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olt246-my.sharepoint.com/personal/lauras_molt_com_co/Documents/Documentos/GitHub/Costo mano de obra/"/>
    </mc:Choice>
  </mc:AlternateContent>
  <xr:revisionPtr revIDLastSave="221" documentId="11_3D9173B2D3D05C50ABD92411595ED8765488A626" xr6:coauthVersionLast="47" xr6:coauthVersionMax="47" xr10:uidLastSave="{A7EF2BA6-0F9D-42CF-929E-BBECC708551B}"/>
  <bookViews>
    <workbookView xWindow="11424" yWindow="0" windowWidth="11712" windowHeight="130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1" l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V2" i="1"/>
  <c r="X2" i="1" s="1"/>
  <c r="V3" i="1"/>
  <c r="X3" i="1" s="1"/>
  <c r="V4" i="1"/>
  <c r="X4" i="1" s="1"/>
  <c r="V5" i="1"/>
  <c r="X5" i="1" s="1"/>
  <c r="V6" i="1"/>
  <c r="X6" i="1" s="1"/>
  <c r="V7" i="1"/>
  <c r="X7" i="1" s="1"/>
  <c r="V8" i="1"/>
  <c r="X8" i="1" s="1"/>
  <c r="V9" i="1"/>
  <c r="X9" i="1" s="1"/>
  <c r="V10" i="1"/>
  <c r="X10" i="1" s="1"/>
  <c r="V11" i="1"/>
  <c r="X11" i="1" s="1"/>
  <c r="V12" i="1"/>
  <c r="X12" i="1" s="1"/>
  <c r="V13" i="1"/>
  <c r="X13" i="1" s="1"/>
  <c r="V14" i="1"/>
  <c r="X14" i="1" s="1"/>
  <c r="V15" i="1"/>
  <c r="X15" i="1" s="1"/>
  <c r="V16" i="1"/>
  <c r="X16" i="1" s="1"/>
  <c r="V17" i="1"/>
  <c r="X17" i="1" s="1"/>
  <c r="V18" i="1"/>
  <c r="X18" i="1" s="1"/>
  <c r="V19" i="1"/>
  <c r="X19" i="1" s="1"/>
  <c r="V20" i="1"/>
  <c r="X20" i="1" s="1"/>
  <c r="V21" i="1"/>
  <c r="X21" i="1" s="1"/>
  <c r="V22" i="1"/>
  <c r="X22" i="1" s="1"/>
  <c r="V23" i="1"/>
  <c r="X23" i="1" s="1"/>
  <c r="V24" i="1"/>
  <c r="X24" i="1" s="1"/>
  <c r="V25" i="1"/>
  <c r="X25" i="1" s="1"/>
  <c r="V26" i="1"/>
  <c r="X26" i="1" s="1"/>
  <c r="V27" i="1"/>
  <c r="X27" i="1" s="1"/>
  <c r="V28" i="1"/>
  <c r="X28" i="1" s="1"/>
  <c r="V29" i="1"/>
  <c r="X29" i="1" s="1"/>
  <c r="V30" i="1"/>
  <c r="X30" i="1" s="1"/>
  <c r="V31" i="1"/>
  <c r="X31" i="1" s="1"/>
  <c r="V32" i="1"/>
  <c r="X32" i="1" s="1"/>
  <c r="V33" i="1"/>
  <c r="X33" i="1" s="1"/>
  <c r="V34" i="1"/>
  <c r="X34" i="1" s="1"/>
  <c r="V35" i="1"/>
  <c r="X35" i="1" s="1"/>
  <c r="V36" i="1"/>
  <c r="X36" i="1" s="1"/>
  <c r="V37" i="1"/>
  <c r="X37" i="1" s="1"/>
  <c r="V38" i="1"/>
  <c r="X38" i="1" s="1"/>
  <c r="V39" i="1"/>
  <c r="X39" i="1" s="1"/>
  <c r="V40" i="1"/>
  <c r="X40" i="1" s="1"/>
  <c r="V41" i="1"/>
  <c r="X41" i="1" s="1"/>
  <c r="V42" i="1"/>
  <c r="X42" i="1" s="1"/>
  <c r="V43" i="1"/>
  <c r="X43" i="1" s="1"/>
  <c r="V44" i="1"/>
  <c r="X44" i="1" s="1"/>
  <c r="V45" i="1"/>
  <c r="X45" i="1" s="1"/>
  <c r="V46" i="1"/>
  <c r="X46" i="1" s="1"/>
  <c r="V47" i="1"/>
  <c r="X47" i="1" s="1"/>
  <c r="V48" i="1"/>
  <c r="X48" i="1" s="1"/>
  <c r="V49" i="1"/>
  <c r="X49" i="1" s="1"/>
  <c r="V50" i="1"/>
  <c r="X50" i="1" s="1"/>
  <c r="V51" i="1"/>
  <c r="X51" i="1" s="1"/>
  <c r="V52" i="1"/>
  <c r="X52" i="1" s="1"/>
  <c r="V53" i="1"/>
  <c r="X53" i="1" s="1"/>
  <c r="V54" i="1"/>
  <c r="X54" i="1" s="1"/>
  <c r="V55" i="1"/>
  <c r="X55" i="1" s="1"/>
  <c r="V56" i="1"/>
  <c r="X56" i="1" s="1"/>
  <c r="V57" i="1"/>
  <c r="X57" i="1" s="1"/>
  <c r="V58" i="1"/>
  <c r="X58" i="1" s="1"/>
  <c r="V59" i="1"/>
  <c r="X59" i="1" s="1"/>
  <c r="V60" i="1"/>
  <c r="X60" i="1" s="1"/>
  <c r="V61" i="1"/>
  <c r="X61" i="1" s="1"/>
  <c r="V62" i="1"/>
  <c r="X62" i="1" s="1"/>
  <c r="V63" i="1"/>
  <c r="X63" i="1" s="1"/>
  <c r="V64" i="1"/>
  <c r="X64" i="1" s="1"/>
  <c r="V65" i="1"/>
  <c r="X65" i="1" s="1"/>
  <c r="V66" i="1"/>
  <c r="X66" i="1" s="1"/>
  <c r="V67" i="1"/>
  <c r="X67" i="1" s="1"/>
  <c r="V68" i="1"/>
  <c r="X68" i="1" s="1"/>
  <c r="V69" i="1"/>
  <c r="X69" i="1" s="1"/>
  <c r="V70" i="1"/>
  <c r="X70" i="1" s="1"/>
  <c r="V71" i="1"/>
  <c r="X71" i="1" s="1"/>
  <c r="V72" i="1"/>
  <c r="X72" i="1" s="1"/>
  <c r="V73" i="1"/>
  <c r="X73" i="1" s="1"/>
  <c r="V74" i="1"/>
  <c r="X74" i="1" s="1"/>
  <c r="V75" i="1"/>
  <c r="X75" i="1" s="1"/>
  <c r="V76" i="1"/>
  <c r="X76" i="1" s="1"/>
  <c r="V77" i="1"/>
  <c r="X77" i="1" s="1"/>
  <c r="V78" i="1"/>
  <c r="X78" i="1" s="1"/>
  <c r="V79" i="1"/>
  <c r="X79" i="1" s="1"/>
  <c r="V80" i="1"/>
  <c r="X80" i="1" s="1"/>
  <c r="V81" i="1"/>
  <c r="X81" i="1" s="1"/>
  <c r="V82" i="1"/>
  <c r="X82" i="1" s="1"/>
  <c r="V83" i="1"/>
  <c r="X83" i="1" s="1"/>
  <c r="V84" i="1"/>
  <c r="X84" i="1" s="1"/>
  <c r="V85" i="1"/>
  <c r="X85" i="1" s="1"/>
  <c r="V86" i="1"/>
  <c r="X86" i="1" s="1"/>
  <c r="V87" i="1"/>
  <c r="X87" i="1" s="1"/>
  <c r="V88" i="1"/>
  <c r="X88" i="1" s="1"/>
  <c r="V89" i="1"/>
  <c r="X89" i="1" s="1"/>
  <c r="V90" i="1"/>
  <c r="X90" i="1" s="1"/>
  <c r="V91" i="1"/>
  <c r="X91" i="1" s="1"/>
  <c r="V92" i="1"/>
  <c r="X92" i="1" s="1"/>
  <c r="V93" i="1"/>
  <c r="X93" i="1" s="1"/>
  <c r="V94" i="1"/>
  <c r="X94" i="1" s="1"/>
  <c r="V95" i="1"/>
  <c r="X95" i="1" s="1"/>
  <c r="V96" i="1"/>
  <c r="X96" i="1" s="1"/>
  <c r="V97" i="1"/>
  <c r="X97" i="1" s="1"/>
  <c r="V98" i="1"/>
  <c r="X98" i="1" s="1"/>
  <c r="V99" i="1"/>
  <c r="X99" i="1" s="1"/>
  <c r="V100" i="1"/>
  <c r="X100" i="1" s="1"/>
  <c r="V101" i="1"/>
  <c r="X101" i="1" s="1"/>
  <c r="V102" i="1"/>
  <c r="X102" i="1" s="1"/>
  <c r="V103" i="1"/>
  <c r="X103" i="1" s="1"/>
  <c r="V104" i="1"/>
  <c r="X104" i="1" s="1"/>
  <c r="V105" i="1"/>
  <c r="X105" i="1" s="1"/>
  <c r="V106" i="1"/>
  <c r="X106" i="1" s="1"/>
  <c r="V107" i="1"/>
  <c r="X107" i="1" s="1"/>
  <c r="V108" i="1"/>
  <c r="X108" i="1" s="1"/>
  <c r="V109" i="1"/>
  <c r="X109" i="1" s="1"/>
  <c r="V110" i="1"/>
  <c r="X110" i="1" s="1"/>
  <c r="V111" i="1"/>
  <c r="X111" i="1" s="1"/>
  <c r="V112" i="1"/>
  <c r="X112" i="1" s="1"/>
  <c r="V113" i="1"/>
  <c r="X113" i="1" s="1"/>
  <c r="V114" i="1"/>
  <c r="X114" i="1" s="1"/>
  <c r="V115" i="1"/>
  <c r="X115" i="1" s="1"/>
  <c r="V116" i="1"/>
  <c r="X116" i="1" s="1"/>
  <c r="V117" i="1"/>
  <c r="X117" i="1" s="1"/>
  <c r="V118" i="1"/>
  <c r="X118" i="1" s="1"/>
  <c r="V119" i="1"/>
  <c r="X119" i="1" s="1"/>
  <c r="V120" i="1"/>
  <c r="X120" i="1" s="1"/>
  <c r="V121" i="1"/>
  <c r="X121" i="1" s="1"/>
  <c r="V122" i="1"/>
  <c r="X122" i="1" s="1"/>
  <c r="V123" i="1"/>
  <c r="X123" i="1" s="1"/>
  <c r="V124" i="1"/>
  <c r="X124" i="1" s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X178" i="1" s="1"/>
  <c r="V179" i="1"/>
  <c r="X179" i="1" s="1"/>
  <c r="V180" i="1"/>
  <c r="X180" i="1" s="1"/>
  <c r="V181" i="1"/>
  <c r="X181" i="1" s="1"/>
  <c r="V182" i="1"/>
  <c r="X182" i="1" s="1"/>
  <c r="V183" i="1"/>
  <c r="X183" i="1" s="1"/>
  <c r="V184" i="1"/>
  <c r="X184" i="1" s="1"/>
  <c r="V185" i="1"/>
  <c r="X185" i="1" s="1"/>
  <c r="V186" i="1"/>
  <c r="X186" i="1" s="1"/>
  <c r="V187" i="1"/>
  <c r="X187" i="1" s="1"/>
  <c r="V188" i="1"/>
  <c r="X188" i="1" s="1"/>
  <c r="V189" i="1"/>
  <c r="X189" i="1" s="1"/>
  <c r="V190" i="1"/>
  <c r="X190" i="1" s="1"/>
  <c r="V191" i="1"/>
  <c r="X191" i="1" s="1"/>
  <c r="V192" i="1"/>
  <c r="X192" i="1" s="1"/>
  <c r="V193" i="1"/>
  <c r="X193" i="1" s="1"/>
  <c r="V194" i="1"/>
  <c r="X194" i="1" s="1"/>
  <c r="V195" i="1"/>
  <c r="X195" i="1" s="1"/>
  <c r="V196" i="1"/>
  <c r="X196" i="1" s="1"/>
  <c r="V197" i="1"/>
  <c r="X197" i="1" s="1"/>
  <c r="V198" i="1"/>
  <c r="X198" i="1" s="1"/>
  <c r="V199" i="1"/>
  <c r="X199" i="1" s="1"/>
  <c r="V200" i="1"/>
  <c r="X200" i="1" s="1"/>
  <c r="V201" i="1"/>
  <c r="X201" i="1" s="1"/>
  <c r="V202" i="1"/>
  <c r="X202" i="1" s="1"/>
  <c r="V203" i="1"/>
  <c r="X203" i="1" s="1"/>
  <c r="V204" i="1"/>
  <c r="X204" i="1" s="1"/>
  <c r="V205" i="1"/>
  <c r="X205" i="1" s="1"/>
  <c r="V206" i="1"/>
  <c r="X206" i="1" s="1"/>
  <c r="V207" i="1"/>
  <c r="X207" i="1" s="1"/>
  <c r="V208" i="1"/>
  <c r="X208" i="1" s="1"/>
  <c r="V209" i="1"/>
  <c r="X209" i="1" s="1"/>
  <c r="V210" i="1"/>
  <c r="X210" i="1" s="1"/>
  <c r="V211" i="1"/>
  <c r="X211" i="1" s="1"/>
  <c r="V212" i="1"/>
  <c r="X212" i="1" s="1"/>
  <c r="V213" i="1"/>
  <c r="X213" i="1" s="1"/>
  <c r="V214" i="1"/>
  <c r="X214" i="1" s="1"/>
  <c r="V215" i="1"/>
  <c r="X215" i="1" s="1"/>
  <c r="V216" i="1"/>
  <c r="X216" i="1" s="1"/>
  <c r="V217" i="1"/>
  <c r="X217" i="1" s="1"/>
  <c r="V218" i="1"/>
  <c r="X218" i="1" s="1"/>
  <c r="V219" i="1"/>
  <c r="X219" i="1" s="1"/>
  <c r="V220" i="1"/>
  <c r="X220" i="1" s="1"/>
  <c r="V221" i="1"/>
  <c r="X221" i="1" s="1"/>
  <c r="V222" i="1"/>
  <c r="X222" i="1" s="1"/>
  <c r="V223" i="1"/>
  <c r="X223" i="1" s="1"/>
  <c r="V224" i="1"/>
  <c r="X224" i="1" s="1"/>
  <c r="V225" i="1"/>
  <c r="X225" i="1" s="1"/>
  <c r="V226" i="1"/>
  <c r="X226" i="1" s="1"/>
  <c r="V227" i="1"/>
  <c r="X227" i="1" s="1"/>
  <c r="V228" i="1"/>
  <c r="X228" i="1" s="1"/>
  <c r="V229" i="1"/>
  <c r="X229" i="1" s="1"/>
  <c r="V230" i="1"/>
  <c r="X230" i="1" s="1"/>
  <c r="V231" i="1"/>
  <c r="X231" i="1" s="1"/>
  <c r="V232" i="1"/>
  <c r="X232" i="1" s="1"/>
  <c r="V233" i="1"/>
  <c r="X233" i="1" s="1"/>
  <c r="V234" i="1"/>
  <c r="X234" i="1" s="1"/>
  <c r="V235" i="1"/>
  <c r="X235" i="1" s="1"/>
  <c r="V236" i="1"/>
  <c r="X236" i="1" s="1"/>
  <c r="V237" i="1"/>
  <c r="X237" i="1" s="1"/>
  <c r="V238" i="1"/>
  <c r="X238" i="1" s="1"/>
  <c r="V239" i="1"/>
  <c r="X239" i="1" s="1"/>
  <c r="V240" i="1"/>
  <c r="X240" i="1" s="1"/>
  <c r="V241" i="1"/>
  <c r="X241" i="1" s="1"/>
  <c r="V242" i="1"/>
  <c r="X242" i="1" s="1"/>
  <c r="V243" i="1"/>
  <c r="X243" i="1" s="1"/>
  <c r="V244" i="1"/>
  <c r="X244" i="1" s="1"/>
  <c r="V245" i="1"/>
  <c r="X245" i="1" s="1"/>
  <c r="V246" i="1"/>
  <c r="X246" i="1" s="1"/>
  <c r="V247" i="1"/>
  <c r="X247" i="1" s="1"/>
  <c r="V248" i="1"/>
  <c r="X248" i="1" s="1"/>
  <c r="V249" i="1"/>
  <c r="X249" i="1" s="1"/>
  <c r="V250" i="1"/>
  <c r="X250" i="1" s="1"/>
  <c r="V251" i="1"/>
  <c r="X251" i="1" s="1"/>
  <c r="V252" i="1"/>
  <c r="X252" i="1" s="1"/>
  <c r="V253" i="1"/>
  <c r="X253" i="1" s="1"/>
  <c r="V254" i="1"/>
  <c r="X254" i="1" s="1"/>
  <c r="V255" i="1"/>
  <c r="X255" i="1" s="1"/>
  <c r="V256" i="1"/>
  <c r="X256" i="1" s="1"/>
  <c r="V257" i="1"/>
  <c r="X257" i="1" s="1"/>
  <c r="V258" i="1"/>
  <c r="X258" i="1" s="1"/>
  <c r="V259" i="1"/>
  <c r="X259" i="1" s="1"/>
  <c r="V260" i="1"/>
  <c r="X260" i="1" s="1"/>
  <c r="V261" i="1"/>
  <c r="X261" i="1" s="1"/>
  <c r="V262" i="1"/>
  <c r="X262" i="1" s="1"/>
  <c r="V263" i="1"/>
  <c r="X263" i="1" s="1"/>
  <c r="V264" i="1"/>
  <c r="X264" i="1" s="1"/>
  <c r="V265" i="1"/>
  <c r="X265" i="1" s="1"/>
  <c r="V266" i="1"/>
  <c r="X266" i="1" s="1"/>
  <c r="V267" i="1"/>
  <c r="X267" i="1" s="1"/>
  <c r="V268" i="1"/>
  <c r="X268" i="1" s="1"/>
  <c r="V269" i="1"/>
  <c r="X269" i="1" s="1"/>
  <c r="V270" i="1"/>
  <c r="X270" i="1" s="1"/>
  <c r="V271" i="1"/>
  <c r="X271" i="1" s="1"/>
  <c r="V272" i="1"/>
  <c r="X272" i="1" s="1"/>
  <c r="V273" i="1"/>
  <c r="X273" i="1" s="1"/>
  <c r="V274" i="1"/>
  <c r="X274" i="1" s="1"/>
  <c r="V275" i="1"/>
  <c r="X275" i="1" s="1"/>
  <c r="V276" i="1"/>
  <c r="X276" i="1" s="1"/>
  <c r="V277" i="1"/>
  <c r="X277" i="1" s="1"/>
  <c r="V278" i="1"/>
  <c r="X278" i="1" s="1"/>
  <c r="V279" i="1"/>
  <c r="X279" i="1" s="1"/>
  <c r="V280" i="1"/>
  <c r="X280" i="1" s="1"/>
  <c r="V281" i="1"/>
  <c r="X281" i="1" s="1"/>
  <c r="V282" i="1"/>
  <c r="X282" i="1" s="1"/>
  <c r="V283" i="1"/>
  <c r="X283" i="1" s="1"/>
  <c r="V284" i="1"/>
  <c r="X284" i="1" s="1"/>
  <c r="V285" i="1"/>
  <c r="X285" i="1" s="1"/>
  <c r="V286" i="1"/>
  <c r="X286" i="1" s="1"/>
  <c r="V287" i="1"/>
  <c r="X287" i="1" s="1"/>
  <c r="V288" i="1"/>
  <c r="X288" i="1" s="1"/>
  <c r="V289" i="1"/>
  <c r="X289" i="1" s="1"/>
  <c r="V290" i="1"/>
  <c r="X290" i="1" s="1"/>
  <c r="V291" i="1"/>
  <c r="X291" i="1" s="1"/>
  <c r="V292" i="1"/>
  <c r="X292" i="1" s="1"/>
  <c r="V293" i="1"/>
  <c r="X293" i="1" s="1"/>
  <c r="V294" i="1"/>
  <c r="X294" i="1" s="1"/>
  <c r="V295" i="1"/>
  <c r="X295" i="1" s="1"/>
  <c r="V296" i="1"/>
  <c r="X296" i="1" s="1"/>
  <c r="V297" i="1"/>
  <c r="X297" i="1" s="1"/>
  <c r="V298" i="1"/>
  <c r="X298" i="1" s="1"/>
  <c r="V299" i="1"/>
  <c r="X299" i="1" s="1"/>
  <c r="V300" i="1"/>
  <c r="X300" i="1" s="1"/>
  <c r="V301" i="1"/>
  <c r="X301" i="1" s="1"/>
  <c r="V302" i="1"/>
  <c r="X302" i="1" s="1"/>
  <c r="V303" i="1"/>
  <c r="X303" i="1" s="1"/>
  <c r="V304" i="1"/>
  <c r="X304" i="1" s="1"/>
  <c r="V305" i="1"/>
  <c r="X305" i="1" s="1"/>
  <c r="V306" i="1"/>
  <c r="X306" i="1" s="1"/>
  <c r="V307" i="1"/>
  <c r="X307" i="1" s="1"/>
  <c r="V308" i="1"/>
  <c r="X308" i="1" s="1"/>
  <c r="V309" i="1"/>
  <c r="X309" i="1" s="1"/>
  <c r="V310" i="1"/>
  <c r="X310" i="1" s="1"/>
  <c r="V311" i="1"/>
  <c r="X311" i="1" s="1"/>
  <c r="V312" i="1"/>
  <c r="X312" i="1" s="1"/>
  <c r="V313" i="1"/>
  <c r="X313" i="1" s="1"/>
  <c r="V314" i="1"/>
  <c r="X314" i="1" s="1"/>
  <c r="V315" i="1"/>
  <c r="X315" i="1" s="1"/>
  <c r="V316" i="1"/>
  <c r="X316" i="1" s="1"/>
  <c r="V317" i="1"/>
  <c r="X317" i="1" s="1"/>
  <c r="V318" i="1"/>
  <c r="X318" i="1" s="1"/>
  <c r="V319" i="1"/>
  <c r="X319" i="1" s="1"/>
  <c r="V320" i="1"/>
  <c r="X320" i="1" s="1"/>
  <c r="V321" i="1"/>
  <c r="X321" i="1" s="1"/>
  <c r="V322" i="1"/>
  <c r="X322" i="1" s="1"/>
  <c r="V323" i="1"/>
  <c r="X323" i="1" s="1"/>
  <c r="V324" i="1"/>
  <c r="X324" i="1" s="1"/>
  <c r="V325" i="1"/>
  <c r="X325" i="1" s="1"/>
  <c r="V326" i="1"/>
  <c r="X326" i="1" s="1"/>
  <c r="V327" i="1"/>
  <c r="X327" i="1" s="1"/>
  <c r="V328" i="1"/>
  <c r="X328" i="1" s="1"/>
  <c r="V329" i="1"/>
  <c r="X329" i="1" s="1"/>
  <c r="V330" i="1"/>
  <c r="X330" i="1" s="1"/>
  <c r="V331" i="1"/>
  <c r="X331" i="1" s="1"/>
  <c r="V332" i="1"/>
  <c r="X332" i="1" s="1"/>
  <c r="V333" i="1"/>
  <c r="X333" i="1" s="1"/>
  <c r="V334" i="1"/>
  <c r="X334" i="1" s="1"/>
  <c r="V335" i="1"/>
  <c r="X335" i="1" s="1"/>
  <c r="V336" i="1"/>
  <c r="X336" i="1" s="1"/>
  <c r="V337" i="1"/>
  <c r="X337" i="1" s="1"/>
  <c r="V338" i="1"/>
  <c r="X338" i="1" s="1"/>
  <c r="V339" i="1"/>
  <c r="X339" i="1" s="1"/>
  <c r="V340" i="1"/>
  <c r="X340" i="1" s="1"/>
  <c r="V341" i="1"/>
  <c r="X341" i="1" s="1"/>
  <c r="V342" i="1"/>
  <c r="X342" i="1" s="1"/>
  <c r="V343" i="1"/>
  <c r="X343" i="1" s="1"/>
  <c r="V344" i="1"/>
  <c r="X344" i="1" s="1"/>
  <c r="V345" i="1"/>
  <c r="X345" i="1" s="1"/>
  <c r="V346" i="1"/>
  <c r="X346" i="1" s="1"/>
  <c r="V347" i="1"/>
  <c r="X347" i="1" s="1"/>
  <c r="V348" i="1"/>
  <c r="X348" i="1" s="1"/>
  <c r="V349" i="1"/>
  <c r="X349" i="1" s="1"/>
  <c r="V350" i="1"/>
  <c r="X350" i="1" s="1"/>
  <c r="V351" i="1"/>
  <c r="X351" i="1" s="1"/>
  <c r="V352" i="1"/>
  <c r="X352" i="1" s="1"/>
  <c r="V353" i="1"/>
  <c r="X353" i="1" s="1"/>
  <c r="V354" i="1"/>
  <c r="X354" i="1" s="1"/>
  <c r="V355" i="1"/>
  <c r="X355" i="1" s="1"/>
  <c r="V356" i="1"/>
  <c r="X356" i="1" s="1"/>
  <c r="V357" i="1"/>
  <c r="X357" i="1" s="1"/>
  <c r="V358" i="1"/>
  <c r="X358" i="1" s="1"/>
  <c r="V359" i="1"/>
  <c r="X359" i="1" s="1"/>
  <c r="V360" i="1"/>
  <c r="X360" i="1" s="1"/>
  <c r="V361" i="1"/>
  <c r="X361" i="1" s="1"/>
  <c r="V362" i="1"/>
  <c r="X362" i="1" s="1"/>
  <c r="V363" i="1"/>
  <c r="X363" i="1" s="1"/>
  <c r="V364" i="1"/>
  <c r="X364" i="1" s="1"/>
  <c r="V365" i="1"/>
  <c r="X365" i="1" s="1"/>
  <c r="V366" i="1"/>
  <c r="X366" i="1" s="1"/>
  <c r="V367" i="1"/>
  <c r="X367" i="1" s="1"/>
  <c r="V368" i="1"/>
  <c r="X368" i="1" s="1"/>
  <c r="V369" i="1"/>
  <c r="X369" i="1" s="1"/>
  <c r="V370" i="1"/>
  <c r="X370" i="1" s="1"/>
  <c r="V371" i="1"/>
  <c r="X371" i="1" s="1"/>
  <c r="V372" i="1"/>
  <c r="X372" i="1" s="1"/>
  <c r="V373" i="1"/>
  <c r="X373" i="1" s="1"/>
  <c r="V374" i="1"/>
  <c r="X374" i="1" s="1"/>
  <c r="V375" i="1"/>
  <c r="X375" i="1" s="1"/>
  <c r="V376" i="1"/>
  <c r="X376" i="1" s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X585" i="1" s="1"/>
  <c r="V586" i="1"/>
  <c r="X586" i="1" s="1"/>
  <c r="V587" i="1"/>
  <c r="X587" i="1" s="1"/>
  <c r="V588" i="1"/>
  <c r="X588" i="1" s="1"/>
  <c r="V589" i="1"/>
  <c r="X589" i="1" s="1"/>
  <c r="V590" i="1"/>
  <c r="X590" i="1" s="1"/>
  <c r="V591" i="1"/>
  <c r="X591" i="1" s="1"/>
  <c r="V592" i="1"/>
  <c r="X592" i="1" s="1"/>
  <c r="V593" i="1"/>
  <c r="X593" i="1" s="1"/>
  <c r="V594" i="1"/>
  <c r="X594" i="1" s="1"/>
  <c r="V595" i="1"/>
  <c r="X595" i="1" s="1"/>
  <c r="V596" i="1"/>
  <c r="X596" i="1" s="1"/>
  <c r="V597" i="1"/>
  <c r="X597" i="1" s="1"/>
  <c r="V598" i="1"/>
  <c r="X598" i="1" s="1"/>
  <c r="V599" i="1"/>
  <c r="X599" i="1" s="1"/>
  <c r="V600" i="1"/>
  <c r="X600" i="1" s="1"/>
  <c r="V601" i="1"/>
  <c r="X601" i="1" s="1"/>
  <c r="V602" i="1"/>
  <c r="X602" i="1" s="1"/>
  <c r="V603" i="1"/>
  <c r="X603" i="1" s="1"/>
  <c r="V604" i="1"/>
  <c r="X604" i="1" s="1"/>
  <c r="V605" i="1"/>
  <c r="X605" i="1" s="1"/>
  <c r="V606" i="1"/>
  <c r="X606" i="1" s="1"/>
  <c r="V607" i="1"/>
  <c r="X607" i="1" s="1"/>
  <c r="V608" i="1"/>
  <c r="X608" i="1" s="1"/>
  <c r="V609" i="1"/>
  <c r="X609" i="1" s="1"/>
  <c r="V610" i="1"/>
  <c r="X610" i="1" s="1"/>
  <c r="V611" i="1"/>
  <c r="X611" i="1" s="1"/>
  <c r="V612" i="1"/>
  <c r="X612" i="1" s="1"/>
  <c r="V613" i="1"/>
  <c r="X613" i="1" s="1"/>
  <c r="V614" i="1"/>
  <c r="X614" i="1" s="1"/>
  <c r="V615" i="1"/>
  <c r="X615" i="1" s="1"/>
  <c r="V616" i="1"/>
  <c r="X616" i="1" s="1"/>
  <c r="V617" i="1"/>
  <c r="X617" i="1" s="1"/>
  <c r="V618" i="1"/>
  <c r="X618" i="1" s="1"/>
  <c r="V619" i="1"/>
  <c r="X619" i="1" s="1"/>
  <c r="V620" i="1"/>
  <c r="X620" i="1" s="1"/>
  <c r="V621" i="1"/>
  <c r="X621" i="1" s="1"/>
  <c r="V622" i="1"/>
  <c r="X622" i="1" s="1"/>
  <c r="V623" i="1"/>
  <c r="X623" i="1" s="1"/>
  <c r="V624" i="1"/>
  <c r="X624" i="1" s="1"/>
  <c r="V625" i="1"/>
  <c r="X625" i="1" s="1"/>
  <c r="V626" i="1"/>
  <c r="X626" i="1" s="1"/>
  <c r="V627" i="1"/>
  <c r="X627" i="1" s="1"/>
  <c r="V628" i="1"/>
  <c r="X628" i="1" s="1"/>
  <c r="V629" i="1"/>
  <c r="X629" i="1" s="1"/>
  <c r="V630" i="1"/>
  <c r="X630" i="1" s="1"/>
  <c r="V631" i="1"/>
  <c r="X631" i="1" s="1"/>
  <c r="V632" i="1"/>
  <c r="X632" i="1" s="1"/>
  <c r="V633" i="1"/>
  <c r="X633" i="1" s="1"/>
  <c r="V634" i="1"/>
  <c r="X634" i="1" s="1"/>
  <c r="V635" i="1"/>
  <c r="X635" i="1" s="1"/>
  <c r="V636" i="1"/>
  <c r="X636" i="1" s="1"/>
  <c r="V637" i="1"/>
  <c r="X637" i="1" s="1"/>
  <c r="V638" i="1"/>
  <c r="X638" i="1" s="1"/>
  <c r="V639" i="1"/>
  <c r="X639" i="1" s="1"/>
  <c r="V640" i="1"/>
  <c r="X640" i="1" s="1"/>
  <c r="V641" i="1"/>
  <c r="X641" i="1" s="1"/>
  <c r="V642" i="1"/>
  <c r="X642" i="1" s="1"/>
  <c r="V643" i="1"/>
  <c r="X643" i="1" s="1"/>
  <c r="V644" i="1"/>
  <c r="X644" i="1" s="1"/>
  <c r="V645" i="1"/>
  <c r="X645" i="1" s="1"/>
  <c r="V646" i="1"/>
  <c r="X646" i="1" s="1"/>
  <c r="V647" i="1"/>
  <c r="X647" i="1" s="1"/>
  <c r="V648" i="1"/>
  <c r="X648" i="1" s="1"/>
  <c r="V649" i="1"/>
  <c r="X649" i="1" s="1"/>
  <c r="V650" i="1"/>
  <c r="X650" i="1" s="1"/>
  <c r="V651" i="1"/>
  <c r="X651" i="1" s="1"/>
  <c r="V652" i="1"/>
  <c r="X652" i="1" s="1"/>
  <c r="V653" i="1"/>
  <c r="X653" i="1" s="1"/>
  <c r="V654" i="1"/>
  <c r="X654" i="1" s="1"/>
  <c r="V655" i="1"/>
  <c r="X655" i="1" s="1"/>
  <c r="V656" i="1"/>
  <c r="X656" i="1" s="1"/>
  <c r="V657" i="1"/>
  <c r="X657" i="1" s="1"/>
  <c r="V658" i="1"/>
  <c r="X658" i="1" s="1"/>
  <c r="V659" i="1"/>
  <c r="X659" i="1" s="1"/>
  <c r="V660" i="1"/>
  <c r="X660" i="1" s="1"/>
  <c r="V661" i="1"/>
  <c r="X661" i="1" s="1"/>
  <c r="V662" i="1"/>
  <c r="X662" i="1" s="1"/>
  <c r="V663" i="1"/>
  <c r="X663" i="1" s="1"/>
  <c r="V664" i="1"/>
  <c r="X664" i="1" s="1"/>
  <c r="V665" i="1"/>
  <c r="X665" i="1" s="1"/>
  <c r="V666" i="1"/>
  <c r="X666" i="1" s="1"/>
  <c r="V667" i="1"/>
  <c r="X667" i="1" s="1"/>
  <c r="V668" i="1"/>
  <c r="X668" i="1" s="1"/>
  <c r="V669" i="1"/>
  <c r="X669" i="1" s="1"/>
  <c r="V670" i="1"/>
  <c r="X670" i="1" s="1"/>
  <c r="V671" i="1"/>
  <c r="X671" i="1" s="1"/>
  <c r="V672" i="1"/>
  <c r="X672" i="1" s="1"/>
  <c r="V673" i="1"/>
  <c r="X673" i="1" s="1"/>
  <c r="V674" i="1"/>
  <c r="X674" i="1" s="1"/>
  <c r="V675" i="1"/>
  <c r="X675" i="1" s="1"/>
  <c r="V676" i="1"/>
  <c r="X676" i="1" s="1"/>
  <c r="V677" i="1"/>
  <c r="X677" i="1" s="1"/>
  <c r="V678" i="1"/>
  <c r="X678" i="1" s="1"/>
  <c r="V679" i="1"/>
  <c r="X679" i="1" s="1"/>
  <c r="V680" i="1"/>
  <c r="X680" i="1" s="1"/>
  <c r="V681" i="1"/>
  <c r="X681" i="1" s="1"/>
  <c r="V682" i="1"/>
  <c r="X682" i="1" s="1"/>
  <c r="V683" i="1"/>
  <c r="X683" i="1" s="1"/>
  <c r="V684" i="1"/>
  <c r="X684" i="1" s="1"/>
  <c r="V685" i="1"/>
  <c r="X685" i="1" s="1"/>
  <c r="V686" i="1"/>
  <c r="X686" i="1" s="1"/>
  <c r="V687" i="1"/>
  <c r="X687" i="1" s="1"/>
  <c r="V688" i="1"/>
  <c r="X688" i="1" s="1"/>
  <c r="V689" i="1"/>
  <c r="X689" i="1" s="1"/>
  <c r="V690" i="1"/>
  <c r="X690" i="1" s="1"/>
  <c r="V691" i="1"/>
  <c r="X691" i="1" s="1"/>
  <c r="V692" i="1"/>
  <c r="X692" i="1" s="1"/>
  <c r="V693" i="1"/>
  <c r="X693" i="1" s="1"/>
  <c r="V694" i="1"/>
  <c r="X694" i="1" s="1"/>
  <c r="V695" i="1"/>
  <c r="X695" i="1" s="1"/>
  <c r="V696" i="1"/>
  <c r="X696" i="1" s="1"/>
  <c r="V697" i="1"/>
  <c r="X697" i="1" s="1"/>
  <c r="V698" i="1"/>
  <c r="X698" i="1" s="1"/>
  <c r="V699" i="1"/>
  <c r="X699" i="1" s="1"/>
  <c r="V700" i="1"/>
  <c r="X700" i="1" s="1"/>
  <c r="V701" i="1"/>
  <c r="X701" i="1" s="1"/>
  <c r="V702" i="1"/>
  <c r="X702" i="1" s="1"/>
  <c r="V703" i="1"/>
  <c r="X703" i="1" s="1"/>
  <c r="V704" i="1"/>
  <c r="X704" i="1" s="1"/>
  <c r="V705" i="1"/>
  <c r="X705" i="1" s="1"/>
  <c r="V706" i="1"/>
  <c r="X706" i="1" s="1"/>
  <c r="V707" i="1"/>
  <c r="X707" i="1" s="1"/>
  <c r="V708" i="1"/>
  <c r="X708" i="1" s="1"/>
  <c r="V709" i="1"/>
  <c r="X709" i="1" s="1"/>
  <c r="V710" i="1"/>
  <c r="X710" i="1" s="1"/>
  <c r="V711" i="1"/>
  <c r="X711" i="1" s="1"/>
  <c r="V712" i="1"/>
  <c r="X712" i="1" s="1"/>
  <c r="V713" i="1"/>
  <c r="X713" i="1" s="1"/>
  <c r="V714" i="1"/>
  <c r="X714" i="1" s="1"/>
  <c r="V715" i="1"/>
  <c r="X715" i="1" s="1"/>
  <c r="V716" i="1"/>
  <c r="X716" i="1" s="1"/>
  <c r="V717" i="1"/>
  <c r="X717" i="1" s="1"/>
  <c r="V718" i="1"/>
  <c r="X718" i="1" s="1"/>
  <c r="V719" i="1"/>
  <c r="X719" i="1" s="1"/>
  <c r="V720" i="1"/>
  <c r="X720" i="1" s="1"/>
  <c r="V721" i="1"/>
  <c r="X721" i="1" s="1"/>
  <c r="V722" i="1"/>
  <c r="X722" i="1" s="1"/>
  <c r="V723" i="1"/>
  <c r="X723" i="1" s="1"/>
  <c r="V724" i="1"/>
  <c r="X724" i="1" s="1"/>
  <c r="V725" i="1"/>
  <c r="X725" i="1" s="1"/>
  <c r="V726" i="1"/>
  <c r="X726" i="1" s="1"/>
  <c r="V727" i="1"/>
  <c r="X727" i="1" s="1"/>
  <c r="V728" i="1"/>
  <c r="X728" i="1" s="1"/>
  <c r="V729" i="1"/>
  <c r="X729" i="1" s="1"/>
  <c r="V730" i="1"/>
  <c r="X730" i="1" s="1"/>
  <c r="V731" i="1"/>
  <c r="X731" i="1" s="1"/>
  <c r="V732" i="1"/>
  <c r="X732" i="1" s="1"/>
  <c r="V733" i="1"/>
  <c r="X733" i="1" s="1"/>
  <c r="V734" i="1"/>
  <c r="X734" i="1" s="1"/>
  <c r="V735" i="1"/>
  <c r="X735" i="1" s="1"/>
  <c r="V736" i="1"/>
  <c r="X736" i="1" s="1"/>
  <c r="V737" i="1"/>
  <c r="X737" i="1" s="1"/>
  <c r="V738" i="1"/>
  <c r="X738" i="1" s="1"/>
  <c r="V739" i="1"/>
  <c r="X739" i="1" s="1"/>
  <c r="V740" i="1"/>
  <c r="X740" i="1" s="1"/>
  <c r="V741" i="1"/>
  <c r="X741" i="1" s="1"/>
  <c r="V742" i="1"/>
  <c r="X742" i="1" s="1"/>
  <c r="V743" i="1"/>
  <c r="X743" i="1" s="1"/>
  <c r="V744" i="1"/>
  <c r="X744" i="1" s="1"/>
  <c r="V745" i="1"/>
  <c r="X745" i="1" s="1"/>
  <c r="V746" i="1"/>
  <c r="X746" i="1" s="1"/>
  <c r="V747" i="1"/>
  <c r="X747" i="1" s="1"/>
  <c r="V748" i="1"/>
  <c r="X748" i="1" s="1"/>
  <c r="V749" i="1"/>
  <c r="X749" i="1" s="1"/>
  <c r="V750" i="1"/>
  <c r="X750" i="1" s="1"/>
  <c r="V751" i="1"/>
  <c r="X751" i="1" s="1"/>
  <c r="V752" i="1"/>
  <c r="X752" i="1" s="1"/>
  <c r="V753" i="1"/>
  <c r="X753" i="1" s="1"/>
  <c r="V754" i="1"/>
  <c r="X754" i="1" s="1"/>
  <c r="V755" i="1"/>
  <c r="X755" i="1" s="1"/>
  <c r="V756" i="1"/>
  <c r="X756" i="1" s="1"/>
  <c r="V757" i="1"/>
  <c r="X757" i="1" s="1"/>
  <c r="V758" i="1"/>
  <c r="X758" i="1" s="1"/>
  <c r="V759" i="1"/>
  <c r="X759" i="1" s="1"/>
  <c r="V760" i="1"/>
  <c r="X760" i="1" s="1"/>
  <c r="V761" i="1"/>
  <c r="X761" i="1" s="1"/>
  <c r="V762" i="1"/>
  <c r="X762" i="1" s="1"/>
  <c r="V763" i="1"/>
  <c r="X763" i="1" s="1"/>
  <c r="V764" i="1"/>
  <c r="X764" i="1" s="1"/>
  <c r="V765" i="1"/>
  <c r="X765" i="1" s="1"/>
  <c r="V766" i="1"/>
  <c r="X766" i="1" s="1"/>
  <c r="V767" i="1"/>
  <c r="X767" i="1" s="1"/>
  <c r="V768" i="1"/>
  <c r="X768" i="1" s="1"/>
  <c r="V769" i="1"/>
  <c r="X769" i="1" s="1"/>
  <c r="V770" i="1"/>
  <c r="X770" i="1" s="1"/>
  <c r="V771" i="1"/>
  <c r="X771" i="1" s="1"/>
  <c r="V772" i="1"/>
  <c r="X772" i="1" s="1"/>
  <c r="V773" i="1"/>
  <c r="X773" i="1" s="1"/>
  <c r="V774" i="1"/>
  <c r="X774" i="1" s="1"/>
  <c r="V775" i="1"/>
  <c r="X775" i="1" s="1"/>
  <c r="V776" i="1"/>
  <c r="X776" i="1" s="1"/>
  <c r="V777" i="1"/>
  <c r="X777" i="1" s="1"/>
  <c r="V778" i="1"/>
  <c r="X778" i="1" s="1"/>
  <c r="V779" i="1"/>
  <c r="X779" i="1" s="1"/>
  <c r="V780" i="1"/>
  <c r="X780" i="1" s="1"/>
  <c r="V781" i="1"/>
  <c r="X781" i="1" s="1"/>
  <c r="V782" i="1"/>
  <c r="X782" i="1" s="1"/>
  <c r="V783" i="1"/>
  <c r="X783" i="1" s="1"/>
  <c r="V784" i="1"/>
  <c r="X784" i="1" s="1"/>
  <c r="V785" i="1"/>
  <c r="X785" i="1" s="1"/>
  <c r="V786" i="1"/>
  <c r="X786" i="1" s="1"/>
  <c r="V787" i="1"/>
  <c r="X787" i="1" s="1"/>
  <c r="V788" i="1"/>
  <c r="X788" i="1" s="1"/>
  <c r="V789" i="1"/>
  <c r="X789" i="1" s="1"/>
  <c r="V790" i="1"/>
  <c r="X790" i="1" s="1"/>
  <c r="V791" i="1"/>
  <c r="X791" i="1" s="1"/>
  <c r="V792" i="1"/>
  <c r="X792" i="1" s="1"/>
  <c r="V793" i="1"/>
  <c r="X793" i="1" s="1"/>
  <c r="V794" i="1"/>
  <c r="X794" i="1" s="1"/>
  <c r="V795" i="1"/>
  <c r="X795" i="1" s="1"/>
  <c r="V796" i="1"/>
  <c r="X796" i="1" s="1"/>
  <c r="V797" i="1"/>
  <c r="X797" i="1" s="1"/>
  <c r="V798" i="1"/>
  <c r="X798" i="1" s="1"/>
  <c r="V799" i="1"/>
  <c r="X799" i="1" s="1"/>
  <c r="V800" i="1"/>
  <c r="X800" i="1" s="1"/>
  <c r="V801" i="1"/>
  <c r="X801" i="1" s="1"/>
  <c r="V802" i="1"/>
  <c r="X802" i="1" s="1"/>
  <c r="V803" i="1"/>
  <c r="X803" i="1" s="1"/>
  <c r="V804" i="1"/>
  <c r="X804" i="1" s="1"/>
  <c r="V805" i="1"/>
  <c r="X805" i="1" s="1"/>
  <c r="V806" i="1"/>
  <c r="X806" i="1" s="1"/>
  <c r="V807" i="1"/>
  <c r="X807" i="1" s="1"/>
  <c r="V808" i="1"/>
  <c r="X808" i="1" s="1"/>
  <c r="V809" i="1"/>
  <c r="X809" i="1" s="1"/>
  <c r="V810" i="1"/>
  <c r="X810" i="1" s="1"/>
  <c r="V811" i="1"/>
  <c r="X811" i="1" s="1"/>
  <c r="V812" i="1"/>
  <c r="X812" i="1" s="1"/>
  <c r="V813" i="1"/>
  <c r="X813" i="1" s="1"/>
  <c r="V814" i="1"/>
  <c r="X814" i="1" s="1"/>
  <c r="V815" i="1"/>
  <c r="X815" i="1" s="1"/>
  <c r="V816" i="1"/>
  <c r="X816" i="1" s="1"/>
  <c r="V817" i="1"/>
  <c r="X817" i="1" s="1"/>
  <c r="V818" i="1"/>
  <c r="X818" i="1" s="1"/>
  <c r="V819" i="1"/>
  <c r="X819" i="1" s="1"/>
  <c r="V820" i="1"/>
  <c r="X820" i="1" s="1"/>
  <c r="V821" i="1"/>
  <c r="X821" i="1" s="1"/>
  <c r="V822" i="1"/>
  <c r="X822" i="1" s="1"/>
  <c r="V823" i="1"/>
  <c r="X823" i="1" s="1"/>
  <c r="V824" i="1"/>
  <c r="X824" i="1" s="1"/>
  <c r="V825" i="1"/>
  <c r="X825" i="1" s="1"/>
  <c r="V826" i="1"/>
  <c r="X826" i="1" s="1"/>
  <c r="V827" i="1"/>
  <c r="X827" i="1" s="1"/>
  <c r="V828" i="1"/>
  <c r="X828" i="1" s="1"/>
  <c r="V829" i="1"/>
  <c r="X829" i="1" s="1"/>
  <c r="V830" i="1"/>
  <c r="X830" i="1" s="1"/>
  <c r="V831" i="1"/>
  <c r="X831" i="1" s="1"/>
  <c r="V832" i="1"/>
  <c r="X832" i="1" s="1"/>
  <c r="V833" i="1"/>
  <c r="X833" i="1" s="1"/>
  <c r="V834" i="1"/>
  <c r="X834" i="1" s="1"/>
  <c r="V835" i="1"/>
  <c r="X835" i="1" s="1"/>
  <c r="V836" i="1"/>
  <c r="X836" i="1" s="1"/>
  <c r="V837" i="1"/>
  <c r="X837" i="1" s="1"/>
  <c r="V838" i="1"/>
  <c r="X838" i="1" s="1"/>
  <c r="V839" i="1"/>
  <c r="X839" i="1" s="1"/>
  <c r="V840" i="1"/>
  <c r="X840" i="1" s="1"/>
  <c r="V841" i="1"/>
  <c r="X841" i="1" s="1"/>
  <c r="V842" i="1"/>
  <c r="X842" i="1" s="1"/>
  <c r="V843" i="1"/>
  <c r="X843" i="1" s="1"/>
  <c r="V844" i="1"/>
  <c r="X844" i="1" s="1"/>
  <c r="V845" i="1"/>
  <c r="X845" i="1" s="1"/>
  <c r="V846" i="1"/>
  <c r="X846" i="1" s="1"/>
  <c r="V847" i="1"/>
  <c r="X847" i="1" s="1"/>
  <c r="V848" i="1"/>
  <c r="X848" i="1" s="1"/>
  <c r="V849" i="1"/>
  <c r="X849" i="1" s="1"/>
  <c r="V850" i="1"/>
  <c r="X850" i="1" s="1"/>
  <c r="V851" i="1"/>
  <c r="X851" i="1" s="1"/>
  <c r="V852" i="1"/>
  <c r="X852" i="1" s="1"/>
  <c r="V853" i="1"/>
  <c r="X853" i="1" s="1"/>
  <c r="V854" i="1"/>
  <c r="X854" i="1" s="1"/>
  <c r="V855" i="1"/>
  <c r="X855" i="1" s="1"/>
  <c r="V856" i="1"/>
  <c r="X856" i="1" s="1"/>
  <c r="V857" i="1"/>
  <c r="X857" i="1" s="1"/>
  <c r="V858" i="1"/>
  <c r="X858" i="1" s="1"/>
  <c r="V859" i="1"/>
  <c r="X859" i="1" s="1"/>
  <c r="V860" i="1"/>
  <c r="X860" i="1" s="1"/>
  <c r="V861" i="1"/>
  <c r="X861" i="1" s="1"/>
  <c r="V862" i="1"/>
  <c r="X862" i="1" s="1"/>
  <c r="V863" i="1"/>
  <c r="X863" i="1" s="1"/>
  <c r="V864" i="1"/>
  <c r="X864" i="1" s="1"/>
  <c r="V865" i="1"/>
  <c r="X865" i="1" s="1"/>
  <c r="V866" i="1"/>
  <c r="X866" i="1" s="1"/>
  <c r="V867" i="1"/>
  <c r="X867" i="1" s="1"/>
  <c r="V868" i="1"/>
  <c r="X868" i="1" s="1"/>
  <c r="V869" i="1"/>
  <c r="X869" i="1" s="1"/>
  <c r="V870" i="1"/>
  <c r="X870" i="1" s="1"/>
  <c r="V871" i="1"/>
  <c r="X871" i="1" s="1"/>
  <c r="V872" i="1"/>
  <c r="X872" i="1" s="1"/>
  <c r="V873" i="1"/>
  <c r="X873" i="1" s="1"/>
  <c r="V874" i="1"/>
  <c r="X874" i="1" s="1"/>
  <c r="V875" i="1"/>
  <c r="X875" i="1" s="1"/>
  <c r="V876" i="1"/>
  <c r="X876" i="1" s="1"/>
  <c r="V877" i="1"/>
  <c r="X877" i="1" s="1"/>
  <c r="V878" i="1"/>
  <c r="X878" i="1" s="1"/>
  <c r="V879" i="1"/>
  <c r="X879" i="1" s="1"/>
  <c r="V880" i="1"/>
  <c r="X880" i="1" s="1"/>
  <c r="V881" i="1"/>
  <c r="X881" i="1" s="1"/>
  <c r="V882" i="1"/>
  <c r="X882" i="1" s="1"/>
  <c r="V883" i="1"/>
  <c r="X883" i="1" s="1"/>
  <c r="V884" i="1"/>
  <c r="X884" i="1" s="1"/>
  <c r="V885" i="1"/>
  <c r="X885" i="1" s="1"/>
  <c r="V886" i="1"/>
  <c r="X886" i="1" s="1"/>
  <c r="V887" i="1"/>
  <c r="X887" i="1" s="1"/>
  <c r="V888" i="1"/>
  <c r="X888" i="1" s="1"/>
  <c r="V889" i="1"/>
  <c r="X889" i="1" s="1"/>
  <c r="V890" i="1"/>
  <c r="X890" i="1" s="1"/>
  <c r="V891" i="1"/>
  <c r="X891" i="1" s="1"/>
  <c r="V892" i="1"/>
  <c r="X892" i="1" s="1"/>
  <c r="V893" i="1"/>
  <c r="X893" i="1" s="1"/>
  <c r="V894" i="1"/>
  <c r="X894" i="1" s="1"/>
  <c r="V895" i="1"/>
  <c r="X895" i="1" s="1"/>
  <c r="V896" i="1"/>
  <c r="X896" i="1" s="1"/>
  <c r="V897" i="1"/>
  <c r="X897" i="1" s="1"/>
  <c r="V898" i="1"/>
  <c r="X898" i="1" s="1"/>
  <c r="V899" i="1"/>
  <c r="X899" i="1" s="1"/>
  <c r="V900" i="1"/>
  <c r="X900" i="1" s="1"/>
  <c r="V901" i="1"/>
  <c r="X901" i="1" s="1"/>
  <c r="V902" i="1"/>
  <c r="X902" i="1" s="1"/>
  <c r="V903" i="1"/>
  <c r="X903" i="1" s="1"/>
  <c r="V904" i="1"/>
  <c r="X904" i="1" s="1"/>
  <c r="V905" i="1"/>
  <c r="X905" i="1" s="1"/>
  <c r="V906" i="1"/>
  <c r="X906" i="1" s="1"/>
  <c r="V907" i="1"/>
  <c r="X907" i="1" s="1"/>
  <c r="V908" i="1"/>
  <c r="X908" i="1" s="1"/>
  <c r="V909" i="1"/>
  <c r="X909" i="1" s="1"/>
  <c r="V910" i="1"/>
  <c r="X910" i="1" s="1"/>
  <c r="V911" i="1"/>
  <c r="X911" i="1" s="1"/>
  <c r="V912" i="1"/>
  <c r="X912" i="1" s="1"/>
  <c r="V913" i="1"/>
  <c r="X913" i="1" s="1"/>
  <c r="V914" i="1"/>
  <c r="X914" i="1" s="1"/>
  <c r="V915" i="1"/>
  <c r="X915" i="1" s="1"/>
  <c r="V916" i="1"/>
  <c r="X916" i="1" s="1"/>
  <c r="V917" i="1"/>
  <c r="X917" i="1" s="1"/>
  <c r="V918" i="1"/>
  <c r="X918" i="1" s="1"/>
  <c r="V919" i="1"/>
  <c r="X919" i="1" s="1"/>
  <c r="V920" i="1"/>
  <c r="X920" i="1" s="1"/>
  <c r="V921" i="1"/>
  <c r="X921" i="1" s="1"/>
  <c r="V922" i="1"/>
  <c r="X922" i="1" s="1"/>
  <c r="V923" i="1"/>
  <c r="X923" i="1" s="1"/>
  <c r="V924" i="1"/>
  <c r="X924" i="1" s="1"/>
  <c r="V925" i="1"/>
  <c r="X925" i="1" s="1"/>
  <c r="V926" i="1"/>
  <c r="X926" i="1" s="1"/>
  <c r="V927" i="1"/>
  <c r="X927" i="1" s="1"/>
  <c r="V928" i="1"/>
  <c r="X928" i="1" s="1"/>
  <c r="V929" i="1"/>
  <c r="X929" i="1" s="1"/>
  <c r="V930" i="1"/>
  <c r="X930" i="1" s="1"/>
  <c r="V931" i="1"/>
  <c r="X931" i="1" s="1"/>
  <c r="V932" i="1"/>
  <c r="X932" i="1" s="1"/>
  <c r="V933" i="1"/>
  <c r="X933" i="1" s="1"/>
  <c r="V934" i="1"/>
  <c r="X934" i="1" s="1"/>
  <c r="V935" i="1"/>
  <c r="X935" i="1" s="1"/>
  <c r="V936" i="1"/>
  <c r="X936" i="1" s="1"/>
  <c r="V937" i="1"/>
  <c r="X937" i="1" s="1"/>
  <c r="V938" i="1"/>
  <c r="X938" i="1" s="1"/>
  <c r="V939" i="1"/>
  <c r="X939" i="1" s="1"/>
  <c r="V940" i="1"/>
  <c r="X940" i="1" s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X1981" i="1" s="1"/>
  <c r="V1982" i="1"/>
  <c r="X1982" i="1" s="1"/>
  <c r="V1983" i="1"/>
  <c r="X1983" i="1" s="1"/>
  <c r="V1984" i="1"/>
  <c r="X1984" i="1" s="1"/>
  <c r="V1985" i="1"/>
  <c r="X1985" i="1" s="1"/>
  <c r="V1986" i="1"/>
  <c r="X1986" i="1" s="1"/>
  <c r="V1987" i="1"/>
  <c r="X1987" i="1" s="1"/>
  <c r="V1988" i="1"/>
  <c r="X1988" i="1" s="1"/>
  <c r="V1989" i="1"/>
  <c r="X1989" i="1" s="1"/>
  <c r="V1990" i="1"/>
  <c r="X1990" i="1" s="1"/>
  <c r="V1991" i="1"/>
  <c r="X1991" i="1" s="1"/>
  <c r="V1992" i="1"/>
  <c r="X1992" i="1" s="1"/>
  <c r="V1993" i="1"/>
  <c r="X1993" i="1" s="1"/>
  <c r="V1994" i="1"/>
  <c r="X1994" i="1" s="1"/>
  <c r="V1995" i="1"/>
  <c r="X1995" i="1" s="1"/>
  <c r="V1996" i="1"/>
  <c r="X1996" i="1" s="1"/>
  <c r="V1997" i="1"/>
  <c r="X1997" i="1" s="1"/>
  <c r="V1998" i="1"/>
  <c r="X1998" i="1" s="1"/>
  <c r="V1999" i="1"/>
  <c r="X1999" i="1" s="1"/>
  <c r="V2000" i="1"/>
  <c r="X2000" i="1" s="1"/>
  <c r="V2001" i="1"/>
  <c r="X2001" i="1" s="1"/>
  <c r="V2002" i="1"/>
  <c r="X2002" i="1" s="1"/>
  <c r="V2003" i="1"/>
  <c r="X2003" i="1" s="1"/>
  <c r="V2004" i="1"/>
  <c r="X2004" i="1" s="1"/>
  <c r="V2005" i="1"/>
  <c r="X2005" i="1" s="1"/>
  <c r="V2006" i="1"/>
  <c r="X2006" i="1" s="1"/>
  <c r="V2007" i="1"/>
  <c r="X2007" i="1" s="1"/>
  <c r="V2008" i="1"/>
  <c r="X2008" i="1" s="1"/>
  <c r="V2009" i="1"/>
  <c r="X2009" i="1" s="1"/>
  <c r="V2010" i="1"/>
  <c r="X2010" i="1" s="1"/>
  <c r="V2011" i="1"/>
  <c r="X2011" i="1" s="1"/>
  <c r="V2012" i="1"/>
  <c r="X2012" i="1" s="1"/>
  <c r="V2013" i="1"/>
  <c r="X2013" i="1" s="1"/>
  <c r="V2014" i="1"/>
  <c r="X2014" i="1" s="1"/>
  <c r="V2015" i="1"/>
  <c r="X2015" i="1" s="1"/>
  <c r="V2016" i="1"/>
  <c r="X2016" i="1" s="1"/>
  <c r="V2017" i="1"/>
  <c r="X2017" i="1" s="1"/>
  <c r="V2018" i="1"/>
  <c r="X2018" i="1" s="1"/>
  <c r="V2019" i="1"/>
  <c r="X2019" i="1" s="1"/>
  <c r="V2020" i="1"/>
  <c r="X2020" i="1" s="1"/>
  <c r="V2021" i="1"/>
  <c r="X2021" i="1" s="1"/>
  <c r="V2022" i="1"/>
  <c r="X2022" i="1" s="1"/>
  <c r="V2023" i="1"/>
  <c r="X2023" i="1" s="1"/>
  <c r="V2024" i="1"/>
  <c r="X2024" i="1" s="1"/>
  <c r="V2025" i="1"/>
  <c r="X2025" i="1" s="1"/>
  <c r="V2026" i="1"/>
  <c r="X2026" i="1" s="1"/>
  <c r="V2027" i="1"/>
  <c r="X2027" i="1" s="1"/>
  <c r="V2028" i="1"/>
  <c r="X2028" i="1" s="1"/>
  <c r="V2029" i="1"/>
  <c r="X2029" i="1" s="1"/>
  <c r="V2030" i="1"/>
  <c r="X2030" i="1" s="1"/>
  <c r="V2031" i="1"/>
  <c r="X2031" i="1" s="1"/>
  <c r="V2032" i="1"/>
  <c r="X2032" i="1" s="1"/>
  <c r="V2033" i="1"/>
  <c r="X2033" i="1" s="1"/>
  <c r="V2034" i="1"/>
  <c r="X2034" i="1" s="1"/>
  <c r="V2035" i="1"/>
  <c r="X2035" i="1" s="1"/>
  <c r="V2036" i="1"/>
  <c r="X2036" i="1" s="1"/>
  <c r="V2037" i="1"/>
  <c r="X2037" i="1" s="1"/>
  <c r="V2038" i="1"/>
  <c r="X2038" i="1" s="1"/>
  <c r="V2039" i="1"/>
  <c r="X2039" i="1" s="1"/>
  <c r="V2040" i="1"/>
  <c r="X2040" i="1" s="1"/>
  <c r="V2041" i="1"/>
  <c r="X2041" i="1" s="1"/>
  <c r="V2042" i="1"/>
  <c r="X2042" i="1" s="1"/>
  <c r="V2043" i="1"/>
  <c r="X2043" i="1" s="1"/>
  <c r="V2044" i="1"/>
  <c r="X2044" i="1" s="1"/>
  <c r="V2045" i="1"/>
  <c r="X2045" i="1" s="1"/>
  <c r="V2046" i="1"/>
  <c r="X2046" i="1" s="1"/>
  <c r="V2047" i="1"/>
  <c r="X2047" i="1" s="1"/>
  <c r="V2048" i="1"/>
  <c r="X2048" i="1" s="1"/>
  <c r="V2049" i="1"/>
  <c r="X2049" i="1" s="1"/>
  <c r="V2050" i="1"/>
  <c r="X2050" i="1" s="1"/>
  <c r="V2051" i="1"/>
  <c r="X2051" i="1" s="1"/>
  <c r="V2052" i="1"/>
  <c r="X2052" i="1" s="1"/>
  <c r="V2053" i="1"/>
  <c r="X2053" i="1" s="1"/>
  <c r="V2054" i="1"/>
  <c r="X2054" i="1" s="1"/>
  <c r="V2055" i="1"/>
  <c r="X2055" i="1" s="1"/>
  <c r="V2056" i="1"/>
  <c r="X2056" i="1" s="1"/>
  <c r="V2057" i="1"/>
  <c r="X2057" i="1" s="1"/>
  <c r="V2058" i="1"/>
  <c r="X2058" i="1" s="1"/>
  <c r="V2059" i="1"/>
  <c r="X2059" i="1" s="1"/>
  <c r="V2060" i="1"/>
  <c r="X2060" i="1" s="1"/>
  <c r="V2061" i="1"/>
  <c r="X2061" i="1" s="1"/>
  <c r="V2062" i="1"/>
  <c r="X2062" i="1" s="1"/>
  <c r="V2063" i="1"/>
  <c r="X2063" i="1" s="1"/>
  <c r="V2064" i="1"/>
  <c r="X2064" i="1" s="1"/>
  <c r="V2065" i="1"/>
  <c r="X2065" i="1" s="1"/>
  <c r="V2066" i="1"/>
  <c r="X2066" i="1" s="1"/>
  <c r="V2067" i="1"/>
  <c r="X2067" i="1" s="1"/>
  <c r="V2068" i="1"/>
  <c r="X2068" i="1" s="1"/>
  <c r="V2069" i="1"/>
  <c r="X2069" i="1" s="1"/>
  <c r="V2070" i="1"/>
  <c r="X2070" i="1" s="1"/>
  <c r="V2071" i="1"/>
  <c r="X2071" i="1" s="1"/>
  <c r="V2072" i="1"/>
  <c r="X2072" i="1" s="1"/>
  <c r="V2073" i="1"/>
  <c r="X2073" i="1" s="1"/>
  <c r="V2074" i="1"/>
  <c r="X2074" i="1" s="1"/>
  <c r="V2075" i="1"/>
  <c r="X2075" i="1" s="1"/>
  <c r="V2076" i="1"/>
  <c r="X2076" i="1" s="1"/>
  <c r="V2077" i="1"/>
  <c r="X2077" i="1" s="1"/>
  <c r="V2078" i="1"/>
  <c r="X2078" i="1" s="1"/>
  <c r="V2079" i="1"/>
  <c r="X2079" i="1" s="1"/>
  <c r="V2080" i="1"/>
  <c r="X2080" i="1" s="1"/>
  <c r="V2081" i="1"/>
  <c r="X2081" i="1" s="1"/>
  <c r="V2082" i="1"/>
  <c r="X2082" i="1" s="1"/>
  <c r="V2083" i="1"/>
  <c r="X2083" i="1" s="1"/>
  <c r="V2084" i="1"/>
  <c r="X2084" i="1" s="1"/>
  <c r="V2085" i="1"/>
  <c r="X2085" i="1" s="1"/>
  <c r="V2086" i="1"/>
  <c r="X2086" i="1" s="1"/>
  <c r="V2087" i="1"/>
  <c r="X2087" i="1" s="1"/>
  <c r="V2088" i="1"/>
  <c r="X2088" i="1" s="1"/>
  <c r="V2089" i="1"/>
  <c r="X2089" i="1" s="1"/>
  <c r="V2090" i="1"/>
  <c r="X2090" i="1" s="1"/>
  <c r="V2091" i="1"/>
  <c r="X2091" i="1" s="1"/>
  <c r="V2092" i="1"/>
  <c r="X2092" i="1" s="1"/>
  <c r="V2093" i="1"/>
  <c r="X2093" i="1" s="1"/>
  <c r="V2094" i="1"/>
  <c r="X2094" i="1" s="1"/>
  <c r="V2095" i="1"/>
  <c r="X2095" i="1" s="1"/>
  <c r="V2096" i="1"/>
  <c r="X2096" i="1" s="1"/>
  <c r="V2097" i="1"/>
  <c r="X2097" i="1" s="1"/>
  <c r="V2098" i="1"/>
  <c r="X2098" i="1" s="1"/>
  <c r="V2099" i="1"/>
  <c r="X2099" i="1" s="1"/>
  <c r="V2100" i="1"/>
  <c r="X2100" i="1" s="1"/>
  <c r="V2101" i="1"/>
  <c r="X2101" i="1" s="1"/>
  <c r="V2102" i="1"/>
  <c r="X2102" i="1" s="1"/>
  <c r="V2103" i="1"/>
  <c r="X2103" i="1" s="1"/>
  <c r="V2104" i="1"/>
  <c r="X2104" i="1" s="1"/>
  <c r="V2105" i="1"/>
  <c r="X2105" i="1" s="1"/>
  <c r="V2106" i="1"/>
  <c r="X2106" i="1" s="1"/>
  <c r="V2107" i="1"/>
  <c r="X2107" i="1" s="1"/>
  <c r="V2108" i="1"/>
  <c r="X2108" i="1" s="1"/>
  <c r="V2109" i="1"/>
  <c r="X2109" i="1" s="1"/>
  <c r="V2110" i="1"/>
  <c r="X2110" i="1" s="1"/>
  <c r="V2111" i="1"/>
  <c r="X2111" i="1" s="1"/>
  <c r="V2112" i="1"/>
  <c r="X2112" i="1" s="1"/>
  <c r="V2113" i="1"/>
  <c r="X2113" i="1" s="1"/>
  <c r="V2114" i="1"/>
  <c r="X2114" i="1" s="1"/>
  <c r="V2115" i="1"/>
  <c r="X2115" i="1" s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X3961" i="1" s="1"/>
  <c r="V3962" i="1"/>
  <c r="X3962" i="1" s="1"/>
  <c r="V3963" i="1"/>
  <c r="X3963" i="1" s="1"/>
  <c r="V3964" i="1"/>
  <c r="X3964" i="1" s="1"/>
  <c r="V3965" i="1"/>
  <c r="X3965" i="1" s="1"/>
  <c r="V3966" i="1"/>
  <c r="X3966" i="1" s="1"/>
  <c r="V3967" i="1"/>
  <c r="X3967" i="1" s="1"/>
  <c r="V3968" i="1"/>
  <c r="X3968" i="1" s="1"/>
  <c r="V3969" i="1"/>
  <c r="X3969" i="1" s="1"/>
  <c r="V3970" i="1"/>
  <c r="X3970" i="1" s="1"/>
  <c r="V3971" i="1"/>
  <c r="X3971" i="1" s="1"/>
  <c r="V3972" i="1"/>
  <c r="X3972" i="1" s="1"/>
  <c r="V3973" i="1"/>
  <c r="X3973" i="1" s="1"/>
  <c r="V3974" i="1"/>
  <c r="X3974" i="1" s="1"/>
  <c r="V3975" i="1"/>
  <c r="X3975" i="1" s="1"/>
  <c r="V3976" i="1"/>
  <c r="X3976" i="1" s="1"/>
  <c r="V3977" i="1"/>
  <c r="X3977" i="1" s="1"/>
  <c r="V3978" i="1"/>
  <c r="X3978" i="1" s="1"/>
  <c r="V3979" i="1"/>
  <c r="X3979" i="1" s="1"/>
  <c r="V3980" i="1"/>
  <c r="X3980" i="1" s="1"/>
  <c r="V3981" i="1"/>
  <c r="X3981" i="1" s="1"/>
  <c r="V3982" i="1"/>
  <c r="X3982" i="1" s="1"/>
  <c r="V3983" i="1"/>
  <c r="X3983" i="1" s="1"/>
  <c r="V3984" i="1"/>
  <c r="X3984" i="1" s="1"/>
  <c r="V3985" i="1"/>
  <c r="X3985" i="1" s="1"/>
  <c r="V3986" i="1"/>
  <c r="X3986" i="1" s="1"/>
  <c r="V3987" i="1"/>
  <c r="X3987" i="1" s="1"/>
  <c r="V3988" i="1"/>
  <c r="X3988" i="1" s="1"/>
  <c r="V3989" i="1"/>
  <c r="X3989" i="1" s="1"/>
  <c r="V3990" i="1"/>
  <c r="V3991" i="1"/>
  <c r="X3991" i="1" s="1"/>
  <c r="V3992" i="1"/>
  <c r="X3992" i="1" s="1"/>
  <c r="V3993" i="1"/>
  <c r="X3993" i="1" s="1"/>
  <c r="V3994" i="1"/>
  <c r="X3994" i="1" s="1"/>
  <c r="V3995" i="1"/>
  <c r="X3995" i="1" s="1"/>
  <c r="V3996" i="1"/>
  <c r="X3996" i="1" s="1"/>
  <c r="V3997" i="1"/>
  <c r="X3997" i="1" s="1"/>
  <c r="V3998" i="1"/>
  <c r="X3998" i="1" s="1"/>
  <c r="V3999" i="1"/>
  <c r="X3999" i="1" s="1"/>
  <c r="V4000" i="1"/>
  <c r="X4000" i="1" s="1"/>
  <c r="V4001" i="1"/>
  <c r="X4001" i="1" s="1"/>
  <c r="V4002" i="1"/>
  <c r="X4002" i="1" s="1"/>
  <c r="V4003" i="1"/>
  <c r="X4003" i="1" s="1"/>
  <c r="V4004" i="1"/>
  <c r="X4004" i="1" s="1"/>
  <c r="V4005" i="1"/>
  <c r="X4005" i="1" s="1"/>
  <c r="V4006" i="1"/>
  <c r="X4006" i="1" s="1"/>
  <c r="V4007" i="1"/>
  <c r="X4007" i="1" s="1"/>
  <c r="V4008" i="1"/>
  <c r="X4008" i="1" s="1"/>
  <c r="V4009" i="1"/>
  <c r="X4009" i="1" s="1"/>
  <c r="V4010" i="1"/>
  <c r="X4010" i="1" s="1"/>
  <c r="V4011" i="1"/>
  <c r="X4011" i="1" s="1"/>
  <c r="V4012" i="1"/>
  <c r="X4012" i="1" s="1"/>
  <c r="V4013" i="1"/>
  <c r="X4013" i="1" s="1"/>
  <c r="V4014" i="1"/>
  <c r="X4014" i="1" s="1"/>
  <c r="V4015" i="1"/>
  <c r="X4015" i="1" s="1"/>
  <c r="V4016" i="1"/>
  <c r="X4016" i="1" s="1"/>
  <c r="V4017" i="1"/>
  <c r="X4017" i="1" s="1"/>
  <c r="V4018" i="1"/>
  <c r="X4018" i="1" s="1"/>
  <c r="V4019" i="1"/>
  <c r="X4019" i="1" s="1"/>
  <c r="V4020" i="1"/>
  <c r="X4020" i="1" s="1"/>
  <c r="V4021" i="1"/>
  <c r="X4021" i="1" s="1"/>
  <c r="V4022" i="1"/>
  <c r="X4022" i="1" s="1"/>
  <c r="V4023" i="1"/>
  <c r="X4023" i="1" s="1"/>
  <c r="V4024" i="1"/>
  <c r="X4024" i="1" s="1"/>
  <c r="V4025" i="1"/>
  <c r="X4025" i="1" s="1"/>
  <c r="V4026" i="1"/>
  <c r="X4026" i="1" s="1"/>
  <c r="V4027" i="1"/>
  <c r="X4027" i="1" s="1"/>
  <c r="V4028" i="1"/>
  <c r="X4028" i="1" s="1"/>
  <c r="V4029" i="1"/>
  <c r="X4029" i="1" s="1"/>
  <c r="V4030" i="1"/>
  <c r="X4030" i="1" s="1"/>
  <c r="V4031" i="1"/>
  <c r="X4031" i="1" s="1"/>
  <c r="V4032" i="1"/>
  <c r="X4032" i="1" s="1"/>
  <c r="V4033" i="1"/>
  <c r="X4033" i="1" s="1"/>
  <c r="V4034" i="1"/>
  <c r="X4034" i="1" s="1"/>
  <c r="V4035" i="1"/>
  <c r="X4035" i="1" s="1"/>
  <c r="V4036" i="1"/>
  <c r="X4036" i="1" s="1"/>
  <c r="V4037" i="1"/>
  <c r="X4037" i="1" s="1"/>
  <c r="V4038" i="1"/>
  <c r="X4038" i="1" s="1"/>
  <c r="V4039" i="1"/>
  <c r="X4039" i="1" s="1"/>
  <c r="V4040" i="1"/>
  <c r="X4040" i="1" s="1"/>
  <c r="V4041" i="1"/>
  <c r="X4041" i="1" s="1"/>
  <c r="V4042" i="1"/>
  <c r="X4042" i="1" s="1"/>
  <c r="V4043" i="1"/>
  <c r="X4043" i="1" s="1"/>
  <c r="V4044" i="1"/>
  <c r="X4044" i="1" s="1"/>
  <c r="V4045" i="1"/>
  <c r="X4045" i="1" s="1"/>
  <c r="V4046" i="1"/>
  <c r="X4046" i="1" s="1"/>
  <c r="V4047" i="1"/>
  <c r="X4047" i="1" s="1"/>
  <c r="V4048" i="1"/>
  <c r="X4048" i="1" s="1"/>
  <c r="V4049" i="1"/>
  <c r="X4049" i="1" s="1"/>
  <c r="V4050" i="1"/>
  <c r="X4050" i="1" s="1"/>
  <c r="V4051" i="1"/>
  <c r="X4051" i="1" s="1"/>
  <c r="V4052" i="1"/>
  <c r="X4052" i="1" s="1"/>
  <c r="V4053" i="1"/>
  <c r="X4053" i="1" s="1"/>
  <c r="V4054" i="1"/>
  <c r="X4054" i="1" s="1"/>
  <c r="V4055" i="1"/>
  <c r="X4055" i="1" s="1"/>
  <c r="V4056" i="1"/>
  <c r="X4056" i="1" s="1"/>
  <c r="V4057" i="1"/>
  <c r="X4057" i="1" s="1"/>
  <c r="V4058" i="1"/>
  <c r="X4058" i="1" s="1"/>
  <c r="V4059" i="1"/>
  <c r="X4059" i="1" s="1"/>
  <c r="V4060" i="1"/>
  <c r="X4060" i="1" s="1"/>
  <c r="V4061" i="1"/>
  <c r="X4061" i="1" s="1"/>
  <c r="V4062" i="1"/>
  <c r="X4062" i="1" s="1"/>
  <c r="V4063" i="1"/>
  <c r="X4063" i="1" s="1"/>
  <c r="V4064" i="1"/>
  <c r="X4064" i="1" s="1"/>
  <c r="V4065" i="1"/>
  <c r="X4065" i="1" s="1"/>
  <c r="V4066" i="1"/>
  <c r="X4066" i="1" s="1"/>
  <c r="V4067" i="1"/>
  <c r="X4067" i="1" s="1"/>
  <c r="V4068" i="1"/>
  <c r="X4068" i="1" s="1"/>
  <c r="V4069" i="1"/>
  <c r="X4069" i="1" s="1"/>
  <c r="V4070" i="1"/>
  <c r="X4070" i="1" s="1"/>
  <c r="V4071" i="1"/>
  <c r="X4071" i="1" s="1"/>
  <c r="V4072" i="1"/>
  <c r="X4072" i="1" s="1"/>
  <c r="V4073" i="1"/>
  <c r="X4073" i="1" s="1"/>
  <c r="V4074" i="1"/>
  <c r="X4074" i="1" s="1"/>
  <c r="V4075" i="1"/>
  <c r="X4075" i="1" s="1"/>
  <c r="V4076" i="1"/>
  <c r="X4076" i="1" s="1"/>
  <c r="V4077" i="1"/>
  <c r="X4077" i="1" s="1"/>
  <c r="V4078" i="1"/>
  <c r="X4078" i="1" s="1"/>
  <c r="V4079" i="1"/>
  <c r="X4079" i="1" s="1"/>
  <c r="V4080" i="1"/>
  <c r="X4080" i="1" s="1"/>
  <c r="V4081" i="1"/>
  <c r="X4081" i="1" s="1"/>
  <c r="V4082" i="1"/>
  <c r="X4082" i="1" s="1"/>
  <c r="V4083" i="1"/>
  <c r="X4083" i="1" s="1"/>
  <c r="V4084" i="1"/>
  <c r="X4084" i="1" s="1"/>
  <c r="V4085" i="1"/>
  <c r="X4085" i="1" s="1"/>
  <c r="V4086" i="1"/>
  <c r="X4086" i="1" s="1"/>
  <c r="V4087" i="1"/>
  <c r="X4087" i="1" s="1"/>
  <c r="V4088" i="1"/>
  <c r="X4088" i="1" s="1"/>
  <c r="V4089" i="1"/>
  <c r="X4089" i="1" s="1"/>
  <c r="V4090" i="1"/>
  <c r="X4090" i="1" s="1"/>
  <c r="V4091" i="1"/>
  <c r="X4091" i="1" s="1"/>
  <c r="V4092" i="1"/>
  <c r="X4092" i="1" s="1"/>
  <c r="V4093" i="1"/>
  <c r="X4093" i="1" s="1"/>
  <c r="V4094" i="1"/>
  <c r="X4094" i="1" s="1"/>
  <c r="V4095" i="1"/>
  <c r="X4095" i="1" s="1"/>
  <c r="V4096" i="1"/>
  <c r="X4096" i="1" s="1"/>
  <c r="V4097" i="1"/>
  <c r="X4097" i="1" s="1"/>
  <c r="V4098" i="1"/>
  <c r="X4098" i="1" s="1"/>
  <c r="V4099" i="1"/>
  <c r="X4099" i="1" s="1"/>
  <c r="V4100" i="1"/>
  <c r="X4100" i="1" s="1"/>
  <c r="V4101" i="1"/>
  <c r="X4101" i="1" s="1"/>
  <c r="V4102" i="1"/>
  <c r="X4102" i="1" s="1"/>
  <c r="V4103" i="1"/>
  <c r="X4103" i="1" s="1"/>
  <c r="V4104" i="1"/>
  <c r="X4104" i="1" s="1"/>
  <c r="V4105" i="1"/>
  <c r="X4105" i="1" s="1"/>
  <c r="V4106" i="1"/>
  <c r="X4106" i="1" s="1"/>
  <c r="V4107" i="1"/>
  <c r="X4107" i="1" s="1"/>
  <c r="V4108" i="1"/>
  <c r="X4108" i="1" s="1"/>
  <c r="V4109" i="1"/>
  <c r="X4109" i="1" s="1"/>
  <c r="V4110" i="1"/>
  <c r="X4110" i="1" s="1"/>
  <c r="V4111" i="1"/>
  <c r="X4111" i="1" s="1"/>
  <c r="V4112" i="1"/>
  <c r="X4112" i="1" s="1"/>
  <c r="V4113" i="1"/>
  <c r="X4113" i="1" s="1"/>
  <c r="V4114" i="1"/>
  <c r="X4114" i="1" s="1"/>
  <c r="V4115" i="1"/>
  <c r="X4115" i="1" s="1"/>
  <c r="V4116" i="1"/>
  <c r="X4116" i="1" s="1"/>
  <c r="V4117" i="1"/>
  <c r="X4117" i="1" s="1"/>
  <c r="V4118" i="1"/>
  <c r="X4118" i="1" s="1"/>
  <c r="V4119" i="1"/>
  <c r="X4119" i="1" s="1"/>
  <c r="V4120" i="1"/>
  <c r="X4120" i="1" s="1"/>
  <c r="V4121" i="1"/>
  <c r="X4121" i="1" s="1"/>
  <c r="V4122" i="1"/>
  <c r="X4122" i="1" s="1"/>
  <c r="V4123" i="1"/>
  <c r="X4123" i="1" s="1"/>
  <c r="V4124" i="1"/>
  <c r="X4124" i="1" s="1"/>
  <c r="V4125" i="1"/>
  <c r="X4125" i="1" s="1"/>
  <c r="V4126" i="1"/>
  <c r="X4126" i="1" s="1"/>
  <c r="V4127" i="1"/>
  <c r="X4127" i="1" s="1"/>
  <c r="V4128" i="1"/>
  <c r="X4128" i="1" s="1"/>
  <c r="V4129" i="1"/>
  <c r="X4129" i="1" s="1"/>
  <c r="V4130" i="1"/>
  <c r="X4130" i="1" s="1"/>
  <c r="V4131" i="1"/>
  <c r="X4131" i="1" s="1"/>
  <c r="V4132" i="1"/>
  <c r="X4132" i="1" s="1"/>
  <c r="V4133" i="1"/>
  <c r="X4133" i="1" s="1"/>
  <c r="V4134" i="1"/>
  <c r="X4134" i="1" s="1"/>
  <c r="V4135" i="1"/>
  <c r="X4135" i="1" s="1"/>
  <c r="V4136" i="1"/>
  <c r="X4136" i="1" s="1"/>
  <c r="V4137" i="1"/>
  <c r="X4137" i="1" s="1"/>
  <c r="V4138" i="1"/>
  <c r="X4138" i="1" s="1"/>
  <c r="V4139" i="1"/>
  <c r="X4139" i="1" s="1"/>
  <c r="V4140" i="1"/>
  <c r="X4140" i="1" s="1"/>
  <c r="V4141" i="1"/>
  <c r="X4141" i="1" s="1"/>
  <c r="V4142" i="1"/>
  <c r="X4142" i="1" s="1"/>
  <c r="V4143" i="1"/>
  <c r="X4143" i="1" s="1"/>
  <c r="V4144" i="1"/>
  <c r="X4144" i="1" s="1"/>
  <c r="V4145" i="1"/>
  <c r="X4145" i="1" s="1"/>
  <c r="V4146" i="1"/>
  <c r="X4146" i="1" s="1"/>
  <c r="V4147" i="1"/>
  <c r="X4147" i="1" s="1"/>
  <c r="V4148" i="1"/>
  <c r="X4148" i="1" s="1"/>
  <c r="V4149" i="1"/>
  <c r="X4149" i="1" s="1"/>
  <c r="V4150" i="1"/>
  <c r="X4150" i="1" s="1"/>
  <c r="V4151" i="1"/>
  <c r="X4151" i="1" s="1"/>
  <c r="V4152" i="1"/>
  <c r="X4152" i="1" s="1"/>
  <c r="V4153" i="1"/>
  <c r="X4153" i="1" s="1"/>
  <c r="V4154" i="1"/>
  <c r="X4154" i="1" s="1"/>
  <c r="V4155" i="1"/>
  <c r="X4155" i="1" s="1"/>
  <c r="V4156" i="1"/>
  <c r="X4156" i="1" s="1"/>
  <c r="V4157" i="1"/>
  <c r="X4157" i="1" s="1"/>
  <c r="V4158" i="1"/>
  <c r="X4158" i="1" s="1"/>
  <c r="V4159" i="1"/>
  <c r="X4159" i="1" s="1"/>
  <c r="V4160" i="1"/>
  <c r="X4160" i="1" s="1"/>
  <c r="V4161" i="1"/>
  <c r="X4161" i="1" s="1"/>
  <c r="V4162" i="1"/>
  <c r="X4162" i="1" s="1"/>
  <c r="V4163" i="1"/>
  <c r="X4163" i="1" s="1"/>
  <c r="V4164" i="1"/>
  <c r="X4164" i="1" s="1"/>
  <c r="V4165" i="1"/>
  <c r="X4165" i="1" s="1"/>
  <c r="V4166" i="1"/>
  <c r="X4166" i="1" s="1"/>
  <c r="V4167" i="1"/>
  <c r="X4167" i="1" s="1"/>
  <c r="V4168" i="1"/>
  <c r="X4168" i="1" s="1"/>
  <c r="V4169" i="1"/>
  <c r="X4169" i="1" s="1"/>
  <c r="V4170" i="1"/>
  <c r="X4170" i="1" s="1"/>
  <c r="V4171" i="1"/>
  <c r="X4171" i="1" s="1"/>
  <c r="V4172" i="1"/>
  <c r="X4172" i="1" s="1"/>
  <c r="V4173" i="1"/>
  <c r="X4173" i="1" s="1"/>
  <c r="V4174" i="1"/>
  <c r="X4174" i="1" s="1"/>
  <c r="V4175" i="1"/>
  <c r="X4175" i="1" s="1"/>
  <c r="V4176" i="1"/>
  <c r="X4176" i="1" s="1"/>
  <c r="V4177" i="1"/>
  <c r="X4177" i="1" s="1"/>
  <c r="V4178" i="1"/>
  <c r="X4178" i="1" s="1"/>
  <c r="V4179" i="1"/>
  <c r="X4179" i="1" s="1"/>
  <c r="V4180" i="1"/>
  <c r="X4180" i="1" s="1"/>
  <c r="V4181" i="1"/>
  <c r="X4181" i="1" s="1"/>
  <c r="V4182" i="1"/>
  <c r="X4182" i="1" s="1"/>
  <c r="V4183" i="1"/>
  <c r="X4183" i="1" s="1"/>
  <c r="V4184" i="1"/>
  <c r="X4184" i="1" s="1"/>
  <c r="V4185" i="1"/>
  <c r="X4185" i="1" s="1"/>
  <c r="V4186" i="1"/>
  <c r="X4186" i="1" s="1"/>
  <c r="V4187" i="1"/>
  <c r="X4187" i="1" s="1"/>
  <c r="V4188" i="1"/>
  <c r="X4188" i="1" s="1"/>
  <c r="V4189" i="1"/>
  <c r="X4189" i="1" s="1"/>
  <c r="V4190" i="1"/>
  <c r="V4191" i="1"/>
  <c r="X4191" i="1" s="1"/>
  <c r="V4192" i="1"/>
  <c r="X4192" i="1" s="1"/>
  <c r="V4193" i="1"/>
  <c r="X4193" i="1" s="1"/>
  <c r="V4194" i="1"/>
  <c r="X4194" i="1" s="1"/>
  <c r="V4195" i="1"/>
  <c r="X4195" i="1" s="1"/>
  <c r="V4196" i="1"/>
  <c r="X4196" i="1" s="1"/>
  <c r="V4197" i="1"/>
  <c r="X4197" i="1" s="1"/>
  <c r="V4198" i="1"/>
  <c r="X4198" i="1" s="1"/>
  <c r="V4199" i="1"/>
  <c r="X4199" i="1" s="1"/>
  <c r="V4200" i="1"/>
  <c r="X4200" i="1" s="1"/>
  <c r="V4201" i="1"/>
  <c r="X4201" i="1" s="1"/>
  <c r="V4202" i="1"/>
  <c r="X4202" i="1" s="1"/>
  <c r="V4203" i="1"/>
  <c r="X4203" i="1" s="1"/>
  <c r="V4204" i="1"/>
  <c r="X4204" i="1" s="1"/>
  <c r="V4205" i="1"/>
  <c r="X4205" i="1" s="1"/>
  <c r="V4206" i="1"/>
  <c r="X4206" i="1" s="1"/>
  <c r="V4207" i="1"/>
  <c r="X4207" i="1" s="1"/>
  <c r="V4208" i="1"/>
  <c r="X4208" i="1" s="1"/>
  <c r="V4209" i="1"/>
  <c r="X4209" i="1" s="1"/>
  <c r="V4210" i="1"/>
  <c r="X4210" i="1" s="1"/>
  <c r="V4211" i="1"/>
  <c r="X4211" i="1" s="1"/>
  <c r="V4212" i="1"/>
  <c r="X4212" i="1" s="1"/>
  <c r="V4213" i="1"/>
  <c r="X4213" i="1" s="1"/>
  <c r="V4214" i="1"/>
  <c r="X4214" i="1" s="1"/>
  <c r="V4215" i="1"/>
  <c r="X4215" i="1" s="1"/>
  <c r="V4216" i="1"/>
  <c r="X4216" i="1" s="1"/>
  <c r="V4217" i="1"/>
  <c r="X4217" i="1" s="1"/>
  <c r="V4218" i="1"/>
  <c r="X4218" i="1" s="1"/>
  <c r="V4219" i="1"/>
  <c r="X4219" i="1" s="1"/>
  <c r="V4220" i="1"/>
  <c r="X4220" i="1" s="1"/>
  <c r="V4221" i="1"/>
  <c r="X4221" i="1" s="1"/>
  <c r="V4222" i="1"/>
  <c r="X4222" i="1" s="1"/>
  <c r="V4223" i="1"/>
  <c r="X4223" i="1" s="1"/>
  <c r="V4224" i="1"/>
  <c r="X4224" i="1" s="1"/>
  <c r="V4225" i="1"/>
  <c r="X4225" i="1" s="1"/>
  <c r="V4226" i="1"/>
  <c r="X4226" i="1" s="1"/>
  <c r="V4227" i="1"/>
  <c r="X4227" i="1" s="1"/>
  <c r="V4228" i="1"/>
  <c r="X4228" i="1" s="1"/>
  <c r="V4229" i="1"/>
  <c r="X4229" i="1" s="1"/>
  <c r="V4230" i="1"/>
  <c r="X4230" i="1" s="1"/>
  <c r="V4231" i="1"/>
  <c r="X4231" i="1" s="1"/>
  <c r="V4232" i="1"/>
  <c r="X4232" i="1" s="1"/>
  <c r="V4233" i="1"/>
  <c r="X4233" i="1" s="1"/>
  <c r="V4234" i="1"/>
  <c r="X4234" i="1" s="1"/>
  <c r="V4235" i="1"/>
  <c r="X4235" i="1" s="1"/>
  <c r="V4236" i="1"/>
  <c r="X4236" i="1" s="1"/>
  <c r="V4237" i="1"/>
  <c r="X4237" i="1" s="1"/>
  <c r="V4238" i="1"/>
  <c r="X4238" i="1" s="1"/>
  <c r="V4239" i="1"/>
  <c r="X4239" i="1" s="1"/>
  <c r="V4240" i="1"/>
  <c r="X4240" i="1" s="1"/>
  <c r="V4241" i="1"/>
  <c r="X4241" i="1" s="1"/>
  <c r="V4242" i="1"/>
  <c r="X4242" i="1" s="1"/>
  <c r="V4243" i="1"/>
  <c r="X4243" i="1" s="1"/>
  <c r="V4244" i="1"/>
  <c r="X4244" i="1" s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U8422" i="1"/>
  <c r="U8423" i="1"/>
  <c r="U8424" i="1"/>
  <c r="U8425" i="1"/>
  <c r="U8426" i="1"/>
  <c r="U8427" i="1"/>
  <c r="U8428" i="1"/>
  <c r="U8429" i="1"/>
  <c r="U8430" i="1"/>
  <c r="U8431" i="1"/>
  <c r="U8432" i="1"/>
  <c r="U8433" i="1"/>
  <c r="U8434" i="1"/>
  <c r="U8435" i="1"/>
  <c r="U8436" i="1"/>
  <c r="U8437" i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461" i="1"/>
  <c r="U8462" i="1"/>
  <c r="U8463" i="1"/>
  <c r="U8464" i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U8501" i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U8518" i="1"/>
  <c r="U8519" i="1"/>
  <c r="U8520" i="1"/>
  <c r="U8521" i="1"/>
  <c r="U8522" i="1"/>
  <c r="U8523" i="1"/>
  <c r="U8524" i="1"/>
  <c r="U8525" i="1"/>
  <c r="U8526" i="1"/>
  <c r="U8527" i="1"/>
  <c r="U8528" i="1"/>
  <c r="U8529" i="1"/>
  <c r="U8530" i="1"/>
  <c r="U8531" i="1"/>
  <c r="U8532" i="1"/>
  <c r="U8533" i="1"/>
  <c r="U8534" i="1"/>
  <c r="U8535" i="1"/>
  <c r="U8536" i="1"/>
  <c r="U8537" i="1"/>
  <c r="U8538" i="1"/>
  <c r="U8539" i="1"/>
  <c r="U8540" i="1"/>
  <c r="U8541" i="1"/>
  <c r="U8542" i="1"/>
  <c r="U8543" i="1"/>
  <c r="U8544" i="1"/>
  <c r="U8545" i="1"/>
  <c r="U8546" i="1"/>
  <c r="U8547" i="1"/>
  <c r="U8548" i="1"/>
  <c r="U8549" i="1"/>
  <c r="U8550" i="1"/>
  <c r="U8551" i="1"/>
  <c r="U8552" i="1"/>
  <c r="U8553" i="1"/>
  <c r="U8554" i="1"/>
  <c r="U8555" i="1"/>
  <c r="U8556" i="1"/>
  <c r="U8557" i="1"/>
  <c r="U8558" i="1"/>
  <c r="U8559" i="1"/>
  <c r="U8560" i="1"/>
  <c r="U8561" i="1"/>
  <c r="U8562" i="1"/>
  <c r="U8563" i="1"/>
  <c r="U8564" i="1"/>
  <c r="U8565" i="1"/>
  <c r="U8566" i="1"/>
  <c r="U8567" i="1"/>
  <c r="U8568" i="1"/>
  <c r="U8569" i="1"/>
  <c r="U8570" i="1"/>
  <c r="U8571" i="1"/>
  <c r="U8572" i="1"/>
  <c r="U8573" i="1"/>
  <c r="U8574" i="1"/>
  <c r="U8575" i="1"/>
  <c r="U8576" i="1"/>
  <c r="U8577" i="1"/>
  <c r="U8578" i="1"/>
  <c r="U8579" i="1"/>
  <c r="U8580" i="1"/>
  <c r="U8581" i="1"/>
  <c r="U8582" i="1"/>
  <c r="U8583" i="1"/>
  <c r="U8584" i="1"/>
  <c r="U8585" i="1"/>
  <c r="U8586" i="1"/>
  <c r="U8587" i="1"/>
  <c r="U8588" i="1"/>
  <c r="U8589" i="1"/>
  <c r="U8590" i="1"/>
  <c r="U8591" i="1"/>
  <c r="U8592" i="1"/>
  <c r="U8593" i="1"/>
  <c r="U8594" i="1"/>
  <c r="U8595" i="1"/>
  <c r="U8596" i="1"/>
  <c r="U8597" i="1"/>
  <c r="U8598" i="1"/>
  <c r="U8599" i="1"/>
  <c r="U8600" i="1"/>
  <c r="U8601" i="1"/>
  <c r="U8602" i="1"/>
  <c r="U8603" i="1"/>
  <c r="U8604" i="1"/>
  <c r="U8605" i="1"/>
  <c r="U8606" i="1"/>
  <c r="U8607" i="1"/>
  <c r="U8608" i="1"/>
  <c r="U8609" i="1"/>
  <c r="U8610" i="1"/>
  <c r="U8611" i="1"/>
  <c r="U8612" i="1"/>
  <c r="U8613" i="1"/>
  <c r="U8614" i="1"/>
  <c r="U8615" i="1"/>
  <c r="U8616" i="1"/>
  <c r="U8617" i="1"/>
  <c r="U8618" i="1"/>
  <c r="U8619" i="1"/>
  <c r="U8620" i="1"/>
  <c r="U8621" i="1"/>
  <c r="U8622" i="1"/>
  <c r="U8623" i="1"/>
  <c r="U8624" i="1"/>
  <c r="U8625" i="1"/>
  <c r="U8626" i="1"/>
  <c r="U8627" i="1"/>
  <c r="U8628" i="1"/>
  <c r="U8629" i="1"/>
  <c r="U8630" i="1"/>
  <c r="U8631" i="1"/>
  <c r="U8632" i="1"/>
  <c r="U8633" i="1"/>
  <c r="U8634" i="1"/>
  <c r="U8635" i="1"/>
  <c r="U8636" i="1"/>
  <c r="U8637" i="1"/>
  <c r="U8638" i="1"/>
  <c r="U8639" i="1"/>
  <c r="U8640" i="1"/>
  <c r="U8641" i="1"/>
  <c r="U8642" i="1"/>
  <c r="U8643" i="1"/>
  <c r="U8644" i="1"/>
  <c r="U8645" i="1"/>
  <c r="U8646" i="1"/>
  <c r="U8647" i="1"/>
  <c r="U8648" i="1"/>
  <c r="U8649" i="1"/>
  <c r="U8650" i="1"/>
  <c r="U8651" i="1"/>
  <c r="U8652" i="1"/>
  <c r="U8653" i="1"/>
  <c r="U8654" i="1"/>
  <c r="U8655" i="1"/>
  <c r="U8656" i="1"/>
  <c r="U8657" i="1"/>
  <c r="U8658" i="1"/>
  <c r="U8659" i="1"/>
  <c r="U8660" i="1"/>
  <c r="U8661" i="1"/>
  <c r="U8662" i="1"/>
  <c r="U8663" i="1"/>
  <c r="U8664" i="1"/>
  <c r="U8665" i="1"/>
  <c r="U8666" i="1"/>
  <c r="U8667" i="1"/>
  <c r="U8668" i="1"/>
  <c r="U8669" i="1"/>
  <c r="U8670" i="1"/>
  <c r="U8671" i="1"/>
  <c r="U8672" i="1"/>
  <c r="U8673" i="1"/>
  <c r="U8674" i="1"/>
  <c r="U8675" i="1"/>
  <c r="U8676" i="1"/>
  <c r="U8677" i="1"/>
  <c r="U8678" i="1"/>
  <c r="U8679" i="1"/>
  <c r="U8680" i="1"/>
  <c r="U8681" i="1"/>
  <c r="U8682" i="1"/>
  <c r="U8683" i="1"/>
  <c r="U8684" i="1"/>
  <c r="U8685" i="1"/>
  <c r="U8686" i="1"/>
  <c r="U8687" i="1"/>
  <c r="U8688" i="1"/>
  <c r="U8689" i="1"/>
  <c r="U8690" i="1"/>
  <c r="U8691" i="1"/>
  <c r="U8692" i="1"/>
  <c r="U8693" i="1"/>
  <c r="U8694" i="1"/>
  <c r="U8695" i="1"/>
  <c r="U8696" i="1"/>
  <c r="U8697" i="1"/>
  <c r="U8698" i="1"/>
  <c r="U8699" i="1"/>
  <c r="U8700" i="1"/>
  <c r="U8701" i="1"/>
  <c r="U8702" i="1"/>
  <c r="U8703" i="1"/>
  <c r="U8704" i="1"/>
  <c r="U8705" i="1"/>
  <c r="U8706" i="1"/>
  <c r="U8707" i="1"/>
  <c r="U8708" i="1"/>
  <c r="U8709" i="1"/>
  <c r="U8710" i="1"/>
  <c r="U8711" i="1"/>
  <c r="U8712" i="1"/>
  <c r="U8713" i="1"/>
  <c r="U8714" i="1"/>
  <c r="U8715" i="1"/>
  <c r="U8716" i="1"/>
  <c r="U8717" i="1"/>
  <c r="U8718" i="1"/>
  <c r="U8719" i="1"/>
  <c r="U8720" i="1"/>
  <c r="U8721" i="1"/>
  <c r="U8722" i="1"/>
  <c r="U8723" i="1"/>
  <c r="U8724" i="1"/>
  <c r="U8725" i="1"/>
  <c r="U8726" i="1"/>
  <c r="U8727" i="1"/>
  <c r="U8728" i="1"/>
  <c r="U8729" i="1"/>
  <c r="U8730" i="1"/>
  <c r="U8731" i="1"/>
  <c r="U8732" i="1"/>
  <c r="U8733" i="1"/>
  <c r="U8734" i="1"/>
  <c r="U8735" i="1"/>
  <c r="U8736" i="1"/>
  <c r="U8737" i="1"/>
  <c r="U8738" i="1"/>
  <c r="U8739" i="1"/>
  <c r="U8740" i="1"/>
  <c r="U8741" i="1"/>
  <c r="U8742" i="1"/>
  <c r="U8743" i="1"/>
  <c r="U8744" i="1"/>
  <c r="U8745" i="1"/>
  <c r="U8746" i="1"/>
  <c r="U8747" i="1"/>
  <c r="U8748" i="1"/>
  <c r="U8749" i="1"/>
  <c r="U8750" i="1"/>
  <c r="U8751" i="1"/>
  <c r="U8752" i="1"/>
  <c r="U8753" i="1"/>
  <c r="U8754" i="1"/>
  <c r="U8755" i="1"/>
  <c r="U8756" i="1"/>
  <c r="U8757" i="1"/>
  <c r="U8758" i="1"/>
  <c r="U8759" i="1"/>
  <c r="U8760" i="1"/>
  <c r="U8761" i="1"/>
  <c r="U8762" i="1"/>
  <c r="U8763" i="1"/>
  <c r="U8764" i="1"/>
  <c r="U8765" i="1"/>
  <c r="U8766" i="1"/>
  <c r="U8767" i="1"/>
  <c r="U8768" i="1"/>
  <c r="U8769" i="1"/>
  <c r="U8770" i="1"/>
  <c r="U8771" i="1"/>
  <c r="U8772" i="1"/>
  <c r="U8773" i="1"/>
  <c r="U8774" i="1"/>
  <c r="U8775" i="1"/>
  <c r="U8776" i="1"/>
  <c r="U8777" i="1"/>
  <c r="U8778" i="1"/>
  <c r="U8779" i="1"/>
  <c r="U8780" i="1"/>
  <c r="U8781" i="1"/>
  <c r="U8782" i="1"/>
  <c r="U8783" i="1"/>
  <c r="U8784" i="1"/>
  <c r="U8785" i="1"/>
  <c r="U8786" i="1"/>
  <c r="U8787" i="1"/>
  <c r="U8788" i="1"/>
  <c r="U8789" i="1"/>
  <c r="U8790" i="1"/>
  <c r="U8791" i="1"/>
  <c r="U8792" i="1"/>
  <c r="U8793" i="1"/>
  <c r="U8794" i="1"/>
  <c r="U8795" i="1"/>
  <c r="U8796" i="1"/>
  <c r="U8797" i="1"/>
  <c r="U8798" i="1"/>
  <c r="U8799" i="1"/>
  <c r="U8800" i="1"/>
  <c r="U8801" i="1"/>
  <c r="U8802" i="1"/>
  <c r="U8803" i="1"/>
  <c r="U8804" i="1"/>
  <c r="U8805" i="1"/>
  <c r="U8806" i="1"/>
  <c r="U8807" i="1"/>
  <c r="U8808" i="1"/>
  <c r="U8809" i="1"/>
  <c r="U8810" i="1"/>
  <c r="U8811" i="1"/>
  <c r="U8812" i="1"/>
  <c r="U8813" i="1"/>
  <c r="U8814" i="1"/>
  <c r="U8815" i="1"/>
  <c r="U8816" i="1"/>
  <c r="U8817" i="1"/>
  <c r="U8818" i="1"/>
  <c r="U8819" i="1"/>
  <c r="U8820" i="1"/>
  <c r="U8821" i="1"/>
  <c r="U8822" i="1"/>
  <c r="U8823" i="1"/>
  <c r="U8824" i="1"/>
  <c r="U8825" i="1"/>
  <c r="U8826" i="1"/>
  <c r="U8827" i="1"/>
  <c r="U8828" i="1"/>
  <c r="U8829" i="1"/>
  <c r="U8830" i="1"/>
  <c r="U8831" i="1"/>
  <c r="U8832" i="1"/>
  <c r="U8833" i="1"/>
  <c r="U8834" i="1"/>
  <c r="U8835" i="1"/>
  <c r="U8836" i="1"/>
  <c r="U8837" i="1"/>
  <c r="U8838" i="1"/>
  <c r="U8839" i="1"/>
  <c r="U8840" i="1"/>
  <c r="U8841" i="1"/>
  <c r="U8842" i="1"/>
  <c r="U8843" i="1"/>
  <c r="U8844" i="1"/>
  <c r="U8845" i="1"/>
  <c r="U8846" i="1"/>
  <c r="U8847" i="1"/>
  <c r="U8848" i="1"/>
  <c r="U8849" i="1"/>
  <c r="U8850" i="1"/>
  <c r="U8851" i="1"/>
  <c r="U8852" i="1"/>
  <c r="U8853" i="1"/>
  <c r="U8854" i="1"/>
  <c r="U8855" i="1"/>
  <c r="U8856" i="1"/>
  <c r="U8857" i="1"/>
  <c r="U8858" i="1"/>
  <c r="U8859" i="1"/>
  <c r="U8860" i="1"/>
  <c r="U8861" i="1"/>
  <c r="U8862" i="1"/>
  <c r="U8863" i="1"/>
  <c r="U8864" i="1"/>
  <c r="U8865" i="1"/>
  <c r="U8866" i="1"/>
  <c r="U8867" i="1"/>
  <c r="U8868" i="1"/>
  <c r="U8869" i="1"/>
  <c r="U8870" i="1"/>
  <c r="U8871" i="1"/>
  <c r="U8872" i="1"/>
  <c r="U8873" i="1"/>
  <c r="U8874" i="1"/>
  <c r="U8875" i="1"/>
  <c r="U8876" i="1"/>
  <c r="U8877" i="1"/>
  <c r="U8878" i="1"/>
  <c r="U8879" i="1"/>
  <c r="U8880" i="1"/>
  <c r="U8881" i="1"/>
  <c r="U8882" i="1"/>
  <c r="U8883" i="1"/>
  <c r="U8884" i="1"/>
  <c r="U8885" i="1"/>
  <c r="U8886" i="1"/>
  <c r="U8887" i="1"/>
  <c r="U8888" i="1"/>
  <c r="U8889" i="1"/>
  <c r="U8890" i="1"/>
  <c r="U8891" i="1"/>
  <c r="U8892" i="1"/>
  <c r="U8893" i="1"/>
  <c r="U8894" i="1"/>
  <c r="U8895" i="1"/>
  <c r="U8896" i="1"/>
  <c r="U8897" i="1"/>
  <c r="U8898" i="1"/>
  <c r="U8899" i="1"/>
  <c r="U8900" i="1"/>
  <c r="U8901" i="1"/>
  <c r="U8902" i="1"/>
  <c r="U8903" i="1"/>
  <c r="U8904" i="1"/>
  <c r="U8905" i="1"/>
  <c r="U8906" i="1"/>
  <c r="U8907" i="1"/>
  <c r="U8908" i="1"/>
  <c r="U8909" i="1"/>
  <c r="U8910" i="1"/>
  <c r="U8911" i="1"/>
  <c r="U8912" i="1"/>
  <c r="U8913" i="1"/>
  <c r="U8914" i="1"/>
  <c r="U8915" i="1"/>
  <c r="U8916" i="1"/>
  <c r="U8917" i="1"/>
  <c r="U8918" i="1"/>
  <c r="U8919" i="1"/>
  <c r="U8920" i="1"/>
  <c r="U8921" i="1"/>
  <c r="U8922" i="1"/>
  <c r="U8923" i="1"/>
  <c r="U8924" i="1"/>
  <c r="U8925" i="1"/>
  <c r="U8926" i="1"/>
  <c r="U8927" i="1"/>
  <c r="U8928" i="1"/>
  <c r="U8929" i="1"/>
  <c r="U8930" i="1"/>
  <c r="U8931" i="1"/>
  <c r="U8932" i="1"/>
  <c r="U8933" i="1"/>
  <c r="U8934" i="1"/>
  <c r="U8935" i="1"/>
  <c r="U8936" i="1"/>
  <c r="U8937" i="1"/>
  <c r="U8938" i="1"/>
  <c r="U8939" i="1"/>
  <c r="U8940" i="1"/>
  <c r="U8941" i="1"/>
  <c r="U8942" i="1"/>
  <c r="U8943" i="1"/>
  <c r="U8944" i="1"/>
  <c r="U8945" i="1"/>
  <c r="U8946" i="1"/>
  <c r="U8947" i="1"/>
  <c r="U8948" i="1"/>
  <c r="U8949" i="1"/>
  <c r="U8950" i="1"/>
  <c r="U8951" i="1"/>
  <c r="U8952" i="1"/>
  <c r="U8953" i="1"/>
  <c r="U8954" i="1"/>
  <c r="U8955" i="1"/>
  <c r="U8956" i="1"/>
  <c r="U8957" i="1"/>
  <c r="U8958" i="1"/>
  <c r="U8959" i="1"/>
  <c r="U8960" i="1"/>
  <c r="U8961" i="1"/>
  <c r="U8962" i="1"/>
  <c r="U8963" i="1"/>
  <c r="U8964" i="1"/>
  <c r="U8965" i="1"/>
  <c r="U8966" i="1"/>
  <c r="U8967" i="1"/>
  <c r="U8968" i="1"/>
  <c r="U8969" i="1"/>
  <c r="U8970" i="1"/>
  <c r="U8971" i="1"/>
  <c r="U8972" i="1"/>
  <c r="U8973" i="1"/>
  <c r="U8974" i="1"/>
  <c r="U8975" i="1"/>
  <c r="U8976" i="1"/>
  <c r="U8977" i="1"/>
  <c r="U8978" i="1"/>
  <c r="U8979" i="1"/>
  <c r="U8980" i="1"/>
  <c r="U8981" i="1"/>
  <c r="U8982" i="1"/>
  <c r="U8983" i="1"/>
  <c r="U8984" i="1"/>
  <c r="U8985" i="1"/>
  <c r="U8986" i="1"/>
  <c r="U8987" i="1"/>
  <c r="U8988" i="1"/>
  <c r="U8989" i="1"/>
  <c r="U8990" i="1"/>
  <c r="U8991" i="1"/>
  <c r="U8992" i="1"/>
  <c r="U8993" i="1"/>
  <c r="U8994" i="1"/>
  <c r="U8995" i="1"/>
  <c r="U8996" i="1"/>
  <c r="U8997" i="1"/>
  <c r="U8998" i="1"/>
  <c r="U8999" i="1"/>
  <c r="U9000" i="1"/>
  <c r="U9001" i="1"/>
  <c r="U9002" i="1"/>
  <c r="U9003" i="1"/>
  <c r="U9004" i="1"/>
  <c r="U9005" i="1"/>
  <c r="U9006" i="1"/>
  <c r="U9007" i="1"/>
  <c r="U9008" i="1"/>
  <c r="U9009" i="1"/>
  <c r="U9010" i="1"/>
  <c r="U9011" i="1"/>
  <c r="U9012" i="1"/>
  <c r="U9013" i="1"/>
  <c r="U9014" i="1"/>
  <c r="U9015" i="1"/>
  <c r="U9016" i="1"/>
  <c r="U9017" i="1"/>
  <c r="U9018" i="1"/>
  <c r="U9019" i="1"/>
  <c r="U9020" i="1"/>
  <c r="U9021" i="1"/>
  <c r="U9022" i="1"/>
  <c r="U9023" i="1"/>
  <c r="U9024" i="1"/>
  <c r="U9025" i="1"/>
  <c r="U9026" i="1"/>
  <c r="U9027" i="1"/>
  <c r="U9028" i="1"/>
  <c r="U9029" i="1"/>
  <c r="U9030" i="1"/>
  <c r="U9031" i="1"/>
  <c r="U9032" i="1"/>
  <c r="U9033" i="1"/>
  <c r="U9034" i="1"/>
  <c r="U9035" i="1"/>
  <c r="U9036" i="1"/>
  <c r="U9037" i="1"/>
  <c r="U9038" i="1"/>
  <c r="U9039" i="1"/>
  <c r="U9040" i="1"/>
  <c r="U9041" i="1"/>
  <c r="U9042" i="1"/>
  <c r="U9043" i="1"/>
  <c r="U9044" i="1"/>
  <c r="U9045" i="1"/>
  <c r="U9046" i="1"/>
  <c r="U9047" i="1"/>
  <c r="U9048" i="1"/>
  <c r="U9049" i="1"/>
  <c r="U9050" i="1"/>
  <c r="U9051" i="1"/>
  <c r="U9052" i="1"/>
  <c r="U9053" i="1"/>
  <c r="U9054" i="1"/>
  <c r="U9055" i="1"/>
  <c r="U9056" i="1"/>
  <c r="U9057" i="1"/>
  <c r="U9058" i="1"/>
  <c r="U9059" i="1"/>
  <c r="U9060" i="1"/>
  <c r="U9061" i="1"/>
  <c r="U9062" i="1"/>
  <c r="U9063" i="1"/>
  <c r="U9064" i="1"/>
  <c r="U9065" i="1"/>
  <c r="U9066" i="1"/>
  <c r="U9067" i="1"/>
  <c r="U9068" i="1"/>
  <c r="U9069" i="1"/>
  <c r="U9070" i="1"/>
  <c r="U9071" i="1"/>
  <c r="U9072" i="1"/>
  <c r="U9073" i="1"/>
  <c r="U9074" i="1"/>
  <c r="U9075" i="1"/>
  <c r="U9076" i="1"/>
  <c r="U9077" i="1"/>
  <c r="U9078" i="1"/>
  <c r="U9079" i="1"/>
  <c r="U9080" i="1"/>
  <c r="U9081" i="1"/>
  <c r="U9082" i="1"/>
  <c r="U9083" i="1"/>
  <c r="U9084" i="1"/>
  <c r="U9085" i="1"/>
  <c r="U9086" i="1"/>
  <c r="U9087" i="1"/>
  <c r="U9088" i="1"/>
  <c r="U9089" i="1"/>
  <c r="U9090" i="1"/>
  <c r="U9091" i="1"/>
  <c r="U9092" i="1"/>
  <c r="U9093" i="1"/>
  <c r="U9094" i="1"/>
  <c r="U9095" i="1"/>
  <c r="U9096" i="1"/>
  <c r="U9097" i="1"/>
  <c r="U9098" i="1"/>
  <c r="U9099" i="1"/>
  <c r="U9100" i="1"/>
  <c r="U9101" i="1"/>
  <c r="U9102" i="1"/>
  <c r="U9103" i="1"/>
  <c r="U9104" i="1"/>
  <c r="U9105" i="1"/>
  <c r="U9106" i="1"/>
  <c r="U9107" i="1"/>
  <c r="U9108" i="1"/>
  <c r="U9109" i="1"/>
  <c r="U9110" i="1"/>
  <c r="U9111" i="1"/>
  <c r="U9112" i="1"/>
  <c r="U9113" i="1"/>
  <c r="U9114" i="1"/>
  <c r="U9115" i="1"/>
  <c r="U9116" i="1"/>
  <c r="U9117" i="1"/>
  <c r="U9118" i="1"/>
  <c r="U9119" i="1"/>
  <c r="U9120" i="1"/>
  <c r="U9121" i="1"/>
  <c r="U9122" i="1"/>
  <c r="U9123" i="1"/>
  <c r="U9124" i="1"/>
  <c r="U9125" i="1"/>
  <c r="U9126" i="1"/>
  <c r="U9127" i="1"/>
  <c r="U9128" i="1"/>
  <c r="U9129" i="1"/>
  <c r="U9130" i="1"/>
  <c r="U9131" i="1"/>
  <c r="U9132" i="1"/>
  <c r="U9133" i="1"/>
  <c r="U9134" i="1"/>
  <c r="U9135" i="1"/>
  <c r="U9136" i="1"/>
  <c r="U9137" i="1"/>
  <c r="U9138" i="1"/>
  <c r="U9139" i="1"/>
  <c r="U9140" i="1"/>
  <c r="U9141" i="1"/>
  <c r="U9142" i="1"/>
  <c r="U9143" i="1"/>
  <c r="U9144" i="1"/>
  <c r="U9145" i="1"/>
  <c r="U9146" i="1"/>
  <c r="U9147" i="1"/>
  <c r="U9148" i="1"/>
  <c r="U9149" i="1"/>
  <c r="U9150" i="1"/>
  <c r="U9151" i="1"/>
  <c r="U9152" i="1"/>
  <c r="U9153" i="1"/>
  <c r="U9154" i="1"/>
  <c r="U9155" i="1"/>
  <c r="U9156" i="1"/>
  <c r="U9157" i="1"/>
  <c r="U9158" i="1"/>
  <c r="U9159" i="1"/>
  <c r="U9160" i="1"/>
  <c r="U9161" i="1"/>
  <c r="U9162" i="1"/>
  <c r="U9163" i="1"/>
  <c r="U9164" i="1"/>
  <c r="U9165" i="1"/>
  <c r="U9166" i="1"/>
  <c r="U9167" i="1"/>
  <c r="U9168" i="1"/>
  <c r="U9169" i="1"/>
  <c r="U9170" i="1"/>
  <c r="U9171" i="1"/>
  <c r="U9172" i="1"/>
  <c r="U9173" i="1"/>
  <c r="U9174" i="1"/>
  <c r="U9175" i="1"/>
  <c r="U9176" i="1"/>
  <c r="U9177" i="1"/>
  <c r="U9178" i="1"/>
  <c r="U9179" i="1"/>
  <c r="U9180" i="1"/>
  <c r="U9181" i="1"/>
  <c r="U9182" i="1"/>
  <c r="U9183" i="1"/>
  <c r="U9184" i="1"/>
  <c r="U9185" i="1"/>
  <c r="U9186" i="1"/>
  <c r="U9187" i="1"/>
  <c r="U9188" i="1"/>
  <c r="U9189" i="1"/>
  <c r="U9190" i="1"/>
  <c r="U9191" i="1"/>
  <c r="U9192" i="1"/>
  <c r="U9193" i="1"/>
  <c r="U9194" i="1"/>
  <c r="U9195" i="1"/>
  <c r="U9196" i="1"/>
  <c r="U9197" i="1"/>
  <c r="U9198" i="1"/>
  <c r="U9199" i="1"/>
  <c r="U9200" i="1"/>
  <c r="U9201" i="1"/>
  <c r="U9202" i="1"/>
  <c r="U9203" i="1"/>
  <c r="U9204" i="1"/>
  <c r="U9205" i="1"/>
  <c r="U9206" i="1"/>
  <c r="U9207" i="1"/>
  <c r="U9208" i="1"/>
  <c r="U9209" i="1"/>
  <c r="U9210" i="1"/>
  <c r="U9211" i="1"/>
  <c r="U9212" i="1"/>
  <c r="U9213" i="1"/>
  <c r="U9214" i="1"/>
  <c r="U9215" i="1"/>
  <c r="U9216" i="1"/>
  <c r="U9217" i="1"/>
  <c r="U9218" i="1"/>
  <c r="U9219" i="1"/>
  <c r="U9220" i="1"/>
  <c r="U9221" i="1"/>
  <c r="U9222" i="1"/>
  <c r="U9223" i="1"/>
  <c r="U9224" i="1"/>
  <c r="U9225" i="1"/>
  <c r="U9226" i="1"/>
  <c r="U9227" i="1"/>
  <c r="U9228" i="1"/>
  <c r="U9229" i="1"/>
  <c r="U9230" i="1"/>
  <c r="U9231" i="1"/>
  <c r="U9232" i="1"/>
  <c r="U9233" i="1"/>
  <c r="U9234" i="1"/>
  <c r="U9235" i="1"/>
  <c r="U9236" i="1"/>
  <c r="U9237" i="1"/>
  <c r="U9238" i="1"/>
  <c r="U9239" i="1"/>
  <c r="U9240" i="1"/>
  <c r="U9241" i="1"/>
  <c r="U9242" i="1"/>
  <c r="U9243" i="1"/>
  <c r="U9244" i="1"/>
  <c r="U9245" i="1"/>
  <c r="U9246" i="1"/>
  <c r="U9247" i="1"/>
  <c r="U9248" i="1"/>
  <c r="U9249" i="1"/>
  <c r="U9250" i="1"/>
  <c r="U9251" i="1"/>
  <c r="U9252" i="1"/>
  <c r="U9253" i="1"/>
  <c r="U9254" i="1"/>
  <c r="U9255" i="1"/>
  <c r="U9256" i="1"/>
  <c r="U9257" i="1"/>
  <c r="U9258" i="1"/>
  <c r="U9259" i="1"/>
  <c r="U9260" i="1"/>
  <c r="U9261" i="1"/>
  <c r="U9262" i="1"/>
  <c r="U9263" i="1"/>
  <c r="U9264" i="1"/>
  <c r="U9265" i="1"/>
  <c r="U9266" i="1"/>
  <c r="U9267" i="1"/>
  <c r="U9268" i="1"/>
  <c r="U9269" i="1"/>
  <c r="U9270" i="1"/>
  <c r="U9271" i="1"/>
  <c r="U9272" i="1"/>
  <c r="U9273" i="1"/>
  <c r="U9274" i="1"/>
  <c r="U9275" i="1"/>
  <c r="U9276" i="1"/>
  <c r="U9277" i="1"/>
  <c r="U9278" i="1"/>
  <c r="U9279" i="1"/>
  <c r="U9280" i="1"/>
  <c r="U9281" i="1"/>
  <c r="U9282" i="1"/>
  <c r="U9283" i="1"/>
  <c r="U9284" i="1"/>
  <c r="U9285" i="1"/>
  <c r="U9286" i="1"/>
  <c r="U9287" i="1"/>
  <c r="U9288" i="1"/>
  <c r="U9289" i="1"/>
  <c r="U9290" i="1"/>
  <c r="U9291" i="1"/>
  <c r="U9292" i="1"/>
  <c r="U9293" i="1"/>
  <c r="U9294" i="1"/>
  <c r="U9295" i="1"/>
  <c r="U9296" i="1"/>
  <c r="U9297" i="1"/>
  <c r="U9298" i="1"/>
  <c r="U9299" i="1"/>
  <c r="U9300" i="1"/>
  <c r="U9301" i="1"/>
  <c r="U9302" i="1"/>
  <c r="U9303" i="1"/>
  <c r="U9304" i="1"/>
  <c r="U9305" i="1"/>
  <c r="U9306" i="1"/>
  <c r="U9307" i="1"/>
  <c r="U9308" i="1"/>
  <c r="U9309" i="1"/>
  <c r="U9310" i="1"/>
  <c r="U9311" i="1"/>
  <c r="U9312" i="1"/>
  <c r="U9313" i="1"/>
  <c r="U9314" i="1"/>
  <c r="U9315" i="1"/>
  <c r="U9316" i="1"/>
  <c r="U9317" i="1"/>
  <c r="U9318" i="1"/>
  <c r="U9319" i="1"/>
  <c r="U9320" i="1"/>
  <c r="U9321" i="1"/>
  <c r="U9322" i="1"/>
  <c r="U9323" i="1"/>
  <c r="U9324" i="1"/>
  <c r="U9325" i="1"/>
  <c r="U9326" i="1"/>
  <c r="U9327" i="1"/>
  <c r="U9328" i="1"/>
  <c r="U9329" i="1"/>
  <c r="U9330" i="1"/>
  <c r="U9331" i="1"/>
  <c r="U9332" i="1"/>
  <c r="U9333" i="1"/>
  <c r="U9334" i="1"/>
  <c r="U9335" i="1"/>
  <c r="U9336" i="1"/>
  <c r="U9337" i="1"/>
  <c r="U9338" i="1"/>
  <c r="U9339" i="1"/>
  <c r="U9340" i="1"/>
  <c r="U9341" i="1"/>
  <c r="U9342" i="1"/>
  <c r="U9343" i="1"/>
  <c r="U9344" i="1"/>
  <c r="U9345" i="1"/>
  <c r="U9346" i="1"/>
  <c r="U9347" i="1"/>
  <c r="U9348" i="1"/>
  <c r="U9349" i="1"/>
  <c r="U9350" i="1"/>
  <c r="U9351" i="1"/>
  <c r="U9352" i="1"/>
  <c r="U9353" i="1"/>
  <c r="U9354" i="1"/>
  <c r="U9355" i="1"/>
  <c r="U9356" i="1"/>
  <c r="U9357" i="1"/>
  <c r="U9358" i="1"/>
  <c r="U9359" i="1"/>
  <c r="U9360" i="1"/>
  <c r="U9361" i="1"/>
  <c r="U9362" i="1"/>
  <c r="U9363" i="1"/>
  <c r="U9364" i="1"/>
  <c r="U9365" i="1"/>
  <c r="U9366" i="1"/>
  <c r="U9367" i="1"/>
  <c r="U9368" i="1"/>
  <c r="U9369" i="1"/>
  <c r="U9370" i="1"/>
  <c r="U9371" i="1"/>
  <c r="U9372" i="1"/>
  <c r="U9373" i="1"/>
  <c r="U9374" i="1"/>
  <c r="U9375" i="1"/>
  <c r="U9376" i="1"/>
  <c r="U9377" i="1"/>
  <c r="U9378" i="1"/>
  <c r="U9379" i="1"/>
  <c r="U9380" i="1"/>
  <c r="U9381" i="1"/>
  <c r="U9382" i="1"/>
  <c r="U9383" i="1"/>
  <c r="U9384" i="1"/>
  <c r="U9385" i="1"/>
  <c r="U9386" i="1"/>
  <c r="U9387" i="1"/>
  <c r="U9388" i="1"/>
  <c r="U9389" i="1"/>
  <c r="U9390" i="1"/>
  <c r="U9391" i="1"/>
  <c r="U9392" i="1"/>
  <c r="U9393" i="1"/>
  <c r="U9394" i="1"/>
  <c r="U9395" i="1"/>
  <c r="U9396" i="1"/>
  <c r="U9397" i="1"/>
  <c r="U9398" i="1"/>
  <c r="U9399" i="1"/>
  <c r="U9400" i="1"/>
  <c r="U9401" i="1"/>
  <c r="U9402" i="1"/>
  <c r="U9403" i="1"/>
  <c r="U9404" i="1"/>
  <c r="U9405" i="1"/>
  <c r="U9406" i="1"/>
  <c r="U9407" i="1"/>
  <c r="U9408" i="1"/>
  <c r="U9409" i="1"/>
  <c r="U9410" i="1"/>
  <c r="U9411" i="1"/>
  <c r="U9412" i="1"/>
  <c r="U9413" i="1"/>
  <c r="U9414" i="1"/>
  <c r="U9415" i="1"/>
  <c r="U9416" i="1"/>
  <c r="U9417" i="1"/>
  <c r="U9418" i="1"/>
  <c r="U9419" i="1"/>
  <c r="U9420" i="1"/>
  <c r="U9421" i="1"/>
  <c r="U9422" i="1"/>
  <c r="U9423" i="1"/>
  <c r="U9424" i="1"/>
  <c r="U9425" i="1"/>
  <c r="U9426" i="1"/>
  <c r="U9427" i="1"/>
  <c r="U9428" i="1"/>
  <c r="U9429" i="1"/>
  <c r="U9430" i="1"/>
  <c r="U9431" i="1"/>
  <c r="U9432" i="1"/>
  <c r="U9433" i="1"/>
  <c r="U9434" i="1"/>
  <c r="U9435" i="1"/>
  <c r="U9436" i="1"/>
  <c r="U9437" i="1"/>
  <c r="U9438" i="1"/>
  <c r="U9439" i="1"/>
  <c r="U9440" i="1"/>
  <c r="U9441" i="1"/>
  <c r="U9442" i="1"/>
  <c r="U9443" i="1"/>
  <c r="U9444" i="1"/>
  <c r="U9445" i="1"/>
  <c r="U9446" i="1"/>
  <c r="U9447" i="1"/>
  <c r="U9448" i="1"/>
  <c r="U9449" i="1"/>
  <c r="U9450" i="1"/>
  <c r="U9451" i="1"/>
  <c r="U9452" i="1"/>
  <c r="U9453" i="1"/>
  <c r="U9454" i="1"/>
  <c r="U9455" i="1"/>
  <c r="U9456" i="1"/>
  <c r="U9457" i="1"/>
  <c r="U9458" i="1"/>
  <c r="U9459" i="1"/>
  <c r="U9460" i="1"/>
  <c r="U9461" i="1"/>
  <c r="U9462" i="1"/>
  <c r="U9463" i="1"/>
  <c r="U9464" i="1"/>
  <c r="U9465" i="1"/>
  <c r="U9466" i="1"/>
  <c r="U9467" i="1"/>
  <c r="U9468" i="1"/>
  <c r="U9469" i="1"/>
  <c r="U9470" i="1"/>
  <c r="U9471" i="1"/>
  <c r="U9472" i="1"/>
  <c r="U9473" i="1"/>
  <c r="U9474" i="1"/>
  <c r="U9475" i="1"/>
  <c r="U9476" i="1"/>
  <c r="U9477" i="1"/>
  <c r="U9478" i="1"/>
  <c r="U9479" i="1"/>
  <c r="U9480" i="1"/>
  <c r="U9481" i="1"/>
  <c r="U9482" i="1"/>
  <c r="U9483" i="1"/>
  <c r="U9484" i="1"/>
  <c r="U9485" i="1"/>
  <c r="U9486" i="1"/>
  <c r="U9487" i="1"/>
  <c r="U9488" i="1"/>
  <c r="U9489" i="1"/>
  <c r="U9490" i="1"/>
  <c r="U9491" i="1"/>
  <c r="U9492" i="1"/>
  <c r="U9493" i="1"/>
  <c r="U9494" i="1"/>
  <c r="U9495" i="1"/>
  <c r="U9496" i="1"/>
  <c r="U9497" i="1"/>
  <c r="U9498" i="1"/>
  <c r="U9499" i="1"/>
  <c r="U9500" i="1"/>
  <c r="U9501" i="1"/>
  <c r="U9502" i="1"/>
  <c r="U9503" i="1"/>
  <c r="U9504" i="1"/>
  <c r="U9505" i="1"/>
  <c r="U9506" i="1"/>
  <c r="U9507" i="1"/>
  <c r="U9508" i="1"/>
  <c r="U9509" i="1"/>
  <c r="U9510" i="1"/>
  <c r="U9511" i="1"/>
  <c r="U9512" i="1"/>
  <c r="U9513" i="1"/>
  <c r="U9514" i="1"/>
  <c r="U9515" i="1"/>
  <c r="U9516" i="1"/>
  <c r="U9517" i="1"/>
  <c r="U9518" i="1"/>
  <c r="U9519" i="1"/>
  <c r="U9520" i="1"/>
  <c r="U9521" i="1"/>
  <c r="U9522" i="1"/>
  <c r="U9523" i="1"/>
  <c r="U9524" i="1"/>
  <c r="U9525" i="1"/>
  <c r="U9526" i="1"/>
  <c r="U9527" i="1"/>
  <c r="U9528" i="1"/>
  <c r="U9529" i="1"/>
  <c r="U9530" i="1"/>
  <c r="U9531" i="1"/>
  <c r="U9532" i="1"/>
  <c r="U9533" i="1"/>
  <c r="U9534" i="1"/>
  <c r="U9535" i="1"/>
  <c r="U9536" i="1"/>
  <c r="U9537" i="1"/>
  <c r="U9538" i="1"/>
  <c r="U9539" i="1"/>
  <c r="U9540" i="1"/>
  <c r="U9541" i="1"/>
  <c r="U9542" i="1"/>
  <c r="U9543" i="1"/>
  <c r="U9544" i="1"/>
  <c r="U9545" i="1"/>
  <c r="U9546" i="1"/>
  <c r="U9547" i="1"/>
  <c r="U9548" i="1"/>
  <c r="U9549" i="1"/>
  <c r="U9550" i="1"/>
  <c r="U9551" i="1"/>
  <c r="U9552" i="1"/>
  <c r="U9553" i="1"/>
  <c r="U9554" i="1"/>
  <c r="U9555" i="1"/>
  <c r="U9556" i="1"/>
  <c r="U9557" i="1"/>
  <c r="U9558" i="1"/>
  <c r="U9559" i="1"/>
  <c r="U9560" i="1"/>
  <c r="U9561" i="1"/>
  <c r="U9562" i="1"/>
  <c r="U9563" i="1"/>
  <c r="U9564" i="1"/>
  <c r="U9565" i="1"/>
  <c r="U9566" i="1"/>
  <c r="U9567" i="1"/>
  <c r="U9568" i="1"/>
  <c r="U9569" i="1"/>
  <c r="U9570" i="1"/>
  <c r="U9571" i="1"/>
  <c r="U9572" i="1"/>
  <c r="U9573" i="1"/>
  <c r="U9574" i="1"/>
  <c r="U9575" i="1"/>
  <c r="U9576" i="1"/>
  <c r="U9577" i="1"/>
  <c r="U9578" i="1"/>
  <c r="U9579" i="1"/>
  <c r="U9580" i="1"/>
  <c r="U9581" i="1"/>
  <c r="U9582" i="1"/>
  <c r="U9583" i="1"/>
  <c r="U9584" i="1"/>
  <c r="U9585" i="1"/>
  <c r="U9586" i="1"/>
  <c r="U9587" i="1"/>
  <c r="U9588" i="1"/>
  <c r="U9589" i="1"/>
  <c r="U9590" i="1"/>
  <c r="U9591" i="1"/>
  <c r="U9592" i="1"/>
  <c r="U9593" i="1"/>
  <c r="U9594" i="1"/>
  <c r="U9595" i="1"/>
  <c r="U9596" i="1"/>
  <c r="U9597" i="1"/>
  <c r="U9598" i="1"/>
  <c r="U9599" i="1"/>
  <c r="U9600" i="1"/>
  <c r="U9601" i="1"/>
  <c r="U9602" i="1"/>
  <c r="U9603" i="1"/>
  <c r="U9604" i="1"/>
  <c r="U9605" i="1"/>
  <c r="U9606" i="1"/>
  <c r="U9607" i="1"/>
  <c r="U9608" i="1"/>
  <c r="U9609" i="1"/>
  <c r="U9610" i="1"/>
  <c r="U9611" i="1"/>
  <c r="U9612" i="1"/>
  <c r="U9613" i="1"/>
  <c r="U9614" i="1"/>
  <c r="U9615" i="1"/>
  <c r="U9616" i="1"/>
  <c r="U9617" i="1"/>
  <c r="U9618" i="1"/>
  <c r="U9619" i="1"/>
  <c r="U9620" i="1"/>
  <c r="U9621" i="1"/>
  <c r="U9622" i="1"/>
  <c r="U9623" i="1"/>
  <c r="U9624" i="1"/>
  <c r="U9625" i="1"/>
  <c r="U9626" i="1"/>
  <c r="U9627" i="1"/>
  <c r="U9628" i="1"/>
  <c r="U9629" i="1"/>
  <c r="U9630" i="1"/>
  <c r="U9631" i="1"/>
  <c r="U9632" i="1"/>
  <c r="U9633" i="1"/>
  <c r="U9634" i="1"/>
  <c r="U9635" i="1"/>
  <c r="U9636" i="1"/>
  <c r="U9637" i="1"/>
  <c r="U9638" i="1"/>
  <c r="U9639" i="1"/>
  <c r="U9640" i="1"/>
  <c r="U9641" i="1"/>
  <c r="U9642" i="1"/>
  <c r="U9643" i="1"/>
  <c r="U9644" i="1"/>
  <c r="U9645" i="1"/>
  <c r="U9646" i="1"/>
  <c r="U9647" i="1"/>
  <c r="U9648" i="1"/>
  <c r="U9649" i="1"/>
  <c r="U9650" i="1"/>
  <c r="U9651" i="1"/>
  <c r="U9652" i="1"/>
  <c r="U9653" i="1"/>
  <c r="U9654" i="1"/>
  <c r="X941" i="1" l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8007" i="1"/>
  <c r="X8008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4296" i="1"/>
  <c r="X4297" i="1"/>
  <c r="X4298" i="1"/>
  <c r="X4299" i="1"/>
  <c r="X4300" i="1"/>
  <c r="X4301" i="1"/>
  <c r="X4302" i="1"/>
  <c r="X4303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8229" i="1"/>
  <c r="X8230" i="1"/>
  <c r="X8231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2129" i="1"/>
  <c r="X2130" i="1"/>
  <c r="X2131" i="1"/>
  <c r="X3337" i="1"/>
  <c r="X4190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794" i="1"/>
  <c r="X7796" i="1"/>
  <c r="X7795" i="1"/>
  <c r="X584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6217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3723" i="1"/>
  <c r="X3726" i="1"/>
  <c r="X3742" i="1"/>
  <c r="X3750" i="1"/>
  <c r="X3764" i="1"/>
  <c r="X3775" i="1"/>
  <c r="X3784" i="1"/>
  <c r="X3789" i="1"/>
  <c r="X3798" i="1"/>
  <c r="X3804" i="1"/>
  <c r="X3809" i="1"/>
  <c r="X3817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3990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3724" i="1"/>
  <c r="X3730" i="1"/>
  <c r="X3735" i="1"/>
  <c r="X3745" i="1"/>
  <c r="X3752" i="1"/>
  <c r="X3758" i="1"/>
  <c r="X3761" i="1"/>
  <c r="X3769" i="1"/>
  <c r="X3777" i="1"/>
  <c r="X3786" i="1"/>
  <c r="X3791" i="1"/>
  <c r="X3799" i="1"/>
  <c r="X3805" i="1"/>
  <c r="X3811" i="1"/>
  <c r="X3725" i="1"/>
  <c r="X3732" i="1"/>
  <c r="X3741" i="1"/>
  <c r="X3753" i="1"/>
  <c r="X3759" i="1"/>
  <c r="X3765" i="1"/>
  <c r="X3774" i="1"/>
  <c r="X3782" i="1"/>
  <c r="X3792" i="1"/>
  <c r="X3802" i="1"/>
  <c r="X3806" i="1"/>
  <c r="X3813" i="1"/>
  <c r="X3721" i="1"/>
  <c r="X3728" i="1"/>
  <c r="X3739" i="1"/>
  <c r="X3747" i="1"/>
  <c r="X3757" i="1"/>
  <c r="X3762" i="1"/>
  <c r="X3771" i="1"/>
  <c r="X3779" i="1"/>
  <c r="X3787" i="1"/>
  <c r="X3795" i="1"/>
  <c r="X3803" i="1"/>
  <c r="X3807" i="1"/>
  <c r="X3812" i="1"/>
  <c r="X3722" i="1"/>
  <c r="X3731" i="1"/>
  <c r="X3736" i="1"/>
  <c r="X3748" i="1"/>
  <c r="X3755" i="1"/>
  <c r="X3768" i="1"/>
  <c r="X3776" i="1"/>
  <c r="X3780" i="1"/>
  <c r="X3794" i="1"/>
  <c r="X3800" i="1"/>
  <c r="X3815" i="1"/>
  <c r="X3720" i="1"/>
  <c r="X3727" i="1"/>
  <c r="X3740" i="1"/>
  <c r="X3746" i="1"/>
  <c r="X3754" i="1"/>
  <c r="X3760" i="1"/>
  <c r="X3766" i="1"/>
  <c r="X3772" i="1"/>
  <c r="X3783" i="1"/>
  <c r="X3788" i="1"/>
  <c r="X3796" i="1"/>
  <c r="X3808" i="1"/>
  <c r="X3816" i="1"/>
  <c r="X3718" i="1"/>
  <c r="X3734" i="1"/>
  <c r="X3738" i="1"/>
  <c r="X3744" i="1"/>
  <c r="X3751" i="1"/>
  <c r="X3763" i="1"/>
  <c r="X3770" i="1"/>
  <c r="X3778" i="1"/>
  <c r="X3785" i="1"/>
  <c r="X3793" i="1"/>
  <c r="X3801" i="1"/>
  <c r="X3814" i="1"/>
  <c r="X3719" i="1"/>
  <c r="X3729" i="1"/>
  <c r="X3733" i="1"/>
  <c r="X3737" i="1"/>
  <c r="X3743" i="1"/>
  <c r="X3749" i="1"/>
  <c r="X3756" i="1"/>
  <c r="X3767" i="1"/>
  <c r="X3773" i="1"/>
  <c r="X3781" i="1"/>
  <c r="X3790" i="1"/>
  <c r="X3797" i="1"/>
  <c r="X3810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</calcChain>
</file>

<file path=xl/sharedStrings.xml><?xml version="1.0" encoding="utf-8"?>
<sst xmlns="http://schemas.openxmlformats.org/spreadsheetml/2006/main" count="103695" uniqueCount="14862">
  <si>
    <t>Num-OP</t>
  </si>
  <si>
    <t>OP Det</t>
  </si>
  <si>
    <t>Productos</t>
  </si>
  <si>
    <t>Cliente</t>
  </si>
  <si>
    <t>Costeo_Producto</t>
  </si>
  <si>
    <t>Fecha</t>
  </si>
  <si>
    <t>costo_antes_iva</t>
  </si>
  <si>
    <t>Proceso Producción</t>
  </si>
  <si>
    <t>OP-D</t>
  </si>
  <si>
    <t>secuencia</t>
  </si>
  <si>
    <t>OS-Proveedor</t>
  </si>
  <si>
    <t>OS-Valor Unitario</t>
  </si>
  <si>
    <t>OS-Cantidad</t>
  </si>
  <si>
    <t>Costeo</t>
  </si>
  <si>
    <t>Nombre del Comercial</t>
  </si>
  <si>
    <t>Num OS</t>
  </si>
  <si>
    <t>Total Precio OP</t>
  </si>
  <si>
    <t>Categoría</t>
  </si>
  <si>
    <t>CANTIDAD ENTREGA SATELITE</t>
  </si>
  <si>
    <t>TALLER SERVICIO</t>
  </si>
  <si>
    <t>6668-1-PANTALON RESORTADO CABALLERO</t>
  </si>
  <si>
    <t>PANTALON RESORTADO CABALLERO</t>
  </si>
  <si>
    <t>SITARA</t>
  </si>
  <si>
    <t>COS-0012789-4</t>
  </si>
  <si>
    <t>Confección</t>
  </si>
  <si>
    <t>6668-1</t>
  </si>
  <si>
    <t>JOSE MIGUEL RUIZ HUERTAS</t>
  </si>
  <si>
    <t>COS-0012789</t>
  </si>
  <si>
    <t>Xiomara Aranda Perea</t>
  </si>
  <si>
    <t>Pantalón</t>
  </si>
  <si>
    <t>JOSE MIGUEL RUIZ</t>
  </si>
  <si>
    <t>6662-1-BATA TIPO LABORATORIO</t>
  </si>
  <si>
    <t>BATA TIPO LABORATORIO</t>
  </si>
  <si>
    <t>GRUPO QUALA</t>
  </si>
  <si>
    <t>COS-0012593-1</t>
  </si>
  <si>
    <t>Estampado</t>
  </si>
  <si>
    <t>6662-1</t>
  </si>
  <si>
    <t>SEIIO</t>
  </si>
  <si>
    <t>COS-0012593</t>
  </si>
  <si>
    <t>Paola Manrique</t>
  </si>
  <si>
    <t>Bata</t>
  </si>
  <si>
    <t>6658-13-Saco Tejido</t>
  </si>
  <si>
    <t>Saco Tejido</t>
  </si>
  <si>
    <t>Clínica  Palermo</t>
  </si>
  <si>
    <t>COS-0012770-29</t>
  </si>
  <si>
    <t>Paquete Completo Sin Marca</t>
  </si>
  <si>
    <t>6658-13</t>
  </si>
  <si>
    <t>Tejidos Inca</t>
  </si>
  <si>
    <t>COS-0012770</t>
  </si>
  <si>
    <t>Saco</t>
  </si>
  <si>
    <t>TEJIDOS INCA</t>
  </si>
  <si>
    <t>6658-16-Saco Tejido</t>
  </si>
  <si>
    <t>COS-0012770-32</t>
  </si>
  <si>
    <t>6658-16</t>
  </si>
  <si>
    <t>6658-22-Saco Tejido</t>
  </si>
  <si>
    <t>COS-0012770-38</t>
  </si>
  <si>
    <t>6658-22</t>
  </si>
  <si>
    <t>6656-1-POLO MANGA LARGA</t>
  </si>
  <si>
    <t>POLO MANGA LARGA</t>
  </si>
  <si>
    <t>MINISO</t>
  </si>
  <si>
    <t>COS-0012776-2</t>
  </si>
  <si>
    <t>6656-1</t>
  </si>
  <si>
    <t>COLOR PRINT SERVICE SAS - NELSON</t>
  </si>
  <si>
    <t>COS-0012776</t>
  </si>
  <si>
    <t>Otros</t>
  </si>
  <si>
    <t>COLOR PRINT</t>
  </si>
  <si>
    <t>6656-2-POLO MANGA LARGA</t>
  </si>
  <si>
    <t>COS-0012776-3</t>
  </si>
  <si>
    <t>6656-2</t>
  </si>
  <si>
    <t>6653-22-CAMISA MANGA LARGA</t>
  </si>
  <si>
    <t>CAMISA MANGA LARGA</t>
  </si>
  <si>
    <t>AECSA</t>
  </si>
  <si>
    <t>COS-0012765-21</t>
  </si>
  <si>
    <t>6653-22</t>
  </si>
  <si>
    <t>OSWALDO GUZMAN - SANDRA CAMISAS</t>
  </si>
  <si>
    <t>COS-0012765</t>
  </si>
  <si>
    <t>Camisa</t>
  </si>
  <si>
    <t>SANDRA FERIA</t>
  </si>
  <si>
    <t>6653-23-CAMISA MANGA LARGA</t>
  </si>
  <si>
    <t>COS-0012765-24</t>
  </si>
  <si>
    <t>6653-23</t>
  </si>
  <si>
    <t>EMILCE SOLER MARTINEZ</t>
  </si>
  <si>
    <t>EMILCE SOLER</t>
  </si>
  <si>
    <t>6650-1-POLO MANGA CORTA</t>
  </si>
  <si>
    <t>POLO MANGA CORTA</t>
  </si>
  <si>
    <t>COS-0012757-2</t>
  </si>
  <si>
    <t>6650-1</t>
  </si>
  <si>
    <t>COS-0012757</t>
  </si>
  <si>
    <t>Bordado</t>
  </si>
  <si>
    <t>CONFECCIONES DOTAJAVEL EMPRESA UNIPERSONAL</t>
  </si>
  <si>
    <t>DOTAJAVEL</t>
  </si>
  <si>
    <t>6650-2-HODDIE CERRADO</t>
  </si>
  <si>
    <t>HODDIE CERRADO</t>
  </si>
  <si>
    <t>COS-0012757-3</t>
  </si>
  <si>
    <t>6650-2</t>
  </si>
  <si>
    <t>6650-3-PANTALON RESORTADO CABALLERO</t>
  </si>
  <si>
    <t>COS-0012757-4</t>
  </si>
  <si>
    <t>6650-3</t>
  </si>
  <si>
    <t>6650-4-CHAQUETA SPORT</t>
  </si>
  <si>
    <t>CHAQUETA SPORT</t>
  </si>
  <si>
    <t>6650-4</t>
  </si>
  <si>
    <t>ALBA LUZ CORTES URREA</t>
  </si>
  <si>
    <t>Chaqueta</t>
  </si>
  <si>
    <t>ALBA CORTES</t>
  </si>
  <si>
    <t>6650-5-Cofia</t>
  </si>
  <si>
    <t>Cofia</t>
  </si>
  <si>
    <t>COS-0012757-5</t>
  </si>
  <si>
    <t>6650-5</t>
  </si>
  <si>
    <t>6648-1-HODDIE CERRADO</t>
  </si>
  <si>
    <t>BANCO DE LA REPUBLICA - NIT 860.005.216-7</t>
  </si>
  <si>
    <t>COS-0012742-2</t>
  </si>
  <si>
    <t>6648-1</t>
  </si>
  <si>
    <t>DORA NANCY HERRERA MARTINEZ</t>
  </si>
  <si>
    <t>COS-0012742</t>
  </si>
  <si>
    <t>Frank Sanchez</t>
  </si>
  <si>
    <t>JHON ANGEL</t>
  </si>
  <si>
    <t>6648-4-HODDIE CERRADO</t>
  </si>
  <si>
    <t>COS-0012742-5</t>
  </si>
  <si>
    <t>6648-4</t>
  </si>
  <si>
    <t>6648-5-HODDIE CERRADO</t>
  </si>
  <si>
    <t>COS-0012742-6</t>
  </si>
  <si>
    <t>6648-5</t>
  </si>
  <si>
    <t>REYES CAPERA MARIA</t>
  </si>
  <si>
    <t>MARIA REYES</t>
  </si>
  <si>
    <t>6645-1-OXFORD</t>
  </si>
  <si>
    <t>OXFORD</t>
  </si>
  <si>
    <t>Masser SAS - Terpel</t>
  </si>
  <si>
    <t>COS-0012739-3</t>
  </si>
  <si>
    <t>6645-1</t>
  </si>
  <si>
    <t>SEIIBA  SAS</t>
  </si>
  <si>
    <t>COS-0012739</t>
  </si>
  <si>
    <t>Santiago Barriga</t>
  </si>
  <si>
    <t>SEIIBA</t>
  </si>
  <si>
    <t>NEIFI CONSTANZA MORALES CASTAÑO</t>
  </si>
  <si>
    <t>6545-1</t>
  </si>
  <si>
    <t>MEIFI MORALES</t>
  </si>
  <si>
    <t>6644-1-T-SHIRT MANGA CORTA</t>
  </si>
  <si>
    <t>T-SHIRT MANGA CORTA</t>
  </si>
  <si>
    <t>WOM</t>
  </si>
  <si>
    <t>COS-0012731-3</t>
  </si>
  <si>
    <t>6644-1</t>
  </si>
  <si>
    <t>COS-0012731</t>
  </si>
  <si>
    <t>6644-2-T-SHIRT MANGA CORTA</t>
  </si>
  <si>
    <t>6644-2</t>
  </si>
  <si>
    <t>6644-3-T-SHIRT MANGA CORTA</t>
  </si>
  <si>
    <t>COS-0012731-4</t>
  </si>
  <si>
    <t>6644-3</t>
  </si>
  <si>
    <t>6644-4-T-SHIRT MANGA CORTA</t>
  </si>
  <si>
    <t>COS-0012731-5</t>
  </si>
  <si>
    <t>6644-4</t>
  </si>
  <si>
    <t>6643-1-OXFORD</t>
  </si>
  <si>
    <t>COS-0010629-3</t>
  </si>
  <si>
    <t>6643-1</t>
  </si>
  <si>
    <t>COS-0010629</t>
  </si>
  <si>
    <t>6639-1-BLAZER SASTRE</t>
  </si>
  <si>
    <t>BLAZER SASTRE</t>
  </si>
  <si>
    <t>TALMA COLOMBIA</t>
  </si>
  <si>
    <t>COS-0012699-1</t>
  </si>
  <si>
    <t>6639-1</t>
  </si>
  <si>
    <t>ASCE Y KREA DOTACIONES SAS</t>
  </si>
  <si>
    <t>COS-0012699</t>
  </si>
  <si>
    <t>Sastre</t>
  </si>
  <si>
    <t>ASCE KREA DOTACIONES</t>
  </si>
  <si>
    <t>6639-2-BLAZER SASTRE</t>
  </si>
  <si>
    <t>COS-0012699-2</t>
  </si>
  <si>
    <t>6639-2</t>
  </si>
  <si>
    <t>6639-4-CAMISA MANGA CORTA</t>
  </si>
  <si>
    <t>CAMISA MANGA CORTA</t>
  </si>
  <si>
    <t>COS-0012699-7</t>
  </si>
  <si>
    <t>6639-4</t>
  </si>
  <si>
    <t>OLGA LUCIA GARCIA LOPEZ</t>
  </si>
  <si>
    <t>OLGA GARCIA</t>
  </si>
  <si>
    <t>6639-6-Camibuso Polo Manga Larga</t>
  </si>
  <si>
    <t>Camibuso Polo Manga Larga</t>
  </si>
  <si>
    <t>COS-0012699-10</t>
  </si>
  <si>
    <t>Sublimación</t>
  </si>
  <si>
    <t>6639-6</t>
  </si>
  <si>
    <t>VIVID PRINT SERVICE SAS</t>
  </si>
  <si>
    <t>VIVID</t>
  </si>
  <si>
    <t>6639-7-Camibuso Polo Manga Larga</t>
  </si>
  <si>
    <t>COS-0012699-11</t>
  </si>
  <si>
    <t>6639-7</t>
  </si>
  <si>
    <t>6639-9-CAMISA MANGA CORTA</t>
  </si>
  <si>
    <t>COS-0012699-14</t>
  </si>
  <si>
    <t>6639-9</t>
  </si>
  <si>
    <t>6639-16-Falda</t>
  </si>
  <si>
    <t>Falda</t>
  </si>
  <si>
    <t>COS-0012699-24</t>
  </si>
  <si>
    <t>6639-16</t>
  </si>
  <si>
    <t>6639-20-PANTALÓN TIPO CALLE CABALLERO</t>
  </si>
  <si>
    <t>PANTALÓN TIPO CALLE CABALLERO</t>
  </si>
  <si>
    <t>COS-0012699-29</t>
  </si>
  <si>
    <t>6639-20</t>
  </si>
  <si>
    <t>6639-21-PANTALÓN SASTRE</t>
  </si>
  <si>
    <t>PANTALÓN SASTRE</t>
  </si>
  <si>
    <t>COS-0012699-30</t>
  </si>
  <si>
    <t>6639-21</t>
  </si>
  <si>
    <t>6639-26-PANTALÓN SASTRE</t>
  </si>
  <si>
    <t>COS-0012699-36</t>
  </si>
  <si>
    <t>6639-26</t>
  </si>
  <si>
    <t>6639-27-PANTALÓN SASTRE</t>
  </si>
  <si>
    <t>COS-0012699-37</t>
  </si>
  <si>
    <t>6639-27</t>
  </si>
  <si>
    <t>6639-28-Canguro</t>
  </si>
  <si>
    <t>Canguro</t>
  </si>
  <si>
    <t>COS-0012699-38</t>
  </si>
  <si>
    <t>6639-28</t>
  </si>
  <si>
    <t>CASAVI</t>
  </si>
  <si>
    <t>6636-1-Gorra seis cascos</t>
  </si>
  <si>
    <t>Gorra seis cascos</t>
  </si>
  <si>
    <t>NUTRESA</t>
  </si>
  <si>
    <t>COS-0012710-3</t>
  </si>
  <si>
    <t>6636-1</t>
  </si>
  <si>
    <t>COS-0012710</t>
  </si>
  <si>
    <t>Luis Guzman</t>
  </si>
  <si>
    <t>Gorra</t>
  </si>
  <si>
    <t>6636-2-T-SHIRT MANGA CORTA</t>
  </si>
  <si>
    <t>COS-0012710-7</t>
  </si>
  <si>
    <t>6636-2</t>
  </si>
  <si>
    <t>6636-3-T-SHIRT MANGA CORTA</t>
  </si>
  <si>
    <t>COS-0012710-8</t>
  </si>
  <si>
    <t>6636-3</t>
  </si>
  <si>
    <t>6636-4-PANTALÓN TIPO CALLE CABALLERO</t>
  </si>
  <si>
    <t>COS-0012710-11</t>
  </si>
  <si>
    <t>6636-4</t>
  </si>
  <si>
    <t>YAMILE SANDOVAL CAMACHO</t>
  </si>
  <si>
    <t>YAMILE SANDOVAL</t>
  </si>
  <si>
    <t>6636-5-Peto</t>
  </si>
  <si>
    <t>Peto Peto</t>
  </si>
  <si>
    <t>COS-0012710-15</t>
  </si>
  <si>
    <t>6636-5</t>
  </si>
  <si>
    <t>LAURA DANIELA LOZANO BAUTISTA</t>
  </si>
  <si>
    <t>MARISOL BAUTISTA</t>
  </si>
  <si>
    <t>6636-6-PANTALÓN  CALLE  DAMA</t>
  </si>
  <si>
    <t>PANTALÓN  CALLE  DAMA</t>
  </si>
  <si>
    <t>COS-0012710-17</t>
  </si>
  <si>
    <t>6636-6</t>
  </si>
  <si>
    <t>6633-1-Conjunto antifluido</t>
  </si>
  <si>
    <t>Conjunto antifluido</t>
  </si>
  <si>
    <t>PUNTO DE PAGO 1</t>
  </si>
  <si>
    <t>COS-0012700-12</t>
  </si>
  <si>
    <t>6633-1</t>
  </si>
  <si>
    <t>MARIA PAULINA RUIZ MARTINEZ</t>
  </si>
  <si>
    <t>COS-0012700</t>
  </si>
  <si>
    <t>Conjunto</t>
  </si>
  <si>
    <t>MARIA PAULINA RUIZ</t>
  </si>
  <si>
    <t>6628-1-CAMISA MANGA LARGA</t>
  </si>
  <si>
    <t>Grupo A</t>
  </si>
  <si>
    <t>COS-0012674-7</t>
  </si>
  <si>
    <t>6628-1</t>
  </si>
  <si>
    <t>COS-0012674</t>
  </si>
  <si>
    <t>NEIFI MORALES</t>
  </si>
  <si>
    <t>GRUPO EMPRESARIAL AGROTEX  IN SAS - GERSON</t>
  </si>
  <si>
    <t>AGROTEX</t>
  </si>
  <si>
    <t>6625-1-POLO MANGA CORTA</t>
  </si>
  <si>
    <t>ALBATEQ</t>
  </si>
  <si>
    <t>COS-0012675-2</t>
  </si>
  <si>
    <t>6625-1</t>
  </si>
  <si>
    <t>NILSON ANTONIO GARAY</t>
  </si>
  <si>
    <t>COS-0012675</t>
  </si>
  <si>
    <t>NILSON GARAY</t>
  </si>
  <si>
    <t>6625-2-CHAQUETA SPORT</t>
  </si>
  <si>
    <t>COS-0012675-4</t>
  </si>
  <si>
    <t>6625-2</t>
  </si>
  <si>
    <t>KAREN ROJAS PINZON</t>
  </si>
  <si>
    <t>6625-3-OVEROL ENTERIZO</t>
  </si>
  <si>
    <t>OVEROL ENTERIZO</t>
  </si>
  <si>
    <t>COS-0012675-5</t>
  </si>
  <si>
    <t>6625-3</t>
  </si>
  <si>
    <t>SANDRA GARCIA</t>
  </si>
  <si>
    <t>Overol</t>
  </si>
  <si>
    <t>6625-4-OVEROL ENTERIZO</t>
  </si>
  <si>
    <t>COS-0012675-6</t>
  </si>
  <si>
    <t>6625-4</t>
  </si>
  <si>
    <t>6625-5-OVEROL ENTERIZO</t>
  </si>
  <si>
    <t>COS-0012675-7</t>
  </si>
  <si>
    <t>6625-5</t>
  </si>
  <si>
    <t>6625-8-CHAQUETA SPORT</t>
  </si>
  <si>
    <t>COS-0012675-17</t>
  </si>
  <si>
    <t>6625-8</t>
  </si>
  <si>
    <t>6623-1-Sastre Femenino</t>
  </si>
  <si>
    <t>Sastre Femenino</t>
  </si>
  <si>
    <t>CLINICOS</t>
  </si>
  <si>
    <t>COS-0012671-2</t>
  </si>
  <si>
    <t>6623-1</t>
  </si>
  <si>
    <t>COS-0012671</t>
  </si>
  <si>
    <t>6623-2-Sastre Masculino</t>
  </si>
  <si>
    <t>Sastre Masculino</t>
  </si>
  <si>
    <t>COS-0012671-3</t>
  </si>
  <si>
    <t>6623-2</t>
  </si>
  <si>
    <t>6623-3-Sastre Femenino</t>
  </si>
  <si>
    <t>COS-0012671-4</t>
  </si>
  <si>
    <t>6623-3</t>
  </si>
  <si>
    <t>6623-4-PANTALÓN  CALLE  DAMA</t>
  </si>
  <si>
    <t>COS-0012671-5</t>
  </si>
  <si>
    <t>6623-4</t>
  </si>
  <si>
    <t>GLADIS BELTRAN FORERO</t>
  </si>
  <si>
    <t>JULIO MENDEZ</t>
  </si>
  <si>
    <t>6623-5-PANTALÓN TIPO CALLE CABALLERO</t>
  </si>
  <si>
    <t>COS-0012671-6</t>
  </si>
  <si>
    <t>6623-5</t>
  </si>
  <si>
    <t>6623-6-camisa</t>
  </si>
  <si>
    <t>camisa</t>
  </si>
  <si>
    <t>COS-0012671-8</t>
  </si>
  <si>
    <t>6623-6</t>
  </si>
  <si>
    <t>CONFECCIONES INFORMALES-CONFORMA LIMITADA</t>
  </si>
  <si>
    <t>CONFORMA</t>
  </si>
  <si>
    <t>6622-1-POLO MANGA CORTA</t>
  </si>
  <si>
    <t>COS-0012677-2</t>
  </si>
  <si>
    <t>6622-1</t>
  </si>
  <si>
    <t>COS-0012677</t>
  </si>
  <si>
    <t>GLORIA LOZANO</t>
  </si>
  <si>
    <t>6622-2-CHALECO PERIODISTA</t>
  </si>
  <si>
    <t>CHALECO PERIODISTA</t>
  </si>
  <si>
    <t>COS-0012677-3</t>
  </si>
  <si>
    <t>6622-2</t>
  </si>
  <si>
    <t>LUZMILA REYES ROJAS</t>
  </si>
  <si>
    <t>Chaleco</t>
  </si>
  <si>
    <t>LUZMILA</t>
  </si>
  <si>
    <t>6622-4-Gorra seis cascos</t>
  </si>
  <si>
    <t>COS-0012677-6</t>
  </si>
  <si>
    <t>6622-4</t>
  </si>
  <si>
    <t>6621-1-Gorro</t>
  </si>
  <si>
    <t>Gorro</t>
  </si>
  <si>
    <t>THE PUB S.A.S</t>
  </si>
  <si>
    <t>COS-0012371-2</t>
  </si>
  <si>
    <t>Paquete Completo</t>
  </si>
  <si>
    <t>6621-1</t>
  </si>
  <si>
    <t>DAVID EDUARDO VERA</t>
  </si>
  <si>
    <t>COS-0012371</t>
  </si>
  <si>
    <t>PUNTO COSTURA</t>
  </si>
  <si>
    <t>6620-3-CAMISA MANGA LARGA</t>
  </si>
  <si>
    <t>OMNITEMPUS</t>
  </si>
  <si>
    <t>COS-0012649-26</t>
  </si>
  <si>
    <t>6620-3</t>
  </si>
  <si>
    <t>CARMEN ROSA GARCIA ALZATE</t>
  </si>
  <si>
    <t>COS-0012649</t>
  </si>
  <si>
    <t>CARMEN GARCIA</t>
  </si>
  <si>
    <t>6620-4-Gorra Curva</t>
  </si>
  <si>
    <t>Gorra Curva</t>
  </si>
  <si>
    <t>COS-0012649-8</t>
  </si>
  <si>
    <t>6620-4</t>
  </si>
  <si>
    <t>AMERICANA DE CONFECCIONES Y SERVICIOS SAS</t>
  </si>
  <si>
    <t>AMERICANA DE CACHUCHAS</t>
  </si>
  <si>
    <t>6620-5-Gorra Curva</t>
  </si>
  <si>
    <t>COS-0012649-9</t>
  </si>
  <si>
    <t>6620-5</t>
  </si>
  <si>
    <t>6620-9-BLAZER SASTRE</t>
  </si>
  <si>
    <t>COS-0012649-13</t>
  </si>
  <si>
    <t>6620-9</t>
  </si>
  <si>
    <t>6620-10-PANTALÓN SASTRE</t>
  </si>
  <si>
    <t>COS-0012649-14</t>
  </si>
  <si>
    <t>6620-10</t>
  </si>
  <si>
    <t>6620-19-CAMISA MANGA LARGA</t>
  </si>
  <si>
    <t>6620-19</t>
  </si>
  <si>
    <t>6620-20-CAMISA MANGA LARGA</t>
  </si>
  <si>
    <t>COS-0012649-27</t>
  </si>
  <si>
    <t>6620-20</t>
  </si>
  <si>
    <t>EDISSON RAMIREZ MEJIA</t>
  </si>
  <si>
    <t>EDISSON RAMIREZ</t>
  </si>
  <si>
    <t>6620-21-POLO MANGA CORTA</t>
  </si>
  <si>
    <t>COS-0012649-28</t>
  </si>
  <si>
    <t>6620-21</t>
  </si>
  <si>
    <t>6620-22-POLO MANGA CORTA</t>
  </si>
  <si>
    <t>COS-0012649-29</t>
  </si>
  <si>
    <t>6620-22</t>
  </si>
  <si>
    <t>6620-23-Chaleco Liso</t>
  </si>
  <si>
    <t>Chaleco Liso</t>
  </si>
  <si>
    <t>COS-0012649-30</t>
  </si>
  <si>
    <t>6620-23</t>
  </si>
  <si>
    <t>6620-35-PANTALÓN SASTRE</t>
  </si>
  <si>
    <t>COS-0012649-48</t>
  </si>
  <si>
    <t>6620-35</t>
  </si>
  <si>
    <t>6620-36-Pantalón dotación</t>
  </si>
  <si>
    <t>Pantalón dotación</t>
  </si>
  <si>
    <t>COS-0012649-49</t>
  </si>
  <si>
    <t>6620-36</t>
  </si>
  <si>
    <t>6620-37-PANTALÓN CARGO</t>
  </si>
  <si>
    <t>PANTALÓN CARGO</t>
  </si>
  <si>
    <t>COS-0012649-51</t>
  </si>
  <si>
    <t>6620-37</t>
  </si>
  <si>
    <t>NELSON BERMUDEZ SOGAMOSO</t>
  </si>
  <si>
    <t>NELSON BERMUDEZ</t>
  </si>
  <si>
    <t>6620-38-PANTALÓN SASTRE</t>
  </si>
  <si>
    <t>COS-0012649-52</t>
  </si>
  <si>
    <t>6620-38</t>
  </si>
  <si>
    <t>6620-39-CAMISA MANGA LARGA</t>
  </si>
  <si>
    <t>COS-0012649-54</t>
  </si>
  <si>
    <t>6620-39</t>
  </si>
  <si>
    <t>6618-1-POLO MANGA LARGA</t>
  </si>
  <si>
    <t>COS-0012669-2</t>
  </si>
  <si>
    <t>6618-1</t>
  </si>
  <si>
    <t>COS-0012669</t>
  </si>
  <si>
    <t>MARIANOROCA SAS - CESAR</t>
  </si>
  <si>
    <t>MARIANOROCA</t>
  </si>
  <si>
    <t>6618-2-POLO MANGA LARGA</t>
  </si>
  <si>
    <t>COS-0012669-3</t>
  </si>
  <si>
    <t>6618-2</t>
  </si>
  <si>
    <t>6618-3-POLO MANGA LARGA</t>
  </si>
  <si>
    <t>COS-0012669-4</t>
  </si>
  <si>
    <t>6618-3</t>
  </si>
  <si>
    <t>6618-4-POLO MANGA CORTA</t>
  </si>
  <si>
    <t>COS-0012669-5</t>
  </si>
  <si>
    <t>6618-4</t>
  </si>
  <si>
    <t>6618-5-POLO MANGA CORTA</t>
  </si>
  <si>
    <t>COS-0012669-6</t>
  </si>
  <si>
    <t>6618-5</t>
  </si>
  <si>
    <t>6618-6-POLO MANGA CORTA</t>
  </si>
  <si>
    <t>COS-0012669-7</t>
  </si>
  <si>
    <t>6618-6</t>
  </si>
  <si>
    <t>6618-11-T-SHIRT MANGA CORTA</t>
  </si>
  <si>
    <t>COS-0012669-13</t>
  </si>
  <si>
    <t>6618-11</t>
  </si>
  <si>
    <t>6618-12-T-SHIRT MANGA CORTA</t>
  </si>
  <si>
    <t>COS-0012669-14</t>
  </si>
  <si>
    <t>6618-12</t>
  </si>
  <si>
    <t>6618-13-Delantal clasico</t>
  </si>
  <si>
    <t>Delantal clasico</t>
  </si>
  <si>
    <t>COS-0012669-16</t>
  </si>
  <si>
    <t>6618-13</t>
  </si>
  <si>
    <t>Delantal</t>
  </si>
  <si>
    <t>6618-14-Delantal clasico</t>
  </si>
  <si>
    <t>COS-0012669-17</t>
  </si>
  <si>
    <t>6618-14</t>
  </si>
  <si>
    <t>6618-15-Gorra Curva</t>
  </si>
  <si>
    <t>COS-0012669-18</t>
  </si>
  <si>
    <t>6618-15</t>
  </si>
  <si>
    <t>6618-16-Gorra Curva</t>
  </si>
  <si>
    <t>COS-0012669-19</t>
  </si>
  <si>
    <t>6618-16</t>
  </si>
  <si>
    <t>6616-1-CAMISA MANGA LARGA</t>
  </si>
  <si>
    <t>PARKING INTERNATIONAL S A S</t>
  </si>
  <si>
    <t>COS-0012665-2</t>
  </si>
  <si>
    <t>6616-1</t>
  </si>
  <si>
    <t>CARLOS ANDRES PEREZ CELIS</t>
  </si>
  <si>
    <t>COS-0012665</t>
  </si>
  <si>
    <t>CAPCELIS</t>
  </si>
  <si>
    <t>MARIA VICTORIA MORENO BERMUDEZ</t>
  </si>
  <si>
    <t>MARIA VICTORIA MORENO</t>
  </si>
  <si>
    <t>SARA RINCON CASTAÑEDA</t>
  </si>
  <si>
    <t>SARA RINCON</t>
  </si>
  <si>
    <t>6616-2-PANTALÓN  CALLE  DAMA</t>
  </si>
  <si>
    <t>COS-0012665-3</t>
  </si>
  <si>
    <t>6616-2</t>
  </si>
  <si>
    <t>SETATIS SAS</t>
  </si>
  <si>
    <t>SETATIS</t>
  </si>
  <si>
    <t>6616-3-OXFORD</t>
  </si>
  <si>
    <t>COS-0012665-4</t>
  </si>
  <si>
    <t>6616-3</t>
  </si>
  <si>
    <t>6616-4-PANTALÓN ADMINISTRATIVO HOMBRE</t>
  </si>
  <si>
    <t>PANTALÓN ADMINISTRATIVO HOMBRE</t>
  </si>
  <si>
    <t>COS-0012665-5</t>
  </si>
  <si>
    <t>6616-4</t>
  </si>
  <si>
    <t>6612-1-Escafandra</t>
  </si>
  <si>
    <t>Escafandra</t>
  </si>
  <si>
    <t>COS-0012654-2</t>
  </si>
  <si>
    <t>6612-1</t>
  </si>
  <si>
    <t>COS-0012654</t>
  </si>
  <si>
    <t>6612-2-Escafandra</t>
  </si>
  <si>
    <t>COS-0012654-3</t>
  </si>
  <si>
    <t>6612-2</t>
  </si>
  <si>
    <t>6612-3-Escafandra</t>
  </si>
  <si>
    <t>6612-3</t>
  </si>
  <si>
    <t>6611-1-POLO MANGA CORTA</t>
  </si>
  <si>
    <t>COS-0012647-3</t>
  </si>
  <si>
    <t>6611-1</t>
  </si>
  <si>
    <t>COMERCIALIZADORA FLIPPER SPORT SAS</t>
  </si>
  <si>
    <t>COS-0012647</t>
  </si>
  <si>
    <t>FLIPPER SPORT</t>
  </si>
  <si>
    <t>6611-2-Pijama Overol</t>
  </si>
  <si>
    <t>Pijama Overol</t>
  </si>
  <si>
    <t>COS-0012647-15</t>
  </si>
  <si>
    <t>6611-2</t>
  </si>
  <si>
    <t>MC COMPANY SAS - EDWIN TORRES</t>
  </si>
  <si>
    <t>MC COMPANY</t>
  </si>
  <si>
    <t>6609-1-Pantalón  Cuarto Frio</t>
  </si>
  <si>
    <t>Pantalón  Cuarto Frio</t>
  </si>
  <si>
    <t>COS-0012639-2</t>
  </si>
  <si>
    <t>6609-1</t>
  </si>
  <si>
    <t>JOSE IGNACIO - Teresa</t>
  </si>
  <si>
    <t>COS-0012639</t>
  </si>
  <si>
    <t>TERESA VILLEGAS</t>
  </si>
  <si>
    <t>6609-2-SACO CUELLO CERRADO</t>
  </si>
  <si>
    <t>SACO CUELLO CERRADO</t>
  </si>
  <si>
    <t>COS-0012639-3</t>
  </si>
  <si>
    <t>6609-2</t>
  </si>
  <si>
    <t>Cuello</t>
  </si>
  <si>
    <t>6609-3-Gorra Curva</t>
  </si>
  <si>
    <t>COS-0012639-4</t>
  </si>
  <si>
    <t>6609-3</t>
  </si>
  <si>
    <t>6605-1-CAMIBUSO VERDE REFLECTIVO DOBLE FRANJA-CON</t>
  </si>
  <si>
    <t>03 CAMIBUSO VERDE REFLECTIVO DOBLE FRANJA-CON</t>
  </si>
  <si>
    <t>COS-0012513-10</t>
  </si>
  <si>
    <t>6605-1</t>
  </si>
  <si>
    <t>COS-0012513</t>
  </si>
  <si>
    <t>6605-4-Chaqueta  Acolchada</t>
  </si>
  <si>
    <t>Chaqueta  Acolchada</t>
  </si>
  <si>
    <t>COS-0012513-13</t>
  </si>
  <si>
    <t>6605-4</t>
  </si>
  <si>
    <t>6605-6-Saco Tejido</t>
  </si>
  <si>
    <t>COS-0012513-15</t>
  </si>
  <si>
    <t>6605-6</t>
  </si>
  <si>
    <t>6597-1-POLO MANGA CORTA</t>
  </si>
  <si>
    <t>COS-0012608-3</t>
  </si>
  <si>
    <t>6597-1</t>
  </si>
  <si>
    <t>COS-0012608</t>
  </si>
  <si>
    <t>6591-1</t>
  </si>
  <si>
    <t>6597-2-HODDIE CERRADO</t>
  </si>
  <si>
    <t>COS-0012608-4</t>
  </si>
  <si>
    <t>6597-2</t>
  </si>
  <si>
    <t>NIDIA FERNANDEZ</t>
  </si>
  <si>
    <t>6597-3-PANTALON RESORTADO CABALLERO</t>
  </si>
  <si>
    <t>COS-0012608-2</t>
  </si>
  <si>
    <t>6597-3</t>
  </si>
  <si>
    <t>6596-2-Pañoleta</t>
  </si>
  <si>
    <t>Pañoleta</t>
  </si>
  <si>
    <t>COS-0012513-6</t>
  </si>
  <si>
    <t>6596-2</t>
  </si>
  <si>
    <t>6591-1-CAMISETA ESTAMPADA</t>
  </si>
  <si>
    <t>CAMISETA ESTAMPADA</t>
  </si>
  <si>
    <t>EL VIAJERO HOSTELS SAS</t>
  </si>
  <si>
    <t>COS-0012592-2</t>
  </si>
  <si>
    <t>COS-0012592</t>
  </si>
  <si>
    <t>Camiseta</t>
  </si>
  <si>
    <t>6591-2-CAMISETA ESTAMPADA</t>
  </si>
  <si>
    <t>COS-0012592-3</t>
  </si>
  <si>
    <t>6591-2</t>
  </si>
  <si>
    <t>6591-3-BLUSA ANTIFLUIDO</t>
  </si>
  <si>
    <t>BLUSA ANTIFLUIDO</t>
  </si>
  <si>
    <t>6591-3</t>
  </si>
  <si>
    <t>Blusa</t>
  </si>
  <si>
    <t>6591-4-pantalón antifluido</t>
  </si>
  <si>
    <t>pantalón antifluido</t>
  </si>
  <si>
    <t>COS-0012592-4</t>
  </si>
  <si>
    <t>6591-4</t>
  </si>
  <si>
    <t>6590-1-BATA TIPO LABORATORIO</t>
  </si>
  <si>
    <t>COS-0012586-3</t>
  </si>
  <si>
    <t>6590-1</t>
  </si>
  <si>
    <t>COS-0012586</t>
  </si>
  <si>
    <t>6590-2-POLO MANGA CORTA</t>
  </si>
  <si>
    <t>6590-2</t>
  </si>
  <si>
    <t>MOLT</t>
  </si>
  <si>
    <t>MODULO</t>
  </si>
  <si>
    <t>6588-1-Bordado</t>
  </si>
  <si>
    <t>FLET X</t>
  </si>
  <si>
    <t>COS-0012590-1</t>
  </si>
  <si>
    <t>6588-1</t>
  </si>
  <si>
    <t>COS-0012590</t>
  </si>
  <si>
    <t>6588-2-Bordado</t>
  </si>
  <si>
    <t>COS-0012590-2</t>
  </si>
  <si>
    <t>6588-2</t>
  </si>
  <si>
    <t>6585-1-Camiseta polo</t>
  </si>
  <si>
    <t>Camiseta polo</t>
  </si>
  <si>
    <t>INTERRAPIDISIMO S A</t>
  </si>
  <si>
    <t>COS-0012507-1</t>
  </si>
  <si>
    <t>6585-1</t>
  </si>
  <si>
    <t>COS-0012507</t>
  </si>
  <si>
    <t>6585-2-Camiseta polo</t>
  </si>
  <si>
    <t>COS-0012507-2</t>
  </si>
  <si>
    <t>6585-2</t>
  </si>
  <si>
    <t>6585-3-Camiseta polo</t>
  </si>
  <si>
    <t>COS-0012507-3</t>
  </si>
  <si>
    <t>6585-3</t>
  </si>
  <si>
    <t>6585-4-Camiseta polo</t>
  </si>
  <si>
    <t>COS-0012507-4</t>
  </si>
  <si>
    <t>6585-4</t>
  </si>
  <si>
    <t>6584-1-CAMISA MANGA CORTA</t>
  </si>
  <si>
    <t>COS-0012578-2</t>
  </si>
  <si>
    <t>6584-1</t>
  </si>
  <si>
    <t>COS-0012578</t>
  </si>
  <si>
    <t>6584-2-CAMISA MANGA LARGA</t>
  </si>
  <si>
    <t>COS-0012578-3</t>
  </si>
  <si>
    <t>6584-2</t>
  </si>
  <si>
    <t>BENGIOTTO SAS</t>
  </si>
  <si>
    <t>BENGIOTTO</t>
  </si>
  <si>
    <t>6584-3-camisa</t>
  </si>
  <si>
    <t>COS-0012578-4</t>
  </si>
  <si>
    <t>6584-3</t>
  </si>
  <si>
    <t>CONFECCIONES ARISOF</t>
  </si>
  <si>
    <t>6584-4-camisa</t>
  </si>
  <si>
    <t>COS-0012578-5</t>
  </si>
  <si>
    <t>6584-4</t>
  </si>
  <si>
    <t>6584-5-Blusa  Materna</t>
  </si>
  <si>
    <t>Blusa  Materna</t>
  </si>
  <si>
    <t>COS-0012578-6</t>
  </si>
  <si>
    <t>6584-5</t>
  </si>
  <si>
    <t>6584-6-POLO MANGA CORTA</t>
  </si>
  <si>
    <t>COS-0012578-7</t>
  </si>
  <si>
    <t>6584-6</t>
  </si>
  <si>
    <t>PEDRO JULIO SOTO JARAMILLO</t>
  </si>
  <si>
    <t>PEDRO SOTO</t>
  </si>
  <si>
    <t>6584-7-POLO MANGA CORTA</t>
  </si>
  <si>
    <t>COS-0012578-8</t>
  </si>
  <si>
    <t>6584-7</t>
  </si>
  <si>
    <t>6584-8-POLO MANGA CORTA</t>
  </si>
  <si>
    <t>COS-0012578-9</t>
  </si>
  <si>
    <t>6584-8</t>
  </si>
  <si>
    <t>6584-9-POLO MANGA CORTA</t>
  </si>
  <si>
    <t>COS-0012578-11</t>
  </si>
  <si>
    <t>6584-9</t>
  </si>
  <si>
    <t>6584-13-PANTALÓN TIPO CALLE CABALLERO</t>
  </si>
  <si>
    <t>COS-0012578-13</t>
  </si>
  <si>
    <t>6584-13</t>
  </si>
  <si>
    <t>6584-14-PANTALÓN  CALLE  DAMA</t>
  </si>
  <si>
    <t>COS-0012578-14</t>
  </si>
  <si>
    <t>6584-14</t>
  </si>
  <si>
    <t>6584-15-overol enterizo</t>
  </si>
  <si>
    <t>overol enterizo overol enterizo</t>
  </si>
  <si>
    <t>COS-0012578-15</t>
  </si>
  <si>
    <t>6584-15</t>
  </si>
  <si>
    <t>6564-19</t>
  </si>
  <si>
    <t>6584-16-Pantalón dotación</t>
  </si>
  <si>
    <t>COS-0012578-16</t>
  </si>
  <si>
    <t>6584-16</t>
  </si>
  <si>
    <t>6583-1-Chaqueta Rompevientos</t>
  </si>
  <si>
    <t>Chaqueta Rompevientos</t>
  </si>
  <si>
    <t>USO</t>
  </si>
  <si>
    <t>COS-0012556-2</t>
  </si>
  <si>
    <t>6583-1</t>
  </si>
  <si>
    <t>COS-0012556</t>
  </si>
  <si>
    <t>6583-2-Chaqueta Rompevientos</t>
  </si>
  <si>
    <t>COS-0012556-3</t>
  </si>
  <si>
    <t>6583-2</t>
  </si>
  <si>
    <t>6582-1-Gorra seis cascos</t>
  </si>
  <si>
    <t>COS-0012576-2</t>
  </si>
  <si>
    <t>6582-1</t>
  </si>
  <si>
    <t>COS-0012576</t>
  </si>
  <si>
    <t>Prelavado</t>
  </si>
  <si>
    <t>JOSE FRANCISCO VARGAS ROLDAN</t>
  </si>
  <si>
    <t>GENDERS</t>
  </si>
  <si>
    <t>6581-1-Camisa  Indigo</t>
  </si>
  <si>
    <t>Camisa  Indigo</t>
  </si>
  <si>
    <t>COS-0012572-2</t>
  </si>
  <si>
    <t>6581-1</t>
  </si>
  <si>
    <t>COS-0012572</t>
  </si>
  <si>
    <t>6581-2-Camisa  Indigo</t>
  </si>
  <si>
    <t>COS-0012572-3</t>
  </si>
  <si>
    <t>6581-2</t>
  </si>
  <si>
    <t>6581-3-CAMISA MANGA LARGA</t>
  </si>
  <si>
    <t>COS-0012572-5</t>
  </si>
  <si>
    <t>6581-3</t>
  </si>
  <si>
    <t>6581-4-POLO MANGA CORTA</t>
  </si>
  <si>
    <t>COS-0012572-6</t>
  </si>
  <si>
    <t>6581-4</t>
  </si>
  <si>
    <t>6581-5-BATA CHEF</t>
  </si>
  <si>
    <t>BATA CHEF</t>
  </si>
  <si>
    <t>COS-0012572-8</t>
  </si>
  <si>
    <t>6581-5</t>
  </si>
  <si>
    <t>6581-6-BATA CHEF</t>
  </si>
  <si>
    <t>COS-0012572-9</t>
  </si>
  <si>
    <t>6581-6</t>
  </si>
  <si>
    <t>6581-7-BATA CHEF</t>
  </si>
  <si>
    <t>COS-0012572-10</t>
  </si>
  <si>
    <t>6581-7</t>
  </si>
  <si>
    <t>6581-8-DELANTAL MICO</t>
  </si>
  <si>
    <t>DELANTAL MICO</t>
  </si>
  <si>
    <t>COS-0012572-11</t>
  </si>
  <si>
    <t>6581-8</t>
  </si>
  <si>
    <t>6581-9-DELANTAL MICO</t>
  </si>
  <si>
    <t>COS-0012572-13</t>
  </si>
  <si>
    <t>6581-9</t>
  </si>
  <si>
    <t>6581-10-PANTALÓN TIPO CALLE CABALLERO</t>
  </si>
  <si>
    <t>COS-0012572-15</t>
  </si>
  <si>
    <t>6581-10</t>
  </si>
  <si>
    <t>JOSE URIEL RUIZ BUSTOS</t>
  </si>
  <si>
    <t>URIEL RUIZ</t>
  </si>
  <si>
    <t>6581-11-PANTALÓN  CALLE  DAMA</t>
  </si>
  <si>
    <t>COS-0012572-18</t>
  </si>
  <si>
    <t>6581-11</t>
  </si>
  <si>
    <t>DIANA ARAMINTA ALEJO MORA</t>
  </si>
  <si>
    <t>DIANA ALEJO</t>
  </si>
  <si>
    <t>6581-12-PANTALON RESORTADO CABALLERO</t>
  </si>
  <si>
    <t>COS-0012572-16</t>
  </si>
  <si>
    <t>6581-12</t>
  </si>
  <si>
    <t>MARIA LIGIA AGUDELO SIERRA</t>
  </si>
  <si>
    <t>MARIA LIGIA AGUDELO</t>
  </si>
  <si>
    <t>6581-13-PANTALÓN  CALLE  DAMA</t>
  </si>
  <si>
    <t>COS-0012572-20</t>
  </si>
  <si>
    <t>6581-13</t>
  </si>
  <si>
    <t>6581-14-Pantalón  Materno</t>
  </si>
  <si>
    <t>Pantalón  Materno</t>
  </si>
  <si>
    <t>COS-0012572-17</t>
  </si>
  <si>
    <t>6581-14</t>
  </si>
  <si>
    <t>6580-1-CAMISA MANGA LARGA</t>
  </si>
  <si>
    <t>COS-0012574-2</t>
  </si>
  <si>
    <t>6580-1</t>
  </si>
  <si>
    <t>COS-0012574</t>
  </si>
  <si>
    <t>6580-2-CAMISA MANGA LARGA</t>
  </si>
  <si>
    <t>COS-0012574-3</t>
  </si>
  <si>
    <t>6580-2</t>
  </si>
  <si>
    <t>6580-3-CAMISA MANGA LARGA</t>
  </si>
  <si>
    <t>COS-0012574-4</t>
  </si>
  <si>
    <t>6580-3</t>
  </si>
  <si>
    <t>6580-4-CAMISA MANGA LARGA</t>
  </si>
  <si>
    <t>COS-0012574-5</t>
  </si>
  <si>
    <t>6580-4</t>
  </si>
  <si>
    <t>6580-5-CAMISA MANGA LARGA</t>
  </si>
  <si>
    <t>COS-0012574-6</t>
  </si>
  <si>
    <t>6580-5</t>
  </si>
  <si>
    <t>6580-6-CAMISA MANGA LARGA</t>
  </si>
  <si>
    <t>6580-6</t>
  </si>
  <si>
    <t>6579-1-CAMISA MANGA CORTA</t>
  </si>
  <si>
    <t>COS-0012561-3</t>
  </si>
  <si>
    <t>6579-1</t>
  </si>
  <si>
    <t>COS-0012561</t>
  </si>
  <si>
    <t>6579-2-CAMISA MANGA CORTA</t>
  </si>
  <si>
    <t>COS-0012561-4</t>
  </si>
  <si>
    <t>6579-2</t>
  </si>
  <si>
    <t>6579-3-CAMISA MANGA LARGA</t>
  </si>
  <si>
    <t>COS-0012561-7</t>
  </si>
  <si>
    <t>6579-3</t>
  </si>
  <si>
    <t>MC. COMPANY</t>
  </si>
  <si>
    <t>6579-4-BLUSA MANGA CORTA</t>
  </si>
  <si>
    <t>BLUSA MANGA CORTA</t>
  </si>
  <si>
    <t>COS-0012561-10</t>
  </si>
  <si>
    <t>6579-4</t>
  </si>
  <si>
    <t>6579-5-camisa</t>
  </si>
  <si>
    <t>COS-0012561-11</t>
  </si>
  <si>
    <t>6579-5</t>
  </si>
  <si>
    <t>6579-6-BLUSA MANGA CORTA</t>
  </si>
  <si>
    <t>COS-0012561-12</t>
  </si>
  <si>
    <t>6579-6</t>
  </si>
  <si>
    <t>6579-7-camisa</t>
  </si>
  <si>
    <t>COS-0012561-13</t>
  </si>
  <si>
    <t>6579-7</t>
  </si>
  <si>
    <t>6579-8-BLUSA MANGA CORTA</t>
  </si>
  <si>
    <t>COS-0012561-14</t>
  </si>
  <si>
    <t>6579-8</t>
  </si>
  <si>
    <t>6579-9-BATA CHEF</t>
  </si>
  <si>
    <t>COS-0012561-20</t>
  </si>
  <si>
    <t>6579-9</t>
  </si>
  <si>
    <t>MAUDA  YANETH ALFONSO ROA</t>
  </si>
  <si>
    <t>MAUDA ALFONSO</t>
  </si>
  <si>
    <t>6579-10-BATA CHEF</t>
  </si>
  <si>
    <t>COS-0012561-21</t>
  </si>
  <si>
    <t>6579-10</t>
  </si>
  <si>
    <t>6579-12-BLUSA MANGA CORTA</t>
  </si>
  <si>
    <t>COS-0012561-16</t>
  </si>
  <si>
    <t>6579-12</t>
  </si>
  <si>
    <t>6579-13-DELANTAL MICO</t>
  </si>
  <si>
    <t>COS-0012561-25</t>
  </si>
  <si>
    <t>6579-13</t>
  </si>
  <si>
    <t>CLAUDIA PATRICIA MORENO BENITEZ</t>
  </si>
  <si>
    <t>PATRICIA MORENO</t>
  </si>
  <si>
    <t>6579-14-DELANTAL TIPO PETO</t>
  </si>
  <si>
    <t>DELANTAL TIPO PETO</t>
  </si>
  <si>
    <t>COS-0012561-27</t>
  </si>
  <si>
    <t>6579-14</t>
  </si>
  <si>
    <t>6579-15-DELANTAL TIPO PETO</t>
  </si>
  <si>
    <t>COS-0012561-39</t>
  </si>
  <si>
    <t>6579-15</t>
  </si>
  <si>
    <t>6579-16-PANTALÓN  CALLE  DAMA</t>
  </si>
  <si>
    <t>COS-0012561-33</t>
  </si>
  <si>
    <t>6579-16</t>
  </si>
  <si>
    <t>6579-17-PANTALÓN TIPO CALLE CABALLERO</t>
  </si>
  <si>
    <t>COS-0012561-34</t>
  </si>
  <si>
    <t>6579-17</t>
  </si>
  <si>
    <t>6579-18-PANTALON RESORTADO CABALLERO</t>
  </si>
  <si>
    <t>COS-0012561-36</t>
  </si>
  <si>
    <t>6579-18</t>
  </si>
  <si>
    <t>6577-1-Camiseta polo</t>
  </si>
  <si>
    <t>CREDIMINUTO</t>
  </si>
  <si>
    <t>COS-0012562-2</t>
  </si>
  <si>
    <t>6577-1</t>
  </si>
  <si>
    <t>COS-0012562</t>
  </si>
  <si>
    <t>Pilar Gómez</t>
  </si>
  <si>
    <t>6576-1-Harrington</t>
  </si>
  <si>
    <t>Harrington</t>
  </si>
  <si>
    <t>Joe Hawkins</t>
  </si>
  <si>
    <t>COS-0012547-2</t>
  </si>
  <si>
    <t>6576-1</t>
  </si>
  <si>
    <t>COS-0012547</t>
  </si>
  <si>
    <t>Simón Román</t>
  </si>
  <si>
    <t>6576-2-Harrington</t>
  </si>
  <si>
    <t>COS-0012547-6</t>
  </si>
  <si>
    <t>6576-2</t>
  </si>
  <si>
    <t>6576-3-Harrington</t>
  </si>
  <si>
    <t>6576-3</t>
  </si>
  <si>
    <t>6576-4-Harrington</t>
  </si>
  <si>
    <t>6576-4</t>
  </si>
  <si>
    <t>6576-5-CHAQUETA PARKA</t>
  </si>
  <si>
    <t>CHAQUETA PARKA</t>
  </si>
  <si>
    <t>COS-0012548-2</t>
  </si>
  <si>
    <t>6576-5</t>
  </si>
  <si>
    <t>COS-0012548</t>
  </si>
  <si>
    <t>6574-1-CAMISA MANGA LARGA</t>
  </si>
  <si>
    <t>COS-0012544-3</t>
  </si>
  <si>
    <t>6574-1</t>
  </si>
  <si>
    <t>COS-0012544</t>
  </si>
  <si>
    <t>6574-2-POLO MANGA CORTA</t>
  </si>
  <si>
    <t>COS-0012544-4</t>
  </si>
  <si>
    <t>6574-2</t>
  </si>
  <si>
    <t>6574-3-POLO MANGA CORTA</t>
  </si>
  <si>
    <t>COS-0012544-5</t>
  </si>
  <si>
    <t>6574-3</t>
  </si>
  <si>
    <t>6574-4-BATA CHEF</t>
  </si>
  <si>
    <t>COS-0012544-6</t>
  </si>
  <si>
    <t>6574-4</t>
  </si>
  <si>
    <t>BERLY ROCIO AVILA LOPEZ</t>
  </si>
  <si>
    <t>ROCIO AVILA</t>
  </si>
  <si>
    <t>6574-5-BATA CHEF</t>
  </si>
  <si>
    <t>COS-0012544-7</t>
  </si>
  <si>
    <t>6574-5</t>
  </si>
  <si>
    <t>6574-6-DELANTAL MICO</t>
  </si>
  <si>
    <t>COS-0012544-8</t>
  </si>
  <si>
    <t>6574-6</t>
  </si>
  <si>
    <t>6574-9-pantalón antifluido</t>
  </si>
  <si>
    <t>COS-0012544-11</t>
  </si>
  <si>
    <t>6574-9</t>
  </si>
  <si>
    <t>6574-11-T-SHIRT MANGA CORTA</t>
  </si>
  <si>
    <t>COS-0012544-13</t>
  </si>
  <si>
    <t>6574-11</t>
  </si>
  <si>
    <t>FERNANDO CUESTA</t>
  </si>
  <si>
    <t>6573-1-PANTALON RESORTADO CABALLERO</t>
  </si>
  <si>
    <t>COS-0012542-3</t>
  </si>
  <si>
    <t>6573-1</t>
  </si>
  <si>
    <t>COS-0012542</t>
  </si>
  <si>
    <t>6573-3-HODDIE CERRADO</t>
  </si>
  <si>
    <t>6573-3</t>
  </si>
  <si>
    <t>6571-1-CHALECO REFLECTIVO</t>
  </si>
  <si>
    <t>CHALECO REFLECTIVO</t>
  </si>
  <si>
    <t>COS-0012531-10</t>
  </si>
  <si>
    <t>6571-1</t>
  </si>
  <si>
    <t>COS-0012531</t>
  </si>
  <si>
    <t>JULIAN ORTIZ VERA</t>
  </si>
  <si>
    <t>JULIAN ORTIZ</t>
  </si>
  <si>
    <t>6571-2-CHAQUETA MICHELIN</t>
  </si>
  <si>
    <t>CHAQUETA MICHELIN</t>
  </si>
  <si>
    <t>COS-0012531-14</t>
  </si>
  <si>
    <t>6571-2</t>
  </si>
  <si>
    <t>JAINER  ESTEVAN RIAÑO REMIGIO</t>
  </si>
  <si>
    <t>ESTEBAN RIAÑO</t>
  </si>
  <si>
    <t>6571-3-CHALECO REFLECTIVO</t>
  </si>
  <si>
    <t>6571-3</t>
  </si>
  <si>
    <t>NUBIA INES VIJA CASTAÑEDA</t>
  </si>
  <si>
    <t>NUBIA VIJA</t>
  </si>
  <si>
    <t>6570-1-pantalón  overol</t>
  </si>
  <si>
    <t>pantalón  overol</t>
  </si>
  <si>
    <t>COS-0012530-10</t>
  </si>
  <si>
    <t>6570-1</t>
  </si>
  <si>
    <t>COS-0012530</t>
  </si>
  <si>
    <t>6570-2-pantalón  overol</t>
  </si>
  <si>
    <t>COS-0012530-5</t>
  </si>
  <si>
    <t>6570-2</t>
  </si>
  <si>
    <t>6570-3-pantalón  overol</t>
  </si>
  <si>
    <t>COS-0012530-3</t>
  </si>
  <si>
    <t>6570-3</t>
  </si>
  <si>
    <t>6569-2-CAMISA MANGA LARGA</t>
  </si>
  <si>
    <t>COS-0012523-4</t>
  </si>
  <si>
    <t>6569-2</t>
  </si>
  <si>
    <t>COS-0012523</t>
  </si>
  <si>
    <t>6567-1-DELANTAL CLASICO</t>
  </si>
  <si>
    <t>DELANTAL CLASICO</t>
  </si>
  <si>
    <t>COS-0012520-2</t>
  </si>
  <si>
    <t>6567-1</t>
  </si>
  <si>
    <t>COS-0012520</t>
  </si>
  <si>
    <t>6566-1-Chaqueta  Acolchada</t>
  </si>
  <si>
    <t>COS-0012519-2</t>
  </si>
  <si>
    <t>6566-1</t>
  </si>
  <si>
    <t>ANDERSON LEONARDO MURCIA  BONILLA</t>
  </si>
  <si>
    <t>COS-0012519</t>
  </si>
  <si>
    <t>LEONARDO MURCIA</t>
  </si>
  <si>
    <t>6565-1-POLO MANGA CORTA</t>
  </si>
  <si>
    <t>COS-0012517-4</t>
  </si>
  <si>
    <t>6565-1</t>
  </si>
  <si>
    <t>COS-0012517</t>
  </si>
  <si>
    <t>6565-2-POLO MANGA CORTA</t>
  </si>
  <si>
    <t>COS-0012517-5</t>
  </si>
  <si>
    <t>6565-2</t>
  </si>
  <si>
    <t>6565-3-POLO MANGA CORTA</t>
  </si>
  <si>
    <t>COS-0012517-6</t>
  </si>
  <si>
    <t>6565-3</t>
  </si>
  <si>
    <t>6565-4-POLO MANGA CORTA</t>
  </si>
  <si>
    <t>COS-0012517-7</t>
  </si>
  <si>
    <t>6565-4</t>
  </si>
  <si>
    <t>6565-5-POLO MANGA CORTA</t>
  </si>
  <si>
    <t>COS-0012517-8</t>
  </si>
  <si>
    <t>6565-5</t>
  </si>
  <si>
    <t>6565-6-POLO MANGA CORTA</t>
  </si>
  <si>
    <t>COS-0012517-9</t>
  </si>
  <si>
    <t>6565-6</t>
  </si>
  <si>
    <t>6565-7-POLO MANGA CORTA</t>
  </si>
  <si>
    <t>COS-0012517-10</t>
  </si>
  <si>
    <t>6565-7</t>
  </si>
  <si>
    <t>6565-8-DELANTAL CLASICO</t>
  </si>
  <si>
    <t>COS-0012517-12</t>
  </si>
  <si>
    <t>6565-8</t>
  </si>
  <si>
    <t>6565-9-Gorra seis cascos</t>
  </si>
  <si>
    <t>COS-0012517-14</t>
  </si>
  <si>
    <t>6565-9</t>
  </si>
  <si>
    <t>6565-10-Gorra seis cascos</t>
  </si>
  <si>
    <t>COS-0012517-15</t>
  </si>
  <si>
    <t>6565-10</t>
  </si>
  <si>
    <t>6565-11-Gorra seis cascos</t>
  </si>
  <si>
    <t>COS-0012517-16</t>
  </si>
  <si>
    <t>6565-11</t>
  </si>
  <si>
    <t>6565-13-Pantalón dotación</t>
  </si>
  <si>
    <t>COS-0012517-18</t>
  </si>
  <si>
    <t>6565-13</t>
  </si>
  <si>
    <t>6565-15-Pantalón dotación</t>
  </si>
  <si>
    <t>COS-0012517-20</t>
  </si>
  <si>
    <t>6565-15</t>
  </si>
  <si>
    <t>6565-17-Chaqueta  Acolchada</t>
  </si>
  <si>
    <t>COS-0012517-22</t>
  </si>
  <si>
    <t>6565-17</t>
  </si>
  <si>
    <t>6565-18-OVEROL ENTERIZO</t>
  </si>
  <si>
    <t>COS-0012517-23</t>
  </si>
  <si>
    <t>6565-18</t>
  </si>
  <si>
    <t>6564-2-BATA TIPO LABORATORIO</t>
  </si>
  <si>
    <t>COS-0012515-3</t>
  </si>
  <si>
    <t>6564-2</t>
  </si>
  <si>
    <t>COS-0012515</t>
  </si>
  <si>
    <t>6564-3-BATA TIPO LABORATORIO</t>
  </si>
  <si>
    <t>COS-0012515-4</t>
  </si>
  <si>
    <t>6564-3</t>
  </si>
  <si>
    <t>6564-4-Bata quirúrgica</t>
  </si>
  <si>
    <t>Bata quirúrgica</t>
  </si>
  <si>
    <t>COS-0012515-5</t>
  </si>
  <si>
    <t>6564-4</t>
  </si>
  <si>
    <t>6564-5-Buzo / Cerrado</t>
  </si>
  <si>
    <t>Buzo / Cerrado</t>
  </si>
  <si>
    <t>COS-0012515-6</t>
  </si>
  <si>
    <t>6564-5</t>
  </si>
  <si>
    <t>Buzo</t>
  </si>
  <si>
    <t>6564-6-Camiseta Dril</t>
  </si>
  <si>
    <t>Camiseta Dril</t>
  </si>
  <si>
    <t>COS-0012515-7</t>
  </si>
  <si>
    <t>6564-6</t>
  </si>
  <si>
    <t>6564-7-Camiseta Dril</t>
  </si>
  <si>
    <t>COS-0012515-8</t>
  </si>
  <si>
    <t>6564-7</t>
  </si>
  <si>
    <t>6564-8-POLO MANGA CORTA</t>
  </si>
  <si>
    <t>COS-0012515-9</t>
  </si>
  <si>
    <t>6564-8</t>
  </si>
  <si>
    <t>6564-9-Chaqueta Sport</t>
  </si>
  <si>
    <t>Chaqueta Sport</t>
  </si>
  <si>
    <t>COS-0012515-11</t>
  </si>
  <si>
    <t>6564-9</t>
  </si>
  <si>
    <t>6564-10-Cofia</t>
  </si>
  <si>
    <t>COS-0012515-13</t>
  </si>
  <si>
    <t>6564-10</t>
  </si>
  <si>
    <t>6564-11-Pasamontañas</t>
  </si>
  <si>
    <t>Pasamontañas</t>
  </si>
  <si>
    <t>COS-0012515-14</t>
  </si>
  <si>
    <t>6564-11</t>
  </si>
  <si>
    <t>6564-12-Cofia</t>
  </si>
  <si>
    <t>COS-0012515-15</t>
  </si>
  <si>
    <t>6564-12</t>
  </si>
  <si>
    <t>6564-15-Medias Cuarto Frio</t>
  </si>
  <si>
    <t>Medias Cuarto Frio</t>
  </si>
  <si>
    <t>COS-0012515-18</t>
  </si>
  <si>
    <t>6564-15</t>
  </si>
  <si>
    <t>CLAUDIA MARCELA MORENO</t>
  </si>
  <si>
    <t>Medias</t>
  </si>
  <si>
    <t>CJ ACCESORIOS</t>
  </si>
  <si>
    <t>6564-16-Pantalón  Cuarto Frio</t>
  </si>
  <si>
    <t>COS-0012515-19</t>
  </si>
  <si>
    <t>6564-16</t>
  </si>
  <si>
    <t>6564-17-Pantalón  Cuarto Frio</t>
  </si>
  <si>
    <t>COS-0012515-20</t>
  </si>
  <si>
    <t>6564-17</t>
  </si>
  <si>
    <t>6564-18-Pantalón  Cuarto Frio</t>
  </si>
  <si>
    <t>COS-0012515-21</t>
  </si>
  <si>
    <t>6564-18</t>
  </si>
  <si>
    <t>6564-19-Pantalón dotación</t>
  </si>
  <si>
    <t>COS-0012515-22</t>
  </si>
  <si>
    <t>6564-20-PANTALÓN JEAN</t>
  </si>
  <si>
    <t>PANTALÓN JEAN</t>
  </si>
  <si>
    <t>COS-0012515-23</t>
  </si>
  <si>
    <t>6564-20</t>
  </si>
  <si>
    <t>Jean</t>
  </si>
  <si>
    <t>6564-21-PANTALÓN JEAN</t>
  </si>
  <si>
    <t>COS-0012515-24</t>
  </si>
  <si>
    <t>6564-21</t>
  </si>
  <si>
    <t>6564-22-Camiseta Dril</t>
  </si>
  <si>
    <t>COS-0012515-27</t>
  </si>
  <si>
    <t>6564-22</t>
  </si>
  <si>
    <t>6564-23-POLO MANGA CORTA</t>
  </si>
  <si>
    <t>COS-0012515-28</t>
  </si>
  <si>
    <t>6564-23</t>
  </si>
  <si>
    <t>6564-24-POLO MANGA CORTA</t>
  </si>
  <si>
    <t>COS-0012515-30</t>
  </si>
  <si>
    <t>6564-24</t>
  </si>
  <si>
    <t>6564-25-Pantalón dotación</t>
  </si>
  <si>
    <t>COS-0012515-31</t>
  </si>
  <si>
    <t>6564-25</t>
  </si>
  <si>
    <t>6564-27-Chaqueta Cuarto Frío</t>
  </si>
  <si>
    <t>Chaqueta Cuarto Frío</t>
  </si>
  <si>
    <t>COS-0012515-33</t>
  </si>
  <si>
    <t>6564-27</t>
  </si>
  <si>
    <t>6564-28-Chaqueta Cuarto Frío</t>
  </si>
  <si>
    <t>COS-0012515-34</t>
  </si>
  <si>
    <t>6564-28</t>
  </si>
  <si>
    <t>6564-29-Cofia</t>
  </si>
  <si>
    <t>COS-0012515-35</t>
  </si>
  <si>
    <t>6564-29</t>
  </si>
  <si>
    <t>6564-30-Cofia</t>
  </si>
  <si>
    <t>COS-0012515-36</t>
  </si>
  <si>
    <t>6564-30</t>
  </si>
  <si>
    <t>6564-31-Cofia</t>
  </si>
  <si>
    <t>COS-0012515-37</t>
  </si>
  <si>
    <t>6564-31</t>
  </si>
  <si>
    <t>6562-1-Escafandra</t>
  </si>
  <si>
    <t>COS-0012509-2</t>
  </si>
  <si>
    <t>6562-1</t>
  </si>
  <si>
    <t>COS-0012509</t>
  </si>
  <si>
    <t>6559-1-CAMISA MANGA LARGA</t>
  </si>
  <si>
    <t>Avante</t>
  </si>
  <si>
    <t>COS-0012336-2</t>
  </si>
  <si>
    <t>6559-1</t>
  </si>
  <si>
    <t>COS-0012336</t>
  </si>
  <si>
    <t>Miguel Gutierrez</t>
  </si>
  <si>
    <t>6559-2-PANTALÓN TIPO CALLE CABALLERO</t>
  </si>
  <si>
    <t>COS-0012336-3</t>
  </si>
  <si>
    <t>6559-2</t>
  </si>
  <si>
    <t>6559-3-CAMISA MANGA LARGA</t>
  </si>
  <si>
    <t>COS-0012336-8</t>
  </si>
  <si>
    <t>6559-3</t>
  </si>
  <si>
    <t>6559-4-PANTALÓN  CALLE  DAMA</t>
  </si>
  <si>
    <t>COS-0012336-9</t>
  </si>
  <si>
    <t>6559-4</t>
  </si>
  <si>
    <t>6559-5-BLUSA ANTIFLUIDO</t>
  </si>
  <si>
    <t>COS-0012336-6</t>
  </si>
  <si>
    <t>6559-5</t>
  </si>
  <si>
    <t>6559-6-pantalón antifluido</t>
  </si>
  <si>
    <t>COS-0012336-7</t>
  </si>
  <si>
    <t>6559-6</t>
  </si>
  <si>
    <t>6559-7-Chaqueta Sport</t>
  </si>
  <si>
    <t>6559-7</t>
  </si>
  <si>
    <t>6559-8-Chaqueta Sport</t>
  </si>
  <si>
    <t>6559-8</t>
  </si>
  <si>
    <t>6559-9-Chaqueta Sport</t>
  </si>
  <si>
    <t>6559-9</t>
  </si>
  <si>
    <t>6556-1-POLO MANGA CORTA</t>
  </si>
  <si>
    <t>COS-0012497-6</t>
  </si>
  <si>
    <t>6556-1</t>
  </si>
  <si>
    <t>COS-0012497</t>
  </si>
  <si>
    <t>6555-1-Buzo / Cerrado</t>
  </si>
  <si>
    <t>GRAN AMERICA</t>
  </si>
  <si>
    <t>COS-0012491-2</t>
  </si>
  <si>
    <t>6555-1</t>
  </si>
  <si>
    <t>COS-0012491</t>
  </si>
  <si>
    <t>6555-2-Buzo / Cerrado</t>
  </si>
  <si>
    <t>6555-2</t>
  </si>
  <si>
    <t>6555-3-Buzo / Cerrado</t>
  </si>
  <si>
    <t>COS-0012491-3</t>
  </si>
  <si>
    <t>6555-3</t>
  </si>
  <si>
    <t>6555-4-Buzo / Cerrado</t>
  </si>
  <si>
    <t>COS-0012491-4</t>
  </si>
  <si>
    <t>6555-4</t>
  </si>
  <si>
    <t>6552-1-T-SHIRT MANGA CORTA</t>
  </si>
  <si>
    <t>COS-0012471-4</t>
  </si>
  <si>
    <t>6552-1</t>
  </si>
  <si>
    <t>COS-0012471</t>
  </si>
  <si>
    <t>6548-1-Saco Tejido</t>
  </si>
  <si>
    <t>AEROSAN S.A.S.</t>
  </si>
  <si>
    <t>COS-0012459-1</t>
  </si>
  <si>
    <t>6548-1</t>
  </si>
  <si>
    <t>MANUFACTURAS TEXTIES CRIS SAS</t>
  </si>
  <si>
    <t>COS-0012459</t>
  </si>
  <si>
    <t>TEXTILES CRIS</t>
  </si>
  <si>
    <t>6548-2-Saco Tejido</t>
  </si>
  <si>
    <t>COS-0012459-2</t>
  </si>
  <si>
    <t>6548-2</t>
  </si>
  <si>
    <t>6547-6-Saco Tejido</t>
  </si>
  <si>
    <t>COS-0012213-6</t>
  </si>
  <si>
    <t>6547-6</t>
  </si>
  <si>
    <t>COS-0012213</t>
  </si>
  <si>
    <t>6546-3-Camiseta polo</t>
  </si>
  <si>
    <t>COS-0012455-5</t>
  </si>
  <si>
    <t>6546-3</t>
  </si>
  <si>
    <t>COS-0012455</t>
  </si>
  <si>
    <t>6545-1-Camiseta polo</t>
  </si>
  <si>
    <t>COS-0012448-1</t>
  </si>
  <si>
    <t>COS-0012448</t>
  </si>
  <si>
    <t>6545-9-Sastre Femenino</t>
  </si>
  <si>
    <t>COS-0012448-9</t>
  </si>
  <si>
    <t>6545-9</t>
  </si>
  <si>
    <t>6545-10-Sastre Femenino</t>
  </si>
  <si>
    <t>COS-0012448-10</t>
  </si>
  <si>
    <t>6545-10</t>
  </si>
  <si>
    <t>6545-14-Camiseta polo</t>
  </si>
  <si>
    <t>COS-0012448-14</t>
  </si>
  <si>
    <t>6545-14</t>
  </si>
  <si>
    <t>6545-15-Camiseta polo</t>
  </si>
  <si>
    <t>COS-0012448-15</t>
  </si>
  <si>
    <t>6545-15</t>
  </si>
  <si>
    <t>6543-1-Pantalón dotación</t>
  </si>
  <si>
    <t>Sodimac</t>
  </si>
  <si>
    <t>COS-0012436-1</t>
  </si>
  <si>
    <t>6543-1</t>
  </si>
  <si>
    <t>COS-0012436</t>
  </si>
  <si>
    <t>6543-2-Pantalón dotación</t>
  </si>
  <si>
    <t>COS-0012436-2</t>
  </si>
  <si>
    <t>6543-2</t>
  </si>
  <si>
    <t>6543-3-Chaleco Liso</t>
  </si>
  <si>
    <t>COS-0012436-3</t>
  </si>
  <si>
    <t>6543-3</t>
  </si>
  <si>
    <t>DUVIS ELENA CUBILLLOS NIETO</t>
  </si>
  <si>
    <t>DUVIS ELENA CUBILLOS</t>
  </si>
  <si>
    <t>JUSELY GERLYN RUEDA VALENCIA - LEO CHAQUETAS</t>
  </si>
  <si>
    <t>LEONARDO RUEDA</t>
  </si>
  <si>
    <t>MARIA SOE DUQUE URREGO</t>
  </si>
  <si>
    <t>MARIA SOE DUQUE</t>
  </si>
  <si>
    <t>6543-4-Chaleco Liso</t>
  </si>
  <si>
    <t>COS-0012436-4</t>
  </si>
  <si>
    <t>6543-4</t>
  </si>
  <si>
    <t>6543-5-Chaleco Liso</t>
  </si>
  <si>
    <t>COS-0012436-5</t>
  </si>
  <si>
    <t>6543-5</t>
  </si>
  <si>
    <t>6541-1-CAMISA MANGA LARGA</t>
  </si>
  <si>
    <t>G4S</t>
  </si>
  <si>
    <t>COS-0012428-2</t>
  </si>
  <si>
    <t>6541-1</t>
  </si>
  <si>
    <t>COS-0012428</t>
  </si>
  <si>
    <t>6540-1-Camiseta polo</t>
  </si>
  <si>
    <t>COS-0012432-2</t>
  </si>
  <si>
    <t>6540-1</t>
  </si>
  <si>
    <t>COS-0012432</t>
  </si>
  <si>
    <t>6540-2-Camiseta polo</t>
  </si>
  <si>
    <t>COS-0012432-3</t>
  </si>
  <si>
    <t>6540-2</t>
  </si>
  <si>
    <t>6540-3-Camiseta polo</t>
  </si>
  <si>
    <t>COS-0012432-4</t>
  </si>
  <si>
    <t>6540-3</t>
  </si>
  <si>
    <t>6540-4-Camiseta polo</t>
  </si>
  <si>
    <t>COS-0012432-5</t>
  </si>
  <si>
    <t>6540-4</t>
  </si>
  <si>
    <t>6540-5-Camiseta polo</t>
  </si>
  <si>
    <t>COS-0012432-6</t>
  </si>
  <si>
    <t>6540-5</t>
  </si>
  <si>
    <t>6540-6</t>
  </si>
  <si>
    <t>6540-6-Camiseta polo</t>
  </si>
  <si>
    <t>COS-0012432-7</t>
  </si>
  <si>
    <t>6538-1-camisa</t>
  </si>
  <si>
    <t>COS-0012431-2</t>
  </si>
  <si>
    <t>6538-1</t>
  </si>
  <si>
    <t>COS-0012431</t>
  </si>
  <si>
    <t>6538-2-camisa</t>
  </si>
  <si>
    <t>COS-0012431-5</t>
  </si>
  <si>
    <t>6538-2</t>
  </si>
  <si>
    <t>6534-1-POLO MANGA CORTA</t>
  </si>
  <si>
    <t>COS-0012425-2</t>
  </si>
  <si>
    <t>6534-1</t>
  </si>
  <si>
    <t>COS-0012425</t>
  </si>
  <si>
    <t>6533-1-CAMISA MANGA LARGA</t>
  </si>
  <si>
    <t>CLARO COLOMBIA</t>
  </si>
  <si>
    <t>COS-0012424-2</t>
  </si>
  <si>
    <t>6533-1</t>
  </si>
  <si>
    <t>COS-0012424</t>
  </si>
  <si>
    <t>CAPECELIS</t>
  </si>
  <si>
    <t>6533-2-Pantalón dotación</t>
  </si>
  <si>
    <t>COS-0012424-4</t>
  </si>
  <si>
    <t>6533-2</t>
  </si>
  <si>
    <t>6533-3-Pantalón dotación</t>
  </si>
  <si>
    <t>COS-0012424-5</t>
  </si>
  <si>
    <t>6533-3</t>
  </si>
  <si>
    <t>6533-4-CAMISA MANGA LARGA</t>
  </si>
  <si>
    <t>COS-0012424-6</t>
  </si>
  <si>
    <t>6533-4</t>
  </si>
  <si>
    <t>6533-6-CAMISA MANGA LARGA</t>
  </si>
  <si>
    <t>COS-0012424-8</t>
  </si>
  <si>
    <t>6533-6</t>
  </si>
  <si>
    <t>6533-7-Pantalón dotación</t>
  </si>
  <si>
    <t>COS-0012424-9</t>
  </si>
  <si>
    <t>6533-7</t>
  </si>
  <si>
    <t>6533-8-Pantalón dotación</t>
  </si>
  <si>
    <t>COS-0012424-10</t>
  </si>
  <si>
    <t>6533-8</t>
  </si>
  <si>
    <t>6529-1-T-SHIRT MANGA CORTA</t>
  </si>
  <si>
    <t>Molt Panamá (PA)</t>
  </si>
  <si>
    <t>COS-0012411-3</t>
  </si>
  <si>
    <t>6529-1</t>
  </si>
  <si>
    <t>COS-0012411</t>
  </si>
  <si>
    <t>6528-1-Pantalón dotación</t>
  </si>
  <si>
    <t>COS-0012410-2</t>
  </si>
  <si>
    <t>6528-1</t>
  </si>
  <si>
    <t>COS-0012410</t>
  </si>
  <si>
    <t>6527-1-CAMISA MANGA LARGA</t>
  </si>
  <si>
    <t>COS-0012406-2</t>
  </si>
  <si>
    <t>6527-1</t>
  </si>
  <si>
    <t>COS-0012406</t>
  </si>
  <si>
    <t>6526-1-CHAQUETA MICHELIN</t>
  </si>
  <si>
    <t>COS-0012401-15</t>
  </si>
  <si>
    <t>6526-1</t>
  </si>
  <si>
    <t>COS-0012401</t>
  </si>
  <si>
    <t>6524-1-Camiseta Dril</t>
  </si>
  <si>
    <t>COS-0012393-7</t>
  </si>
  <si>
    <t>6524-1</t>
  </si>
  <si>
    <t>COS-0012393</t>
  </si>
  <si>
    <t>6524-2-Pantalón dotación</t>
  </si>
  <si>
    <t>COS-0012393-22</t>
  </si>
  <si>
    <t>6524-2</t>
  </si>
  <si>
    <t>6524-3-Cofia</t>
  </si>
  <si>
    <t>COS-0012393-35</t>
  </si>
  <si>
    <t>6524-3</t>
  </si>
  <si>
    <t>6524-4-Cofia</t>
  </si>
  <si>
    <t>COS-0012393-36</t>
  </si>
  <si>
    <t>6524-4</t>
  </si>
  <si>
    <t>6524-5-Cofia</t>
  </si>
  <si>
    <t>COS-0012393-37</t>
  </si>
  <si>
    <t>6524-5</t>
  </si>
  <si>
    <t>6523-1-overol enterizo</t>
  </si>
  <si>
    <t>COS-0012363-2</t>
  </si>
  <si>
    <t>6523-1</t>
  </si>
  <si>
    <t>COS-0012363</t>
  </si>
  <si>
    <t>6523-2-overol enterizo</t>
  </si>
  <si>
    <t>COS-0012363-3</t>
  </si>
  <si>
    <t>6523-2</t>
  </si>
  <si>
    <t>6517-1-T-SHIRT MANGA LARGA</t>
  </si>
  <si>
    <t>T-SHIRT MANGA LARGA</t>
  </si>
  <si>
    <t>ALT ARQUITECTURA</t>
  </si>
  <si>
    <t>COS-0012365-2</t>
  </si>
  <si>
    <t>6517-1</t>
  </si>
  <si>
    <t>COS-0012365</t>
  </si>
  <si>
    <t>6517-2-Gorra seis cascos</t>
  </si>
  <si>
    <t>COS-0012365-3</t>
  </si>
  <si>
    <t>6517-2</t>
  </si>
  <si>
    <t>6516-1-CAMISA MANGA LARGA</t>
  </si>
  <si>
    <t>FEILO SYLVANIA COLOMBIA S.A.</t>
  </si>
  <si>
    <t>COS-0012351-2</t>
  </si>
  <si>
    <t>6516-1</t>
  </si>
  <si>
    <t>COS-0012351</t>
  </si>
  <si>
    <t>6516-2-CAMISA MANGA LARGA</t>
  </si>
  <si>
    <t>COS-0012351-3</t>
  </si>
  <si>
    <t>6516-2</t>
  </si>
  <si>
    <t>6516-3-CAMISA MANGA LARGA</t>
  </si>
  <si>
    <t>6516-3</t>
  </si>
  <si>
    <t>6516-4-CAMISA MANGA LARGA</t>
  </si>
  <si>
    <t>COS-0012351-4</t>
  </si>
  <si>
    <t>6516-4</t>
  </si>
  <si>
    <t>6511-1-POLO MANGA CORTA</t>
  </si>
  <si>
    <t>KOWU</t>
  </si>
  <si>
    <t>COS-0012338-1</t>
  </si>
  <si>
    <t>6511-1</t>
  </si>
  <si>
    <t>COS-0012338</t>
  </si>
  <si>
    <t>6510-1-Camibuzo</t>
  </si>
  <si>
    <t>Camibuzo</t>
  </si>
  <si>
    <t>COS-0012333-3</t>
  </si>
  <si>
    <t>6510-1</t>
  </si>
  <si>
    <t>COS-0012333</t>
  </si>
  <si>
    <t>6510-2-T-SHIRT MANGA CORTA</t>
  </si>
  <si>
    <t>COS-0012333-6</t>
  </si>
  <si>
    <t>6510-2</t>
  </si>
  <si>
    <t>6509-1-CHALECO REFLECTIVO</t>
  </si>
  <si>
    <t>COS-0012332-2</t>
  </si>
  <si>
    <t>6509-1</t>
  </si>
  <si>
    <t>COS-0012332</t>
  </si>
  <si>
    <t>6509-2-CHALECO REFLECTIVO</t>
  </si>
  <si>
    <t>COS-0012332-3</t>
  </si>
  <si>
    <t>6509-2</t>
  </si>
  <si>
    <t>6509-3-CHALECO REFLECTIVO</t>
  </si>
  <si>
    <t>COS-0012332-4</t>
  </si>
  <si>
    <t>6509-3</t>
  </si>
  <si>
    <t>6507-1-Chaqueta  Térmica</t>
  </si>
  <si>
    <t>Chaqueta  Térmica</t>
  </si>
  <si>
    <t>Coorserpark</t>
  </si>
  <si>
    <t>COS-0012324-2</t>
  </si>
  <si>
    <t>6507-1</t>
  </si>
  <si>
    <t>COS-0012324</t>
  </si>
  <si>
    <t>6506-1-Chaqueta Sport</t>
  </si>
  <si>
    <t>COS-0012316-2</t>
  </si>
  <si>
    <t>6506-1</t>
  </si>
  <si>
    <t>COS-0012316</t>
  </si>
  <si>
    <t>6505-1-chaleco  periodista</t>
  </si>
  <si>
    <t>chaleco  periodista</t>
  </si>
  <si>
    <t>COS-0012313-3</t>
  </si>
  <si>
    <t>6505-1</t>
  </si>
  <si>
    <t>COS-0012313</t>
  </si>
  <si>
    <t>6501-1-POLO MANGA CORTA</t>
  </si>
  <si>
    <t>COS-0012304-2</t>
  </si>
  <si>
    <t>6501-1</t>
  </si>
  <si>
    <t>COS-0012304</t>
  </si>
  <si>
    <t>6501-2-POLO MANGA CORTA</t>
  </si>
  <si>
    <t>6501-2</t>
  </si>
  <si>
    <t>6496-1-Pantalón dotación</t>
  </si>
  <si>
    <t>COS-0012251-4</t>
  </si>
  <si>
    <t>6496-1</t>
  </si>
  <si>
    <t>COS-0012251</t>
  </si>
  <si>
    <t>6493-1-Chaqueta  Térmica</t>
  </si>
  <si>
    <t>COS-0012287-2</t>
  </si>
  <si>
    <t>6493-1</t>
  </si>
  <si>
    <t>COS-0012287</t>
  </si>
  <si>
    <t>6493-2-Gorra Curva</t>
  </si>
  <si>
    <t>6493-2</t>
  </si>
  <si>
    <t>6492-1-ROMPEVIENTOS REFLECTIVA</t>
  </si>
  <si>
    <t>ROMPEVIENTOS REFLECTIVA</t>
  </si>
  <si>
    <t>COS-0012284-2</t>
  </si>
  <si>
    <t>6492-1</t>
  </si>
  <si>
    <t>COS-0012284</t>
  </si>
  <si>
    <t>6492-10</t>
  </si>
  <si>
    <t>6492-3-Camibuzo</t>
  </si>
  <si>
    <t>COS-0012284-4</t>
  </si>
  <si>
    <t>6492-3</t>
  </si>
  <si>
    <t>6492-4-PANTALÓN CARGO</t>
  </si>
  <si>
    <t>COS-0012284-8</t>
  </si>
  <si>
    <t>6492-4</t>
  </si>
  <si>
    <t>TEXTILES HYM SAS</t>
  </si>
  <si>
    <t>TEXTILES HYM</t>
  </si>
  <si>
    <t>HELBERTH DUBAN VALERO VELA</t>
  </si>
  <si>
    <t>DUVAN VALERO</t>
  </si>
  <si>
    <t>INVERSIONES Y DOTACIONES ARGA S.A.S</t>
  </si>
  <si>
    <t>INVERSIONES ARGA</t>
  </si>
  <si>
    <t>INVERIONES ARGA</t>
  </si>
  <si>
    <t>6492-5-Saco Tejido</t>
  </si>
  <si>
    <t>COS-0012284-11</t>
  </si>
  <si>
    <t>6492-5</t>
  </si>
  <si>
    <t>6492-8-BLUSA MANGA CORTA</t>
  </si>
  <si>
    <t>COS-0012284-14</t>
  </si>
  <si>
    <t>6492-8</t>
  </si>
  <si>
    <t>6492-9-CAMISA MANGA LARGA</t>
  </si>
  <si>
    <t>COS-0012284-16</t>
  </si>
  <si>
    <t>6492-9</t>
  </si>
  <si>
    <t>6492-10-CHAQUETA MICHELIN</t>
  </si>
  <si>
    <t>COS-0012284-18</t>
  </si>
  <si>
    <t>6492-11-camisa</t>
  </si>
  <si>
    <t>COS-0012284-19</t>
  </si>
  <si>
    <t>6492-11</t>
  </si>
  <si>
    <t>6492-12-Pantalón dotación</t>
  </si>
  <si>
    <t>COS-0012284-22</t>
  </si>
  <si>
    <t>6492-12</t>
  </si>
  <si>
    <t>6492-14-CHAQUETA MICHELIN</t>
  </si>
  <si>
    <t>COS-0012284-24</t>
  </si>
  <si>
    <t>6492-14</t>
  </si>
  <si>
    <t>6492-15-CHALECO REFLECTIVO</t>
  </si>
  <si>
    <t>COS-0012251-23</t>
  </si>
  <si>
    <t>6492-15</t>
  </si>
  <si>
    <t>6492-16-POLO MANGA CORTA</t>
  </si>
  <si>
    <t>COS-0012284-25</t>
  </si>
  <si>
    <t>6492-16</t>
  </si>
  <si>
    <t>6492-17-CHALECO REFLECTIVO</t>
  </si>
  <si>
    <t>COS-0012251-25</t>
  </si>
  <si>
    <t>6492-17</t>
  </si>
  <si>
    <t>6492-18-Pantalón dotación</t>
  </si>
  <si>
    <t>COS-0012284-26</t>
  </si>
  <si>
    <t>6492-18</t>
  </si>
  <si>
    <t>6492-19-CAMISA MANGA CORTA</t>
  </si>
  <si>
    <t>COS-0012251-27</t>
  </si>
  <si>
    <t>6492-19</t>
  </si>
  <si>
    <t>6492-20-CHALECO REFLECTIVO</t>
  </si>
  <si>
    <t>6492-20</t>
  </si>
  <si>
    <t>6492-21-CAMISA MANGA CORTA</t>
  </si>
  <si>
    <t>COS-0011982-29</t>
  </si>
  <si>
    <t>6492-21</t>
  </si>
  <si>
    <t>COS-0011982</t>
  </si>
  <si>
    <t>6492-22-BLUSA MANGA CORTA</t>
  </si>
  <si>
    <t>COS-0012282-56</t>
  </si>
  <si>
    <t>6492-22</t>
  </si>
  <si>
    <t>COS-0012282</t>
  </si>
  <si>
    <t>6492-23-Conjunto antifluido</t>
  </si>
  <si>
    <t>COS-0012282-84</t>
  </si>
  <si>
    <t>6492-23</t>
  </si>
  <si>
    <t>6491-1-Camiseta polo</t>
  </si>
  <si>
    <t>COS-0012285-2</t>
  </si>
  <si>
    <t>6491-1</t>
  </si>
  <si>
    <t>COS-0012285</t>
  </si>
  <si>
    <t>6491-3-Gorra seis cascos</t>
  </si>
  <si>
    <t>COS-0012285-8</t>
  </si>
  <si>
    <t>Corte y Confeccion</t>
  </si>
  <si>
    <t>6491-3</t>
  </si>
  <si>
    <t>6489-1-Chaqueta Rompevientos</t>
  </si>
  <si>
    <t>SECOP II</t>
  </si>
  <si>
    <t>COS-0012279-4</t>
  </si>
  <si>
    <t>6489-1</t>
  </si>
  <si>
    <t>TEXTIBORDADOS E.G.G SAS</t>
  </si>
  <si>
    <t>COS-0012279</t>
  </si>
  <si>
    <t>Angela Jaramillo</t>
  </si>
  <si>
    <t>TEXTIBORDADOS</t>
  </si>
  <si>
    <t>6488-1-Harrington</t>
  </si>
  <si>
    <t>COS-0012276-2</t>
  </si>
  <si>
    <t>6488-1</t>
  </si>
  <si>
    <t>COS-0012276</t>
  </si>
  <si>
    <t>6487-1-POLO MANGA CORTA</t>
  </si>
  <si>
    <t>COS-0012274-6</t>
  </si>
  <si>
    <t>6487-1</t>
  </si>
  <si>
    <t>COS-0012274</t>
  </si>
  <si>
    <t>6487-2-POLO MANGA CORTA</t>
  </si>
  <si>
    <t>COS-0012274-7</t>
  </si>
  <si>
    <t>6487-2</t>
  </si>
  <si>
    <t>6487-3-POLO MANGA CORTA</t>
  </si>
  <si>
    <t>COS-0012274-8</t>
  </si>
  <si>
    <t>6487-3</t>
  </si>
  <si>
    <t>6487-4-POLO MANGA CORTA</t>
  </si>
  <si>
    <t>COS-0012274-9</t>
  </si>
  <si>
    <t>6487-4</t>
  </si>
  <si>
    <t>6487-5-POLO MANGA CORTA</t>
  </si>
  <si>
    <t>COS-0012274-10</t>
  </si>
  <si>
    <t>6487-5</t>
  </si>
  <si>
    <t>6487-6-DELANTAL CLASICO</t>
  </si>
  <si>
    <t>COS-0012274-12</t>
  </si>
  <si>
    <t>6487-6</t>
  </si>
  <si>
    <t>COLOR Y DISEÑO SAS</t>
  </si>
  <si>
    <t>COLOR Y DISEÑO</t>
  </si>
  <si>
    <t>6487-7-Chaqueta  Acolchada</t>
  </si>
  <si>
    <t>COS-0012274-22</t>
  </si>
  <si>
    <t>6487-7</t>
  </si>
  <si>
    <t>6487-8-OVEROL ENTERIZO</t>
  </si>
  <si>
    <t>COS-0012274-23</t>
  </si>
  <si>
    <t>6487-8</t>
  </si>
  <si>
    <t>6486-1-POLO MANGA CORTA</t>
  </si>
  <si>
    <t>COS-0012273-6</t>
  </si>
  <si>
    <t>6486-1</t>
  </si>
  <si>
    <t>WILLIAM  ROJAS LARA (LILIANA NEVA )</t>
  </si>
  <si>
    <t>COS-0012273</t>
  </si>
  <si>
    <t>LILIANA NEVA</t>
  </si>
  <si>
    <t>6486-2-POLO MANGA CORTA</t>
  </si>
  <si>
    <t>COS-0012273-7</t>
  </si>
  <si>
    <t>6486-2</t>
  </si>
  <si>
    <t>6486-3-DELANTAL MICO</t>
  </si>
  <si>
    <t>COS-0012273-11</t>
  </si>
  <si>
    <t>6486-3</t>
  </si>
  <si>
    <t>6486-4-DELANTAL MICO</t>
  </si>
  <si>
    <t>COS-0012273-12</t>
  </si>
  <si>
    <t>6486-4</t>
  </si>
  <si>
    <t>6486-5-DELANTAL MICO</t>
  </si>
  <si>
    <t>COS-0012273-13</t>
  </si>
  <si>
    <t>6486-5</t>
  </si>
  <si>
    <t>6486-6-Cofia</t>
  </si>
  <si>
    <t>COS-0012273-14</t>
  </si>
  <si>
    <t>6486-6</t>
  </si>
  <si>
    <t>6486-7-PANTALÓN TIPO CALLE CABALLERO</t>
  </si>
  <si>
    <t>COS-0012273-15</t>
  </si>
  <si>
    <t>6486-7</t>
  </si>
  <si>
    <t>ROSABELCE BENITEZ OLIVEROS</t>
  </si>
  <si>
    <t>SANDRA MORENO</t>
  </si>
  <si>
    <t>6486-8-PANTALON RESORTADO CABALLERO</t>
  </si>
  <si>
    <t>COS-0012273-16</t>
  </si>
  <si>
    <t>6486-8</t>
  </si>
  <si>
    <t>6486-9-PANTALÓN  CALLE  DAMA</t>
  </si>
  <si>
    <t>COS-0012273-18</t>
  </si>
  <si>
    <t>6486-9</t>
  </si>
  <si>
    <t>6485-1-CAMISA MANGA CORTA</t>
  </si>
  <si>
    <t>COS-0012271-4</t>
  </si>
  <si>
    <t>6485-1</t>
  </si>
  <si>
    <t>COS-0012271</t>
  </si>
  <si>
    <t>6485-2-CAMISA MANGA LARGA</t>
  </si>
  <si>
    <t>COS-0012271-5</t>
  </si>
  <si>
    <t>6485-2</t>
  </si>
  <si>
    <t>6485-3-CAMISA MANGA LARGA</t>
  </si>
  <si>
    <t>COS-0012271-7</t>
  </si>
  <si>
    <t>6485-3</t>
  </si>
  <si>
    <t>6485-4-camisa</t>
  </si>
  <si>
    <t>COS-0012271-11</t>
  </si>
  <si>
    <t>6485-4</t>
  </si>
  <si>
    <t>6485-5-BLUSA MANGA CORTA</t>
  </si>
  <si>
    <t>COS-0012271-12</t>
  </si>
  <si>
    <t>6485-5</t>
  </si>
  <si>
    <t>6485-6-BLUSA MANGA CORTA</t>
  </si>
  <si>
    <t>COS-0012271-16</t>
  </si>
  <si>
    <t>6485-6</t>
  </si>
  <si>
    <t>6485-7-DELANTAL MICO</t>
  </si>
  <si>
    <t>COS-0012271-25</t>
  </si>
  <si>
    <t>6485-7</t>
  </si>
  <si>
    <t>6485-8-DELANTAL TIPO PETO</t>
  </si>
  <si>
    <t>COS-0012271-27</t>
  </si>
  <si>
    <t>6485-8</t>
  </si>
  <si>
    <t>6485-9-Cofia</t>
  </si>
  <si>
    <t>COS-0012271-31</t>
  </si>
  <si>
    <t>6485-9</t>
  </si>
  <si>
    <t>6485-10-PANTALÓN  CALLE  DAMA</t>
  </si>
  <si>
    <t>COS-0012271-33</t>
  </si>
  <si>
    <t>6485-10</t>
  </si>
  <si>
    <t>6485-11-PANTALÓN TIPO CALLE CABALLERO</t>
  </si>
  <si>
    <t>COS-0012271-34</t>
  </si>
  <si>
    <t>6485-11</t>
  </si>
  <si>
    <t>6485-13-PANTALON RESORTADO CABALLERO</t>
  </si>
  <si>
    <t>COS-0012271-36</t>
  </si>
  <si>
    <t>6485-13</t>
  </si>
  <si>
    <t>6485-14-PANTALON RESORTADO CABALLERO</t>
  </si>
  <si>
    <t>COS-0012271-37</t>
  </si>
  <si>
    <t>6485-14</t>
  </si>
  <si>
    <t>6484-1-CAMISA MANGA CORTA</t>
  </si>
  <si>
    <t>COS-0012268-2</t>
  </si>
  <si>
    <t>6484-1</t>
  </si>
  <si>
    <t>COS-0012268</t>
  </si>
  <si>
    <t>6484-2-CAMISA MANGA LARGA</t>
  </si>
  <si>
    <t>COS-0012268-3</t>
  </si>
  <si>
    <t>6484-2</t>
  </si>
  <si>
    <t>6484-3-camisa</t>
  </si>
  <si>
    <t>COS-0012268-4</t>
  </si>
  <si>
    <t>6484-3</t>
  </si>
  <si>
    <t>6484-4-camisa</t>
  </si>
  <si>
    <t>COS-0012268-5</t>
  </si>
  <si>
    <t>6484-4</t>
  </si>
  <si>
    <t>6484-5-Blusa  Materna</t>
  </si>
  <si>
    <t>COS-0012268-6</t>
  </si>
  <si>
    <t>6484-5</t>
  </si>
  <si>
    <t>JUAN SEBASTIAN PEREZ AYALA</t>
  </si>
  <si>
    <t>JUAN SEBASTIAN PEREZ</t>
  </si>
  <si>
    <t>6475-1-overol enterizo</t>
  </si>
  <si>
    <t>COS-0012253-2</t>
  </si>
  <si>
    <t>6475-1</t>
  </si>
  <si>
    <t>COS-0012253</t>
  </si>
  <si>
    <t>6474-2-Camiseta polo</t>
  </si>
  <si>
    <t>COS-0012248-8</t>
  </si>
  <si>
    <t>6474-2</t>
  </si>
  <si>
    <t>COS-0012248</t>
  </si>
  <si>
    <t>6474-3-Camiseta polo</t>
  </si>
  <si>
    <t>COS-0012248-9</t>
  </si>
  <si>
    <t>6474-3</t>
  </si>
  <si>
    <t>6473-3-Sastre Femenino</t>
  </si>
  <si>
    <t>COS-0012247-7</t>
  </si>
  <si>
    <t>6473-3</t>
  </si>
  <si>
    <t>COS-0012247</t>
  </si>
  <si>
    <t>6473-4-Sastre Femenino</t>
  </si>
  <si>
    <t>COS-0012247-3</t>
  </si>
  <si>
    <t>6473-4</t>
  </si>
  <si>
    <t>6473-5-CAMISA MANGA LARGA</t>
  </si>
  <si>
    <t>COS-0012247-8</t>
  </si>
  <si>
    <t>6473-5</t>
  </si>
  <si>
    <t>6473-6-CAMISA MANGA LARGA</t>
  </si>
  <si>
    <t>COS-0012247-4</t>
  </si>
  <si>
    <t>6473-6</t>
  </si>
  <si>
    <t>6473-7-Camiseta polo</t>
  </si>
  <si>
    <t>COS-0012247-9</t>
  </si>
  <si>
    <t>6473-7</t>
  </si>
  <si>
    <t>6473-8-Camiseta polo</t>
  </si>
  <si>
    <t>COS-0012247-5</t>
  </si>
  <si>
    <t>6473-8</t>
  </si>
  <si>
    <t>6472-1-overol enterizo</t>
  </si>
  <si>
    <t>POINTER</t>
  </si>
  <si>
    <t>COS-0012240-2</t>
  </si>
  <si>
    <t>6472-1</t>
  </si>
  <si>
    <t>COS-0012240</t>
  </si>
  <si>
    <t>6471-4-POLO MANGA CORTA</t>
  </si>
  <si>
    <t>COS-0012229-25</t>
  </si>
  <si>
    <t>6471-4</t>
  </si>
  <si>
    <t>COS-0012229</t>
  </si>
  <si>
    <t>6470-1-Pantalón  Cuarto Frio</t>
  </si>
  <si>
    <t>COS-0012234-21</t>
  </si>
  <si>
    <t>6470-1</t>
  </si>
  <si>
    <t>COS-0012234</t>
  </si>
  <si>
    <t>6470-2-Cofia</t>
  </si>
  <si>
    <t>COS-0012234-35</t>
  </si>
  <si>
    <t>6470-2</t>
  </si>
  <si>
    <t>6470-3-Cofia</t>
  </si>
  <si>
    <t>COS-0012234-36</t>
  </si>
  <si>
    <t>6470-3</t>
  </si>
  <si>
    <t>6470-4-Cofia</t>
  </si>
  <si>
    <t>COS-0012234-37</t>
  </si>
  <si>
    <t>6470-4</t>
  </si>
  <si>
    <t>6432-2-CAMISA MANGA LARGA</t>
  </si>
  <si>
    <t>COS-0011719-3</t>
  </si>
  <si>
    <t>6432-2</t>
  </si>
  <si>
    <t>COS-0011719</t>
  </si>
  <si>
    <t>6308-3-CAMISA MANGA LARGA</t>
  </si>
  <si>
    <t>COS-0011567-3</t>
  </si>
  <si>
    <t>6308-3</t>
  </si>
  <si>
    <t>JESSICA  NATHALIA PRECIADO  PULIDO</t>
  </si>
  <si>
    <t>COS-0011567</t>
  </si>
  <si>
    <t>NATHALIA PRECIADO</t>
  </si>
  <si>
    <t>6308-6-Camibuso Polo Manga Larga</t>
  </si>
  <si>
    <t>COS-0011567-5</t>
  </si>
  <si>
    <t>6308-6</t>
  </si>
  <si>
    <t>COMERCIALIZADORA Y DISTRIBUIDORA HEAR SAS</t>
  </si>
  <si>
    <t>6308-7</t>
  </si>
  <si>
    <t>COMERCIALIZADORA HEAR</t>
  </si>
  <si>
    <t>6308-7-Camibuso Polo Manga Larga</t>
  </si>
  <si>
    <t>6308-12-Camibuso Polo Manga Larga</t>
  </si>
  <si>
    <t>COS-0011567-6</t>
  </si>
  <si>
    <t>6308-12</t>
  </si>
  <si>
    <t>6308-17-Camibuso Polo Manga Larga</t>
  </si>
  <si>
    <t>COS-0011567-4</t>
  </si>
  <si>
    <t>6308-17</t>
  </si>
  <si>
    <t>6304-1-camisa</t>
  </si>
  <si>
    <t>Hoteles Decameron</t>
  </si>
  <si>
    <t>COS-0011706-17</t>
  </si>
  <si>
    <t>6304-1</t>
  </si>
  <si>
    <t>COS-0011706</t>
  </si>
  <si>
    <t>6304-2-CAMISA MANGA LARGA</t>
  </si>
  <si>
    <t>COS-0011706-18</t>
  </si>
  <si>
    <t>6304-2</t>
  </si>
  <si>
    <t>6304-4-POLO MANGA CORTA</t>
  </si>
  <si>
    <t>COS-0011706-21</t>
  </si>
  <si>
    <t>6304-4</t>
  </si>
  <si>
    <t>6304-5-POLO MANGA CORTA</t>
  </si>
  <si>
    <t>COS-0011706-22</t>
  </si>
  <si>
    <t>6304-5</t>
  </si>
  <si>
    <t>6304-6-POLO MANGA CORTA</t>
  </si>
  <si>
    <t>COS-0011706-23</t>
  </si>
  <si>
    <t>6304-6</t>
  </si>
  <si>
    <t>6304-8-camisa</t>
  </si>
  <si>
    <t>COS-0011706-28</t>
  </si>
  <si>
    <t>6304-8</t>
  </si>
  <si>
    <t>6304-9-Conjunto antifluido</t>
  </si>
  <si>
    <t>COS-0011706-43</t>
  </si>
  <si>
    <t>6304-9</t>
  </si>
  <si>
    <t>6304-10-Conjunto antifluido</t>
  </si>
  <si>
    <t>COS-0011706-44</t>
  </si>
  <si>
    <t>6304-10</t>
  </si>
  <si>
    <t>6304-11-pantalón antifluido</t>
  </si>
  <si>
    <t>COS-0011706-45</t>
  </si>
  <si>
    <t>6304-11</t>
  </si>
  <si>
    <t>6304-12-pantalón antifluido</t>
  </si>
  <si>
    <t>COS-0011706-46</t>
  </si>
  <si>
    <t>6304-12</t>
  </si>
  <si>
    <t>6304-13-POLO MANGA CORTA</t>
  </si>
  <si>
    <t>COS-0011706-47</t>
  </si>
  <si>
    <t>6304-13</t>
  </si>
  <si>
    <t>6304-14-POLO MANGA CORTA</t>
  </si>
  <si>
    <t>COS-0011706-48</t>
  </si>
  <si>
    <t>6304-14</t>
  </si>
  <si>
    <t>6267-1-CAMISA MANGA LARGA</t>
  </si>
  <si>
    <t>COS-0011718-2</t>
  </si>
  <si>
    <t>6267-1</t>
  </si>
  <si>
    <t>COS-0011718</t>
  </si>
  <si>
    <t>6267-4-POLO MANGA CORTA</t>
  </si>
  <si>
    <t>COS-0011718-5</t>
  </si>
  <si>
    <t>6267-4</t>
  </si>
  <si>
    <t>6267-5-POLO MANGA CORTA</t>
  </si>
  <si>
    <t>COS-0011718-6</t>
  </si>
  <si>
    <t>6267-5</t>
  </si>
  <si>
    <t>6267-6-POLO MANGA CORTA</t>
  </si>
  <si>
    <t>COS-0011718-7</t>
  </si>
  <si>
    <t>6267-6</t>
  </si>
  <si>
    <t>ROSALBA RODRIGUEZ PRIETO</t>
  </si>
  <si>
    <t>ROSALBA RODRIGUEZ</t>
  </si>
  <si>
    <t>6267-7-POLO MANGA CORTA</t>
  </si>
  <si>
    <t>COS-0011718-8</t>
  </si>
  <si>
    <t>6267-7</t>
  </si>
  <si>
    <t>6267-8-camisa</t>
  </si>
  <si>
    <t>COS-0011718-9</t>
  </si>
  <si>
    <t>6267-8</t>
  </si>
  <si>
    <t>6267-9-Conjunto antifluido</t>
  </si>
  <si>
    <t>COS-0011718-11</t>
  </si>
  <si>
    <t>6267-9</t>
  </si>
  <si>
    <t>6267-10-Conjunto antifluido</t>
  </si>
  <si>
    <t>COS-0011718-12</t>
  </si>
  <si>
    <t>6267-10</t>
  </si>
  <si>
    <t>6267-11-pantalón antifluido</t>
  </si>
  <si>
    <t>COS-0011718-13</t>
  </si>
  <si>
    <t>6267-11</t>
  </si>
  <si>
    <t>6267-12-pantalón antifluido</t>
  </si>
  <si>
    <t>COS-0011718-14</t>
  </si>
  <si>
    <t>6267-12</t>
  </si>
  <si>
    <t>6267-13-camisa</t>
  </si>
  <si>
    <t>COS-0011551-50</t>
  </si>
  <si>
    <t>6267-13</t>
  </si>
  <si>
    <t>COS-0011551</t>
  </si>
  <si>
    <t>6266-1-CAMISA MANGA LARGA</t>
  </si>
  <si>
    <t>Micro Talent SAS</t>
  </si>
  <si>
    <t>COS-0011712-2</t>
  </si>
  <si>
    <t>6266-1</t>
  </si>
  <si>
    <t>COS-0011712</t>
  </si>
  <si>
    <t>6266-2-Chaqueta Sport</t>
  </si>
  <si>
    <t>COS-0011713-8</t>
  </si>
  <si>
    <t>6266-2</t>
  </si>
  <si>
    <t>COS-0011713</t>
  </si>
  <si>
    <t>6263-1-camisa</t>
  </si>
  <si>
    <t>COS-0011706-2</t>
  </si>
  <si>
    <t>6263-1</t>
  </si>
  <si>
    <t>6263-2-Pantalón dotación</t>
  </si>
  <si>
    <t>COS-0011706-4</t>
  </si>
  <si>
    <t>6263-2</t>
  </si>
  <si>
    <t>6263-3-POLO MANGA CORTA</t>
  </si>
  <si>
    <t>COS-0011706-8</t>
  </si>
  <si>
    <t>6263-3</t>
  </si>
  <si>
    <t>6263-4-POLO MANGA CORTA</t>
  </si>
  <si>
    <t>COS-0011706-9</t>
  </si>
  <si>
    <t>6263-4</t>
  </si>
  <si>
    <t>6263-5-PANTALON RESORTADO CABALLERO</t>
  </si>
  <si>
    <t>COS-0011706-10</t>
  </si>
  <si>
    <t>6263-5</t>
  </si>
  <si>
    <t>6263-6-PANTALON RESORTADO CABALLERO</t>
  </si>
  <si>
    <t>COS-0011706-11</t>
  </si>
  <si>
    <t>6263-6</t>
  </si>
  <si>
    <t>6263-7-camisa</t>
  </si>
  <si>
    <t>COS-0011706-12</t>
  </si>
  <si>
    <t>6263-7</t>
  </si>
  <si>
    <t>6263-8-CAMISA MANGA LARGA</t>
  </si>
  <si>
    <t>COS-0011706-13</t>
  </si>
  <si>
    <t>6263-8</t>
  </si>
  <si>
    <t>6263-9-Pantalón dotación</t>
  </si>
  <si>
    <t>COS-0011706-15</t>
  </si>
  <si>
    <t>6263-9</t>
  </si>
  <si>
    <t>6263-10-Pantalón dotación</t>
  </si>
  <si>
    <t>COS-0011706-16</t>
  </si>
  <si>
    <t>6263-10</t>
  </si>
  <si>
    <t>6263-11-camisa</t>
  </si>
  <si>
    <t>6263-11</t>
  </si>
  <si>
    <t>6263-12-CAMISA MANGA LARGA</t>
  </si>
  <si>
    <t>6263-12</t>
  </si>
  <si>
    <t>6263-15-POLO MANGA CORTA</t>
  </si>
  <si>
    <t>6263-15</t>
  </si>
  <si>
    <t>6263-16-POLO MANGA CORTA</t>
  </si>
  <si>
    <t>6263-16</t>
  </si>
  <si>
    <t>6263-17-POLO MANGA CORTA</t>
  </si>
  <si>
    <t>6263-17</t>
  </si>
  <si>
    <t>6263-18-POLO MANGA CORTA</t>
  </si>
  <si>
    <t>COS-0011706-24</t>
  </si>
  <si>
    <t>6263-18</t>
  </si>
  <si>
    <t>6263-19-Gorra Curva</t>
  </si>
  <si>
    <t>COS-0011706-25</t>
  </si>
  <si>
    <t>6263-19</t>
  </si>
  <si>
    <t>GORRAS RUIZ IBAGUE SAS</t>
  </si>
  <si>
    <t>GORRAS RUIZ IBAGUE</t>
  </si>
  <si>
    <t>6263-20-camisa</t>
  </si>
  <si>
    <t>6263-20</t>
  </si>
  <si>
    <t>6263-21-CAMISA MANGA LARGA</t>
  </si>
  <si>
    <t>COS-0011706-29</t>
  </si>
  <si>
    <t>6263-21</t>
  </si>
  <si>
    <t>6263-22-camisa</t>
  </si>
  <si>
    <t>COS-0011706-30</t>
  </si>
  <si>
    <t>6263-22</t>
  </si>
  <si>
    <t>6263-23-CAMISA MANGA LARGA</t>
  </si>
  <si>
    <t>COS-0011706-31</t>
  </si>
  <si>
    <t>6263-23</t>
  </si>
  <si>
    <t>6263-24-POLO MANGA CORTA</t>
  </si>
  <si>
    <t>COS-0011706-32</t>
  </si>
  <si>
    <t>6263-24</t>
  </si>
  <si>
    <t>6263-25-POLO MANGA CORTA</t>
  </si>
  <si>
    <t>COS-0011706-33</t>
  </si>
  <si>
    <t>6263-25</t>
  </si>
  <si>
    <t>6263-26-CHAQUETA SPORT</t>
  </si>
  <si>
    <t>COS-0011706-34</t>
  </si>
  <si>
    <t>6263-26</t>
  </si>
  <si>
    <t>6263-27-CHAQUETA SPORT</t>
  </si>
  <si>
    <t>COS-0011706-35</t>
  </si>
  <si>
    <t>6263-27</t>
  </si>
  <si>
    <t>6263-30-Conjunto antifluido</t>
  </si>
  <si>
    <t>6263-30</t>
  </si>
  <si>
    <t>6263-31-Conjunto antifluido</t>
  </si>
  <si>
    <t>6263-31</t>
  </si>
  <si>
    <t>6263-32-pantalón antifluido</t>
  </si>
  <si>
    <t>6263-32</t>
  </si>
  <si>
    <t>6263-33-pantalón antifluido</t>
  </si>
  <si>
    <t>6263-33</t>
  </si>
  <si>
    <t>6263-34-POLO MANGA CORTA</t>
  </si>
  <si>
    <t>6263-34</t>
  </si>
  <si>
    <t>6263-35-POLO MANGA CORTA</t>
  </si>
  <si>
    <t>6263-35</t>
  </si>
  <si>
    <t>6263-36-POLO MANGA CORTA</t>
  </si>
  <si>
    <t>COS-0011706-49</t>
  </si>
  <si>
    <t>6263-36</t>
  </si>
  <si>
    <t>6263-37-POLO MANGA CORTA</t>
  </si>
  <si>
    <t>COS-0011706-50</t>
  </si>
  <si>
    <t>6263-37</t>
  </si>
  <si>
    <t>6258-1-OVEROL ENTERIZO</t>
  </si>
  <si>
    <t>COS-0011692-3</t>
  </si>
  <si>
    <t>6258-1</t>
  </si>
  <si>
    <t>JUAN CARLOS GUTIERREZ LINARES</t>
  </si>
  <si>
    <t>COS-0011692</t>
  </si>
  <si>
    <t>JUAN CARLOS GUTIERREZ</t>
  </si>
  <si>
    <t>6257-1-camisa</t>
  </si>
  <si>
    <t>COS-0011687-5</t>
  </si>
  <si>
    <t>6257-1</t>
  </si>
  <si>
    <t>COS-0011687</t>
  </si>
  <si>
    <t>6255-1-Chaqueta  Térmica</t>
  </si>
  <si>
    <t>COS-0011673-2</t>
  </si>
  <si>
    <t>6255-1</t>
  </si>
  <si>
    <t>COS-0011673</t>
  </si>
  <si>
    <t>6254-1-POLO MANGA CORTA</t>
  </si>
  <si>
    <t>COS-0011676-13</t>
  </si>
  <si>
    <t>6254-1</t>
  </si>
  <si>
    <t>COS-0011676</t>
  </si>
  <si>
    <t>6254-2-POLO MANGA CORTA</t>
  </si>
  <si>
    <t>COS-0011676-14</t>
  </si>
  <si>
    <t>6254-2</t>
  </si>
  <si>
    <t>6254-3-POLO MANGA CORTA</t>
  </si>
  <si>
    <t>COS-0011676-15</t>
  </si>
  <si>
    <t>6254-3</t>
  </si>
  <si>
    <t>6254-4-POLO MANGA CORTA</t>
  </si>
  <si>
    <t>COS-0011676-16</t>
  </si>
  <si>
    <t>6254-4</t>
  </si>
  <si>
    <t>6254-5-CAMISA MANGA CORTA</t>
  </si>
  <si>
    <t>COS-0011676-19</t>
  </si>
  <si>
    <t>6254-5</t>
  </si>
  <si>
    <t>DANELLI MORALES CASTAÑO</t>
  </si>
  <si>
    <t>DANELLI MORALES</t>
  </si>
  <si>
    <t>6254-6-CAMISA MANGA CORTA</t>
  </si>
  <si>
    <t>COS-0011676-20</t>
  </si>
  <si>
    <t>6254-6</t>
  </si>
  <si>
    <t>6254-7-CAMISA MANGA CORTA</t>
  </si>
  <si>
    <t>COS-0011676-21</t>
  </si>
  <si>
    <t>6254-7</t>
  </si>
  <si>
    <t>JHON KEVIN TRUJILLO GAVIRIA</t>
  </si>
  <si>
    <t>KEVIN TRUJILLO</t>
  </si>
  <si>
    <t>6253-1-CHALECO REFLECTIVO</t>
  </si>
  <si>
    <t>COS-0011657-16</t>
  </si>
  <si>
    <t>6253-1</t>
  </si>
  <si>
    <t>COS-0011657</t>
  </si>
  <si>
    <t>6250-1-Chaqueta Sport</t>
  </si>
  <si>
    <t>Colchones el Dorado</t>
  </si>
  <si>
    <t>COS-0011610-2</t>
  </si>
  <si>
    <t>6250-1</t>
  </si>
  <si>
    <t>COS-0011610</t>
  </si>
  <si>
    <t>6249-1-POLO MANGA CORTA</t>
  </si>
  <si>
    <t>COS-0011438-2</t>
  </si>
  <si>
    <t>6249-1</t>
  </si>
  <si>
    <t>COS-0011438</t>
  </si>
  <si>
    <t>6249-2-CAMISA MANGA CORTA</t>
  </si>
  <si>
    <t>COS-0011438-3</t>
  </si>
  <si>
    <t>6249-2</t>
  </si>
  <si>
    <t>6249-3-CAMISA MANGA CORTA</t>
  </si>
  <si>
    <t>COS-0011438-4</t>
  </si>
  <si>
    <t>6249-3</t>
  </si>
  <si>
    <t>6249-4-CAMISA MANGA CORTA</t>
  </si>
  <si>
    <t>COS-0011438-6</t>
  </si>
  <si>
    <t>6249-4</t>
  </si>
  <si>
    <t>6249-5-CAMISA MANGA CORTA</t>
  </si>
  <si>
    <t>COS-0011438-7</t>
  </si>
  <si>
    <t>6249-5</t>
  </si>
  <si>
    <t>6249-6-CAMISA MANGA CORTA</t>
  </si>
  <si>
    <t>COS-0011438-8</t>
  </si>
  <si>
    <t>6249-6</t>
  </si>
  <si>
    <t>6249-7-CAMISA MANGA CORTA</t>
  </si>
  <si>
    <t>COS-0011438-9</t>
  </si>
  <si>
    <t>6249-7</t>
  </si>
  <si>
    <t>6249-8-CAMISA MANGA CORTA</t>
  </si>
  <si>
    <t>COS-0011438-10</t>
  </si>
  <si>
    <t>6249-8</t>
  </si>
  <si>
    <t>6249-9-Pantalón dotación</t>
  </si>
  <si>
    <t>COS-0011438-5</t>
  </si>
  <si>
    <t>6249-9</t>
  </si>
  <si>
    <t>6249-10-Pantalón dotación</t>
  </si>
  <si>
    <t>6249-10</t>
  </si>
  <si>
    <t>6245-1-POLO MANGA CORTA</t>
  </si>
  <si>
    <t>COS-0011656-2</t>
  </si>
  <si>
    <t>6245-1</t>
  </si>
  <si>
    <t>COS-0011656</t>
  </si>
  <si>
    <t>6245-2-POLO MANGA CORTA</t>
  </si>
  <si>
    <t>6245-2</t>
  </si>
  <si>
    <t>6244-3-PANTALÓN  CALLE  DAMA</t>
  </si>
  <si>
    <t>COS-0011655-4</t>
  </si>
  <si>
    <t>6244-3</t>
  </si>
  <si>
    <t>COS-0011655</t>
  </si>
  <si>
    <t>6244-4-PANTALÓN TIPO CALLE CABALLERO</t>
  </si>
  <si>
    <t>COS-0011655-5</t>
  </si>
  <si>
    <t>6244-4</t>
  </si>
  <si>
    <t>6242-1-POLO MANGA CORTA</t>
  </si>
  <si>
    <t>COS-0011651-2</t>
  </si>
  <si>
    <t>6242-1</t>
  </si>
  <si>
    <t>COS-0011651</t>
  </si>
  <si>
    <t>6242-2-POLO MANGA CORTA</t>
  </si>
  <si>
    <t>6242-2</t>
  </si>
  <si>
    <t>6240-1-CAMISA MANGA CORTA</t>
  </si>
  <si>
    <t>COS-0011635-2</t>
  </si>
  <si>
    <t>6240-1</t>
  </si>
  <si>
    <t>COS-0011635</t>
  </si>
  <si>
    <t>6240-2-CAMISA MANGA CORTA</t>
  </si>
  <si>
    <t>COS-0011635-3</t>
  </si>
  <si>
    <t>6240-2</t>
  </si>
  <si>
    <t>6240-3-CAMISA MANGA CORTA</t>
  </si>
  <si>
    <t>COS-0011635-21</t>
  </si>
  <si>
    <t>6240-3</t>
  </si>
  <si>
    <t>6240-4-CAMISA MANGA CORTA</t>
  </si>
  <si>
    <t>6240-4</t>
  </si>
  <si>
    <t>6240-5-T-SHIRT MANGA CORTA</t>
  </si>
  <si>
    <t>6240-5</t>
  </si>
  <si>
    <t>6240-6</t>
  </si>
  <si>
    <t>6240-7</t>
  </si>
  <si>
    <t>6240-8</t>
  </si>
  <si>
    <t>6240-6-T-SHIRT MANGA CORTA</t>
  </si>
  <si>
    <t>COS-0011635-6</t>
  </si>
  <si>
    <t>6240-7-T-SHIRT MANGA CORTA</t>
  </si>
  <si>
    <t>COS-0011635-7</t>
  </si>
  <si>
    <t>6240-8-T-SHIRT MANGA CORTA</t>
  </si>
  <si>
    <t>COS-0011635-8</t>
  </si>
  <si>
    <t>6240-9-Pantalón dotación</t>
  </si>
  <si>
    <t>COS-0011636-6</t>
  </si>
  <si>
    <t>6240-9</t>
  </si>
  <si>
    <t>MANUFACTURAS FENIX INTERNACIONAL SAS</t>
  </si>
  <si>
    <t>COS-0011636</t>
  </si>
  <si>
    <t>MANUFACTURAS FENIX</t>
  </si>
  <si>
    <t>6240-10-Pantalón dotación</t>
  </si>
  <si>
    <t>COS-0011635-12</t>
  </si>
  <si>
    <t>6240-10</t>
  </si>
  <si>
    <t>6240-11-Jogger</t>
  </si>
  <si>
    <t>Jogger Jogger</t>
  </si>
  <si>
    <t>COS-0011636-5</t>
  </si>
  <si>
    <t>6240-11</t>
  </si>
  <si>
    <t>DEISY MIREYA GUERRERO DAZA</t>
  </si>
  <si>
    <t>DIOMEDEZ MARTINEZ</t>
  </si>
  <si>
    <t>6240-12-Jogger</t>
  </si>
  <si>
    <t>6240-12</t>
  </si>
  <si>
    <t>6237-1-CHAQUETA SPORT</t>
  </si>
  <si>
    <t>BOLD</t>
  </si>
  <si>
    <t>COS-0011628-2</t>
  </si>
  <si>
    <t>6237-1</t>
  </si>
  <si>
    <t>COS-0011628</t>
  </si>
  <si>
    <t>6237-2-CHAQUETA SPORT</t>
  </si>
  <si>
    <t>COS-0011628-3</t>
  </si>
  <si>
    <t>6237-2</t>
  </si>
  <si>
    <t>6232-1-CHAQUETA SPORT</t>
  </si>
  <si>
    <t>COS-0011588-2</t>
  </si>
  <si>
    <t>6232-1</t>
  </si>
  <si>
    <t>COS-0011588</t>
  </si>
  <si>
    <t>6232-2-HODDIE CERRADO</t>
  </si>
  <si>
    <t>6232-2</t>
  </si>
  <si>
    <t>6228-1-POLO MANGA LARGA</t>
  </si>
  <si>
    <t>Organización Terpel SA (Terpel)</t>
  </si>
  <si>
    <t>COS-0011345-1</t>
  </si>
  <si>
    <t>6228-1</t>
  </si>
  <si>
    <t>COS-0011345</t>
  </si>
  <si>
    <t>6228-2-CAMISA MANGA LARGA</t>
  </si>
  <si>
    <t>COS-0011345-2</t>
  </si>
  <si>
    <t>6228-2</t>
  </si>
  <si>
    <t>6228-3-HODDIE CERRADO</t>
  </si>
  <si>
    <t>COS-0011345-3</t>
  </si>
  <si>
    <t>6228-3</t>
  </si>
  <si>
    <t>6228-4-Chaqueta  Acolchada</t>
  </si>
  <si>
    <t>COS-0011345-4</t>
  </si>
  <si>
    <t>6228-4</t>
  </si>
  <si>
    <t>6228-5-POLO MANGA LARGA</t>
  </si>
  <si>
    <t>COS-0011345-5</t>
  </si>
  <si>
    <t>6228-5</t>
  </si>
  <si>
    <t>6228-6-CAMISA MANGA LARGA</t>
  </si>
  <si>
    <t>COS-0011345-6</t>
  </si>
  <si>
    <t>6228-6</t>
  </si>
  <si>
    <t>6228-7-HODDIE CERRADO</t>
  </si>
  <si>
    <t>COS-0011345-7</t>
  </si>
  <si>
    <t>6228-7</t>
  </si>
  <si>
    <t>6228-8-Chaqueta  Acolchada</t>
  </si>
  <si>
    <t>COS-0011345-8</t>
  </si>
  <si>
    <t>6228-8</t>
  </si>
  <si>
    <t>6227-1-BATA TIPO LABORATORIO</t>
  </si>
  <si>
    <t>COS-0011575-4</t>
  </si>
  <si>
    <t>6227-1</t>
  </si>
  <si>
    <t>COS-0011575</t>
  </si>
  <si>
    <t>6227-2-Buzo / Cerrado</t>
  </si>
  <si>
    <t>COS-0011575-6</t>
  </si>
  <si>
    <t>6227-2</t>
  </si>
  <si>
    <t>6227-3-Camiseta Dril</t>
  </si>
  <si>
    <t>COS-0011575-7</t>
  </si>
  <si>
    <t>6227-3</t>
  </si>
  <si>
    <t>6227-4-POLO MANGA CORTA</t>
  </si>
  <si>
    <t>COS-0011575-10</t>
  </si>
  <si>
    <t>6227-4</t>
  </si>
  <si>
    <t>6227-5-POLO MANGA CORTA</t>
  </si>
  <si>
    <t>COS-0011575-11</t>
  </si>
  <si>
    <t>6227-5</t>
  </si>
  <si>
    <t>6227-6-POLO MANGA CORTA</t>
  </si>
  <si>
    <t>COS-0011575-14</t>
  </si>
  <si>
    <t>6227-6</t>
  </si>
  <si>
    <t>6227-7-Chaqueta Cuarto Frío</t>
  </si>
  <si>
    <t>COS-0011575-15</t>
  </si>
  <si>
    <t>6227-7</t>
  </si>
  <si>
    <t>6227-8-Chaqueta Cuarto Frío</t>
  </si>
  <si>
    <t>COS-0011575-16</t>
  </si>
  <si>
    <t>6227-8</t>
  </si>
  <si>
    <t>6227-9-Chaqueta Sport</t>
  </si>
  <si>
    <t>COS-0011575-17</t>
  </si>
  <si>
    <t>6227-9</t>
  </si>
  <si>
    <t>6227-10-Cofia</t>
  </si>
  <si>
    <t>COS-0011575-18</t>
  </si>
  <si>
    <t>6227-10</t>
  </si>
  <si>
    <t>6227-11-Cofia</t>
  </si>
  <si>
    <t>COS-0011575-19</t>
  </si>
  <si>
    <t>6227-11</t>
  </si>
  <si>
    <t>6227-12-Cofia</t>
  </si>
  <si>
    <t>COS-0011575-20</t>
  </si>
  <si>
    <t>6227-12</t>
  </si>
  <si>
    <t>6227-13-Medias Cuarto Frio</t>
  </si>
  <si>
    <t>COS-0011575-23</t>
  </si>
  <si>
    <t>6227-13</t>
  </si>
  <si>
    <t>6227-15-Pasamontañas</t>
  </si>
  <si>
    <t>COS-0011575-25</t>
  </si>
  <si>
    <t>6227-15</t>
  </si>
  <si>
    <t>6227-16-DELANTAL CLASICO</t>
  </si>
  <si>
    <t>COS-0011575-26</t>
  </si>
  <si>
    <t>6227-16</t>
  </si>
  <si>
    <t>6227-17-Pantalón  Cuarto Frio</t>
  </si>
  <si>
    <t>COS-0011575-27</t>
  </si>
  <si>
    <t>6227-17</t>
  </si>
  <si>
    <t>6227-18-Pantalón dotación</t>
  </si>
  <si>
    <t>COS-0011575-28</t>
  </si>
  <si>
    <t>6227-18</t>
  </si>
  <si>
    <t>6227-19-pantalón  overol</t>
  </si>
  <si>
    <t>COS-0011575-30</t>
  </si>
  <si>
    <t>6227-19</t>
  </si>
  <si>
    <t>6227-20-Pantalón Flecce</t>
  </si>
  <si>
    <t>Pantalón Flecce</t>
  </si>
  <si>
    <t>COS-0011575-31</t>
  </si>
  <si>
    <t>6227-20</t>
  </si>
  <si>
    <t>6227-21-PANTALÓN JEAN</t>
  </si>
  <si>
    <t>COS-0011575-34</t>
  </si>
  <si>
    <t>6227-21</t>
  </si>
  <si>
    <t>6227-22-PANTALÓN JEAN</t>
  </si>
  <si>
    <t>COS-0011575-36</t>
  </si>
  <si>
    <t>6227-22</t>
  </si>
  <si>
    <t>6227-23-Pantalón  Cuarto Frio</t>
  </si>
  <si>
    <t>COS-0011575-40</t>
  </si>
  <si>
    <t>6227-23</t>
  </si>
  <si>
    <t>6227-24-Pantalón  Cuarto Frio</t>
  </si>
  <si>
    <t>COS-0011575-41</t>
  </si>
  <si>
    <t>6227-24</t>
  </si>
  <si>
    <t>6226-1-POLO MANGA CORTA</t>
  </si>
  <si>
    <t>COS-0011586-5</t>
  </si>
  <si>
    <t>6226-1</t>
  </si>
  <si>
    <t>COS-0011586</t>
  </si>
  <si>
    <t>6226-2-POLO MANGA CORTA</t>
  </si>
  <si>
    <t>COS-0011586-6</t>
  </si>
  <si>
    <t>6226-2</t>
  </si>
  <si>
    <t>6226-3-POLO MANGA CORTA</t>
  </si>
  <si>
    <t>COS-0011586-7</t>
  </si>
  <si>
    <t>6226-3</t>
  </si>
  <si>
    <t>6226-4-POLO MANGA CORTA</t>
  </si>
  <si>
    <t>COS-0011586-8</t>
  </si>
  <si>
    <t>6226-4</t>
  </si>
  <si>
    <t>6226-5-POLO MANGA CORTA</t>
  </si>
  <si>
    <t>COS-0011586-9</t>
  </si>
  <si>
    <t>6226-5</t>
  </si>
  <si>
    <t>6226-6-POLO MANGA CORTA</t>
  </si>
  <si>
    <t>COS-0011586-10</t>
  </si>
  <si>
    <t>6226-6</t>
  </si>
  <si>
    <t>6226-7-CHAQUETA SPORT</t>
  </si>
  <si>
    <t>COS-0011586-13</t>
  </si>
  <si>
    <t>6226-7</t>
  </si>
  <si>
    <t>6226-9-DELANTAL TIPO PETO</t>
  </si>
  <si>
    <t>COS-0011586-15</t>
  </si>
  <si>
    <t>6226-9</t>
  </si>
  <si>
    <t>6226-10-Gorra seis cascos</t>
  </si>
  <si>
    <t>COS-0011586-16</t>
  </si>
  <si>
    <t>6226-10</t>
  </si>
  <si>
    <t>6226-14-PANTALÓN TIPO CALLE CABALLERO</t>
  </si>
  <si>
    <t>COS-0011586-21</t>
  </si>
  <si>
    <t>6226-14</t>
  </si>
  <si>
    <t>6226-16-PANTALÓN  CALLE  DAMA</t>
  </si>
  <si>
    <t>COS-0011586-23</t>
  </si>
  <si>
    <t>6226-16</t>
  </si>
  <si>
    <t>6224-1-overol enterizo</t>
  </si>
  <si>
    <t>COS-0011585-16</t>
  </si>
  <si>
    <t>6224-1</t>
  </si>
  <si>
    <t>COS-0011585</t>
  </si>
  <si>
    <t>6222-5-Peto</t>
  </si>
  <si>
    <t>COS-0011574-6</t>
  </si>
  <si>
    <t>6222-5</t>
  </si>
  <si>
    <t>COS-0011574</t>
  </si>
  <si>
    <t>6222-10-PANTALÓN TIPO CALLE CABALLERO</t>
  </si>
  <si>
    <t>COS-0011574-11</t>
  </si>
  <si>
    <t>6222-10</t>
  </si>
  <si>
    <t>6222-11-PANTALÓN TIPO CALLE CABALLERO</t>
  </si>
  <si>
    <t>COS-0011574-12</t>
  </si>
  <si>
    <t>6222-11</t>
  </si>
  <si>
    <t>6222-12-PANTALÓN  CALLE  DAMA</t>
  </si>
  <si>
    <t>6222-12</t>
  </si>
  <si>
    <t>6221-1-CAMISA MANGA LARGA</t>
  </si>
  <si>
    <t>COS-0011573-2</t>
  </si>
  <si>
    <t>6221-1</t>
  </si>
  <si>
    <t>COS-0011573</t>
  </si>
  <si>
    <t>6221-2-PANTALÓN  CALLE  DAMA</t>
  </si>
  <si>
    <t>COS-0011573-3</t>
  </si>
  <si>
    <t>6221-2</t>
  </si>
  <si>
    <t>6221-3-PANTALÓN ADMINISTRATIVO HOMBRE</t>
  </si>
  <si>
    <t>COS-0011573-5</t>
  </si>
  <si>
    <t>6221-3</t>
  </si>
  <si>
    <t>6217-1-Cofia</t>
  </si>
  <si>
    <t>COS-0011557-19</t>
  </si>
  <si>
    <t>6217-1</t>
  </si>
  <si>
    <t>COS-0011557</t>
  </si>
  <si>
    <t>6216-1-Buzo / Cerrado</t>
  </si>
  <si>
    <t>COS-0011546-2</t>
  </si>
  <si>
    <t>6216-1</t>
  </si>
  <si>
    <t>COS-0011546</t>
  </si>
  <si>
    <t>6216-2-CAMISA MANGA LARGA</t>
  </si>
  <si>
    <t>COS-0011546-5</t>
  </si>
  <si>
    <t>6216-2</t>
  </si>
  <si>
    <t>6216-3-BATA CHEF</t>
  </si>
  <si>
    <t>COS-0011546-8</t>
  </si>
  <si>
    <t>6216-3</t>
  </si>
  <si>
    <t>6216-4-BATA CHEF</t>
  </si>
  <si>
    <t>COS-0011546-9</t>
  </si>
  <si>
    <t>6216-4</t>
  </si>
  <si>
    <t>6216-5-DELANTAL MICO</t>
  </si>
  <si>
    <t>COS-0011546-10</t>
  </si>
  <si>
    <t>6216-5</t>
  </si>
  <si>
    <t>6216-6-DELANTAL MICO</t>
  </si>
  <si>
    <t>COS-0011546-15</t>
  </si>
  <si>
    <t>6216-6</t>
  </si>
  <si>
    <t>6216-7-PANTALÓN TIPO CALLE CABALLERO</t>
  </si>
  <si>
    <t>COS-0011546-11</t>
  </si>
  <si>
    <t>6216-7</t>
  </si>
  <si>
    <t>6216-8-PANTALON RESORTADO CABALLERO</t>
  </si>
  <si>
    <t>COS-0011546-12</t>
  </si>
  <si>
    <t>6216-8</t>
  </si>
  <si>
    <t>6216-9-PANTALÓN  CALLE  DAMA</t>
  </si>
  <si>
    <t>COS-0011546-13</t>
  </si>
  <si>
    <t>6216-9</t>
  </si>
  <si>
    <t>6216-10-PANTALON RESORTADO DAMA</t>
  </si>
  <si>
    <t>PANTALON RESORTADO DAMA</t>
  </si>
  <si>
    <t>COS-0011546-14</t>
  </si>
  <si>
    <t>6216-10</t>
  </si>
  <si>
    <t>6214-1-Gorra Curva</t>
  </si>
  <si>
    <t>COS-0011554-18</t>
  </si>
  <si>
    <t>6214-1</t>
  </si>
  <si>
    <t>COS-0011554</t>
  </si>
  <si>
    <t>6213-1-CAMISA MANGA LARGA</t>
  </si>
  <si>
    <t>COS-0011547-2</t>
  </si>
  <si>
    <t>6213-1</t>
  </si>
  <si>
    <t>COS-0011547</t>
  </si>
  <si>
    <t>6213-2-CAMISA MANGA LARGA</t>
  </si>
  <si>
    <t>COS-0011547-3</t>
  </si>
  <si>
    <t>6213-2</t>
  </si>
  <si>
    <t>6213-3-POLO MANGA CORTA</t>
  </si>
  <si>
    <t>COS-0011547-4</t>
  </si>
  <si>
    <t>6213-3</t>
  </si>
  <si>
    <t>6213-4-POLO MANGA CORTA</t>
  </si>
  <si>
    <t>COS-0011547-5</t>
  </si>
  <si>
    <t>6213-4</t>
  </si>
  <si>
    <t>6213-5-BATA CHEF</t>
  </si>
  <si>
    <t>COS-0011547-6</t>
  </si>
  <si>
    <t>6213-5</t>
  </si>
  <si>
    <t>6213-6-DELANTAL MICO</t>
  </si>
  <si>
    <t>COS-0011547-8</t>
  </si>
  <si>
    <t>6213-6</t>
  </si>
  <si>
    <t>6213-7-PANTALÓN TIPO CALLE CABALLERO</t>
  </si>
  <si>
    <t>COS-0011547-9</t>
  </si>
  <si>
    <t>6213-7</t>
  </si>
  <si>
    <t>6213-8-PANTALÓN  CALLE  DAMA</t>
  </si>
  <si>
    <t>COS-0011547-10</t>
  </si>
  <si>
    <t>6213-8</t>
  </si>
  <si>
    <t>6213-9-pantalón antifluido</t>
  </si>
  <si>
    <t>COS-0011547-11</t>
  </si>
  <si>
    <t>6213-9</t>
  </si>
  <si>
    <t>6213-10-T-SHIRT MANGA CORTA</t>
  </si>
  <si>
    <t>COS-0011547-15</t>
  </si>
  <si>
    <t>6213-10</t>
  </si>
  <si>
    <t>6213-11-T-SHIRT MANGA CORTA</t>
  </si>
  <si>
    <t>COS-0011547-16</t>
  </si>
  <si>
    <t>6213-11</t>
  </si>
  <si>
    <t>6211-1-camisa</t>
  </si>
  <si>
    <t>COS-0011551-17</t>
  </si>
  <si>
    <t>6211-1</t>
  </si>
  <si>
    <t>6211-2-CAMISA MANGA LARGA</t>
  </si>
  <si>
    <t>COS-0011551-18</t>
  </si>
  <si>
    <t>6211-2</t>
  </si>
  <si>
    <t>6211-4-POLO MANGA CORTA</t>
  </si>
  <si>
    <t>COS-0011551-21</t>
  </si>
  <si>
    <t>6211-4</t>
  </si>
  <si>
    <t>6211-5-POLO MANGA CORTA</t>
  </si>
  <si>
    <t>COS-0011551-22</t>
  </si>
  <si>
    <t>6211-5</t>
  </si>
  <si>
    <t>6211-6-POLO MANGA CORTA</t>
  </si>
  <si>
    <t>COS-0011551-23</t>
  </si>
  <si>
    <t>6211-6</t>
  </si>
  <si>
    <t>6211-7-POLO MANGA CORTA</t>
  </si>
  <si>
    <t>COS-0011551-24</t>
  </si>
  <si>
    <t>6211-7</t>
  </si>
  <si>
    <t>GS COMPAÑIA SAS</t>
  </si>
  <si>
    <t>GS COMPAÑÍA</t>
  </si>
  <si>
    <t>6211-9-POLO MANGA CORTA</t>
  </si>
  <si>
    <t>COS-0011551-47</t>
  </si>
  <si>
    <t>6211-9</t>
  </si>
  <si>
    <t>6211-10-POLO MANGA CORTA</t>
  </si>
  <si>
    <t>COS-0011551-48</t>
  </si>
  <si>
    <t>6211-10</t>
  </si>
  <si>
    <t>6210-1-CHAQUETA PARKA</t>
  </si>
  <si>
    <t>COS-0011539-9</t>
  </si>
  <si>
    <t>6210-1</t>
  </si>
  <si>
    <t>COS-0011539</t>
  </si>
  <si>
    <t>6210-2-T-SHIRT MANGA CORTA</t>
  </si>
  <si>
    <t>COS-0011539-10</t>
  </si>
  <si>
    <t>6210-2</t>
  </si>
  <si>
    <t>6210-3-T-SHIRT MANGA CORTA</t>
  </si>
  <si>
    <t>COS-0011539-14</t>
  </si>
  <si>
    <t>6210-3</t>
  </si>
  <si>
    <t>6210-4-T-SHIRT MANGA CORTA</t>
  </si>
  <si>
    <t>COS-0011539-15</t>
  </si>
  <si>
    <t>6210-4</t>
  </si>
  <si>
    <t>6210-5-T-SHIRT MANGA CORTA</t>
  </si>
  <si>
    <t>COS-0011539-16</t>
  </si>
  <si>
    <t>6210-5</t>
  </si>
  <si>
    <t>6210-6-T-SHIRT MANGA CORTA</t>
  </si>
  <si>
    <t>COS-0011539-17</t>
  </si>
  <si>
    <t>6210-6</t>
  </si>
  <si>
    <t>6208-1-CAMISA MANGA LARGA</t>
  </si>
  <si>
    <t>COS-0011509-86</t>
  </si>
  <si>
    <t>6208-1</t>
  </si>
  <si>
    <t>COS-0011509</t>
  </si>
  <si>
    <t>6208-2-CAMISA MANGA CORTA</t>
  </si>
  <si>
    <t>COS-0011509-87</t>
  </si>
  <si>
    <t>6208-2</t>
  </si>
  <si>
    <t>6208-3-CAMISA MANGA CORTA</t>
  </si>
  <si>
    <t>COS-0011509-88</t>
  </si>
  <si>
    <t>6208-3</t>
  </si>
  <si>
    <t>6208-4-CAMISA MANGA LARGA</t>
  </si>
  <si>
    <t>COS-0011509-89</t>
  </si>
  <si>
    <t>6208-4</t>
  </si>
  <si>
    <t>6208-6-camisa</t>
  </si>
  <si>
    <t>COS-0011509-95</t>
  </si>
  <si>
    <t>6208-6</t>
  </si>
  <si>
    <t>6208-7-BLUSA MANGA CORTA</t>
  </si>
  <si>
    <t>COS-0011509-96</t>
  </si>
  <si>
    <t>6208-7</t>
  </si>
  <si>
    <t>6208-8-camisa</t>
  </si>
  <si>
    <t>COS-0011509-97</t>
  </si>
  <si>
    <t>6208-8</t>
  </si>
  <si>
    <t>6208-9-BLUSA MANGA CORTA</t>
  </si>
  <si>
    <t>COS-0011509-98</t>
  </si>
  <si>
    <t>6208-9</t>
  </si>
  <si>
    <t>6208-10-BATA CHEF</t>
  </si>
  <si>
    <t>COS-0011509-104</t>
  </si>
  <si>
    <t>6208-10</t>
  </si>
  <si>
    <t>6208-11-BATA CHEF</t>
  </si>
  <si>
    <t>COS-0011509-105</t>
  </si>
  <si>
    <t>6208-11</t>
  </si>
  <si>
    <t>6208-12-DELANTAL MICO</t>
  </si>
  <si>
    <t>COS-0011509-109</t>
  </si>
  <si>
    <t>6208-12</t>
  </si>
  <si>
    <t>6208-13-DELANTAL TIPO PETO</t>
  </si>
  <si>
    <t>COS-0011509-113</t>
  </si>
  <si>
    <t>6208-13</t>
  </si>
  <si>
    <t>MARCELA RUBIO DURAN</t>
  </si>
  <si>
    <t>MARCELA RUBIO</t>
  </si>
  <si>
    <t>6208-14-Gorra seis cascos</t>
  </si>
  <si>
    <t>COS-0011509-114</t>
  </si>
  <si>
    <t>6208-14</t>
  </si>
  <si>
    <t>6208-15-Cofia</t>
  </si>
  <si>
    <t>COS-0011509-115</t>
  </si>
  <si>
    <t>6208-15</t>
  </si>
  <si>
    <t>6208-17-PANTALÓN  CALLE  DAMA</t>
  </si>
  <si>
    <t>COS-0011509-117</t>
  </si>
  <si>
    <t>6208-17</t>
  </si>
  <si>
    <t>6208-18-PANTALÓN TIPO CALLE CABALLERO</t>
  </si>
  <si>
    <t>COS-0011509-118</t>
  </si>
  <si>
    <t>6208-18</t>
  </si>
  <si>
    <t>6208-19-PANTALON RESORTADO CABALLERO</t>
  </si>
  <si>
    <t>COS-0011509-120</t>
  </si>
  <si>
    <t>6208-19</t>
  </si>
  <si>
    <t>6208-21-DELANTAL TIPO PETO</t>
  </si>
  <si>
    <t>COS-0011509-123</t>
  </si>
  <si>
    <t>6208-21</t>
  </si>
  <si>
    <t>6205-1-Pantalón dotación</t>
  </si>
  <si>
    <t>COS-0011536-4</t>
  </si>
  <si>
    <t>6205-1</t>
  </si>
  <si>
    <t>COS-0011536</t>
  </si>
  <si>
    <t>6205-2-CHALECO REFLECTIVO</t>
  </si>
  <si>
    <t>COS-0011536-21</t>
  </si>
  <si>
    <t>6205-2</t>
  </si>
  <si>
    <t>6203-1-CAMISA MANGA LARGA</t>
  </si>
  <si>
    <t>COS-0011526-3</t>
  </si>
  <si>
    <t>6203-1</t>
  </si>
  <si>
    <t>COS-0011526</t>
  </si>
  <si>
    <t>6203-2-CHAQUETA SPORT</t>
  </si>
  <si>
    <t>COS-0011526-4</t>
  </si>
  <si>
    <t>6203-2</t>
  </si>
  <si>
    <t>6202-1-POLO MANGA CORTA</t>
  </si>
  <si>
    <t>COS-0011527-2</t>
  </si>
  <si>
    <t>6202-1</t>
  </si>
  <si>
    <t>COS-0011527</t>
  </si>
  <si>
    <t>6202-2-POLO MANGA CORTA</t>
  </si>
  <si>
    <t>COS-0011527-3</t>
  </si>
  <si>
    <t>6202-2</t>
  </si>
  <si>
    <t>6202-3-POLO MANGA CORTA</t>
  </si>
  <si>
    <t>6202-3</t>
  </si>
  <si>
    <t>6202-4-POLO MANGA CORTA</t>
  </si>
  <si>
    <t>COS-0011527-21</t>
  </si>
  <si>
    <t>6202-4</t>
  </si>
  <si>
    <t>6202-5-POLO MANGA CORTA</t>
  </si>
  <si>
    <t>COS-0011527-22</t>
  </si>
  <si>
    <t>6202-5</t>
  </si>
  <si>
    <t>6202-6-POLO MANGA CORTA</t>
  </si>
  <si>
    <t>COS-0011527-23</t>
  </si>
  <si>
    <t>6202-6</t>
  </si>
  <si>
    <t>6202-7-POLO MANGA CORTA</t>
  </si>
  <si>
    <t>COS-0011527-24</t>
  </si>
  <si>
    <t>6202-7</t>
  </si>
  <si>
    <t>6199-1-Chaqueta Sport</t>
  </si>
  <si>
    <t>COS-0011520-1</t>
  </si>
  <si>
    <t>6199-1</t>
  </si>
  <si>
    <t>COS-0011520</t>
  </si>
  <si>
    <t>6199-2-CAMISA MANGA LARGA</t>
  </si>
  <si>
    <t>COS-0011520-2</t>
  </si>
  <si>
    <t>6199-2</t>
  </si>
  <si>
    <t>6199-3-CAMISA MANGA LARGA</t>
  </si>
  <si>
    <t>COS-0011520-3</t>
  </si>
  <si>
    <t>6199-3</t>
  </si>
  <si>
    <t>6199-4-CAMISA MANGA LARGA</t>
  </si>
  <si>
    <t>COS-0011520-4</t>
  </si>
  <si>
    <t>6199-4</t>
  </si>
  <si>
    <t>6199-5-CAMISA MANGA LARGA</t>
  </si>
  <si>
    <t>COS-0011520-5</t>
  </si>
  <si>
    <t>6199-5</t>
  </si>
  <si>
    <t>6199-6-CAMISA MANGA LARGA</t>
  </si>
  <si>
    <t>COS-0011520-6</t>
  </si>
  <si>
    <t>6199-6</t>
  </si>
  <si>
    <t>6198-1-POLO MANGA CORTA</t>
  </si>
  <si>
    <t>COS-0011500-4</t>
  </si>
  <si>
    <t>6198-1</t>
  </si>
  <si>
    <t>COS-0011500</t>
  </si>
  <si>
    <t>6198-2-POLO MANGA CORTA</t>
  </si>
  <si>
    <t>COS-0011499-3</t>
  </si>
  <si>
    <t>6198-2</t>
  </si>
  <si>
    <t>COS-0011499</t>
  </si>
  <si>
    <t>6198-3-Camibuso Polo Manga Larga</t>
  </si>
  <si>
    <t>6198-3</t>
  </si>
  <si>
    <t>6198-4-Camibuso Polo Manga Larga</t>
  </si>
  <si>
    <t>COS-0011499-21</t>
  </si>
  <si>
    <t>6198-4</t>
  </si>
  <si>
    <t>6198-5-POLO MANGA CORTA</t>
  </si>
  <si>
    <t>COS-0011499-5</t>
  </si>
  <si>
    <t>6198-5</t>
  </si>
  <si>
    <t>6198-6-POLO MANGA CORTA</t>
  </si>
  <si>
    <t>COS-0011499-7</t>
  </si>
  <si>
    <t>6198-6</t>
  </si>
  <si>
    <t>6198-7-Camibuso Polo Manga Larga</t>
  </si>
  <si>
    <t>COS-0011499-6</t>
  </si>
  <si>
    <t>6198-7</t>
  </si>
  <si>
    <t>6198-8-Camibuso Polo Manga Larga</t>
  </si>
  <si>
    <t>COS-0011499-8</t>
  </si>
  <si>
    <t>6198-8</t>
  </si>
  <si>
    <t>COMPAÑIA JHEMA INTERNACIONAL SAS</t>
  </si>
  <si>
    <t>JULIA SIERRA</t>
  </si>
  <si>
    <t>6197-1-CHAQUETA BOMBER</t>
  </si>
  <si>
    <t>CHAQUETA BOMBER</t>
  </si>
  <si>
    <t>COS-0011515-2</t>
  </si>
  <si>
    <t>6197-1</t>
  </si>
  <si>
    <t>COS-0011515</t>
  </si>
  <si>
    <t>6197-2-CHAQUETA BOMBER</t>
  </si>
  <si>
    <t>6197-2</t>
  </si>
  <si>
    <t>6197-3-CHAQUETA BOMBER</t>
  </si>
  <si>
    <t>COS-0011515-3</t>
  </si>
  <si>
    <t>6197-3</t>
  </si>
  <si>
    <t>6197-4-CHAQUETA BOMBER</t>
  </si>
  <si>
    <t>COS-0011515-4</t>
  </si>
  <si>
    <t>6197-4</t>
  </si>
  <si>
    <t>6196-1-CHAQUETA SPORT</t>
  </si>
  <si>
    <t>Eleinco SAS</t>
  </si>
  <si>
    <t>COS-0011495-2</t>
  </si>
  <si>
    <t>6196-1</t>
  </si>
  <si>
    <t>COS-0011495</t>
  </si>
  <si>
    <t>6195-1-Conjunto antifluido</t>
  </si>
  <si>
    <t>WHYNOT</t>
  </si>
  <si>
    <t>COS-0011446-2</t>
  </si>
  <si>
    <t>6195-1</t>
  </si>
  <si>
    <t>COS-0011446</t>
  </si>
  <si>
    <t>6195-2-Conjunto antifluido</t>
  </si>
  <si>
    <t>COS-0011446-3</t>
  </si>
  <si>
    <t>6195-2</t>
  </si>
  <si>
    <t>6195-3-Conjunto antifluido</t>
  </si>
  <si>
    <t>COS-0011446-4</t>
  </si>
  <si>
    <t>6195-3</t>
  </si>
  <si>
    <t>6195-4-overol enterizo</t>
  </si>
  <si>
    <t>COS-0011446-5</t>
  </si>
  <si>
    <t>6195-4</t>
  </si>
  <si>
    <t>6190-1-Pantalón dotación</t>
  </si>
  <si>
    <t>COS-0011507-4</t>
  </si>
  <si>
    <t>6190-1</t>
  </si>
  <si>
    <t>COS-0011507</t>
  </si>
  <si>
    <t>6190-2-Pantalón dotación</t>
  </si>
  <si>
    <t>6190-2</t>
  </si>
  <si>
    <t>6189-1-Harrington</t>
  </si>
  <si>
    <t>COS-0011502-2</t>
  </si>
  <si>
    <t>6189-1</t>
  </si>
  <si>
    <t>COS-0011502</t>
  </si>
  <si>
    <t>6189-2-Harrington</t>
  </si>
  <si>
    <t>COS-0011502-3</t>
  </si>
  <si>
    <t>6189-2</t>
  </si>
  <si>
    <t>6189-3-Harrington</t>
  </si>
  <si>
    <t>COS-0011502-7</t>
  </si>
  <si>
    <t>6189-3</t>
  </si>
  <si>
    <t>6189-4-Harrington</t>
  </si>
  <si>
    <t>COS-0011502-8</t>
  </si>
  <si>
    <t>6189-4</t>
  </si>
  <si>
    <t>6189-5-Harrington</t>
  </si>
  <si>
    <t>COS-0011502-61</t>
  </si>
  <si>
    <t>6189-5</t>
  </si>
  <si>
    <t>6189-6-Harrington</t>
  </si>
  <si>
    <t>COS-0011502-62</t>
  </si>
  <si>
    <t>6189-6</t>
  </si>
  <si>
    <t>6189-7-CHAQUETA MICHELIN</t>
  </si>
  <si>
    <t>COS-0011503-2</t>
  </si>
  <si>
    <t>6189-7</t>
  </si>
  <si>
    <t>COS-0011503</t>
  </si>
  <si>
    <t>6189-8-T-SHIRT MANGA CORTA</t>
  </si>
  <si>
    <t>COS-0011502-4</t>
  </si>
  <si>
    <t>6189-8</t>
  </si>
  <si>
    <t>6189-9-T-SHIRT MANGA CORTA</t>
  </si>
  <si>
    <t>COS-0011502-6</t>
  </si>
  <si>
    <t>6189-9</t>
  </si>
  <si>
    <t>6189-10-T-SHIRT MANGA CORTA</t>
  </si>
  <si>
    <t>COS-0011502-5</t>
  </si>
  <si>
    <t>6189-10</t>
  </si>
  <si>
    <t>6187-1-Camisa  Indigo</t>
  </si>
  <si>
    <t>COS-0011483-23</t>
  </si>
  <si>
    <t>6187-1</t>
  </si>
  <si>
    <t>COS-0011483</t>
  </si>
  <si>
    <t>6187-2-Camisa  Indigo</t>
  </si>
  <si>
    <t>COS-0011483-25</t>
  </si>
  <si>
    <t>6187-2</t>
  </si>
  <si>
    <t>6187-3-POLO MANGA CORTA</t>
  </si>
  <si>
    <t>COS-0011483-26</t>
  </si>
  <si>
    <t>6187-3</t>
  </si>
  <si>
    <t>6187-4-BATA CHEF</t>
  </si>
  <si>
    <t>COS-0011483-28</t>
  </si>
  <si>
    <t>6187-4</t>
  </si>
  <si>
    <t>6187-5-BATA CHEF</t>
  </si>
  <si>
    <t>COS-0011483-29</t>
  </si>
  <si>
    <t>6187-5</t>
  </si>
  <si>
    <t>6187-6-DELANTAL MICO</t>
  </si>
  <si>
    <t>COS-0011483-31</t>
  </si>
  <si>
    <t>6187-6</t>
  </si>
  <si>
    <t>6187-7-DELANTAL MICO</t>
  </si>
  <si>
    <t>COS-0011483-32</t>
  </si>
  <si>
    <t>6187-7</t>
  </si>
  <si>
    <t>6187-8-DELANTAL MICO</t>
  </si>
  <si>
    <t>COS-0011483-33</t>
  </si>
  <si>
    <t>6187-8</t>
  </si>
  <si>
    <t>6187-9-Cofia</t>
  </si>
  <si>
    <t>COS-0011483-34</t>
  </si>
  <si>
    <t>6187-9</t>
  </si>
  <si>
    <t>6187-10-PANTALÓN TIPO CALLE CABALLERO</t>
  </si>
  <si>
    <t>COS-0011483-35</t>
  </si>
  <si>
    <t>6187-10</t>
  </si>
  <si>
    <t>6187-11-PANTALON RESORTADO CABALLERO</t>
  </si>
  <si>
    <t>COS-0011483-36</t>
  </si>
  <si>
    <t>6187-11</t>
  </si>
  <si>
    <t>6187-12-PANTALÓN  CALLE  DAMA</t>
  </si>
  <si>
    <t>COS-0011483-38</t>
  </si>
  <si>
    <t>6187-12</t>
  </si>
  <si>
    <t>6187-13-PANTALÓN  CALLE  DAMA</t>
  </si>
  <si>
    <t>COS-0011483-40</t>
  </si>
  <si>
    <t>6187-13</t>
  </si>
  <si>
    <t>6186-1-CAMISA MANGA LARGA</t>
  </si>
  <si>
    <t>COS-0011490-2</t>
  </si>
  <si>
    <t>6186-1</t>
  </si>
  <si>
    <t>COS-0011490</t>
  </si>
  <si>
    <t>6184-1-CAMISA MANGA CORTA</t>
  </si>
  <si>
    <t>COS-0011472-2</t>
  </si>
  <si>
    <t>6184-1</t>
  </si>
  <si>
    <t>COS-0011472</t>
  </si>
  <si>
    <t>6184-2-CAMISA MANGA LARGA</t>
  </si>
  <si>
    <t>COS-0011472-3</t>
  </si>
  <si>
    <t>6184-2</t>
  </si>
  <si>
    <t>6184-3-camisa</t>
  </si>
  <si>
    <t>COS-0011472-4</t>
  </si>
  <si>
    <t>6184-3</t>
  </si>
  <si>
    <t>6184-4-camisa</t>
  </si>
  <si>
    <t>COS-0011472-5</t>
  </si>
  <si>
    <t>6184-4</t>
  </si>
  <si>
    <t>6184-5-Blusa  Materna</t>
  </si>
  <si>
    <t>COS-0011472-6</t>
  </si>
  <si>
    <t>6184-5</t>
  </si>
  <si>
    <t>6184-6-POLO MANGA CORTA</t>
  </si>
  <si>
    <t>COS-0011472-7</t>
  </si>
  <si>
    <t>6184-6</t>
  </si>
  <si>
    <t>6184-7-POLO MANGA CORTA</t>
  </si>
  <si>
    <t>COS-0011472-8</t>
  </si>
  <si>
    <t>6184-7</t>
  </si>
  <si>
    <t>6184-8-POLO MANGA CORTA</t>
  </si>
  <si>
    <t>COS-0011472-9</t>
  </si>
  <si>
    <t>6184-8</t>
  </si>
  <si>
    <t>6184-9-POLO MANGA CORTA</t>
  </si>
  <si>
    <t>COS-0011472-10</t>
  </si>
  <si>
    <t>6184-9</t>
  </si>
  <si>
    <t>6184-10-POLO MANGA CORTA</t>
  </si>
  <si>
    <t>COS-0011472-11</t>
  </si>
  <si>
    <t>6184-10</t>
  </si>
  <si>
    <t>6184-11-POLO MANGA CORTA</t>
  </si>
  <si>
    <t>COS-0011472-12</t>
  </si>
  <si>
    <t>6184-11</t>
  </si>
  <si>
    <t>6184-15-Pantalón dotación</t>
  </si>
  <si>
    <t>COS-0011472-17</t>
  </si>
  <si>
    <t>6184-15</t>
  </si>
  <si>
    <t>6184-16-Pantalón dotación</t>
  </si>
  <si>
    <t>COS-0011472-18</t>
  </si>
  <si>
    <t>6184-16</t>
  </si>
  <si>
    <t>6184-17-Buzo / Cerrado</t>
  </si>
  <si>
    <t>6184-17</t>
  </si>
  <si>
    <t>6184-18-Buzo / Cerrado</t>
  </si>
  <si>
    <t>COS-0011472-20</t>
  </si>
  <si>
    <t>6184-18</t>
  </si>
  <si>
    <t>6184-19-Chaqueta Sport</t>
  </si>
  <si>
    <t>COS-0011472-19</t>
  </si>
  <si>
    <t>6184-19</t>
  </si>
  <si>
    <t>6184-20-Chaqueta Sport</t>
  </si>
  <si>
    <t>COS-0011472-22</t>
  </si>
  <si>
    <t>6184-20</t>
  </si>
  <si>
    <t>6184-21-POLO MANGA CORTA</t>
  </si>
  <si>
    <t>COS-0011472-23</t>
  </si>
  <si>
    <t>6184-21</t>
  </si>
  <si>
    <t>6184-22-Peto</t>
  </si>
  <si>
    <t>COS-0011472-31</t>
  </si>
  <si>
    <t>6184-22</t>
  </si>
  <si>
    <t>6175-1-CAMISA MANGA LARGA</t>
  </si>
  <si>
    <t>BODYTECH</t>
  </si>
  <si>
    <t>COS-0011443-2</t>
  </si>
  <si>
    <t>6175-1</t>
  </si>
  <si>
    <t>COS-0011443</t>
  </si>
  <si>
    <t>6175-2-CAMISA MANGA LARGA</t>
  </si>
  <si>
    <t>COS-0011443-7</t>
  </si>
  <si>
    <t>6175-2</t>
  </si>
  <si>
    <t>6175-3-PANTALÓN TIPO CALLE CABALLERO</t>
  </si>
  <si>
    <t>COS-0011443-4</t>
  </si>
  <si>
    <t>6175-3</t>
  </si>
  <si>
    <t>6175-4-PANTALÓN TIPO CALLE CABALLERO</t>
  </si>
  <si>
    <t>COS-0011443-6</t>
  </si>
  <si>
    <t>6175-4</t>
  </si>
  <si>
    <t>6175-5-camisa</t>
  </si>
  <si>
    <t>COS-0011443-3</t>
  </si>
  <si>
    <t>6175-5</t>
  </si>
  <si>
    <t>6175-6-camisa</t>
  </si>
  <si>
    <t>COS-0011443-14</t>
  </si>
  <si>
    <t>6175-6</t>
  </si>
  <si>
    <t>6175-7-PANTALÓN  CALLE  DAMA</t>
  </si>
  <si>
    <t>COS-0011443-5</t>
  </si>
  <si>
    <t>6175-7</t>
  </si>
  <si>
    <t>6175-8-PANTALÓN  CALLE  DAMA</t>
  </si>
  <si>
    <t>COS-0011443-8</t>
  </si>
  <si>
    <t>6175-8</t>
  </si>
  <si>
    <t>6174-1-HODDIE CERRADO</t>
  </si>
  <si>
    <t>COS-0011444-2</t>
  </si>
  <si>
    <t>6174-1</t>
  </si>
  <si>
    <t>COS-0011444</t>
  </si>
  <si>
    <t>6174-2-HODDIE CERRADO</t>
  </si>
  <si>
    <t>COS-0011444-3</t>
  </si>
  <si>
    <t>6174-2</t>
  </si>
  <si>
    <t>6174-3-HODDIE CERRADO</t>
  </si>
  <si>
    <t>COS-0011444-4</t>
  </si>
  <si>
    <t>6174-3</t>
  </si>
  <si>
    <t>6174-4-HODDIE CERRADO</t>
  </si>
  <si>
    <t>COS-0011444-5</t>
  </si>
  <si>
    <t>6174-4</t>
  </si>
  <si>
    <t>6174-5-HODDIE CERRADO</t>
  </si>
  <si>
    <t>6174-5</t>
  </si>
  <si>
    <t>6173-3-POLO MANGA CORTA</t>
  </si>
  <si>
    <t>COS-0011259-5</t>
  </si>
  <si>
    <t>6173-3</t>
  </si>
  <si>
    <t>COS-0011259</t>
  </si>
  <si>
    <t>6173-4-POLO MANGA CORTA</t>
  </si>
  <si>
    <t>COS-0011259-6</t>
  </si>
  <si>
    <t>6173-4</t>
  </si>
  <si>
    <t>6173-5-POLO MANGA CORTA</t>
  </si>
  <si>
    <t>COS-0011259-7</t>
  </si>
  <si>
    <t>6173-5</t>
  </si>
  <si>
    <t>6173-6-POLO MANGA CORTA</t>
  </si>
  <si>
    <t>COS-0011259-8</t>
  </si>
  <si>
    <t>6173-6</t>
  </si>
  <si>
    <t>6173-7-POLO MANGA CORTA</t>
  </si>
  <si>
    <t>COS-0011259-9</t>
  </si>
  <si>
    <t>6173-7</t>
  </si>
  <si>
    <t>6173-8-POLO MANGA CORTA</t>
  </si>
  <si>
    <t>COS-0011259-10</t>
  </si>
  <si>
    <t>6173-8</t>
  </si>
  <si>
    <t>6173-9-Chaqueta  Acolchada</t>
  </si>
  <si>
    <t>COS-0011259-13</t>
  </si>
  <si>
    <t>6173-9</t>
  </si>
  <si>
    <t>6173-10-DELANTAL CLASICO</t>
  </si>
  <si>
    <t>COS-0011259-15</t>
  </si>
  <si>
    <t>6173-10</t>
  </si>
  <si>
    <t>6173-11-Gorra seis cascos</t>
  </si>
  <si>
    <t>COS-0011259-16</t>
  </si>
  <si>
    <t>6173-11</t>
  </si>
  <si>
    <t>6173-12-Gorra seis cascos</t>
  </si>
  <si>
    <t>COS-0011259-17</t>
  </si>
  <si>
    <t>6173-12</t>
  </si>
  <si>
    <t>6173-13-Gorra seis cascos</t>
  </si>
  <si>
    <t>COS-0011259-18</t>
  </si>
  <si>
    <t>6173-13</t>
  </si>
  <si>
    <t>6173-14-Gorra seis cascos</t>
  </si>
  <si>
    <t>COS-0011259-24</t>
  </si>
  <si>
    <t>6173-14</t>
  </si>
  <si>
    <t>6173-16-Pantalón dotación</t>
  </si>
  <si>
    <t>COS-0011259-21</t>
  </si>
  <si>
    <t>6173-16</t>
  </si>
  <si>
    <t>6173-18-Pantalón dotación</t>
  </si>
  <si>
    <t>COS-0011259-23</t>
  </si>
  <si>
    <t>6173-18</t>
  </si>
  <si>
    <t>ALVARO SALDAÑA AREVALO</t>
  </si>
  <si>
    <t>ALVARO SALDAÑA</t>
  </si>
  <si>
    <t>6171-1-POLO MANGA LARGA</t>
  </si>
  <si>
    <t>COS-0011430-2</t>
  </si>
  <si>
    <t>6171-1</t>
  </si>
  <si>
    <t>COS-0011430</t>
  </si>
  <si>
    <t>6170-1-OXFORD</t>
  </si>
  <si>
    <t>COS-0011363-1</t>
  </si>
  <si>
    <t>6170-1</t>
  </si>
  <si>
    <t>COS-0011363</t>
  </si>
  <si>
    <t>6169-1-Peto</t>
  </si>
  <si>
    <t>COS-0011414-2</t>
  </si>
  <si>
    <t>6169-1</t>
  </si>
  <si>
    <t>COS-0011414</t>
  </si>
  <si>
    <t>6168-1-CAMISA MANGA LARGA</t>
  </si>
  <si>
    <t>COS-0011415-2</t>
  </si>
  <si>
    <t>6168-1</t>
  </si>
  <si>
    <t>COS-0011415</t>
  </si>
  <si>
    <t>6168-2-CAMISA MANGA LARGA</t>
  </si>
  <si>
    <t>COS-0011415-3</t>
  </si>
  <si>
    <t>6168-2</t>
  </si>
  <si>
    <t>6167-1-CAMISA MANGA LARGA</t>
  </si>
  <si>
    <t>COS-0011407-2</t>
  </si>
  <si>
    <t>6167-1</t>
  </si>
  <si>
    <t>COS-0011407</t>
  </si>
  <si>
    <t>CRISTIAN CAMILO GOMEZ ALBAN</t>
  </si>
  <si>
    <t>CAMILO GÓMEZ</t>
  </si>
  <si>
    <t>6167-2-CAMISA MANGA LARGA</t>
  </si>
  <si>
    <t>COS-0011407-3</t>
  </si>
  <si>
    <t>6167-2</t>
  </si>
  <si>
    <t>6167-3-CAMISA MANGA LARGA</t>
  </si>
  <si>
    <t>COS-0011407-4</t>
  </si>
  <si>
    <t>6167-3</t>
  </si>
  <si>
    <t>6167-4-camisa</t>
  </si>
  <si>
    <t>COS-0011407-5</t>
  </si>
  <si>
    <t>6167-4</t>
  </si>
  <si>
    <t>6167-5-Pantalón dotación</t>
  </si>
  <si>
    <t>COS-0011407-6</t>
  </si>
  <si>
    <t>6167-5</t>
  </si>
  <si>
    <t>6167-6-Pantalón dotación</t>
  </si>
  <si>
    <t>COS-0011407-7</t>
  </si>
  <si>
    <t>6167-6</t>
  </si>
  <si>
    <t>6167-7-Pantalón dotación</t>
  </si>
  <si>
    <t>COS-0011407-8</t>
  </si>
  <si>
    <t>6167-7</t>
  </si>
  <si>
    <t>6167-8-Pantalón dotación</t>
  </si>
  <si>
    <t>COS-0011407-9</t>
  </si>
  <si>
    <t>6167-8</t>
  </si>
  <si>
    <t>6167-11-Conjunto antifluido</t>
  </si>
  <si>
    <t>COS-0011407-12</t>
  </si>
  <si>
    <t>6167-11</t>
  </si>
  <si>
    <t>6167-12-Camiseta polo</t>
  </si>
  <si>
    <t>COS-0011407-13</t>
  </si>
  <si>
    <t>6167-12</t>
  </si>
  <si>
    <t>6167-13-Camiseta polo</t>
  </si>
  <si>
    <t>COS-0011407-14</t>
  </si>
  <si>
    <t>6167-13</t>
  </si>
  <si>
    <t>6167-14-Termica</t>
  </si>
  <si>
    <t>Termica</t>
  </si>
  <si>
    <t>COS-0011407-15</t>
  </si>
  <si>
    <t>6167-14</t>
  </si>
  <si>
    <t>6167-15-Termica</t>
  </si>
  <si>
    <t>COS-0011407-16</t>
  </si>
  <si>
    <t>6167-15</t>
  </si>
  <si>
    <t>6166-1-CHALECO REFLECTIVO</t>
  </si>
  <si>
    <t>COS-0011411-2</t>
  </si>
  <si>
    <t>6166-1</t>
  </si>
  <si>
    <t>COS-0011411</t>
  </si>
  <si>
    <t>6165-1-CHAQUETA SPORT</t>
  </si>
  <si>
    <t>McCain</t>
  </si>
  <si>
    <t>COS-0011408-2</t>
  </si>
  <si>
    <t>6165-1</t>
  </si>
  <si>
    <t>COS-0011408</t>
  </si>
  <si>
    <t>6165-2-POLO MANGA CORTA</t>
  </si>
  <si>
    <t>COS-0011408-3</t>
  </si>
  <si>
    <t>6165-2</t>
  </si>
  <si>
    <t>6165-4-POLO MANGA CORTA</t>
  </si>
  <si>
    <t>COS-0011408-4</t>
  </si>
  <si>
    <t>6165-4</t>
  </si>
  <si>
    <t>6165-5-POLO MANGA CORTA</t>
  </si>
  <si>
    <t>COS-0011408-5</t>
  </si>
  <si>
    <t>6165-5</t>
  </si>
  <si>
    <t>6161-1-CAMISA MANGA LARGA</t>
  </si>
  <si>
    <t>COS-0011399-4</t>
  </si>
  <si>
    <t>6161-1</t>
  </si>
  <si>
    <t>COS-0011399</t>
  </si>
  <si>
    <t>6158-1-Pañoleta</t>
  </si>
  <si>
    <t>COS-0011387-2</t>
  </si>
  <si>
    <t>6158-1</t>
  </si>
  <si>
    <t>COS-0011387</t>
  </si>
  <si>
    <t>6157-2-camisa  overol</t>
  </si>
  <si>
    <t>camisa  overol</t>
  </si>
  <si>
    <t>SICTE TELECOMUNICACIONES</t>
  </si>
  <si>
    <t>COS-0011378-3</t>
  </si>
  <si>
    <t>6157-2</t>
  </si>
  <si>
    <t>COS-0011378</t>
  </si>
  <si>
    <t>6157-3-Gorra seis cascos</t>
  </si>
  <si>
    <t>COS-0011378-4</t>
  </si>
  <si>
    <t>6157-3</t>
  </si>
  <si>
    <t>6157-4-POLO MANGA CORTA</t>
  </si>
  <si>
    <t>COS-0011378-5</t>
  </si>
  <si>
    <t>6157-4</t>
  </si>
  <si>
    <t>6155-1-POLO MANGA CORTA</t>
  </si>
  <si>
    <t>COS-0011377-2</t>
  </si>
  <si>
    <t>6155-1</t>
  </si>
  <si>
    <t>COS-0011377</t>
  </si>
  <si>
    <t>6155-2-Buzo / Cerrado</t>
  </si>
  <si>
    <t>COS-0011377-7</t>
  </si>
  <si>
    <t>6155-2</t>
  </si>
  <si>
    <t>6155-3-Buzo / Cerrado</t>
  </si>
  <si>
    <t>COS-0011377-3</t>
  </si>
  <si>
    <t>6155-3</t>
  </si>
  <si>
    <t>6153-1-CHAQUETA MICHELIN</t>
  </si>
  <si>
    <t>COS-0011365-2</t>
  </si>
  <si>
    <t>6153-1</t>
  </si>
  <si>
    <t>COS-0011365</t>
  </si>
  <si>
    <t>6153-2-BLUSA MANGA CORTA</t>
  </si>
  <si>
    <t>COS-0011343-4</t>
  </si>
  <si>
    <t>6153-2</t>
  </si>
  <si>
    <t>COS-0011343</t>
  </si>
  <si>
    <t>6153-3-Pantalón dotación</t>
  </si>
  <si>
    <t>COS-0011343-5</t>
  </si>
  <si>
    <t>6153-3</t>
  </si>
  <si>
    <t>6153-4-ROMPEVIENTOS REFLECTIVA</t>
  </si>
  <si>
    <t>COS-0011371-5</t>
  </si>
  <si>
    <t>6153-4</t>
  </si>
  <si>
    <t>COS-0011371</t>
  </si>
  <si>
    <t>6153-5-CAMISA MANGA LARGA</t>
  </si>
  <si>
    <t>COS-0011343-7</t>
  </si>
  <si>
    <t>6153-5</t>
  </si>
  <si>
    <t>6153-7-Conjunto antifluido</t>
  </si>
  <si>
    <t>COS-0011343-9</t>
  </si>
  <si>
    <t>6153-7</t>
  </si>
  <si>
    <t>6153-9-PANTALÓN CARGO</t>
  </si>
  <si>
    <t>COS-0011343-13</t>
  </si>
  <si>
    <t>6153-9</t>
  </si>
  <si>
    <t>INDUSTRIAL  DE COONFECCIONES.  S.A.S.</t>
  </si>
  <si>
    <t>INDUSTRIAL DE CONFECCIONES</t>
  </si>
  <si>
    <t>JAIRO HERNANDO RODRIGUEZ VALBUENA</t>
  </si>
  <si>
    <t>JAIRO RODRIGUEZ</t>
  </si>
  <si>
    <t>6153-10-CHALECO REFLECTIVO</t>
  </si>
  <si>
    <t>COS-0011343-14</t>
  </si>
  <si>
    <t>6153-10</t>
  </si>
  <si>
    <t>6153-12-CAMISA MANGA CORTA</t>
  </si>
  <si>
    <t>COS-0011343-16</t>
  </si>
  <si>
    <t>6153-12</t>
  </si>
  <si>
    <t>6153-13-Camibuzo</t>
  </si>
  <si>
    <t>COS-0011343-17</t>
  </si>
  <si>
    <t>6153-13</t>
  </si>
  <si>
    <t>6153-15-CHALECO REFLECTIVO</t>
  </si>
  <si>
    <t>COS-0011361-17</t>
  </si>
  <si>
    <t>6153-15</t>
  </si>
  <si>
    <t>COS-0011361</t>
  </si>
  <si>
    <t>6153-16-CHALECO REFLECTIVO</t>
  </si>
  <si>
    <t>6153-16</t>
  </si>
  <si>
    <t>6153-17-CHALECO REFLECTIVO</t>
  </si>
  <si>
    <t>6153-17</t>
  </si>
  <si>
    <t>6153-18-CHALECO REFLECTIVO</t>
  </si>
  <si>
    <t>6153-18</t>
  </si>
  <si>
    <t>6153-19-CHALECO REFLECTIVO</t>
  </si>
  <si>
    <t>6153-19</t>
  </si>
  <si>
    <t>6153-20-CHALECO REFLECTIVO</t>
  </si>
  <si>
    <t>6153-20</t>
  </si>
  <si>
    <t>6153-21-CHALECO REFLECTIVO</t>
  </si>
  <si>
    <t>COS-0011343-18</t>
  </si>
  <si>
    <t>6153-21</t>
  </si>
  <si>
    <t>6153-22-CHAQUETA MICHELIN</t>
  </si>
  <si>
    <t>COS-0011156-30</t>
  </si>
  <si>
    <t>6153-22</t>
  </si>
  <si>
    <t>COS-0011156</t>
  </si>
  <si>
    <t>6150-1-POLO MANGA CORTA</t>
  </si>
  <si>
    <t>COS-0011367-2</t>
  </si>
  <si>
    <t>6150-1</t>
  </si>
  <si>
    <t>COS-0011367</t>
  </si>
  <si>
    <t>6146-1-POLO MANGA CORTA</t>
  </si>
  <si>
    <t>COS-0011354-2</t>
  </si>
  <si>
    <t>6146-1</t>
  </si>
  <si>
    <t>COS-0011354</t>
  </si>
  <si>
    <t>6145-1-Gorra Curva</t>
  </si>
  <si>
    <t>COS-0011352-18</t>
  </si>
  <si>
    <t>6145-1</t>
  </si>
  <si>
    <t>COS-0011352</t>
  </si>
  <si>
    <t>6144-1-BATA TIPO LABORATORIO</t>
  </si>
  <si>
    <t>COS-0011349-4</t>
  </si>
  <si>
    <t>6144-1</t>
  </si>
  <si>
    <t>COS-0011349</t>
  </si>
  <si>
    <t>6144-2-bata antifluido</t>
  </si>
  <si>
    <t>bata antifluido bata antifluido</t>
  </si>
  <si>
    <t>COS-0011349-5</t>
  </si>
  <si>
    <t>6144-2</t>
  </si>
  <si>
    <t>6144-3-Camiseta Dril</t>
  </si>
  <si>
    <t>COS-0011349-7</t>
  </si>
  <si>
    <t>6144-3</t>
  </si>
  <si>
    <t>6144-4-Camiseta Dril</t>
  </si>
  <si>
    <t>COS-0011349-8</t>
  </si>
  <si>
    <t>6144-4</t>
  </si>
  <si>
    <t>6144-5-Cofia</t>
  </si>
  <si>
    <t>COS-0011349-18</t>
  </si>
  <si>
    <t>6144-5</t>
  </si>
  <si>
    <t>6144-6-Cofia</t>
  </si>
  <si>
    <t>COS-0011349-19</t>
  </si>
  <si>
    <t>6144-6</t>
  </si>
  <si>
    <t>6144-7-Cofia</t>
  </si>
  <si>
    <t>COS-0011349-20</t>
  </si>
  <si>
    <t>6144-7</t>
  </si>
  <si>
    <t>6144-8-Medias Cuarto Frio</t>
  </si>
  <si>
    <t>COS-0011349-23</t>
  </si>
  <si>
    <t>6144-8</t>
  </si>
  <si>
    <t>6144-9-Pasamontañas</t>
  </si>
  <si>
    <t>COS-0011349-25</t>
  </si>
  <si>
    <t>6144-9</t>
  </si>
  <si>
    <t>6144-10-Pantalón dotación</t>
  </si>
  <si>
    <t>COS-0011349-28</t>
  </si>
  <si>
    <t>6144-10</t>
  </si>
  <si>
    <t>6144-11</t>
  </si>
  <si>
    <t>6144-11-Pantalón dotación</t>
  </si>
  <si>
    <t>COS-0011349-29</t>
  </si>
  <si>
    <t>6142-1-CAMISA MANGA LARGA</t>
  </si>
  <si>
    <t>COS-0011334-29</t>
  </si>
  <si>
    <t>6142-1</t>
  </si>
  <si>
    <t>COS-0011334</t>
  </si>
  <si>
    <t>6141-1-Chaqueta Cuarto Frio</t>
  </si>
  <si>
    <t>Chaqueta Cuarto Frio</t>
  </si>
  <si>
    <t>COS-0011303-1</t>
  </si>
  <si>
    <t>6141-1</t>
  </si>
  <si>
    <t>COS-0011303</t>
  </si>
  <si>
    <t>6140-1-CAMISA MANGA LARGA</t>
  </si>
  <si>
    <t>COS-0011338-3</t>
  </si>
  <si>
    <t>6140-1</t>
  </si>
  <si>
    <t>COS-0011338</t>
  </si>
  <si>
    <t>6137-1-POLO MANGA CORTA</t>
  </si>
  <si>
    <t>COS-0011327-10</t>
  </si>
  <si>
    <t>6137-1</t>
  </si>
  <si>
    <t>COS-0011327</t>
  </si>
  <si>
    <t>6137-2-POLO MANGA CORTA</t>
  </si>
  <si>
    <t>COS-0011327-11</t>
  </si>
  <si>
    <t>6137-2</t>
  </si>
  <si>
    <t>6135-1-OVEROL ENTERIZO</t>
  </si>
  <si>
    <t>COS-0011323-2</t>
  </si>
  <si>
    <t>6135-1</t>
  </si>
  <si>
    <t>COS-0011323</t>
  </si>
  <si>
    <t>6132-1-CAMISA MANGA LARGA</t>
  </si>
  <si>
    <t>COS-0011258-86</t>
  </si>
  <si>
    <t>6132-1</t>
  </si>
  <si>
    <t>COS-0011258</t>
  </si>
  <si>
    <t>6132-2-CAMISA MANGA CORTA</t>
  </si>
  <si>
    <t>COS-0011258-87</t>
  </si>
  <si>
    <t>6132-2</t>
  </si>
  <si>
    <t>6132-3-CAMISA MANGA CORTA</t>
  </si>
  <si>
    <t>COS-0011258-88</t>
  </si>
  <si>
    <t>6132-3</t>
  </si>
  <si>
    <t>6132-4-CAMISA MANGA LARGA</t>
  </si>
  <si>
    <t>COS-0011258-89</t>
  </si>
  <si>
    <t>6132-4</t>
  </si>
  <si>
    <t>6132-5-CAMISA MANGA LARGA</t>
  </si>
  <si>
    <t>COS-0011258-91</t>
  </si>
  <si>
    <t>6132-5</t>
  </si>
  <si>
    <t>6132-6-BLUSA MANGA CORTA</t>
  </si>
  <si>
    <t>COS-0011258-94</t>
  </si>
  <si>
    <t>6132-6</t>
  </si>
  <si>
    <t>6132-7-camisa</t>
  </si>
  <si>
    <t>COS-0011258-95</t>
  </si>
  <si>
    <t>6132-7</t>
  </si>
  <si>
    <t>6132-8-BLUSA MANGA CORTA</t>
  </si>
  <si>
    <t>COS-0011258-96</t>
  </si>
  <si>
    <t>6132-8</t>
  </si>
  <si>
    <t>6132-9-camisa</t>
  </si>
  <si>
    <t>COS-0011258-97</t>
  </si>
  <si>
    <t>6132-9</t>
  </si>
  <si>
    <t>6132-10-BLUSA MANGA CORTA</t>
  </si>
  <si>
    <t>COS-0011258-98</t>
  </si>
  <si>
    <t>6132-10</t>
  </si>
  <si>
    <t>6132-12-BATA CHEF</t>
  </si>
  <si>
    <t>COS-0011258-104</t>
  </si>
  <si>
    <t>6132-12</t>
  </si>
  <si>
    <t>6132-13-BATA CHEF</t>
  </si>
  <si>
    <t>COS-0011258-105</t>
  </si>
  <si>
    <t>6132-13</t>
  </si>
  <si>
    <t>6132-14-BATA CHEF</t>
  </si>
  <si>
    <t>COS-0011258-106</t>
  </si>
  <si>
    <t>6132-14</t>
  </si>
  <si>
    <t>6132-15-DELANTAL MICO</t>
  </si>
  <si>
    <t>COS-0011258-109</t>
  </si>
  <si>
    <t>6132-15</t>
  </si>
  <si>
    <t>6132-17-DELANTAL TIPO PETO</t>
  </si>
  <si>
    <t>COS-0011258-111</t>
  </si>
  <si>
    <t>6132-17</t>
  </si>
  <si>
    <t>6132-18-DELANTAL TIPO PETO</t>
  </si>
  <si>
    <t>COS-0011258-123</t>
  </si>
  <si>
    <t>6132-18</t>
  </si>
  <si>
    <t>6132-19-Gorra seis cascos</t>
  </si>
  <si>
    <t>COS-0011258-114</t>
  </si>
  <si>
    <t>6132-19</t>
  </si>
  <si>
    <t>6132-20-Cofia</t>
  </si>
  <si>
    <t>COS-0011258-115</t>
  </si>
  <si>
    <t>6132-20</t>
  </si>
  <si>
    <t>6132-21-Cofia</t>
  </si>
  <si>
    <t>COS-0011258-116</t>
  </si>
  <si>
    <t>6132-21</t>
  </si>
  <si>
    <t>6132-22-PANTALÓN  CALLE  DAMA</t>
  </si>
  <si>
    <t>COS-0011258-117</t>
  </si>
  <si>
    <t>6132-22</t>
  </si>
  <si>
    <t>6132-23-PANTALÓN TIPO CALLE CABALLERO</t>
  </si>
  <si>
    <t>COS-0011258-118</t>
  </si>
  <si>
    <t>6132-23</t>
  </si>
  <si>
    <t>6132-25-PANTALON RESORTADO CABALLERO</t>
  </si>
  <si>
    <t>COS-0011258-120</t>
  </si>
  <si>
    <t>6132-25</t>
  </si>
  <si>
    <t>6132-26-PANTALON RESORTADO CABALLERO</t>
  </si>
  <si>
    <t>COS-0011258-121</t>
  </si>
  <si>
    <t>6132-26</t>
  </si>
  <si>
    <t>6131-1-Camibuzo</t>
  </si>
  <si>
    <t>COS-0011308-19</t>
  </si>
  <si>
    <t>6131-1</t>
  </si>
  <si>
    <t>COS-0011308</t>
  </si>
  <si>
    <t>6129-1-POLO MANGA CORTA</t>
  </si>
  <si>
    <t>COS-0011305-2</t>
  </si>
  <si>
    <t>6129-1</t>
  </si>
  <si>
    <t>COS-0011305</t>
  </si>
  <si>
    <t>6129-2-OVEROL ENTERIZO</t>
  </si>
  <si>
    <t>COS-0011305-3</t>
  </si>
  <si>
    <t>6129-2</t>
  </si>
  <si>
    <t>6129-3-POLO MANGA CORTA</t>
  </si>
  <si>
    <t>6129-3</t>
  </si>
  <si>
    <t>6126-1-CAMISA MANGA CORTA</t>
  </si>
  <si>
    <t>COS-0011297-2</t>
  </si>
  <si>
    <t>6126-1</t>
  </si>
  <si>
    <t>COS-0011297</t>
  </si>
  <si>
    <t>6126-2-camisa</t>
  </si>
  <si>
    <t>COS-0011297-5</t>
  </si>
  <si>
    <t>6126-2</t>
  </si>
  <si>
    <t>6126-3-POLO MANGA CORTA</t>
  </si>
  <si>
    <t>COS-0011297-8</t>
  </si>
  <si>
    <t>6126-3</t>
  </si>
  <si>
    <t>6124-1-Otros</t>
  </si>
  <si>
    <t>COS-0011287-2</t>
  </si>
  <si>
    <t>6124-1</t>
  </si>
  <si>
    <t>COS-0011287</t>
  </si>
  <si>
    <t>6123-1-POLO MANGA CORTA</t>
  </si>
  <si>
    <t>COS-0011293-3</t>
  </si>
  <si>
    <t>6123-1</t>
  </si>
  <si>
    <t>COS-0011293</t>
  </si>
  <si>
    <t>6123-2-CHALECO PERIODISTA</t>
  </si>
  <si>
    <t>COS-0011293-5</t>
  </si>
  <si>
    <t>6123-2</t>
  </si>
  <si>
    <t>6123-3-PANTALÓN JEAN</t>
  </si>
  <si>
    <t>COS-0011293-6</t>
  </si>
  <si>
    <t>6123-3</t>
  </si>
  <si>
    <t>6123-4-OVEROL ENTERIZO</t>
  </si>
  <si>
    <t>COS-0011293-7</t>
  </si>
  <si>
    <t>6123-4</t>
  </si>
  <si>
    <t>6123-6-Buzo / Cerrado</t>
  </si>
  <si>
    <t>COS-0011293-9</t>
  </si>
  <si>
    <t>6123-6</t>
  </si>
  <si>
    <t>6123-8-Medias Cuarto Frio</t>
  </si>
  <si>
    <t>COS-0011293-12</t>
  </si>
  <si>
    <t>6123-8</t>
  </si>
  <si>
    <t>6122-1-CAMISA MANGA LARGA</t>
  </si>
  <si>
    <t>COS-0011260-2</t>
  </si>
  <si>
    <t>6122-1</t>
  </si>
  <si>
    <t>COS-0011260</t>
  </si>
  <si>
    <t>6122-2-CAMISA MANGA LARGA</t>
  </si>
  <si>
    <t>COS-0011260-3</t>
  </si>
  <si>
    <t>6122-2</t>
  </si>
  <si>
    <t>6122-3-POLO MANGA CORTA</t>
  </si>
  <si>
    <t>COS-0011260-4</t>
  </si>
  <si>
    <t>6122-3</t>
  </si>
  <si>
    <t>6122-4-POLO MANGA CORTA</t>
  </si>
  <si>
    <t>COS-0011260-5</t>
  </si>
  <si>
    <t>6122-4</t>
  </si>
  <si>
    <t>6122-5-BATA CHEF</t>
  </si>
  <si>
    <t>COS-0011260-6</t>
  </si>
  <si>
    <t>6122-5</t>
  </si>
  <si>
    <t>6122-6-BATA CHEF</t>
  </si>
  <si>
    <t>COS-0011260-7</t>
  </si>
  <si>
    <t>6122-6</t>
  </si>
  <si>
    <t>6122-7-DELANTAL MICO</t>
  </si>
  <si>
    <t>COS-0011260-8</t>
  </si>
  <si>
    <t>6122-7</t>
  </si>
  <si>
    <t>6122-8-PANTALÓN TIPO CALLE CABALLERO</t>
  </si>
  <si>
    <t>COS-0011260-9</t>
  </si>
  <si>
    <t>6122-8</t>
  </si>
  <si>
    <t>6122-9-PANTALÓN  CALLE  DAMA</t>
  </si>
  <si>
    <t>COS-0011260-10</t>
  </si>
  <si>
    <t>6122-9</t>
  </si>
  <si>
    <t>6122-10-pantalón antifluido</t>
  </si>
  <si>
    <t>COS-0011260-11</t>
  </si>
  <si>
    <t>6122-10</t>
  </si>
  <si>
    <t>6122-11-pantalón antifluido</t>
  </si>
  <si>
    <t>COS-0011260-12</t>
  </si>
  <si>
    <t>6122-11</t>
  </si>
  <si>
    <t>6122-12-T-SHIRT MANGA CORTA</t>
  </si>
  <si>
    <t>COS-0011260-15</t>
  </si>
  <si>
    <t>6122-12</t>
  </si>
  <si>
    <t>6122-13-T-SHIRT MANGA CORTA</t>
  </si>
  <si>
    <t>COS-0011260-16</t>
  </si>
  <si>
    <t>6122-13</t>
  </si>
  <si>
    <t>6122-14-Gorra Curva</t>
  </si>
  <si>
    <t>COS-0011260-19</t>
  </si>
  <si>
    <t>6122-14</t>
  </si>
  <si>
    <t>6121-1-camisa</t>
  </si>
  <si>
    <t>COS-0011285-2</t>
  </si>
  <si>
    <t>6121-1</t>
  </si>
  <si>
    <t>COS-0011285</t>
  </si>
  <si>
    <t>6121-2-CAMISA MANGA LARGA</t>
  </si>
  <si>
    <t>COS-0011285-3</t>
  </si>
  <si>
    <t>6121-2</t>
  </si>
  <si>
    <t>6121-3-Pantalón dotación</t>
  </si>
  <si>
    <t>COS-0011285-4</t>
  </si>
  <si>
    <t>6121-3</t>
  </si>
  <si>
    <t>6121-4-Pantalón dotación</t>
  </si>
  <si>
    <t>COS-0011285-5</t>
  </si>
  <si>
    <t>6121-4</t>
  </si>
  <si>
    <t>6121-5-POLO MANGA CORTA</t>
  </si>
  <si>
    <t>COS-0011285-9</t>
  </si>
  <si>
    <t>6121-5</t>
  </si>
  <si>
    <t>6121-6-PANTALON RESORTADO CABALLERO</t>
  </si>
  <si>
    <t>COS-0011285-10</t>
  </si>
  <si>
    <t>6121-6</t>
  </si>
  <si>
    <t>6121-7-PANTALON RESORTADO CABALLERO</t>
  </si>
  <si>
    <t>COS-0011285-11</t>
  </si>
  <si>
    <t>6121-7</t>
  </si>
  <si>
    <t>6121-8-camisa</t>
  </si>
  <si>
    <t>COS-0011285-17</t>
  </si>
  <si>
    <t>6121-8</t>
  </si>
  <si>
    <t>6121-9-CAMISA MANGA LARGA</t>
  </si>
  <si>
    <t>COS-0011285-18</t>
  </si>
  <si>
    <t>6121-9</t>
  </si>
  <si>
    <t>6121-12-POLO MANGA CORTA</t>
  </si>
  <si>
    <t>COS-0011285-47</t>
  </si>
  <si>
    <t>6121-12</t>
  </si>
  <si>
    <t>6121-13-POLO MANGA CORTA</t>
  </si>
  <si>
    <t>COS-0011285-48</t>
  </si>
  <si>
    <t>6121-13</t>
  </si>
  <si>
    <t>6120-1-Chaqueta Sport</t>
  </si>
  <si>
    <t>COS-0011282-2</t>
  </si>
  <si>
    <t>6120-1</t>
  </si>
  <si>
    <t>SANDRA PATRCICIA WANDURRAGA ROJAS</t>
  </si>
  <si>
    <t>COS-0011282</t>
  </si>
  <si>
    <t>SANDRA WANDURRAGA</t>
  </si>
  <si>
    <t>6119-1-Chaqueta  Térmica</t>
  </si>
  <si>
    <t>COS-0011284-2</t>
  </si>
  <si>
    <t>6119-1</t>
  </si>
  <si>
    <t>COS-0011284</t>
  </si>
  <si>
    <t>6117-1-CAMISA MANGA CORTA</t>
  </si>
  <si>
    <t>COS-0011273-42</t>
  </si>
  <si>
    <t>6117-1</t>
  </si>
  <si>
    <t>COS-0011273</t>
  </si>
  <si>
    <t>6117-2-CAMISA MANGA LARGA</t>
  </si>
  <si>
    <t>COS-0011273-45</t>
  </si>
  <si>
    <t>6117-2</t>
  </si>
  <si>
    <t>6117-3-camisa</t>
  </si>
  <si>
    <t>COS-0011273-44</t>
  </si>
  <si>
    <t>6117-3</t>
  </si>
  <si>
    <t>6116-2</t>
  </si>
  <si>
    <t>6117-4-camisa</t>
  </si>
  <si>
    <t>COS-0011273-36</t>
  </si>
  <si>
    <t>6117-4</t>
  </si>
  <si>
    <t>6117-5-POLO MANGA CORTA</t>
  </si>
  <si>
    <t>COS-0011273-47</t>
  </si>
  <si>
    <t>6117-5</t>
  </si>
  <si>
    <t>6117-6-POLO MANGA CORTA</t>
  </si>
  <si>
    <t>COS-0011273-48</t>
  </si>
  <si>
    <t>6117-6</t>
  </si>
  <si>
    <t>SUMINISTROS 2020 SAS</t>
  </si>
  <si>
    <t>SUMINISTROS 2020</t>
  </si>
  <si>
    <t>6117-7-POLO MANGA CORTA</t>
  </si>
  <si>
    <t>COS-0011273-55</t>
  </si>
  <si>
    <t>6117-7</t>
  </si>
  <si>
    <t>6117-8-POLO MANGA CORTA</t>
  </si>
  <si>
    <t>6117-8</t>
  </si>
  <si>
    <t>6117-9-POLO MANGA CORTA</t>
  </si>
  <si>
    <t>COS-0011273-53</t>
  </si>
  <si>
    <t>6117-9</t>
  </si>
  <si>
    <t>6117-10-POLO MANGA CORTA</t>
  </si>
  <si>
    <t>COS-0011273-57</t>
  </si>
  <si>
    <t>6117-10</t>
  </si>
  <si>
    <t>6117-11-PANTALÓN TIPO CALLE CABALLERO</t>
  </si>
  <si>
    <t>COS-0011273-66</t>
  </si>
  <si>
    <t>6117-11</t>
  </si>
  <si>
    <t>6117-12-Pantalón  Materno</t>
  </si>
  <si>
    <t>COS-0011273-67</t>
  </si>
  <si>
    <t>6117-12</t>
  </si>
  <si>
    <t>6117-13-overol enterizo</t>
  </si>
  <si>
    <t>COS-0011273-72</t>
  </si>
  <si>
    <t>6117-13</t>
  </si>
  <si>
    <t>6184-14</t>
  </si>
  <si>
    <t>6117-14-Pantalón dotación</t>
  </si>
  <si>
    <t>COS-0011273-37</t>
  </si>
  <si>
    <t>6117-14</t>
  </si>
  <si>
    <t>6117-15-Pantalón dotación</t>
  </si>
  <si>
    <t>COS-0011273-38</t>
  </si>
  <si>
    <t>6117-15</t>
  </si>
  <si>
    <t>6116-1-CAMISA MANGA LARGA</t>
  </si>
  <si>
    <t>COS-0011253-22</t>
  </si>
  <si>
    <t>6116-1</t>
  </si>
  <si>
    <t>COS-0011253</t>
  </si>
  <si>
    <t>6116-2-camisa</t>
  </si>
  <si>
    <t>COS-0011253-24</t>
  </si>
  <si>
    <t>6116-3-POLO MANGA CORTA</t>
  </si>
  <si>
    <t>COS-0011253-26</t>
  </si>
  <si>
    <t>6116-3</t>
  </si>
  <si>
    <t>ADRIANA ALVAREZ PERDOMO</t>
  </si>
  <si>
    <t>ADRIANA ALVAREZ</t>
  </si>
  <si>
    <t>6116-4-BATA CHEF</t>
  </si>
  <si>
    <t>COS-0011253-28</t>
  </si>
  <si>
    <t>6116-4</t>
  </si>
  <si>
    <t>6116-5-BATA CHEF</t>
  </si>
  <si>
    <t>COS-0011253-29</t>
  </si>
  <si>
    <t>6116-5</t>
  </si>
  <si>
    <t>6116-6-DELANTAL MICO</t>
  </si>
  <si>
    <t>COS-0011253-31</t>
  </si>
  <si>
    <t>6116-6</t>
  </si>
  <si>
    <t>6116-7-DELANTAL MICO</t>
  </si>
  <si>
    <t>COS-0011253-32</t>
  </si>
  <si>
    <t>6116-7</t>
  </si>
  <si>
    <t>6116-8-DELANTAL MICO</t>
  </si>
  <si>
    <t>COS-0011253-33</t>
  </si>
  <si>
    <t>6116-8</t>
  </si>
  <si>
    <t>6116-9-Cofia</t>
  </si>
  <si>
    <t>COS-0011253-34</t>
  </si>
  <si>
    <t>6116-9</t>
  </si>
  <si>
    <t>6116-10-PANTALON RESORTADO CABALLERO</t>
  </si>
  <si>
    <t>COS-0011253-36</t>
  </si>
  <si>
    <t>6116-10</t>
  </si>
  <si>
    <t>6116-11-PANTALON RESORTADO DAMA</t>
  </si>
  <si>
    <t>COS-0011253-40</t>
  </si>
  <si>
    <t>6116-11</t>
  </si>
  <si>
    <t>NOHORA ELSY BAQUERO BERNAL</t>
  </si>
  <si>
    <t>NOHORA BAQUERO</t>
  </si>
  <si>
    <t>6116-13-PANTALÓN TIPO CALLE CABALLERO</t>
  </si>
  <si>
    <t>COS-0011253-35</t>
  </si>
  <si>
    <t>6116-13</t>
  </si>
  <si>
    <t>6114-1-Buzo / Cerrado</t>
  </si>
  <si>
    <t>COS-0011219-2</t>
  </si>
  <si>
    <t>6114-1</t>
  </si>
  <si>
    <t>COS-0011219</t>
  </si>
  <si>
    <t>6114-2-CAMISA MANGA LARGA</t>
  </si>
  <si>
    <t>COS-0011219-3</t>
  </si>
  <si>
    <t>6114-2</t>
  </si>
  <si>
    <t>6114-3-CAMISA MANGA LARGA</t>
  </si>
  <si>
    <t>COS-0011219-5</t>
  </si>
  <si>
    <t>6114-3</t>
  </si>
  <si>
    <t>6114-4-CAMISA MANGA LARGA</t>
  </si>
  <si>
    <t>COS-0011219-6</t>
  </si>
  <si>
    <t>6114-4</t>
  </si>
  <si>
    <t>6114-5-BATA CHEF</t>
  </si>
  <si>
    <t>COS-0011219-7</t>
  </si>
  <si>
    <t>6114-5</t>
  </si>
  <si>
    <t>6114-6-BATA CHEF</t>
  </si>
  <si>
    <t>COS-0011219-9</t>
  </si>
  <si>
    <t>6114-6</t>
  </si>
  <si>
    <t>6114-7-BATA CHEF</t>
  </si>
  <si>
    <t>COS-0011219-8</t>
  </si>
  <si>
    <t>6114-7</t>
  </si>
  <si>
    <t>6114-8-PANTALON RESORTADO CABALLERO</t>
  </si>
  <si>
    <t>COS-0011219-12</t>
  </si>
  <si>
    <t>6114-8</t>
  </si>
  <si>
    <t>6114-9-PANTALON RESORTADO DAMA</t>
  </si>
  <si>
    <t>COS-0011219-14</t>
  </si>
  <si>
    <t>6114-9</t>
  </si>
  <si>
    <t>6114-10-PANTALÓN TIPO CALLE CABALLERO</t>
  </si>
  <si>
    <t>COS-0011219-11</t>
  </si>
  <si>
    <t>6114-10</t>
  </si>
  <si>
    <t>6114-11-PANTALÓN  CALLE  DAMA</t>
  </si>
  <si>
    <t>COS-0011219-13</t>
  </si>
  <si>
    <t>6114-11</t>
  </si>
  <si>
    <t>6114-12-DELANTAL MICO</t>
  </si>
  <si>
    <t>COS-0011219-10</t>
  </si>
  <si>
    <t>6114-12</t>
  </si>
  <si>
    <t>6112-1-Pantalón dotación</t>
  </si>
  <si>
    <t>COS-0011268-3</t>
  </si>
  <si>
    <t>6112-1</t>
  </si>
  <si>
    <t>COS-0011268</t>
  </si>
  <si>
    <t>6111-1-POLO MANGA CORTA</t>
  </si>
  <si>
    <t>COS-0011188-1</t>
  </si>
  <si>
    <t>6111-1</t>
  </si>
  <si>
    <t>COS-0011188</t>
  </si>
  <si>
    <t>6111-3-DELANTAL MICO</t>
  </si>
  <si>
    <t>COS-0011188-3</t>
  </si>
  <si>
    <t>6111-3</t>
  </si>
  <si>
    <t>6111-4-bata/blusa 3/4</t>
  </si>
  <si>
    <t>bata/blusa 3/4</t>
  </si>
  <si>
    <t>COS-0011188-4</t>
  </si>
  <si>
    <t>6111-4</t>
  </si>
  <si>
    <t>6111-5</t>
  </si>
  <si>
    <t>6111-6-POLO MANGA LARGA</t>
  </si>
  <si>
    <t>COS-0011188-6</t>
  </si>
  <si>
    <t>6111-6</t>
  </si>
  <si>
    <t>6111-7-ROMPEVIENTOS REFLECTIVA</t>
  </si>
  <si>
    <t>COS-0011188-7</t>
  </si>
  <si>
    <t>6111-7</t>
  </si>
  <si>
    <t>6111-8-PANTALÓN JEAN</t>
  </si>
  <si>
    <t>COS-0011188-8</t>
  </si>
  <si>
    <t>6111-8</t>
  </si>
  <si>
    <t>6111-9-POLO MANGA LARGA</t>
  </si>
  <si>
    <t>COS-0011188-18</t>
  </si>
  <si>
    <t>6111-9</t>
  </si>
  <si>
    <t>6111-11-bata/blusa 3/4</t>
  </si>
  <si>
    <t>6111-11</t>
  </si>
  <si>
    <t>6111-12-pantalón antifluido</t>
  </si>
  <si>
    <t>6111-12</t>
  </si>
  <si>
    <t>6111-13-POLO MANGA LARGA</t>
  </si>
  <si>
    <t>6111-13</t>
  </si>
  <si>
    <t>6111-15-bata/blusa 3/4</t>
  </si>
  <si>
    <t>COS-0011188-20</t>
  </si>
  <si>
    <t>6111-15</t>
  </si>
  <si>
    <t>6111-16-pantalón antifluido</t>
  </si>
  <si>
    <t>COS-0011188-21</t>
  </si>
  <si>
    <t>6111-16</t>
  </si>
  <si>
    <t>6111-17-POLO MANGA LARGA</t>
  </si>
  <si>
    <t>6111-17</t>
  </si>
  <si>
    <t>6111-19-PANTALÓN CARGO</t>
  </si>
  <si>
    <t>COS-0011188-22</t>
  </si>
  <si>
    <t>6111-19</t>
  </si>
  <si>
    <t>6111-20-CHAQUETA MANGA DESMONTABLE</t>
  </si>
  <si>
    <t>CHAQUETA MANGA DESMONTABLE</t>
  </si>
  <si>
    <t>COS-0011188-12</t>
  </si>
  <si>
    <t>6111-20</t>
  </si>
  <si>
    <t>6111-21-Conjunto antifluido</t>
  </si>
  <si>
    <t>COS-0011188-13</t>
  </si>
  <si>
    <t>6111-21</t>
  </si>
  <si>
    <t>6111-22-chaqueta  dril</t>
  </si>
  <si>
    <t>chaqueta  dril chaqueta  dril</t>
  </si>
  <si>
    <t>COS-0011188-14</t>
  </si>
  <si>
    <t>6111-22</t>
  </si>
  <si>
    <t>6111-23-CAMISA MANGA LARGA</t>
  </si>
  <si>
    <t>COS-0011188-15</t>
  </si>
  <si>
    <t>6111-23</t>
  </si>
  <si>
    <t>6111-24-CAMISA MANGA LARGA</t>
  </si>
  <si>
    <t>COS-0011188-28</t>
  </si>
  <si>
    <t>6111-24</t>
  </si>
  <si>
    <t>6111-25-HODDIE CERRADO</t>
  </si>
  <si>
    <t>COS-0011188-17</t>
  </si>
  <si>
    <t>6111-25</t>
  </si>
  <si>
    <t>YEISY VIVIANA RAMIREZ</t>
  </si>
  <si>
    <t>VIVIANA GOMEZ</t>
  </si>
  <si>
    <t>6110-1-CAMISA MANGA LARGA</t>
  </si>
  <si>
    <t>COS-0011257-2</t>
  </si>
  <si>
    <t>6110-1</t>
  </si>
  <si>
    <t>COS-0011257</t>
  </si>
  <si>
    <t>6110-2-CAMISA MANGA LARGA</t>
  </si>
  <si>
    <t>6110-2</t>
  </si>
  <si>
    <t>6110-3-CAMISA MANGA LARGA</t>
  </si>
  <si>
    <t>COS-0011257-3</t>
  </si>
  <si>
    <t>6110-3</t>
  </si>
  <si>
    <t>6110-4-CAMISA MANGA LARGA</t>
  </si>
  <si>
    <t>COS-0011257-4</t>
  </si>
  <si>
    <t>6110-4</t>
  </si>
  <si>
    <t>6110-5-CAMISA MANGA LARGA</t>
  </si>
  <si>
    <t>COS-0011257-5</t>
  </si>
  <si>
    <t>6110-5</t>
  </si>
  <si>
    <t>6108-1-CHALECO REFLECTIVO</t>
  </si>
  <si>
    <t>COS-0011254-2</t>
  </si>
  <si>
    <t>6108-1</t>
  </si>
  <si>
    <t>LUZ ADRIANA AREVALO FIQUITIVA</t>
  </si>
  <si>
    <t>COS-0011254</t>
  </si>
  <si>
    <t>LUZ ADRIANA AREVALO</t>
  </si>
  <si>
    <t>6105-1-Camisa "Columbia"</t>
  </si>
  <si>
    <t>Camisa "Columbia"</t>
  </si>
  <si>
    <t>COS-0011243-2</t>
  </si>
  <si>
    <t>6105-1</t>
  </si>
  <si>
    <t>COS-0011243</t>
  </si>
  <si>
    <t>6105-2-Camisa "Columbia"</t>
  </si>
  <si>
    <t>COS-0011243-3</t>
  </si>
  <si>
    <t>6105-2</t>
  </si>
  <si>
    <t>6100-2-BATA TIPO LABORATORIO</t>
  </si>
  <si>
    <t>COS-0011214-3</t>
  </si>
  <si>
    <t>6100-2</t>
  </si>
  <si>
    <t>COS-0011214</t>
  </si>
  <si>
    <t>6100-3-BATA TIPO LABORATORIO</t>
  </si>
  <si>
    <t>COS-0011214-4</t>
  </si>
  <si>
    <t>6100-3</t>
  </si>
  <si>
    <t>6100-4-bata antifluido</t>
  </si>
  <si>
    <t>COS-0011214-5</t>
  </si>
  <si>
    <t>6100-4</t>
  </si>
  <si>
    <t>6100-5-Buzo / Cerrado</t>
  </si>
  <si>
    <t>COS-0011214-6</t>
  </si>
  <si>
    <t>6100-5</t>
  </si>
  <si>
    <t>6100-7-Camiseta Dril</t>
  </si>
  <si>
    <t>COS-0011214-8</t>
  </si>
  <si>
    <t>6100-7</t>
  </si>
  <si>
    <t>6100-9-POLO MANGA CORTA</t>
  </si>
  <si>
    <t>COS-0011214-9</t>
  </si>
  <si>
    <t>6100-9</t>
  </si>
  <si>
    <t>6100-10-POLO MANGA CORTA</t>
  </si>
  <si>
    <t>COS-0011214-10</t>
  </si>
  <si>
    <t>6100-10</t>
  </si>
  <si>
    <t>6100-12-POLO MANGA CORTA</t>
  </si>
  <si>
    <t>COS-0011214-13</t>
  </si>
  <si>
    <t>6100-12</t>
  </si>
  <si>
    <t>6100-14-Chaqueta Cuarto Frío</t>
  </si>
  <si>
    <t>COS-0011214-16</t>
  </si>
  <si>
    <t>6100-14</t>
  </si>
  <si>
    <t>6100-15-Chaqueta Cuarto Frío</t>
  </si>
  <si>
    <t>COS-0011214-34</t>
  </si>
  <si>
    <t>6100-15</t>
  </si>
  <si>
    <t>6100-16-Chaqueta Sport</t>
  </si>
  <si>
    <t>COS-0011214-17</t>
  </si>
  <si>
    <t>6100-16</t>
  </si>
  <si>
    <t>6100-17-Cofia</t>
  </si>
  <si>
    <t>COS-0011214-18</t>
  </si>
  <si>
    <t>6100-17</t>
  </si>
  <si>
    <t>6100-18-Cofia</t>
  </si>
  <si>
    <t>COS-0011214-36</t>
  </si>
  <si>
    <t>6100-18</t>
  </si>
  <si>
    <t>6100-19-Cofia</t>
  </si>
  <si>
    <t>6100-19</t>
  </si>
  <si>
    <t>6100-20-Cofia</t>
  </si>
  <si>
    <t>6100-20</t>
  </si>
  <si>
    <t>6100-21-Cofia</t>
  </si>
  <si>
    <t>COS-0011214-22</t>
  </si>
  <si>
    <t>6100-21</t>
  </si>
  <si>
    <t>6100-22-Medias Cuarto Frio</t>
  </si>
  <si>
    <t>COS-0011214-25</t>
  </si>
  <si>
    <t>6100-22</t>
  </si>
  <si>
    <t>6100-24-Pasamontañas</t>
  </si>
  <si>
    <t>COS-0011214-20</t>
  </si>
  <si>
    <t>6100-24</t>
  </si>
  <si>
    <t>6100-25-DELANTAL CLASICO</t>
  </si>
  <si>
    <t>COS-0011214-21</t>
  </si>
  <si>
    <t>6100-25</t>
  </si>
  <si>
    <t>6100-26-Pantalón  Cuarto Frio</t>
  </si>
  <si>
    <t>COS-0011214-27</t>
  </si>
  <si>
    <t>6100-26</t>
  </si>
  <si>
    <t>6100-27-Pantalón dotación</t>
  </si>
  <si>
    <t>COS-0011214-30</t>
  </si>
  <si>
    <t>6100-27</t>
  </si>
  <si>
    <t>6100-28-Pantalón dotación</t>
  </si>
  <si>
    <t>COS-0011214-49</t>
  </si>
  <si>
    <t>6100-28</t>
  </si>
  <si>
    <t>6100-29-pantalón  overol</t>
  </si>
  <si>
    <t>COS-0011214-28</t>
  </si>
  <si>
    <t>6100-29</t>
  </si>
  <si>
    <t>6100-30-Pantalón Flecce</t>
  </si>
  <si>
    <t>COS-0011214-41</t>
  </si>
  <si>
    <t>6100-30</t>
  </si>
  <si>
    <t>6100-31-Pantalón Flecce</t>
  </si>
  <si>
    <t>6100-31</t>
  </si>
  <si>
    <t>6100-32-PANTALÓN JEAN</t>
  </si>
  <si>
    <t>COS-0011214-23</t>
  </si>
  <si>
    <t>6100-32</t>
  </si>
  <si>
    <t>6100-33-PANTALÓN JEAN</t>
  </si>
  <si>
    <t>COS-0011214-31</t>
  </si>
  <si>
    <t>6100-33</t>
  </si>
  <si>
    <t>6100-34-PANTALÓN JEAN</t>
  </si>
  <si>
    <t>6100-34</t>
  </si>
  <si>
    <t>6100-35-Pasamontañas</t>
  </si>
  <si>
    <t>COS-0011214-44</t>
  </si>
  <si>
    <t>6100-35</t>
  </si>
  <si>
    <t>6100-36-Pasamontañas</t>
  </si>
  <si>
    <t>COS-0011214-45</t>
  </si>
  <si>
    <t>6100-36</t>
  </si>
  <si>
    <t>6100-37-Pasamontañas</t>
  </si>
  <si>
    <t>COS-0011214-46</t>
  </si>
  <si>
    <t>6100-37</t>
  </si>
  <si>
    <t>6100-38-Pantalón  Cuarto Frio</t>
  </si>
  <si>
    <t>COS-0011214-47</t>
  </si>
  <si>
    <t>6100-38</t>
  </si>
  <si>
    <t>6100-39-Pantalón dotación</t>
  </si>
  <si>
    <t>COS-0011214-48</t>
  </si>
  <si>
    <t>6100-39</t>
  </si>
  <si>
    <t>6099-1-T-SHIRT MANGA CORTA</t>
  </si>
  <si>
    <t>COS-0011228-1</t>
  </si>
  <si>
    <t>6099-1</t>
  </si>
  <si>
    <t>COS-0011228</t>
  </si>
  <si>
    <t>6098-1-CAMISA MANGA LARGA</t>
  </si>
  <si>
    <t>COS-0011227-2</t>
  </si>
  <si>
    <t>6098-1</t>
  </si>
  <si>
    <t>COS-0011227</t>
  </si>
  <si>
    <t>6098-4-Pantalón dotación</t>
  </si>
  <si>
    <t>COS-0011227-5</t>
  </si>
  <si>
    <t>6098-4</t>
  </si>
  <si>
    <t>6098-5-CAMISA MANGA LARGA</t>
  </si>
  <si>
    <t>COS-0011227-6</t>
  </si>
  <si>
    <t>6098-5</t>
  </si>
  <si>
    <t>6098-6-CHALECO ENGUATADO</t>
  </si>
  <si>
    <t>CHALECO ENGUATADO</t>
  </si>
  <si>
    <t>COS-0011227-7</t>
  </si>
  <si>
    <t>6098-6</t>
  </si>
  <si>
    <t>6098-7-CAMISA MANGA LARGA</t>
  </si>
  <si>
    <t>COS-0011227-8</t>
  </si>
  <si>
    <t>6098-7</t>
  </si>
  <si>
    <t>6098-11-Pantalón dotación</t>
  </si>
  <si>
    <t>COS-0011227-12</t>
  </si>
  <si>
    <t>6098-11</t>
  </si>
  <si>
    <t>6098-12-CHALECO ENGUATADO</t>
  </si>
  <si>
    <t>COS-0011227-13</t>
  </si>
  <si>
    <t>6098-12</t>
  </si>
  <si>
    <t>6098-14-CHALECO ENGUATADO</t>
  </si>
  <si>
    <t>COS-0011227-15</t>
  </si>
  <si>
    <t>6098-14</t>
  </si>
  <si>
    <t>6098-15-CHALECO ENGUATADO</t>
  </si>
  <si>
    <t>COS-0011227-16</t>
  </si>
  <si>
    <t>6098-15</t>
  </si>
  <si>
    <t>6095-1-Gorra Curva</t>
  </si>
  <si>
    <t>ZX VENTURE COLOMBIA SAS</t>
  </si>
  <si>
    <t>COS-0011223-1</t>
  </si>
  <si>
    <t>6095-1</t>
  </si>
  <si>
    <t>NOHEMI TINJACA REYES</t>
  </si>
  <si>
    <t>COS-0011223</t>
  </si>
  <si>
    <t>NOHEMI BORDADOS</t>
  </si>
  <si>
    <t>6095-2-T-SHIRT MANGA CORTA</t>
  </si>
  <si>
    <t>COS-0011223-2</t>
  </si>
  <si>
    <t>6095-2</t>
  </si>
  <si>
    <t>6094-1-Bordado</t>
  </si>
  <si>
    <t>COS-0011225-2</t>
  </si>
  <si>
    <t>6094-1</t>
  </si>
  <si>
    <t>COS-0011225</t>
  </si>
  <si>
    <t>6090-1-Camisa  Indigo</t>
  </si>
  <si>
    <t>COS-0011213-25</t>
  </si>
  <si>
    <t>6090-1</t>
  </si>
  <si>
    <t>COS-0011213</t>
  </si>
  <si>
    <t>6090-2-Camisa  Indigo</t>
  </si>
  <si>
    <t>COS-0011213-23</t>
  </si>
  <si>
    <t>6090-2</t>
  </si>
  <si>
    <t>6087-1-camisa</t>
  </si>
  <si>
    <t>COS-0011197-2</t>
  </si>
  <si>
    <t>6087-1</t>
  </si>
  <si>
    <t>ICYACOL</t>
  </si>
  <si>
    <t>COS-0011197</t>
  </si>
  <si>
    <t>6086-1-POLO MANGA CORTA</t>
  </si>
  <si>
    <t>COS-0011190-2</t>
  </si>
  <si>
    <t>6086-1</t>
  </si>
  <si>
    <t>COS-0011190</t>
  </si>
  <si>
    <t>6086-2-POLO MANGA CORTA</t>
  </si>
  <si>
    <t>6086-2</t>
  </si>
  <si>
    <t>6084-1-Delantal clasico</t>
  </si>
  <si>
    <t>COS-0011186-2</t>
  </si>
  <si>
    <t>6084-1</t>
  </si>
  <si>
    <t>COS-0011186</t>
  </si>
  <si>
    <t>6084-2-POLO MANGA LARGA</t>
  </si>
  <si>
    <t>COS-0011186-3</t>
  </si>
  <si>
    <t>6084-2</t>
  </si>
  <si>
    <t>6084-3-POLO MANGA CORTA</t>
  </si>
  <si>
    <t>COS-0011186-4</t>
  </si>
  <si>
    <t>6084-3</t>
  </si>
  <si>
    <t>6084-4-POLO MANGA LARGA</t>
  </si>
  <si>
    <t>COS-0011186-5</t>
  </si>
  <si>
    <t>6084-4</t>
  </si>
  <si>
    <t>6084-5-POLO MANGA CORTA</t>
  </si>
  <si>
    <t>COS-0011186-6</t>
  </si>
  <si>
    <t>6084-5</t>
  </si>
  <si>
    <t>6084-6-POLO MANGA LARGA</t>
  </si>
  <si>
    <t>COS-0011186-7</t>
  </si>
  <si>
    <t>6084-6</t>
  </si>
  <si>
    <t>6084-7-POLO MANGA CORTA</t>
  </si>
  <si>
    <t>COS-0011186-8</t>
  </si>
  <si>
    <t>6084-7</t>
  </si>
  <si>
    <t>6084-8-Gorra Curva</t>
  </si>
  <si>
    <t>COS-0011186-12</t>
  </si>
  <si>
    <t>6084-8</t>
  </si>
  <si>
    <t>6084-13-BATA CHEF</t>
  </si>
  <si>
    <t>COS-0011186-19</t>
  </si>
  <si>
    <t>6084-13</t>
  </si>
  <si>
    <t>6084-14-pantalón antifluido</t>
  </si>
  <si>
    <t>COS-0011186-20</t>
  </si>
  <si>
    <t>6084-14</t>
  </si>
  <si>
    <t>6084-15-CANGURO</t>
  </si>
  <si>
    <t>CANGURO</t>
  </si>
  <si>
    <t>6084-15</t>
  </si>
  <si>
    <t>6082-1-POLO MANGA LARGA</t>
  </si>
  <si>
    <t>COS-0011184-2</t>
  </si>
  <si>
    <t>6082-1</t>
  </si>
  <si>
    <t>COS-0011184</t>
  </si>
  <si>
    <t>6082-2-POLO MANGA LARGA</t>
  </si>
  <si>
    <t>COS-0011184-3</t>
  </si>
  <si>
    <t>6082-2</t>
  </si>
  <si>
    <t>6081-1-DELANTAL COCINA</t>
  </si>
  <si>
    <t>DEC118 DELANTAL COCINA</t>
  </si>
  <si>
    <t>Boutique de las Carnes</t>
  </si>
  <si>
    <t>COS-0011183-4</t>
  </si>
  <si>
    <t>6081-1</t>
  </si>
  <si>
    <t>COS-0011183</t>
  </si>
  <si>
    <t>6080-1-Conjunto antifluido</t>
  </si>
  <si>
    <t>COS-0011178-9</t>
  </si>
  <si>
    <t>6080-1</t>
  </si>
  <si>
    <t>COS-0011178</t>
  </si>
  <si>
    <t>6079-1-Chaqueta Cuarto Frío</t>
  </si>
  <si>
    <t>CINECOLOMBIA</t>
  </si>
  <si>
    <t>COS-0011172-10</t>
  </si>
  <si>
    <t>6079-1</t>
  </si>
  <si>
    <t>COS-0011172</t>
  </si>
  <si>
    <t>6078-1-CONJUNTO ANTIFLUIDO</t>
  </si>
  <si>
    <t>CONJUNTO ANTIFLUIDO</t>
  </si>
  <si>
    <t>COS-0011130-2</t>
  </si>
  <si>
    <t>6078-1</t>
  </si>
  <si>
    <t>COS-0011130</t>
  </si>
  <si>
    <t>6078-2-CONJUNTO ANTIFLUIDO</t>
  </si>
  <si>
    <t>COS-0011130-3</t>
  </si>
  <si>
    <t>6078-2</t>
  </si>
  <si>
    <t>6078-3-CONJUNTO ANTIFLUIDO</t>
  </si>
  <si>
    <t>COS-0011130-4</t>
  </si>
  <si>
    <t>6078-3</t>
  </si>
  <si>
    <t>6078-4-CONJUNTO ANTIFLUIDO</t>
  </si>
  <si>
    <t>COS-0011130-9</t>
  </si>
  <si>
    <t>6078-4</t>
  </si>
  <si>
    <t>6078-5-Conjunto Antifluido Materno</t>
  </si>
  <si>
    <t>Conjunto Antifluido Materno</t>
  </si>
  <si>
    <t>COS-0011130-21</t>
  </si>
  <si>
    <t>6078-5</t>
  </si>
  <si>
    <t>6078-6-Conjunto Antifluido Materno</t>
  </si>
  <si>
    <t>COS-0011130-49</t>
  </si>
  <si>
    <t>6078-6</t>
  </si>
  <si>
    <t>6078-7-Conjunto antifluido</t>
  </si>
  <si>
    <t>COS-0011130-57</t>
  </si>
  <si>
    <t>6078-7</t>
  </si>
  <si>
    <t>6078-8-CONJUNTO ANTIFLUIDO</t>
  </si>
  <si>
    <t>COS-0011130-58</t>
  </si>
  <si>
    <t>6078-8</t>
  </si>
  <si>
    <t>6078-9-POLO MANGA CORTA</t>
  </si>
  <si>
    <t>COS-0011130-30</t>
  </si>
  <si>
    <t>6078-9</t>
  </si>
  <si>
    <t>6078-10-POLO MANGA CORTA</t>
  </si>
  <si>
    <t>COS-0011130-25</t>
  </si>
  <si>
    <t>6078-10</t>
  </si>
  <si>
    <t>6078-13-camisa</t>
  </si>
  <si>
    <t>COS-0011130-41</t>
  </si>
  <si>
    <t>6078-13</t>
  </si>
  <si>
    <t>6078-14-camisa</t>
  </si>
  <si>
    <t>COS-0011130-42</t>
  </si>
  <si>
    <t>6078-14</t>
  </si>
  <si>
    <t>6078-15-PANTALÓN  CALLE  DAMA</t>
  </si>
  <si>
    <t>COS-0011130-26</t>
  </si>
  <si>
    <t>6078-15</t>
  </si>
  <si>
    <t>6078-16-Pantalón  Materno</t>
  </si>
  <si>
    <t>COS-0011130-56</t>
  </si>
  <si>
    <t>6078-16</t>
  </si>
  <si>
    <t>6078-17-PANTALÓN TIPO CALLE CABALLERO</t>
  </si>
  <si>
    <t>COS-0011130-31</t>
  </si>
  <si>
    <t>6078-17</t>
  </si>
  <si>
    <t>6078-18-Sastre Femenino</t>
  </si>
  <si>
    <t>COS-0011130-7</t>
  </si>
  <si>
    <t>6078-18</t>
  </si>
  <si>
    <t>6078-19-Sastre Femenino</t>
  </si>
  <si>
    <t>COS-0011130-5</t>
  </si>
  <si>
    <t>6078-19</t>
  </si>
  <si>
    <t>6078-20-Sastre Masculino</t>
  </si>
  <si>
    <t>COS-0011130-6</t>
  </si>
  <si>
    <t>6078-20</t>
  </si>
  <si>
    <t>6077-1-POLO MANGA CORTA</t>
  </si>
  <si>
    <t>COS-0011170-2</t>
  </si>
  <si>
    <t>6077-1</t>
  </si>
  <si>
    <t>COS-0011170</t>
  </si>
  <si>
    <t>6077-2-POLO MANGA CORTA</t>
  </si>
  <si>
    <t>6077-2</t>
  </si>
  <si>
    <t>6076-1-CAMISA MANGA LARGA</t>
  </si>
  <si>
    <t>COS-0011164-2</t>
  </si>
  <si>
    <t>6076-1</t>
  </si>
  <si>
    <t>COS-0011164</t>
  </si>
  <si>
    <t>6076-2-CAMISA MANGA LARGA</t>
  </si>
  <si>
    <t>COS-0011164-3</t>
  </si>
  <si>
    <t>6076-2</t>
  </si>
  <si>
    <t>6076-8-CAMISA MANGA LARGA</t>
  </si>
  <si>
    <t>COS-0011164-7</t>
  </si>
  <si>
    <t>6076-8</t>
  </si>
  <si>
    <t>6075-1-camisa</t>
  </si>
  <si>
    <t>COS-0011169-2</t>
  </si>
  <si>
    <t>6075-1</t>
  </si>
  <si>
    <t>COS-0011169</t>
  </si>
  <si>
    <t>6075-3-PANTALÓN SASTRE</t>
  </si>
  <si>
    <t>COS-0011169-4</t>
  </si>
  <si>
    <t>6075-3</t>
  </si>
  <si>
    <t>6072-1-CAMISA MANGA LARGA</t>
  </si>
  <si>
    <t>COS-0011161-2</t>
  </si>
  <si>
    <t>6072-1</t>
  </si>
  <si>
    <t>COS-0011161</t>
  </si>
  <si>
    <t>6072-2-PANTALÓN JEAN</t>
  </si>
  <si>
    <t>COS-0011161-3</t>
  </si>
  <si>
    <t>6072-2</t>
  </si>
  <si>
    <t>DOTACIONES PV SAFETY</t>
  </si>
  <si>
    <t>SAFETY</t>
  </si>
  <si>
    <t>6072-3-camisa</t>
  </si>
  <si>
    <t>COS-0011161-6</t>
  </si>
  <si>
    <t>6072-3</t>
  </si>
  <si>
    <t>6072-4-PANTALÓN JEAN</t>
  </si>
  <si>
    <t>COS-0011161-7</t>
  </si>
  <si>
    <t>6072-4</t>
  </si>
  <si>
    <t>6072-5-Gorra Curva</t>
  </si>
  <si>
    <t>6072-5</t>
  </si>
  <si>
    <t>6072-6-CHAQUETA SPORT</t>
  </si>
  <si>
    <t>COS-0011161-8</t>
  </si>
  <si>
    <t>6072-6</t>
  </si>
  <si>
    <t>EL SANTO</t>
  </si>
  <si>
    <t>6072-7-CHAQUETA SPORT</t>
  </si>
  <si>
    <t>COS-0011161-9</t>
  </si>
  <si>
    <t>6072-7</t>
  </si>
  <si>
    <t>6071-1-OVEROL ENTERIZO</t>
  </si>
  <si>
    <t>COS-0011162-2</t>
  </si>
  <si>
    <t>6071-1</t>
  </si>
  <si>
    <t>LIFA CONFECCIONES SAS</t>
  </si>
  <si>
    <t>COS-0011162</t>
  </si>
  <si>
    <t>LIFA CONFECCIONES</t>
  </si>
  <si>
    <t>6070-1-CAMISA MANGA LARGA</t>
  </si>
  <si>
    <t>COS-0011160-2</t>
  </si>
  <si>
    <t>6070-1</t>
  </si>
  <si>
    <t>COS-0011160</t>
  </si>
  <si>
    <t>6070-2-PANTALÓN  CALLE  DAMA</t>
  </si>
  <si>
    <t>COS-0011160-3</t>
  </si>
  <si>
    <t>6070-2</t>
  </si>
  <si>
    <t>6070-3-OXFORD</t>
  </si>
  <si>
    <t>COS-0011160-4</t>
  </si>
  <si>
    <t>6070-3</t>
  </si>
  <si>
    <t>6070-4-PANTALÓN ADMINISTRATIVO HOMBRE</t>
  </si>
  <si>
    <t>COS-0011160-5</t>
  </si>
  <si>
    <t>6070-4</t>
  </si>
  <si>
    <t>6075-2</t>
  </si>
  <si>
    <t>6070-5-Gorra seis cascos</t>
  </si>
  <si>
    <t>COS-0010683-10</t>
  </si>
  <si>
    <t>6070-5</t>
  </si>
  <si>
    <t>COS-0010683</t>
  </si>
  <si>
    <t>6069-2-Gorra Curva</t>
  </si>
  <si>
    <t>COS-0011157-3</t>
  </si>
  <si>
    <t>6069-2</t>
  </si>
  <si>
    <t>COS-0011157</t>
  </si>
  <si>
    <t>6069-3-Gorra Curva</t>
  </si>
  <si>
    <t>COS-0011131-5</t>
  </si>
  <si>
    <t>6069-3</t>
  </si>
  <si>
    <t>COS-0011131</t>
  </si>
  <si>
    <t>6069-4-CHALECO REFLECTIVO</t>
  </si>
  <si>
    <t>COS-0011154-4</t>
  </si>
  <si>
    <t>6069-4</t>
  </si>
  <si>
    <t>COS-0011154</t>
  </si>
  <si>
    <t>6069-5-POLO MANGA CORTA</t>
  </si>
  <si>
    <t>COS-0011157-4</t>
  </si>
  <si>
    <t>6069-5</t>
  </si>
  <si>
    <t>6069-6-CHALECO REFLECTIVO</t>
  </si>
  <si>
    <t>COS-0011154-5</t>
  </si>
  <si>
    <t>6069-6</t>
  </si>
  <si>
    <t>6069-7-CHALECO REFLECTIVO</t>
  </si>
  <si>
    <t>COS-0011131-12</t>
  </si>
  <si>
    <t>6069-7</t>
  </si>
  <si>
    <t>6069-8-CHAQUETA MICHELIN</t>
  </si>
  <si>
    <t>COS-0011131-22</t>
  </si>
  <si>
    <t>6069-8</t>
  </si>
  <si>
    <t>6069-9-CHALECO REFLECTIVO</t>
  </si>
  <si>
    <t>COS-0011131-26</t>
  </si>
  <si>
    <t>6069-9</t>
  </si>
  <si>
    <t>6069-10-CHALECO REFLECTIVO</t>
  </si>
  <si>
    <t>COS-0011131-27</t>
  </si>
  <si>
    <t>6069-10</t>
  </si>
  <si>
    <t>6069-11-CHALECO REFLECTIVO</t>
  </si>
  <si>
    <t>COS-0011131-30</t>
  </si>
  <si>
    <t>6069-11</t>
  </si>
  <si>
    <t>6069-13-CHALECO REFLECTIVO</t>
  </si>
  <si>
    <t>COS-0011131-31</t>
  </si>
  <si>
    <t>6069-13</t>
  </si>
  <si>
    <t>6069-14-CHALECO REFLECTIVO</t>
  </si>
  <si>
    <t>COS-0011131-32</t>
  </si>
  <si>
    <t>6069-14</t>
  </si>
  <si>
    <t>6066-1-POLO MANGA CORTA</t>
  </si>
  <si>
    <t>EMERMEDICA</t>
  </si>
  <si>
    <t>COS-0011133-3</t>
  </si>
  <si>
    <t>6066-1</t>
  </si>
  <si>
    <t>COS-0011133</t>
  </si>
  <si>
    <t>6066-2-camisa</t>
  </si>
  <si>
    <t>COS-0011133-5</t>
  </si>
  <si>
    <t>6066-2</t>
  </si>
  <si>
    <t>6064-1-OVEROL ENTERIZO</t>
  </si>
  <si>
    <t>COS-0011125-1</t>
  </si>
  <si>
    <t>6064-1</t>
  </si>
  <si>
    <t>COS-0011125</t>
  </si>
  <si>
    <t>6009-1</t>
  </si>
  <si>
    <t>6061-1-POLO MANGA CORTA</t>
  </si>
  <si>
    <t>COS-0011099-2</t>
  </si>
  <si>
    <t>6061-1</t>
  </si>
  <si>
    <t>LUZ DARY MONROY VILLATE</t>
  </si>
  <si>
    <t>COS-0011099</t>
  </si>
  <si>
    <t>LUZ DARY MONROY</t>
  </si>
  <si>
    <t>6061-2-POLO MANGA CORTA</t>
  </si>
  <si>
    <t>COS-0011099-3</t>
  </si>
  <si>
    <t>6061-2</t>
  </si>
  <si>
    <t>6061-3-POLO MANGA CORTA</t>
  </si>
  <si>
    <t>COS-0011099-4</t>
  </si>
  <si>
    <t>6061-3</t>
  </si>
  <si>
    <t>6061-4-POLO MANGA CORTA</t>
  </si>
  <si>
    <t>COS-0011099-5</t>
  </si>
  <si>
    <t>6061-4</t>
  </si>
  <si>
    <t>6061-5-POLO MANGA CORTA</t>
  </si>
  <si>
    <t>COS-0011099-6</t>
  </si>
  <si>
    <t>6061-5</t>
  </si>
  <si>
    <t>6061-6-POLO MANGA CORTA</t>
  </si>
  <si>
    <t>COS-0011099-7</t>
  </si>
  <si>
    <t>6061-6</t>
  </si>
  <si>
    <t>6061-7-POLO MANGA CORTA</t>
  </si>
  <si>
    <t>COS-0011099-8</t>
  </si>
  <si>
    <t>6061-7</t>
  </si>
  <si>
    <t>6061-8-POLO MANGA CORTA</t>
  </si>
  <si>
    <t>COS-0011099-9</t>
  </si>
  <si>
    <t>6061-8</t>
  </si>
  <si>
    <t>6061-9-POLO MANGA CORTA</t>
  </si>
  <si>
    <t>COS-0011099-10</t>
  </si>
  <si>
    <t>6061-9</t>
  </si>
  <si>
    <t>6061-10-POLO MANGA CORTA</t>
  </si>
  <si>
    <t>COS-0011100-2</t>
  </si>
  <si>
    <t>6061-10</t>
  </si>
  <si>
    <t>COS-0011100</t>
  </si>
  <si>
    <t>6061-11-POLO MANGA CORTA</t>
  </si>
  <si>
    <t>COS-0011100-3</t>
  </si>
  <si>
    <t>6061-11</t>
  </si>
  <si>
    <t>6061-12-POLO MANGA CORTA</t>
  </si>
  <si>
    <t>COS-0011099-11</t>
  </si>
  <si>
    <t>6061-12</t>
  </si>
  <si>
    <t>6061-13-POLO MANGA CORTA</t>
  </si>
  <si>
    <t>COS-0011099-12</t>
  </si>
  <si>
    <t>6061-13</t>
  </si>
  <si>
    <t>6061-14-POLO MANGA CORTA</t>
  </si>
  <si>
    <t>COS-0011100-8</t>
  </si>
  <si>
    <t>6061-14</t>
  </si>
  <si>
    <t>6061-15-POLO MANGA CORTA</t>
  </si>
  <si>
    <t>COS-0011100-9</t>
  </si>
  <si>
    <t>6061-15</t>
  </si>
  <si>
    <t>6061-16-CAMISA MANGA CORTA</t>
  </si>
  <si>
    <t>COS-0011099-14</t>
  </si>
  <si>
    <t>6061-16</t>
  </si>
  <si>
    <t>6061-17-CAMISA MANGA CORTA</t>
  </si>
  <si>
    <t>COS-0011099-15</t>
  </si>
  <si>
    <t>6061-17</t>
  </si>
  <si>
    <t>6061-18-CAMISA MANGA CORTA</t>
  </si>
  <si>
    <t>COS-0011099-16</t>
  </si>
  <si>
    <t>6061-18</t>
  </si>
  <si>
    <t>6061-19-CAMISA MANGA CORTA</t>
  </si>
  <si>
    <t>COS-0011099-17</t>
  </si>
  <si>
    <t>6061-19</t>
  </si>
  <si>
    <t>6061-20-CAMISA MANGA CORTA</t>
  </si>
  <si>
    <t>COS-0011100-4</t>
  </si>
  <si>
    <t>6061-20</t>
  </si>
  <si>
    <t>6061-21-CAMISA MANGA CORTA</t>
  </si>
  <si>
    <t>COS-0011100-5</t>
  </si>
  <si>
    <t>6061-21</t>
  </si>
  <si>
    <t>6061-22-CAMISA MANGA CORTA</t>
  </si>
  <si>
    <t>COS-0011100-7</t>
  </si>
  <si>
    <t>6061-22</t>
  </si>
  <si>
    <t>6061-23-CAMISA MANGA CORTA</t>
  </si>
  <si>
    <t>6061-23</t>
  </si>
  <si>
    <t>6061-24-PANTALÓN TIPO CALLE CABALLERO</t>
  </si>
  <si>
    <t>COS-0011099-18</t>
  </si>
  <si>
    <t>6061-24</t>
  </si>
  <si>
    <t>CLARA YANETH LEON CASTAÑO</t>
  </si>
  <si>
    <t>CLARA LEON</t>
  </si>
  <si>
    <t>6061-25-PANTALÓN TIPO CALLE CABALLERO</t>
  </si>
  <si>
    <t>COS-0011099-19</t>
  </si>
  <si>
    <t>6061-25</t>
  </si>
  <si>
    <t>6061-26-PANTALÓN CARGO</t>
  </si>
  <si>
    <t>COS-0011099-20</t>
  </si>
  <si>
    <t>6061-26</t>
  </si>
  <si>
    <t>6060-1-OVEROL ENTERIZO</t>
  </si>
  <si>
    <t>COS-0011096-2</t>
  </si>
  <si>
    <t>6060-1</t>
  </si>
  <si>
    <t>COS-0011096</t>
  </si>
  <si>
    <t>6060-2-OVEROL ENTERIZO</t>
  </si>
  <si>
    <t>COS-0011096-4</t>
  </si>
  <si>
    <t>6060-2</t>
  </si>
  <si>
    <t>6059-1-Harrington</t>
  </si>
  <si>
    <t>COS-0011089-2</t>
  </si>
  <si>
    <t>6059-1</t>
  </si>
  <si>
    <t>COS-0011089</t>
  </si>
  <si>
    <t>6059-2-Harrington</t>
  </si>
  <si>
    <t>6059-2</t>
  </si>
  <si>
    <t>6059-3-Harrington</t>
  </si>
  <si>
    <t>COS-0011089-3</t>
  </si>
  <si>
    <t>6059-3</t>
  </si>
  <si>
    <t>6058-1-PANTALÓN CARGO</t>
  </si>
  <si>
    <t>COS-0011087-2</t>
  </si>
  <si>
    <t>6058-1</t>
  </si>
  <si>
    <t>COS-0011087</t>
  </si>
  <si>
    <t>6058-2-PANTALÓN CARGO</t>
  </si>
  <si>
    <t>6058-2</t>
  </si>
  <si>
    <t>6057-1-CHAQUETA MICHELIN</t>
  </si>
  <si>
    <t>COS-0011085-4</t>
  </si>
  <si>
    <t>6057-1</t>
  </si>
  <si>
    <t>COS-0011085</t>
  </si>
  <si>
    <t>6057-2-CHAQUETA MICHELIN</t>
  </si>
  <si>
    <t>COS-0011085-5</t>
  </si>
  <si>
    <t>6057-2</t>
  </si>
  <si>
    <t>6057-3-CHAQUETA MICHELIN</t>
  </si>
  <si>
    <t>COS-0011085-6</t>
  </si>
  <si>
    <t>6057-3</t>
  </si>
  <si>
    <t>6057-4-CHAQUETA MICHELIN</t>
  </si>
  <si>
    <t>COS-0011085-7</t>
  </si>
  <si>
    <t>6057-4</t>
  </si>
  <si>
    <t>6057-5-CHAQUETA MICHELIN</t>
  </si>
  <si>
    <t>COS-0011085-8</t>
  </si>
  <si>
    <t>6057-5</t>
  </si>
  <si>
    <t>6056-1-T-SHIRT MANGA CORTA</t>
  </si>
  <si>
    <t>Hanna Hops Beer</t>
  </si>
  <si>
    <t>COS-0011075-1</t>
  </si>
  <si>
    <t>6056-1</t>
  </si>
  <si>
    <t>COS-0011075</t>
  </si>
  <si>
    <t>6056-2-HODDIE CERRADO</t>
  </si>
  <si>
    <t>COS-0011075-2</t>
  </si>
  <si>
    <t>6056-2</t>
  </si>
  <si>
    <t>6051-2-CHALECO REFLECTIVO</t>
  </si>
  <si>
    <t>COS-0011055-5</t>
  </si>
  <si>
    <t>6051-2</t>
  </si>
  <si>
    <t>COS-0011055</t>
  </si>
  <si>
    <t>6051-3-BLUSA MANGA CORTA</t>
  </si>
  <si>
    <t>COS-0011049-11</t>
  </si>
  <si>
    <t>6051-3</t>
  </si>
  <si>
    <t>COS-0011049</t>
  </si>
  <si>
    <t>6116-12</t>
  </si>
  <si>
    <t>6051-4-Pantalón dotación</t>
  </si>
  <si>
    <t>6051-4</t>
  </si>
  <si>
    <t>6051-5-CAMISA MANGA CORTA</t>
  </si>
  <si>
    <t>6051-5</t>
  </si>
  <si>
    <t>6051-6-CAMISA MANGA LARGA</t>
  </si>
  <si>
    <t>6051-6</t>
  </si>
  <si>
    <t>6051-7-Pantalón dotación</t>
  </si>
  <si>
    <t>6051-7</t>
  </si>
  <si>
    <t>6051-8-Conjunto antifluido</t>
  </si>
  <si>
    <t>COS-0011056-13</t>
  </si>
  <si>
    <t>6051-8</t>
  </si>
  <si>
    <t>COS-0011056</t>
  </si>
  <si>
    <t>6051-9-BLUSA MANGA CORTA</t>
  </si>
  <si>
    <t>COS-0011044-20</t>
  </si>
  <si>
    <t>6051-9</t>
  </si>
  <si>
    <t>COS-0011044</t>
  </si>
  <si>
    <t>6051-10-BLUSA MANGA CORTA</t>
  </si>
  <si>
    <t>6051-10</t>
  </si>
  <si>
    <t>6051-12-PANTALÓN CARGO</t>
  </si>
  <si>
    <t>COS-0011044-23</t>
  </si>
  <si>
    <t>6051-12</t>
  </si>
  <si>
    <t>6051-13-CHALECO REFLECTIVO</t>
  </si>
  <si>
    <t>COS-0010884-31</t>
  </si>
  <si>
    <t>6051-13</t>
  </si>
  <si>
    <t>COS-0010884</t>
  </si>
  <si>
    <t>6051-15-CAMISA MANGA CORTA</t>
  </si>
  <si>
    <t>6051-15</t>
  </si>
  <si>
    <t>CONFECCIONES ISARA S.A.S</t>
  </si>
  <si>
    <t>CONFECCIONES ISARA</t>
  </si>
  <si>
    <t>6051-16-Camibuzo</t>
  </si>
  <si>
    <t>6051-16</t>
  </si>
  <si>
    <t>6051-17-camisa</t>
  </si>
  <si>
    <t>6051-17</t>
  </si>
  <si>
    <t>6051-18-Camibuzo</t>
  </si>
  <si>
    <t>COS-0010884-32</t>
  </si>
  <si>
    <t>6051-18</t>
  </si>
  <si>
    <t>6050-1-CAMISA MANGA LARGA</t>
  </si>
  <si>
    <t>COS-0011045-2</t>
  </si>
  <si>
    <t>6050-1</t>
  </si>
  <si>
    <t>CAMISAS ALHERS LTDA</t>
  </si>
  <si>
    <t>COS-0011045</t>
  </si>
  <si>
    <t>CAMISAS ALHERS</t>
  </si>
  <si>
    <t>6050-2-POLO MANGA CORTA</t>
  </si>
  <si>
    <t>COS-0011045-5</t>
  </si>
  <si>
    <t>6050-2</t>
  </si>
  <si>
    <t>6050-3-BATA CHEF</t>
  </si>
  <si>
    <t>COS-0011045-6</t>
  </si>
  <si>
    <t>6050-3</t>
  </si>
  <si>
    <t>6050-4-T-SHIRT MANGA CORTA</t>
  </si>
  <si>
    <t>COS-0011045-16</t>
  </si>
  <si>
    <t>6050-4</t>
  </si>
  <si>
    <t>6050-5-POLO MANGA CORTA</t>
  </si>
  <si>
    <t>6050-5</t>
  </si>
  <si>
    <t>6049-1-CAMISA MANGA LARGA</t>
  </si>
  <si>
    <t>COS-0011037-1</t>
  </si>
  <si>
    <t>6049-1</t>
  </si>
  <si>
    <t>COS-0011037</t>
  </si>
  <si>
    <t>6049-2-camisa</t>
  </si>
  <si>
    <t>COS-0011037-2</t>
  </si>
  <si>
    <t>6049-2</t>
  </si>
  <si>
    <t>6049-3-POLO MANGA CORTA</t>
  </si>
  <si>
    <t>COS-0011037-3</t>
  </si>
  <si>
    <t>6049-3</t>
  </si>
  <si>
    <t>6048-1-T-SHIRT MANGA CORTA</t>
  </si>
  <si>
    <t>Sundevs</t>
  </si>
  <si>
    <t>COS-0011036-2</t>
  </si>
  <si>
    <t>6048-1</t>
  </si>
  <si>
    <t>COS-0011036</t>
  </si>
  <si>
    <t>6047-1-CHAQUETA SPORT</t>
  </si>
  <si>
    <t>Caracol Radio</t>
  </si>
  <si>
    <t>COS-0010782-1</t>
  </si>
  <si>
    <t>6047-1</t>
  </si>
  <si>
    <t>COS-0010782</t>
  </si>
  <si>
    <t>6047-2-CHAQUETA SPORT</t>
  </si>
  <si>
    <t>COS-0010782-2</t>
  </si>
  <si>
    <t>6047-2</t>
  </si>
  <si>
    <t>6042-1-POLO MANGA CORTA</t>
  </si>
  <si>
    <t>COS-0011026-1</t>
  </si>
  <si>
    <t>6042-1</t>
  </si>
  <si>
    <t>COS-0011026</t>
  </si>
  <si>
    <t>6042-2-POLO MANGA CORTA</t>
  </si>
  <si>
    <t>COS-0011026-2</t>
  </si>
  <si>
    <t>6042-2</t>
  </si>
  <si>
    <t>6036-3-Pantalón dotación</t>
  </si>
  <si>
    <t>COS-0011008-4</t>
  </si>
  <si>
    <t>6036-3</t>
  </si>
  <si>
    <t>COS-0011008</t>
  </si>
  <si>
    <t>6036-10-CAMISA MANGA LARGA</t>
  </si>
  <si>
    <t>COS-0011008-11</t>
  </si>
  <si>
    <t>6036-10</t>
  </si>
  <si>
    <t>6036-12-POLO MANGA CORTA</t>
  </si>
  <si>
    <t>COS-0011008-13</t>
  </si>
  <si>
    <t>6036-12</t>
  </si>
  <si>
    <t>6036-13-POLO MANGA CORTA</t>
  </si>
  <si>
    <t>COS-0011008-14</t>
  </si>
  <si>
    <t>6036-13</t>
  </si>
  <si>
    <t>6034-1-CAMISA MANGA LARGA</t>
  </si>
  <si>
    <t>COS-0010991-3</t>
  </si>
  <si>
    <t>6034-1</t>
  </si>
  <si>
    <t>COS-0010991</t>
  </si>
  <si>
    <t>6034-2-PANTALÓN  CALLE  DAMA</t>
  </si>
  <si>
    <t>COS-0010991-4</t>
  </si>
  <si>
    <t>6034-2</t>
  </si>
  <si>
    <t>6034-3-OXFORD</t>
  </si>
  <si>
    <t>COS-0010991-5</t>
  </si>
  <si>
    <t>6034-3</t>
  </si>
  <si>
    <t>6034-4-PANTALÓN ADMINISTRATIVO HOMBRE</t>
  </si>
  <si>
    <t>COS-0010991-6</t>
  </si>
  <si>
    <t>6034-4</t>
  </si>
  <si>
    <t>6027-1-CHAQUETA MICHELIN</t>
  </si>
  <si>
    <t>COS-0010983-2</t>
  </si>
  <si>
    <t>6027-1</t>
  </si>
  <si>
    <t>COS-0010983</t>
  </si>
  <si>
    <t>6026-1-Camibuzo</t>
  </si>
  <si>
    <t>CERVECERIAS DEL SUR COLOMBIA SAS</t>
  </si>
  <si>
    <t>COS-0010973-2</t>
  </si>
  <si>
    <t>6026-1</t>
  </si>
  <si>
    <t>COS-0010973</t>
  </si>
  <si>
    <t>6026-2-T-SHIRT MANGA CORTA</t>
  </si>
  <si>
    <t>COS-0010973-3</t>
  </si>
  <si>
    <t>6026-2</t>
  </si>
  <si>
    <t>6026-3-HODDIE CERRADO</t>
  </si>
  <si>
    <t>COS-0010973-4</t>
  </si>
  <si>
    <t>6026-3</t>
  </si>
  <si>
    <t>6017-1-Bata quirúrgica</t>
  </si>
  <si>
    <t>COS-0010946-5</t>
  </si>
  <si>
    <t>6017-1</t>
  </si>
  <si>
    <t>COS-0010946</t>
  </si>
  <si>
    <t>6016-1-POLO MANGA CORTA</t>
  </si>
  <si>
    <t>COS-0010942-49</t>
  </si>
  <si>
    <t>6016-1</t>
  </si>
  <si>
    <t>COS-0010942</t>
  </si>
  <si>
    <t>6015-1-Gorro Antifluido</t>
  </si>
  <si>
    <t>Gorro Antifluido</t>
  </si>
  <si>
    <t>Aceros Arequipa</t>
  </si>
  <si>
    <t>COS-0010899-2</t>
  </si>
  <si>
    <t>6015-1</t>
  </si>
  <si>
    <t>JULIO CESAR PUENTES HERRERA</t>
  </si>
  <si>
    <t>COS-0010899</t>
  </si>
  <si>
    <t>JULIO PUENTES</t>
  </si>
  <si>
    <t>6015-3-Gorro Antifluido</t>
  </si>
  <si>
    <t>COS-0010899-6</t>
  </si>
  <si>
    <t>6015-3</t>
  </si>
  <si>
    <t>CAROLINA TARAZONA</t>
  </si>
  <si>
    <t>6015-4-CAMISA MANGA LARGA</t>
  </si>
  <si>
    <t>COS-0010899-7</t>
  </si>
  <si>
    <t>6015-4</t>
  </si>
  <si>
    <t>6015-5-CAMISA MANGA CORTA</t>
  </si>
  <si>
    <t>COS-0010899-8</t>
  </si>
  <si>
    <t>6015-5</t>
  </si>
  <si>
    <t>6015-6-CAMISA MANGA LARGA</t>
  </si>
  <si>
    <t>COS-0010899-9</t>
  </si>
  <si>
    <t>6015-6</t>
  </si>
  <si>
    <t>6015-7-CAMISA MANGA CORTA</t>
  </si>
  <si>
    <t>COS-0010899-10</t>
  </si>
  <si>
    <t>6015-7</t>
  </si>
  <si>
    <t>6015-8-BATA CHEF</t>
  </si>
  <si>
    <t>COS-0010899-11</t>
  </si>
  <si>
    <t>6015-8</t>
  </si>
  <si>
    <t>MAHICOL LEONARDO PINTOR BELTRAN</t>
  </si>
  <si>
    <t>MAHICOL PINTOR</t>
  </si>
  <si>
    <t>6015-9-BATA CHEF</t>
  </si>
  <si>
    <t>COS-0010899-12</t>
  </si>
  <si>
    <t>6015-9</t>
  </si>
  <si>
    <t>6015-10-BATA CHEF</t>
  </si>
  <si>
    <t>COS-0010899-13</t>
  </si>
  <si>
    <t>6015-10</t>
  </si>
  <si>
    <t>6014-1-HODDIE CERRADO</t>
  </si>
  <si>
    <t>COS-0010931-3</t>
  </si>
  <si>
    <t>6014-1</t>
  </si>
  <si>
    <t>COS-0010931</t>
  </si>
  <si>
    <t>6011-1-CAMISA MANGA LARGA</t>
  </si>
  <si>
    <t>COS-0010930-5</t>
  </si>
  <si>
    <t>6011-1</t>
  </si>
  <si>
    <t>COS-0010930</t>
  </si>
  <si>
    <t>6011-2-CAMISA MANGA LARGA</t>
  </si>
  <si>
    <t>6011-2</t>
  </si>
  <si>
    <t>6009-1-OVEROL ENTERIZO</t>
  </si>
  <si>
    <t>COS-0010909-9</t>
  </si>
  <si>
    <t>COS-0010909</t>
  </si>
  <si>
    <t>6008-1-Rompevientos</t>
  </si>
  <si>
    <t>COS-0010921-16</t>
  </si>
  <si>
    <t>6008-1</t>
  </si>
  <si>
    <t>COS-0010921</t>
  </si>
  <si>
    <t>6007-1-CHAQUETA SPORT CAPOTA GUARDABLE</t>
  </si>
  <si>
    <t>CHAQUETA SPORT CAPOTA GUARDABLE</t>
  </si>
  <si>
    <t>COS-0010920-2</t>
  </si>
  <si>
    <t>6007-1</t>
  </si>
  <si>
    <t>COS-0010920</t>
  </si>
  <si>
    <t>6007-2-CHAQUETA SPORT CAPOTA GUARDABLE</t>
  </si>
  <si>
    <t>COS-0010920-5</t>
  </si>
  <si>
    <t>6007-2</t>
  </si>
  <si>
    <t>6007-3-CHALECO ENGUATADO</t>
  </si>
  <si>
    <t>COS-0010920-6</t>
  </si>
  <si>
    <t>6007-3</t>
  </si>
  <si>
    <t>LIAS CONFECCIONES SAS</t>
  </si>
  <si>
    <t>LIAS CONFECCIONES</t>
  </si>
  <si>
    <t>6007-4-BATA TIPO LABORATORIO</t>
  </si>
  <si>
    <t>COS-0010920-7</t>
  </si>
  <si>
    <t>6007-4</t>
  </si>
  <si>
    <t>6007-5-BATA CHEF</t>
  </si>
  <si>
    <t>COS-0010920-8</t>
  </si>
  <si>
    <t>6007-5</t>
  </si>
  <si>
    <t>6004-1-POLO MANGA CORTA</t>
  </si>
  <si>
    <t>COS-0010918-2</t>
  </si>
  <si>
    <t>6004-1</t>
  </si>
  <si>
    <t>COS-0010918</t>
  </si>
  <si>
    <t>6003-1-T-SHIRT MANGA CORTA</t>
  </si>
  <si>
    <t>COS-0010917-2</t>
  </si>
  <si>
    <t>6003-1</t>
  </si>
  <si>
    <t>COS-0010917</t>
  </si>
  <si>
    <t>REMEMBER ME SAS</t>
  </si>
  <si>
    <t>REMEMBER</t>
  </si>
  <si>
    <t>6003-2-T-SHIRT MANGA CORTA</t>
  </si>
  <si>
    <t>COS-0010917-3</t>
  </si>
  <si>
    <t>6003-2</t>
  </si>
  <si>
    <t>6001-1-POLO MANGA CORTA</t>
  </si>
  <si>
    <t>COS-0010890-6</t>
  </si>
  <si>
    <t>6001-1</t>
  </si>
  <si>
    <t>COS-0010890</t>
  </si>
  <si>
    <t>6001-2-Pantalón  Materno</t>
  </si>
  <si>
    <t>COS-0010890-5</t>
  </si>
  <si>
    <t>6001-2</t>
  </si>
  <si>
    <t>5999-1-CHALECO REFLECTIVO</t>
  </si>
  <si>
    <t>COS-0010893-2</t>
  </si>
  <si>
    <t>5999-1</t>
  </si>
  <si>
    <t>COS-0010893</t>
  </si>
  <si>
    <t>5997-1-BOLSA - FORRO</t>
  </si>
  <si>
    <t>BOLSA - FORRO</t>
  </si>
  <si>
    <t>Alsea</t>
  </si>
  <si>
    <t>COS-0010889-1</t>
  </si>
  <si>
    <t>5997-1</t>
  </si>
  <si>
    <t>COS-0010889</t>
  </si>
  <si>
    <t>5996-1-POLO MANGA CORTA</t>
  </si>
  <si>
    <t>COS-0010711-2</t>
  </si>
  <si>
    <t>5996-1</t>
  </si>
  <si>
    <t>COS-0010711</t>
  </si>
  <si>
    <t>5993-1-pantalón  overol</t>
  </si>
  <si>
    <t>TABASCO</t>
  </si>
  <si>
    <t>COS-0010875-2</t>
  </si>
  <si>
    <t>5993-1</t>
  </si>
  <si>
    <t>MARINELLA MACEA FLOREZ</t>
  </si>
  <si>
    <t>COS-0010875</t>
  </si>
  <si>
    <t>MARINELLA MACEA</t>
  </si>
  <si>
    <t>5993-3-Gorra seis cascos</t>
  </si>
  <si>
    <t>COS-0010875-4</t>
  </si>
  <si>
    <t>5993-3</t>
  </si>
  <si>
    <t>5992-1-Otros</t>
  </si>
  <si>
    <t>COS-0010838-1</t>
  </si>
  <si>
    <t>5992-1</t>
  </si>
  <si>
    <t>COS-0010838</t>
  </si>
  <si>
    <t>5991-3-Gorra seis cascos</t>
  </si>
  <si>
    <t>COS-0010871-4</t>
  </si>
  <si>
    <t>5991-3</t>
  </si>
  <si>
    <t>COS-0010871</t>
  </si>
  <si>
    <t>5991-4-T-SHIRT MANGA CORTA</t>
  </si>
  <si>
    <t>COS-0010871-5</t>
  </si>
  <si>
    <t>5991-4</t>
  </si>
  <si>
    <t>5988-1-POLO MANGA CORTA</t>
  </si>
  <si>
    <t>COS-0010825-2</t>
  </si>
  <si>
    <t>5988-1</t>
  </si>
  <si>
    <t>COS-0010825</t>
  </si>
  <si>
    <t>5988-2-POLO MANGA CORTA</t>
  </si>
  <si>
    <t>COS-0010825-6</t>
  </si>
  <si>
    <t>5988-2</t>
  </si>
  <si>
    <t>5988-3-camisa</t>
  </si>
  <si>
    <t>COS-0010825-3</t>
  </si>
  <si>
    <t>5988-3</t>
  </si>
  <si>
    <t>JUAN DARIO UBAQUE MORENO</t>
  </si>
  <si>
    <t>JUAN UBAQUE</t>
  </si>
  <si>
    <t>5988-4-camisa</t>
  </si>
  <si>
    <t>COS-0010825-7</t>
  </si>
  <si>
    <t>5988-4</t>
  </si>
  <si>
    <t>5988-5-Chaleco Michelin</t>
  </si>
  <si>
    <t>Chaleco Michelin</t>
  </si>
  <si>
    <t>COS-0010825-8</t>
  </si>
  <si>
    <t>5988-5</t>
  </si>
  <si>
    <t>5988-6-Chaleco Michelin</t>
  </si>
  <si>
    <t>COS-0010825-9</t>
  </si>
  <si>
    <t>5988-6</t>
  </si>
  <si>
    <t>5988-7-Gorra seis cascos</t>
  </si>
  <si>
    <t>COS-0010825-5</t>
  </si>
  <si>
    <t>5988-7</t>
  </si>
  <si>
    <t>5988-8-Chaleco Michelin</t>
  </si>
  <si>
    <t>COS-0010825-4</t>
  </si>
  <si>
    <t>5988-8</t>
  </si>
  <si>
    <t>5988-9-Chaleco Michelin</t>
  </si>
  <si>
    <t>5988-9</t>
  </si>
  <si>
    <t>5985-1-camisa</t>
  </si>
  <si>
    <t>COS-0010856-4</t>
  </si>
  <si>
    <t>5985-1</t>
  </si>
  <si>
    <t>COS-0010856</t>
  </si>
  <si>
    <t>5985-2-Termica</t>
  </si>
  <si>
    <t>COS-0010856-15</t>
  </si>
  <si>
    <t>5985-2</t>
  </si>
  <si>
    <t>YOLIVETH MONTERO JIMENEZ</t>
  </si>
  <si>
    <t>YOLIVETH MONTERO</t>
  </si>
  <si>
    <t>5984-1-CHAQUETA MICHELIN</t>
  </si>
  <si>
    <t>COS-0010857-2</t>
  </si>
  <si>
    <t>5984-1</t>
  </si>
  <si>
    <t>COS-0010857</t>
  </si>
  <si>
    <t>5984-2-CHAQUETA SPORT</t>
  </si>
  <si>
    <t>5984-2</t>
  </si>
  <si>
    <t>PSB DOTACIONES Y PRENDAS - PATRICIA</t>
  </si>
  <si>
    <t>PSB DOTACIONES</t>
  </si>
  <si>
    <t>5982-1-CAMISA MANGA LARGA</t>
  </si>
  <si>
    <t>COS-0010839-3</t>
  </si>
  <si>
    <t>5982-1</t>
  </si>
  <si>
    <t>COS-0010839</t>
  </si>
  <si>
    <t>5982-2-CAMISA MANGA LARGA</t>
  </si>
  <si>
    <t>COS-0010839-5</t>
  </si>
  <si>
    <t>5982-2</t>
  </si>
  <si>
    <t>5982-3-Camisa  Indigo</t>
  </si>
  <si>
    <t>COS-0010839-23</t>
  </si>
  <si>
    <t>5982-3</t>
  </si>
  <si>
    <t>5982-4-Camisa  Indigo</t>
  </si>
  <si>
    <t>COS-0010839-25</t>
  </si>
  <si>
    <t>5982-4</t>
  </si>
  <si>
    <t>5982-5-PANTALÓN  CALLE  DAMA</t>
  </si>
  <si>
    <t>COS-0010839-40</t>
  </si>
  <si>
    <t>5982-5</t>
  </si>
  <si>
    <t>5982-6-CHAQUETA SPORT</t>
  </si>
  <si>
    <t>5982-6</t>
  </si>
  <si>
    <t>5981-1-CAMISA MANGA LARGA</t>
  </si>
  <si>
    <t>COS-0010847-2</t>
  </si>
  <si>
    <t>5981-1</t>
  </si>
  <si>
    <t>COS-0010847</t>
  </si>
  <si>
    <t>5981-2-Pantalón dotación</t>
  </si>
  <si>
    <t>COS-0010847-3</t>
  </si>
  <si>
    <t>5981-2</t>
  </si>
  <si>
    <t>5981-3-BLUSA ANTIFLUIDO</t>
  </si>
  <si>
    <t>COS-0010847-7</t>
  </si>
  <si>
    <t>5981-3</t>
  </si>
  <si>
    <t>5981-4-pantalón antifluido</t>
  </si>
  <si>
    <t>COS-0010847-8</t>
  </si>
  <si>
    <t>5981-4</t>
  </si>
  <si>
    <t>5981-5-CHAQUETA SPORT</t>
  </si>
  <si>
    <t>COS-0010847-10</t>
  </si>
  <si>
    <t>5981-5</t>
  </si>
  <si>
    <t>LEIDY RUIZ</t>
  </si>
  <si>
    <t>5980-1-CAMISA MANGA CORTA</t>
  </si>
  <si>
    <t>COS-0010845-2</t>
  </si>
  <si>
    <t>5980-1</t>
  </si>
  <si>
    <t>COS-0010845</t>
  </si>
  <si>
    <t>5980-2-POLO MANGA CORTA</t>
  </si>
  <si>
    <t>COS-0010845-4</t>
  </si>
  <si>
    <t>5980-2</t>
  </si>
  <si>
    <t>5979-1-Buzo / Cerrado</t>
  </si>
  <si>
    <t>COS-0010833-3</t>
  </si>
  <si>
    <t>5979-1</t>
  </si>
  <si>
    <t>COS-0010833</t>
  </si>
  <si>
    <t>5979-2-BATA CHEF</t>
  </si>
  <si>
    <t>COS-0010833-8</t>
  </si>
  <si>
    <t>5979-2</t>
  </si>
  <si>
    <t>5979-3-BATA CHEF</t>
  </si>
  <si>
    <t>COS-0010833-9</t>
  </si>
  <si>
    <t>5979-3</t>
  </si>
  <si>
    <t>5979-4-Gorro Pesquero</t>
  </si>
  <si>
    <t>Gorro Pesquero</t>
  </si>
  <si>
    <t>COS-0010833-12</t>
  </si>
  <si>
    <t>5979-4</t>
  </si>
  <si>
    <t>5979-6-PANTALÓN  CALLE  DAMA</t>
  </si>
  <si>
    <t>COS-0010833-15</t>
  </si>
  <si>
    <t>5979-6</t>
  </si>
  <si>
    <t>5979-7-PANTALON RESORTADO DAMA</t>
  </si>
  <si>
    <t>COS-0010833-17</t>
  </si>
  <si>
    <t>5979-7</t>
  </si>
  <si>
    <t>5979-8-DELANTAL MICO</t>
  </si>
  <si>
    <t>COS-0010833-19</t>
  </si>
  <si>
    <t>5979-8</t>
  </si>
  <si>
    <t>5979-9-CAMISA MANGA LARGA</t>
  </si>
  <si>
    <t>COS-0010833-26</t>
  </si>
  <si>
    <t>5979-9</t>
  </si>
  <si>
    <t>5979-10-BATA CHEF</t>
  </si>
  <si>
    <t>COS-0010833-32</t>
  </si>
  <si>
    <t>5979-10</t>
  </si>
  <si>
    <t>5979-11-BATA CHEF</t>
  </si>
  <si>
    <t>COS-0010833-33</t>
  </si>
  <si>
    <t>5979-11</t>
  </si>
  <si>
    <t>5979-12-PANTALÓN TIPO CALLE CABALLERO</t>
  </si>
  <si>
    <t>COS-0010833-38</t>
  </si>
  <si>
    <t>5979-12</t>
  </si>
  <si>
    <t>5979-13-PANTALÓN  CALLE  DAMA</t>
  </si>
  <si>
    <t>COS-0010833-41</t>
  </si>
  <si>
    <t>5979-13</t>
  </si>
  <si>
    <t>5979-14-CAMISA MANGA LARGA</t>
  </si>
  <si>
    <t>COS-0010833-43</t>
  </si>
  <si>
    <t>5979-14</t>
  </si>
  <si>
    <t>5979-15-POLO MANGA CORTA</t>
  </si>
  <si>
    <t>COS-0010833-49</t>
  </si>
  <si>
    <t>5979-15</t>
  </si>
  <si>
    <t>5979-16-CAMISA MANGA CORTA</t>
  </si>
  <si>
    <t>COS-0010833-50</t>
  </si>
  <si>
    <t>5979-16</t>
  </si>
  <si>
    <t>5979-17-POLO MANGA CORTA</t>
  </si>
  <si>
    <t>COS-0010833-51</t>
  </si>
  <si>
    <t>5979-17</t>
  </si>
  <si>
    <t>5979-18-POLO MANGA CORTA</t>
  </si>
  <si>
    <t>COS-0010833-53</t>
  </si>
  <si>
    <t>5979-18</t>
  </si>
  <si>
    <t>5979-19-Pantalón  Materno</t>
  </si>
  <si>
    <t>COS-0010833-60</t>
  </si>
  <si>
    <t>5979-19</t>
  </si>
  <si>
    <t>5979-20-PANTALÓN  CALLE  DAMA</t>
  </si>
  <si>
    <t>COS-0010833-61</t>
  </si>
  <si>
    <t>5979-20</t>
  </si>
  <si>
    <t>5979-21-overol enterizo</t>
  </si>
  <si>
    <t>COS-0010833-65</t>
  </si>
  <si>
    <t>5979-21</t>
  </si>
  <si>
    <t>5979-22-CAMISA MANGA LARGA</t>
  </si>
  <si>
    <t>COS-0010833-82</t>
  </si>
  <si>
    <t>5979-22</t>
  </si>
  <si>
    <t>5979-23-CAMISA MANGA LARGA</t>
  </si>
  <si>
    <t>COS-0010833-84</t>
  </si>
  <si>
    <t>5979-23</t>
  </si>
  <si>
    <t>5979-24-BLUSA MANGA CORTA</t>
  </si>
  <si>
    <t>COS-0010833-89</t>
  </si>
  <si>
    <t>5979-24</t>
  </si>
  <si>
    <t>5979-26-BLUSA MANGA CORTA</t>
  </si>
  <si>
    <t>COS-0010833-93</t>
  </si>
  <si>
    <t>5979-26</t>
  </si>
  <si>
    <t>5979-27-BATA CHEF</t>
  </si>
  <si>
    <t>COS-0010833-97</t>
  </si>
  <si>
    <t>5979-27</t>
  </si>
  <si>
    <t>5979-28-BATA CHEF</t>
  </si>
  <si>
    <t>COS-0010833-99</t>
  </si>
  <si>
    <t>5979-28</t>
  </si>
  <si>
    <t>5979-29-PANTALÓN TIPO CALLE CABALLERO</t>
  </si>
  <si>
    <t>COS-0010833-109</t>
  </si>
  <si>
    <t>5979-29</t>
  </si>
  <si>
    <t>5979-30-Pantalón  Materno</t>
  </si>
  <si>
    <t>COS-0010833-110</t>
  </si>
  <si>
    <t>5979-30</t>
  </si>
  <si>
    <t>5979-31-PANTALON RESORTADO CABALLERO</t>
  </si>
  <si>
    <t>COS-0010833-111</t>
  </si>
  <si>
    <t>5979-31</t>
  </si>
  <si>
    <t>5978-1-CHAQUETA MICHELIN</t>
  </si>
  <si>
    <t>COS-0010837-4</t>
  </si>
  <si>
    <t>5978-1</t>
  </si>
  <si>
    <t>COS-0010837</t>
  </si>
  <si>
    <t>5976-1-T-SHIRT MANGA CORTA</t>
  </si>
  <si>
    <t>COS-0010784-2</t>
  </si>
  <si>
    <t>5976-1</t>
  </si>
  <si>
    <t>COS-0010784</t>
  </si>
  <si>
    <t>5976-2-T-SHIRT MANGA CORTA</t>
  </si>
  <si>
    <t>COS-0010784-3</t>
  </si>
  <si>
    <t>5976-2</t>
  </si>
  <si>
    <t>5975-1-CHAQUETA SPORT</t>
  </si>
  <si>
    <t>COS-0010830-77</t>
  </si>
  <si>
    <t>5975-1</t>
  </si>
  <si>
    <t>COS-0010830</t>
  </si>
  <si>
    <t>5975-2-CHAQUETA SPORT</t>
  </si>
  <si>
    <t>5975-2</t>
  </si>
  <si>
    <t>5973-1-CHAQUETA SPORT</t>
  </si>
  <si>
    <t>COS-0010824-6</t>
  </si>
  <si>
    <t>5973-1</t>
  </si>
  <si>
    <t>COS-0010824</t>
  </si>
  <si>
    <t>FRANK CHAQUETAS</t>
  </si>
  <si>
    <t>FRANK JIMENEZ</t>
  </si>
  <si>
    <t>5973-2-CHAQUETA SPORT</t>
  </si>
  <si>
    <t>COS-0010824-7</t>
  </si>
  <si>
    <t>5973-2</t>
  </si>
  <si>
    <t>5969-1-Camisa antifluido</t>
  </si>
  <si>
    <t>Camisa antifluido</t>
  </si>
  <si>
    <t>COS-0010796-2</t>
  </si>
  <si>
    <t>5969-1</t>
  </si>
  <si>
    <t>COS-0010796</t>
  </si>
  <si>
    <t>5969-2-pantalón antifluido</t>
  </si>
  <si>
    <t>COS-0010796-3</t>
  </si>
  <si>
    <t>5969-2</t>
  </si>
  <si>
    <t>5968-1-CAMISETA ESTAMPADA</t>
  </si>
  <si>
    <t>COS-0010797-2</t>
  </si>
  <si>
    <t>5968-1</t>
  </si>
  <si>
    <t>COS-0010797</t>
  </si>
  <si>
    <t>5968-2-CAMISETA ESTAMPADA</t>
  </si>
  <si>
    <t>COS-0010797-3</t>
  </si>
  <si>
    <t>5968-2</t>
  </si>
  <si>
    <t>5968-3-CAMISETA ESTAMPADA</t>
  </si>
  <si>
    <t>COS-0010797-4</t>
  </si>
  <si>
    <t>5968-3</t>
  </si>
  <si>
    <t>5968-4-CAMISETA ESTAMPADA</t>
  </si>
  <si>
    <t>COS-0010797-5</t>
  </si>
  <si>
    <t>5968-4</t>
  </si>
  <si>
    <t>5968-5-CAMISETA ESTAMPADA</t>
  </si>
  <si>
    <t>COS-0010797-6</t>
  </si>
  <si>
    <t>5968-5</t>
  </si>
  <si>
    <t>5967-1-CAMISA MANGA LARGA</t>
  </si>
  <si>
    <t>COS-0010780-4</t>
  </si>
  <si>
    <t>5967-1</t>
  </si>
  <si>
    <t>COS-0010780</t>
  </si>
  <si>
    <t>5967-2-CAMISA MANGA LARGA</t>
  </si>
  <si>
    <t>COS-0010780-3</t>
  </si>
  <si>
    <t>5967-2</t>
  </si>
  <si>
    <t>5967-3-CHAQUETA SPORT</t>
  </si>
  <si>
    <t>COS-0010780-2</t>
  </si>
  <si>
    <t>5967-3</t>
  </si>
  <si>
    <t>FERNANDO GIRALDO PAEZ</t>
  </si>
  <si>
    <t>FERNANDO GIRALDO</t>
  </si>
  <si>
    <t>5967-4-CHAQUETA SPORT</t>
  </si>
  <si>
    <t>5967-4</t>
  </si>
  <si>
    <t>5966-1-CAMISA MANGA LARGA</t>
  </si>
  <si>
    <t>COS-0010795-2</t>
  </si>
  <si>
    <t>5966-1</t>
  </si>
  <si>
    <t>COS-0010795</t>
  </si>
  <si>
    <t>5966-2-CAMISA MANGA LARGA</t>
  </si>
  <si>
    <t>COS-0010795-4</t>
  </si>
  <si>
    <t>5966-2</t>
  </si>
  <si>
    <t>5966-3-camisa</t>
  </si>
  <si>
    <t>COS-0010795-5</t>
  </si>
  <si>
    <t>5966-3</t>
  </si>
  <si>
    <t>5966-5-Termica</t>
  </si>
  <si>
    <t>COS-0010795-15</t>
  </si>
  <si>
    <t>5966-5</t>
  </si>
  <si>
    <t>5966-6-Termica</t>
  </si>
  <si>
    <t>COS-0010795-16</t>
  </si>
  <si>
    <t>5966-6</t>
  </si>
  <si>
    <t>5965-1-CAMISA MANGA LARGA</t>
  </si>
  <si>
    <t>COS-0010778-2</t>
  </si>
  <si>
    <t>5965-1</t>
  </si>
  <si>
    <t>COS-0010778</t>
  </si>
  <si>
    <t>5965-2-CAMISA MANGA LARGA</t>
  </si>
  <si>
    <t>COS-0010778-3</t>
  </si>
  <si>
    <t>5965-2</t>
  </si>
  <si>
    <t>5965-3-CAMISA MANGA LARGA</t>
  </si>
  <si>
    <t>COS-0010778-4</t>
  </si>
  <si>
    <t>5965-3</t>
  </si>
  <si>
    <t>5965-4-camisa</t>
  </si>
  <si>
    <t>COS-0010778-5</t>
  </si>
  <si>
    <t>5965-4</t>
  </si>
  <si>
    <t>5965-5-Pantalón dotación</t>
  </si>
  <si>
    <t>COS-0010778-6</t>
  </si>
  <si>
    <t>5965-5</t>
  </si>
  <si>
    <t>5965-6-Pantalón dotación</t>
  </si>
  <si>
    <t>COS-0010778-7</t>
  </si>
  <si>
    <t>5965-6</t>
  </si>
  <si>
    <t>5965-7-Pantalón dotación</t>
  </si>
  <si>
    <t>COS-0010778-8</t>
  </si>
  <si>
    <t>5965-7</t>
  </si>
  <si>
    <t>5965-8-Pantalón dotación</t>
  </si>
  <si>
    <t>COS-0010778-9</t>
  </si>
  <si>
    <t>5965-8</t>
  </si>
  <si>
    <t>5965-11-Conjunto antifluido</t>
  </si>
  <si>
    <t>COS-0010778-12</t>
  </si>
  <si>
    <t>5965-11</t>
  </si>
  <si>
    <t>5965-12-Camiseta polo</t>
  </si>
  <si>
    <t>COS-0010778-13</t>
  </si>
  <si>
    <t>5965-12</t>
  </si>
  <si>
    <t>5965-13-Camiseta polo</t>
  </si>
  <si>
    <t>COS-0010778-14</t>
  </si>
  <si>
    <t>5965-13</t>
  </si>
  <si>
    <t>5965-14-Termica</t>
  </si>
  <si>
    <t>COS-0010778-15</t>
  </si>
  <si>
    <t>5965-14</t>
  </si>
  <si>
    <t>5965-15-Termica</t>
  </si>
  <si>
    <t>COS-0010778-16</t>
  </si>
  <si>
    <t>5965-15</t>
  </si>
  <si>
    <t>5963-1-Gorra seis cascos</t>
  </si>
  <si>
    <t>COS-0010781-2</t>
  </si>
  <si>
    <t>5963-1</t>
  </si>
  <si>
    <t>COS-0010781</t>
  </si>
  <si>
    <t>5962-1-HODDIE CERRADO</t>
  </si>
  <si>
    <t>Cima Pc S.A.S.</t>
  </si>
  <si>
    <t>COS-0010768-3</t>
  </si>
  <si>
    <t>5962-1</t>
  </si>
  <si>
    <t>COS-0010768</t>
  </si>
  <si>
    <t>5961-1-Overol  Cuarto Frio</t>
  </si>
  <si>
    <t>Overol  Cuarto Frio</t>
  </si>
  <si>
    <t>COS-0010756-35</t>
  </si>
  <si>
    <t>5961-1</t>
  </si>
  <si>
    <t>COS-0010756</t>
  </si>
  <si>
    <t>5957-1-Buzo / Cerrado</t>
  </si>
  <si>
    <t>COS-0010687-1</t>
  </si>
  <si>
    <t>5957-1</t>
  </si>
  <si>
    <t>COS-0010687</t>
  </si>
  <si>
    <t>ALIX ORTIZ</t>
  </si>
  <si>
    <t>5957-2-Buzo / Cerrado</t>
  </si>
  <si>
    <t>COS-0010687-3</t>
  </si>
  <si>
    <t>5957-2</t>
  </si>
  <si>
    <t>5957-3-Gorra Curva</t>
  </si>
  <si>
    <t>COS-0010687-2</t>
  </si>
  <si>
    <t>5957-3</t>
  </si>
  <si>
    <t>5952-1-camisa</t>
  </si>
  <si>
    <t>COS-0010739-30</t>
  </si>
  <si>
    <t>5952-1</t>
  </si>
  <si>
    <t>COS-0010739</t>
  </si>
  <si>
    <t>5952-2-camisa</t>
  </si>
  <si>
    <t>COS-0010739-2</t>
  </si>
  <si>
    <t>5952-2</t>
  </si>
  <si>
    <t>5949-1-PANTALÓN TIPO CALLE CABALLERO</t>
  </si>
  <si>
    <t>Alfred</t>
  </si>
  <si>
    <t>COS-0010559-3</t>
  </si>
  <si>
    <t>5949-1</t>
  </si>
  <si>
    <t>COS-0010559</t>
  </si>
  <si>
    <t>5949-2-PANTALÓN  CALLE  DAMA</t>
  </si>
  <si>
    <t>COS-0010559-4</t>
  </si>
  <si>
    <t>5949-2</t>
  </si>
  <si>
    <t>5949-3-CAMISA MANGA LARGA</t>
  </si>
  <si>
    <t>COS-0010559-5</t>
  </si>
  <si>
    <t>5949-3</t>
  </si>
  <si>
    <t>5949-4-camisa</t>
  </si>
  <si>
    <t>COS-0010559-6</t>
  </si>
  <si>
    <t>5949-4</t>
  </si>
  <si>
    <t>5949-5-POLO MANGA CORTA</t>
  </si>
  <si>
    <t>COS-0010559-7</t>
  </si>
  <si>
    <t>5949-5</t>
  </si>
  <si>
    <t>5949-6-POLO MANGA CORTA</t>
  </si>
  <si>
    <t>COS-0010559-8</t>
  </si>
  <si>
    <t>5949-6</t>
  </si>
  <si>
    <t>5949-7-CHAQUETA MICHELIN</t>
  </si>
  <si>
    <t>COS-0010583-4</t>
  </si>
  <si>
    <t>5949-7</t>
  </si>
  <si>
    <t>COS-0010583</t>
  </si>
  <si>
    <t>5949-8-CHAQUETA SPORT</t>
  </si>
  <si>
    <t>COS-0010559-9</t>
  </si>
  <si>
    <t>5949-8</t>
  </si>
  <si>
    <t>5949-9-CHAQUETA SPORT</t>
  </si>
  <si>
    <t>COS-0010559-2</t>
  </si>
  <si>
    <t>5949-9</t>
  </si>
  <si>
    <t>5947-3-Gorra Curva</t>
  </si>
  <si>
    <t>COS-0010720-3</t>
  </si>
  <si>
    <t>5947-3</t>
  </si>
  <si>
    <t>COS-0010720</t>
  </si>
  <si>
    <t>5946-1-Harrington</t>
  </si>
  <si>
    <t>COS-0010694-2</t>
  </si>
  <si>
    <t>5946-1</t>
  </si>
  <si>
    <t>COS-0010694</t>
  </si>
  <si>
    <t>5946-2-Harrington</t>
  </si>
  <si>
    <t>5946-2</t>
  </si>
  <si>
    <t>5945-1-CAMISA MANGA LARGA</t>
  </si>
  <si>
    <t>SALESLAND</t>
  </si>
  <si>
    <t>COS-0010700-2</t>
  </si>
  <si>
    <t>5945-1</t>
  </si>
  <si>
    <t>COS-0010700</t>
  </si>
  <si>
    <t>5945-2-CAMISA MANGA LARGA</t>
  </si>
  <si>
    <t>COS-0010700-5</t>
  </si>
  <si>
    <t>5945-2</t>
  </si>
  <si>
    <t>5944-1-camisa</t>
  </si>
  <si>
    <t>COS-0010704-3</t>
  </si>
  <si>
    <t>5944-1</t>
  </si>
  <si>
    <t>COS-0010704</t>
  </si>
  <si>
    <t>5944-2-Pantalón dotación</t>
  </si>
  <si>
    <t>COS-0010704-4</t>
  </si>
  <si>
    <t>5944-2</t>
  </si>
  <si>
    <t>JOHN FREDY PARRA RODRIGUEZ</t>
  </si>
  <si>
    <t>JHON PARRA</t>
  </si>
  <si>
    <t>5944-3-CONJUNTO ANTIFLUIDO</t>
  </si>
  <si>
    <t>COS-0010704-6</t>
  </si>
  <si>
    <t>5944-3</t>
  </si>
  <si>
    <t>5944-4-camisa</t>
  </si>
  <si>
    <t>COS-0010704-8</t>
  </si>
  <si>
    <t>5944-4</t>
  </si>
  <si>
    <t>5943-2-Camisa Dril</t>
  </si>
  <si>
    <t>Camisa Dril</t>
  </si>
  <si>
    <t>COS-0010699-3</t>
  </si>
  <si>
    <t>5943-2</t>
  </si>
  <si>
    <t>COS-0010699</t>
  </si>
  <si>
    <t>5943-3-Gorra seis cascos</t>
  </si>
  <si>
    <t>COS-0010699-5</t>
  </si>
  <si>
    <t>5943-3</t>
  </si>
  <si>
    <t>5943-4-T-SHIRT MANGA CORTA</t>
  </si>
  <si>
    <t>COS-0010699-6</t>
  </si>
  <si>
    <t>5943-4</t>
  </si>
  <si>
    <t>5942-1-camisa</t>
  </si>
  <si>
    <t>COS-0010696-2</t>
  </si>
  <si>
    <t>5942-1</t>
  </si>
  <si>
    <t>COS-0010696</t>
  </si>
  <si>
    <t>5942-2-OXFORD</t>
  </si>
  <si>
    <t>COS-0010696-3</t>
  </si>
  <si>
    <t>5942-2</t>
  </si>
  <si>
    <t>5942-3-Pantalón dotación</t>
  </si>
  <si>
    <t>COS-0010696-7</t>
  </si>
  <si>
    <t>5942-3</t>
  </si>
  <si>
    <t>5942-4-Pantalón dotación</t>
  </si>
  <si>
    <t>COS-0010696-8</t>
  </si>
  <si>
    <t>5942-4</t>
  </si>
  <si>
    <t>5942-5-Camiseta polo</t>
  </si>
  <si>
    <t>COS-0010696-10</t>
  </si>
  <si>
    <t>5942-5</t>
  </si>
  <si>
    <t>5942-7-CHAQUETA MICHELIN</t>
  </si>
  <si>
    <t>COS-0010696-13</t>
  </si>
  <si>
    <t>5942-7</t>
  </si>
  <si>
    <t>5942-12-camisa</t>
  </si>
  <si>
    <t>COS-0010696-28</t>
  </si>
  <si>
    <t>5942-12</t>
  </si>
  <si>
    <t>JEFFERSON  HERNANDEZ RAMIREZ</t>
  </si>
  <si>
    <t>NATALIA PLAZAS</t>
  </si>
  <si>
    <t>5942-13-Camiseta polo</t>
  </si>
  <si>
    <t>COS-0010696-29</t>
  </si>
  <si>
    <t>5942-13</t>
  </si>
  <si>
    <t>5942-15-OVEROL DOS PIEZAS</t>
  </si>
  <si>
    <t>OVEROL DOS PIEZAS</t>
  </si>
  <si>
    <t>COS-0010696-38</t>
  </si>
  <si>
    <t>5942-15</t>
  </si>
  <si>
    <t>5942-16-Pantalón dotación</t>
  </si>
  <si>
    <t>COS-0010696-45</t>
  </si>
  <si>
    <t>5942-16</t>
  </si>
  <si>
    <t>OSCAR ALONSO RAMIREZ ESCAMILLA</t>
  </si>
  <si>
    <t>ALONSO RAMIREZ</t>
  </si>
  <si>
    <t>5942-17-CANGURO</t>
  </si>
  <si>
    <t>COS-0010696-47</t>
  </si>
  <si>
    <t>5942-17</t>
  </si>
  <si>
    <t>5942-20-CHAQUETA MICHELIN</t>
  </si>
  <si>
    <t>COS-0010696-50</t>
  </si>
  <si>
    <t>5942-20</t>
  </si>
  <si>
    <t>5942-21-CHAQUETA MICHELIN</t>
  </si>
  <si>
    <t>COS-0010696-51</t>
  </si>
  <si>
    <t>5942-21</t>
  </si>
  <si>
    <t>5940-1-Camiseta Dril</t>
  </si>
  <si>
    <t>COS-0010529-7</t>
  </si>
  <si>
    <t>5940-1</t>
  </si>
  <si>
    <t>COS-0010529</t>
  </si>
  <si>
    <t>5940-2-Pantalón dotación</t>
  </si>
  <si>
    <t>COS-0010529-30</t>
  </si>
  <si>
    <t>5940-2</t>
  </si>
  <si>
    <t>5940-7-Chaqueta Cuarto Frío</t>
  </si>
  <si>
    <t>COS-0010529-16</t>
  </si>
  <si>
    <t>5940-7</t>
  </si>
  <si>
    <t>5940-11-Medias Cuarto Frio</t>
  </si>
  <si>
    <t>COS-0010529-25</t>
  </si>
  <si>
    <t>5940-11</t>
  </si>
  <si>
    <t>5940-12-Pantalón  Cuarto Frio</t>
  </si>
  <si>
    <t>COS-0010529-27</t>
  </si>
  <si>
    <t>5940-12</t>
  </si>
  <si>
    <t>5938-1-Conjunto antifluido</t>
  </si>
  <si>
    <t>COS-0010688-3</t>
  </si>
  <si>
    <t>5938-1</t>
  </si>
  <si>
    <t>COS-0010688</t>
  </si>
  <si>
    <t>5938-2-Conjunto antifluido</t>
  </si>
  <si>
    <t>COS-0010688-9</t>
  </si>
  <si>
    <t>5938-2</t>
  </si>
  <si>
    <t>5938-3-Conjunto antifluido</t>
  </si>
  <si>
    <t>COS-0010688-10</t>
  </si>
  <si>
    <t>5938-3</t>
  </si>
  <si>
    <t>5938-4-Escafandra</t>
  </si>
  <si>
    <t>COS-0010688-5</t>
  </si>
  <si>
    <t>5938-4</t>
  </si>
  <si>
    <t>5938-5-Escafandra</t>
  </si>
  <si>
    <t>5938-5</t>
  </si>
  <si>
    <t>5938-6-Escafandra</t>
  </si>
  <si>
    <t>5938-6</t>
  </si>
  <si>
    <t>5938-7-PANTALÓN CARGO</t>
  </si>
  <si>
    <t>COS-0010688-7</t>
  </si>
  <si>
    <t>5938-7</t>
  </si>
  <si>
    <t>LOPEZ MORALES DIEGO ARMANDO</t>
  </si>
  <si>
    <t>DIEGO LOPEZ</t>
  </si>
  <si>
    <t>5938-8-OVEROL ENTERIZO</t>
  </si>
  <si>
    <t>COS-0010688-8</t>
  </si>
  <si>
    <t>5938-8</t>
  </si>
  <si>
    <t>5936-1-Conjunto antifluido</t>
  </si>
  <si>
    <t>WODEM COLOMBIA</t>
  </si>
  <si>
    <t>COS-0010679-2</t>
  </si>
  <si>
    <t>5936-1</t>
  </si>
  <si>
    <t>COS-0010679</t>
  </si>
  <si>
    <t>5935-1-POLO MANGA CORTA</t>
  </si>
  <si>
    <t>COS-0010686-1</t>
  </si>
  <si>
    <t>5935-1</t>
  </si>
  <si>
    <t>COS-0010686</t>
  </si>
  <si>
    <t>5934-1-Gorra seis cascos</t>
  </si>
  <si>
    <t>COS-0010684-3</t>
  </si>
  <si>
    <t>5934-1</t>
  </si>
  <si>
    <t>COS-0010684</t>
  </si>
  <si>
    <t>5934-2-CAMISA MANGA LARGA</t>
  </si>
  <si>
    <t>COS-0010684-4</t>
  </si>
  <si>
    <t>5934-2</t>
  </si>
  <si>
    <t>5934-3-PANTALÓN  CALLE  DAMA</t>
  </si>
  <si>
    <t>COS-0010684-5</t>
  </si>
  <si>
    <t>5934-3</t>
  </si>
  <si>
    <t>5934-4-OXFORD</t>
  </si>
  <si>
    <t>COS-0010684-6</t>
  </si>
  <si>
    <t>5934-4</t>
  </si>
  <si>
    <t>5934-6-OXFORD</t>
  </si>
  <si>
    <t>COS-0010684-9</t>
  </si>
  <si>
    <t>5934-6</t>
  </si>
  <si>
    <t>5934-7-PANTALÓN  CALLE  DAMA</t>
  </si>
  <si>
    <t>COS-0010684-10</t>
  </si>
  <si>
    <t>5934-7</t>
  </si>
  <si>
    <t>5933-1-CHAQUETA SPORT</t>
  </si>
  <si>
    <t>Seguros del estado</t>
  </si>
  <si>
    <t>COS-0010681-2</t>
  </si>
  <si>
    <t>5933-1</t>
  </si>
  <si>
    <t>COS-0010681</t>
  </si>
  <si>
    <t>5933-2-Maleta</t>
  </si>
  <si>
    <t>Maleta</t>
  </si>
  <si>
    <t>COS-0010681-3</t>
  </si>
  <si>
    <t>5933-2</t>
  </si>
  <si>
    <t>5932-1-POLO MANGA CORTA</t>
  </si>
  <si>
    <t>COS-0010672-3</t>
  </si>
  <si>
    <t>5932-1</t>
  </si>
  <si>
    <t>COS-0010672</t>
  </si>
  <si>
    <t>5932-2-CHALECO PERIODISTA</t>
  </si>
  <si>
    <t>COS-0010672-5</t>
  </si>
  <si>
    <t>5932-2</t>
  </si>
  <si>
    <t>5932-4-OVEROL ENTERIZO</t>
  </si>
  <si>
    <t>COS-0010672-7</t>
  </si>
  <si>
    <t>5932-4</t>
  </si>
  <si>
    <t>5932-7-Gorro Cuarto Frio</t>
  </si>
  <si>
    <t>Gorro Cuarto Frio</t>
  </si>
  <si>
    <t>COS-0010672-10</t>
  </si>
  <si>
    <t>5932-7</t>
  </si>
  <si>
    <t>5932-9-Medias Cuarto Frio</t>
  </si>
  <si>
    <t>COS-0010672-12</t>
  </si>
  <si>
    <t>5932-9</t>
  </si>
  <si>
    <t>5930-3-Maleta</t>
  </si>
  <si>
    <t>SERDAN</t>
  </si>
  <si>
    <t>COS-0010660-3</t>
  </si>
  <si>
    <t>5930-3</t>
  </si>
  <si>
    <t>COS-0010660</t>
  </si>
  <si>
    <t>5927-1-ROMPEVIENTOS REFLECTIVA</t>
  </si>
  <si>
    <t>COS-0010619-8</t>
  </si>
  <si>
    <t>5927-1</t>
  </si>
  <si>
    <t>COS-0010619</t>
  </si>
  <si>
    <t>5927-2-Sastre Femenino</t>
  </si>
  <si>
    <t>5927-2</t>
  </si>
  <si>
    <t>5927-3-Sastre Masculino</t>
  </si>
  <si>
    <t>COS-0010619-9</t>
  </si>
  <si>
    <t>5927-3</t>
  </si>
  <si>
    <t>5925-1-camisa</t>
  </si>
  <si>
    <t>COS-0010639-2</t>
  </si>
  <si>
    <t>5925-1</t>
  </si>
  <si>
    <t>COS-0010639</t>
  </si>
  <si>
    <t>5925-2-OXFORD</t>
  </si>
  <si>
    <t>COS-0010639-3</t>
  </si>
  <si>
    <t>5925-2</t>
  </si>
  <si>
    <t>5925-3-PANTALÓN TIPO CALLE CABALLERO</t>
  </si>
  <si>
    <t>COS-0010639-55</t>
  </si>
  <si>
    <t>5925-3</t>
  </si>
  <si>
    <t>5925-4-Pantalón dotación</t>
  </si>
  <si>
    <t>COS-0010639-56</t>
  </si>
  <si>
    <t>5925-4</t>
  </si>
  <si>
    <t>5925-5-Pantalón dotación</t>
  </si>
  <si>
    <t>COS-0010639-57</t>
  </si>
  <si>
    <t>5925-5</t>
  </si>
  <si>
    <t>5925-6-Pantalón dotación</t>
  </si>
  <si>
    <t>COS-0010639-45</t>
  </si>
  <si>
    <t>5925-6</t>
  </si>
  <si>
    <t>5925-8-Gorra seis cascosrijho</t>
  </si>
  <si>
    <t>COS-0010639-20</t>
  </si>
  <si>
    <t>5925-8</t>
  </si>
  <si>
    <t>5925-9-Gorra Curva</t>
  </si>
  <si>
    <t>COS-0010639-47</t>
  </si>
  <si>
    <t>5925-9</t>
  </si>
  <si>
    <t>5925-10-Gorra Curva</t>
  </si>
  <si>
    <t>COS-0010639-48</t>
  </si>
  <si>
    <t>5925-10</t>
  </si>
  <si>
    <t>5925-11-DELANTAL CLASICO</t>
  </si>
  <si>
    <t>COS-0010639-19</t>
  </si>
  <si>
    <t>5925-11</t>
  </si>
  <si>
    <t>5925-13-CANGURO</t>
  </si>
  <si>
    <t>COS-0010639-37</t>
  </si>
  <si>
    <t>5925-13</t>
  </si>
  <si>
    <t>5925-14-CANGURO</t>
  </si>
  <si>
    <t>5925-14</t>
  </si>
  <si>
    <t>5719-1</t>
  </si>
  <si>
    <t>5925-15-CANGURO</t>
  </si>
  <si>
    <t>COS-0010639-53</t>
  </si>
  <si>
    <t>5925-15</t>
  </si>
  <si>
    <t>5925-19-Cuello Motero/Ciclista</t>
  </si>
  <si>
    <t>Cuello Motero/Ciclista</t>
  </si>
  <si>
    <t>COS-0010639-51</t>
  </si>
  <si>
    <t>5925-19</t>
  </si>
  <si>
    <t>5922-1-Estampado</t>
  </si>
  <si>
    <t>COS-0010628-2</t>
  </si>
  <si>
    <t>5922-1</t>
  </si>
  <si>
    <t>COS-0010628</t>
  </si>
  <si>
    <t>5921-1-BLUSA ANTIFLUIDO</t>
  </si>
  <si>
    <t>DENTIX</t>
  </si>
  <si>
    <t>COS-0010542-2</t>
  </si>
  <si>
    <t>5921-1</t>
  </si>
  <si>
    <t>COS-0010542</t>
  </si>
  <si>
    <t>5921-2-PANTALON RESORTADO DAMA</t>
  </si>
  <si>
    <t>COS-0010542-3</t>
  </si>
  <si>
    <t>5921-2</t>
  </si>
  <si>
    <t>5921-3-Camisa antifluido</t>
  </si>
  <si>
    <t>COS-0010542-4</t>
  </si>
  <si>
    <t>5921-3</t>
  </si>
  <si>
    <t>5921-4-PANTALON RESORTADO CABALLERO</t>
  </si>
  <si>
    <t>COS-0010542-5</t>
  </si>
  <si>
    <t>5921-4</t>
  </si>
  <si>
    <t>5921-5-Cofia</t>
  </si>
  <si>
    <t>COS-0010542-6</t>
  </si>
  <si>
    <t>5921-5</t>
  </si>
  <si>
    <t>5920-1-DELANTAL TIPO PETO</t>
  </si>
  <si>
    <t>COS-0010620-15</t>
  </si>
  <si>
    <t>5920-1</t>
  </si>
  <si>
    <t>COS-0010620</t>
  </si>
  <si>
    <t>5919-1-CAMISA MANGA LARGA</t>
  </si>
  <si>
    <t>COS-0010617-2</t>
  </si>
  <si>
    <t>5919-1</t>
  </si>
  <si>
    <t>COS-0010617</t>
  </si>
  <si>
    <t>5919-2-camisa</t>
  </si>
  <si>
    <t>COS-0010617-3</t>
  </si>
  <si>
    <t>5919-2</t>
  </si>
  <si>
    <t>5919-3-POLO MANGA CORTA</t>
  </si>
  <si>
    <t>COS-0010617-4</t>
  </si>
  <si>
    <t>5919-3</t>
  </si>
  <si>
    <t>5919-4-POLO MANGA CORTA</t>
  </si>
  <si>
    <t>COS-0010617-5</t>
  </si>
  <si>
    <t>5919-4</t>
  </si>
  <si>
    <t>5919-5-CHAQUETA SPORT</t>
  </si>
  <si>
    <t>COS-0010617-6</t>
  </si>
  <si>
    <t>5919-5</t>
  </si>
  <si>
    <t>5919-6-CHAQUETA SPORT</t>
  </si>
  <si>
    <t>COS-0010617-7</t>
  </si>
  <si>
    <t>5919-6</t>
  </si>
  <si>
    <t>5917-1-BLUSA CHEF</t>
  </si>
  <si>
    <t>BLC106 BLUSA CHEF</t>
  </si>
  <si>
    <t>COS-0010613-2</t>
  </si>
  <si>
    <t>5917-1</t>
  </si>
  <si>
    <t>COS-0010613</t>
  </si>
  <si>
    <t>5917-2-COFIA PIRATA</t>
  </si>
  <si>
    <t>COP047 COFIA PIRATA</t>
  </si>
  <si>
    <t>COS-0010613-3</t>
  </si>
  <si>
    <t>5917-2</t>
  </si>
  <si>
    <t>5917-3-DELANTAL COCINA</t>
  </si>
  <si>
    <t>COS-0010613-4</t>
  </si>
  <si>
    <t>5917-3</t>
  </si>
  <si>
    <t>5917-4-PANTALON DRIL</t>
  </si>
  <si>
    <t>PAD018 PANTALON DRIL</t>
  </si>
  <si>
    <t>COS-0010613-5</t>
  </si>
  <si>
    <t>5917-4</t>
  </si>
  <si>
    <t>5917-5-PANTALON DRIL</t>
  </si>
  <si>
    <t>COS-0010613-6</t>
  </si>
  <si>
    <t>5917-5</t>
  </si>
  <si>
    <t>5917-6-CAMISA OXFORD</t>
  </si>
  <si>
    <t>CAMISA OXFORD CAMISA OXFORD</t>
  </si>
  <si>
    <t>COS-0010613-7</t>
  </si>
  <si>
    <t>5917-6</t>
  </si>
  <si>
    <t>5917-7-CHALECO ENGUATADO</t>
  </si>
  <si>
    <t>COS-0010613-8</t>
  </si>
  <si>
    <t>5917-7</t>
  </si>
  <si>
    <t>5917-8-PANTALON ANTIFLUIDO</t>
  </si>
  <si>
    <t>PAA139 PANTALON ANTIFLUIDO</t>
  </si>
  <si>
    <t>COS-0010613-9</t>
  </si>
  <si>
    <t>5917-8</t>
  </si>
  <si>
    <t>5917-9-BATA TIPO LABORATORIO</t>
  </si>
  <si>
    <t>COS-0010613-10</t>
  </si>
  <si>
    <t>5917-9</t>
  </si>
  <si>
    <t>5917-10-TAPABOCAS TELA</t>
  </si>
  <si>
    <t>TAT048 TAPABOCAS TELA</t>
  </si>
  <si>
    <t>COS-0010613-11</t>
  </si>
  <si>
    <t>5917-10</t>
  </si>
  <si>
    <t>Tapabocas</t>
  </si>
  <si>
    <t>5917-11-BOINA</t>
  </si>
  <si>
    <t>BO164 BOINA</t>
  </si>
  <si>
    <t>COS-0010613-12</t>
  </si>
  <si>
    <t>5917-11</t>
  </si>
  <si>
    <t>5917-13-Lonchera</t>
  </si>
  <si>
    <t>Lonchera</t>
  </si>
  <si>
    <t>COS-0010613-14</t>
  </si>
  <si>
    <t>5917-13</t>
  </si>
  <si>
    <t>5917-14-PANTALON ANTIFLUIDO</t>
  </si>
  <si>
    <t>COS-0010613-15</t>
  </si>
  <si>
    <t>5917-14</t>
  </si>
  <si>
    <t>ALBA ROCIO TRIANA RIAÑO</t>
  </si>
  <si>
    <t>ALBA TRIANA (JACK)</t>
  </si>
  <si>
    <t>5915-1-camisa</t>
  </si>
  <si>
    <t>COS-0010535-2</t>
  </si>
  <si>
    <t>5915-1</t>
  </si>
  <si>
    <t>COS-0010535</t>
  </si>
  <si>
    <t>5915-2-CAMISA MANGA LARGA</t>
  </si>
  <si>
    <t>COS-0010535-3</t>
  </si>
  <si>
    <t>5915-2</t>
  </si>
  <si>
    <t>5915-3-Pantalón dotación</t>
  </si>
  <si>
    <t>COS-0010535-4</t>
  </si>
  <si>
    <t>5915-3</t>
  </si>
  <si>
    <t>5915-4-Pantalón dotación</t>
  </si>
  <si>
    <t>COS-0010535-5</t>
  </si>
  <si>
    <t>5915-4</t>
  </si>
  <si>
    <t>5915-5-POLO MANGA CORTA</t>
  </si>
  <si>
    <t>COS-0010535-8</t>
  </si>
  <si>
    <t>5915-5</t>
  </si>
  <si>
    <t>5915-6-POLO MANGA CORTA</t>
  </si>
  <si>
    <t>COS-0010535-9</t>
  </si>
  <si>
    <t>5915-6</t>
  </si>
  <si>
    <t>5915-7-PANTALON RESORTADO CABALLERO</t>
  </si>
  <si>
    <t>COS-0010535-10</t>
  </si>
  <si>
    <t>5915-7</t>
  </si>
  <si>
    <t>5915-8-PANTALON RESORTADO CABALLERO</t>
  </si>
  <si>
    <t>COS-0010535-11</t>
  </si>
  <si>
    <t>5915-8</t>
  </si>
  <si>
    <t>5915-9-camisa</t>
  </si>
  <si>
    <t>COS-0010535-12</t>
  </si>
  <si>
    <t>5915-9</t>
  </si>
  <si>
    <t>5915-10-CAMISA MANGA LARGA</t>
  </si>
  <si>
    <t>COS-0010535-13</t>
  </si>
  <si>
    <t>5915-10</t>
  </si>
  <si>
    <t>5915-12-Pantalón dotación</t>
  </si>
  <si>
    <t>COS-0010535-15</t>
  </si>
  <si>
    <t>5915-12</t>
  </si>
  <si>
    <t>5915-13-Pantalón dotación</t>
  </si>
  <si>
    <t>COS-0010535-16</t>
  </si>
  <si>
    <t>5915-13</t>
  </si>
  <si>
    <t>5915-14-camisa</t>
  </si>
  <si>
    <t>COS-0010535-17</t>
  </si>
  <si>
    <t>5915-14</t>
  </si>
  <si>
    <t>5915-15-CAMISA MANGA LARGA</t>
  </si>
  <si>
    <t>COS-0010535-18</t>
  </si>
  <si>
    <t>5915-15</t>
  </si>
  <si>
    <t>5915-18-POLO MANGA CORTA</t>
  </si>
  <si>
    <t>COS-0010535-21</t>
  </si>
  <si>
    <t>5915-18</t>
  </si>
  <si>
    <t>5915-19-POLO MANGA CORTA</t>
  </si>
  <si>
    <t>COS-0010535-22</t>
  </si>
  <si>
    <t>5915-19</t>
  </si>
  <si>
    <t>5915-22-Gorra Curva</t>
  </si>
  <si>
    <t>COS-0010535-25</t>
  </si>
  <si>
    <t>5915-22</t>
  </si>
  <si>
    <t>5915-24-Pantalón dotación</t>
  </si>
  <si>
    <t>COS-0010535-27</t>
  </si>
  <si>
    <t>5915-24</t>
  </si>
  <si>
    <t>5915-25-camisa</t>
  </si>
  <si>
    <t>COS-0010535-28</t>
  </si>
  <si>
    <t>5915-25</t>
  </si>
  <si>
    <t>5915-26-CAMISA MANGA LARGA</t>
  </si>
  <si>
    <t>COS-0010535-29</t>
  </si>
  <si>
    <t>5915-26</t>
  </si>
  <si>
    <t>5915-27-camisa</t>
  </si>
  <si>
    <t>COS-0010535-30</t>
  </si>
  <si>
    <t>5915-27</t>
  </si>
  <si>
    <t>5915-28-CAMISA MANGA LARGA</t>
  </si>
  <si>
    <t>COS-0010535-31</t>
  </si>
  <si>
    <t>5915-28</t>
  </si>
  <si>
    <t>5915-29-POLO MANGA CORTA</t>
  </si>
  <si>
    <t>COS-0010535-32</t>
  </si>
  <si>
    <t>5915-29</t>
  </si>
  <si>
    <t>5915-30-POLO MANGA CORTA</t>
  </si>
  <si>
    <t>COS-0010535-33</t>
  </si>
  <si>
    <t>5915-30</t>
  </si>
  <si>
    <t>5915-35-BLAZER SASTRE</t>
  </si>
  <si>
    <t>COS-0010535-38</t>
  </si>
  <si>
    <t>5915-35</t>
  </si>
  <si>
    <t>5915-40-Conjunto antifluido</t>
  </si>
  <si>
    <t>COS-0010535-43</t>
  </si>
  <si>
    <t>5915-40</t>
  </si>
  <si>
    <t>5915-41-Conjunto antifluido</t>
  </si>
  <si>
    <t>COS-0010535-44</t>
  </si>
  <si>
    <t>5915-41</t>
  </si>
  <si>
    <t>5915-43-pantalón antifluido</t>
  </si>
  <si>
    <t>COS-0010535-46</t>
  </si>
  <si>
    <t>Transporte</t>
  </si>
  <si>
    <t>5915-43</t>
  </si>
  <si>
    <t>5915-46-POLO MANGA CORTA</t>
  </si>
  <si>
    <t>COS-0010535-49</t>
  </si>
  <si>
    <t>5915-46</t>
  </si>
  <si>
    <t>5915-47-POLO MANGA CORTA</t>
  </si>
  <si>
    <t>COS-0010535-50</t>
  </si>
  <si>
    <t>5915-47</t>
  </si>
  <si>
    <t>5914-1-CAMISA MANGA LARGA</t>
  </si>
  <si>
    <t>COS-0010459-2</t>
  </si>
  <si>
    <t>5914-1</t>
  </si>
  <si>
    <t>COS-0010459</t>
  </si>
  <si>
    <t>5914-2-CAMISA MANGA LARGA</t>
  </si>
  <si>
    <t>COS-0010459-3</t>
  </si>
  <si>
    <t>5914-2</t>
  </si>
  <si>
    <t>5914-3-POLO MANGA CORTA</t>
  </si>
  <si>
    <t>COS-0010459-5</t>
  </si>
  <si>
    <t>5914-3</t>
  </si>
  <si>
    <t>5914-4-BATA CHEF</t>
  </si>
  <si>
    <t>COS-0010459-7</t>
  </si>
  <si>
    <t>5914-4</t>
  </si>
  <si>
    <t>5914-5-BATA CHEF</t>
  </si>
  <si>
    <t>COS-0010459-26</t>
  </si>
  <si>
    <t>5914-5</t>
  </si>
  <si>
    <t>5914-6-DELANTAL MICO</t>
  </si>
  <si>
    <t>COS-0010459-9</t>
  </si>
  <si>
    <t>5914-6</t>
  </si>
  <si>
    <t>5914-7-PANTALÓN TIPO CALLE CABALLERO</t>
  </si>
  <si>
    <t>COS-0010459-12</t>
  </si>
  <si>
    <t>5914-7</t>
  </si>
  <si>
    <t>DIDIER VALENCIA RICO</t>
  </si>
  <si>
    <t>DIDIER VALENCIA</t>
  </si>
  <si>
    <t>5914-9-pantalón antifluido</t>
  </si>
  <si>
    <t>5914-9</t>
  </si>
  <si>
    <t>5914-10-pantalón antifluido</t>
  </si>
  <si>
    <t>COS-0010459-14</t>
  </si>
  <si>
    <t>5914-10</t>
  </si>
  <si>
    <t>5914-13-T-SHIRT MANGA CORTA</t>
  </si>
  <si>
    <t>COS-0010459-17</t>
  </si>
  <si>
    <t>5914-13</t>
  </si>
  <si>
    <t>5914-14</t>
  </si>
  <si>
    <t>5914-14-T-SHIRT MANGA CORTA</t>
  </si>
  <si>
    <t>COS-0010459-18</t>
  </si>
  <si>
    <t>5913-2-CAMISA MANGA LARGA</t>
  </si>
  <si>
    <t>COS-0010574-147</t>
  </si>
  <si>
    <t>5913-2</t>
  </si>
  <si>
    <t>COS-0010574</t>
  </si>
  <si>
    <t>5913-3-POLO MANGA CORTA</t>
  </si>
  <si>
    <t>COS-0010574-125</t>
  </si>
  <si>
    <t>5913-3</t>
  </si>
  <si>
    <t>5913-4-POLO MANGA CORTA</t>
  </si>
  <si>
    <t>COS-0010574-126</t>
  </si>
  <si>
    <t>5913-4</t>
  </si>
  <si>
    <t>5913-5-POLO MANGA CORTA</t>
  </si>
  <si>
    <t>COS-0010574-127</t>
  </si>
  <si>
    <t>5913-5</t>
  </si>
  <si>
    <t>5913-6-POLO MANGA CORTA</t>
  </si>
  <si>
    <t>COS-0010574-128</t>
  </si>
  <si>
    <t>5913-6</t>
  </si>
  <si>
    <t>5913-7-POLO MANGA CORTA</t>
  </si>
  <si>
    <t>COS-0010574-129</t>
  </si>
  <si>
    <t>5913-7</t>
  </si>
  <si>
    <t>5913-9-POLO MANGA CORTA</t>
  </si>
  <si>
    <t>COS-0010574-131</t>
  </si>
  <si>
    <t>5913-9</t>
  </si>
  <si>
    <t>5913-10-POLO MANGA CORTA</t>
  </si>
  <si>
    <t>COS-0010574-133</t>
  </si>
  <si>
    <t>5913-10</t>
  </si>
  <si>
    <t>5913-11-CHAQUETA SPORT</t>
  </si>
  <si>
    <t>COS-0010574-134</t>
  </si>
  <si>
    <t>5913-11</t>
  </si>
  <si>
    <t>5913-12-DELANTAL TIPO PETO</t>
  </si>
  <si>
    <t>COS-0010574-136</t>
  </si>
  <si>
    <t>5913-12</t>
  </si>
  <si>
    <t>5913-13-Gorra seis cascos</t>
  </si>
  <si>
    <t>COS-0010574-137</t>
  </si>
  <si>
    <t>5913-13</t>
  </si>
  <si>
    <t>5913-14-Gorra seis cascos</t>
  </si>
  <si>
    <t>COS-0010574-138</t>
  </si>
  <si>
    <t>5913-14</t>
  </si>
  <si>
    <t>5913-15-Gorra seis cascos</t>
  </si>
  <si>
    <t>COS-0010574-139</t>
  </si>
  <si>
    <t>5913-15</t>
  </si>
  <si>
    <t>5913-16-OVEROL ENTERIZO</t>
  </si>
  <si>
    <t>COS-0010574-140</t>
  </si>
  <si>
    <t>5913-16</t>
  </si>
  <si>
    <t>5913-18-PANTALÓN TIPO CALLE CABALLERO</t>
  </si>
  <si>
    <t>COS-0010574-142</t>
  </si>
  <si>
    <t>5913-18</t>
  </si>
  <si>
    <t>5913-20-PANTALÓN  CALLE  DAMA</t>
  </si>
  <si>
    <t>COS-0010574-144</t>
  </si>
  <si>
    <t>5913-20</t>
  </si>
  <si>
    <t>5912-1-Gorra seis cascos</t>
  </si>
  <si>
    <t>COS-0010602-56</t>
  </si>
  <si>
    <t>5912-1</t>
  </si>
  <si>
    <t>COS-0010602</t>
  </si>
  <si>
    <t>5912-2-Gorra seis cascos</t>
  </si>
  <si>
    <t>COS-0010602-5</t>
  </si>
  <si>
    <t>5912-2</t>
  </si>
  <si>
    <t>5912-3-Gorra seis cascos</t>
  </si>
  <si>
    <t>COS-0010602-6</t>
  </si>
  <si>
    <t>5912-3</t>
  </si>
  <si>
    <t>5912-4-Gorra seis cascos</t>
  </si>
  <si>
    <t>5912-4</t>
  </si>
  <si>
    <t>5912-5-Gorra seis cascos</t>
  </si>
  <si>
    <t>COS-0010602-57</t>
  </si>
  <si>
    <t>5912-5</t>
  </si>
  <si>
    <t>5912-6-Gorra seis cascos</t>
  </si>
  <si>
    <t>COS-0010602-10</t>
  </si>
  <si>
    <t>5912-6</t>
  </si>
  <si>
    <t>5912-7-DELANTAL TIPO PETO</t>
  </si>
  <si>
    <t>COS-0010602-63</t>
  </si>
  <si>
    <t>5912-7</t>
  </si>
  <si>
    <t>GUILLERMO CADENA</t>
  </si>
  <si>
    <t>5909-1-Conjunto antifluido</t>
  </si>
  <si>
    <t>COS-0010595-5</t>
  </si>
  <si>
    <t>5909-1</t>
  </si>
  <si>
    <t>COS-0010595</t>
  </si>
  <si>
    <t>5909-2-Conjunto antifluido</t>
  </si>
  <si>
    <t>COS-0010595-6</t>
  </si>
  <si>
    <t>5909-2</t>
  </si>
  <si>
    <t>5909-3-BATA TIPO LABORATORIO</t>
  </si>
  <si>
    <t>COS-0010595-7</t>
  </si>
  <si>
    <t>5909-3</t>
  </si>
  <si>
    <t>5909-4-BATA TIPO LABORATORIO</t>
  </si>
  <si>
    <t>COS-0010595-8</t>
  </si>
  <si>
    <t>5909-4</t>
  </si>
  <si>
    <t>5907-1-POLO MANGA LARGA</t>
  </si>
  <si>
    <t>COS-0010592-2</t>
  </si>
  <si>
    <t>5907-1</t>
  </si>
  <si>
    <t>COS-0010592</t>
  </si>
  <si>
    <t>5907-2-POLO MANGA LARGA</t>
  </si>
  <si>
    <t>COS-0010592-3</t>
  </si>
  <si>
    <t>5907-2</t>
  </si>
  <si>
    <t>5907-5-CANGURO</t>
  </si>
  <si>
    <t>COS-0010592-6</t>
  </si>
  <si>
    <t>5907-5</t>
  </si>
  <si>
    <t>5905-1-Tula</t>
  </si>
  <si>
    <t>Tula</t>
  </si>
  <si>
    <t>Darnel</t>
  </si>
  <si>
    <t>COS-0010588-2</t>
  </si>
  <si>
    <t>5905-1</t>
  </si>
  <si>
    <t>COS-0010588</t>
  </si>
  <si>
    <t>5903-1-Delantal clasico</t>
  </si>
  <si>
    <t>COS-0010590-2</t>
  </si>
  <si>
    <t>5903-1</t>
  </si>
  <si>
    <t>COS-0010590</t>
  </si>
  <si>
    <t>5903-2-POLO MANGA LARGA</t>
  </si>
  <si>
    <t>COS-0010590-3</t>
  </si>
  <si>
    <t>5903-2</t>
  </si>
  <si>
    <t>5903-3-POLO MANGA CORTA</t>
  </si>
  <si>
    <t>COS-0010590-4</t>
  </si>
  <si>
    <t>5903-3</t>
  </si>
  <si>
    <t>5903-4-POLO MANGA CORTA</t>
  </si>
  <si>
    <t>COS-0010590-17</t>
  </si>
  <si>
    <t>5903-4</t>
  </si>
  <si>
    <t>5903-5-POLO MANGA LARGA</t>
  </si>
  <si>
    <t>COS-0010590-18</t>
  </si>
  <si>
    <t>5903-5</t>
  </si>
  <si>
    <t>5903-6-POLO MANGA LARGA</t>
  </si>
  <si>
    <t>COS-0010590-20</t>
  </si>
  <si>
    <t>5903-6</t>
  </si>
  <si>
    <t>5903-7-POLO MANGA CORTA</t>
  </si>
  <si>
    <t>COS-0010590-21</t>
  </si>
  <si>
    <t>5903-7</t>
  </si>
  <si>
    <t>5903-8-T-SHIRT MANGA CORTA</t>
  </si>
  <si>
    <t>COS-0010590-11</t>
  </si>
  <si>
    <t>5903-8</t>
  </si>
  <si>
    <t>5903-9-T-SHIRT MANGA CORTA</t>
  </si>
  <si>
    <t>COS-0010590-10</t>
  </si>
  <si>
    <t>5903-9</t>
  </si>
  <si>
    <t>5903-10-Gorra Curva</t>
  </si>
  <si>
    <t>COS-0010590-12</t>
  </si>
  <si>
    <t>5903-10</t>
  </si>
  <si>
    <t>5903-11-Gorra Curva</t>
  </si>
  <si>
    <t>COS-0010590-13</t>
  </si>
  <si>
    <t>5903-11</t>
  </si>
  <si>
    <t>5903-12-Delantal clasico</t>
  </si>
  <si>
    <t>COS-0010590-14</t>
  </si>
  <si>
    <t>5903-12</t>
  </si>
  <si>
    <t>5903-13-Delantal clasico</t>
  </si>
  <si>
    <t>COS-0010590-15</t>
  </si>
  <si>
    <t>5903-13</t>
  </si>
  <si>
    <t>5903-18-BATA CHEF</t>
  </si>
  <si>
    <t>COS-0010590-16</t>
  </si>
  <si>
    <t>5903-18</t>
  </si>
  <si>
    <t>5903-19-Pantalón dotación</t>
  </si>
  <si>
    <t>COS-0010590-19</t>
  </si>
  <si>
    <t>5903-19</t>
  </si>
  <si>
    <t>5898-1-Rompevientos</t>
  </si>
  <si>
    <t>COS-0010579-2</t>
  </si>
  <si>
    <t>5898-1</t>
  </si>
  <si>
    <t>COS-0010579</t>
  </si>
  <si>
    <t>5898-2-POLO MANGA CORTA</t>
  </si>
  <si>
    <t>COS-0010579-6</t>
  </si>
  <si>
    <t>5898-2</t>
  </si>
  <si>
    <t>5898-3-POLO MANGA CORTA</t>
  </si>
  <si>
    <t>COS-0010579-10</t>
  </si>
  <si>
    <t>5898-3</t>
  </si>
  <si>
    <t>5898-4-POLO MANGA CORTA</t>
  </si>
  <si>
    <t>COS-0010579-11</t>
  </si>
  <si>
    <t>5898-4</t>
  </si>
  <si>
    <t>5898-5-POLO MANGA CORTA</t>
  </si>
  <si>
    <t>COS-0010579-14</t>
  </si>
  <si>
    <t>5898-5</t>
  </si>
  <si>
    <t>5895-2-Camisa "Columbia"</t>
  </si>
  <si>
    <t>COS-0010551-6</t>
  </si>
  <si>
    <t>5895-2</t>
  </si>
  <si>
    <t>COS-0010551</t>
  </si>
  <si>
    <t>5895-4-Camisa "Columbia"</t>
  </si>
  <si>
    <t>COS-0010551-51</t>
  </si>
  <si>
    <t>5895-4</t>
  </si>
  <si>
    <t>5895-6-Camisa "Columbia"</t>
  </si>
  <si>
    <t>5895-6</t>
  </si>
  <si>
    <t>5895-7-Camisa "Columbia"</t>
  </si>
  <si>
    <t>5895-7</t>
  </si>
  <si>
    <t>CONFECCIONES APC SAS</t>
  </si>
  <si>
    <t>5895-8-Camisa "Columbia"</t>
  </si>
  <si>
    <t>5895-8</t>
  </si>
  <si>
    <t>5895-10-Camisa "Columbia"</t>
  </si>
  <si>
    <t>5895-10</t>
  </si>
  <si>
    <t>5895-11-Camisa "Columbia"</t>
  </si>
  <si>
    <t>5895-11</t>
  </si>
  <si>
    <t>MANUFACTURAS R&amp;R SAS</t>
  </si>
  <si>
    <t>MANUFACTURAS R&amp;R</t>
  </si>
  <si>
    <t>5895-12-Camisa "Columbia"</t>
  </si>
  <si>
    <t>5895-12</t>
  </si>
  <si>
    <t>5895-13-Camisa "Columbia"</t>
  </si>
  <si>
    <t>5895-13</t>
  </si>
  <si>
    <t>5895-14-Camisa "Columbia"</t>
  </si>
  <si>
    <t>5895-14</t>
  </si>
  <si>
    <t>5895-15-Camisa "Columbia"</t>
  </si>
  <si>
    <t>5895-15</t>
  </si>
  <si>
    <t>5895-16-Camisa "Columbia"</t>
  </si>
  <si>
    <t>5895-16</t>
  </si>
  <si>
    <t>5895-18-Camisa "Columbia"</t>
  </si>
  <si>
    <t>COS-0010551-52</t>
  </si>
  <si>
    <t>5895-18</t>
  </si>
  <si>
    <t>5863-8</t>
  </si>
  <si>
    <t>5895-21-POLO MANGA CORTA</t>
  </si>
  <si>
    <t>COS-0010551-3</t>
  </si>
  <si>
    <t>5895-21</t>
  </si>
  <si>
    <t>5895-22-POLO MANGA CORTA</t>
  </si>
  <si>
    <t>5895-22</t>
  </si>
  <si>
    <t>5895-23-POLO MANGA CORTA</t>
  </si>
  <si>
    <t>5895-23</t>
  </si>
  <si>
    <t>5895-24-POLO MANGA CORTA</t>
  </si>
  <si>
    <t>5895-24</t>
  </si>
  <si>
    <t>5895-25-POLO MANGA CORTA</t>
  </si>
  <si>
    <t>5895-25</t>
  </si>
  <si>
    <t>5895-26-POLO MANGA CORTA</t>
  </si>
  <si>
    <t>5895-26</t>
  </si>
  <si>
    <t>5895-27-Camisa "Columbia"</t>
  </si>
  <si>
    <t>COS-0010551-4</t>
  </si>
  <si>
    <t>5895-27</t>
  </si>
  <si>
    <t>5895-28-Camisa "Columbia"</t>
  </si>
  <si>
    <t>5895-28</t>
  </si>
  <si>
    <t>5895-29-PANTALÓN CARGO</t>
  </si>
  <si>
    <t>COS-0010551-5</t>
  </si>
  <si>
    <t>5895-29</t>
  </si>
  <si>
    <t>5895-30-PANTALÓN CARGO</t>
  </si>
  <si>
    <t>5895-30</t>
  </si>
  <si>
    <t>5895-31-PANTALÓN TIPO CALLE CABALLERO</t>
  </si>
  <si>
    <t>5895-31</t>
  </si>
  <si>
    <t>5895-33-PANTALÓN CARGO</t>
  </si>
  <si>
    <t>COS-0010551-33</t>
  </si>
  <si>
    <t>5895-33</t>
  </si>
  <si>
    <t>5895-34-PANTALÓN CARGO</t>
  </si>
  <si>
    <t>COS-0010551-34</t>
  </si>
  <si>
    <t>5895-34</t>
  </si>
  <si>
    <t>5890-1-Camibuzo</t>
  </si>
  <si>
    <t>Ecolimpieza</t>
  </si>
  <si>
    <t>COS-0010557-2</t>
  </si>
  <si>
    <t>5890-1</t>
  </si>
  <si>
    <t>COS-0010557</t>
  </si>
  <si>
    <t>5888-1-POLO MANGA CORTA</t>
  </si>
  <si>
    <t>COS-0010554-2</t>
  </si>
  <si>
    <t>5888-1</t>
  </si>
  <si>
    <t>COS-0010554</t>
  </si>
  <si>
    <t>5888-2-POLO MANGA CORTA</t>
  </si>
  <si>
    <t>COS-0010554-3</t>
  </si>
  <si>
    <t>5888-2</t>
  </si>
  <si>
    <t>5887-1-Camisa antifluido</t>
  </si>
  <si>
    <t>COS-0010550-2</t>
  </si>
  <si>
    <t>5887-1</t>
  </si>
  <si>
    <t>COS-0010550</t>
  </si>
  <si>
    <t>5886-1-camisa</t>
  </si>
  <si>
    <t>COS-0010481-2</t>
  </si>
  <si>
    <t>5886-1</t>
  </si>
  <si>
    <t>COS-0010481</t>
  </si>
  <si>
    <t>5886-2-Gorra Curva</t>
  </si>
  <si>
    <t>COS-0010481-5</t>
  </si>
  <si>
    <t>5886-2</t>
  </si>
  <si>
    <t>5886-5-Camiseta polo</t>
  </si>
  <si>
    <t>COS-0010481-10</t>
  </si>
  <si>
    <t>5886-5</t>
  </si>
  <si>
    <t>5886-6-CHAQUETA MICHELIN</t>
  </si>
  <si>
    <t>COS-0010481-12</t>
  </si>
  <si>
    <t>5886-6</t>
  </si>
  <si>
    <t>5886-7-CHAQUETA MICHELIN</t>
  </si>
  <si>
    <t>COS-0010481-13</t>
  </si>
  <si>
    <t>5886-7</t>
  </si>
  <si>
    <t>5886-10-Camiseta polo</t>
  </si>
  <si>
    <t>COS-0010481-16</t>
  </si>
  <si>
    <t>5886-10</t>
  </si>
  <si>
    <t>5886-11-Camiseta polo</t>
  </si>
  <si>
    <t>COS-0010481-17</t>
  </si>
  <si>
    <t>5886-11</t>
  </si>
  <si>
    <t>5886-13-DELANTAL CLASICO</t>
  </si>
  <si>
    <t>COS-0010481-19</t>
  </si>
  <si>
    <t>5886-13</t>
  </si>
  <si>
    <t>5886-14-Gorra seis cascos</t>
  </si>
  <si>
    <t>COS-0010481-20</t>
  </si>
  <si>
    <t>5886-14</t>
  </si>
  <si>
    <t>5886-15-Camiseta polo</t>
  </si>
  <si>
    <t>COS-0010481-21</t>
  </si>
  <si>
    <t>5886-15</t>
  </si>
  <si>
    <t>NELFI SALAZAR</t>
  </si>
  <si>
    <t>5886-16-Camiseta polo</t>
  </si>
  <si>
    <t>COS-0010481-22</t>
  </si>
  <si>
    <t>5886-16</t>
  </si>
  <si>
    <t>5886-18-CANGURO</t>
  </si>
  <si>
    <t>COS-0010481-25</t>
  </si>
  <si>
    <t>5886-18</t>
  </si>
  <si>
    <t>5886-20-camisa</t>
  </si>
  <si>
    <t>COS-0010481-27</t>
  </si>
  <si>
    <t>5886-20</t>
  </si>
  <si>
    <t>5886-21-camisa</t>
  </si>
  <si>
    <t>COS-0010481-44</t>
  </si>
  <si>
    <t>5886-21</t>
  </si>
  <si>
    <t>5886-22-camisa</t>
  </si>
  <si>
    <t>COS-0010481-28</t>
  </si>
  <si>
    <t>5886-22</t>
  </si>
  <si>
    <t>5886-23-camisa</t>
  </si>
  <si>
    <t>5886-23</t>
  </si>
  <si>
    <t>5886-24-Gorra Curva</t>
  </si>
  <si>
    <t>COS-0010481-31</t>
  </si>
  <si>
    <t>5886-24</t>
  </si>
  <si>
    <t>5886-25-Camiseta polo</t>
  </si>
  <si>
    <t>COS-0010481-33</t>
  </si>
  <si>
    <t>5886-25</t>
  </si>
  <si>
    <t>5886-26-Camiseta polo</t>
  </si>
  <si>
    <t>5886-26</t>
  </si>
  <si>
    <t>5886-31-CANGURO</t>
  </si>
  <si>
    <t>COS-0010481-37</t>
  </si>
  <si>
    <t>5886-31</t>
  </si>
  <si>
    <t>5886-32-OVEROL DOS PIEZAS</t>
  </si>
  <si>
    <t>COS-0010481-38</t>
  </si>
  <si>
    <t>5886-32</t>
  </si>
  <si>
    <t>5883-1-Camisa "Columbia"</t>
  </si>
  <si>
    <t>COS-0010532-2</t>
  </si>
  <si>
    <t>5883-1</t>
  </si>
  <si>
    <t>COS-0010532</t>
  </si>
  <si>
    <t>5883-2</t>
  </si>
  <si>
    <t>5883-2-Camisa "Columbia"</t>
  </si>
  <si>
    <t>COS-0010532-3</t>
  </si>
  <si>
    <t>5883-3-Camisa "Columbia"</t>
  </si>
  <si>
    <t>COS-0010532-4</t>
  </si>
  <si>
    <t>5883-3</t>
  </si>
  <si>
    <t>5883-4-Camisa "Columbia"</t>
  </si>
  <si>
    <t>COS-0010532-5</t>
  </si>
  <si>
    <t>5883-4</t>
  </si>
  <si>
    <t>5880-1-Camiseta polo</t>
  </si>
  <si>
    <t>COS-0010526-6</t>
  </si>
  <si>
    <t>5880-1</t>
  </si>
  <si>
    <t>COS-0010526</t>
  </si>
  <si>
    <t>5876-1-CAMISETA ESTAMPADA</t>
  </si>
  <si>
    <t>COS-0010462-2</t>
  </si>
  <si>
    <t>5876-1</t>
  </si>
  <si>
    <t>COS-0010462</t>
  </si>
  <si>
    <t>5873-1-CAMISETA ESTAMPADA</t>
  </si>
  <si>
    <t>COS-0010494-2</t>
  </si>
  <si>
    <t>5873-1</t>
  </si>
  <si>
    <t>COS-0010494</t>
  </si>
  <si>
    <t>5873-2-CAMISETA ESTAMPADA</t>
  </si>
  <si>
    <t>5873-2</t>
  </si>
  <si>
    <t>5873-3-CAMISETA ESTAMPADA</t>
  </si>
  <si>
    <t>COS-0010494-3</t>
  </si>
  <si>
    <t>5873-3</t>
  </si>
  <si>
    <t>5873-4-CAMISETA ESTAMPADA</t>
  </si>
  <si>
    <t>COS-0010494-4</t>
  </si>
  <si>
    <t>5873-4</t>
  </si>
  <si>
    <t>5873-5-CAMISETA ESTAMPADA</t>
  </si>
  <si>
    <t>COS-0010494-5</t>
  </si>
  <si>
    <t>5873-5</t>
  </si>
  <si>
    <t>5871-1-CHAQUETA MICHELIN</t>
  </si>
  <si>
    <t>COS-0009679-24</t>
  </si>
  <si>
    <t>5871-1</t>
  </si>
  <si>
    <t>COS-0009679</t>
  </si>
  <si>
    <t>VESTIMENTA MAGNUS SAS</t>
  </si>
  <si>
    <t>VESTIMENTA MAGNUS</t>
  </si>
  <si>
    <t>5870-2-BATA TIPO LABORATORIO</t>
  </si>
  <si>
    <t>COS-0010460-3</t>
  </si>
  <si>
    <t>5870-2</t>
  </si>
  <si>
    <t>COS-0010460</t>
  </si>
  <si>
    <t>5870-3-BATA TIPO LABORATORIO</t>
  </si>
  <si>
    <t>COS-0010460-4</t>
  </si>
  <si>
    <t>5870-3</t>
  </si>
  <si>
    <t>5870-4-Bata quirúrgica</t>
  </si>
  <si>
    <t>COS-0010460-5</t>
  </si>
  <si>
    <t>5870-4</t>
  </si>
  <si>
    <t>5870-6-Camiseta Dril</t>
  </si>
  <si>
    <t>COS-0010460-7</t>
  </si>
  <si>
    <t>5870-6</t>
  </si>
  <si>
    <t>5870-7-Camiseta Dril</t>
  </si>
  <si>
    <t>COS-0010460-8</t>
  </si>
  <si>
    <t>5870-7</t>
  </si>
  <si>
    <t>5870-8-POLO MANGA CORTA</t>
  </si>
  <si>
    <t>COS-0010460-34</t>
  </si>
  <si>
    <t>5870-8</t>
  </si>
  <si>
    <t>5870-9-POLO MANGA CORTA</t>
  </si>
  <si>
    <t>COS-0010460-10</t>
  </si>
  <si>
    <t>5870-9</t>
  </si>
  <si>
    <t>5870-10-POLO MANGA CORTA</t>
  </si>
  <si>
    <t>COS-0010460-11</t>
  </si>
  <si>
    <t>5870-10</t>
  </si>
  <si>
    <t>5870-11-POLO MANGA CORTA</t>
  </si>
  <si>
    <t>COS-0010460-12</t>
  </si>
  <si>
    <t>5870-11</t>
  </si>
  <si>
    <t>5870-12-POLO MANGA CORTA</t>
  </si>
  <si>
    <t>COS-0010460-13</t>
  </si>
  <si>
    <t>5870-12</t>
  </si>
  <si>
    <t>5870-13-Camiseta polo</t>
  </si>
  <si>
    <t>COS-0010460-15</t>
  </si>
  <si>
    <t>5870-13</t>
  </si>
  <si>
    <t>5870-14-Chaqueta Cuarto Frío</t>
  </si>
  <si>
    <t>COS-0010460-16</t>
  </si>
  <si>
    <t>5870-14</t>
  </si>
  <si>
    <t>5870-15-Rompevientos</t>
  </si>
  <si>
    <t>COS-0010460-17</t>
  </si>
  <si>
    <t>5870-15</t>
  </si>
  <si>
    <t>5870-16-Cofia</t>
  </si>
  <si>
    <t>COS-0010460-18</t>
  </si>
  <si>
    <t>5870-16</t>
  </si>
  <si>
    <t>5870-18-Pasamontañas</t>
  </si>
  <si>
    <t>COS-0010460-20</t>
  </si>
  <si>
    <t>5870-18</t>
  </si>
  <si>
    <t>5870-19-DELANTAL CLASICO</t>
  </si>
  <si>
    <t>COS-0010460-21</t>
  </si>
  <si>
    <t>5870-19</t>
  </si>
  <si>
    <t>5870-20-Cofia</t>
  </si>
  <si>
    <t>COS-0010460-22</t>
  </si>
  <si>
    <t>5870-20</t>
  </si>
  <si>
    <t>5870-23-Medias Cuarto Frio</t>
  </si>
  <si>
    <t>COS-0010460-25</t>
  </si>
  <si>
    <t>5870-23</t>
  </si>
  <si>
    <t>5870-25-Pantalón  Cuarto Frio</t>
  </si>
  <si>
    <t>COS-0010460-28</t>
  </si>
  <si>
    <t>5870-25</t>
  </si>
  <si>
    <t>5870-26-Pantalón  Cuarto Frio</t>
  </si>
  <si>
    <t>COS-0010460-29</t>
  </si>
  <si>
    <t>5870-26</t>
  </si>
  <si>
    <t>5870-27-Pantalón dotación</t>
  </si>
  <si>
    <t>COS-0010460-30</t>
  </si>
  <si>
    <t>5870-27</t>
  </si>
  <si>
    <t>5870-28-PANTALÓN JEAN</t>
  </si>
  <si>
    <t>COS-0010460-31</t>
  </si>
  <si>
    <t>5870-28</t>
  </si>
  <si>
    <t>5869-1-Camiseta polo</t>
  </si>
  <si>
    <t>COLOMBIAN UNIFORMS S.A.S</t>
  </si>
  <si>
    <t>COS-0010396-1</t>
  </si>
  <si>
    <t>5869-1</t>
  </si>
  <si>
    <t>COS-0010396</t>
  </si>
  <si>
    <t>5869-2-Camibuzo</t>
  </si>
  <si>
    <t>COS-0010396-2</t>
  </si>
  <si>
    <t>5869-2</t>
  </si>
  <si>
    <t>5868-1-Falda</t>
  </si>
  <si>
    <t>COS-0010473-2</t>
  </si>
  <si>
    <t>5868-1</t>
  </si>
  <si>
    <t>COS-0010473</t>
  </si>
  <si>
    <t>5868-2-BLUSA MANGA CORTA</t>
  </si>
  <si>
    <t>COS-0010473-3</t>
  </si>
  <si>
    <t>5868-2</t>
  </si>
  <si>
    <t>5868-3-PANTALÓN CARGO</t>
  </si>
  <si>
    <t>COS-0010473-4</t>
  </si>
  <si>
    <t>5868-3</t>
  </si>
  <si>
    <t>5868-4-Sastre Masculino</t>
  </si>
  <si>
    <t>COS-0010473-5</t>
  </si>
  <si>
    <t>5868-4</t>
  </si>
  <si>
    <t>5868-9-PANTALÓN  CALLE  DAMA</t>
  </si>
  <si>
    <t>COS-0010473-10</t>
  </si>
  <si>
    <t>5868-9</t>
  </si>
  <si>
    <t>5868-10-CAMISA MANGA CORTA</t>
  </si>
  <si>
    <t>COS-0010473-11</t>
  </si>
  <si>
    <t>5868-10</t>
  </si>
  <si>
    <t>5868-12-BLUSA MANGA CORTA</t>
  </si>
  <si>
    <t>COS-0010473-13</t>
  </si>
  <si>
    <t>5868-12</t>
  </si>
  <si>
    <t>5868-13-CHALECO REFLECTIVO</t>
  </si>
  <si>
    <t>COS-0010473-14</t>
  </si>
  <si>
    <t>5868-13</t>
  </si>
  <si>
    <t>DALAMA TEXTILES SAS</t>
  </si>
  <si>
    <t>DALAMA</t>
  </si>
  <si>
    <t>5868-14-Pantalón dotación</t>
  </si>
  <si>
    <t>COS-0010473-15</t>
  </si>
  <si>
    <t>5868-14</t>
  </si>
  <si>
    <t>5868-15-CHALECO REFLECTIVO</t>
  </si>
  <si>
    <t>COS-0010473-16</t>
  </si>
  <si>
    <t>5868-15</t>
  </si>
  <si>
    <t>5868-16-CHALECO REFLECTIVO</t>
  </si>
  <si>
    <t>COS-0010473-17</t>
  </si>
  <si>
    <t>5868-16</t>
  </si>
  <si>
    <t>5868-17-BLUSA MANGA CORTA</t>
  </si>
  <si>
    <t>COS-0010473-18</t>
  </si>
  <si>
    <t>5868-17</t>
  </si>
  <si>
    <t>5868-18-camisa</t>
  </si>
  <si>
    <t>COS-0010473-19</t>
  </si>
  <si>
    <t>5868-18</t>
  </si>
  <si>
    <t>5868-19-CHALECO REFLECTIVO</t>
  </si>
  <si>
    <t>COS-0010473-20</t>
  </si>
  <si>
    <t>5868-19</t>
  </si>
  <si>
    <t>5866-1-CONJUNTO ANTIFLUIDO</t>
  </si>
  <si>
    <t>COS-0010343-2</t>
  </si>
  <si>
    <t>5866-1</t>
  </si>
  <si>
    <t>COS-0010343</t>
  </si>
  <si>
    <t>5866-2-CONJUNTO ANTIFLUIDO</t>
  </si>
  <si>
    <t>COS-0010343-3</t>
  </si>
  <si>
    <t>5866-2</t>
  </si>
  <si>
    <t>5866-3-CONJUNTO ANTIFLUIDO</t>
  </si>
  <si>
    <t>COS-0010343-4</t>
  </si>
  <si>
    <t>5866-3</t>
  </si>
  <si>
    <t>5866-4-Sastre Femenino</t>
  </si>
  <si>
    <t>COS-0010343-7</t>
  </si>
  <si>
    <t>5866-4</t>
  </si>
  <si>
    <t>5866-5-Sastre Femenino</t>
  </si>
  <si>
    <t>COS-0010343-8</t>
  </si>
  <si>
    <t>5866-5</t>
  </si>
  <si>
    <t>5866-6-CONJUNTO ANTIFLUIDO</t>
  </si>
  <si>
    <t>COS-0010343-9</t>
  </si>
  <si>
    <t>5866-6</t>
  </si>
  <si>
    <t>5866-7-CONJUNTO ANTIFLUIDO</t>
  </si>
  <si>
    <t>COS-0010343-19</t>
  </si>
  <si>
    <t>5866-7</t>
  </si>
  <si>
    <t>5866-8-POLO MANGA CORTA</t>
  </si>
  <si>
    <t>COS-0010343-25</t>
  </si>
  <si>
    <t>5866-8</t>
  </si>
  <si>
    <t>5866-9-PANTALÓN  CALLE  DAMA</t>
  </si>
  <si>
    <t>COS-0010343-26</t>
  </si>
  <si>
    <t>5866-9</t>
  </si>
  <si>
    <t>5866-10-CONJUNTO ANTIFLUIDO</t>
  </si>
  <si>
    <t>COS-0010343-29</t>
  </si>
  <si>
    <t>5866-10</t>
  </si>
  <si>
    <t>5866-11-POLO MANGA CORTA</t>
  </si>
  <si>
    <t>COS-0010343-30</t>
  </si>
  <si>
    <t>5866-11</t>
  </si>
  <si>
    <t>5866-12-camisa</t>
  </si>
  <si>
    <t>COS-0010343-41</t>
  </si>
  <si>
    <t>5866-12</t>
  </si>
  <si>
    <t>5866-13-camisa</t>
  </si>
  <si>
    <t>COS-0010343-42</t>
  </si>
  <si>
    <t>5866-13</t>
  </si>
  <si>
    <t>5866-14-PANTALÓN TIPO CALLE CABALLERO</t>
  </si>
  <si>
    <t>COS-0010343-44</t>
  </si>
  <si>
    <t>5866-14</t>
  </si>
  <si>
    <t>5866-15-Conjunto Antifluido Materno</t>
  </si>
  <si>
    <t>COS-0010343-48</t>
  </si>
  <si>
    <t>5866-15</t>
  </si>
  <si>
    <t>5866-16-Conjunto Antifluido Materno</t>
  </si>
  <si>
    <t>COS-0010343-57</t>
  </si>
  <si>
    <t>5866-16</t>
  </si>
  <si>
    <t>5866-17-Sastre Masculino</t>
  </si>
  <si>
    <t>COS-0010343-51</t>
  </si>
  <si>
    <t>5866-17</t>
  </si>
  <si>
    <t>5866-18-Pantalón  Materno</t>
  </si>
  <si>
    <t>COS-0010343-55</t>
  </si>
  <si>
    <t>5866-18</t>
  </si>
  <si>
    <t>5864-1-CHAQUETA SPORT</t>
  </si>
  <si>
    <t>COS-0010457-10</t>
  </si>
  <si>
    <t>5864-1</t>
  </si>
  <si>
    <t>COS-0010457</t>
  </si>
  <si>
    <t>5863-1-Buzo / Cerrado</t>
  </si>
  <si>
    <t>COS-0010441-3</t>
  </si>
  <si>
    <t>5863-1</t>
  </si>
  <si>
    <t>COS-0010441</t>
  </si>
  <si>
    <t>5863-2-CAMISA MANGA LARGA</t>
  </si>
  <si>
    <t>COS-0010441-4</t>
  </si>
  <si>
    <t>5863-2</t>
  </si>
  <si>
    <t>ETOS SAS</t>
  </si>
  <si>
    <t>EMILIO TORRES</t>
  </si>
  <si>
    <t>5863-3-CAMISA MANGA LARGA</t>
  </si>
  <si>
    <t>COS-0010441-5</t>
  </si>
  <si>
    <t>5863-3</t>
  </si>
  <si>
    <t>5863-4-CAMISA MANGA LARGA</t>
  </si>
  <si>
    <t>COS-0010441-6</t>
  </si>
  <si>
    <t>5863-4</t>
  </si>
  <si>
    <t>5863-5-CAMISA MANGA LARGA</t>
  </si>
  <si>
    <t>COS-0010441-7</t>
  </si>
  <si>
    <t>5863-5</t>
  </si>
  <si>
    <t>5863-6-BATA CHEF</t>
  </si>
  <si>
    <t>COS-0010441-8</t>
  </si>
  <si>
    <t>5863-6</t>
  </si>
  <si>
    <t>5863-7-BATA CHEF</t>
  </si>
  <si>
    <t>COS-0010441-130</t>
  </si>
  <si>
    <t>5863-7</t>
  </si>
  <si>
    <t>5863-8-BATA CHEF</t>
  </si>
  <si>
    <t>COS-0010441-9</t>
  </si>
  <si>
    <t>5863-9-DELANTAL MICO</t>
  </si>
  <si>
    <t>COS-0010441-11</t>
  </si>
  <si>
    <t>5863-9</t>
  </si>
  <si>
    <t>5863-10-PANTALÓN TIPO CALLE CABALLERO</t>
  </si>
  <si>
    <t>COS-0010441-13</t>
  </si>
  <si>
    <t>5863-10</t>
  </si>
  <si>
    <t>5863-12-PANTALÓN  CALLE  DAMA</t>
  </si>
  <si>
    <t>COS-0010441-15</t>
  </si>
  <si>
    <t>5863-12</t>
  </si>
  <si>
    <t>5863-14-DELANTAL MICO</t>
  </si>
  <si>
    <t>COS-0010441-19</t>
  </si>
  <si>
    <t>5863-14</t>
  </si>
  <si>
    <t>5863-20-CAMISA MANGA LARGA</t>
  </si>
  <si>
    <t>COS-0010441-26</t>
  </si>
  <si>
    <t>5863-20</t>
  </si>
  <si>
    <t>5863-21-Camisa  Indigo</t>
  </si>
  <si>
    <t>COS-0010441-27</t>
  </si>
  <si>
    <t>5863-21</t>
  </si>
  <si>
    <t>5863-22-camisa</t>
  </si>
  <si>
    <t>COS-0010441-28</t>
  </si>
  <si>
    <t>5863-22</t>
  </si>
  <si>
    <t>5863-23-Camisa  Indigo</t>
  </si>
  <si>
    <t>COS-0010441-29</t>
  </si>
  <si>
    <t>5863-23</t>
  </si>
  <si>
    <t>5863-24-POLO MANGA CORTA</t>
  </si>
  <si>
    <t>COS-0010441-30</t>
  </si>
  <si>
    <t>5863-24</t>
  </si>
  <si>
    <t>5863-25-POLO MANGA CORTA</t>
  </si>
  <si>
    <t>COS-0010441-31</t>
  </si>
  <si>
    <t>5863-25</t>
  </si>
  <si>
    <t>5863-26-BATA CHEF</t>
  </si>
  <si>
    <t>COS-0010441-32</t>
  </si>
  <si>
    <t>5863-26</t>
  </si>
  <si>
    <t>5863-27-BATA CHEF</t>
  </si>
  <si>
    <t>COS-0010441-33</t>
  </si>
  <si>
    <t>5863-27</t>
  </si>
  <si>
    <t>5863-28-BATA CHEF</t>
  </si>
  <si>
    <t>5863-28</t>
  </si>
  <si>
    <t>5863-29-DELANTAL MICO</t>
  </si>
  <si>
    <t>COS-0010441-35</t>
  </si>
  <si>
    <t>5863-29</t>
  </si>
  <si>
    <t>5863-30-DELANTAL MICO</t>
  </si>
  <si>
    <t>COS-0010441-36</t>
  </si>
  <si>
    <t>5863-30</t>
  </si>
  <si>
    <t>5863-31-DELANTAL MICO</t>
  </si>
  <si>
    <t>5863-31</t>
  </si>
  <si>
    <t>5863-32-Cofia</t>
  </si>
  <si>
    <t>COS-0010441-37</t>
  </si>
  <si>
    <t>5863-32</t>
  </si>
  <si>
    <t>5863-33-PANTALÓN TIPO CALLE CABALLERO</t>
  </si>
  <si>
    <t>COS-0010441-38</t>
  </si>
  <si>
    <t>5863-33</t>
  </si>
  <si>
    <t>5863-35-Pantalón  Materno</t>
  </si>
  <si>
    <t>COS-0010441-40</t>
  </si>
  <si>
    <t>5863-35</t>
  </si>
  <si>
    <t>5863-36-PANTALÓN  CALLE  DAMA</t>
  </si>
  <si>
    <t>COS-0010441-41</t>
  </si>
  <si>
    <t>5863-36</t>
  </si>
  <si>
    <t>COELI SAS</t>
  </si>
  <si>
    <t>COELI</t>
  </si>
  <si>
    <t>5863-37-PANTALÓN  CALLE  DAMA</t>
  </si>
  <si>
    <t>5863-37</t>
  </si>
  <si>
    <t>5863-39-CAMISA MANGA LARGA</t>
  </si>
  <si>
    <t>COS-0010441-43</t>
  </si>
  <si>
    <t>5863-39</t>
  </si>
  <si>
    <t>5863-40-CAMISA MANGA CORTA</t>
  </si>
  <si>
    <t>5863-40</t>
  </si>
  <si>
    <t>5863-41-camisa</t>
  </si>
  <si>
    <t>5863-41</t>
  </si>
  <si>
    <t>5863-42-camisa</t>
  </si>
  <si>
    <t>COS-0010441-46</t>
  </si>
  <si>
    <t>5863-42</t>
  </si>
  <si>
    <t>5863-43-POLO MANGA CORTA</t>
  </si>
  <si>
    <t>COS-0010441-48</t>
  </si>
  <si>
    <t>5863-43</t>
  </si>
  <si>
    <t>5863-44-POLO MANGA CORTA</t>
  </si>
  <si>
    <t>5863-44</t>
  </si>
  <si>
    <t>EDWIN TORRES</t>
  </si>
  <si>
    <t>5863-46-POLO MANGA CORTA</t>
  </si>
  <si>
    <t>5863-46</t>
  </si>
  <si>
    <t>TEXTILES SARID SAS</t>
  </si>
  <si>
    <t>TEXTILES SARID</t>
  </si>
  <si>
    <t>5863-47-POLO MANGA CORTA</t>
  </si>
  <si>
    <t>COS-0010441-52</t>
  </si>
  <si>
    <t>5863-47</t>
  </si>
  <si>
    <t>5863-48-PANTALÓN TIPO CALLE CABALLERO</t>
  </si>
  <si>
    <t>COS-0010441-58</t>
  </si>
  <si>
    <t>5863-48</t>
  </si>
  <si>
    <t>5863-49-overol enterizo</t>
  </si>
  <si>
    <t>COS-0010441-64</t>
  </si>
  <si>
    <t>5863-49</t>
  </si>
  <si>
    <t>5863-50-PANTALÓN  CALLE  DAMA</t>
  </si>
  <si>
    <t>COS-0010441-60</t>
  </si>
  <si>
    <t>5863-50</t>
  </si>
  <si>
    <t>5863-52-CAMISA MANGA LARGA</t>
  </si>
  <si>
    <t>COS-0010441-76</t>
  </si>
  <si>
    <t>5863-52</t>
  </si>
  <si>
    <t>5863-53-CAMISA MANGA CORTA</t>
  </si>
  <si>
    <t>COS-0010441-77</t>
  </si>
  <si>
    <t>5863-53</t>
  </si>
  <si>
    <t>5863-57-BLUSA MANGA CORTA</t>
  </si>
  <si>
    <t>COS-0010441-84</t>
  </si>
  <si>
    <t>5863-57</t>
  </si>
  <si>
    <t>5863-58-camisa</t>
  </si>
  <si>
    <t>COS-0010441-85</t>
  </si>
  <si>
    <t>5863-58</t>
  </si>
  <si>
    <t>5863-59-BLUSA MANGA CORTA</t>
  </si>
  <si>
    <t>COS-0010441-86</t>
  </si>
  <si>
    <t>5863-59</t>
  </si>
  <si>
    <t>5863-60-camisa</t>
  </si>
  <si>
    <t>COS-0010441-87</t>
  </si>
  <si>
    <t>5863-60</t>
  </si>
  <si>
    <t>5863-61-BLUSA MANGA CORTA</t>
  </si>
  <si>
    <t>COS-0010441-88</t>
  </si>
  <si>
    <t>5863-61</t>
  </si>
  <si>
    <t>5863-63-BATA CHEF</t>
  </si>
  <si>
    <t>COS-0010441-94</t>
  </si>
  <si>
    <t>5863-63</t>
  </si>
  <si>
    <t>5863-64-BATA CHEF</t>
  </si>
  <si>
    <t>5863-64</t>
  </si>
  <si>
    <t>5863-65-BATA CHEF</t>
  </si>
  <si>
    <t>COS-0010441-96</t>
  </si>
  <si>
    <t>5863-65</t>
  </si>
  <si>
    <t>5863-66-DELANTAL MICO</t>
  </si>
  <si>
    <t>COS-0010441-97</t>
  </si>
  <si>
    <t>5863-66</t>
  </si>
  <si>
    <t>5863-67-DELANTAL MICO</t>
  </si>
  <si>
    <t>COS-0010441-98</t>
  </si>
  <si>
    <t>5863-67</t>
  </si>
  <si>
    <t>5863-68-DELANTAL TIPO PETO</t>
  </si>
  <si>
    <t>COS-0010441-99</t>
  </si>
  <si>
    <t>5863-68</t>
  </si>
  <si>
    <t>5863-69-Gorra seis cascos</t>
  </si>
  <si>
    <t>COS-0010441-102</t>
  </si>
  <si>
    <t>5863-69</t>
  </si>
  <si>
    <t>5863-70-Cofia</t>
  </si>
  <si>
    <t>COS-0010441-103</t>
  </si>
  <si>
    <t>5863-70</t>
  </si>
  <si>
    <t>5863-72-PANTALÓN  CALLE  DAMA</t>
  </si>
  <si>
    <t>COS-0010441-105</t>
  </si>
  <si>
    <t>5863-72</t>
  </si>
  <si>
    <t>5863-73-PANTALÓN TIPO CALLE CABALLERO</t>
  </si>
  <si>
    <t>COS-0010441-106</t>
  </si>
  <si>
    <t>5863-73</t>
  </si>
  <si>
    <t>5863-75-PANTALON RESORTADO CABALLERO</t>
  </si>
  <si>
    <t>COS-0010441-108</t>
  </si>
  <si>
    <t>5863-75</t>
  </si>
  <si>
    <t>5863-77-DELANTAL TIPO PETO</t>
  </si>
  <si>
    <t>COS-0010441-110</t>
  </si>
  <si>
    <t>5863-77</t>
  </si>
  <si>
    <t>5861-1-camisa</t>
  </si>
  <si>
    <t>COS-0010448-2</t>
  </si>
  <si>
    <t>5861-1</t>
  </si>
  <si>
    <t>COS-0010448</t>
  </si>
  <si>
    <t>5861-2-OXFORD</t>
  </si>
  <si>
    <t>COS-0010448-3</t>
  </si>
  <si>
    <t>5861-2</t>
  </si>
  <si>
    <t>5861-3-DELANTAL CLASICO</t>
  </si>
  <si>
    <t>COS-0010448-4</t>
  </si>
  <si>
    <t>5861-3</t>
  </si>
  <si>
    <t>5861-4-Gorra Curva</t>
  </si>
  <si>
    <t>COS-0010448-5</t>
  </si>
  <si>
    <t>5861-4</t>
  </si>
  <si>
    <t>5861-5-Pantalón dotación</t>
  </si>
  <si>
    <t>COS-0010448-6</t>
  </si>
  <si>
    <t>5861-5</t>
  </si>
  <si>
    <t>5861-6-Pantalón dotación</t>
  </si>
  <si>
    <t>COS-0010448-7</t>
  </si>
  <si>
    <t>5861-6</t>
  </si>
  <si>
    <t>5861-7-Pantalón dotación</t>
  </si>
  <si>
    <t>COS-0010448-8</t>
  </si>
  <si>
    <t>5861-7</t>
  </si>
  <si>
    <t>5861-8-Camiseta polo</t>
  </si>
  <si>
    <t>COS-0010448-9</t>
  </si>
  <si>
    <t>5861-8</t>
  </si>
  <si>
    <t>5861-9-Camiseta polo</t>
  </si>
  <si>
    <t>COS-0010448-10</t>
  </si>
  <si>
    <t>5861-9</t>
  </si>
  <si>
    <t>5861-10-DELANTAL CLASICO</t>
  </si>
  <si>
    <t>COS-0010448-14</t>
  </si>
  <si>
    <t>5861-10</t>
  </si>
  <si>
    <t>5861-11-Gorra seis cascos</t>
  </si>
  <si>
    <t>COS-0010448-15</t>
  </si>
  <si>
    <t>5861-11</t>
  </si>
  <si>
    <t>5859-1-Estampado</t>
  </si>
  <si>
    <t>COS-0010443-2</t>
  </si>
  <si>
    <t>5859-1</t>
  </si>
  <si>
    <t>COS-0010443</t>
  </si>
  <si>
    <t>5855-1-PANTALÓN  CALLE  DAMA</t>
  </si>
  <si>
    <t>COS-0010435-2</t>
  </si>
  <si>
    <t>5855-1</t>
  </si>
  <si>
    <t>COS-0010435</t>
  </si>
  <si>
    <t>5855-2-CAMISA MANGA CORTA</t>
  </si>
  <si>
    <t>COS-0010435-3</t>
  </si>
  <si>
    <t>5855-2</t>
  </si>
  <si>
    <t>5855-3-Pantalón dotación</t>
  </si>
  <si>
    <t>COS-0010435-4</t>
  </si>
  <si>
    <t>5855-3</t>
  </si>
  <si>
    <t>5855-4-BLUSA MANGA CORTA</t>
  </si>
  <si>
    <t>COS-0010435-5</t>
  </si>
  <si>
    <t>5855-4</t>
  </si>
  <si>
    <t>5855-5-BLUSA MANGA CORTA</t>
  </si>
  <si>
    <t>COS-0010435-6</t>
  </si>
  <si>
    <t>5855-5</t>
  </si>
  <si>
    <t>5855-6-Pantalón dotación</t>
  </si>
  <si>
    <t>COS-0010435-7</t>
  </si>
  <si>
    <t>5855-6</t>
  </si>
  <si>
    <t>CONFECCIONES VILLA UNION SAS</t>
  </si>
  <si>
    <t xml:space="preserve">VILLA UNION </t>
  </si>
  <si>
    <t>5855-7-POLO MANGA CORTA</t>
  </si>
  <si>
    <t>COS-0010435-8</t>
  </si>
  <si>
    <t>5855-7</t>
  </si>
  <si>
    <t>5855-8-CAMISA MANGA LARGA</t>
  </si>
  <si>
    <t>COS-0010435-9</t>
  </si>
  <si>
    <t>5855-8</t>
  </si>
  <si>
    <t>5855-9-BLUSA MANGA CORTA</t>
  </si>
  <si>
    <t>COS-0010435-10</t>
  </si>
  <si>
    <t>5855-9</t>
  </si>
  <si>
    <t>5855-10-CAMISA MANGA CORTA</t>
  </si>
  <si>
    <t>COS-0010435-11</t>
  </si>
  <si>
    <t>5855-10</t>
  </si>
  <si>
    <t>5853-1-CAMISA MANGA LARGA</t>
  </si>
  <si>
    <t>COS-0010428-2</t>
  </si>
  <si>
    <t>5853-1</t>
  </si>
  <si>
    <t>COS-0010428</t>
  </si>
  <si>
    <t>5853-3-Pantalón dotación</t>
  </si>
  <si>
    <t>COS-0010428-4</t>
  </si>
  <si>
    <t>5853-3</t>
  </si>
  <si>
    <t>5853-5-CAMISA MANGA LARGA</t>
  </si>
  <si>
    <t>COS-0010428-6</t>
  </si>
  <si>
    <t>5853-5</t>
  </si>
  <si>
    <t>5853-6-CHALECO ENGUATADO</t>
  </si>
  <si>
    <t>COS-0010428-7</t>
  </si>
  <si>
    <t>5853-6</t>
  </si>
  <si>
    <t>5853-7-CAMISA MANGA LARGA</t>
  </si>
  <si>
    <t>COS-0010428-8</t>
  </si>
  <si>
    <t>5853-7</t>
  </si>
  <si>
    <t>5853-8-Pantalón dotación</t>
  </si>
  <si>
    <t>COS-0010428-9</t>
  </si>
  <si>
    <t>5853-8</t>
  </si>
  <si>
    <t>5853-10-Pantalón dotación</t>
  </si>
  <si>
    <t>COS-0010428-11</t>
  </si>
  <si>
    <t>5853-10</t>
  </si>
  <si>
    <t>5853-11-Pantalón dotación</t>
  </si>
  <si>
    <t>COS-0010428-12</t>
  </si>
  <si>
    <t>5853-11</t>
  </si>
  <si>
    <t>5853-14-CHALECO ENGUATADO</t>
  </si>
  <si>
    <t>COS-0010428-15</t>
  </si>
  <si>
    <t>5853-14</t>
  </si>
  <si>
    <t>5848-3-Falda</t>
  </si>
  <si>
    <t>COS-0010411-4</t>
  </si>
  <si>
    <t>5848-3</t>
  </si>
  <si>
    <t>COS-0010411</t>
  </si>
  <si>
    <t>5848-4-Gorra Curva</t>
  </si>
  <si>
    <t>COS-0010411-5</t>
  </si>
  <si>
    <t>5848-4</t>
  </si>
  <si>
    <t>5848-5-Camibuzo</t>
  </si>
  <si>
    <t>COS-0010411-6</t>
  </si>
  <si>
    <t>5848-5</t>
  </si>
  <si>
    <t>5848-6-Gorra Curva</t>
  </si>
  <si>
    <t>COS-0010411-7</t>
  </si>
  <si>
    <t>5848-6</t>
  </si>
  <si>
    <t>5848-7-Camibuzo</t>
  </si>
  <si>
    <t>COS-0010411-8</t>
  </si>
  <si>
    <t>5848-7</t>
  </si>
  <si>
    <t>LA CASA DEL REFLECTIVO SAS</t>
  </si>
  <si>
    <t>LA CASA DEL REFLECTIVO</t>
  </si>
  <si>
    <t>5848-8-BLUSA MANGA CORTA</t>
  </si>
  <si>
    <t>COS-0010411-9</t>
  </si>
  <si>
    <t>5848-8</t>
  </si>
  <si>
    <t>5848-9-CAMISA MANGA CORTA</t>
  </si>
  <si>
    <t>COS-0010411-10</t>
  </si>
  <si>
    <t>5848-9</t>
  </si>
  <si>
    <t>5848-10-CAMISA MANGA CORTA</t>
  </si>
  <si>
    <t>COS-0010411-11</t>
  </si>
  <si>
    <t>5848-10</t>
  </si>
  <si>
    <t>5848-11-CHALECO REFLECTIVO</t>
  </si>
  <si>
    <t>COS-0010411-12</t>
  </si>
  <si>
    <t>5848-11</t>
  </si>
  <si>
    <t>5848-12-PANTALÓN CARGO</t>
  </si>
  <si>
    <t>COS-0010411-13</t>
  </si>
  <si>
    <t>5848-12</t>
  </si>
  <si>
    <t>5848-13-Sastre Masculino</t>
  </si>
  <si>
    <t>COS-0010411-14</t>
  </si>
  <si>
    <t>5848-13</t>
  </si>
  <si>
    <t>5848-15-PANTALÓN SASTRE</t>
  </si>
  <si>
    <t>COS-0010411-16</t>
  </si>
  <si>
    <t>5848-15</t>
  </si>
  <si>
    <t>5848-16-Saco Tejido</t>
  </si>
  <si>
    <t>COS-0010411-17</t>
  </si>
  <si>
    <t>5848-16</t>
  </si>
  <si>
    <t>HAROLD ANDRES CASALLAS VALDERRAMA</t>
  </si>
  <si>
    <t>HAROLD CASALLAS</t>
  </si>
  <si>
    <t>5848-17-Sastre Femenino</t>
  </si>
  <si>
    <t>COS-0010411-18</t>
  </si>
  <si>
    <t>5848-17</t>
  </si>
  <si>
    <t>5848-18-Saco Tejido</t>
  </si>
  <si>
    <t>COS-0010411-19</t>
  </si>
  <si>
    <t>5848-18</t>
  </si>
  <si>
    <t>5848-19-Sastre Femenino</t>
  </si>
  <si>
    <t>COS-0010411-20</t>
  </si>
  <si>
    <t>5848-19</t>
  </si>
  <si>
    <t>5848-21-CHAQUETA MICHELIN</t>
  </si>
  <si>
    <t>COS-0010411-33</t>
  </si>
  <si>
    <t>5848-21</t>
  </si>
  <si>
    <t>DOTACIONES BRAQUILE SAS</t>
  </si>
  <si>
    <t>DOTACIONES BRAQUILES</t>
  </si>
  <si>
    <t>LEIDY LOPEZ</t>
  </si>
  <si>
    <t>WILSON ADRIAN SANCHEZ MORA</t>
  </si>
  <si>
    <t>WILSON SANCHEZ</t>
  </si>
  <si>
    <t>5848-22-camisa</t>
  </si>
  <si>
    <t>COS-0010411-39</t>
  </si>
  <si>
    <t>5848-22</t>
  </si>
  <si>
    <t>5848-23-CAMISA MANGA CORTA</t>
  </si>
  <si>
    <t>COS-0010411-41</t>
  </si>
  <si>
    <t>5848-23</t>
  </si>
  <si>
    <t>5848-24-CHALECO REFLECTIVO</t>
  </si>
  <si>
    <t>COS-0010411-42</t>
  </si>
  <si>
    <t>5848-24</t>
  </si>
  <si>
    <t>CARYGRAM CONFECCIONES SAS</t>
  </si>
  <si>
    <t>CARYGRAM</t>
  </si>
  <si>
    <t>5848-25-CHALECO REFLECTIVO</t>
  </si>
  <si>
    <t>COS-0010411-43</t>
  </si>
  <si>
    <t>5848-25</t>
  </si>
  <si>
    <t>5848-26-CHALECO REFLECTIVO</t>
  </si>
  <si>
    <t>COS-0010411-44</t>
  </si>
  <si>
    <t>5848-26</t>
  </si>
  <si>
    <t>DOTACIONES JIREH 3.0 SAS</t>
  </si>
  <si>
    <t>DOTACIONES JIRETH</t>
  </si>
  <si>
    <t>5848-27-CHALECO REFLECTIVO</t>
  </si>
  <si>
    <t>COS-0010411-45</t>
  </si>
  <si>
    <t>5848-27</t>
  </si>
  <si>
    <t>5848-28-CHALECO REFLECTIVO</t>
  </si>
  <si>
    <t>COS-0010411-46</t>
  </si>
  <si>
    <t>5848-28</t>
  </si>
  <si>
    <t>5848-29-CHALECO REFLECTIVO</t>
  </si>
  <si>
    <t>COS-0010411-47</t>
  </si>
  <si>
    <t>5848-29</t>
  </si>
  <si>
    <t>5847-1-CHAQUETA SPORT</t>
  </si>
  <si>
    <t>Puntored</t>
  </si>
  <si>
    <t>COS-0010404-2</t>
  </si>
  <si>
    <t>5847-1</t>
  </si>
  <si>
    <t>COS-0010404</t>
  </si>
  <si>
    <t>5847-2-POLO MANGA CORTA</t>
  </si>
  <si>
    <t>COS-0010404-3</t>
  </si>
  <si>
    <t>5847-2</t>
  </si>
  <si>
    <t>5847-3-POLO MANGA CORTA</t>
  </si>
  <si>
    <t>COS-0010404-4</t>
  </si>
  <si>
    <t>5847-3</t>
  </si>
  <si>
    <t>5847-4-Otros</t>
  </si>
  <si>
    <t>COS-0010404-5</t>
  </si>
  <si>
    <t>5847-4</t>
  </si>
  <si>
    <t>5847-5-CHAQUETA SPORT</t>
  </si>
  <si>
    <t>5847-5</t>
  </si>
  <si>
    <t>5847-6-POLO MANGA CORTA</t>
  </si>
  <si>
    <t>COS-0010404-6</t>
  </si>
  <si>
    <t>5847-6</t>
  </si>
  <si>
    <t>5847-7-POLO MANGA CORTA</t>
  </si>
  <si>
    <t>COS-0010404-7</t>
  </si>
  <si>
    <t>5847-7</t>
  </si>
  <si>
    <t>5846-1-CHAQUETA MICHELIN</t>
  </si>
  <si>
    <t>COS-0010401-2</t>
  </si>
  <si>
    <t>5846-1</t>
  </si>
  <si>
    <t>COS-0010401</t>
  </si>
  <si>
    <t>5846-2-Gorra seis cascos</t>
  </si>
  <si>
    <t>COS-0010401-3</t>
  </si>
  <si>
    <t>5846-2</t>
  </si>
  <si>
    <t>5846-3-CAMISA MANGA LARGA</t>
  </si>
  <si>
    <t>COS-0010401-4</t>
  </si>
  <si>
    <t>5846-3</t>
  </si>
  <si>
    <t>5846-4-PANTALÓN  CALLE  DAMA</t>
  </si>
  <si>
    <t>COS-0010401-5</t>
  </si>
  <si>
    <t>5846-4</t>
  </si>
  <si>
    <t>5846-5-OXFORD</t>
  </si>
  <si>
    <t>COS-0010401-6</t>
  </si>
  <si>
    <t>5846-5</t>
  </si>
  <si>
    <t>5846-6-PANTALÓN ADMINISTRATIVO HOMBRE</t>
  </si>
  <si>
    <t>COS-0010401-7</t>
  </si>
  <si>
    <t>5846-6</t>
  </si>
  <si>
    <t>5846-7-CHAQUETA MICHELIN</t>
  </si>
  <si>
    <t>COS-0010401-8</t>
  </si>
  <si>
    <t>5846-7</t>
  </si>
  <si>
    <t>5846-8-OXFORD</t>
  </si>
  <si>
    <t>COS-0010401-9</t>
  </si>
  <si>
    <t>5846-8</t>
  </si>
  <si>
    <t>5846-9-PANTALÓN  CALLE  DAMA</t>
  </si>
  <si>
    <t>COS-0010401-10</t>
  </si>
  <si>
    <t>5846-9</t>
  </si>
  <si>
    <t>5844-1-CAMISA MANGA LARGA</t>
  </si>
  <si>
    <t>COS-0010399-2</t>
  </si>
  <si>
    <t>5844-1</t>
  </si>
  <si>
    <t>COS-0010399</t>
  </si>
  <si>
    <t>5844-2-PANTALÓN TIPO CALLE CABALLERO</t>
  </si>
  <si>
    <t>COS-0010399-4</t>
  </si>
  <si>
    <t>5844-2</t>
  </si>
  <si>
    <t>5844-3-BATA TIPO LABORATORIO</t>
  </si>
  <si>
    <t>COS-0010399-7</t>
  </si>
  <si>
    <t>5844-3</t>
  </si>
  <si>
    <t>DORA CAÑON</t>
  </si>
  <si>
    <t>5844-4-CAMISA MANGA LARGA</t>
  </si>
  <si>
    <t>COS-0010399-3</t>
  </si>
  <si>
    <t>5844-4</t>
  </si>
  <si>
    <t>5844-5-PANTALÓN  CALLE  DAMA</t>
  </si>
  <si>
    <t>COS-0010399-5</t>
  </si>
  <si>
    <t>5844-5</t>
  </si>
  <si>
    <t>5844-6-BLUSA ANTIFLUIDO</t>
  </si>
  <si>
    <t>COS-0010399-8</t>
  </si>
  <si>
    <t>5844-6</t>
  </si>
  <si>
    <t>5844-7-pantalón antifluido</t>
  </si>
  <si>
    <t>COS-0010399-10</t>
  </si>
  <si>
    <t>5844-7</t>
  </si>
  <si>
    <t>5844-8-BATA TIPO LABORATORIO</t>
  </si>
  <si>
    <t>COS-0010399-9</t>
  </si>
  <si>
    <t>5844-8</t>
  </si>
  <si>
    <t>5844-9-CHAQUETA SPORT</t>
  </si>
  <si>
    <t>COS-0010399-6</t>
  </si>
  <si>
    <t>5844-9</t>
  </si>
  <si>
    <t>5843-1-POLO MANGA CORTA</t>
  </si>
  <si>
    <t>AGP COLOMBIA</t>
  </si>
  <si>
    <t>COS-0010261-2</t>
  </si>
  <si>
    <t>5843-1</t>
  </si>
  <si>
    <t>COS-0010261</t>
  </si>
  <si>
    <t>5842-1-CAMISA MANGA LARGA</t>
  </si>
  <si>
    <t>COS-0010395-1</t>
  </si>
  <si>
    <t>5842-1</t>
  </si>
  <si>
    <t>COS-0010395</t>
  </si>
  <si>
    <t>5842-2-CAMISA MANGA LARGA</t>
  </si>
  <si>
    <t>COS-0010395-2</t>
  </si>
  <si>
    <t>5842-2</t>
  </si>
  <si>
    <t>5840-1-CAMISA MANGA CORTA</t>
  </si>
  <si>
    <t>COS-0010390-2</t>
  </si>
  <si>
    <t>5840-1</t>
  </si>
  <si>
    <t>COS-0010390</t>
  </si>
  <si>
    <t>DESIGNS AND PRINTS GAV S.A.S</t>
  </si>
  <si>
    <t>DESIGNS AND PRINTS</t>
  </si>
  <si>
    <t>5840-2-CAMISA MANGA CORTA</t>
  </si>
  <si>
    <t>5840-2</t>
  </si>
  <si>
    <t>5840-3-CAMISA MANGA CORTA</t>
  </si>
  <si>
    <t>COS-0010390-3</t>
  </si>
  <si>
    <t>5840-3</t>
  </si>
  <si>
    <t>5840-4-CAMISA MANGA CORTA</t>
  </si>
  <si>
    <t>COS-0010390-4</t>
  </si>
  <si>
    <t>5840-4</t>
  </si>
  <si>
    <t>5840-5-CAMISA MANGA CORTA</t>
  </si>
  <si>
    <t>COS-0010390-5</t>
  </si>
  <si>
    <t>5840-5</t>
  </si>
  <si>
    <t>5840-6-CAMISA MANGA CORTA</t>
  </si>
  <si>
    <t>COS-0010390-6</t>
  </si>
  <si>
    <t>5840-6</t>
  </si>
  <si>
    <t>5840-7-CAMISA MANGA CORTA</t>
  </si>
  <si>
    <t>COS-0010390-7</t>
  </si>
  <si>
    <t>5840-7</t>
  </si>
  <si>
    <t>5840-8-CAMISA MANGA CORTA</t>
  </si>
  <si>
    <t>COS-0010390-8</t>
  </si>
  <si>
    <t>5840-8</t>
  </si>
  <si>
    <t>5840-9-CAMISA MANGA CORTA</t>
  </si>
  <si>
    <t>COS-0010390-9</t>
  </si>
  <si>
    <t>5840-9</t>
  </si>
  <si>
    <t>5840-10-CAMISA MANGA CORTA</t>
  </si>
  <si>
    <t>COS-0010390-10</t>
  </si>
  <si>
    <t>5840-10</t>
  </si>
  <si>
    <t>5840-11-CAMISA MANGA CORTA</t>
  </si>
  <si>
    <t>COS-0010390-11</t>
  </si>
  <si>
    <t>5840-11</t>
  </si>
  <si>
    <t>5840-12-CAMISA MANGA CORTA</t>
  </si>
  <si>
    <t>COS-0010390-12</t>
  </si>
  <si>
    <t>5840-12</t>
  </si>
  <si>
    <t>5840-13-CAMISA MANGA CORTA</t>
  </si>
  <si>
    <t>COS-0010390-13</t>
  </si>
  <si>
    <t>5840-13</t>
  </si>
  <si>
    <t>5840-14-CAMISA MANGA CORTA</t>
  </si>
  <si>
    <t>COS-0010390-14</t>
  </si>
  <si>
    <t>5840-14</t>
  </si>
  <si>
    <t>5840-15-CAMISA MANGA CORTA</t>
  </si>
  <si>
    <t>COS-0010390-15</t>
  </si>
  <si>
    <t>5840-15</t>
  </si>
  <si>
    <t>5840-16-CAMISA MANGA CORTA</t>
  </si>
  <si>
    <t>COS-0010390-16</t>
  </si>
  <si>
    <t>5840-16</t>
  </si>
  <si>
    <t>5840-17-CAMISA MANGA CORTA</t>
  </si>
  <si>
    <t>COS-0010390-17</t>
  </si>
  <si>
    <t>5840-17</t>
  </si>
  <si>
    <t>5840-18-CAMISA MANGA CORTA</t>
  </si>
  <si>
    <t>COS-0010390-18</t>
  </si>
  <si>
    <t>5840-18</t>
  </si>
  <si>
    <t>5840-19-CAMISA MANGA LARGA</t>
  </si>
  <si>
    <t>COS-0010390-19</t>
  </si>
  <si>
    <t>5840-19</t>
  </si>
  <si>
    <t>5840-20-CAMISA MANGA LARGA</t>
  </si>
  <si>
    <t>COS-0010390-20</t>
  </si>
  <si>
    <t>5840-20</t>
  </si>
  <si>
    <t>5836-1-Estampado</t>
  </si>
  <si>
    <t>COS-0010378-2</t>
  </si>
  <si>
    <t>5836-1</t>
  </si>
  <si>
    <t>COS-0010378</t>
  </si>
  <si>
    <t>5828-1-Conjunto antifluido</t>
  </si>
  <si>
    <t>Ecoaseo</t>
  </si>
  <si>
    <t>COS-0010358-2</t>
  </si>
  <si>
    <t>5828-1</t>
  </si>
  <si>
    <t>COS-0010358</t>
  </si>
  <si>
    <t>5828-2-Conjunto antifluido</t>
  </si>
  <si>
    <t>COS-0010358-3</t>
  </si>
  <si>
    <t>5828-2</t>
  </si>
  <si>
    <t>5828-7-CAMISA MANGA LARGA</t>
  </si>
  <si>
    <t>COS-0010358-8</t>
  </si>
  <si>
    <t>5828-7</t>
  </si>
  <si>
    <t>5828-9-CHALECO PERIODISTA</t>
  </si>
  <si>
    <t>COS-0010358-10</t>
  </si>
  <si>
    <t>5828-9</t>
  </si>
  <si>
    <t>5827-1-PANTALÓN SASTRE</t>
  </si>
  <si>
    <t>COS-0010354-4</t>
  </si>
  <si>
    <t>5827-1</t>
  </si>
  <si>
    <t>COS-0010354</t>
  </si>
  <si>
    <t>5826-2-Gorra Curva</t>
  </si>
  <si>
    <t>COS-0010268-4</t>
  </si>
  <si>
    <t>5826-2</t>
  </si>
  <si>
    <t>COS-0010268</t>
  </si>
  <si>
    <t>5826-4-Gorra Curva</t>
  </si>
  <si>
    <t>COS-0010347-4</t>
  </si>
  <si>
    <t>5826-4</t>
  </si>
  <si>
    <t>COS-0010347</t>
  </si>
  <si>
    <t>5825-1-PANTALÓN CARGO</t>
  </si>
  <si>
    <t>COS-0010313-41</t>
  </si>
  <si>
    <t>5825-1</t>
  </si>
  <si>
    <t>COS-0010313</t>
  </si>
  <si>
    <t>5820-1-POLO MANGA CORTA</t>
  </si>
  <si>
    <t>COS-0010337-8</t>
  </si>
  <si>
    <t>5820-1</t>
  </si>
  <si>
    <t>COS-0010337</t>
  </si>
  <si>
    <t>5820-2-POLO MANGA CORTA</t>
  </si>
  <si>
    <t>COS-0010337-9</t>
  </si>
  <si>
    <t>5820-2</t>
  </si>
  <si>
    <t>5820-3-POLO MANGA CORTA</t>
  </si>
  <si>
    <t>COS-0010337-21</t>
  </si>
  <si>
    <t>5820-3</t>
  </si>
  <si>
    <t>5820-4-POLO MANGA CORTA</t>
  </si>
  <si>
    <t>COS-0010337-22</t>
  </si>
  <si>
    <t>5820-4</t>
  </si>
  <si>
    <t>5820-5-CAMISA MANGA CORTA</t>
  </si>
  <si>
    <t>COS-0010337-18</t>
  </si>
  <si>
    <t>5820-5</t>
  </si>
  <si>
    <t>5820-6-CAMISA MANGA CORTA</t>
  </si>
  <si>
    <t>COS-0010337-19</t>
  </si>
  <si>
    <t>5820-6</t>
  </si>
  <si>
    <t>5820-7-CAMISA MANGA CORTA</t>
  </si>
  <si>
    <t>COS-0010337-20</t>
  </si>
  <si>
    <t>5820-7</t>
  </si>
  <si>
    <t>5820-8-CAMISA MANGA CORTA</t>
  </si>
  <si>
    <t>5820-8</t>
  </si>
  <si>
    <t>5819-1-Harrington</t>
  </si>
  <si>
    <t>COS-0010323-3</t>
  </si>
  <si>
    <t>5819-1</t>
  </si>
  <si>
    <t>COS-0010323</t>
  </si>
  <si>
    <t>5819-2-Harrington</t>
  </si>
  <si>
    <t>COS-0010323-2</t>
  </si>
  <si>
    <t>5819-2</t>
  </si>
  <si>
    <t>5819-3-T-SHIRT MANGA CORTA</t>
  </si>
  <si>
    <t>5819-3</t>
  </si>
  <si>
    <t>5819-4-T-SHIRT MANGA CORTA</t>
  </si>
  <si>
    <t>COS-0010323-4</t>
  </si>
  <si>
    <t>5819-4</t>
  </si>
  <si>
    <t>5819-5-T-SHIRT MANGA CORTA</t>
  </si>
  <si>
    <t>COS-0010323-5</t>
  </si>
  <si>
    <t>5819-5</t>
  </si>
  <si>
    <t>5819-6-T-SHIRT MANGA CORTA</t>
  </si>
  <si>
    <t>COS-0010323-6</t>
  </si>
  <si>
    <t>5819-6</t>
  </si>
  <si>
    <t>5818-1-PANTALÓN  CALLE  DAMA</t>
  </si>
  <si>
    <t>COS-0010320-2</t>
  </si>
  <si>
    <t>5818-1</t>
  </si>
  <si>
    <t>COS-0010320</t>
  </si>
  <si>
    <t>5818-1-Pantalón dotación</t>
  </si>
  <si>
    <t>ZELO</t>
  </si>
  <si>
    <t>COS-0010321-2</t>
  </si>
  <si>
    <t>COS-0010321</t>
  </si>
  <si>
    <t>5818-2-CHAQUETA SPORT</t>
  </si>
  <si>
    <t>COS-0010321-3</t>
  </si>
  <si>
    <t>5818-2</t>
  </si>
  <si>
    <t>5818-3-Pantalón dotación</t>
  </si>
  <si>
    <t>COS-0010321-4</t>
  </si>
  <si>
    <t>5818-3</t>
  </si>
  <si>
    <t>5818-4-HODDIE CERRADO</t>
  </si>
  <si>
    <t>COS-0010321-5</t>
  </si>
  <si>
    <t>5818-4</t>
  </si>
  <si>
    <t>5814-1-T-SHIRT MANGA CORTA</t>
  </si>
  <si>
    <t>COS-0010319-2</t>
  </si>
  <si>
    <t>5814-1</t>
  </si>
  <si>
    <t>COS-0010319</t>
  </si>
  <si>
    <t>5814-2-T-SHIRT MANGA CORTA</t>
  </si>
  <si>
    <t>5814-2</t>
  </si>
  <si>
    <t>5812-1-Camibuzo</t>
  </si>
  <si>
    <t>COS-0010282-2</t>
  </si>
  <si>
    <t>5812-1</t>
  </si>
  <si>
    <t>COS-0010282</t>
  </si>
  <si>
    <t>5812-2-Camibuzo</t>
  </si>
  <si>
    <t>COS-0010282-3</t>
  </si>
  <si>
    <t>5812-2</t>
  </si>
  <si>
    <t>5812-3-CHAQUETA MICHELIN</t>
  </si>
  <si>
    <t>COS-0010282-17</t>
  </si>
  <si>
    <t>5812-3</t>
  </si>
  <si>
    <t>ROGER ALEXANDER ARIAS VARGAS</t>
  </si>
  <si>
    <t>ALEXANDER ARIAS</t>
  </si>
  <si>
    <t>5812-4-CHALECO REFLECTIVO</t>
  </si>
  <si>
    <t>COS-0009519-41</t>
  </si>
  <si>
    <t>5812-4</t>
  </si>
  <si>
    <t>COS-0009519</t>
  </si>
  <si>
    <t>5810-1-CHALECO ENGUATADO</t>
  </si>
  <si>
    <t>HEEL</t>
  </si>
  <si>
    <t>COS-0010315-2</t>
  </si>
  <si>
    <t>5810-1</t>
  </si>
  <si>
    <t>COS-0010315</t>
  </si>
  <si>
    <t>5810-2-CHALECO ENGUATADO</t>
  </si>
  <si>
    <t>5810-2</t>
  </si>
  <si>
    <t>5809-1-POLO MANGA CORTA</t>
  </si>
  <si>
    <t>COS-0010309-2</t>
  </si>
  <si>
    <t>5809-1</t>
  </si>
  <si>
    <t>COS-0010309</t>
  </si>
  <si>
    <t>5809-2-POLO MANGA CORTA</t>
  </si>
  <si>
    <t>COS-0010309-3</t>
  </si>
  <si>
    <t>5809-2</t>
  </si>
  <si>
    <t>5809-3-POLO MANGA CORTA</t>
  </si>
  <si>
    <t>COS-0010309-4</t>
  </si>
  <si>
    <t>5809-3</t>
  </si>
  <si>
    <t>5809-4-POLO MANGA CORTA</t>
  </si>
  <si>
    <t>COS-0010309-5</t>
  </si>
  <si>
    <t>5809-4</t>
  </si>
  <si>
    <t>5809-5-POLO MANGA CORTA</t>
  </si>
  <si>
    <t>COS-0010309-6</t>
  </si>
  <si>
    <t>5809-5</t>
  </si>
  <si>
    <t>5809-6-POLO MANGA CORTA</t>
  </si>
  <si>
    <t>COS-0010309-7</t>
  </si>
  <si>
    <t>5809-6</t>
  </si>
  <si>
    <t>5809-7-POLO MANGA CORTA</t>
  </si>
  <si>
    <t>COS-0010309-8</t>
  </si>
  <si>
    <t>5809-7</t>
  </si>
  <si>
    <t>5809-8-POLO MANGA CORTA</t>
  </si>
  <si>
    <t>COS-0010309-9</t>
  </si>
  <si>
    <t>5809-8</t>
  </si>
  <si>
    <t>5809-9-POLO MANGA CORTA</t>
  </si>
  <si>
    <t>COS-0010309-10</t>
  </si>
  <si>
    <t>5809-9</t>
  </si>
  <si>
    <t>5809-10-POLO MANGA CORTA</t>
  </si>
  <si>
    <t>COS-0010309-11</t>
  </si>
  <si>
    <t>5809-10</t>
  </si>
  <si>
    <t>5809-11-POLO MANGA CORTA</t>
  </si>
  <si>
    <t>COS-0010309-12</t>
  </si>
  <si>
    <t>5809-11</t>
  </si>
  <si>
    <t>5809-12-CAMISA MANGA CORTA</t>
  </si>
  <si>
    <t>COS-0010309-13</t>
  </si>
  <si>
    <t>5809-12</t>
  </si>
  <si>
    <t>5809-13-CAMISA MANGA CORTA</t>
  </si>
  <si>
    <t>COS-0010309-14</t>
  </si>
  <si>
    <t>5809-13</t>
  </si>
  <si>
    <t>5809-14-CAMISA MANGA CORTA</t>
  </si>
  <si>
    <t>COS-0010309-15</t>
  </si>
  <si>
    <t>5809-14</t>
  </si>
  <si>
    <t>5809-15-CAMISA MANGA CORTA</t>
  </si>
  <si>
    <t>COS-0010309-16</t>
  </si>
  <si>
    <t>5809-15</t>
  </si>
  <si>
    <t>P&amp;P CONFECCIONES SAS</t>
  </si>
  <si>
    <t>P&amp;P CONFECCIONES</t>
  </si>
  <si>
    <t>5809-16-CAMISA MANGA CORTA</t>
  </si>
  <si>
    <t>COS-0010309-17</t>
  </si>
  <si>
    <t>5809-16</t>
  </si>
  <si>
    <t>5809-17-PANTALÓN TIPO CALLE CABALLERO</t>
  </si>
  <si>
    <t>COS-0010309-22</t>
  </si>
  <si>
    <t>5809-17</t>
  </si>
  <si>
    <t>5809-18-PANTALÓN TIPO CALLE CABALLERO</t>
  </si>
  <si>
    <t>COS-0010309-23</t>
  </si>
  <si>
    <t>5809-18</t>
  </si>
  <si>
    <t>5809-19-PANTALÓN CARGO</t>
  </si>
  <si>
    <t>COS-0010309-24</t>
  </si>
  <si>
    <t>5809-19</t>
  </si>
  <si>
    <t>5809-20-PANTALÓN CARGO</t>
  </si>
  <si>
    <t>COS-0010309-26</t>
  </si>
  <si>
    <t>5809-20</t>
  </si>
  <si>
    <t>5809-21-Pantalón dotación</t>
  </si>
  <si>
    <t>5809-21</t>
  </si>
  <si>
    <t>5806-1-Estampado</t>
  </si>
  <si>
    <t>COS-0010300-2</t>
  </si>
  <si>
    <t>5806-1</t>
  </si>
  <si>
    <t>COS-0010300</t>
  </si>
  <si>
    <t>5803-1-camisa</t>
  </si>
  <si>
    <t>COS-0010291-3</t>
  </si>
  <si>
    <t>5803-1</t>
  </si>
  <si>
    <t>COS-0010291</t>
  </si>
  <si>
    <t>5803-2-Pantalón dotación</t>
  </si>
  <si>
    <t>COS-0010291-4</t>
  </si>
  <si>
    <t>5803-2</t>
  </si>
  <si>
    <t>5803-3-Pantalón dotación</t>
  </si>
  <si>
    <t>COS-0010291-5</t>
  </si>
  <si>
    <t>5803-3</t>
  </si>
  <si>
    <t>5803-4-Gorra Curva</t>
  </si>
  <si>
    <t>COS-0010291-11</t>
  </si>
  <si>
    <t>5803-4</t>
  </si>
  <si>
    <t>5801-1-SACO CUELLO CERRADO</t>
  </si>
  <si>
    <t>COS-0010289-2</t>
  </si>
  <si>
    <t>5801-1</t>
  </si>
  <si>
    <t>COS-0010289</t>
  </si>
  <si>
    <t>5801-2-Cerrado Capota</t>
  </si>
  <si>
    <t>Cerrado Capota</t>
  </si>
  <si>
    <t>COS-0010289-3</t>
  </si>
  <si>
    <t>5801-2</t>
  </si>
  <si>
    <t>5801-3-Cerrado Capota</t>
  </si>
  <si>
    <t>5801-3</t>
  </si>
  <si>
    <t>5801-4-SACO CUELLO CERRADO</t>
  </si>
  <si>
    <t>COS-0010289-5</t>
  </si>
  <si>
    <t>5801-4</t>
  </si>
  <si>
    <t>5801-5-Cerrado Capota</t>
  </si>
  <si>
    <t>COS-0010289-4</t>
  </si>
  <si>
    <t>5801-5</t>
  </si>
  <si>
    <t>5801-6-SACO CUELLO CERRADO</t>
  </si>
  <si>
    <t>COS-0010289-6</t>
  </si>
  <si>
    <t>5801-6</t>
  </si>
  <si>
    <t>5801-7-SACO CUELLO CERRADO</t>
  </si>
  <si>
    <t>COS-0010289-7</t>
  </si>
  <si>
    <t>5801-7</t>
  </si>
  <si>
    <t>5794-1-CHAQUETA SPORT</t>
  </si>
  <si>
    <t>COS-0010209-2</t>
  </si>
  <si>
    <t>5794-1</t>
  </si>
  <si>
    <t>COS-0010209</t>
  </si>
  <si>
    <t>MARIANNE MODE SAS</t>
  </si>
  <si>
    <t>DIGITAL GLOBAL</t>
  </si>
  <si>
    <t>5793-1-POLO MANGA CORTA</t>
  </si>
  <si>
    <t>COS-0010264-2</t>
  </si>
  <si>
    <t>5793-1</t>
  </si>
  <si>
    <t>COS-0010264</t>
  </si>
  <si>
    <t>5793-2-POLO MANGA CORTA</t>
  </si>
  <si>
    <t>COS-0010264-5</t>
  </si>
  <si>
    <t>5793-2</t>
  </si>
  <si>
    <t>5793-3-Saco Tejido</t>
  </si>
  <si>
    <t>COS-0010264-3</t>
  </si>
  <si>
    <t>5793-3</t>
  </si>
  <si>
    <t>5793-4-chaqueta  dril</t>
  </si>
  <si>
    <t>5793-4</t>
  </si>
  <si>
    <t>5793-5-Rompevientos</t>
  </si>
  <si>
    <t>5793-5</t>
  </si>
  <si>
    <t>5792-1-POLO MANGA CORTA</t>
  </si>
  <si>
    <t>COS-0010259-1</t>
  </si>
  <si>
    <t>5792-1</t>
  </si>
  <si>
    <t>COS-0010259</t>
  </si>
  <si>
    <t>5788-1-Pantalón dotación</t>
  </si>
  <si>
    <t>COS-0010234-3</t>
  </si>
  <si>
    <t>5788-1</t>
  </si>
  <si>
    <t>COS-0010234</t>
  </si>
  <si>
    <t>5788-2-Gorra Curva</t>
  </si>
  <si>
    <t>COS-0010234-4</t>
  </si>
  <si>
    <t>5788-2</t>
  </si>
  <si>
    <t>5788-3-Camiseta polo</t>
  </si>
  <si>
    <t>COS-0010234-5</t>
  </si>
  <si>
    <t>5788-3</t>
  </si>
  <si>
    <t>5788-4-CANGURO</t>
  </si>
  <si>
    <t>COS-0010234-7</t>
  </si>
  <si>
    <t>5788-4</t>
  </si>
  <si>
    <t>5788-5-Camiseta polo</t>
  </si>
  <si>
    <t>COS-0010234-14</t>
  </si>
  <si>
    <t>5788-5</t>
  </si>
  <si>
    <t>5787-1-PANTALÓN JEAN</t>
  </si>
  <si>
    <t>COS-0010251-2</t>
  </si>
  <si>
    <t>5787-1</t>
  </si>
  <si>
    <t>COS-0010251</t>
  </si>
  <si>
    <t>5786-1-CHAQUETA SPORT</t>
  </si>
  <si>
    <t>BODY TECH</t>
  </si>
  <si>
    <t>COS-0010247-3</t>
  </si>
  <si>
    <t>5786-1</t>
  </si>
  <si>
    <t>COS-0010247</t>
  </si>
  <si>
    <t>5785-1-CAMISA MANGA LARGA</t>
  </si>
  <si>
    <t>COATS</t>
  </si>
  <si>
    <t>COS-0010232-5</t>
  </si>
  <si>
    <t>5785-1</t>
  </si>
  <si>
    <t>COS-0010232</t>
  </si>
  <si>
    <t>5785-2-CAMISA MANGA LARGA</t>
  </si>
  <si>
    <t>COS-0010232-4</t>
  </si>
  <si>
    <t>5785-2</t>
  </si>
  <si>
    <t>5785-3-camisa</t>
  </si>
  <si>
    <t>COS-0010232-3</t>
  </si>
  <si>
    <t>5785-3</t>
  </si>
  <si>
    <t>5785-4-camisa</t>
  </si>
  <si>
    <t>5785-4</t>
  </si>
  <si>
    <t>5784-1-CHAQUETA SPORT</t>
  </si>
  <si>
    <t>COS-0010236-2</t>
  </si>
  <si>
    <t>5784-1</t>
  </si>
  <si>
    <t>COS-0010236</t>
  </si>
  <si>
    <t>5783-1-POLO MANGA LARGA</t>
  </si>
  <si>
    <t>COS-0010225-13</t>
  </si>
  <si>
    <t>5783-1</t>
  </si>
  <si>
    <t>COS-0010225</t>
  </si>
  <si>
    <t>5778-1-Conjunto antifluido</t>
  </si>
  <si>
    <t>COS-0010229-2</t>
  </si>
  <si>
    <t>5778-1</t>
  </si>
  <si>
    <t>COS-0010229</t>
  </si>
  <si>
    <t>5778-2-Conjunto antifluido</t>
  </si>
  <si>
    <t>COS-0010229-3</t>
  </si>
  <si>
    <t>5778-2</t>
  </si>
  <si>
    <t>5778-5-POLO MANGA CORTA</t>
  </si>
  <si>
    <t>COS-0010229-6</t>
  </si>
  <si>
    <t>5778-5</t>
  </si>
  <si>
    <t>5776-1-CAMISA MANGA LARGA</t>
  </si>
  <si>
    <t>COS-0010224-2</t>
  </si>
  <si>
    <t>5776-1</t>
  </si>
  <si>
    <t>COS-0010224</t>
  </si>
  <si>
    <t>5775-1-CHAQUETA MICHELIN</t>
  </si>
  <si>
    <t>COS-0010222-2</t>
  </si>
  <si>
    <t>5775-1</t>
  </si>
  <si>
    <t>COS-0010222</t>
  </si>
  <si>
    <t>5775-2-Gorra seis cascos</t>
  </si>
  <si>
    <t>COS-0010222-3</t>
  </si>
  <si>
    <t>5775-2</t>
  </si>
  <si>
    <t>5775-3-CHAQUETA MICHELIN</t>
  </si>
  <si>
    <t>COS-0010222-9</t>
  </si>
  <si>
    <t>5775-3</t>
  </si>
  <si>
    <t>5773-1-CHAQUETA MICHELIN</t>
  </si>
  <si>
    <t>BAVARIA S.A.</t>
  </si>
  <si>
    <t>COS-0010173-1</t>
  </si>
  <si>
    <t>5773-1</t>
  </si>
  <si>
    <t>COS-0010173</t>
  </si>
  <si>
    <t>5772-1-Cofia</t>
  </si>
  <si>
    <t>COS-0010217-34</t>
  </si>
  <si>
    <t>5772-1</t>
  </si>
  <si>
    <t>COS-0010217</t>
  </si>
  <si>
    <t>5770-1-T-SHIRT MANGA CORTA</t>
  </si>
  <si>
    <t>COS-0009975-2</t>
  </si>
  <si>
    <t>5770-1</t>
  </si>
  <si>
    <t>COS-0009975</t>
  </si>
  <si>
    <t>5769-1-Camisa antifluido</t>
  </si>
  <si>
    <t>COS-0010206-1</t>
  </si>
  <si>
    <t>5769-1</t>
  </si>
  <si>
    <t>COS-0010206</t>
  </si>
  <si>
    <t>5767-1-OVEROL DOS PIEZAS</t>
  </si>
  <si>
    <t>COS-0010202-2</t>
  </si>
  <si>
    <t>5767-1</t>
  </si>
  <si>
    <t>COS-0010202</t>
  </si>
  <si>
    <t>5766-1-POLO MANGA LARGA</t>
  </si>
  <si>
    <t>COS-0010109-3</t>
  </si>
  <si>
    <t>5766-1</t>
  </si>
  <si>
    <t>COS-0010109</t>
  </si>
  <si>
    <t>5766-2-HODDIE CERRADO</t>
  </si>
  <si>
    <t>COS-0010109-4</t>
  </si>
  <si>
    <t>5766-2</t>
  </si>
  <si>
    <t>5766-3-HODDIE CERRADO</t>
  </si>
  <si>
    <t>5766-3</t>
  </si>
  <si>
    <t>5765-1-camisa</t>
  </si>
  <si>
    <t>5765-1</t>
  </si>
  <si>
    <t>5765-2-CAMISA MANGA CORTA</t>
  </si>
  <si>
    <t>5765-2</t>
  </si>
  <si>
    <t>5763-1-T-SHIRT MANGA CORTA</t>
  </si>
  <si>
    <t>VAOVA SAS</t>
  </si>
  <si>
    <t>COS-0010192-1</t>
  </si>
  <si>
    <t>5763-1</t>
  </si>
  <si>
    <t>COS-0010192</t>
  </si>
  <si>
    <t>5763-2-T-SHIRT MANGA CORTA</t>
  </si>
  <si>
    <t>COS-0010192-2</t>
  </si>
  <si>
    <t>5763-2</t>
  </si>
  <si>
    <t>5763-3-T-SHIRT MANGA CORTA</t>
  </si>
  <si>
    <t>COS-0010192-3</t>
  </si>
  <si>
    <t>5763-3</t>
  </si>
  <si>
    <t>5762-1-Estampado</t>
  </si>
  <si>
    <t>COS-0010190-2</t>
  </si>
  <si>
    <t>5762-1</t>
  </si>
  <si>
    <t>COS-0010190</t>
  </si>
  <si>
    <t>5759-1-Camibuzo</t>
  </si>
  <si>
    <t>COS-0010183-2</t>
  </si>
  <si>
    <t>5759-1</t>
  </si>
  <si>
    <t>COS-0010183</t>
  </si>
  <si>
    <t>5756-1-CAMISA MANGA LARGA</t>
  </si>
  <si>
    <t>COS-0010163-2</t>
  </si>
  <si>
    <t>5756-1</t>
  </si>
  <si>
    <t>COS-0010163</t>
  </si>
  <si>
    <t>5756-3-CHALECO ENGUATADO</t>
  </si>
  <si>
    <t>COS-0010163-5</t>
  </si>
  <si>
    <t>5756-3</t>
  </si>
  <si>
    <t>5756-5-CHALECO ENGUATADO</t>
  </si>
  <si>
    <t>COS-0010163-7</t>
  </si>
  <si>
    <t>5756-5</t>
  </si>
  <si>
    <t>5756-6-CAMISA MANGA LARGA</t>
  </si>
  <si>
    <t>COS-0010163-8</t>
  </si>
  <si>
    <t>5756-6</t>
  </si>
  <si>
    <t>5756-7-CHALECO ENGUATADO</t>
  </si>
  <si>
    <t>COS-0010163-9</t>
  </si>
  <si>
    <t>5756-7</t>
  </si>
  <si>
    <t>5756-8-CAMISA MANGA LARGA</t>
  </si>
  <si>
    <t>COS-0010163-10</t>
  </si>
  <si>
    <t>5756-8</t>
  </si>
  <si>
    <t>5756-10-Pantalón dotación</t>
  </si>
  <si>
    <t>COS-0010163-13</t>
  </si>
  <si>
    <t>5756-10</t>
  </si>
  <si>
    <t>5756-11-Pantalón dotación</t>
  </si>
  <si>
    <t>COS-0010163-14</t>
  </si>
  <si>
    <t>5756-11</t>
  </si>
  <si>
    <t>5756-12-Pantalón dotación</t>
  </si>
  <si>
    <t>COS-0010163-15</t>
  </si>
  <si>
    <t>5756-12</t>
  </si>
  <si>
    <t>5755-1-Pantalón dotación</t>
  </si>
  <si>
    <t>COS-0010152-2</t>
  </si>
  <si>
    <t>5755-1</t>
  </si>
  <si>
    <t>COS-0010152</t>
  </si>
  <si>
    <t>5755-4-POLO MANGA CORTA</t>
  </si>
  <si>
    <t>COS-0010152-6</t>
  </si>
  <si>
    <t>5755-4</t>
  </si>
  <si>
    <t>5755-5-POLO MANGA CORTA</t>
  </si>
  <si>
    <t>COS-0010152-7</t>
  </si>
  <si>
    <t>5755-5</t>
  </si>
  <si>
    <t>5754-1-T-SHIRT MANGA CORTA</t>
  </si>
  <si>
    <t>COS-0010154-2</t>
  </si>
  <si>
    <t>5754-1</t>
  </si>
  <si>
    <t>COS-0010154</t>
  </si>
  <si>
    <t>5754-2-CHAQUETA SPORT</t>
  </si>
  <si>
    <t>COS-0010154-3</t>
  </si>
  <si>
    <t>5754-2</t>
  </si>
  <si>
    <t>5754-3-JOGGER CABALLERO</t>
  </si>
  <si>
    <t>JOGGER CABALLERO</t>
  </si>
  <si>
    <t>COS-0010154-4</t>
  </si>
  <si>
    <t>5754-3</t>
  </si>
  <si>
    <t>5754-4-T-SHIRT MANGA CORTA</t>
  </si>
  <si>
    <t>5754-4</t>
  </si>
  <si>
    <t>5754-5-CHAQUETA SPORT</t>
  </si>
  <si>
    <t>COS-0010154-5</t>
  </si>
  <si>
    <t>5754-5</t>
  </si>
  <si>
    <t>5754-6-Jogger</t>
  </si>
  <si>
    <t>COS-0010154-6</t>
  </si>
  <si>
    <t>5754-6</t>
  </si>
  <si>
    <t>5750-1-BATA TIPO LABORATORIO</t>
  </si>
  <si>
    <t>COS-0010149-3</t>
  </si>
  <si>
    <t>5750-1</t>
  </si>
  <si>
    <t>COS-0010149</t>
  </si>
  <si>
    <t>5750-2-Buzo / Cerrado</t>
  </si>
  <si>
    <t>COS-0010149-6</t>
  </si>
  <si>
    <t>5750-2</t>
  </si>
  <si>
    <t>5750-3-Camiseta Dril</t>
  </si>
  <si>
    <t>COS-0010149-7</t>
  </si>
  <si>
    <t>5750-3</t>
  </si>
  <si>
    <t>5750-4-Camiseta Dril</t>
  </si>
  <si>
    <t>COS-0010149-8</t>
  </si>
  <si>
    <t>5750-4</t>
  </si>
  <si>
    <t>5750-6-Cofia</t>
  </si>
  <si>
    <t>COS-0010149-19</t>
  </si>
  <si>
    <t>5750-6</t>
  </si>
  <si>
    <t>5750-7-Pasamontañas</t>
  </si>
  <si>
    <t>COS-0010149-20</t>
  </si>
  <si>
    <t>5750-7</t>
  </si>
  <si>
    <t>5750-8-Pantalón  Cuarto Frio</t>
  </si>
  <si>
    <t>COS-0010149-29</t>
  </si>
  <si>
    <t>5750-8</t>
  </si>
  <si>
    <t>5750-9-Pantalón dotación</t>
  </si>
  <si>
    <t>COS-0010149-30</t>
  </si>
  <si>
    <t>5750-9</t>
  </si>
  <si>
    <t>5749-2-DELANTAL BEIGE</t>
  </si>
  <si>
    <t>DES084 -ZX VENTURES DELANTAL BEIGE</t>
  </si>
  <si>
    <t>COS-0010146-5</t>
  </si>
  <si>
    <t>5749-2</t>
  </si>
  <si>
    <t>COS-0010146</t>
  </si>
  <si>
    <t>5749-3-DELANTAL BEIGE</t>
  </si>
  <si>
    <t>COS-0010146-7</t>
  </si>
  <si>
    <t>5749-3</t>
  </si>
  <si>
    <t>5749-4-CAMISA MANGA LARGA</t>
  </si>
  <si>
    <t>COS-0010146-8</t>
  </si>
  <si>
    <t>5749-4</t>
  </si>
  <si>
    <t>5748-1-POLO MANGA CORTA</t>
  </si>
  <si>
    <t>COS-0010145-2</t>
  </si>
  <si>
    <t>5748-1</t>
  </si>
  <si>
    <t>COS-0010145</t>
  </si>
  <si>
    <t>5748-2-POLO MANGA CORTA</t>
  </si>
  <si>
    <t>COS-0010145-3</t>
  </si>
  <si>
    <t>5748-2</t>
  </si>
  <si>
    <t>5748-3-Camiseta polo</t>
  </si>
  <si>
    <t>COS-0010145-4</t>
  </si>
  <si>
    <t>5748-3</t>
  </si>
  <si>
    <t>5748-4-POLO MANGA CORTA</t>
  </si>
  <si>
    <t>5748-4</t>
  </si>
  <si>
    <t>5746-1-Maleta</t>
  </si>
  <si>
    <t>COS-0010137-3</t>
  </si>
  <si>
    <t>5746-1</t>
  </si>
  <si>
    <t>COS-0010137</t>
  </si>
  <si>
    <t>5746-2-Camiseta polo</t>
  </si>
  <si>
    <t>COS-0010137-4</t>
  </si>
  <si>
    <t>5746-2</t>
  </si>
  <si>
    <t>5746-3-Camiseta polo</t>
  </si>
  <si>
    <t>COS-0010137-5</t>
  </si>
  <si>
    <t>5746-3</t>
  </si>
  <si>
    <t>5744-1-T-SHIRT MANGA CORTA</t>
  </si>
  <si>
    <t>COS-0010129-2</t>
  </si>
  <si>
    <t>5744-1</t>
  </si>
  <si>
    <t>COS-0010129</t>
  </si>
  <si>
    <t>5741-1-camisa</t>
  </si>
  <si>
    <t>COS-0010122-3</t>
  </si>
  <si>
    <t>5741-1</t>
  </si>
  <si>
    <t>COS-0010122</t>
  </si>
  <si>
    <t>5741-3-CONJUNTO ANTIFLUIDO</t>
  </si>
  <si>
    <t>COS-0010122-6</t>
  </si>
  <si>
    <t>5741-3</t>
  </si>
  <si>
    <t>5741-4-CHAQUETA MICHELIN</t>
  </si>
  <si>
    <t>COS-0010122-7</t>
  </si>
  <si>
    <t>5741-4</t>
  </si>
  <si>
    <t>5741-5-camisa</t>
  </si>
  <si>
    <t>COS-0010122-8</t>
  </si>
  <si>
    <t>5741-5</t>
  </si>
  <si>
    <t>5740-1-OXFORD</t>
  </si>
  <si>
    <t>COS-0009659-9</t>
  </si>
  <si>
    <t>5740-1</t>
  </si>
  <si>
    <t>COS-0009659</t>
  </si>
  <si>
    <t>5740-2-PANTALÓN  CALLE  DAMA</t>
  </si>
  <si>
    <t>COS-0009659-10</t>
  </si>
  <si>
    <t>5740-2</t>
  </si>
  <si>
    <t>5739-1-CAMISA MANGA CORTA</t>
  </si>
  <si>
    <t>COS-0010118-4</t>
  </si>
  <si>
    <t>5739-1</t>
  </si>
  <si>
    <t>COS-0010118</t>
  </si>
  <si>
    <t>5739-2-CHAQUETA MICHELIN</t>
  </si>
  <si>
    <t>COS-0010118-17</t>
  </si>
  <si>
    <t>5739-2</t>
  </si>
  <si>
    <t>5738-1-Rompevientos</t>
  </si>
  <si>
    <t>COS-0010111-2</t>
  </si>
  <si>
    <t>5738-1</t>
  </si>
  <si>
    <t>COS-0010111</t>
  </si>
  <si>
    <t>5738-3-Rompevientos</t>
  </si>
  <si>
    <t>COS-0010111-14</t>
  </si>
  <si>
    <t>5738-3</t>
  </si>
  <si>
    <t>5738-4-Rompevientos</t>
  </si>
  <si>
    <t>COS-0010111-16</t>
  </si>
  <si>
    <t>5738-4</t>
  </si>
  <si>
    <t>5738-5-POLO MANGA CORTA</t>
  </si>
  <si>
    <t>COS-0010111-5</t>
  </si>
  <si>
    <t>5738-5</t>
  </si>
  <si>
    <t>5738-6-POLO MANGA CORTA</t>
  </si>
  <si>
    <t>5738-6</t>
  </si>
  <si>
    <t>5738-7-POLO MANGA CORTA</t>
  </si>
  <si>
    <t>COS-0010111-6</t>
  </si>
  <si>
    <t>5738-7</t>
  </si>
  <si>
    <t>5738-8-POLO MANGA CORTA</t>
  </si>
  <si>
    <t>COS-0010111-7</t>
  </si>
  <si>
    <t>5738-8</t>
  </si>
  <si>
    <t>5738-9-POLO MANGA CORTA</t>
  </si>
  <si>
    <t>COS-0010111-13</t>
  </si>
  <si>
    <t>5738-9</t>
  </si>
  <si>
    <t>5738-10-POLO MANGA CORTA</t>
  </si>
  <si>
    <t>COS-0010111-10</t>
  </si>
  <si>
    <t>5738-10</t>
  </si>
  <si>
    <t>5738-11-POLO MANGA CORTA</t>
  </si>
  <si>
    <t>COS-0010111-11</t>
  </si>
  <si>
    <t>5738-11</t>
  </si>
  <si>
    <t>5738-12-POLO MANGA CORTA</t>
  </si>
  <si>
    <t>COS-0010111-12</t>
  </si>
  <si>
    <t>5738-12</t>
  </si>
  <si>
    <t>5738-13-POLO MANGA CORTA</t>
  </si>
  <si>
    <t>COS-0010111-8</t>
  </si>
  <si>
    <t>5738-13</t>
  </si>
  <si>
    <t>5738-14-POLO MANGA CORTA</t>
  </si>
  <si>
    <t>COS-0010111-9</t>
  </si>
  <si>
    <t>5738-14</t>
  </si>
  <si>
    <t>5738-15-HODDIE CERRADO</t>
  </si>
  <si>
    <t>COS-0010111-4</t>
  </si>
  <si>
    <t>5738-15</t>
  </si>
  <si>
    <t>5738-16-HODDIE CERRADO</t>
  </si>
  <si>
    <t>COS-0010111-26</t>
  </si>
  <si>
    <t>5738-16</t>
  </si>
  <si>
    <t>5738-17-HODDIE CERRADO</t>
  </si>
  <si>
    <t>COS-0010111-27</t>
  </si>
  <si>
    <t>5738-17</t>
  </si>
  <si>
    <t>5738-18-HODDIE CERRADO</t>
  </si>
  <si>
    <t>COS-0010111-28</t>
  </si>
  <si>
    <t>5738-18</t>
  </si>
  <si>
    <t>5738-19-HODDIE ABIERTO</t>
  </si>
  <si>
    <t>HODDIE ABIERTO</t>
  </si>
  <si>
    <t>COS-0010111-3</t>
  </si>
  <si>
    <t>5738-19</t>
  </si>
  <si>
    <t>5738-20-HODDIE ABIERTO</t>
  </si>
  <si>
    <t>COS-0010111-31</t>
  </si>
  <si>
    <t>5738-20</t>
  </si>
  <si>
    <t>5738-21-HODDIE ABIERTO</t>
  </si>
  <si>
    <t>COS-0010111-32</t>
  </si>
  <si>
    <t>5738-21</t>
  </si>
  <si>
    <t>5738-22-HODDIE ABIERTO</t>
  </si>
  <si>
    <t>COS-0010111-33</t>
  </si>
  <si>
    <t>5738-22</t>
  </si>
  <si>
    <t>5737-1-POLO MANGA CORTA</t>
  </si>
  <si>
    <t>COS-0010102-2</t>
  </si>
  <si>
    <t>5737-1</t>
  </si>
  <si>
    <t>COS-0010102</t>
  </si>
  <si>
    <t>5735-1-PANTALON RESORTADO CABALLERO</t>
  </si>
  <si>
    <t>Robin Food</t>
  </si>
  <si>
    <t>COS-0010080-2</t>
  </si>
  <si>
    <t>5735-1</t>
  </si>
  <si>
    <t>COS-0010080</t>
  </si>
  <si>
    <t>5735-2-T-SHIRT MANGA CORTA</t>
  </si>
  <si>
    <t>COS-0010080-3</t>
  </si>
  <si>
    <t>5735-2</t>
  </si>
  <si>
    <t>5731-1-Camiseta polo</t>
  </si>
  <si>
    <t>COS-0010069-3</t>
  </si>
  <si>
    <t>5731-1</t>
  </si>
  <si>
    <t>COS-0010069</t>
  </si>
  <si>
    <t>5613-1</t>
  </si>
  <si>
    <t>5731-3-CHAQUETA SPORT</t>
  </si>
  <si>
    <t>COS-0010069-5</t>
  </si>
  <si>
    <t>5731-3</t>
  </si>
  <si>
    <t>5730-1-Camiseta polo</t>
  </si>
  <si>
    <t>5730-1</t>
  </si>
  <si>
    <t>5730-3-CHAQUETA SPORT</t>
  </si>
  <si>
    <t>5730-3</t>
  </si>
  <si>
    <t>5730-1-HODDIE CERRADO</t>
  </si>
  <si>
    <t>COS-0010068-6</t>
  </si>
  <si>
    <t>COS-0010068</t>
  </si>
  <si>
    <t>5730-3-BLUSA JEFE COCINA EMBONE NEGRO</t>
  </si>
  <si>
    <t>BLC106-ZX VENTURE DOTACION BLUSA JEFE COCINA EMBONE NEGRO</t>
  </si>
  <si>
    <t>COS-0010068-9</t>
  </si>
  <si>
    <t>5730-4-BLUSA PROCESOS EMBONE BLANCO</t>
  </si>
  <si>
    <t>BLC108-ZX VENTURE DOTACION BLUSA PROCESOS EMBONE BLANCO</t>
  </si>
  <si>
    <t>COS-0010068-10</t>
  </si>
  <si>
    <t>5730-4</t>
  </si>
  <si>
    <t>5730-5-BLUSA ASISTENTE COCINA EMBONE BEIGE</t>
  </si>
  <si>
    <t>BLC107-ZX VENTURE DOTACION BLUSA ASISTENTE COCINA EMBONE BEIGE</t>
  </si>
  <si>
    <t>COS-0010068-11</t>
  </si>
  <si>
    <t>5730-5</t>
  </si>
  <si>
    <t>JOSE MAECHA</t>
  </si>
  <si>
    <t>JOSE MAHECHA</t>
  </si>
  <si>
    <t>5730-7-CHAQUETA CUARTOS FRIO</t>
  </si>
  <si>
    <t>CHT010-ZX VENTURE CHAQUETA CUARTOS FRIO</t>
  </si>
  <si>
    <t>COS-0010068-13</t>
  </si>
  <si>
    <t>5730-7</t>
  </si>
  <si>
    <t>CLAUDIA FONSECA UMBA</t>
  </si>
  <si>
    <t>CLAUDIA FONSECA</t>
  </si>
  <si>
    <t>5730-8-Pantalon pijama</t>
  </si>
  <si>
    <t>Pantalon pijama</t>
  </si>
  <si>
    <t>COS-0010068-14</t>
  </si>
  <si>
    <t>5730-8</t>
  </si>
  <si>
    <t>5730-14-CAMISA MANGA LARGA</t>
  </si>
  <si>
    <t>COS-0010068-35</t>
  </si>
  <si>
    <t>5730-14</t>
  </si>
  <si>
    <t>5730-16-DELANTAL MICO</t>
  </si>
  <si>
    <t>COS-0010068-37</t>
  </si>
  <si>
    <t>5730-16</t>
  </si>
  <si>
    <t>5730-18-Camiseta polo</t>
  </si>
  <si>
    <t>COS-0010068-40</t>
  </si>
  <si>
    <t>5730-18</t>
  </si>
  <si>
    <t>5729-1-Maleta</t>
  </si>
  <si>
    <t>COS-0010066-3</t>
  </si>
  <si>
    <t>5729-1</t>
  </si>
  <si>
    <t>COS-0010066</t>
  </si>
  <si>
    <t>5729-2-Camiseta polo</t>
  </si>
  <si>
    <t>COS-0010066-4</t>
  </si>
  <si>
    <t>5729-2</t>
  </si>
  <si>
    <t>5729-3-Camiseta polo</t>
  </si>
  <si>
    <t>COS-0010066-5</t>
  </si>
  <si>
    <t>5729-3</t>
  </si>
  <si>
    <t>5728-2-BATA TIPO LABORATORIO</t>
  </si>
  <si>
    <t>COS-0010062-4</t>
  </si>
  <si>
    <t>5728-2</t>
  </si>
  <si>
    <t>COS-0010062</t>
  </si>
  <si>
    <t>5728-3-Buzo / Cerrado</t>
  </si>
  <si>
    <t>COS-0010062-6</t>
  </si>
  <si>
    <t>5728-3</t>
  </si>
  <si>
    <t>5728-4-Camiseta Dril</t>
  </si>
  <si>
    <t>COS-0010062-7</t>
  </si>
  <si>
    <t>5728-4</t>
  </si>
  <si>
    <t>5728-5-Camiseta Dril</t>
  </si>
  <si>
    <t>COS-0010062-20</t>
  </si>
  <si>
    <t>5728-5</t>
  </si>
  <si>
    <t>5728-6-POLO MANGA CORTA</t>
  </si>
  <si>
    <t>COS-0010062-10</t>
  </si>
  <si>
    <t>5728-6</t>
  </si>
  <si>
    <t>5728-7-Chaqueta Cuarto Frío</t>
  </si>
  <si>
    <t>COS-0010062-16</t>
  </si>
  <si>
    <t>5728-7</t>
  </si>
  <si>
    <t>5728-8-Cofia</t>
  </si>
  <si>
    <t>COS-0010062-18</t>
  </si>
  <si>
    <t>5728-8</t>
  </si>
  <si>
    <t>5727-8</t>
  </si>
  <si>
    <t>5728-9-Pasamontañas</t>
  </si>
  <si>
    <t>5728-9</t>
  </si>
  <si>
    <t>5728-12-Medias Cuarto Frio</t>
  </si>
  <si>
    <t>COS-0010062-25</t>
  </si>
  <si>
    <t>5728-12</t>
  </si>
  <si>
    <t>5728-13-Pantalón  Cuarto Frio</t>
  </si>
  <si>
    <t>COS-0010062-27</t>
  </si>
  <si>
    <t>5728-13</t>
  </si>
  <si>
    <t>5728-14-Pantalón  Cuarto Frio</t>
  </si>
  <si>
    <t>COS-0010062-29</t>
  </si>
  <si>
    <t>5728-14</t>
  </si>
  <si>
    <t>5728-15-Pantalón dotación</t>
  </si>
  <si>
    <t>COS-0010062-30</t>
  </si>
  <si>
    <t>5728-15</t>
  </si>
  <si>
    <t>5728-16-Pantalón dotación</t>
  </si>
  <si>
    <t>COS-0010062-19</t>
  </si>
  <si>
    <t>5728-16</t>
  </si>
  <si>
    <t>5727-2-BATA TIPO LABORATORIO</t>
  </si>
  <si>
    <t>COS-0010039-3</t>
  </si>
  <si>
    <t>5727-2</t>
  </si>
  <si>
    <t>COS-0010039</t>
  </si>
  <si>
    <t>5727-3-BATA TIPO LABORATORIO</t>
  </si>
  <si>
    <t>COS-0010039-4</t>
  </si>
  <si>
    <t>5727-3</t>
  </si>
  <si>
    <t>5727-4-Bata quirúrgica</t>
  </si>
  <si>
    <t>COS-0010039-5</t>
  </si>
  <si>
    <t>5727-4</t>
  </si>
  <si>
    <t>5727-5-Buzo / Cerrado</t>
  </si>
  <si>
    <t>COS-0010039-8</t>
  </si>
  <si>
    <t>5727-5</t>
  </si>
  <si>
    <t>5727-6-Camiseta Dril</t>
  </si>
  <si>
    <t>COS-0010039-11</t>
  </si>
  <si>
    <t>5727-6</t>
  </si>
  <si>
    <t>5727-7-Camiseta Dril</t>
  </si>
  <si>
    <t>COS-0010039-39</t>
  </si>
  <si>
    <t>5727-7</t>
  </si>
  <si>
    <t>5727-8-POLO MANGA CORTA</t>
  </si>
  <si>
    <t>COS-0010039-9</t>
  </si>
  <si>
    <t>5727-9-POLO MANGA CORTA</t>
  </si>
  <si>
    <t>COS-0010039-10</t>
  </si>
  <si>
    <t>5727-9</t>
  </si>
  <si>
    <t>5727-10-POLO MANGA CORTA</t>
  </si>
  <si>
    <t>5727-10</t>
  </si>
  <si>
    <t>5727-11-POLO MANGA CORTA</t>
  </si>
  <si>
    <t>5727-11</t>
  </si>
  <si>
    <t>5727-12-POLO MANGA CORTA</t>
  </si>
  <si>
    <t>5727-12</t>
  </si>
  <si>
    <t>5727-14-Camiseta polo</t>
  </si>
  <si>
    <t>COS-0010039-12</t>
  </si>
  <si>
    <t>5727-14</t>
  </si>
  <si>
    <t>5727-15-Chaqueta Cuarto Frío</t>
  </si>
  <si>
    <t>COS-0010039-14</t>
  </si>
  <si>
    <t>5727-15</t>
  </si>
  <si>
    <t>5727-16-Rompevientos</t>
  </si>
  <si>
    <t>COS-0010039-16</t>
  </si>
  <si>
    <t>5727-16</t>
  </si>
  <si>
    <t>5727-17-Cofia</t>
  </si>
  <si>
    <t>COS-0010039-18</t>
  </si>
  <si>
    <t>5727-17</t>
  </si>
  <si>
    <t>5727-18-Cofia</t>
  </si>
  <si>
    <t>COS-0010039-19</t>
  </si>
  <si>
    <t>5727-18</t>
  </si>
  <si>
    <t>5727-19-Pasamontañas</t>
  </si>
  <si>
    <t>COS-0010039-20</t>
  </si>
  <si>
    <t>5727-19</t>
  </si>
  <si>
    <t>5727-20-DELANTAL CLASICO</t>
  </si>
  <si>
    <t>COS-0010039-21</t>
  </si>
  <si>
    <t>5727-20</t>
  </si>
  <si>
    <t>5727-21-Cofia</t>
  </si>
  <si>
    <t>COS-0010039-38</t>
  </si>
  <si>
    <t>5727-21</t>
  </si>
  <si>
    <t>5727-24-Medias Cuarto Frio</t>
  </si>
  <si>
    <t>COS-0010039-25</t>
  </si>
  <si>
    <t>5727-24</t>
  </si>
  <si>
    <t>5727-26-Pantalón  Cuarto Frio</t>
  </si>
  <si>
    <t>COS-0010039-27</t>
  </si>
  <si>
    <t>5727-26</t>
  </si>
  <si>
    <t>5727-27-Pantalón  Cuarto Frio</t>
  </si>
  <si>
    <t>COS-0010039-37</t>
  </si>
  <si>
    <t>5727-27</t>
  </si>
  <si>
    <t>5727-28-Pantalón  Cuarto Frio</t>
  </si>
  <si>
    <t>COS-0010039-36</t>
  </si>
  <si>
    <t>5727-28</t>
  </si>
  <si>
    <t>5727-29-Pantalón dotación</t>
  </si>
  <si>
    <t>5727-29</t>
  </si>
  <si>
    <t>5727-30-PANTALÓN JEAN</t>
  </si>
  <si>
    <t>COS-0010039-29</t>
  </si>
  <si>
    <t>5727-30</t>
  </si>
  <si>
    <t>5727-31-PANTALÓN JEAN</t>
  </si>
  <si>
    <t>COS-0010039-31</t>
  </si>
  <si>
    <t>5727-31</t>
  </si>
  <si>
    <t>5726-1-PANTALÓN TIPO CALLE CABALLERO</t>
  </si>
  <si>
    <t>COS-0010059-2</t>
  </si>
  <si>
    <t>5726-1</t>
  </si>
  <si>
    <t>COS-0010059</t>
  </si>
  <si>
    <t>5726-2-PANTALÓN TIPO CALLE CABALLERO</t>
  </si>
  <si>
    <t>5726-2</t>
  </si>
  <si>
    <t>5725-1-HODDIE CERRADO</t>
  </si>
  <si>
    <t>COS-0010058-3</t>
  </si>
  <si>
    <t>5725-1</t>
  </si>
  <si>
    <t>COS-0010058</t>
  </si>
  <si>
    <t>5721-1-CAMISA MANGA LARGA</t>
  </si>
  <si>
    <t>COS-0010051-2</t>
  </si>
  <si>
    <t>5721-1</t>
  </si>
  <si>
    <t>COS-0010051</t>
  </si>
  <si>
    <t>5721-2-CHALECO ENGUATADO</t>
  </si>
  <si>
    <t>COS-0010051-3</t>
  </si>
  <si>
    <t>5721-2</t>
  </si>
  <si>
    <t>5721-4-CHALECO ENGUATADO</t>
  </si>
  <si>
    <t>COS-0010051-5</t>
  </si>
  <si>
    <t>5721-4</t>
  </si>
  <si>
    <t>5721-6-CHALECO ENGUATADO</t>
  </si>
  <si>
    <t>COS-0010051-7</t>
  </si>
  <si>
    <t>5721-6</t>
  </si>
  <si>
    <t>5721-7-CAMISA MANGA LARGA</t>
  </si>
  <si>
    <t>COS-0010051-8</t>
  </si>
  <si>
    <t>5721-7</t>
  </si>
  <si>
    <t>5721-8-CHALECO ENGUATADO</t>
  </si>
  <si>
    <t>COS-0010051-9</t>
  </si>
  <si>
    <t>5721-8</t>
  </si>
  <si>
    <t>5721-9-CAMISA MANGA LARGA</t>
  </si>
  <si>
    <t>COS-0010051-10</t>
  </si>
  <si>
    <t>5721-9</t>
  </si>
  <si>
    <t>5721-10-CHALECO ENGUATADO</t>
  </si>
  <si>
    <t>COS-0010051-11</t>
  </si>
  <si>
    <t>5721-10</t>
  </si>
  <si>
    <t>5721-13-Pantalón dotación</t>
  </si>
  <si>
    <t>COS-0010051-14</t>
  </si>
  <si>
    <t>5721-13</t>
  </si>
  <si>
    <t>5721-14-Pantalón dotación</t>
  </si>
  <si>
    <t>COS-0010051-15</t>
  </si>
  <si>
    <t>5721-14</t>
  </si>
  <si>
    <t>5721-15-CHALECO ENGUATADO</t>
  </si>
  <si>
    <t>COS-0010051-16</t>
  </si>
  <si>
    <t>5721-15</t>
  </si>
  <si>
    <t>5719-1-CANGURO</t>
  </si>
  <si>
    <t>COS-0010049-25</t>
  </si>
  <si>
    <t>COS-0010049</t>
  </si>
  <si>
    <t>5719-2-Pantalón dotación</t>
  </si>
  <si>
    <t>COS-0010049-30</t>
  </si>
  <si>
    <t>5719-2</t>
  </si>
  <si>
    <t>5719-3-Gorra Curva</t>
  </si>
  <si>
    <t>COS-0010049-31</t>
  </si>
  <si>
    <t>5719-3</t>
  </si>
  <si>
    <t>5719-4-Camiseta polo</t>
  </si>
  <si>
    <t>COS-0010049-34</t>
  </si>
  <si>
    <t>5719-4</t>
  </si>
  <si>
    <t>5719-5-CANGURO</t>
  </si>
  <si>
    <t>COS-0010049-37</t>
  </si>
  <si>
    <t>5719-5</t>
  </si>
  <si>
    <t>5719-6-OVEROL DOS PIEZAS</t>
  </si>
  <si>
    <t>COS-0010049-38</t>
  </si>
  <si>
    <t>5719-6</t>
  </si>
  <si>
    <t>5719-7-Camiseta polo</t>
  </si>
  <si>
    <t>COS-0010049-44</t>
  </si>
  <si>
    <t>5719-7</t>
  </si>
  <si>
    <t>5719-8-CANGURO</t>
  </si>
  <si>
    <t>COS-0010049-45</t>
  </si>
  <si>
    <t>5719-8</t>
  </si>
  <si>
    <t>5719-11-Camiseta polo</t>
  </si>
  <si>
    <t>COS-0010049-48</t>
  </si>
  <si>
    <t>5719-11</t>
  </si>
  <si>
    <t>5718-1-Cuello Motero/Ciclista</t>
  </si>
  <si>
    <t>COS-0010048-11</t>
  </si>
  <si>
    <t>5718-1</t>
  </si>
  <si>
    <t>COS-0010048</t>
  </si>
  <si>
    <t>5718-2-Cuello Motero/Ciclista</t>
  </si>
  <si>
    <t>COS-0010048-12</t>
  </si>
  <si>
    <t>5718-2</t>
  </si>
  <si>
    <t>5718-3-CANGURO</t>
  </si>
  <si>
    <t>COS-0010048-13</t>
  </si>
  <si>
    <t>5718-3</t>
  </si>
  <si>
    <t>5717-1-HODDIE CERRADO</t>
  </si>
  <si>
    <t>Coca - Cola FEMSA</t>
  </si>
  <si>
    <t>COS-0010045-2</t>
  </si>
  <si>
    <t>5717-1</t>
  </si>
  <si>
    <t>COS-0010045</t>
  </si>
  <si>
    <t>5717-2-HODDIE CERRADO</t>
  </si>
  <si>
    <t>COS-0010045-3</t>
  </si>
  <si>
    <t>5717-2</t>
  </si>
  <si>
    <t>5713-1-Conjunto antifluido</t>
  </si>
  <si>
    <t>COS-0010035-43</t>
  </si>
  <si>
    <t>5713-1</t>
  </si>
  <si>
    <t>COS-0010035</t>
  </si>
  <si>
    <t>5713-2-pantalón antifluido</t>
  </si>
  <si>
    <t>COS-0010035-45</t>
  </si>
  <si>
    <t>5713-2</t>
  </si>
  <si>
    <t>TERESA TANGARIFE PINO</t>
  </si>
  <si>
    <t>5710-1-T-SHIRT MANGA LARGA</t>
  </si>
  <si>
    <t>COS-0008533-2</t>
  </si>
  <si>
    <t>5710-1</t>
  </si>
  <si>
    <t>COS-0008533</t>
  </si>
  <si>
    <t>5710-3-HODDIE CERRADO</t>
  </si>
  <si>
    <t>COS-0008533-4</t>
  </si>
  <si>
    <t>5710-3</t>
  </si>
  <si>
    <t>5707-1-Camiseta polo</t>
  </si>
  <si>
    <t>COS-0010020-3</t>
  </si>
  <si>
    <t>5707-1</t>
  </si>
  <si>
    <t>COS-0010020</t>
  </si>
  <si>
    <t>5706-1-CAMISA MANGA LARGA</t>
  </si>
  <si>
    <t>COS-0010014-5</t>
  </si>
  <si>
    <t>5706-1</t>
  </si>
  <si>
    <t>COS-0010014</t>
  </si>
  <si>
    <t>5706-2-CAMISA MANGA LARGA</t>
  </si>
  <si>
    <t>COS-0010014-6</t>
  </si>
  <si>
    <t>5706-2</t>
  </si>
  <si>
    <t>5706-3-CAMISA MANGA LARGA</t>
  </si>
  <si>
    <t>COS-0010014-7</t>
  </si>
  <si>
    <t>5706-3</t>
  </si>
  <si>
    <t>5706-4-camisa</t>
  </si>
  <si>
    <t>COS-0010014-8</t>
  </si>
  <si>
    <t>5706-4</t>
  </si>
  <si>
    <t>5706-5-Pantalón dotación</t>
  </si>
  <si>
    <t>COS-0010014-3</t>
  </si>
  <si>
    <t>5706-5</t>
  </si>
  <si>
    <t>5706-6-Pantalón dotación</t>
  </si>
  <si>
    <t>COS-0010014-4</t>
  </si>
  <si>
    <t>5706-6</t>
  </si>
  <si>
    <t>D&amp;J CAVITEX SAS</t>
  </si>
  <si>
    <t>D&amp;J CAVITEX</t>
  </si>
  <si>
    <t>5706-7-Pantalón dotación</t>
  </si>
  <si>
    <t>COS-0010014-17</t>
  </si>
  <si>
    <t>5706-7</t>
  </si>
  <si>
    <t>5706-8-Pantalón dotación</t>
  </si>
  <si>
    <t>COS-0010014-16</t>
  </si>
  <si>
    <t>5706-8</t>
  </si>
  <si>
    <t>5706-11-Conjunto antifluido</t>
  </si>
  <si>
    <t>COS-0010014-11</t>
  </si>
  <si>
    <t>5706-11</t>
  </si>
  <si>
    <t>5706-12-Camiseta polo</t>
  </si>
  <si>
    <t>COS-0010014-13</t>
  </si>
  <si>
    <t>5706-12</t>
  </si>
  <si>
    <t>5706-13-Camiseta polo</t>
  </si>
  <si>
    <t>COS-0010014-14</t>
  </si>
  <si>
    <t>5706-13</t>
  </si>
  <si>
    <t>5706-14-Termica</t>
  </si>
  <si>
    <t>COS-0010014-2</t>
  </si>
  <si>
    <t>5706-14</t>
  </si>
  <si>
    <t>5706-15-Termica</t>
  </si>
  <si>
    <t>COS-0010014-12</t>
  </si>
  <si>
    <t>5706-15</t>
  </si>
  <si>
    <t>5706-16-Cofia</t>
  </si>
  <si>
    <t>5706-16</t>
  </si>
  <si>
    <t>5701-1-Camisa antifluido</t>
  </si>
  <si>
    <t>COS-0010003-2</t>
  </si>
  <si>
    <t>5701-1</t>
  </si>
  <si>
    <t>COS-0010003</t>
  </si>
  <si>
    <t>5700-1-POLO MANGA CORTA</t>
  </si>
  <si>
    <t>COS-0009934-2</t>
  </si>
  <si>
    <t>5700-1</t>
  </si>
  <si>
    <t>COS-0009934</t>
  </si>
  <si>
    <t>5700-2-POLO MANGA CORTA</t>
  </si>
  <si>
    <t>COS-0009934-3</t>
  </si>
  <si>
    <t>5700-2</t>
  </si>
  <si>
    <t>5700-3-CHALECO REFLECTIVO</t>
  </si>
  <si>
    <t>COS-0009934-4</t>
  </si>
  <si>
    <t>5700-3</t>
  </si>
  <si>
    <t>5700-4-Gorra Curva</t>
  </si>
  <si>
    <t>5700-4</t>
  </si>
  <si>
    <t>5699-1-DELANTAL CLASICO</t>
  </si>
  <si>
    <t>COS-0009995-2</t>
  </si>
  <si>
    <t>5699-1</t>
  </si>
  <si>
    <t>COS-0009995</t>
  </si>
  <si>
    <t>5699-2-Gorra Curva</t>
  </si>
  <si>
    <t>COS-0009995-3</t>
  </si>
  <si>
    <t>5699-2</t>
  </si>
  <si>
    <t>5698-1-DELANTAL CLASICO</t>
  </si>
  <si>
    <t>COS-0009994-2</t>
  </si>
  <si>
    <t>5698-1</t>
  </si>
  <si>
    <t>COS-0009994</t>
  </si>
  <si>
    <t>5698-2-Gorra Curva</t>
  </si>
  <si>
    <t>COS-0009994-3</t>
  </si>
  <si>
    <t>5698-2</t>
  </si>
  <si>
    <t>5697-2-Camiseta polo</t>
  </si>
  <si>
    <t>COS-0009992-3</t>
  </si>
  <si>
    <t>5697-2</t>
  </si>
  <si>
    <t>COS-0009992</t>
  </si>
  <si>
    <t>5697-3-DELANTAL CLASICO</t>
  </si>
  <si>
    <t>COS-0009992-4</t>
  </si>
  <si>
    <t>5697-3</t>
  </si>
  <si>
    <t>5697-4-Gorra seis cascos</t>
  </si>
  <si>
    <t>COS-0009992-5</t>
  </si>
  <si>
    <t>5697-4</t>
  </si>
  <si>
    <t>5696-1-DELANTAL CLASICO</t>
  </si>
  <si>
    <t>COS-0009991-2</t>
  </si>
  <si>
    <t>5696-1</t>
  </si>
  <si>
    <t>COS-0009991</t>
  </si>
  <si>
    <t>5696-2-Pantalón dotación</t>
  </si>
  <si>
    <t>COS-0009991-3</t>
  </si>
  <si>
    <t>5696-2</t>
  </si>
  <si>
    <t>5696-3-Pantalón dotación</t>
  </si>
  <si>
    <t>COS-0009991-4</t>
  </si>
  <si>
    <t>5696-3</t>
  </si>
  <si>
    <t>5696-4-Camiseta polo</t>
  </si>
  <si>
    <t>COS-0009991-5</t>
  </si>
  <si>
    <t>5696-4</t>
  </si>
  <si>
    <t>5696-5-Camiseta polo</t>
  </si>
  <si>
    <t>COS-0009991-9</t>
  </si>
  <si>
    <t>5696-5</t>
  </si>
  <si>
    <t>5696-6-CAMISA MANGA LARGA</t>
  </si>
  <si>
    <t>COS-0009991-7</t>
  </si>
  <si>
    <t>5696-6</t>
  </si>
  <si>
    <t>5696-7-camisa</t>
  </si>
  <si>
    <t>COS-0009991-8</t>
  </si>
  <si>
    <t>5696-7</t>
  </si>
  <si>
    <t>5696-8-Gorra Curva</t>
  </si>
  <si>
    <t>COS-0009991-6</t>
  </si>
  <si>
    <t>5696-8</t>
  </si>
  <si>
    <t>5695-1-CAMISA MANGA LARGA</t>
  </si>
  <si>
    <t>COS-0009986-11</t>
  </si>
  <si>
    <t>5695-1</t>
  </si>
  <si>
    <t>COS-0009986</t>
  </si>
  <si>
    <t>5695-2-camisa</t>
  </si>
  <si>
    <t>COS-0009986-12</t>
  </si>
  <si>
    <t>5695-2</t>
  </si>
  <si>
    <t>5695-3-Pantalón dotación</t>
  </si>
  <si>
    <t>COS-0009986-4</t>
  </si>
  <si>
    <t>5695-3</t>
  </si>
  <si>
    <t>5695-4-Pantalón dotación</t>
  </si>
  <si>
    <t>COS-0009986-5</t>
  </si>
  <si>
    <t>5695-4</t>
  </si>
  <si>
    <t>5695-5-Camiseta polo</t>
  </si>
  <si>
    <t>COS-0009986-6</t>
  </si>
  <si>
    <t>5695-5</t>
  </si>
  <si>
    <t>5695-6-Camiseta polo</t>
  </si>
  <si>
    <t>COS-0009986-7</t>
  </si>
  <si>
    <t>5695-6</t>
  </si>
  <si>
    <t>5695-8-DELANTAL CLASICO</t>
  </si>
  <si>
    <t>COS-0009986-9</t>
  </si>
  <si>
    <t>5695-8</t>
  </si>
  <si>
    <t>5695-10-Gorra Curva</t>
  </si>
  <si>
    <t>5695-10</t>
  </si>
  <si>
    <t>5693-1-CAMISA MANGA LARGA</t>
  </si>
  <si>
    <t>COS-0009981-2</t>
  </si>
  <si>
    <t>5693-1</t>
  </si>
  <si>
    <t>COS-0009981</t>
  </si>
  <si>
    <t>5693-2-CAMISA MANGA LARGA</t>
  </si>
  <si>
    <t>COS-0009981-3</t>
  </si>
  <si>
    <t>5693-2</t>
  </si>
  <si>
    <t>5692-1-CAMISA MANGA LARGA</t>
  </si>
  <si>
    <t>KARDIANUTS</t>
  </si>
  <si>
    <t>COS-0009977-2</t>
  </si>
  <si>
    <t>5692-1</t>
  </si>
  <si>
    <t>COS-0009977</t>
  </si>
  <si>
    <t>5692-2-CAMISA MANGA LARGA</t>
  </si>
  <si>
    <t>COS-0009977-3</t>
  </si>
  <si>
    <t>5692-2</t>
  </si>
  <si>
    <t>5692-3-camisa</t>
  </si>
  <si>
    <t>COS-0009977-4</t>
  </si>
  <si>
    <t>5692-3</t>
  </si>
  <si>
    <t>5692-4-POLO MANGA LARGA</t>
  </si>
  <si>
    <t>COS-0009977-5</t>
  </si>
  <si>
    <t>5692-4</t>
  </si>
  <si>
    <t>5691-1-CONJUNTO ANTIFLUIDO</t>
  </si>
  <si>
    <t>COS-0009980-2</t>
  </si>
  <si>
    <t>5691-1</t>
  </si>
  <si>
    <t>COS-0009980</t>
  </si>
  <si>
    <t>5690-1-CONJUNTO ANTIFLUIDO</t>
  </si>
  <si>
    <t>COS-0009937-2</t>
  </si>
  <si>
    <t>5690-1</t>
  </si>
  <si>
    <t>COS-0009937</t>
  </si>
  <si>
    <t>5690-2-CONJUNTO ANTIFLUIDO</t>
  </si>
  <si>
    <t>COS-0009937-3</t>
  </si>
  <si>
    <t>5690-2</t>
  </si>
  <si>
    <t>5690-3-CONJUNTO ANTIFLUIDO</t>
  </si>
  <si>
    <t>COS-0009937-4</t>
  </si>
  <si>
    <t>5690-3</t>
  </si>
  <si>
    <t>5690-4-CONJUNTO ANTIFLUIDO</t>
  </si>
  <si>
    <t>COS-0009937-5</t>
  </si>
  <si>
    <t>5690-4</t>
  </si>
  <si>
    <t>5690-5-CONJUNTO ANTIFLUIDO</t>
  </si>
  <si>
    <t>COS-0009937-6</t>
  </si>
  <si>
    <t>5690-5</t>
  </si>
  <si>
    <t>5690-6-CONJUNTO ANTIFLUIDO</t>
  </si>
  <si>
    <t>COS-0009937-7</t>
  </si>
  <si>
    <t>5690-6</t>
  </si>
  <si>
    <t>5690-7-CONJUNTO ANTIFLUIDO</t>
  </si>
  <si>
    <t>COS-0009937-8</t>
  </si>
  <si>
    <t>5690-7</t>
  </si>
  <si>
    <t>5690-8-CONJUNTO ANTIFLUIDO</t>
  </si>
  <si>
    <t>COS-0009937-9</t>
  </si>
  <si>
    <t>5690-8</t>
  </si>
  <si>
    <t>5690-9-CONJUNTO ANTIFLUIDO</t>
  </si>
  <si>
    <t>COS-0009937-11</t>
  </si>
  <si>
    <t>5690-9</t>
  </si>
  <si>
    <t>5690-10-CONJUNTO ANTIFLUIDO</t>
  </si>
  <si>
    <t>COS-0009937-12</t>
  </si>
  <si>
    <t>5690-10</t>
  </si>
  <si>
    <t>5690-11-Sastre Femenino</t>
  </si>
  <si>
    <t>COS-0009937-17</t>
  </si>
  <si>
    <t>5690-11</t>
  </si>
  <si>
    <t>5690-12-Sastre Femenino</t>
  </si>
  <si>
    <t>COS-0009937-18</t>
  </si>
  <si>
    <t>5690-12</t>
  </si>
  <si>
    <t>5690-13-Sastre Masculino</t>
  </si>
  <si>
    <t>COS-0009937-19</t>
  </si>
  <si>
    <t>5690-13</t>
  </si>
  <si>
    <t>5690-14-Sastre Masculino</t>
  </si>
  <si>
    <t>COS-0009937-20</t>
  </si>
  <si>
    <t>5690-14</t>
  </si>
  <si>
    <t>5690-15-Sastre Femenino</t>
  </si>
  <si>
    <t>COS-0009937-21</t>
  </si>
  <si>
    <t>5690-15</t>
  </si>
  <si>
    <t>5690-16-POLO MANGA CORTA</t>
  </si>
  <si>
    <t>COS-0009937-22</t>
  </si>
  <si>
    <t>5690-16</t>
  </si>
  <si>
    <t>5690-17-POLO MANGA CORTA</t>
  </si>
  <si>
    <t>COS-0009937-23</t>
  </si>
  <si>
    <t>5690-17</t>
  </si>
  <si>
    <t>5690-18-PANTALÓN  CALLE  DAMA</t>
  </si>
  <si>
    <t>COS-0009937-24</t>
  </si>
  <si>
    <t>5690-18</t>
  </si>
  <si>
    <t>5690-19-PANTALÓN TIPO CALLE CABALLERO</t>
  </si>
  <si>
    <t>COS-0009937-25</t>
  </si>
  <si>
    <t>5690-19</t>
  </si>
  <si>
    <t>5690-20-camisa</t>
  </si>
  <si>
    <t>COS-0009937-26</t>
  </si>
  <si>
    <t>5690-20</t>
  </si>
  <si>
    <t>5690-21-camisa</t>
  </si>
  <si>
    <t>COS-0009937-27</t>
  </si>
  <si>
    <t>5690-21</t>
  </si>
  <si>
    <t>5690-22-camisa</t>
  </si>
  <si>
    <t>COS-0009937-28</t>
  </si>
  <si>
    <t>5690-22</t>
  </si>
  <si>
    <t>5690-23-camisa</t>
  </si>
  <si>
    <t>COS-0009937-29</t>
  </si>
  <si>
    <t>5690-23</t>
  </si>
  <si>
    <t>5690-24-Sastre Femenino</t>
  </si>
  <si>
    <t>COS-0009937-30</t>
  </si>
  <si>
    <t>5690-24</t>
  </si>
  <si>
    <t>5686-1-Blusa  Materna</t>
  </si>
  <si>
    <t>COS-0009957-1</t>
  </si>
  <si>
    <t>5686-1</t>
  </si>
  <si>
    <t>COS-0009957</t>
  </si>
  <si>
    <t>5686-2-Blusa  Materna</t>
  </si>
  <si>
    <t>COS-0009957-3</t>
  </si>
  <si>
    <t>5686-2</t>
  </si>
  <si>
    <t>5686-3-Blusa  Materna</t>
  </si>
  <si>
    <t>COS-0009957-4</t>
  </si>
  <si>
    <t>5686-3</t>
  </si>
  <si>
    <t>5684-1-CHAQUETA SPORT</t>
  </si>
  <si>
    <t>COS-0009949-2</t>
  </si>
  <si>
    <t>5684-1</t>
  </si>
  <si>
    <t>COS-0009949</t>
  </si>
  <si>
    <t>5681-1-BATA TIPO LABORATORIO</t>
  </si>
  <si>
    <t>COS-0009935-2</t>
  </si>
  <si>
    <t>5681-1</t>
  </si>
  <si>
    <t>COS-0009935</t>
  </si>
  <si>
    <t>5679-1-Camibuzo</t>
  </si>
  <si>
    <t>COS-0009925-2</t>
  </si>
  <si>
    <t>5679-1</t>
  </si>
  <si>
    <t>COS-0009925</t>
  </si>
  <si>
    <t>5679-2-Camisa Índigo</t>
  </si>
  <si>
    <t>Camisa Índigo</t>
  </si>
  <si>
    <t>COS-0009925-3</t>
  </si>
  <si>
    <t>5679-2</t>
  </si>
  <si>
    <t>5679-3-Gorra seis cascos</t>
  </si>
  <si>
    <t>COS-0009925-4</t>
  </si>
  <si>
    <t>5679-3</t>
  </si>
  <si>
    <t>5679-6-Gorro Pesquero</t>
  </si>
  <si>
    <t>COS-0009925-6</t>
  </si>
  <si>
    <t>5679-6</t>
  </si>
  <si>
    <t>5677-1-Conjunto antifluido</t>
  </si>
  <si>
    <t>COS-0009924-2</t>
  </si>
  <si>
    <t>5677-1</t>
  </si>
  <si>
    <t>COS-0009924</t>
  </si>
  <si>
    <t>5677-2-Cofia</t>
  </si>
  <si>
    <t>COS-0009924-3</t>
  </si>
  <si>
    <t>5677-2</t>
  </si>
  <si>
    <t>5675-1-Gorra Curva</t>
  </si>
  <si>
    <t>COS-0009914-2</t>
  </si>
  <si>
    <t>5675-1</t>
  </si>
  <si>
    <t>COS-0009914</t>
  </si>
  <si>
    <t>5675-2-Gorra Curva</t>
  </si>
  <si>
    <t>COS-0009914-3</t>
  </si>
  <si>
    <t>5675-2</t>
  </si>
  <si>
    <t>5674-2-CAMISA MANGA CORTA</t>
  </si>
  <si>
    <t>COS-0009915-27</t>
  </si>
  <si>
    <t>5674-2</t>
  </si>
  <si>
    <t>COS-0009915</t>
  </si>
  <si>
    <t>5674-4-BLUSA MANGA CORTA</t>
  </si>
  <si>
    <t>5674-4</t>
  </si>
  <si>
    <t>5674-5-CAMISA MANGA LARGA</t>
  </si>
  <si>
    <t>5674-5</t>
  </si>
  <si>
    <t>5672-1-Cobija</t>
  </si>
  <si>
    <t>Cobija</t>
  </si>
  <si>
    <t>Follow Up</t>
  </si>
  <si>
    <t>COS-0009918-1</t>
  </si>
  <si>
    <t>5672-1</t>
  </si>
  <si>
    <t>COS-0009918</t>
  </si>
  <si>
    <t>5671-1-SACO CUELLO CERRADO</t>
  </si>
  <si>
    <t>COS-0009646-4</t>
  </si>
  <si>
    <t>5671-1</t>
  </si>
  <si>
    <t>COS-0009646</t>
  </si>
  <si>
    <t>5669-1-Gorra Curva</t>
  </si>
  <si>
    <t>COS-0008905-22</t>
  </si>
  <si>
    <t>5669-1</t>
  </si>
  <si>
    <t>COS-0008905</t>
  </si>
  <si>
    <t>5669-2-Gorra Curva</t>
  </si>
  <si>
    <t>COS-0008905-23</t>
  </si>
  <si>
    <t>5669-2</t>
  </si>
  <si>
    <t>5666-1-CHAQUETA SPORT</t>
  </si>
  <si>
    <t>COS-0009871-2</t>
  </si>
  <si>
    <t>5666-1</t>
  </si>
  <si>
    <t>COS-0009871</t>
  </si>
  <si>
    <t>5666-2-T-SHIRT MANGA CORTA</t>
  </si>
  <si>
    <t>COS-0009871-3</t>
  </si>
  <si>
    <t>5666-2</t>
  </si>
  <si>
    <t>5666-3-HODDIE CERRADO</t>
  </si>
  <si>
    <t>COS-0009871-4</t>
  </si>
  <si>
    <t>5666-3</t>
  </si>
  <si>
    <t>5664-1-CAMISA MANGA LARGA</t>
  </si>
  <si>
    <t>COS-0009898-4</t>
  </si>
  <si>
    <t>5664-1</t>
  </si>
  <si>
    <t>COS-0009898</t>
  </si>
  <si>
    <t>5664-2-PANTALÓN  CALLE  DAMA</t>
  </si>
  <si>
    <t>COS-0009898-5</t>
  </si>
  <si>
    <t>5664-2</t>
  </si>
  <si>
    <t>5664-3-OXFORD</t>
  </si>
  <si>
    <t>COS-0009898-6</t>
  </si>
  <si>
    <t>5664-3</t>
  </si>
  <si>
    <t>5664-4-PANTALÓN ADMINISTRATIVO HOMBRE</t>
  </si>
  <si>
    <t>COS-0009898-7</t>
  </si>
  <si>
    <t>5664-4</t>
  </si>
  <si>
    <t>5662-1-CAMISA MANGA LARGA</t>
  </si>
  <si>
    <t>COS-0009892-7</t>
  </si>
  <si>
    <t>5662-1</t>
  </si>
  <si>
    <t>COS-0009892</t>
  </si>
  <si>
    <t>5662-2-camisa</t>
  </si>
  <si>
    <t>COS-0009892-8</t>
  </si>
  <si>
    <t>5662-2</t>
  </si>
  <si>
    <t>5661-1-HODDIE CERRADO</t>
  </si>
  <si>
    <t>BANCO DE BOGOTÁ</t>
  </si>
  <si>
    <t>COS-0009891-2</t>
  </si>
  <si>
    <t>5661-1</t>
  </si>
  <si>
    <t>COS-0009891</t>
  </si>
  <si>
    <t>5660-1-CAMISA MANGA LARGA</t>
  </si>
  <si>
    <t>COS-0009890-1</t>
  </si>
  <si>
    <t>5660-1</t>
  </si>
  <si>
    <t>COS-0009890</t>
  </si>
  <si>
    <t>5660-2-CAMISA MANGA LARGA</t>
  </si>
  <si>
    <t>COS-0009890-2</t>
  </si>
  <si>
    <t>5660-2</t>
  </si>
  <si>
    <t>5659-1-Saco Tejido</t>
  </si>
  <si>
    <t>COS-0009889-3</t>
  </si>
  <si>
    <t>5659-1</t>
  </si>
  <si>
    <t>COS-0009889</t>
  </si>
  <si>
    <t>5658-1-Conjunto antifluido</t>
  </si>
  <si>
    <t>COS-0009884-2</t>
  </si>
  <si>
    <t>5658-1</t>
  </si>
  <si>
    <t>COS-0009884</t>
  </si>
  <si>
    <t>5658-2-Cofia</t>
  </si>
  <si>
    <t>COS-0009884-4</t>
  </si>
  <si>
    <t>5658-2</t>
  </si>
  <si>
    <t>5657-1-Delantal clasico</t>
  </si>
  <si>
    <t>COS-0009883-2</t>
  </si>
  <si>
    <t>5657-1</t>
  </si>
  <si>
    <t>COS-0009883</t>
  </si>
  <si>
    <t>5657-2-Camiseta polo</t>
  </si>
  <si>
    <t>COS-0009883-3</t>
  </si>
  <si>
    <t>5657-2</t>
  </si>
  <si>
    <t>5657-3-POLO MANGA CORTA</t>
  </si>
  <si>
    <t>COS-0009883-4</t>
  </si>
  <si>
    <t>5657-3</t>
  </si>
  <si>
    <t>5657-8-T-SHIRT MANGA CORTA</t>
  </si>
  <si>
    <t>COS-0009883-8</t>
  </si>
  <si>
    <t>5657-8</t>
  </si>
  <si>
    <t>5657-9-T-SHIRT MANGA CORTA</t>
  </si>
  <si>
    <t>COS-0009883-9</t>
  </si>
  <si>
    <t>5657-9</t>
  </si>
  <si>
    <t>5657-10-Gorra Curva</t>
  </si>
  <si>
    <t>COS-0009883-10</t>
  </si>
  <si>
    <t>5657-10</t>
  </si>
  <si>
    <t>5657-11-Gorra Curva</t>
  </si>
  <si>
    <t>COS-0009883-11</t>
  </si>
  <si>
    <t>5657-11</t>
  </si>
  <si>
    <t>5657-12-Delantal clasico</t>
  </si>
  <si>
    <t>COS-0009883-12</t>
  </si>
  <si>
    <t>5657-12</t>
  </si>
  <si>
    <t>5657-13-Delantal clasico</t>
  </si>
  <si>
    <t>COS-0009883-13</t>
  </si>
  <si>
    <t>5657-13</t>
  </si>
  <si>
    <t>5657-14-POLO MANGA LARGA</t>
  </si>
  <si>
    <t>COS-0009883-14</t>
  </si>
  <si>
    <t>5657-14</t>
  </si>
  <si>
    <t>5657-15-POLO MANGA CORTA</t>
  </si>
  <si>
    <t>COS-0009883-15</t>
  </si>
  <si>
    <t>5657-15</t>
  </si>
  <si>
    <t>5657-16-BATA CHEF</t>
  </si>
  <si>
    <t>COS-0009883-16</t>
  </si>
  <si>
    <t>5657-16</t>
  </si>
  <si>
    <t>5657-17-POLO MANGA LARGA</t>
  </si>
  <si>
    <t>COS-0009883-17</t>
  </si>
  <si>
    <t>5657-17</t>
  </si>
  <si>
    <t>5657-18-POLO MANGA CORTA</t>
  </si>
  <si>
    <t>COS-0009883-18</t>
  </si>
  <si>
    <t>5657-18</t>
  </si>
  <si>
    <t>5657-19-Pantalón dotación</t>
  </si>
  <si>
    <t>COS-0009883-19</t>
  </si>
  <si>
    <t>5657-19</t>
  </si>
  <si>
    <t>5657-21-Otros</t>
  </si>
  <si>
    <t>COS-0009883-21</t>
  </si>
  <si>
    <t>5657-21</t>
  </si>
  <si>
    <t>5655-1-CAMISA MANGA LARGA</t>
  </si>
  <si>
    <t>COS-0009865-7</t>
  </si>
  <si>
    <t>5655-1</t>
  </si>
  <si>
    <t>COS-0009865</t>
  </si>
  <si>
    <t xml:space="preserve">SEIIBA </t>
  </si>
  <si>
    <t>5654-1-Camiseta polo</t>
  </si>
  <si>
    <t>COS-0009864-5</t>
  </si>
  <si>
    <t>5654-1</t>
  </si>
  <si>
    <t>COS-0009864</t>
  </si>
  <si>
    <t>5654-2-Camiseta polo</t>
  </si>
  <si>
    <t>COS-0009864-9</t>
  </si>
  <si>
    <t>5654-2</t>
  </si>
  <si>
    <t>5653-1-POLO MANGA LARGA</t>
  </si>
  <si>
    <t>COS-0009857-2</t>
  </si>
  <si>
    <t>5653-1</t>
  </si>
  <si>
    <t>COS-0009857</t>
  </si>
  <si>
    <t>5653-2-POLO MANGA LARGA</t>
  </si>
  <si>
    <t>COS-0009857-3</t>
  </si>
  <si>
    <t>5653-2</t>
  </si>
  <si>
    <t>5651-1-POLO MANGA CORTA</t>
  </si>
  <si>
    <t>Politécnico Gran Colombiano</t>
  </si>
  <si>
    <t>COS-0009841-17</t>
  </si>
  <si>
    <t>5651-1</t>
  </si>
  <si>
    <t>COS-0009841</t>
  </si>
  <si>
    <t>5651-2-POLO MANGA CORTA</t>
  </si>
  <si>
    <t>COS-0009841-45</t>
  </si>
  <si>
    <t>5651-2</t>
  </si>
  <si>
    <t>5651-3-POLO MANGA CORTA</t>
  </si>
  <si>
    <t>COS-0009841-46</t>
  </si>
  <si>
    <t>5651-3</t>
  </si>
  <si>
    <t>5649-2-Camibuzo</t>
  </si>
  <si>
    <t>COS-0009810-3</t>
  </si>
  <si>
    <t>5649-2</t>
  </si>
  <si>
    <t>COS-0009810</t>
  </si>
  <si>
    <t>5649-3-CAMISA MANGA CORTA</t>
  </si>
  <si>
    <t>COS-0009810-4</t>
  </si>
  <si>
    <t>5649-3</t>
  </si>
  <si>
    <t>5649-4-CAMISA MANGA CORTA</t>
  </si>
  <si>
    <t>COS-0009810-5</t>
  </si>
  <si>
    <t>5649-4</t>
  </si>
  <si>
    <t>5649-5-PANTALÓN CARGO</t>
  </si>
  <si>
    <t>COS-0009810-6</t>
  </si>
  <si>
    <t>5649-5</t>
  </si>
  <si>
    <t>5649-7-ROMPEVIENTOS REFLECTIVA</t>
  </si>
  <si>
    <t>COS-0009810-8</t>
  </si>
  <si>
    <t>5649-7</t>
  </si>
  <si>
    <t>5649-11-Pantalón dotación</t>
  </si>
  <si>
    <t>COS-0009810-10</t>
  </si>
  <si>
    <t>5649-11</t>
  </si>
  <si>
    <t>5649-12-Conjunto antifluido</t>
  </si>
  <si>
    <t>COS-0009810-13</t>
  </si>
  <si>
    <t>5649-12</t>
  </si>
  <si>
    <t>5649-13-Pantalón dotación</t>
  </si>
  <si>
    <t>COS-0009810-14</t>
  </si>
  <si>
    <t>5649-13</t>
  </si>
  <si>
    <t>5649-14-POLO MANGA CORTA</t>
  </si>
  <si>
    <t>COS-0009810-15</t>
  </si>
  <si>
    <t>5649-14</t>
  </si>
  <si>
    <t>5649-15-CHAQUETA MICHELIN</t>
  </si>
  <si>
    <t>COS-0009810-16</t>
  </si>
  <si>
    <t>5649-15</t>
  </si>
  <si>
    <t>5649-16-CAMISA MANGA LARGA</t>
  </si>
  <si>
    <t>COS-0009810-18</t>
  </si>
  <si>
    <t>5649-16</t>
  </si>
  <si>
    <t>5649-17-camisa</t>
  </si>
  <si>
    <t>COS-0009810-20</t>
  </si>
  <si>
    <t>5649-17</t>
  </si>
  <si>
    <t>5649-18-Pantalón dotación</t>
  </si>
  <si>
    <t>COS-0009810-23</t>
  </si>
  <si>
    <t>5649-18</t>
  </si>
  <si>
    <t>5649-20-BLUSA MANGA CORTA</t>
  </si>
  <si>
    <t>5649-20</t>
  </si>
  <si>
    <t>5649-21-BLUSA MANGA CORTA</t>
  </si>
  <si>
    <t>5649-21</t>
  </si>
  <si>
    <t>5649-23-BLUSA MANGA CORTA</t>
  </si>
  <si>
    <t>5649-23</t>
  </si>
  <si>
    <t>5649-24-CAMISA MANGA CORTA</t>
  </si>
  <si>
    <t>5649-24</t>
  </si>
  <si>
    <t>5649-25-Gorra Curva</t>
  </si>
  <si>
    <t>5649-25</t>
  </si>
  <si>
    <t>5648-1-CAMISA MANGA LARGA</t>
  </si>
  <si>
    <t>COS-0009840-2</t>
  </si>
  <si>
    <t>5648-1</t>
  </si>
  <si>
    <t>COS-0009840</t>
  </si>
  <si>
    <t>5648-2-CHALECO ENGUATADO</t>
  </si>
  <si>
    <t>COS-0009840-3</t>
  </si>
  <si>
    <t>5648-2</t>
  </si>
  <si>
    <t>5648-4-CHALECO ENGUATADO</t>
  </si>
  <si>
    <t>COS-0009840-5</t>
  </si>
  <si>
    <t>5648-4</t>
  </si>
  <si>
    <t>EUSEBIO GONZALEZ</t>
  </si>
  <si>
    <t>5648-6-CHALECO ENGUATADO</t>
  </si>
  <si>
    <t>COS-0009840-7</t>
  </si>
  <si>
    <t>5648-6</t>
  </si>
  <si>
    <t>5648-7-CAMISA MANGA LARGA</t>
  </si>
  <si>
    <t>COS-0009840-8</t>
  </si>
  <si>
    <t>5648-7</t>
  </si>
  <si>
    <t>5648-8-CHALECO ENGUATADO</t>
  </si>
  <si>
    <t>COS-0009840-9</t>
  </si>
  <si>
    <t>5648-8</t>
  </si>
  <si>
    <t>5648-9-CHALECO ENGUATADO</t>
  </si>
  <si>
    <t>COS-0009840-15</t>
  </si>
  <si>
    <t>5648-9</t>
  </si>
  <si>
    <t>5648-10-CAMISA MANGA LARGA</t>
  </si>
  <si>
    <t>COS-0009840-10</t>
  </si>
  <si>
    <t>5648-10</t>
  </si>
  <si>
    <t>5648-11-CHALECO ENGUATADO</t>
  </si>
  <si>
    <t>COS-0009840-11</t>
  </si>
  <si>
    <t>5648-11</t>
  </si>
  <si>
    <t>5648-13-Pantalón dotación</t>
  </si>
  <si>
    <t>COS-0009840-13</t>
  </si>
  <si>
    <t>5648-13</t>
  </si>
  <si>
    <t>5648-14-Pantalón dotación</t>
  </si>
  <si>
    <t>COS-0009840-14</t>
  </si>
  <si>
    <t>5648-14</t>
  </si>
  <si>
    <t>5648-15-Pantalón dotación</t>
  </si>
  <si>
    <t>5648-15</t>
  </si>
  <si>
    <t>5647-1-CHAQUETA SPORT</t>
  </si>
  <si>
    <t>COS-0009837-4</t>
  </si>
  <si>
    <t>5647-1</t>
  </si>
  <si>
    <t>COS-0009837</t>
  </si>
  <si>
    <t>5646-1-HODDIE ABIERTO</t>
  </si>
  <si>
    <t>Falabella</t>
  </si>
  <si>
    <t>COS-0009789-2</t>
  </si>
  <si>
    <t>5646-1</t>
  </si>
  <si>
    <t>COS-0009789</t>
  </si>
  <si>
    <t>5645-1-POLO MANGA LARGA</t>
  </si>
  <si>
    <t>COS-0009833-2</t>
  </si>
  <si>
    <t>5645-1</t>
  </si>
  <si>
    <t>COS-0009833</t>
  </si>
  <si>
    <t>5645-2-POLO MANGA LARGA</t>
  </si>
  <si>
    <t>COS-0009833-10</t>
  </si>
  <si>
    <t>5645-2</t>
  </si>
  <si>
    <t>5645-3-POLO MANGA LARGA</t>
  </si>
  <si>
    <t>COS-0009833-12</t>
  </si>
  <si>
    <t>5645-3</t>
  </si>
  <si>
    <t>5645-4-POLO MANGA LARGA</t>
  </si>
  <si>
    <t>COS-0009833-13</t>
  </si>
  <si>
    <t>5645-4</t>
  </si>
  <si>
    <t>5645-6-PANTALÓN JEAN</t>
  </si>
  <si>
    <t>5645-6</t>
  </si>
  <si>
    <t>5645-7-CHAQUETA SPORT</t>
  </si>
  <si>
    <t>COS-0009833-7</t>
  </si>
  <si>
    <t>5645-7</t>
  </si>
  <si>
    <t>5645-8-CHAQUETA SPORT</t>
  </si>
  <si>
    <t>5645-8</t>
  </si>
  <si>
    <t>5645-9-CANGURO</t>
  </si>
  <si>
    <t>COS-0009833-4</t>
  </si>
  <si>
    <t>5645-9</t>
  </si>
  <si>
    <t>5645-10-Gorra Curva</t>
  </si>
  <si>
    <t>COS-0009833-5</t>
  </si>
  <si>
    <t>5645-10</t>
  </si>
  <si>
    <t>5644-1-Gorra Curva</t>
  </si>
  <si>
    <t>COS-0009832-2</t>
  </si>
  <si>
    <t>5644-1</t>
  </si>
  <si>
    <t>COS-0009832</t>
  </si>
  <si>
    <t>5643-1-SACO FLEECE</t>
  </si>
  <si>
    <t>SACO FLEECE</t>
  </si>
  <si>
    <t>COS-0009830-2</t>
  </si>
  <si>
    <t>5643-1</t>
  </si>
  <si>
    <t>COS-0009830</t>
  </si>
  <si>
    <t>5643-3-POLO MANGA CORTA</t>
  </si>
  <si>
    <t>5643-3</t>
  </si>
  <si>
    <t>5643-4-Pantalón dotación</t>
  </si>
  <si>
    <t>COS-0009829-2</t>
  </si>
  <si>
    <t>5643-4</t>
  </si>
  <si>
    <t>COS-0009829</t>
  </si>
  <si>
    <t>5643-5-POLO MANGA CORTA</t>
  </si>
  <si>
    <t>COS-0009829-4</t>
  </si>
  <si>
    <t>5643-5</t>
  </si>
  <si>
    <t>5642-6-CAMISA MANGA LARGA</t>
  </si>
  <si>
    <t>COS-0009827-9</t>
  </si>
  <si>
    <t>5642-6</t>
  </si>
  <si>
    <t>COS-0009827</t>
  </si>
  <si>
    <t>5642-8-camisa</t>
  </si>
  <si>
    <t>COS-0009827-21</t>
  </si>
  <si>
    <t>5642-8</t>
  </si>
  <si>
    <t>5642-10-CAMISA MANGA LARGA</t>
  </si>
  <si>
    <t>COS-0009827-24</t>
  </si>
  <si>
    <t>5642-10</t>
  </si>
  <si>
    <t>5642-11-POLO MANGA CORTA</t>
  </si>
  <si>
    <t>COS-0009827-11</t>
  </si>
  <si>
    <t>5642-11</t>
  </si>
  <si>
    <t>5642-12-POLO MANGA CORTA</t>
  </si>
  <si>
    <t>COS-0009827-16</t>
  </si>
  <si>
    <t>5642-12</t>
  </si>
  <si>
    <t>5642-13-POLO MANGA CORTA</t>
  </si>
  <si>
    <t>COS-0009827-2</t>
  </si>
  <si>
    <t>5642-13</t>
  </si>
  <si>
    <t>5642-14-POLO MANGA CORTA</t>
  </si>
  <si>
    <t>5642-14</t>
  </si>
  <si>
    <t>5641-1-Chaleco Fleece</t>
  </si>
  <si>
    <t>Chaleco Fleece</t>
  </si>
  <si>
    <t>BBVA</t>
  </si>
  <si>
    <t>COS-0009822-2</t>
  </si>
  <si>
    <t>5641-1</t>
  </si>
  <si>
    <t>COS-0009822</t>
  </si>
  <si>
    <t>5640-1-Tula</t>
  </si>
  <si>
    <t>MEICO</t>
  </si>
  <si>
    <t>COS-0009821-2</t>
  </si>
  <si>
    <t>5640-1</t>
  </si>
  <si>
    <t>COS-0009821</t>
  </si>
  <si>
    <t>5638-1-CANGURO</t>
  </si>
  <si>
    <t>COS-0009812-6</t>
  </si>
  <si>
    <t>5638-1</t>
  </si>
  <si>
    <t>COS-0009812</t>
  </si>
  <si>
    <t>5637-1-Pantalón dotación</t>
  </si>
  <si>
    <t>CONCESIÓN PARQUE SALITRE MÁGICO S.A.S</t>
  </si>
  <si>
    <t>COS-0009807-2</t>
  </si>
  <si>
    <t>5637-1</t>
  </si>
  <si>
    <t>COS-0009807</t>
  </si>
  <si>
    <t>5576-1</t>
  </si>
  <si>
    <t>5637-2-Pantalón dotación</t>
  </si>
  <si>
    <t>COS-0009807-3</t>
  </si>
  <si>
    <t>5637-2</t>
  </si>
  <si>
    <t>5576-2</t>
  </si>
  <si>
    <t>5635-1-BATA CHEF</t>
  </si>
  <si>
    <t>ALPINA</t>
  </si>
  <si>
    <t>COS-0009793-2</t>
  </si>
  <si>
    <t>5635-1</t>
  </si>
  <si>
    <t>COS-0009793</t>
  </si>
  <si>
    <t>5635-2-pantalón antifluido</t>
  </si>
  <si>
    <t>COS-0009793-3</t>
  </si>
  <si>
    <t>5635-2</t>
  </si>
  <si>
    <t>5635-3-Cofia</t>
  </si>
  <si>
    <t>COS-0009793-4</t>
  </si>
  <si>
    <t>5635-3</t>
  </si>
  <si>
    <t>5635-4-BATA CHEF</t>
  </si>
  <si>
    <t>COS-0009793-5</t>
  </si>
  <si>
    <t>5635-4</t>
  </si>
  <si>
    <t>5635-5-pantalón antifluido</t>
  </si>
  <si>
    <t>COS-0009793-6</t>
  </si>
  <si>
    <t>5635-5</t>
  </si>
  <si>
    <t>5633-1-POLO MANGA LARGA</t>
  </si>
  <si>
    <t>COS-0009788-2</t>
  </si>
  <si>
    <t>5633-1</t>
  </si>
  <si>
    <t>COS-0009788</t>
  </si>
  <si>
    <t>5633-2-PANTALÓN JEAN</t>
  </si>
  <si>
    <t>COS-0009788-3</t>
  </si>
  <si>
    <t>5633-2</t>
  </si>
  <si>
    <t>5633-3-Gorra Curva</t>
  </si>
  <si>
    <t>COS-0009788-5</t>
  </si>
  <si>
    <t>5633-3</t>
  </si>
  <si>
    <t>5633-4-CHAQUETA SPORT</t>
  </si>
  <si>
    <t>COS-0009788-7</t>
  </si>
  <si>
    <t>5633-4</t>
  </si>
  <si>
    <t>5633-5-PANTALÓN JEAN</t>
  </si>
  <si>
    <t>COS-0009788-8</t>
  </si>
  <si>
    <t>5633-5</t>
  </si>
  <si>
    <t>5632-1-HODDIE ABIERTO</t>
  </si>
  <si>
    <t>COS-0009779-3</t>
  </si>
  <si>
    <t>5632-1</t>
  </si>
  <si>
    <t>COS-0009779</t>
  </si>
  <si>
    <t>5631-1-DELANTAL TIPO PETO</t>
  </si>
  <si>
    <t>COS-0009780-1</t>
  </si>
  <si>
    <t>5631-1</t>
  </si>
  <si>
    <t>COS-0009780</t>
  </si>
  <si>
    <t>5629-1-T-SHIRT MANGA CORTA</t>
  </si>
  <si>
    <t>COS-0009756-2</t>
  </si>
  <si>
    <t>5629-1</t>
  </si>
  <si>
    <t>COS-0009756</t>
  </si>
  <si>
    <t>5626-1-DELANTAL CLASICO</t>
  </si>
  <si>
    <t>COS-0009755-4</t>
  </si>
  <si>
    <t>5626-1</t>
  </si>
  <si>
    <t>COS-0009755</t>
  </si>
  <si>
    <t>5626-3-DELANTAL CLASICO</t>
  </si>
  <si>
    <t>COS-0009755-19</t>
  </si>
  <si>
    <t>5626-3</t>
  </si>
  <si>
    <t>5626-4-DELANTAL CLASICO</t>
  </si>
  <si>
    <t>COS-0009755-20</t>
  </si>
  <si>
    <t>5626-4</t>
  </si>
  <si>
    <t>5626-5-DELANTAL CLASICO</t>
  </si>
  <si>
    <t>COS-0009755-21</t>
  </si>
  <si>
    <t>5626-5</t>
  </si>
  <si>
    <t>5624-1-Harrington</t>
  </si>
  <si>
    <t>COS-0009731-3</t>
  </si>
  <si>
    <t>5624-1</t>
  </si>
  <si>
    <t>COS-0009731</t>
  </si>
  <si>
    <t>ZOGO SAS</t>
  </si>
  <si>
    <t>ZOGO</t>
  </si>
  <si>
    <t>5624-2-CHAQUETA PARKA</t>
  </si>
  <si>
    <t>COS-0009731-5</t>
  </si>
  <si>
    <t>5624-2</t>
  </si>
  <si>
    <t>5624-3-Rompevientos</t>
  </si>
  <si>
    <t>COS-0009731-6</t>
  </si>
  <si>
    <t>5624-3</t>
  </si>
  <si>
    <t>PAULA ZORRO ESPITIA</t>
  </si>
  <si>
    <t>PAULA ZORRO</t>
  </si>
  <si>
    <t>5624-4-Harrington</t>
  </si>
  <si>
    <t>COS-0009731-8</t>
  </si>
  <si>
    <t>5624-4</t>
  </si>
  <si>
    <t>5623-1-Camiseta polo</t>
  </si>
  <si>
    <t>COS-0009750-1</t>
  </si>
  <si>
    <t>5623-1</t>
  </si>
  <si>
    <t>COS-0009750</t>
  </si>
  <si>
    <t>5622-1-Morral</t>
  </si>
  <si>
    <t>Morral</t>
  </si>
  <si>
    <t>MERCICO</t>
  </si>
  <si>
    <t>COS-0009742-2</t>
  </si>
  <si>
    <t>5622-1</t>
  </si>
  <si>
    <t>COS-0009742</t>
  </si>
  <si>
    <t>5621-1-POLO MANGA CORTA</t>
  </si>
  <si>
    <t>COS-0009717-4</t>
  </si>
  <si>
    <t>5621-1</t>
  </si>
  <si>
    <t>COS-0009717</t>
  </si>
  <si>
    <t>5621-2-POLO MANGA CORTA</t>
  </si>
  <si>
    <t>COS-0009717-5</t>
  </si>
  <si>
    <t>5621-2</t>
  </si>
  <si>
    <t>5621-3-POLO MANGA CORTA</t>
  </si>
  <si>
    <t>COS-0009717-6</t>
  </si>
  <si>
    <t>5621-3</t>
  </si>
  <si>
    <t>5619-2-Pantalón dotación</t>
  </si>
  <si>
    <t>COS-0009727-4</t>
  </si>
  <si>
    <t>5619-2</t>
  </si>
  <si>
    <t>COS-0009727</t>
  </si>
  <si>
    <t>5619-3-Gorra Curva</t>
  </si>
  <si>
    <t>COS-0009727-6</t>
  </si>
  <si>
    <t>5619-3</t>
  </si>
  <si>
    <t>5618-1-DELANTAL CLASICO</t>
  </si>
  <si>
    <t>COS-0009726-2</t>
  </si>
  <si>
    <t>5618-1</t>
  </si>
  <si>
    <t>COS-0009726</t>
  </si>
  <si>
    <t>5618-2-Gorra Curva</t>
  </si>
  <si>
    <t>COS-0009726-3</t>
  </si>
  <si>
    <t>5618-2</t>
  </si>
  <si>
    <t>5617-1-CHAQUETA MICHELIN</t>
  </si>
  <si>
    <t>COS-0009725-2</t>
  </si>
  <si>
    <t>5617-1</t>
  </si>
  <si>
    <t>COS-0009725</t>
  </si>
  <si>
    <t>5617-2-DELANTAL CLASICO</t>
  </si>
  <si>
    <t>COS-0009725-9</t>
  </si>
  <si>
    <t>5617-2</t>
  </si>
  <si>
    <t>5615-1-camisa</t>
  </si>
  <si>
    <t>COS-0009580-2</t>
  </si>
  <si>
    <t>5615-1</t>
  </si>
  <si>
    <t>COS-0009580</t>
  </si>
  <si>
    <t>5615-2-camisa</t>
  </si>
  <si>
    <t>COS-0009580-3</t>
  </si>
  <si>
    <t>5615-2</t>
  </si>
  <si>
    <t>5615-3-Camiseta polo</t>
  </si>
  <si>
    <t>COS-0009580-4</t>
  </si>
  <si>
    <t>5615-3</t>
  </si>
  <si>
    <t>5614-1-Morral</t>
  </si>
  <si>
    <t>MERCADO LIBRE</t>
  </si>
  <si>
    <t>COS-0009715-2</t>
  </si>
  <si>
    <t>5614-1</t>
  </si>
  <si>
    <t>COS-0009715</t>
  </si>
  <si>
    <t>5613-1-Camiseta polo</t>
  </si>
  <si>
    <t>COS-0009703-3</t>
  </si>
  <si>
    <t>COS-0009703</t>
  </si>
  <si>
    <t>5608-1-CAMISA MANGA LARGA</t>
  </si>
  <si>
    <t>COS-0009708-2</t>
  </si>
  <si>
    <t>5608-1</t>
  </si>
  <si>
    <t>COS-0009708</t>
  </si>
  <si>
    <t>5608-2-POLO MANGA CORTA</t>
  </si>
  <si>
    <t>COS-0009708-4</t>
  </si>
  <si>
    <t>5608-2</t>
  </si>
  <si>
    <t>5608-3-POLO MANGA CORTA</t>
  </si>
  <si>
    <t>COS-0009708-5</t>
  </si>
  <si>
    <t>5608-3</t>
  </si>
  <si>
    <t>5601-1-HODDIE CERRADO</t>
  </si>
  <si>
    <t>COS-0009674-3</t>
  </si>
  <si>
    <t>5601-1</t>
  </si>
  <si>
    <t>COS-0009674</t>
  </si>
  <si>
    <t>5601-2-HODDIE CERRADO</t>
  </si>
  <si>
    <t>COS-0009674-8</t>
  </si>
  <si>
    <t>5601-2</t>
  </si>
  <si>
    <t>5601-3-Otros</t>
  </si>
  <si>
    <t>5601-3</t>
  </si>
  <si>
    <t>5600-1-OVEROL DOS PIEZAS</t>
  </si>
  <si>
    <t>COS-0009671-2</t>
  </si>
  <si>
    <t>5600-1</t>
  </si>
  <si>
    <t>COS-0009671</t>
  </si>
  <si>
    <t>5599-1-CAMISA MANGA LARGA</t>
  </si>
  <si>
    <t>COS-0009668-2</t>
  </si>
  <si>
    <t>5599-1</t>
  </si>
  <si>
    <t>COS-0009668</t>
  </si>
  <si>
    <t>5599-2-camisa</t>
  </si>
  <si>
    <t>COS-0009668-3</t>
  </si>
  <si>
    <t>5599-2</t>
  </si>
  <si>
    <t>5599-3-CHAQUETA SPORT</t>
  </si>
  <si>
    <t>COS-0009668-4</t>
  </si>
  <si>
    <t>5599-3</t>
  </si>
  <si>
    <t>5599-4-POLO MANGA CORTA</t>
  </si>
  <si>
    <t>COS-0009668-5</t>
  </si>
  <si>
    <t>5599-4</t>
  </si>
  <si>
    <t>5598-2-CHALECO REFLECTIVO</t>
  </si>
  <si>
    <t>E&amp;R ESPINOSA Y RESTREPO</t>
  </si>
  <si>
    <t>COS-0009667-3</t>
  </si>
  <si>
    <t>5598-2</t>
  </si>
  <si>
    <t>COS-0009667</t>
  </si>
  <si>
    <t>5598-3-CHAQUETA SPORT</t>
  </si>
  <si>
    <t>COS-0009667-4</t>
  </si>
  <si>
    <t>5598-3</t>
  </si>
  <si>
    <t>5597-1-Bordado</t>
  </si>
  <si>
    <t>COS-0009666-1</t>
  </si>
  <si>
    <t>5597-1</t>
  </si>
  <si>
    <t>COS-0009666</t>
  </si>
  <si>
    <t>5594-1-CAMISA MANGA LARGA</t>
  </si>
  <si>
    <t>COS-0009659-4</t>
  </si>
  <si>
    <t>5594-1</t>
  </si>
  <si>
    <t>5594-2-PANTALÓN ADMINISTRATIVO HOMBRE</t>
  </si>
  <si>
    <t>COS-0009659-7</t>
  </si>
  <si>
    <t>5594-2</t>
  </si>
  <si>
    <t>5590-1-CHAQUETA SPORT CAPOTA GUARDABLE</t>
  </si>
  <si>
    <t>COS-0009543-1</t>
  </si>
  <si>
    <t>5590-1</t>
  </si>
  <si>
    <t>COS-0009543</t>
  </si>
  <si>
    <t>5590-2-CHAQUETA SPORT CAPOTA GUARDABLE</t>
  </si>
  <si>
    <t>COS-0009543-6</t>
  </si>
  <si>
    <t>5590-2</t>
  </si>
  <si>
    <t>5590-3-CHAQUETA SPORT CAPOTA GUARDABLE</t>
  </si>
  <si>
    <t>COS-0009543-7</t>
  </si>
  <si>
    <t>5590-3</t>
  </si>
  <si>
    <t>5590-4-Conjunto antifluido</t>
  </si>
  <si>
    <t>5590-4</t>
  </si>
  <si>
    <t>5589-1-Conjunto antifluido</t>
  </si>
  <si>
    <t>COS-0009641-2</t>
  </si>
  <si>
    <t>5589-1</t>
  </si>
  <si>
    <t>COS-0009641</t>
  </si>
  <si>
    <t>5589-2-Conjunto antifluido</t>
  </si>
  <si>
    <t>COS-0009641-3</t>
  </si>
  <si>
    <t>5589-2</t>
  </si>
  <si>
    <t>5589-3-Cofia</t>
  </si>
  <si>
    <t>COS-0009641-4</t>
  </si>
  <si>
    <t>5589-3</t>
  </si>
  <si>
    <t>5588-1-Conjunto antifluido</t>
  </si>
  <si>
    <t>COS-0009631-2</t>
  </si>
  <si>
    <t>5588-1</t>
  </si>
  <si>
    <t>COS-0009631</t>
  </si>
  <si>
    <t>5588-2-Conjunto antifluido</t>
  </si>
  <si>
    <t>5588-2</t>
  </si>
  <si>
    <t>5588-5-POLO MANGA CORTA</t>
  </si>
  <si>
    <t>COS-0009631-5</t>
  </si>
  <si>
    <t>5588-5</t>
  </si>
  <si>
    <t>5588-6-POLO MANGA CORTA</t>
  </si>
  <si>
    <t>COS-0009631-8</t>
  </si>
  <si>
    <t>5588-6</t>
  </si>
  <si>
    <t>5585-1-SACO CUELLO CERRADO</t>
  </si>
  <si>
    <t>COS-0009637-2</t>
  </si>
  <si>
    <t>5585-1</t>
  </si>
  <si>
    <t>COS-0009637</t>
  </si>
  <si>
    <t>5585-2-SACO CUELLO CERRADO</t>
  </si>
  <si>
    <t>5585-2</t>
  </si>
  <si>
    <t>5585-3-SACO CUELLO CERRADO</t>
  </si>
  <si>
    <t>COS-0009637-3</t>
  </si>
  <si>
    <t>5585-3</t>
  </si>
  <si>
    <t>5585-4-SACO CUELLO CERRADO</t>
  </si>
  <si>
    <t>COS-0009637-4</t>
  </si>
  <si>
    <t>5585-4</t>
  </si>
  <si>
    <t>5582-1-CAMISA MANGA LARGA</t>
  </si>
  <si>
    <t>COS-0009624-2</t>
  </si>
  <si>
    <t>5582-1</t>
  </si>
  <si>
    <t>COS-0009624</t>
  </si>
  <si>
    <t>5582-2-CHALECO ENGUATADO</t>
  </si>
  <si>
    <t>COS-0009625-2</t>
  </si>
  <si>
    <t>5582-2</t>
  </si>
  <si>
    <t>COS-0009625</t>
  </si>
  <si>
    <t>5582-4-CHALECO ENGUATADO</t>
  </si>
  <si>
    <t>COS-0009625-3</t>
  </si>
  <si>
    <t>5582-4</t>
  </si>
  <si>
    <t>5582-6-CHALECO ENGUATADO</t>
  </si>
  <si>
    <t>COS-0009625-4</t>
  </si>
  <si>
    <t>5582-6</t>
  </si>
  <si>
    <t>5582-7-CAMISA MANGA LARGA</t>
  </si>
  <si>
    <t>COS-0009624-5</t>
  </si>
  <si>
    <t>5582-7</t>
  </si>
  <si>
    <t>5582-8-CHALECO ENGUATADO</t>
  </si>
  <si>
    <t>COS-0009625-5</t>
  </si>
  <si>
    <t>5582-8</t>
  </si>
  <si>
    <t>5582-9-CAMISA MANGA LARGA</t>
  </si>
  <si>
    <t>COS-0009624-6</t>
  </si>
  <si>
    <t>5582-9</t>
  </si>
  <si>
    <t>5582-10-CHALECO ENGUATADO</t>
  </si>
  <si>
    <t>COS-0009625-6</t>
  </si>
  <si>
    <t>5582-10</t>
  </si>
  <si>
    <t>5582-11-Pantalón dotación</t>
  </si>
  <si>
    <t>COS-0009624-7</t>
  </si>
  <si>
    <t>5582-11</t>
  </si>
  <si>
    <t>MIGUEL GIOVANNI TORRES SEPULVEDA</t>
  </si>
  <si>
    <t>GIOVANNY TORRES</t>
  </si>
  <si>
    <t>5582-13-Pantalón dotación</t>
  </si>
  <si>
    <t>COS-0009624-9</t>
  </si>
  <si>
    <t>5582-13</t>
  </si>
  <si>
    <t>5582-14-Pantalón dotación</t>
  </si>
  <si>
    <t>5582-14</t>
  </si>
  <si>
    <t>5579-4-PANTALÓN JEAN</t>
  </si>
  <si>
    <t>COS-0009611-4</t>
  </si>
  <si>
    <t>5579-4</t>
  </si>
  <si>
    <t>COS-0009611</t>
  </si>
  <si>
    <t>5579-5-PANTALÓN JEAN</t>
  </si>
  <si>
    <t>COS-0009611-5</t>
  </si>
  <si>
    <t>5579-5</t>
  </si>
  <si>
    <t>5578-1-POLO MANGA CORTA</t>
  </si>
  <si>
    <t>COS-0009591-2</t>
  </si>
  <si>
    <t>5578-1</t>
  </si>
  <si>
    <t>COS-0009591</t>
  </si>
  <si>
    <t>5578-2-POLO MANGA CORTA</t>
  </si>
  <si>
    <t>COS-0009591-3</t>
  </si>
  <si>
    <t>5578-2</t>
  </si>
  <si>
    <t>5578-3-CAMISA MANGA CORTA</t>
  </si>
  <si>
    <t>COS-0009591-4</t>
  </si>
  <si>
    <t>5578-3</t>
  </si>
  <si>
    <t>5578-4-CAMISA MANGA CORTA</t>
  </si>
  <si>
    <t>5578-4</t>
  </si>
  <si>
    <t>5576-1-Pantalón dotación</t>
  </si>
  <si>
    <t>COS-0009607-2</t>
  </si>
  <si>
    <t>COS-0009607</t>
  </si>
  <si>
    <t>5576-2-Pantalón dotación</t>
  </si>
  <si>
    <t>5575-1-PANTALON RESORTADO CABALLERO</t>
  </si>
  <si>
    <t>COS-0009610-2</t>
  </si>
  <si>
    <t>5575-1</t>
  </si>
  <si>
    <t>COS-0009610</t>
  </si>
  <si>
    <t>5575-2-T-SHIRT MANGA CORTA</t>
  </si>
  <si>
    <t>COS-0009610-3</t>
  </si>
  <si>
    <t>5575-2</t>
  </si>
  <si>
    <t>5575-3-Gorra seis cascos</t>
  </si>
  <si>
    <t>5575-3</t>
  </si>
  <si>
    <t>5574-1-CHAQUETA SPORT</t>
  </si>
  <si>
    <t>COS-0009609-2</t>
  </si>
  <si>
    <t>5574-1</t>
  </si>
  <si>
    <t>COS-0009609</t>
  </si>
  <si>
    <t>5573-1-camisa</t>
  </si>
  <si>
    <t>COS-0009603-40</t>
  </si>
  <si>
    <t>5573-1</t>
  </si>
  <si>
    <t>COS-0009603</t>
  </si>
  <si>
    <t>5572-1-HODDIE CERRADO</t>
  </si>
  <si>
    <t>Si Señora</t>
  </si>
  <si>
    <t>COS-0009601-2</t>
  </si>
  <si>
    <t>5572-1</t>
  </si>
  <si>
    <t>COS-0009601</t>
  </si>
  <si>
    <t>5571-1-Gorra seis cascos</t>
  </si>
  <si>
    <t>COS-0009573-2</t>
  </si>
  <si>
    <t>5571-1</t>
  </si>
  <si>
    <t>COS-0009573</t>
  </si>
  <si>
    <t>5571-2-HODDIE CERRADO</t>
  </si>
  <si>
    <t>COS-0009574-2</t>
  </si>
  <si>
    <t>5571-2</t>
  </si>
  <si>
    <t>COS-0009574</t>
  </si>
  <si>
    <t>5570-2-camisa  overol</t>
  </si>
  <si>
    <t>TERMACOL S.A.S</t>
  </si>
  <si>
    <t>COS-0009597-3</t>
  </si>
  <si>
    <t>5570-2</t>
  </si>
  <si>
    <t>COS-0009597</t>
  </si>
  <si>
    <t>5570-3-pantalón  overol</t>
  </si>
  <si>
    <t>COS-0009597-2</t>
  </si>
  <si>
    <t>5570-3</t>
  </si>
  <si>
    <t>5569-1-Saco Tejido</t>
  </si>
  <si>
    <t>COS-0009586-3</t>
  </si>
  <si>
    <t>5569-1</t>
  </si>
  <si>
    <t>COS-0009586</t>
  </si>
  <si>
    <t>5566-1-T-SHIRT MANGA LARGA</t>
  </si>
  <si>
    <t>Aruba High Maintenance</t>
  </si>
  <si>
    <t>COS-0009583-2</t>
  </si>
  <si>
    <t>5566-1</t>
  </si>
  <si>
    <t>COS-0009583</t>
  </si>
  <si>
    <t>5566-2-T-SHIRT MANGA CORTA</t>
  </si>
  <si>
    <t>COS-0009583-3</t>
  </si>
  <si>
    <t>5566-2</t>
  </si>
  <si>
    <t>5566-3-POLO MANGA CORTA</t>
  </si>
  <si>
    <t>COS-0009583-4</t>
  </si>
  <si>
    <t>5566-3</t>
  </si>
  <si>
    <t>5563-1-Gorra Curva</t>
  </si>
  <si>
    <t>COS-0009565-17</t>
  </si>
  <si>
    <t>5563-1</t>
  </si>
  <si>
    <t>COS-0009565</t>
  </si>
  <si>
    <t>5560-1-Gorra malla</t>
  </si>
  <si>
    <t>Gorra malla</t>
  </si>
  <si>
    <t>Live Happy</t>
  </si>
  <si>
    <t>COS-0009555-2</t>
  </si>
  <si>
    <t>5560-1</t>
  </si>
  <si>
    <t>COS-0009555</t>
  </si>
  <si>
    <t>5559-1-BLUSA ASISTENTE COCINA EMBONE BEIGE</t>
  </si>
  <si>
    <t>COS-0009554-2</t>
  </si>
  <si>
    <t>5559-1</t>
  </si>
  <si>
    <t>COS-0009554</t>
  </si>
  <si>
    <t>5559-2-PANTALON CHEF</t>
  </si>
  <si>
    <t>PAC107-ZX VENTURE PANTALON CHEF</t>
  </si>
  <si>
    <t>COS-0009554-3</t>
  </si>
  <si>
    <t>5559-2</t>
  </si>
  <si>
    <t>5309-2</t>
  </si>
  <si>
    <t>5559-3-Gorra Curva</t>
  </si>
  <si>
    <t>COS-0009554-4</t>
  </si>
  <si>
    <t>5559-3</t>
  </si>
  <si>
    <t>5559-4-DELANTAL BEIGE</t>
  </si>
  <si>
    <t>COS-0009554-5</t>
  </si>
  <si>
    <t>5559-4</t>
  </si>
  <si>
    <t>5559-5-CAMISA MANGA LARGA</t>
  </si>
  <si>
    <t>COS-0009554-6</t>
  </si>
  <si>
    <t>5559-5</t>
  </si>
  <si>
    <t>5559-6-DELANTAL BEIGE</t>
  </si>
  <si>
    <t>COS-0009554-7</t>
  </si>
  <si>
    <t>5559-6</t>
  </si>
  <si>
    <t>5558-2-CONJUNTO ANTIFLUIDO</t>
  </si>
  <si>
    <t>COS-0009506-22</t>
  </si>
  <si>
    <t>5558-2</t>
  </si>
  <si>
    <t>COS-0009506</t>
  </si>
  <si>
    <t>5558-6-CONJUNTO ANTIFLUIDO</t>
  </si>
  <si>
    <t>COS-0009506-53</t>
  </si>
  <si>
    <t>5558-6</t>
  </si>
  <si>
    <t>5558-7-CONJUNTO ANTIFLUIDO</t>
  </si>
  <si>
    <t>COS-0009506-54</t>
  </si>
  <si>
    <t>5558-7</t>
  </si>
  <si>
    <t>5557-1-DELANTAL CLASICO</t>
  </si>
  <si>
    <t>COS-0009544-2</t>
  </si>
  <si>
    <t>5557-1</t>
  </si>
  <si>
    <t>COS-0009544</t>
  </si>
  <si>
    <t>5557-2-Pantalón dotación</t>
  </si>
  <si>
    <t>COS-0009544-3</t>
  </si>
  <si>
    <t>5557-2</t>
  </si>
  <si>
    <t>5557-3-Pantalón dotación</t>
  </si>
  <si>
    <t>COS-0009544-4</t>
  </si>
  <si>
    <t>5557-3</t>
  </si>
  <si>
    <t>5557-4-Camiseta polo</t>
  </si>
  <si>
    <t>COS-0009544-5</t>
  </si>
  <si>
    <t>5557-4</t>
  </si>
  <si>
    <t>5557-5-Gorra Curva</t>
  </si>
  <si>
    <t>COS-0009544-6</t>
  </si>
  <si>
    <t>5557-5</t>
  </si>
  <si>
    <t>5557-6-CAMISA MANGA LARGA</t>
  </si>
  <si>
    <t>COS-0009544-7</t>
  </si>
  <si>
    <t>5557-6</t>
  </si>
  <si>
    <t>5557-7-camisa</t>
  </si>
  <si>
    <t>COS-0009544-8</t>
  </si>
  <si>
    <t>5557-7</t>
  </si>
  <si>
    <t>5557-8-Camiseta polo</t>
  </si>
  <si>
    <t>COS-0009544-9</t>
  </si>
  <si>
    <t>5557-8</t>
  </si>
  <si>
    <t>5557-9-CHAQUETA MICHELIN</t>
  </si>
  <si>
    <t>COS-0009544-10</t>
  </si>
  <si>
    <t>5557-9</t>
  </si>
  <si>
    <t>5556-1-DELANTAL CLASICO</t>
  </si>
  <si>
    <t>COS-0009549-2</t>
  </si>
  <si>
    <t>5556-1</t>
  </si>
  <si>
    <t>COS-0009549</t>
  </si>
  <si>
    <t>5556-2-Gorra Curva</t>
  </si>
  <si>
    <t>COS-0009549-3</t>
  </si>
  <si>
    <t>5556-2</t>
  </si>
  <si>
    <t>5555-1-DELANTAL CLASICO</t>
  </si>
  <si>
    <t>COS-0009548-2</t>
  </si>
  <si>
    <t>5555-1</t>
  </si>
  <si>
    <t>COS-0009548</t>
  </si>
  <si>
    <t>5555-2-Gorra Curva</t>
  </si>
  <si>
    <t>COS-0009548-3</t>
  </si>
  <si>
    <t>5555-2</t>
  </si>
  <si>
    <t>5554-1-CHAQUETA MICHELIN</t>
  </si>
  <si>
    <t>COS-0009547-2</t>
  </si>
  <si>
    <t>5554-1</t>
  </si>
  <si>
    <t>COS-0009547</t>
  </si>
  <si>
    <t>5554-2-CHAQUETA MICHELIN</t>
  </si>
  <si>
    <t>COS-0009547-3</t>
  </si>
  <si>
    <t>5554-2</t>
  </si>
  <si>
    <t>5554-3-Pantalón dotación</t>
  </si>
  <si>
    <t>COS-0009547-4</t>
  </si>
  <si>
    <t>5554-3</t>
  </si>
  <si>
    <t>5554-4-Pantalón dotación</t>
  </si>
  <si>
    <t>COS-0009547-5</t>
  </si>
  <si>
    <t>5554-4</t>
  </si>
  <si>
    <t>5554-5-Camiseta polo</t>
  </si>
  <si>
    <t>COS-0009547-6</t>
  </si>
  <si>
    <t>5554-5</t>
  </si>
  <si>
    <t>5554-6-Camiseta polo</t>
  </si>
  <si>
    <t>COS-0009547-10</t>
  </si>
  <si>
    <t>5554-6</t>
  </si>
  <si>
    <t>5554-7-Camiseta polo</t>
  </si>
  <si>
    <t>COS-0009547-7</t>
  </si>
  <si>
    <t>5554-7</t>
  </si>
  <si>
    <t>5554-8-DELANTAL CLASICO</t>
  </si>
  <si>
    <t>COS-0009547-8</t>
  </si>
  <si>
    <t>5554-8</t>
  </si>
  <si>
    <t>5554-10-Gorra Curva</t>
  </si>
  <si>
    <t>5554-10</t>
  </si>
  <si>
    <t>5553-1-Camiseta polo</t>
  </si>
  <si>
    <t>COS-0009545-2</t>
  </si>
  <si>
    <t>5553-1</t>
  </si>
  <si>
    <t>COS-0009545</t>
  </si>
  <si>
    <t>5553-2-Camiseta polo</t>
  </si>
  <si>
    <t>COS-0009545-3</t>
  </si>
  <si>
    <t>5553-2</t>
  </si>
  <si>
    <t>5553-3-DELANTAL CLASICO</t>
  </si>
  <si>
    <t>COS-0009545-4</t>
  </si>
  <si>
    <t>5553-3</t>
  </si>
  <si>
    <t>5553-4-Gorra seis cascos</t>
  </si>
  <si>
    <t>COS-0009545-5</t>
  </si>
  <si>
    <t>5553-4</t>
  </si>
  <si>
    <t>5550-1-OVEROL ENTERIZO</t>
  </si>
  <si>
    <t>ZEUSS</t>
  </si>
  <si>
    <t>COS-0009518-2</t>
  </si>
  <si>
    <t>5550-1</t>
  </si>
  <si>
    <t>INDUSTRIAS SHA&amp;SA S.A.S</t>
  </si>
  <si>
    <t>COS-0009518</t>
  </si>
  <si>
    <t>WILSON VIJA</t>
  </si>
  <si>
    <t>5550-2-OVEROL ENTERIZO</t>
  </si>
  <si>
    <t>COS-0009518-3</t>
  </si>
  <si>
    <t>5550-2</t>
  </si>
  <si>
    <t>5548-1-CAMISA MANGA LARGA</t>
  </si>
  <si>
    <t>COS-0009529-2</t>
  </si>
  <si>
    <t>5548-1</t>
  </si>
  <si>
    <t>COS-0009529</t>
  </si>
  <si>
    <t>5548-2-Pantalón dotación</t>
  </si>
  <si>
    <t>COS-0009529-3</t>
  </si>
  <si>
    <t>5548-2</t>
  </si>
  <si>
    <t>5548-4-CAMISA MANGA LARGA</t>
  </si>
  <si>
    <t>COS-0009529-6</t>
  </si>
  <si>
    <t>5548-4</t>
  </si>
  <si>
    <t>5548-5-CAMISA MANGA LARGA</t>
  </si>
  <si>
    <t>COS-0009529-7</t>
  </si>
  <si>
    <t>5548-5</t>
  </si>
  <si>
    <t>5548-6-Pantalón dotación</t>
  </si>
  <si>
    <t>COS-0009529-8</t>
  </si>
  <si>
    <t>5548-6</t>
  </si>
  <si>
    <t>5548-8-Pantalón dotación</t>
  </si>
  <si>
    <t>COS-0009529-11</t>
  </si>
  <si>
    <t>5548-8</t>
  </si>
  <si>
    <t>5547-1-POLO MANGA CORTA</t>
  </si>
  <si>
    <t>COS-0009530-3</t>
  </si>
  <si>
    <t>5547-1</t>
  </si>
  <si>
    <t>COS-0009530</t>
  </si>
  <si>
    <t>5546-1-POLO MANGA CORTA</t>
  </si>
  <si>
    <t>COS-0009528-2</t>
  </si>
  <si>
    <t>5546-1</t>
  </si>
  <si>
    <t>COS-0009528</t>
  </si>
  <si>
    <t>5545-1-POLO MANGA CORTA</t>
  </si>
  <si>
    <t>COS-0009511-2</t>
  </si>
  <si>
    <t>5545-1</t>
  </si>
  <si>
    <t>COS-0009511</t>
  </si>
  <si>
    <t>FABIO HERNANDO PAIPILLA SANA</t>
  </si>
  <si>
    <t>FABIO PAIPILLA</t>
  </si>
  <si>
    <t>5543-3-CAMISA MANGA CORTA</t>
  </si>
  <si>
    <t>COS-0009502-9</t>
  </si>
  <si>
    <t>5543-3</t>
  </si>
  <si>
    <t>COS-0009502</t>
  </si>
  <si>
    <t>5543-4</t>
  </si>
  <si>
    <t>5543-4-CAMISA MANGA CORTA</t>
  </si>
  <si>
    <t>COS-0009502-10</t>
  </si>
  <si>
    <t>5543-5-PANTALÓN CARGO</t>
  </si>
  <si>
    <t>COS-0009502-12</t>
  </si>
  <si>
    <t>5543-5</t>
  </si>
  <si>
    <t>5543-7-ROMPEVIENTOS REFLECTIVA</t>
  </si>
  <si>
    <t>COS-0008639-17</t>
  </si>
  <si>
    <t>5543-7</t>
  </si>
  <si>
    <t>COS-0008639</t>
  </si>
  <si>
    <t>5543-9-Pantalón dotación</t>
  </si>
  <si>
    <t>COS-0009502-23</t>
  </si>
  <si>
    <t>5543-9</t>
  </si>
  <si>
    <t>5543-11-CHALECO REFLECTIVO</t>
  </si>
  <si>
    <t>COS-0009502-27</t>
  </si>
  <si>
    <t>5543-11</t>
  </si>
  <si>
    <t>5543-12-Conjunto antifluido</t>
  </si>
  <si>
    <t>COS-0009502-28</t>
  </si>
  <si>
    <t>5543-12</t>
  </si>
  <si>
    <t>5543-13-Pantalón dotación</t>
  </si>
  <si>
    <t>COS-0009502-29</t>
  </si>
  <si>
    <t>5543-13</t>
  </si>
  <si>
    <t>5543-14-POLO MANGA CORTA</t>
  </si>
  <si>
    <t>COS-0009502-30</t>
  </si>
  <si>
    <t>5543-14</t>
  </si>
  <si>
    <t>5543-15-CHAQUETA MICHELIN</t>
  </si>
  <si>
    <t>COS-0009502-32</t>
  </si>
  <si>
    <t>5543-15</t>
  </si>
  <si>
    <t>5543-16-CHAQUETA MICHELIN</t>
  </si>
  <si>
    <t>COS-0009502-33</t>
  </si>
  <si>
    <t>5543-16</t>
  </si>
  <si>
    <t>5543-17-CAMISA MANGA LARGA</t>
  </si>
  <si>
    <t>COS-0009502-36</t>
  </si>
  <si>
    <t>5543-17</t>
  </si>
  <si>
    <t>5543-18-BLUSA MANGA CORTA</t>
  </si>
  <si>
    <t>COS-0009502-37</t>
  </si>
  <si>
    <t>5543-18</t>
  </si>
  <si>
    <t>5543-19-camisa</t>
  </si>
  <si>
    <t>COS-0009502-38</t>
  </si>
  <si>
    <t>5543-19</t>
  </si>
  <si>
    <t>5543-20-CAMISA MANGA CORTA</t>
  </si>
  <si>
    <t>COS-0009502-40</t>
  </si>
  <si>
    <t>5543-20</t>
  </si>
  <si>
    <t>NAZLY HEYDE MORALES FLOREZ</t>
  </si>
  <si>
    <t>NAZNAF</t>
  </si>
  <si>
    <t>5543-21-CAMISA MANGA CORTA</t>
  </si>
  <si>
    <t>COS-0009502-41</t>
  </si>
  <si>
    <t>5543-21</t>
  </si>
  <si>
    <t>5543-22-Pantalón dotación</t>
  </si>
  <si>
    <t>5543-22</t>
  </si>
  <si>
    <t>5541-1-Termica</t>
  </si>
  <si>
    <t>COS-0009510-2</t>
  </si>
  <si>
    <t>5541-1</t>
  </si>
  <si>
    <t>COS-0009510</t>
  </si>
  <si>
    <t>5541-2-Pantalón dotación</t>
  </si>
  <si>
    <t>COS-0009510-3</t>
  </si>
  <si>
    <t>5541-2</t>
  </si>
  <si>
    <t>5541-3-Pantalón dotación</t>
  </si>
  <si>
    <t>COS-0009510-4</t>
  </si>
  <si>
    <t>5541-3</t>
  </si>
  <si>
    <t>5541-4-CAMISA MANGA LARGA</t>
  </si>
  <si>
    <t>COS-0009510-5</t>
  </si>
  <si>
    <t>5541-4</t>
  </si>
  <si>
    <t>5541-5-CAMISA MANGA LARGA</t>
  </si>
  <si>
    <t>COS-0009510-6</t>
  </si>
  <si>
    <t>5541-5</t>
  </si>
  <si>
    <t>5541-6-CAMISA MANGA LARGA</t>
  </si>
  <si>
    <t>COS-0009510-7</t>
  </si>
  <si>
    <t>5541-6</t>
  </si>
  <si>
    <t>5541-7-camisa</t>
  </si>
  <si>
    <t>COS-0009510-8</t>
  </si>
  <si>
    <t>5541-7</t>
  </si>
  <si>
    <t>5541-10-Conjunto antifluido</t>
  </si>
  <si>
    <t>COS-0009510-11</t>
  </si>
  <si>
    <t>5541-10</t>
  </si>
  <si>
    <t>5541-11-Termica</t>
  </si>
  <si>
    <t>COS-0009510-12</t>
  </si>
  <si>
    <t>5541-11</t>
  </si>
  <si>
    <t>5541-12-Camiseta polo</t>
  </si>
  <si>
    <t>COS-0009510-13</t>
  </si>
  <si>
    <t>5541-12</t>
  </si>
  <si>
    <t>5541-13-Camiseta polo</t>
  </si>
  <si>
    <t>COS-0009510-14</t>
  </si>
  <si>
    <t>5541-13</t>
  </si>
  <si>
    <t>5540-1-OVEROL DOS PIEZAS</t>
  </si>
  <si>
    <t>COS-0009514-2</t>
  </si>
  <si>
    <t>5540-1</t>
  </si>
  <si>
    <t>COS-0009514</t>
  </si>
  <si>
    <t>5535-1-CHAQUETA MICHELIN</t>
  </si>
  <si>
    <t>COS-0009471-2</t>
  </si>
  <si>
    <t>5535-1</t>
  </si>
  <si>
    <t>COS-0009471</t>
  </si>
  <si>
    <t>5535-2-POLO MANGA CORTA</t>
  </si>
  <si>
    <t>COS-0009471-4</t>
  </si>
  <si>
    <t>5535-2</t>
  </si>
  <si>
    <t>5535-3-POLO MANGA CORTA</t>
  </si>
  <si>
    <t>COS-0009471-7</t>
  </si>
  <si>
    <t>5535-3</t>
  </si>
  <si>
    <t>5534-1-PANTALÓN  CALLE  DAMA</t>
  </si>
  <si>
    <t>COS-0009501-1</t>
  </si>
  <si>
    <t>5534-1</t>
  </si>
  <si>
    <t>COS-0009501</t>
  </si>
  <si>
    <t>5534-2-PANTALÓN TIPO CALLE CABALLERO</t>
  </si>
  <si>
    <t>COS-0009501-2</t>
  </si>
  <si>
    <t>5534-2</t>
  </si>
  <si>
    <t>5534-3-CHAQUETA SPORT</t>
  </si>
  <si>
    <t>COS-0009501-3</t>
  </si>
  <si>
    <t>5534-3</t>
  </si>
  <si>
    <t>5534-4-CHAQUETA SPORT</t>
  </si>
  <si>
    <t>COS-0009501-4</t>
  </si>
  <si>
    <t>5534-4</t>
  </si>
  <si>
    <t>5534-5-POLO MANGA CORTA</t>
  </si>
  <si>
    <t>COS-0009501-5</t>
  </si>
  <si>
    <t>5534-5</t>
  </si>
  <si>
    <t>5534-6-CHAQUETA SPORT</t>
  </si>
  <si>
    <t>COS-0009501-6</t>
  </si>
  <si>
    <t>5534-6</t>
  </si>
  <si>
    <t>5534-9-POLO MANGA CORTA</t>
  </si>
  <si>
    <t>COS-0009501-9</t>
  </si>
  <si>
    <t>5534-9</t>
  </si>
  <si>
    <t>5534-10-POLO MANGA LARGA</t>
  </si>
  <si>
    <t>COS-0009501-10</t>
  </si>
  <si>
    <t>5534-10</t>
  </si>
  <si>
    <t>5533-1-CHAQUETA SPORT</t>
  </si>
  <si>
    <t>POSTOBON</t>
  </si>
  <si>
    <t>COS-0009426-1</t>
  </si>
  <si>
    <t>5533-1</t>
  </si>
  <si>
    <t>COS-0009426</t>
  </si>
  <si>
    <t>5529-1-CHAQUETA SPORT</t>
  </si>
  <si>
    <t>COS-0009468-2</t>
  </si>
  <si>
    <t>5529-1</t>
  </si>
  <si>
    <t>COS-0009468</t>
  </si>
  <si>
    <t>5529-2-PANTALÓN TIPO CALLE CABALLERO</t>
  </si>
  <si>
    <t>COS-0009468-3</t>
  </si>
  <si>
    <t>5529-2</t>
  </si>
  <si>
    <t>5529-3-PANTALÓN  CALLE  DAMA</t>
  </si>
  <si>
    <t>COS-0009468-4</t>
  </si>
  <si>
    <t>5529-3</t>
  </si>
  <si>
    <t>5529-4-CAMISA MANGA LARGA</t>
  </si>
  <si>
    <t>COS-0009468-5</t>
  </si>
  <si>
    <t>5529-4</t>
  </si>
  <si>
    <t>5529-5-camisa</t>
  </si>
  <si>
    <t>COS-0009468-7</t>
  </si>
  <si>
    <t>5529-5</t>
  </si>
  <si>
    <t>5529-6-POLO MANGA CORTA</t>
  </si>
  <si>
    <t>COS-0009468-10</t>
  </si>
  <si>
    <t>5529-6</t>
  </si>
  <si>
    <t>5529-7-CAMISA MANGA CORTA</t>
  </si>
  <si>
    <t>COS-0009468-11</t>
  </si>
  <si>
    <t>5529-7</t>
  </si>
  <si>
    <t>5529-8-POLO MANGA LARGA</t>
  </si>
  <si>
    <t>5529-8</t>
  </si>
  <si>
    <t>5528-1-CHAQUETA MICHELIN</t>
  </si>
  <si>
    <t>COS-0009481-2</t>
  </si>
  <si>
    <t>5528-1</t>
  </si>
  <si>
    <t>COS-0009481</t>
  </si>
  <si>
    <t>5525-1-T-SHIRT MANGA CORTA</t>
  </si>
  <si>
    <t>ISESAS GROUP</t>
  </si>
  <si>
    <t>COS-0009485-12</t>
  </si>
  <si>
    <t>5525-1</t>
  </si>
  <si>
    <t>COS-0009485</t>
  </si>
  <si>
    <t>5525-2-POLO MANGA CORTA</t>
  </si>
  <si>
    <t>COS-0009485-14</t>
  </si>
  <si>
    <t>5525-2</t>
  </si>
  <si>
    <t>5525-3-POLO MANGA CORTA</t>
  </si>
  <si>
    <t>COS-0009485-15</t>
  </si>
  <si>
    <t>5525-3</t>
  </si>
  <si>
    <t>5525-4-POLO MANGA CORTA</t>
  </si>
  <si>
    <t>COS-0009485-16</t>
  </si>
  <si>
    <t>5525-4</t>
  </si>
  <si>
    <t>5525-5-CAMISA MANGA LARGA</t>
  </si>
  <si>
    <t>COS-0009485-17</t>
  </si>
  <si>
    <t>5525-5</t>
  </si>
  <si>
    <t>5525-6-CAMISA MANGA LARGA</t>
  </si>
  <si>
    <t>COS-0009485-18</t>
  </si>
  <si>
    <t>5525-6</t>
  </si>
  <si>
    <t>5517-1-BATA TIPO LABORATORIO</t>
  </si>
  <si>
    <t>FUTURA LABS</t>
  </si>
  <si>
    <t>COS-0009380-4</t>
  </si>
  <si>
    <t>5517-1</t>
  </si>
  <si>
    <t>COS-0009380</t>
  </si>
  <si>
    <t>5517-2-Cofia</t>
  </si>
  <si>
    <t>COS-0009380-5</t>
  </si>
  <si>
    <t>5517-2</t>
  </si>
  <si>
    <t>5516-1-CHALECO ENGUATADO</t>
  </si>
  <si>
    <t>SOMOS GRUPO A</t>
  </si>
  <si>
    <t>COS-0009465-2</t>
  </si>
  <si>
    <t>5516-1</t>
  </si>
  <si>
    <t>COS-0009465</t>
  </si>
  <si>
    <t>5516-2-Overol Tipo Piloto</t>
  </si>
  <si>
    <t>Overol Tipo Piloto</t>
  </si>
  <si>
    <t>COS-0009466-2</t>
  </si>
  <si>
    <t>5516-2</t>
  </si>
  <si>
    <t>COS-0009466</t>
  </si>
  <si>
    <t>5514-1-HODDIE CERRADO</t>
  </si>
  <si>
    <t>COS-0008763-47</t>
  </si>
  <si>
    <t>5514-1</t>
  </si>
  <si>
    <t>COS-0008763</t>
  </si>
  <si>
    <t>5514-2-HODDIE CERRADO</t>
  </si>
  <si>
    <t>COS-0008763-4</t>
  </si>
  <si>
    <t>5514-2</t>
  </si>
  <si>
    <t>5514-4-BLUSA JEFE COCINA EMBONE NEGRO</t>
  </si>
  <si>
    <t>COS-0008763-8</t>
  </si>
  <si>
    <t>5514-4</t>
  </si>
  <si>
    <t>5514-5-BLUSA PROCESOS EMBONE BLANCO</t>
  </si>
  <si>
    <t>COS-0008763-10</t>
  </si>
  <si>
    <t>5514-5</t>
  </si>
  <si>
    <t>5514-6-BLUSA ASISTENTE COCINA EMBONE BEIGE</t>
  </si>
  <si>
    <t>COS-0008763-6</t>
  </si>
  <si>
    <t>5514-6</t>
  </si>
  <si>
    <t>5514-7-PANTALON CHEF</t>
  </si>
  <si>
    <t>COS-0008763-12</t>
  </si>
  <si>
    <t>5514-7</t>
  </si>
  <si>
    <t>5514-13-DELANTAL BEIGE</t>
  </si>
  <si>
    <t>COS-0008763-19</t>
  </si>
  <si>
    <t>5514-13</t>
  </si>
  <si>
    <t>5514-14-OXFORD</t>
  </si>
  <si>
    <t>COS-0008763-25</t>
  </si>
  <si>
    <t>5514-14</t>
  </si>
  <si>
    <t>5514-16-CAMISA MANGA LARGA</t>
  </si>
  <si>
    <t>COS-0008763-35</t>
  </si>
  <si>
    <t>5514-16</t>
  </si>
  <si>
    <t>5514-18-DELANTAL MICO</t>
  </si>
  <si>
    <t>COS-0008763-37</t>
  </si>
  <si>
    <t>5514-18</t>
  </si>
  <si>
    <t>5514-19-BLUSA CHEF VISTA CORONA</t>
  </si>
  <si>
    <t>BLC106  ZX VENTURE VC BLUSA CHEF VISTA CORONA</t>
  </si>
  <si>
    <t>COS-0008763-38</t>
  </si>
  <si>
    <t>5514-19</t>
  </si>
  <si>
    <t>5514-20-Camiseta polo</t>
  </si>
  <si>
    <t>COS-0008763-40</t>
  </si>
  <si>
    <t>5514-20</t>
  </si>
  <si>
    <t>5514-21-Camiseta polo</t>
  </si>
  <si>
    <t>5514-21</t>
  </si>
  <si>
    <t>5513-1-CAMISA MANGA LARGA</t>
  </si>
  <si>
    <t>COS-0009456-2</t>
  </si>
  <si>
    <t>5513-1</t>
  </si>
  <si>
    <t>COS-0009456</t>
  </si>
  <si>
    <t>5513-2-Pantalón dotación</t>
  </si>
  <si>
    <t>COS-0009456-4</t>
  </si>
  <si>
    <t>5513-2</t>
  </si>
  <si>
    <t>5513-3-CHALECO ENGUATADO</t>
  </si>
  <si>
    <t>COS-0009456-5</t>
  </si>
  <si>
    <t>5513-3</t>
  </si>
  <si>
    <t>5513-4-CAMISA MANGA LARGA</t>
  </si>
  <si>
    <t>COS-0009456-6</t>
  </si>
  <si>
    <t>5513-4</t>
  </si>
  <si>
    <t>5513-5-Pantalón dotación</t>
  </si>
  <si>
    <t>COS-0009456-8</t>
  </si>
  <si>
    <t>5513-5</t>
  </si>
  <si>
    <t>5513-6-Pantalón dotación</t>
  </si>
  <si>
    <t>COS-0009456-10</t>
  </si>
  <si>
    <t>5513-6</t>
  </si>
  <si>
    <t>5513-7-CHALECO ENGUATADO</t>
  </si>
  <si>
    <t>COS-0009456-12</t>
  </si>
  <si>
    <t>5513-7</t>
  </si>
  <si>
    <t>5513-8-Pantalón dotación</t>
  </si>
  <si>
    <t>COS-0009456-3</t>
  </si>
  <si>
    <t>5513-8</t>
  </si>
  <si>
    <t>5512-1-OVEROL DOS PIEZAS</t>
  </si>
  <si>
    <t>COS-0009452-2</t>
  </si>
  <si>
    <t>5512-1</t>
  </si>
  <si>
    <t>COS-0009452</t>
  </si>
  <si>
    <t>5511-1-CHALECO REFLECTIVO</t>
  </si>
  <si>
    <t>COS-0009301-1</t>
  </si>
  <si>
    <t>5511-1</t>
  </si>
  <si>
    <t>COS-0009301</t>
  </si>
  <si>
    <t>5511-2-CHAQUETA MICHELIN</t>
  </si>
  <si>
    <t>COS-0009301-2</t>
  </si>
  <si>
    <t>5511-2</t>
  </si>
  <si>
    <t>5507-1-CHAQUETA MICHELIN</t>
  </si>
  <si>
    <t>COS-0009431-2</t>
  </si>
  <si>
    <t>5507-1</t>
  </si>
  <si>
    <t>COS-0009431</t>
  </si>
  <si>
    <t>5507-2-Gorra seis cascos</t>
  </si>
  <si>
    <t>COS-0009431-3</t>
  </si>
  <si>
    <t>5507-2</t>
  </si>
  <si>
    <t>5507-3-CAMISA MANGA LARGA</t>
  </si>
  <si>
    <t>COS-0009431-4</t>
  </si>
  <si>
    <t>5507-3</t>
  </si>
  <si>
    <t>5507-4-PANTALÓN  CALLE  DAMA</t>
  </si>
  <si>
    <t>COS-0009431-5</t>
  </si>
  <si>
    <t>5507-4</t>
  </si>
  <si>
    <t>5507-5-Pantalón dotación</t>
  </si>
  <si>
    <t>COS-0009435-5</t>
  </si>
  <si>
    <t>5507-5</t>
  </si>
  <si>
    <t>COS-0009435</t>
  </si>
  <si>
    <t>5507-6-OXFORD</t>
  </si>
  <si>
    <t>COS-0009431-6</t>
  </si>
  <si>
    <t>5507-6</t>
  </si>
  <si>
    <t>5507-7-PANTALÓN ADMINISTRATIVO HOMBRE</t>
  </si>
  <si>
    <t>COS-0009431-7</t>
  </si>
  <si>
    <t>5507-7</t>
  </si>
  <si>
    <t>5507-8-CHAQUETA MICHELIN</t>
  </si>
  <si>
    <t>COS-0009431-8</t>
  </si>
  <si>
    <t>5507-8</t>
  </si>
  <si>
    <t>5506-1-CHAQUETA SPORT</t>
  </si>
  <si>
    <t>COS-0009429-1</t>
  </si>
  <si>
    <t>5506-1</t>
  </si>
  <si>
    <t>COS-0009429</t>
  </si>
  <si>
    <t>5506-2-CHAQUETA SPORT</t>
  </si>
  <si>
    <t>COS-0009429-2</t>
  </si>
  <si>
    <t>5506-2</t>
  </si>
  <si>
    <t>5505-1-POLO MANGA CORTA</t>
  </si>
  <si>
    <t>COS-0009423-2</t>
  </si>
  <si>
    <t>5505-1</t>
  </si>
  <si>
    <t>DEVWEAR</t>
  </si>
  <si>
    <t>COS-0009423</t>
  </si>
  <si>
    <t>5505-2-POLO MANGA CORTA</t>
  </si>
  <si>
    <t>5505-2</t>
  </si>
  <si>
    <t>5503-1-Morral</t>
  </si>
  <si>
    <t>COS-0009412-2</t>
  </si>
  <si>
    <t>5503-1</t>
  </si>
  <si>
    <t>COS-0009412</t>
  </si>
  <si>
    <t>5502-1-HODDIE CERRADO</t>
  </si>
  <si>
    <t>COS-0009402-6</t>
  </si>
  <si>
    <t>5502-1</t>
  </si>
  <si>
    <t>COS-0009402</t>
  </si>
  <si>
    <t>5502-2-HODDIE CERRADO</t>
  </si>
  <si>
    <t>COS-0009402-2</t>
  </si>
  <si>
    <t>5502-2</t>
  </si>
  <si>
    <t>5502-3-HODDIE CERRADO</t>
  </si>
  <si>
    <t>COS-0009402-3</t>
  </si>
  <si>
    <t>5502-3</t>
  </si>
  <si>
    <t>5502-4-HODDIE CERRADO</t>
  </si>
  <si>
    <t>5502-4</t>
  </si>
  <si>
    <t>5497-1-CHAQUETA SPORT</t>
  </si>
  <si>
    <t>COS-0009385-2</t>
  </si>
  <si>
    <t>5497-1</t>
  </si>
  <si>
    <t>COS-0009385</t>
  </si>
  <si>
    <t>5495-1-CONJUNTO ANTIFLUIDO</t>
  </si>
  <si>
    <t>COS-0009381-2</t>
  </si>
  <si>
    <t>5495-1</t>
  </si>
  <si>
    <t>COS-0009381</t>
  </si>
  <si>
    <t>5495-2-CONJUNTO ANTIFLUIDO</t>
  </si>
  <si>
    <t>COS-0009381-3</t>
  </si>
  <si>
    <t>5495-2</t>
  </si>
  <si>
    <t>5495-3-CONJUNTO ANTIFLUIDO</t>
  </si>
  <si>
    <t>COS-0009381-4</t>
  </si>
  <si>
    <t>5495-3</t>
  </si>
  <si>
    <t>5495-4-CONJUNTO ANTIFLUIDO</t>
  </si>
  <si>
    <t>COS-0009381-17</t>
  </si>
  <si>
    <t>5495-4</t>
  </si>
  <si>
    <t>5495-5-CONJUNTO ANTIFLUIDO</t>
  </si>
  <si>
    <t>COS-0009381-18</t>
  </si>
  <si>
    <t>5495-5</t>
  </si>
  <si>
    <t>5495-6-CONJUNTO ANTIFLUIDO</t>
  </si>
  <si>
    <t>COS-0009381-9</t>
  </si>
  <si>
    <t>5495-6</t>
  </si>
  <si>
    <t>5495-7-CONJUNTO ANTIFLUIDO</t>
  </si>
  <si>
    <t>COS-0009381-20</t>
  </si>
  <si>
    <t>5495-7</t>
  </si>
  <si>
    <t>5495-8-CONJUNTO ANTIFLUIDO</t>
  </si>
  <si>
    <t>COS-0009381-19</t>
  </si>
  <si>
    <t>5495-8</t>
  </si>
  <si>
    <t>5495-9-CONJUNTO ANTIFLUIDO</t>
  </si>
  <si>
    <t>COS-0009381-29</t>
  </si>
  <si>
    <t>5495-9</t>
  </si>
  <si>
    <t>5495-10-BATA TIPO LABORATORIO</t>
  </si>
  <si>
    <t>COS-0009381-14</t>
  </si>
  <si>
    <t>5495-10</t>
  </si>
  <si>
    <t>5495-11-BATA TIPO LABORATORIO</t>
  </si>
  <si>
    <t>COS-0009381-15</t>
  </si>
  <si>
    <t>5495-11</t>
  </si>
  <si>
    <t>5495-12-BATA TIPO LABORATORIO</t>
  </si>
  <si>
    <t>COS-0009381-16</t>
  </si>
  <si>
    <t>5495-12</t>
  </si>
  <si>
    <t>5495-13-BATA TIPO LABORATORIO</t>
  </si>
  <si>
    <t>COS-0009381-13</t>
  </si>
  <si>
    <t>5495-13</t>
  </si>
  <si>
    <t>5495-14-Sastre Femenino</t>
  </si>
  <si>
    <t>COS-0009381-7</t>
  </si>
  <si>
    <t>5495-14</t>
  </si>
  <si>
    <t>5495-15-Sastre Femenino</t>
  </si>
  <si>
    <t>COS-0009381-5</t>
  </si>
  <si>
    <t>5495-15</t>
  </si>
  <si>
    <t>5495-16-Sastre Masculino</t>
  </si>
  <si>
    <t>COS-0009381-12</t>
  </si>
  <si>
    <t>5495-16</t>
  </si>
  <si>
    <t>5495-17-Sastre Masculino</t>
  </si>
  <si>
    <t>COS-0009381-6</t>
  </si>
  <si>
    <t>5495-17</t>
  </si>
  <si>
    <t>5495-18-Sastre Femenino</t>
  </si>
  <si>
    <t>COS-0009381-10</t>
  </si>
  <si>
    <t>5495-18</t>
  </si>
  <si>
    <t>5495-19-POLO MANGA CORTA</t>
  </si>
  <si>
    <t>COS-0009381-30</t>
  </si>
  <si>
    <t>5495-19</t>
  </si>
  <si>
    <t>5495-20-POLO MANGA CORTA</t>
  </si>
  <si>
    <t>COS-0009381-25</t>
  </si>
  <si>
    <t>5495-20</t>
  </si>
  <si>
    <t>5495-21-PANTALÓN  CALLE  DAMA</t>
  </si>
  <si>
    <t>COS-0009381-26</t>
  </si>
  <si>
    <t>5495-21</t>
  </si>
  <si>
    <t>5495-23-camisa</t>
  </si>
  <si>
    <t>COS-0009381-38</t>
  </si>
  <si>
    <t>5495-23</t>
  </si>
  <si>
    <t>5495-24-camisa</t>
  </si>
  <si>
    <t>COS-0009381-39</t>
  </si>
  <si>
    <t>5495-24</t>
  </si>
  <si>
    <t>5495-25-camisa</t>
  </si>
  <si>
    <t>COS-0009381-41</t>
  </si>
  <si>
    <t>5495-25</t>
  </si>
  <si>
    <t>5495-26-camisa</t>
  </si>
  <si>
    <t>COS-0009381-42</t>
  </si>
  <si>
    <t>5495-26</t>
  </si>
  <si>
    <t>5493-1-Laboratorio</t>
  </si>
  <si>
    <t>Laboratorio</t>
  </si>
  <si>
    <t>Natural Freshly</t>
  </si>
  <si>
    <t>COS-0008947-2</t>
  </si>
  <si>
    <t>5493-1</t>
  </si>
  <si>
    <t>COS-0008947</t>
  </si>
  <si>
    <t>5490-1-camisa</t>
  </si>
  <si>
    <t>COS-0009378-38</t>
  </si>
  <si>
    <t>5490-1</t>
  </si>
  <si>
    <t>COS-0009378</t>
  </si>
  <si>
    <t>5489-1-CONJUNTO ANTIFLUIDO</t>
  </si>
  <si>
    <t>COS-0009281-2</t>
  </si>
  <si>
    <t>5489-1</t>
  </si>
  <si>
    <t>COS-0009281</t>
  </si>
  <si>
    <t>5489-2-CONJUNTO ANTIFLUIDO</t>
  </si>
  <si>
    <t>5489-2</t>
  </si>
  <si>
    <t>5487-1-SACO FLEECE</t>
  </si>
  <si>
    <t>COS-0009364-2</t>
  </si>
  <si>
    <t>5487-1</t>
  </si>
  <si>
    <t>COS-0009364</t>
  </si>
  <si>
    <t>5486-1-Pantalón dotación</t>
  </si>
  <si>
    <t>COS-0009371-2</t>
  </si>
  <si>
    <t>5486-1</t>
  </si>
  <si>
    <t>COS-0009371</t>
  </si>
  <si>
    <t>5486-2-Camiseta polo</t>
  </si>
  <si>
    <t>COS-0009371-6</t>
  </si>
  <si>
    <t>5486-2</t>
  </si>
  <si>
    <t>5486-3-POLO MANGA CORTA</t>
  </si>
  <si>
    <t>COS-0009371-8</t>
  </si>
  <si>
    <t>5486-3</t>
  </si>
  <si>
    <t>5486-4-POLO MANGA CORTA</t>
  </si>
  <si>
    <t>COS-0009371-9</t>
  </si>
  <si>
    <t>5486-4</t>
  </si>
  <si>
    <t>5482-1-Pantalón dotación</t>
  </si>
  <si>
    <t>COS-0009345-2</t>
  </si>
  <si>
    <t>5482-1</t>
  </si>
  <si>
    <t>COS-0009345</t>
  </si>
  <si>
    <t>5482-2-Camiseta polo</t>
  </si>
  <si>
    <t>COS-0009345-3</t>
  </si>
  <si>
    <t>5482-2</t>
  </si>
  <si>
    <t>5482-3-POLO MANGA CORTA</t>
  </si>
  <si>
    <t>COS-0009345-4</t>
  </si>
  <si>
    <t>5482-3</t>
  </si>
  <si>
    <t>5482-4-POLO MANGA CORTA</t>
  </si>
  <si>
    <t>COS-0009345-5</t>
  </si>
  <si>
    <t>5482-4</t>
  </si>
  <si>
    <t>5480-1-DELANTAL CLASICO</t>
  </si>
  <si>
    <t>COS-0009341-4</t>
  </si>
  <si>
    <t>5480-1</t>
  </si>
  <si>
    <t>COS-0009341</t>
  </si>
  <si>
    <t>5480-2-Gorra seis cascos</t>
  </si>
  <si>
    <t>COS-0009341-5</t>
  </si>
  <si>
    <t>5480-2</t>
  </si>
  <si>
    <t>5478-2-POLO MANGA LARGA</t>
  </si>
  <si>
    <t>COS-0009331-2</t>
  </si>
  <si>
    <t>5478-2</t>
  </si>
  <si>
    <t>COS-0009331</t>
  </si>
  <si>
    <t>5475-1-CHAQUETA SPORT</t>
  </si>
  <si>
    <t>COS-0009325-2</t>
  </si>
  <si>
    <t>5475-1</t>
  </si>
  <si>
    <t>COS-0009325</t>
  </si>
  <si>
    <t>5475-2-POLO MANGA CORTA</t>
  </si>
  <si>
    <t>COS-0009325-3</t>
  </si>
  <si>
    <t>5475-2</t>
  </si>
  <si>
    <t>5475-4-Gorra seis cascos</t>
  </si>
  <si>
    <t>COS-0009325-5</t>
  </si>
  <si>
    <t>5475-4</t>
  </si>
  <si>
    <t>5473-1-CAMISA MANGA LARGA</t>
  </si>
  <si>
    <t>COS-0009321-2</t>
  </si>
  <si>
    <t>5473-1</t>
  </si>
  <si>
    <t>COS-0009321</t>
  </si>
  <si>
    <t>5473-2-Pantalón dotación</t>
  </si>
  <si>
    <t>COS-0009321-3</t>
  </si>
  <si>
    <t>5473-2</t>
  </si>
  <si>
    <t>5473-4-CHALECO ENGUATADO</t>
  </si>
  <si>
    <t>COS-0009321-5</t>
  </si>
  <si>
    <t>5473-4</t>
  </si>
  <si>
    <t>5473-7-Pantalón dotación</t>
  </si>
  <si>
    <t>COS-0009321-8</t>
  </si>
  <si>
    <t>5473-7</t>
  </si>
  <si>
    <t>5473-8-CHALECO ENGUATADO</t>
  </si>
  <si>
    <t>COS-0009321-9</t>
  </si>
  <si>
    <t>5473-8</t>
  </si>
  <si>
    <t>5473-11-CHALECO ENGUATADO</t>
  </si>
  <si>
    <t>COS-0009321-12</t>
  </si>
  <si>
    <t>5473-11</t>
  </si>
  <si>
    <t>5472-1-camisa</t>
  </si>
  <si>
    <t>COS-0009320-11</t>
  </si>
  <si>
    <t>5472-1</t>
  </si>
  <si>
    <t>COS-0009320</t>
  </si>
  <si>
    <t>5472-2-PANTALON RESORTADO CABALLERO</t>
  </si>
  <si>
    <t>COS-0009320-18</t>
  </si>
  <si>
    <t>5472-2</t>
  </si>
  <si>
    <t>5472-3-Pantalón dotación</t>
  </si>
  <si>
    <t>COS-0009320-20</t>
  </si>
  <si>
    <t>5472-3</t>
  </si>
  <si>
    <t>5472-4-Pantalón dotación</t>
  </si>
  <si>
    <t>COS-0009320-22</t>
  </si>
  <si>
    <t>5472-4</t>
  </si>
  <si>
    <t>5471-1-CHAQUETA SPORT</t>
  </si>
  <si>
    <t>COS-0009318-2</t>
  </si>
  <si>
    <t>5471-1</t>
  </si>
  <si>
    <t>COS-0009318</t>
  </si>
  <si>
    <t>5471-2-Cuello Motero/Ciclista</t>
  </si>
  <si>
    <t>5471-2</t>
  </si>
  <si>
    <t>5471-3-Cuello Motero/Ciclista</t>
  </si>
  <si>
    <t>COS-0009318-3</t>
  </si>
  <si>
    <t>5471-3</t>
  </si>
  <si>
    <t>5470-1-POLO MANGA CORTA</t>
  </si>
  <si>
    <t>COS-0009305-6</t>
  </si>
  <si>
    <t>5470-1</t>
  </si>
  <si>
    <t>CLAUDIA YICEL MARTINEZ SABOGAL</t>
  </si>
  <si>
    <t>COS-0009305</t>
  </si>
  <si>
    <t>CLAUDIA MARTINEZ</t>
  </si>
  <si>
    <t>5469-1-Camiseta polo</t>
  </si>
  <si>
    <t>COS-0009307-6</t>
  </si>
  <si>
    <t>5469-1</t>
  </si>
  <si>
    <t>COS-0009307</t>
  </si>
  <si>
    <t>5469-2-Camiseta polo</t>
  </si>
  <si>
    <t>COS-0009307-7</t>
  </si>
  <si>
    <t>5469-2</t>
  </si>
  <si>
    <t>5468-1-DELANTAL CLASICO</t>
  </si>
  <si>
    <t>COS-0009306-2</t>
  </si>
  <si>
    <t>5468-1</t>
  </si>
  <si>
    <t>COS-0009306</t>
  </si>
  <si>
    <t>5468-2-Gorra Curva</t>
  </si>
  <si>
    <t>COS-0009306-3</t>
  </si>
  <si>
    <t>5468-2</t>
  </si>
  <si>
    <t>5467-1-DELANTAL CLASICO</t>
  </si>
  <si>
    <t>COS-0009305-2</t>
  </si>
  <si>
    <t>5467-1</t>
  </si>
  <si>
    <t>5467-2-Gorra Curva</t>
  </si>
  <si>
    <t>COS-0009305-3</t>
  </si>
  <si>
    <t>5467-2</t>
  </si>
  <si>
    <t>5466-1-Camiseta polo</t>
  </si>
  <si>
    <t>COS-0009304-3</t>
  </si>
  <si>
    <t>5466-1</t>
  </si>
  <si>
    <t>COS-0009304</t>
  </si>
  <si>
    <t>5466-2-Camiseta polo</t>
  </si>
  <si>
    <t>COS-0009304-4</t>
  </si>
  <si>
    <t>5466-2</t>
  </si>
  <si>
    <t>CAMISETAS LEANDRO GOMEZ</t>
  </si>
  <si>
    <t>5466-3-DELANTAL CLASICO</t>
  </si>
  <si>
    <t>COS-0009304-2</t>
  </si>
  <si>
    <t>5466-3</t>
  </si>
  <si>
    <t>5466-4-Gorra seis cascos</t>
  </si>
  <si>
    <t>5466-4</t>
  </si>
  <si>
    <t>5465-1-camisa</t>
  </si>
  <si>
    <t>COS-0009245-10</t>
  </si>
  <si>
    <t>5465-1</t>
  </si>
  <si>
    <t>COS-0009245</t>
  </si>
  <si>
    <t>5464-1-PANTALÓN ADMINISTRATIVO HOMBRE</t>
  </si>
  <si>
    <t>COS-0009303-7</t>
  </si>
  <si>
    <t>5464-1</t>
  </si>
  <si>
    <t>COS-0009303</t>
  </si>
  <si>
    <t>5463-1-CHAQUETA MICHELIN</t>
  </si>
  <si>
    <t>COS-0009300-2</t>
  </si>
  <si>
    <t>5463-1</t>
  </si>
  <si>
    <t>COS-0009300</t>
  </si>
  <si>
    <t>5463-2-CHAQUETA MICHELIN</t>
  </si>
  <si>
    <t>COS-0009300-5</t>
  </si>
  <si>
    <t>5463-2</t>
  </si>
  <si>
    <t>5463-3-Pantalón dotación</t>
  </si>
  <si>
    <t>COS-0009300-3</t>
  </si>
  <si>
    <t>5463-3</t>
  </si>
  <si>
    <t>5463-4-Pantalón dotación</t>
  </si>
  <si>
    <t>COS-0009300-6</t>
  </si>
  <si>
    <t>5463-4</t>
  </si>
  <si>
    <t>5463-5-Camiseta polo</t>
  </si>
  <si>
    <t>5463-5</t>
  </si>
  <si>
    <t>5463-6-Camiseta polo</t>
  </si>
  <si>
    <t>COS-0009300-7</t>
  </si>
  <si>
    <t>5463-6</t>
  </si>
  <si>
    <t>5463-7-DELANTAL CLASICO</t>
  </si>
  <si>
    <t>COS-0009300-4</t>
  </si>
  <si>
    <t>5463-7</t>
  </si>
  <si>
    <t>5463-9-Gorra Curva</t>
  </si>
  <si>
    <t>COS-0009300-9</t>
  </si>
  <si>
    <t>5463-9</t>
  </si>
  <si>
    <t>5462-1-DELANTAL CLASICO</t>
  </si>
  <si>
    <t>COS-0009299-2</t>
  </si>
  <si>
    <t>5462-1</t>
  </si>
  <si>
    <t>COS-0009299</t>
  </si>
  <si>
    <t>5462-2-Pantalón dotación</t>
  </si>
  <si>
    <t>COS-0009299-3</t>
  </si>
  <si>
    <t>5462-2</t>
  </si>
  <si>
    <t>5462-3-Pantalón dotación</t>
  </si>
  <si>
    <t>COS-0009299-4</t>
  </si>
  <si>
    <t>5462-3</t>
  </si>
  <si>
    <t>5462-4-Camiseta polo</t>
  </si>
  <si>
    <t>COS-0009299-5</t>
  </si>
  <si>
    <t>5462-4</t>
  </si>
  <si>
    <t>5462-5-Gorra Curva</t>
  </si>
  <si>
    <t>COS-0009299-6</t>
  </si>
  <si>
    <t>5462-5</t>
  </si>
  <si>
    <t>5462-6-CAMISA MANGA LARGA</t>
  </si>
  <si>
    <t>COS-0009299-7</t>
  </si>
  <si>
    <t>5462-6</t>
  </si>
  <si>
    <t>5462-7-camisa</t>
  </si>
  <si>
    <t>COS-0009299-8</t>
  </si>
  <si>
    <t>5462-7</t>
  </si>
  <si>
    <t>5462-8-Camiseta polo</t>
  </si>
  <si>
    <t>COS-0009299-9</t>
  </si>
  <si>
    <t>5462-8</t>
  </si>
  <si>
    <t>5460-1-POLO MANGA LARGA</t>
  </si>
  <si>
    <t>COS-0009290-2</t>
  </si>
  <si>
    <t>5460-1</t>
  </si>
  <si>
    <t>COS-0009290</t>
  </si>
  <si>
    <t>5460-2-POLO MANGA LARGA</t>
  </si>
  <si>
    <t>COS-0009290-3</t>
  </si>
  <si>
    <t>5460-2</t>
  </si>
  <si>
    <t>5460-5-CANGURO</t>
  </si>
  <si>
    <t>COS-0009290-5</t>
  </si>
  <si>
    <t>5460-5</t>
  </si>
  <si>
    <t>5459-1-POLO MANGA CORTA</t>
  </si>
  <si>
    <t>COS-0009288-4</t>
  </si>
  <si>
    <t>5459-1</t>
  </si>
  <si>
    <t>COS-0009288</t>
  </si>
  <si>
    <t>5458-1-PANTALON RESORTADO CABALLERO</t>
  </si>
  <si>
    <t>COS-0009287-2</t>
  </si>
  <si>
    <t>5458-1</t>
  </si>
  <si>
    <t>COS-0009287</t>
  </si>
  <si>
    <t>5458-2-T-SHIRT MANGA CORTA</t>
  </si>
  <si>
    <t>5458-2</t>
  </si>
  <si>
    <t>5457-1-DELANTAL CLASICO</t>
  </si>
  <si>
    <t>COS-0009259-2</t>
  </si>
  <si>
    <t>5457-1</t>
  </si>
  <si>
    <t>COS-0009259</t>
  </si>
  <si>
    <t>5457-2-Pantalón dotación</t>
  </si>
  <si>
    <t>COS-0009259-3</t>
  </si>
  <si>
    <t>5457-2</t>
  </si>
  <si>
    <t>5457-3-Camiseta polo</t>
  </si>
  <si>
    <t>COS-0009259-5</t>
  </si>
  <si>
    <t>5457-3</t>
  </si>
  <si>
    <t>5457-4-Gorra Curva</t>
  </si>
  <si>
    <t>COS-0009259-6</t>
  </si>
  <si>
    <t>5457-4</t>
  </si>
  <si>
    <t>5457-5-CAMISA MANGA LARGA</t>
  </si>
  <si>
    <t>COS-0009259-7</t>
  </si>
  <si>
    <t>5457-5</t>
  </si>
  <si>
    <t>5457-6-Rompevientos</t>
  </si>
  <si>
    <t>5457-6</t>
  </si>
  <si>
    <t>5455-1-Conjunto antifluido</t>
  </si>
  <si>
    <t>COS-0009272-3</t>
  </si>
  <si>
    <t>5455-1</t>
  </si>
  <si>
    <t>COS-0009272</t>
  </si>
  <si>
    <t>5453-1-BLUSA ANTIFLUIDO</t>
  </si>
  <si>
    <t>COS-0009267-2</t>
  </si>
  <si>
    <t>5453-1</t>
  </si>
  <si>
    <t>COS-0009267</t>
  </si>
  <si>
    <t>5453-2-PANTALÓN CARGO</t>
  </si>
  <si>
    <t>COS-0009267-3</t>
  </si>
  <si>
    <t>5453-2</t>
  </si>
  <si>
    <t>5453-3-BATA TIPO LABORATORIO</t>
  </si>
  <si>
    <t>COS-0009267-9</t>
  </si>
  <si>
    <t>5453-3</t>
  </si>
  <si>
    <t>5453-4-camisa</t>
  </si>
  <si>
    <t>COS-0009267-10</t>
  </si>
  <si>
    <t>5453-4</t>
  </si>
  <si>
    <t>5453-6-Cofia</t>
  </si>
  <si>
    <t>COS-0009267-17</t>
  </si>
  <si>
    <t>5453-6</t>
  </si>
  <si>
    <t>5453-7-Gorro Pesquero</t>
  </si>
  <si>
    <t>COS-0009267-21</t>
  </si>
  <si>
    <t>5453-7</t>
  </si>
  <si>
    <t>5452-1-CHAQUETA SPORT</t>
  </si>
  <si>
    <t>COS-0009266-3</t>
  </si>
  <si>
    <t>5452-1</t>
  </si>
  <si>
    <t>COS-0009266</t>
  </si>
  <si>
    <t>5447-1-Maleta</t>
  </si>
  <si>
    <t>99 Minutos</t>
  </si>
  <si>
    <t>COS-0009253-7</t>
  </si>
  <si>
    <t>5447-1</t>
  </si>
  <si>
    <t>COS-0009253</t>
  </si>
  <si>
    <t>5446-1-BLUSA CHEF</t>
  </si>
  <si>
    <t>Europastry Colombia SAS</t>
  </si>
  <si>
    <t>COS-0009252-2</t>
  </si>
  <si>
    <t>5446-1</t>
  </si>
  <si>
    <t>COS-0009252</t>
  </si>
  <si>
    <t>5446-2-PANTALON CHEF</t>
  </si>
  <si>
    <t>PAC107 PANTALON CHEF</t>
  </si>
  <si>
    <t>COS-0009252-3</t>
  </si>
  <si>
    <t>5446-2</t>
  </si>
  <si>
    <t>5446-3-COFIA PIRATA</t>
  </si>
  <si>
    <t>COS-0009252-4</t>
  </si>
  <si>
    <t>5446-3</t>
  </si>
  <si>
    <t>5445-1-Gorra seis cascos</t>
  </si>
  <si>
    <t>COS-0009251-2</t>
  </si>
  <si>
    <t>5445-1</t>
  </si>
  <si>
    <t>COS-0009251</t>
  </si>
  <si>
    <t>5441-1-T-SHIRT MANGA CORTA</t>
  </si>
  <si>
    <t>Be 2 Brand</t>
  </si>
  <si>
    <t>COS-0009239-1</t>
  </si>
  <si>
    <t>5441-1</t>
  </si>
  <si>
    <t>COS-0009239</t>
  </si>
  <si>
    <t>5440-1-Delantal clasico</t>
  </si>
  <si>
    <t>COS-0009235-2</t>
  </si>
  <si>
    <t>5440-1</t>
  </si>
  <si>
    <t>COS-0009235</t>
  </si>
  <si>
    <t>5440-2-POLO MANGA LARGA</t>
  </si>
  <si>
    <t>COS-0009235-3</t>
  </si>
  <si>
    <t>5440-2</t>
  </si>
  <si>
    <t>5440-3-POLO MANGA CORTA</t>
  </si>
  <si>
    <t>COS-0009235-4</t>
  </si>
  <si>
    <t>5440-3</t>
  </si>
  <si>
    <t>5440-7-T-SHIRT MANGA CORTA</t>
  </si>
  <si>
    <t>COS-0009235-8</t>
  </si>
  <si>
    <t>5440-7</t>
  </si>
  <si>
    <t>5440-8-T-SHIRT MANGA CORTA</t>
  </si>
  <si>
    <t>COS-0009235-9</t>
  </si>
  <si>
    <t>5440-8</t>
  </si>
  <si>
    <t>5440-9-Gorra Curva</t>
  </si>
  <si>
    <t>COS-0009235-10</t>
  </si>
  <si>
    <t>5440-9</t>
  </si>
  <si>
    <t>5440-10-Gorra Curva</t>
  </si>
  <si>
    <t>COS-0009235-11</t>
  </si>
  <si>
    <t>5440-10</t>
  </si>
  <si>
    <t>5440-11-Delantal clasico</t>
  </si>
  <si>
    <t>COS-0009235-12</t>
  </si>
  <si>
    <t>5440-11</t>
  </si>
  <si>
    <t>5440-12-Delantal clasico</t>
  </si>
  <si>
    <t>COS-0009235-13</t>
  </si>
  <si>
    <t>5440-12</t>
  </si>
  <si>
    <t>5440-13-BLUSA ANTIFLUIDO</t>
  </si>
  <si>
    <t>COS-0009235-14</t>
  </si>
  <si>
    <t>5440-13</t>
  </si>
  <si>
    <t>5440-14-POLO MANGA LARGA</t>
  </si>
  <si>
    <t>COS-0009235-15</t>
  </si>
  <si>
    <t>5440-14</t>
  </si>
  <si>
    <t>5440-15-POLO MANGA LARGA</t>
  </si>
  <si>
    <t>COS-0009235-16</t>
  </si>
  <si>
    <t>5440-15</t>
  </si>
  <si>
    <t>5440-16-POLO MANGA CORTA</t>
  </si>
  <si>
    <t>COS-0009235-17</t>
  </si>
  <si>
    <t>5440-16</t>
  </si>
  <si>
    <t>5440-17-POLO MANGA CORTA</t>
  </si>
  <si>
    <t>COS-0009235-18</t>
  </si>
  <si>
    <t>5440-17</t>
  </si>
  <si>
    <t>5440-18-PANTALON RESORTADO DAMA</t>
  </si>
  <si>
    <t>COS-0009235-20</t>
  </si>
  <si>
    <t>5440-18</t>
  </si>
  <si>
    <t>5438-1-DELANTAL CLASICO</t>
  </si>
  <si>
    <t>COS-0009233-2</t>
  </si>
  <si>
    <t>5438-1</t>
  </si>
  <si>
    <t>COS-0009233</t>
  </si>
  <si>
    <t>5438-2-Gorra Curva</t>
  </si>
  <si>
    <t>COS-0009233-6</t>
  </si>
  <si>
    <t>5438-2</t>
  </si>
  <si>
    <t>5438-3-CAMISA MANGA LARGA</t>
  </si>
  <si>
    <t>COS-0009233-7</t>
  </si>
  <si>
    <t>5438-3</t>
  </si>
  <si>
    <t>5438-4-camisa</t>
  </si>
  <si>
    <t>COS-0009233-8</t>
  </si>
  <si>
    <t>5438-4</t>
  </si>
  <si>
    <t>5437-1-DELANTAL CLASICO</t>
  </si>
  <si>
    <t>COS-0009232-4</t>
  </si>
  <si>
    <t>5437-1</t>
  </si>
  <si>
    <t>COS-0009232</t>
  </si>
  <si>
    <t>5437-2-Camiseta polo</t>
  </si>
  <si>
    <t>COS-0009232-7</t>
  </si>
  <si>
    <t>5437-2</t>
  </si>
  <si>
    <t>5437-3-Gorra seis cascos</t>
  </si>
  <si>
    <t>5437-3</t>
  </si>
  <si>
    <t>5436-1-DELANTAL CLASICO</t>
  </si>
  <si>
    <t>COS-0009230-2</t>
  </si>
  <si>
    <t>5436-1</t>
  </si>
  <si>
    <t>COS-0009230</t>
  </si>
  <si>
    <t>5436-2-Pantalón dotación</t>
  </si>
  <si>
    <t>COS-0009230-3</t>
  </si>
  <si>
    <t>5436-2</t>
  </si>
  <si>
    <t>5436-3-Pantalón dotación</t>
  </si>
  <si>
    <t>COS-0009230-4</t>
  </si>
  <si>
    <t>5436-3</t>
  </si>
  <si>
    <t>5436-4-Camiseta polo</t>
  </si>
  <si>
    <t>COS-0009230-5</t>
  </si>
  <si>
    <t>5436-4</t>
  </si>
  <si>
    <t>5436-5-Gorra Curva</t>
  </si>
  <si>
    <t>COS-0009230-6</t>
  </si>
  <si>
    <t>5436-5</t>
  </si>
  <si>
    <t>5436-6-CAMISA MANGA LARGA</t>
  </si>
  <si>
    <t>COS-0009230-7</t>
  </si>
  <si>
    <t>5436-6</t>
  </si>
  <si>
    <t>5436-7-camisa</t>
  </si>
  <si>
    <t>5436-7</t>
  </si>
  <si>
    <t>5436-8-Camiseta polo</t>
  </si>
  <si>
    <t>COS-0009230-8</t>
  </si>
  <si>
    <t>5436-8</t>
  </si>
  <si>
    <t>5436-9-CHAQUETA MICHELIN</t>
  </si>
  <si>
    <t>COS-0009230-9</t>
  </si>
  <si>
    <t>5436-9</t>
  </si>
  <si>
    <t>5435-1-CHAQUETA MICHELIN</t>
  </si>
  <si>
    <t>COS-0009205-2</t>
  </si>
  <si>
    <t>5435-1</t>
  </si>
  <si>
    <t>COS-0009205</t>
  </si>
  <si>
    <t>5435-2-Pantalón dotación</t>
  </si>
  <si>
    <t>COS-0009205-5</t>
  </si>
  <si>
    <t>5435-2</t>
  </si>
  <si>
    <t>5435-3-DELANTAL CLASICO</t>
  </si>
  <si>
    <t>COS-0009205-3</t>
  </si>
  <si>
    <t>5435-3</t>
  </si>
  <si>
    <t>5435-4-Camiseta polo</t>
  </si>
  <si>
    <t>COS-0009205-10</t>
  </si>
  <si>
    <t>5435-4</t>
  </si>
  <si>
    <t>5434-1-OVEROL DOS PIEZAS</t>
  </si>
  <si>
    <t>COS-0009215-2</t>
  </si>
  <si>
    <t>5434-1</t>
  </si>
  <si>
    <t>COS-0009215</t>
  </si>
  <si>
    <t>5432-1-PANTALÓN CARGO</t>
  </si>
  <si>
    <t>COS-0009209-12</t>
  </si>
  <si>
    <t>5432-1</t>
  </si>
  <si>
    <t>COS-0009209</t>
  </si>
  <si>
    <t>5432-2-Conjunto antifluido</t>
  </si>
  <si>
    <t>COS-0009209-28</t>
  </si>
  <si>
    <t>5432-2</t>
  </si>
  <si>
    <t>5431-1-POLO MANGA CORTA</t>
  </si>
  <si>
    <t>COS-0009206-1</t>
  </si>
  <si>
    <t>5431-1</t>
  </si>
  <si>
    <t>COS-0009206</t>
  </si>
  <si>
    <t>5429-1-PANTALON RESORTADO DAMA</t>
  </si>
  <si>
    <t>COS-0009124-2</t>
  </si>
  <si>
    <t>5429-1</t>
  </si>
  <si>
    <t>COS-0009124</t>
  </si>
  <si>
    <t>5429-2-PANTALON RESORTADO CABALLERO</t>
  </si>
  <si>
    <t>COS-0009124-5</t>
  </si>
  <si>
    <t>5429-2</t>
  </si>
  <si>
    <t>5429-3-POLO MANGA LARGA</t>
  </si>
  <si>
    <t>COS-0009124-6</t>
  </si>
  <si>
    <t>5429-3</t>
  </si>
  <si>
    <t>5429-4-POLO MANGA LARGA</t>
  </si>
  <si>
    <t>COS-0009124-13</t>
  </si>
  <si>
    <t>5429-4</t>
  </si>
  <si>
    <t>5429-5-POLO MANGA LARGA</t>
  </si>
  <si>
    <t>5429-5</t>
  </si>
  <si>
    <t>5429-6-POLO MANGA LARGA</t>
  </si>
  <si>
    <t>5429-6</t>
  </si>
  <si>
    <t>5429-7-POLO MANGA LARGA</t>
  </si>
  <si>
    <t>5429-7</t>
  </si>
  <si>
    <t>5429-9-CONJUNTO ANTIFLUIDO</t>
  </si>
  <si>
    <t>COS-0009124-10</t>
  </si>
  <si>
    <t>5429-9</t>
  </si>
  <si>
    <t>5429-10-TAPABOCAS</t>
  </si>
  <si>
    <t>TAPABOCAS</t>
  </si>
  <si>
    <t>COS-0009124-12</t>
  </si>
  <si>
    <t>5429-10</t>
  </si>
  <si>
    <t>5426-1-Gorro Antifluido</t>
  </si>
  <si>
    <t>COS-0009187-2</t>
  </si>
  <si>
    <t>5426-1</t>
  </si>
  <si>
    <t>COS-0009187</t>
  </si>
  <si>
    <t>5425-1-Saco Tejido</t>
  </si>
  <si>
    <t>SAJU</t>
  </si>
  <si>
    <t>COS-0009186-3</t>
  </si>
  <si>
    <t>5425-1</t>
  </si>
  <si>
    <t>COS-0009186</t>
  </si>
  <si>
    <t>5422-1-Conjunto antifluido</t>
  </si>
  <si>
    <t>COS-0009160-2</t>
  </si>
  <si>
    <t>5422-1</t>
  </si>
  <si>
    <t>COS-0009160</t>
  </si>
  <si>
    <t>5421-1-CHALECO REFLECTIVO</t>
  </si>
  <si>
    <t>COS-0009159-4</t>
  </si>
  <si>
    <t>5421-1</t>
  </si>
  <si>
    <t>COS-0009159</t>
  </si>
  <si>
    <t>5415-1-POLO MANGA CORTA</t>
  </si>
  <si>
    <t>COS-0009048-7</t>
  </si>
  <si>
    <t>5415-1</t>
  </si>
  <si>
    <t>COS-0009048</t>
  </si>
  <si>
    <t>5414-1-Maleta</t>
  </si>
  <si>
    <t>COS-0008462-3</t>
  </si>
  <si>
    <t>5414-1</t>
  </si>
  <si>
    <t>COS-0008462</t>
  </si>
  <si>
    <t>5414-2-Camiseta polo</t>
  </si>
  <si>
    <t>COS-0008462-4</t>
  </si>
  <si>
    <t>5414-2</t>
  </si>
  <si>
    <t>5414-3</t>
  </si>
  <si>
    <t>5414-3-Camiseta polo</t>
  </si>
  <si>
    <t>COS-0008462-5</t>
  </si>
  <si>
    <t>5413-1-HODDIE CERRADO</t>
  </si>
  <si>
    <t>Liberty Seguros S.A.</t>
  </si>
  <si>
    <t>COS-0009139-2</t>
  </si>
  <si>
    <t>5413-1</t>
  </si>
  <si>
    <t>COS-0009139</t>
  </si>
  <si>
    <t>5413-2-HODDIE CERRADO</t>
  </si>
  <si>
    <t>COS-0009139-3</t>
  </si>
  <si>
    <t>5413-2</t>
  </si>
  <si>
    <t>5411-1-CAMISA MANGA LARGA</t>
  </si>
  <si>
    <t>COS-0009138-4</t>
  </si>
  <si>
    <t>5411-1</t>
  </si>
  <si>
    <t>COS-0009138</t>
  </si>
  <si>
    <t>5411-2-PANTALÓN  CALLE  DAMA</t>
  </si>
  <si>
    <t>COS-0009138-5</t>
  </si>
  <si>
    <t>5411-2</t>
  </si>
  <si>
    <t>5411-3-OXFORD</t>
  </si>
  <si>
    <t>COS-0009138-6</t>
  </si>
  <si>
    <t>5411-3</t>
  </si>
  <si>
    <t>5411-4-PANTALÓN ADMINISTRATIVO HOMBRE</t>
  </si>
  <si>
    <t>COS-0009138-7</t>
  </si>
  <si>
    <t>5411-4</t>
  </si>
  <si>
    <t>5408-1-Gorra Curva</t>
  </si>
  <si>
    <t>COS-0009120-2</t>
  </si>
  <si>
    <t>5408-1</t>
  </si>
  <si>
    <t>COS-0009120</t>
  </si>
  <si>
    <t>5407-1-CHAQUETA BOMBER</t>
  </si>
  <si>
    <t>QUEO SAS</t>
  </si>
  <si>
    <t>COS-0009118-1</t>
  </si>
  <si>
    <t>5407-1</t>
  </si>
  <si>
    <t>COS-0009118</t>
  </si>
  <si>
    <t>5405-1-Chaleco clasico</t>
  </si>
  <si>
    <t>Chaleco clasico</t>
  </si>
  <si>
    <t>COS-0009114-2</t>
  </si>
  <si>
    <t>5405-1</t>
  </si>
  <si>
    <t>COS-0009114</t>
  </si>
  <si>
    <t>5404-1-T-SHIRT MANGA CORTA</t>
  </si>
  <si>
    <t>COS-0009111-2</t>
  </si>
  <si>
    <t>5404-1</t>
  </si>
  <si>
    <t>COS-0009111</t>
  </si>
  <si>
    <t>5404-2-Camiseta polo</t>
  </si>
  <si>
    <t>5404-2</t>
  </si>
  <si>
    <t>5404-3-Camiseta polo</t>
  </si>
  <si>
    <t>COS-0009111-3</t>
  </si>
  <si>
    <t>5404-3</t>
  </si>
  <si>
    <t>5403-1-CAMISA MANGA LARGA</t>
  </si>
  <si>
    <t>COS-0009109-2</t>
  </si>
  <si>
    <t>5403-1</t>
  </si>
  <si>
    <t>COS-0009109</t>
  </si>
  <si>
    <t>5403-2-camisa</t>
  </si>
  <si>
    <t>COS-0009109-9</t>
  </si>
  <si>
    <t>5403-2</t>
  </si>
  <si>
    <t>5403-3-POLO MANGA CORTA</t>
  </si>
  <si>
    <t>COS-0009109-8</t>
  </si>
  <si>
    <t>5403-3</t>
  </si>
  <si>
    <t>5403-4-POLO MANGA CORTA</t>
  </si>
  <si>
    <t>COS-0009109-11</t>
  </si>
  <si>
    <t>5403-4</t>
  </si>
  <si>
    <t>5403-5-CHAQUETA SPORT</t>
  </si>
  <si>
    <t>COS-0009109-10</t>
  </si>
  <si>
    <t>5403-5</t>
  </si>
  <si>
    <t>5403-6-CHAQUETA SPORT</t>
  </si>
  <si>
    <t>COS-0009109-3</t>
  </si>
  <si>
    <t>5403-6</t>
  </si>
  <si>
    <t>5403-7-Morral</t>
  </si>
  <si>
    <t>COS-0009109-7</t>
  </si>
  <si>
    <t>5403-7</t>
  </si>
  <si>
    <t>5402-1-POLO MANGA CORTA</t>
  </si>
  <si>
    <t>COS-0008929-2</t>
  </si>
  <si>
    <t>5402-1</t>
  </si>
  <si>
    <t>COS-0008929</t>
  </si>
  <si>
    <t>5402-2-POLO MANGA CORTA</t>
  </si>
  <si>
    <t>COS-0008929-3</t>
  </si>
  <si>
    <t>5402-2</t>
  </si>
  <si>
    <t>5401-1-BLUSA ASISTENTE COCINA EMBONE BEIGE</t>
  </si>
  <si>
    <t>COS-0009108-2</t>
  </si>
  <si>
    <t>5401-1</t>
  </si>
  <si>
    <t>COS-0009108</t>
  </si>
  <si>
    <t>5399-1-Cerrado Capota</t>
  </si>
  <si>
    <t>COS-0009091-2</t>
  </si>
  <si>
    <t>5399-1</t>
  </si>
  <si>
    <t>COS-0009091</t>
  </si>
  <si>
    <t>5399-2-Saco Tejido</t>
  </si>
  <si>
    <t>5399-2</t>
  </si>
  <si>
    <t>5397-1-PANTALÓN  CALLE  DAMA</t>
  </si>
  <si>
    <t>COS-0009056-2</t>
  </si>
  <si>
    <t>5397-1</t>
  </si>
  <si>
    <t>COS-0009056</t>
  </si>
  <si>
    <t>5397-2-PANTALÓN TIPO CALLE CABALLERO</t>
  </si>
  <si>
    <t>COS-0009056-3</t>
  </si>
  <si>
    <t>5397-2</t>
  </si>
  <si>
    <t>5397-3-PANTALÓN  CALLE  DAMA</t>
  </si>
  <si>
    <t>COS-0009056-11</t>
  </si>
  <si>
    <t>5397-3</t>
  </si>
  <si>
    <t>5397-4-PANTALÓN TIPO CALLE CABALLERO</t>
  </si>
  <si>
    <t>COS-0009056-12</t>
  </si>
  <si>
    <t>5397-4</t>
  </si>
  <si>
    <t>5397-5-CAMISA MANGA LARGA</t>
  </si>
  <si>
    <t>COS-0009056-4</t>
  </si>
  <si>
    <t>5397-5</t>
  </si>
  <si>
    <t>5397-6-camisa</t>
  </si>
  <si>
    <t>COS-0009056-5</t>
  </si>
  <si>
    <t>5397-6</t>
  </si>
  <si>
    <t>5397-7-POLO MANGA CORTA</t>
  </si>
  <si>
    <t>COS-0009056-14</t>
  </si>
  <si>
    <t>5397-7</t>
  </si>
  <si>
    <t>5397-8-POLO MANGA CORTA</t>
  </si>
  <si>
    <t>COS-0009056-7</t>
  </si>
  <si>
    <t>5397-8</t>
  </si>
  <si>
    <t>5397-9-POLO MANGA CORTA</t>
  </si>
  <si>
    <t>COS-0009056-6</t>
  </si>
  <si>
    <t>5397-9</t>
  </si>
  <si>
    <t>5397-10-POLO MANGA CORTA</t>
  </si>
  <si>
    <t>COS-0009056-13</t>
  </si>
  <si>
    <t>5397-10</t>
  </si>
  <si>
    <t>5397-11-CHAQUETA SPORT</t>
  </si>
  <si>
    <t>COS-0009056-10</t>
  </si>
  <si>
    <t>5397-11</t>
  </si>
  <si>
    <t>5397-12-CHAQUETA SPORT</t>
  </si>
  <si>
    <t>5397-12</t>
  </si>
  <si>
    <t>5397-13-CHAQUETA SPORT</t>
  </si>
  <si>
    <t>COS-0009056-15</t>
  </si>
  <si>
    <t>5397-13</t>
  </si>
  <si>
    <t>5397-14-CHAQUETA SPORT</t>
  </si>
  <si>
    <t>COS-0009056-16</t>
  </si>
  <si>
    <t>5397-14</t>
  </si>
  <si>
    <t>5395-1-POLO MANGA LARGA</t>
  </si>
  <si>
    <t>COS-0009097-2</t>
  </si>
  <si>
    <t>5395-1</t>
  </si>
  <si>
    <t>COS-0009097</t>
  </si>
  <si>
    <t>5395-2-POLO MANGA LARGA</t>
  </si>
  <si>
    <t>COS-0009097-5</t>
  </si>
  <si>
    <t>5395-2</t>
  </si>
  <si>
    <t>5394-1-POLO MANGA CORTA</t>
  </si>
  <si>
    <t>COS-0009095-2</t>
  </si>
  <si>
    <t>5394-1</t>
  </si>
  <si>
    <t>COS-0009095</t>
  </si>
  <si>
    <t>5394-2-POLO MANGA CORTA</t>
  </si>
  <si>
    <t>COS-0009095-5</t>
  </si>
  <si>
    <t>5394-2</t>
  </si>
  <si>
    <t>5394-3-POLO MANGA CORTA</t>
  </si>
  <si>
    <t>5394-3</t>
  </si>
  <si>
    <t>5394-4-POLO MANGA CORTA</t>
  </si>
  <si>
    <t>COS-0009095-6</t>
  </si>
  <si>
    <t>5394-4</t>
  </si>
  <si>
    <t>5394-5-POLO MANGA CORTA</t>
  </si>
  <si>
    <t>COS-0009095-3</t>
  </si>
  <si>
    <t>5394-5</t>
  </si>
  <si>
    <t>5394-6-POLO MANGA CORTA</t>
  </si>
  <si>
    <t>COS-0009095-11</t>
  </si>
  <si>
    <t>5394-6</t>
  </si>
  <si>
    <t>5394-7-POLO MANGA CORTA</t>
  </si>
  <si>
    <t>5394-7</t>
  </si>
  <si>
    <t>5394-8-POLO MANGA CORTA</t>
  </si>
  <si>
    <t>5394-8</t>
  </si>
  <si>
    <t>5394-9-CAMISA MANGA LARGA</t>
  </si>
  <si>
    <t>COS-0009095-4</t>
  </si>
  <si>
    <t>5394-9</t>
  </si>
  <si>
    <t>5394-10-CAMISA MANGA LARGA</t>
  </si>
  <si>
    <t>5394-10</t>
  </si>
  <si>
    <t>5388-1-Gorra Curva</t>
  </si>
  <si>
    <t>Fundación Escucha Libertad</t>
  </si>
  <si>
    <t>COS-0008956-1</t>
  </si>
  <si>
    <t>5388-1</t>
  </si>
  <si>
    <t>COS-0008956</t>
  </si>
  <si>
    <t>5387-1-Camiseta polo</t>
  </si>
  <si>
    <t>COS-0009074-6</t>
  </si>
  <si>
    <t>5387-1</t>
  </si>
  <si>
    <t>COS-0009074</t>
  </si>
  <si>
    <t>5387-2-Camiseta polo</t>
  </si>
  <si>
    <t>COS-0009074-7</t>
  </si>
  <si>
    <t>5387-2</t>
  </si>
  <si>
    <t>5386-1-T-SHIRT MANGA CORTA</t>
  </si>
  <si>
    <t>GRUPO KAJUYALI S.A.S.</t>
  </si>
  <si>
    <t>COS-0009063-2</t>
  </si>
  <si>
    <t>5386-1</t>
  </si>
  <si>
    <t>COS-0009063</t>
  </si>
  <si>
    <t>5386-2-T-SHIRT MANGA CORTA</t>
  </si>
  <si>
    <t>COS-0009063-3</t>
  </si>
  <si>
    <t>5386-2</t>
  </si>
  <si>
    <t>5386-3-T-SHIRT MANGA CORTA</t>
  </si>
  <si>
    <t>5386-3</t>
  </si>
  <si>
    <t>5386-4-T-SHIRT MANGA CORTA</t>
  </si>
  <si>
    <t>COS-0009063-4</t>
  </si>
  <si>
    <t>5386-4</t>
  </si>
  <si>
    <t>5385-1-camisa</t>
  </si>
  <si>
    <t>COS-0009051-17</t>
  </si>
  <si>
    <t>5385-1</t>
  </si>
  <si>
    <t>COS-0009051</t>
  </si>
  <si>
    <t>5385-2-camisa</t>
  </si>
  <si>
    <t>COS-0009051-2</t>
  </si>
  <si>
    <t>5385-2</t>
  </si>
  <si>
    <t>5385-3-camisa</t>
  </si>
  <si>
    <t>COS-0009051-3</t>
  </si>
  <si>
    <t>5385-3</t>
  </si>
  <si>
    <t>5385-4-camisa</t>
  </si>
  <si>
    <t>5385-4</t>
  </si>
  <si>
    <t>5385-5-POLO MANGA CORTA</t>
  </si>
  <si>
    <t>COS-0009051-4</t>
  </si>
  <si>
    <t>5385-5</t>
  </si>
  <si>
    <t>5385-6-POLO MANGA CORTA</t>
  </si>
  <si>
    <t>COS-0009051-5</t>
  </si>
  <si>
    <t>5385-6</t>
  </si>
  <si>
    <t>5385-7-POLO MANGA CORTA</t>
  </si>
  <si>
    <t>COS-0009051-14</t>
  </si>
  <si>
    <t>5385-7</t>
  </si>
  <si>
    <t>5385-8-T-SHIRT MANGA CORTA</t>
  </si>
  <si>
    <t>COS-0009051-7</t>
  </si>
  <si>
    <t>5385-8</t>
  </si>
  <si>
    <t>5385-9-T-SHIRT MANGA CORTA</t>
  </si>
  <si>
    <t>5385-9</t>
  </si>
  <si>
    <t>5385-10-CHAQUETA MICHELIN</t>
  </si>
  <si>
    <t>COS-0009051-19</t>
  </si>
  <si>
    <t>5385-10</t>
  </si>
  <si>
    <t>5385-11-T-SHIRT MANGA CORTA</t>
  </si>
  <si>
    <t>COS-0009051-8</t>
  </si>
  <si>
    <t>5385-11</t>
  </si>
  <si>
    <t>5385-12-T-SHIRT MANGA CORTA</t>
  </si>
  <si>
    <t>5385-12</t>
  </si>
  <si>
    <t>5385-13-POLO MANGA CORTA</t>
  </si>
  <si>
    <t>COS-0009051-12</t>
  </si>
  <si>
    <t>5385-13</t>
  </si>
  <si>
    <t>5385-14-POLO MANGA CORTA</t>
  </si>
  <si>
    <t>COS-0009051-15</t>
  </si>
  <si>
    <t>5385-14</t>
  </si>
  <si>
    <t>5385-15-POLO MANGA CORTA</t>
  </si>
  <si>
    <t>COS-0009051-11</t>
  </si>
  <si>
    <t>5385-15</t>
  </si>
  <si>
    <t>5385-16-CAMISA MANGA LARGA</t>
  </si>
  <si>
    <t>COS-0009051-20</t>
  </si>
  <si>
    <t>5385-16</t>
  </si>
  <si>
    <t>5385-17-CAMISA MANGA LARGA</t>
  </si>
  <si>
    <t>5385-17</t>
  </si>
  <si>
    <t>5385-18-CAMISA MANGA LARGA</t>
  </si>
  <si>
    <t>COS-0009051-10</t>
  </si>
  <si>
    <t>5385-18</t>
  </si>
  <si>
    <t>5385-19-CAMISA MANGA LARGA</t>
  </si>
  <si>
    <t>COS-0009051-9</t>
  </si>
  <si>
    <t>5385-19</t>
  </si>
  <si>
    <t>5385-20-CHAQUETA MICHELIN</t>
  </si>
  <si>
    <t>COS-0009051-13</t>
  </si>
  <si>
    <t>5385-20</t>
  </si>
  <si>
    <t>5385-21-CHAQUETA MICHELIN</t>
  </si>
  <si>
    <t>5385-21</t>
  </si>
  <si>
    <t>5385-22-POLO MANGA CORTA</t>
  </si>
  <si>
    <t>COS-0009051-23</t>
  </si>
  <si>
    <t>5385-22</t>
  </si>
  <si>
    <t>5385-23-POLO MANGA CORTA</t>
  </si>
  <si>
    <t>COS-0009051-24</t>
  </si>
  <si>
    <t>5385-23</t>
  </si>
  <si>
    <t>5385-24-POLO MANGA CORTA</t>
  </si>
  <si>
    <t>COS-0009051-25</t>
  </si>
  <si>
    <t>5385-24</t>
  </si>
  <si>
    <t>5385-25-POLO MANGA CORTA</t>
  </si>
  <si>
    <t>COS-0009051-26</t>
  </si>
  <si>
    <t>5385-25</t>
  </si>
  <si>
    <t>5385-26-POLO MANGA CORTA</t>
  </si>
  <si>
    <t>COS-0009051-27</t>
  </si>
  <si>
    <t>5385-26</t>
  </si>
  <si>
    <t>5385-27-POLO MANGA CORTA</t>
  </si>
  <si>
    <t>COS-0009051-28</t>
  </si>
  <si>
    <t>5385-27</t>
  </si>
  <si>
    <t>5383-1-CAMISA MANGA LARGA</t>
  </si>
  <si>
    <t>COS-0009061-8</t>
  </si>
  <si>
    <t>5383-1</t>
  </si>
  <si>
    <t>COS-0009061</t>
  </si>
  <si>
    <t>5378-1-CAMISA MANGA LARGA</t>
  </si>
  <si>
    <t>COS-0009037-26</t>
  </si>
  <si>
    <t>5378-1</t>
  </si>
  <si>
    <t>COS-0009037</t>
  </si>
  <si>
    <t>5378-2-camisa</t>
  </si>
  <si>
    <t>COS-0009037-25</t>
  </si>
  <si>
    <t>5378-2</t>
  </si>
  <si>
    <t>5378-4-Gorra Curva</t>
  </si>
  <si>
    <t>COS-0009037-28</t>
  </si>
  <si>
    <t>5378-4</t>
  </si>
  <si>
    <t>5378-5-Pantalón dotación</t>
  </si>
  <si>
    <t>COS-0009037-22</t>
  </si>
  <si>
    <t>5378-5</t>
  </si>
  <si>
    <t>5377-1-CAMISA MANGA LARGA</t>
  </si>
  <si>
    <t>COS-0009025-2</t>
  </si>
  <si>
    <t>5377-1</t>
  </si>
  <si>
    <t>COS-0009025</t>
  </si>
  <si>
    <t>5377-2-CAMISA MANGA LARGA</t>
  </si>
  <si>
    <t>COS-0009025-3</t>
  </si>
  <si>
    <t>5377-2</t>
  </si>
  <si>
    <t>5377-3-PANTALÓN TIPO CALLE CABALLERO</t>
  </si>
  <si>
    <t>COS-0009025-4</t>
  </si>
  <si>
    <t>5377-3</t>
  </si>
  <si>
    <t>5377-4-PANTALÓN  CALLE  DAMA</t>
  </si>
  <si>
    <t>COS-0009025-5</t>
  </si>
  <si>
    <t>5377-4</t>
  </si>
  <si>
    <t>5377-5-CHAQUETA SPORT</t>
  </si>
  <si>
    <t>COS-0009025-6</t>
  </si>
  <si>
    <t>5377-5</t>
  </si>
  <si>
    <t>5377-6-BATA TIPO LABORATORIO</t>
  </si>
  <si>
    <t>COS-0009025-7</t>
  </si>
  <si>
    <t>5377-6</t>
  </si>
  <si>
    <t>5377-7-Conjunto antifluido</t>
  </si>
  <si>
    <t>COS-0009025-8</t>
  </si>
  <si>
    <t>5377-7</t>
  </si>
  <si>
    <t>5376-1-HODDIE CERRADO</t>
  </si>
  <si>
    <t>COS-0009032-2</t>
  </si>
  <si>
    <t>5376-1</t>
  </si>
  <si>
    <t>COS-0009032</t>
  </si>
  <si>
    <t>5376-2-HODDIE CERRADO</t>
  </si>
  <si>
    <t>COS-0009032-3</t>
  </si>
  <si>
    <t>5376-2</t>
  </si>
  <si>
    <t>5376-3-HODDIE CERRADO</t>
  </si>
  <si>
    <t>COS-0009032-4</t>
  </si>
  <si>
    <t>5376-3</t>
  </si>
  <si>
    <t>5376-4-HODDIE CERRADO</t>
  </si>
  <si>
    <t>COS-0009032-5</t>
  </si>
  <si>
    <t>5376-4</t>
  </si>
  <si>
    <t>5376-5-HODDIE CERRADO</t>
  </si>
  <si>
    <t>COS-0009032-6</t>
  </si>
  <si>
    <t>5376-5</t>
  </si>
  <si>
    <t>5376-6-HODDIE CERRADO</t>
  </si>
  <si>
    <t>COS-0009032-7</t>
  </si>
  <si>
    <t>5376-6</t>
  </si>
  <si>
    <t>5376-7-HODDIE CERRADO</t>
  </si>
  <si>
    <t>COS-0009032-8</t>
  </si>
  <si>
    <t>5376-7</t>
  </si>
  <si>
    <t>5376-8-HODDIE CERRADO</t>
  </si>
  <si>
    <t>COS-0009032-9</t>
  </si>
  <si>
    <t>5376-8</t>
  </si>
  <si>
    <t>5375-1-CHAQUETA SPORT</t>
  </si>
  <si>
    <t>COS-0009023-2</t>
  </si>
  <si>
    <t>5375-1</t>
  </si>
  <si>
    <t>COS-0009023</t>
  </si>
  <si>
    <t>5375-2-CHAQUETA SPORT</t>
  </si>
  <si>
    <t>COS-0009023-3</t>
  </si>
  <si>
    <t>5375-2</t>
  </si>
  <si>
    <t>5374-1-T-SHIRT MANGA CORTA</t>
  </si>
  <si>
    <t>Volvo</t>
  </si>
  <si>
    <t>COS-0009016-11</t>
  </si>
  <si>
    <t>5374-1</t>
  </si>
  <si>
    <t>COS-0009016</t>
  </si>
  <si>
    <t>5374-2-T-SHIRT MANGA CORTA</t>
  </si>
  <si>
    <t>COS-0009016-9</t>
  </si>
  <si>
    <t>5374-2</t>
  </si>
  <si>
    <t>5374-3-Gorra seis cascos</t>
  </si>
  <si>
    <t>COS-0009016-15</t>
  </si>
  <si>
    <t>5374-3</t>
  </si>
  <si>
    <t>5373-1-T-SHIRT MANGA CORTA</t>
  </si>
  <si>
    <t>COS-0009011-2</t>
  </si>
  <si>
    <t>5373-1</t>
  </si>
  <si>
    <t>COS-0009011</t>
  </si>
  <si>
    <t>5372-1-CAMISETA ESTAMPADA</t>
  </si>
  <si>
    <t>COS-0008984-1</t>
  </si>
  <si>
    <t>5372-1</t>
  </si>
  <si>
    <t>COS-0008984</t>
  </si>
  <si>
    <t>5370-1-DELANTAL CLASICO</t>
  </si>
  <si>
    <t>COS-0009009-4</t>
  </si>
  <si>
    <t>5370-1</t>
  </si>
  <si>
    <t>COS-0009009</t>
  </si>
  <si>
    <t>5370-2-Pantalón dotación</t>
  </si>
  <si>
    <t>COS-0009009-6</t>
  </si>
  <si>
    <t>5370-2</t>
  </si>
  <si>
    <t>5370-3-Camiseta polo</t>
  </si>
  <si>
    <t>COS-0009009-9</t>
  </si>
  <si>
    <t>5370-3</t>
  </si>
  <si>
    <t>5370-4</t>
  </si>
  <si>
    <t>5370-4-Camiseta polo</t>
  </si>
  <si>
    <t>COS-0009009-10</t>
  </si>
  <si>
    <t>5370-5-Camiseta polo</t>
  </si>
  <si>
    <t>COS-0009009-11</t>
  </si>
  <si>
    <t>5370-5</t>
  </si>
  <si>
    <t>5370-6-Camiseta polo</t>
  </si>
  <si>
    <t>COS-0009009-12</t>
  </si>
  <si>
    <t>5370-6</t>
  </si>
  <si>
    <t>5370-8-CHAQUETA MICHELIN</t>
  </si>
  <si>
    <t>5370-8</t>
  </si>
  <si>
    <t>5370-10-CHAQUETA MICHELIN</t>
  </si>
  <si>
    <t>5370-10</t>
  </si>
  <si>
    <t>5369-1-PANTALÓN JEAN</t>
  </si>
  <si>
    <t>COS-0009008-3</t>
  </si>
  <si>
    <t>5369-1</t>
  </si>
  <si>
    <t>COS-0009008</t>
  </si>
  <si>
    <t>5368-1-T-SHIRT MANGA CORTA</t>
  </si>
  <si>
    <t>COS-0009006-2</t>
  </si>
  <si>
    <t>5368-1</t>
  </si>
  <si>
    <t>COS-0009006</t>
  </si>
  <si>
    <t>5368-2-T-SHIRT MANGA CORTA</t>
  </si>
  <si>
    <t>COS-0009006-3</t>
  </si>
  <si>
    <t>5368-2</t>
  </si>
  <si>
    <t>5367-1-T-SHIRT MANGA CORTA</t>
  </si>
  <si>
    <t>COS-0009004-2</t>
  </si>
  <si>
    <t>5367-1</t>
  </si>
  <si>
    <t>COS-0009004</t>
  </si>
  <si>
    <t>5367-2-T-SHIRT MANGA CORTA</t>
  </si>
  <si>
    <t>COS-0009004-3</t>
  </si>
  <si>
    <t>5367-2</t>
  </si>
  <si>
    <t>5366-1-POLO MANGA CORTA</t>
  </si>
  <si>
    <t>COS-0009000-2</t>
  </si>
  <si>
    <t>5366-1</t>
  </si>
  <si>
    <t>COS-0009000</t>
  </si>
  <si>
    <t>YEIMY MARICELA MORERA SANDOVAL</t>
  </si>
  <si>
    <t>YEIMY MORERA</t>
  </si>
  <si>
    <t>5366-2-POLO MANGA CORTA</t>
  </si>
  <si>
    <t>COS-0009000-3</t>
  </si>
  <si>
    <t>5366-2</t>
  </si>
  <si>
    <t>5366-3-POLO MANGA CORTA</t>
  </si>
  <si>
    <t>COS-0009000-4</t>
  </si>
  <si>
    <t>5366-3</t>
  </si>
  <si>
    <t>5366-4-POLO MANGA CORTA</t>
  </si>
  <si>
    <t>COS-0009000-5</t>
  </si>
  <si>
    <t>5366-4</t>
  </si>
  <si>
    <t>5366-5-CHALECO REFLECTIVO</t>
  </si>
  <si>
    <t>5366-5</t>
  </si>
  <si>
    <t>5366-6-CHALECO REFLECTIVO</t>
  </si>
  <si>
    <t>COS-0009000-7</t>
  </si>
  <si>
    <t>5366-6</t>
  </si>
  <si>
    <t>5363-1-DELANTAL CLASICO</t>
  </si>
  <si>
    <t>COS-0008999-4</t>
  </si>
  <si>
    <t>5363-1</t>
  </si>
  <si>
    <t>COS-0008999</t>
  </si>
  <si>
    <t>5363-3-Pantalón dotación</t>
  </si>
  <si>
    <t>COS-0008999-6</t>
  </si>
  <si>
    <t>5363-3</t>
  </si>
  <si>
    <t>5363-4-Camiseta polo</t>
  </si>
  <si>
    <t>COS-0008999-7</t>
  </si>
  <si>
    <t>5363-4</t>
  </si>
  <si>
    <t>5363-6-CAMISA MANGA LARGA</t>
  </si>
  <si>
    <t>5363-6</t>
  </si>
  <si>
    <t>5362-1-CHAQUETA MICHELIN</t>
  </si>
  <si>
    <t>COS-0008998-17</t>
  </si>
  <si>
    <t>5362-1</t>
  </si>
  <si>
    <t>COS-0008998</t>
  </si>
  <si>
    <t>5361-1-Pantalón dotación</t>
  </si>
  <si>
    <t>COS-0008949-2</t>
  </si>
  <si>
    <t>5361-1</t>
  </si>
  <si>
    <t>COS-0008949</t>
  </si>
  <si>
    <t>5361-2-Camiseta polo</t>
  </si>
  <si>
    <t>COS-0008949-3</t>
  </si>
  <si>
    <t>5361-2</t>
  </si>
  <si>
    <t>5361-3-Camiseta polo</t>
  </si>
  <si>
    <t>COS-0008949-4</t>
  </si>
  <si>
    <t>5361-3</t>
  </si>
  <si>
    <t>5361-4-Camiseta polo</t>
  </si>
  <si>
    <t>COS-0008949-5</t>
  </si>
  <si>
    <t>5361-4</t>
  </si>
  <si>
    <t>5361-5-POLO MANGA CORTA</t>
  </si>
  <si>
    <t>COS-0008949-6</t>
  </si>
  <si>
    <t>5361-5</t>
  </si>
  <si>
    <t>5361-6-POLO MANGA CORTA</t>
  </si>
  <si>
    <t>COS-0008949-8</t>
  </si>
  <si>
    <t>5361-6</t>
  </si>
  <si>
    <t>5360-1-Saco Tejido</t>
  </si>
  <si>
    <t>COS-0008990-11</t>
  </si>
  <si>
    <t>5360-1</t>
  </si>
  <si>
    <t>COS-0008990</t>
  </si>
  <si>
    <t>5358-1-POLO MANGA CORTA</t>
  </si>
  <si>
    <t>COS-0008988-2</t>
  </si>
  <si>
    <t>5358-1</t>
  </si>
  <si>
    <t>COS-0008988</t>
  </si>
  <si>
    <t>5358-4-CAMISA MANGA LARGA</t>
  </si>
  <si>
    <t>COS-0008988-5</t>
  </si>
  <si>
    <t>5358-4</t>
  </si>
  <si>
    <t>5358-5-POLO MANGA CORTA</t>
  </si>
  <si>
    <t>COS-0008988-6</t>
  </si>
  <si>
    <t>5358-5</t>
  </si>
  <si>
    <t>5358-6-POLO MANGA CORTA</t>
  </si>
  <si>
    <t>COS-0008988-7</t>
  </si>
  <si>
    <t>5358-6</t>
  </si>
  <si>
    <t>5358-7-Rompevientos</t>
  </si>
  <si>
    <t>COS-0008988-8</t>
  </si>
  <si>
    <t>5358-7</t>
  </si>
  <si>
    <t>5358-9-camisa</t>
  </si>
  <si>
    <t>COS-0008988-10</t>
  </si>
  <si>
    <t>5358-9</t>
  </si>
  <si>
    <t>EMILIO TORRES SEPULVEDA</t>
  </si>
  <si>
    <t>5358-11-POLO MANGA CORTA</t>
  </si>
  <si>
    <t>COS-0008988-12</t>
  </si>
  <si>
    <t>5358-11</t>
  </si>
  <si>
    <t>5358-13-camisa</t>
  </si>
  <si>
    <t>COS-0008988-14</t>
  </si>
  <si>
    <t>5358-13</t>
  </si>
  <si>
    <t>5358-15-CAMISA MANGA LARGA</t>
  </si>
  <si>
    <t>COS-0008988-16</t>
  </si>
  <si>
    <t>5358-15</t>
  </si>
  <si>
    <t>5357-1-Camiseta polo</t>
  </si>
  <si>
    <t>COS-0008974-2</t>
  </si>
  <si>
    <t>5357-1</t>
  </si>
  <si>
    <t>COS-0008974</t>
  </si>
  <si>
    <t>5357-2-Camiseta polo</t>
  </si>
  <si>
    <t>COS-0008974-3</t>
  </si>
  <si>
    <t>5357-2</t>
  </si>
  <si>
    <t>5357-3-Camiseta polo</t>
  </si>
  <si>
    <t>COS-0008974-4</t>
  </si>
  <si>
    <t>5357-3</t>
  </si>
  <si>
    <t>5357-4-Camiseta polo</t>
  </si>
  <si>
    <t>COS-0008974-15</t>
  </si>
  <si>
    <t>5357-4</t>
  </si>
  <si>
    <t>5357-5-CHAQUETA MICHELIN</t>
  </si>
  <si>
    <t>COS-0008974-6</t>
  </si>
  <si>
    <t>5357-5</t>
  </si>
  <si>
    <t>5325-45</t>
  </si>
  <si>
    <t>5357-6-Morral</t>
  </si>
  <si>
    <t>COS-0008974-5</t>
  </si>
  <si>
    <t>5357-6</t>
  </si>
  <si>
    <t>5357-7-T-SHIRT MANGA CORTA</t>
  </si>
  <si>
    <t>COS-0008974-7</t>
  </si>
  <si>
    <t>5357-7</t>
  </si>
  <si>
    <t>5357-8-T-SHIRT MANGA CORTA</t>
  </si>
  <si>
    <t>COS-0008974-8</t>
  </si>
  <si>
    <t>5357-8</t>
  </si>
  <si>
    <t>5357-10-T-SHIRT MANGA CORTA</t>
  </si>
  <si>
    <t>COS-0008974-10</t>
  </si>
  <si>
    <t>5357-10</t>
  </si>
  <si>
    <t>5357-11-T-SHIRT MANGA CORTA</t>
  </si>
  <si>
    <t>COS-0008974-11</t>
  </si>
  <si>
    <t>5357-11</t>
  </si>
  <si>
    <t>5357-13-Gorra seis cascos</t>
  </si>
  <si>
    <t>COS-0008974-13</t>
  </si>
  <si>
    <t>5357-13</t>
  </si>
  <si>
    <t>5357-14-Gorra seis cascos</t>
  </si>
  <si>
    <t>COS-0008974-14</t>
  </si>
  <si>
    <t>5357-14</t>
  </si>
  <si>
    <t>5357-15-Gorra seis cascos</t>
  </si>
  <si>
    <t>5357-15</t>
  </si>
  <si>
    <t>5355-1-CHAQUETA MICHELIN</t>
  </si>
  <si>
    <t>COS-0008959-5</t>
  </si>
  <si>
    <t>5355-1</t>
  </si>
  <si>
    <t>COS-0008959</t>
  </si>
  <si>
    <t>5355-2-DELANTAL CLASICO</t>
  </si>
  <si>
    <t>COS-0008959-6</t>
  </si>
  <si>
    <t>5355-2</t>
  </si>
  <si>
    <t>5355-4-Pantalón dotación</t>
  </si>
  <si>
    <t>COS-0008959-8</t>
  </si>
  <si>
    <t>5355-4</t>
  </si>
  <si>
    <t>5355-6-Camiseta polo</t>
  </si>
  <si>
    <t>COS-0008959-17</t>
  </si>
  <si>
    <t>5355-6</t>
  </si>
  <si>
    <t>5350-1-OVEROL ENTERIZO</t>
  </si>
  <si>
    <t>COS-0008955-3</t>
  </si>
  <si>
    <t>5350-1</t>
  </si>
  <si>
    <t>COS-0008955</t>
  </si>
  <si>
    <t>YENIFER VALENTINA JAIMES AGUILAR</t>
  </si>
  <si>
    <t>5349-1-HODDIE ABIERTO</t>
  </si>
  <si>
    <t>COS-0008954-11</t>
  </si>
  <si>
    <t>5349-1</t>
  </si>
  <si>
    <t>COS-0008954</t>
  </si>
  <si>
    <t>5349-2-HODDIE ABIERTO</t>
  </si>
  <si>
    <t>COS-0008954-27</t>
  </si>
  <si>
    <t>5349-2</t>
  </si>
  <si>
    <t>5349-4-POLO MANGA CORTA</t>
  </si>
  <si>
    <t>COS-0008954-30</t>
  </si>
  <si>
    <t>5349-4</t>
  </si>
  <si>
    <t>5349-5-BATA TIPO LABORATORIO</t>
  </si>
  <si>
    <t>COS-0008954-16</t>
  </si>
  <si>
    <t>5349-5</t>
  </si>
  <si>
    <t>5349-6-BATA TIPO LABORATORIO</t>
  </si>
  <si>
    <t>COS-0008954-36</t>
  </si>
  <si>
    <t>5349-6</t>
  </si>
  <si>
    <t>5348-1-PANTALÓN TIPO CALLE CABALLERO</t>
  </si>
  <si>
    <t>COS-0008953-44</t>
  </si>
  <si>
    <t>5348-1</t>
  </si>
  <si>
    <t>COS-0008953</t>
  </si>
  <si>
    <t>5347-1-T-SHIRT MANGA LARGA</t>
  </si>
  <si>
    <t>COS-0008950-4</t>
  </si>
  <si>
    <t>5347-1</t>
  </si>
  <si>
    <t>COS-0008950</t>
  </si>
  <si>
    <t>5347-3-camisa</t>
  </si>
  <si>
    <t>COS-0008950-5</t>
  </si>
  <si>
    <t>5347-3</t>
  </si>
  <si>
    <t>5346-2-camisa</t>
  </si>
  <si>
    <t>COS-0008822-3</t>
  </si>
  <si>
    <t>5346-2</t>
  </si>
  <si>
    <t>COS-0008822</t>
  </si>
  <si>
    <t>5346-3-Pantalón dotación</t>
  </si>
  <si>
    <t>COS-0008822-4</t>
  </si>
  <si>
    <t>5346-3</t>
  </si>
  <si>
    <t>5346-5-CONJUNTO ANTIFLUIDO</t>
  </si>
  <si>
    <t>COS-0008822-6</t>
  </si>
  <si>
    <t>5346-5</t>
  </si>
  <si>
    <t>5346-6-CHAQUETA MICHELIN</t>
  </si>
  <si>
    <t>5346-6</t>
  </si>
  <si>
    <t>5346-7-camisa</t>
  </si>
  <si>
    <t>COS-0008822-7</t>
  </si>
  <si>
    <t>5346-7</t>
  </si>
  <si>
    <t>5344-1-Camiseta polo</t>
  </si>
  <si>
    <t>COS-0008886-4</t>
  </si>
  <si>
    <t>5344-1</t>
  </si>
  <si>
    <t>COS-0008886</t>
  </si>
  <si>
    <t>5343-1-CONJUNTO ANTIFLUIDO</t>
  </si>
  <si>
    <t>COS-0008942-2</t>
  </si>
  <si>
    <t>5343-1</t>
  </si>
  <si>
    <t>COS-0008942</t>
  </si>
  <si>
    <t>5342-1-CAMISETA ESTAMPADA</t>
  </si>
  <si>
    <t>COS-0008903-4</t>
  </si>
  <si>
    <t>5342-1</t>
  </si>
  <si>
    <t>COS-0008903</t>
  </si>
  <si>
    <t>5342-2-CAMISETA ESTAMPADA</t>
  </si>
  <si>
    <t>COS-0008903-2</t>
  </si>
  <si>
    <t>5342-2</t>
  </si>
  <si>
    <t>5342-3-CAMISETA ESTAMPADA</t>
  </si>
  <si>
    <t>COS-0008903-3</t>
  </si>
  <si>
    <t>5342-3</t>
  </si>
  <si>
    <t>5342-4-CAMISETA ESTAMPADA</t>
  </si>
  <si>
    <t>COS-0008903-5</t>
  </si>
  <si>
    <t>5342-4</t>
  </si>
  <si>
    <t>5342-5-CAMISETA ESTAMPADA</t>
  </si>
  <si>
    <t>COS-0008903-6</t>
  </si>
  <si>
    <t>5342-5</t>
  </si>
  <si>
    <t>5342-6-HODDIE CERRADO</t>
  </si>
  <si>
    <t>COS-0008903-7</t>
  </si>
  <si>
    <t>5342-6</t>
  </si>
  <si>
    <t>5342-7-HODDIE CERRADO</t>
  </si>
  <si>
    <t>COS-0008903-8</t>
  </si>
  <si>
    <t>5342-7</t>
  </si>
  <si>
    <t>5342-8-HODDIE CERRADO</t>
  </si>
  <si>
    <t>COS-0008903-9</t>
  </si>
  <si>
    <t>5342-8</t>
  </si>
  <si>
    <t>5342-9-Gorra seis cascos</t>
  </si>
  <si>
    <t>COS-0008903-10</t>
  </si>
  <si>
    <t>5342-9</t>
  </si>
  <si>
    <t>5342-10-Gorra seis cascos</t>
  </si>
  <si>
    <t>COS-0008903-11</t>
  </si>
  <si>
    <t>5342-10</t>
  </si>
  <si>
    <t>5342-11-Gorra seis cascos</t>
  </si>
  <si>
    <t>COS-0008903-12</t>
  </si>
  <si>
    <t>5342-11</t>
  </si>
  <si>
    <t>5342-12-Gorra seis cascos</t>
  </si>
  <si>
    <t>COS-0008903-13</t>
  </si>
  <si>
    <t>5342-12</t>
  </si>
  <si>
    <t>5342-13-Gorra seis cascos</t>
  </si>
  <si>
    <t>COS-0008903-15</t>
  </si>
  <si>
    <t>5342-13</t>
  </si>
  <si>
    <t>5342-14-Gorra seis cascos</t>
  </si>
  <si>
    <t>COS-0008903-16</t>
  </si>
  <si>
    <t>5342-14</t>
  </si>
  <si>
    <t>5342-15-Gorra seis cascos</t>
  </si>
  <si>
    <t>COS-0008903-17</t>
  </si>
  <si>
    <t>5342-15</t>
  </si>
  <si>
    <t>5342-16-Gorra seis cascos</t>
  </si>
  <si>
    <t>COS-0008903-19</t>
  </si>
  <si>
    <t>5342-16</t>
  </si>
  <si>
    <t>5339-1-CHAQUETA MICHELIN</t>
  </si>
  <si>
    <t>COS-0008931-2</t>
  </si>
  <si>
    <t>5339-1</t>
  </si>
  <si>
    <t>COS-0008931</t>
  </si>
  <si>
    <t>5339-2-Gorra seis cascos</t>
  </si>
  <si>
    <t>COS-0008931-3</t>
  </si>
  <si>
    <t>5339-2</t>
  </si>
  <si>
    <t>5339-3-CAMISA MANGA LARGA</t>
  </si>
  <si>
    <t>COS-0008931-4</t>
  </si>
  <si>
    <t>5339-3</t>
  </si>
  <si>
    <t>5339-4-PANTALÓN  CALLE  DAMA</t>
  </si>
  <si>
    <t>COS-0008931-5</t>
  </si>
  <si>
    <t>5339-4</t>
  </si>
  <si>
    <t>5339-5-OXFORD</t>
  </si>
  <si>
    <t>COS-0008931-6</t>
  </si>
  <si>
    <t>5339-5</t>
  </si>
  <si>
    <t>5339-6-PANTALÓN ADMINISTRATIVO HOMBRE</t>
  </si>
  <si>
    <t>COS-0008931-7</t>
  </si>
  <si>
    <t>5339-6</t>
  </si>
  <si>
    <t>5339-7-CHAQUETA MICHELIN</t>
  </si>
  <si>
    <t>COS-0008931-8</t>
  </si>
  <si>
    <t>5339-7</t>
  </si>
  <si>
    <t>5338-1-PANTALON RESORTADO CABALLERO</t>
  </si>
  <si>
    <t>COS-0008917-2</t>
  </si>
  <si>
    <t>5338-1</t>
  </si>
  <si>
    <t>COS-0008917</t>
  </si>
  <si>
    <t>5338-2-POLO MANGA CORTA</t>
  </si>
  <si>
    <t>COS-0008917-3</t>
  </si>
  <si>
    <t>5338-2</t>
  </si>
  <si>
    <t>5338-3-Gorra seis cascos</t>
  </si>
  <si>
    <t>5338-3</t>
  </si>
  <si>
    <t>5337-2-DELANTAL CLASICO</t>
  </si>
  <si>
    <t>COS-0008916-14</t>
  </si>
  <si>
    <t>5337-2</t>
  </si>
  <si>
    <t>COS-0008916</t>
  </si>
  <si>
    <t>5337-3-Gorra seis cascos</t>
  </si>
  <si>
    <t>COS-0008916-15</t>
  </si>
  <si>
    <t>5337-3</t>
  </si>
  <si>
    <t>5336-2-BLUSA MANGA CORTA</t>
  </si>
  <si>
    <t>COS-0008906-3</t>
  </si>
  <si>
    <t>5336-2</t>
  </si>
  <si>
    <t>COS-0008906</t>
  </si>
  <si>
    <t>5336-4-BLUSA MANGA CORTA</t>
  </si>
  <si>
    <t>COS-0008906-5</t>
  </si>
  <si>
    <t>5336-4</t>
  </si>
  <si>
    <t>5336-5-CAMISA MANGA CORTA</t>
  </si>
  <si>
    <t>COS-0008906-7</t>
  </si>
  <si>
    <t>5336-5</t>
  </si>
  <si>
    <t>5336-6-CHALECO REFLECTIVO</t>
  </si>
  <si>
    <t>COS-0008906-9</t>
  </si>
  <si>
    <t>5336-6</t>
  </si>
  <si>
    <t>5336-7-PANTALÓN CARGO</t>
  </si>
  <si>
    <t>COS-0008906-13</t>
  </si>
  <si>
    <t>5336-7</t>
  </si>
  <si>
    <t>5336-8-Saco Tejido</t>
  </si>
  <si>
    <t>COS-0008906-14</t>
  </si>
  <si>
    <t>5336-8</t>
  </si>
  <si>
    <t>5336-9-Saco Tejido</t>
  </si>
  <si>
    <t>COS-0008906-16</t>
  </si>
  <si>
    <t>5336-9</t>
  </si>
  <si>
    <t>5336-10-PANTALÓN  CALLE  DAMA</t>
  </si>
  <si>
    <t>COS-0008906-17</t>
  </si>
  <si>
    <t>5336-10</t>
  </si>
  <si>
    <t>5336-11-BLUSA MANGA CORTA</t>
  </si>
  <si>
    <t>COS-0008906-18</t>
  </si>
  <si>
    <t>5336-11</t>
  </si>
  <si>
    <t>5336-12-POLO MANGA CORTA</t>
  </si>
  <si>
    <t>COS-0008906-21</t>
  </si>
  <si>
    <t>5336-12</t>
  </si>
  <si>
    <t>5336-13-CHALECO REFLECTIVO</t>
  </si>
  <si>
    <t>COS-0008906-22</t>
  </si>
  <si>
    <t>5336-13</t>
  </si>
  <si>
    <t>5336-14-CHAQUETA MICHELIN</t>
  </si>
  <si>
    <t>COS-0008907-21</t>
  </si>
  <si>
    <t>5336-14</t>
  </si>
  <si>
    <t>COS-0008907</t>
  </si>
  <si>
    <t>5336-15-CHAQUETA MICHELIN</t>
  </si>
  <si>
    <t>5336-15</t>
  </si>
  <si>
    <t>5182-2</t>
  </si>
  <si>
    <t>5336-16-CHALECO REFLECTIVO</t>
  </si>
  <si>
    <t>5336-16</t>
  </si>
  <si>
    <t>5336-17-CHALECO REFLECTIVO</t>
  </si>
  <si>
    <t>COS-0008907-22</t>
  </si>
  <si>
    <t>5336-17</t>
  </si>
  <si>
    <t>5336-18-CAMISA MANGA LARGA</t>
  </si>
  <si>
    <t>5336-18</t>
  </si>
  <si>
    <t>5336-19-camisa</t>
  </si>
  <si>
    <t>5336-19</t>
  </si>
  <si>
    <t>5336-20-CHALECO REFLECTIVO</t>
  </si>
  <si>
    <t>5336-20</t>
  </si>
  <si>
    <t>5336-21-CHALECO REFLECTIVO</t>
  </si>
  <si>
    <t>COS-0008906-23</t>
  </si>
  <si>
    <t>5336-21</t>
  </si>
  <si>
    <t>5336-22-CAMISA MANGA CORTA</t>
  </si>
  <si>
    <t>COS-0008907-23</t>
  </si>
  <si>
    <t>5336-22</t>
  </si>
  <si>
    <t>5335-1-PANTALÓN TIPO CALLE CABALLERO</t>
  </si>
  <si>
    <t>COS-0008915-2</t>
  </si>
  <si>
    <t>5335-1</t>
  </si>
  <si>
    <t>COS-0008915</t>
  </si>
  <si>
    <t>5335-2-PANTALÓN TIPO CALLE CABALLERO</t>
  </si>
  <si>
    <t>COS-0008915-3</t>
  </si>
  <si>
    <t>5335-2</t>
  </si>
  <si>
    <t>5335-3-Sastre Masculino</t>
  </si>
  <si>
    <t>COS-0008915-4</t>
  </si>
  <si>
    <t>5335-3</t>
  </si>
  <si>
    <t>5335-4-Sastre Femenino</t>
  </si>
  <si>
    <t>COS-0008915-5</t>
  </si>
  <si>
    <t>5335-4</t>
  </si>
  <si>
    <t>5335-5-Sastre Femenino</t>
  </si>
  <si>
    <t>COS-0008915-6</t>
  </si>
  <si>
    <t>5335-5</t>
  </si>
  <si>
    <t>5335-6-Sastre Femenino</t>
  </si>
  <si>
    <t>COS-0008915-7</t>
  </si>
  <si>
    <t>5335-6</t>
  </si>
  <si>
    <t>5333-1-T-SHIRT MANGA CORTA</t>
  </si>
  <si>
    <t>COS-0008909-2</t>
  </si>
  <si>
    <t>5333-1</t>
  </si>
  <si>
    <t>COS-0008909</t>
  </si>
  <si>
    <t>5333-2-T-SHIRT MANGA CORTA</t>
  </si>
  <si>
    <t>COS-0008909-3</t>
  </si>
  <si>
    <t>5333-2</t>
  </si>
  <si>
    <t>5332-1-POLO MANGA CORTA</t>
  </si>
  <si>
    <t>COS-0008908-8</t>
  </si>
  <si>
    <t>5332-1</t>
  </si>
  <si>
    <t>COS-0008908</t>
  </si>
  <si>
    <t>5332-2-POLO MANGA CORTA</t>
  </si>
  <si>
    <t>COS-0008908-9</t>
  </si>
  <si>
    <t>5332-2</t>
  </si>
  <si>
    <t>5331-2-PANTALÓN CARGO</t>
  </si>
  <si>
    <t>COS-0008890-15</t>
  </si>
  <si>
    <t>5331-2</t>
  </si>
  <si>
    <t>COS-0008890</t>
  </si>
  <si>
    <t>5331-3-PANTALÓN TIPO CALLE CABALLERO</t>
  </si>
  <si>
    <t>COS-0008890-16</t>
  </si>
  <si>
    <t>5331-3</t>
  </si>
  <si>
    <t>5331-4-Pantalón dotación</t>
  </si>
  <si>
    <t>5331-4</t>
  </si>
  <si>
    <t>5330-1-CAMISA MANGA LARGA</t>
  </si>
  <si>
    <t>COLCOMERCIO - CORBETA</t>
  </si>
  <si>
    <t>COS-0008880-2</t>
  </si>
  <si>
    <t>5330-1</t>
  </si>
  <si>
    <t>COS-0008880</t>
  </si>
  <si>
    <t>5330-2-POLO MANGA CORTA</t>
  </si>
  <si>
    <t>COS-0008880-3</t>
  </si>
  <si>
    <t>5330-2</t>
  </si>
  <si>
    <t>5328-1-HODDIE CERRADO</t>
  </si>
  <si>
    <t>COS-0008879-2</t>
  </si>
  <si>
    <t>5328-1</t>
  </si>
  <si>
    <t>COS-0008879</t>
  </si>
  <si>
    <t>5326-1-OVEROL ENTERIZO</t>
  </si>
  <si>
    <t>COS-0008872-2</t>
  </si>
  <si>
    <t>5326-1</t>
  </si>
  <si>
    <t>COS-0008872</t>
  </si>
  <si>
    <t>5326-2-OVEROL ENTERIZO</t>
  </si>
  <si>
    <t>COS-0008872-3</t>
  </si>
  <si>
    <t>5326-2</t>
  </si>
  <si>
    <t>5326-3-PANTALÓN JEAN</t>
  </si>
  <si>
    <t>COS-0008872-4</t>
  </si>
  <si>
    <t>5326-3</t>
  </si>
  <si>
    <t>5326-4-PANTALÓN JEAN</t>
  </si>
  <si>
    <t>COS-0008872-5</t>
  </si>
  <si>
    <t>5326-4</t>
  </si>
  <si>
    <t>5325-1-PANTALÓN  CALLE  DAMA</t>
  </si>
  <si>
    <t>COS-0008804-2</t>
  </si>
  <si>
    <t>5325-1</t>
  </si>
  <si>
    <t>COS-0008804</t>
  </si>
  <si>
    <t>5325-2-PANTALÓN TIPO CALLE CABALLERO</t>
  </si>
  <si>
    <t>COS-0008804-3</t>
  </si>
  <si>
    <t>5325-2</t>
  </si>
  <si>
    <t>5325-3-PANTALÓN  CALLE  DAMA</t>
  </si>
  <si>
    <t>COS-0008804-38</t>
  </si>
  <si>
    <t>5325-3</t>
  </si>
  <si>
    <t>5325-4-PANTALÓN TIPO CALLE CABALLERO</t>
  </si>
  <si>
    <t>COS-0008804-39</t>
  </si>
  <si>
    <t>5325-4</t>
  </si>
  <si>
    <t>5325-5-camisa</t>
  </si>
  <si>
    <t>COS-0008804-7</t>
  </si>
  <si>
    <t>5325-5</t>
  </si>
  <si>
    <t>5325-6-CAMISA MANGA LARGA</t>
  </si>
  <si>
    <t>COS-0008804-6</t>
  </si>
  <si>
    <t>5325-6</t>
  </si>
  <si>
    <t>5325-7-CAMISA MANGA LARGAazul</t>
  </si>
  <si>
    <t>COS-0008804-40</t>
  </si>
  <si>
    <t>5325-7</t>
  </si>
  <si>
    <t>5325-8-camisa</t>
  </si>
  <si>
    <t>COS-0008804-41</t>
  </si>
  <si>
    <t>5325-8</t>
  </si>
  <si>
    <t>5325-9-POLO MANGA CORTA</t>
  </si>
  <si>
    <t>COS-0008804-9</t>
  </si>
  <si>
    <t>5325-9</t>
  </si>
  <si>
    <t>5325-10-POLO MANGA CORTA</t>
  </si>
  <si>
    <t>COS-0008804-8</t>
  </si>
  <si>
    <t>5325-10</t>
  </si>
  <si>
    <t>5325-11-CHAQUETA SPORT</t>
  </si>
  <si>
    <t>COS-0008804-10</t>
  </si>
  <si>
    <t>5325-11</t>
  </si>
  <si>
    <t>5325-12-CHAQUETA SPORT</t>
  </si>
  <si>
    <t>COS-0008804-11</t>
  </si>
  <si>
    <t>5325-12</t>
  </si>
  <si>
    <t>5325-13-CHAQUETA SPORT</t>
  </si>
  <si>
    <t>COS-0008804-56</t>
  </si>
  <si>
    <t>5325-13</t>
  </si>
  <si>
    <t>5325-14-CHAQUETA SPORT</t>
  </si>
  <si>
    <t>COS-0008804-57</t>
  </si>
  <si>
    <t>5325-14</t>
  </si>
  <si>
    <t>5325-16-POLO MANGA CORTA</t>
  </si>
  <si>
    <t>COS-0008804-17</t>
  </si>
  <si>
    <t>5325-16</t>
  </si>
  <si>
    <t>5325-18-POLO MANGA CORTA</t>
  </si>
  <si>
    <t>COS-0008804-16</t>
  </si>
  <si>
    <t>5325-18</t>
  </si>
  <si>
    <t>5325-21-CHAQUETA SPORT</t>
  </si>
  <si>
    <t>COS-0008804-20</t>
  </si>
  <si>
    <t>5325-21</t>
  </si>
  <si>
    <t>5325-22-CHAQUETA SPORT</t>
  </si>
  <si>
    <t>COS-0008804-21</t>
  </si>
  <si>
    <t>5325-22</t>
  </si>
  <si>
    <t>5325-23-CONJUNTO ANTIFLUIDO</t>
  </si>
  <si>
    <t>COS-0008804-22</t>
  </si>
  <si>
    <t>5325-23</t>
  </si>
  <si>
    <t>5325-24-Conjunto antifluido</t>
  </si>
  <si>
    <t>COS-0008804-23</t>
  </si>
  <si>
    <t>5325-24</t>
  </si>
  <si>
    <t>5325-25-CHAQUETA SPORT</t>
  </si>
  <si>
    <t>COS-0008804-24</t>
  </si>
  <si>
    <t>5325-25</t>
  </si>
  <si>
    <t>5325-28-CHALECO ENGUATADO</t>
  </si>
  <si>
    <t>COS-0008804-28</t>
  </si>
  <si>
    <t>5325-28</t>
  </si>
  <si>
    <t>5325-29-BATA TIPO LABORATORIO</t>
  </si>
  <si>
    <t>COS-0008804-29</t>
  </si>
  <si>
    <t>5325-29</t>
  </si>
  <si>
    <t>5325-30-POLO MANGA LARGA</t>
  </si>
  <si>
    <t>COS-0008804-30</t>
  </si>
  <si>
    <t>5325-30</t>
  </si>
  <si>
    <t>5325-32-Conjunto antifluido</t>
  </si>
  <si>
    <t>COS-0008804-32</t>
  </si>
  <si>
    <t>5325-32</t>
  </si>
  <si>
    <t>5325-33-ROMPEVIENTOS REFLECTIVA</t>
  </si>
  <si>
    <t>COS-0008804-33</t>
  </si>
  <si>
    <t>5325-33</t>
  </si>
  <si>
    <t>5325-34-CAMISA MANGA LARGA</t>
  </si>
  <si>
    <t>COS-0008804-34</t>
  </si>
  <si>
    <t>5325-34</t>
  </si>
  <si>
    <t>5325-35-Pantalón dotación</t>
  </si>
  <si>
    <t>COS-0008804-35</t>
  </si>
  <si>
    <t>5325-35</t>
  </si>
  <si>
    <t>5325-41-POLO MANGA CORTA</t>
  </si>
  <si>
    <t>COS-0008804-44</t>
  </si>
  <si>
    <t>5325-41</t>
  </si>
  <si>
    <t>5325-42-POLO MANGA CORTA</t>
  </si>
  <si>
    <t>COS-0008804-45</t>
  </si>
  <si>
    <t>5325-42</t>
  </si>
  <si>
    <t>5325-43-POLO MANGA CORTA</t>
  </si>
  <si>
    <t>COS-0008804-46</t>
  </si>
  <si>
    <t>5325-43</t>
  </si>
  <si>
    <t>5325-44-POLO MANGA CORTA</t>
  </si>
  <si>
    <t>COS-0008804-47</t>
  </si>
  <si>
    <t>5325-44</t>
  </si>
  <si>
    <t>5325-45-CONJUNTO ANTIFLUIDO</t>
  </si>
  <si>
    <t>COS-0008804-48</t>
  </si>
  <si>
    <t>5325-46-CONJUNTO ANTIFLUIDO</t>
  </si>
  <si>
    <t>COS-0008804-49</t>
  </si>
  <si>
    <t>5325-46</t>
  </si>
  <si>
    <t>5325-47-Conjunto antifluido</t>
  </si>
  <si>
    <t>COS-0008804-50</t>
  </si>
  <si>
    <t>5325-47</t>
  </si>
  <si>
    <t>5325-48-Conjunto antifluido</t>
  </si>
  <si>
    <t>COS-0008804-51</t>
  </si>
  <si>
    <t>5325-48</t>
  </si>
  <si>
    <t>5325-49-POLO MANGA LARGA</t>
  </si>
  <si>
    <t>COS-0008804-52</t>
  </si>
  <si>
    <t>5325-49</t>
  </si>
  <si>
    <t>5325-50-CONJUNTO ANTIFLUIDO</t>
  </si>
  <si>
    <t>COS-0008804-53</t>
  </si>
  <si>
    <t>5325-50</t>
  </si>
  <si>
    <t>5325-51-CONJUNTO ANTIFLUIDO</t>
  </si>
  <si>
    <t>COS-0008804-54</t>
  </si>
  <si>
    <t>5325-51</t>
  </si>
  <si>
    <t>5325-52-CONJUNTO ANTIFLUIDO</t>
  </si>
  <si>
    <t>COS-0008804-55</t>
  </si>
  <si>
    <t>5325-52</t>
  </si>
  <si>
    <t>5325-53-Falda</t>
  </si>
  <si>
    <t>COS-0008804-58</t>
  </si>
  <si>
    <t>5325-53</t>
  </si>
  <si>
    <t>5325-55-Falda</t>
  </si>
  <si>
    <t>COS-0008804-59</t>
  </si>
  <si>
    <t>5325-55</t>
  </si>
  <si>
    <t>5325-56-CHAQUETA SPORT</t>
  </si>
  <si>
    <t>COS-0008804-60</t>
  </si>
  <si>
    <t>5325-56</t>
  </si>
  <si>
    <t>5324-1-CHAQUETA SPORT</t>
  </si>
  <si>
    <t>COS-0008870-2</t>
  </si>
  <si>
    <t>5324-1</t>
  </si>
  <si>
    <t>COS-0008870</t>
  </si>
  <si>
    <t>5324-2-CHAQUETA SPORT</t>
  </si>
  <si>
    <t>5324-2</t>
  </si>
  <si>
    <t>5324-3-CHAQUETA SPORT</t>
  </si>
  <si>
    <t>COS-0008870-6</t>
  </si>
  <si>
    <t>5324-3</t>
  </si>
  <si>
    <t>5324-4-CHAQUETA SPORT</t>
  </si>
  <si>
    <t>COS-0008870-3</t>
  </si>
  <si>
    <t>5324-4</t>
  </si>
  <si>
    <t>5324-5-CHAQUETA SPORT</t>
  </si>
  <si>
    <t>COS-0008870-7</t>
  </si>
  <si>
    <t>5324-5</t>
  </si>
  <si>
    <t>5324-6-CHAQUETA SPORT</t>
  </si>
  <si>
    <t>COS-0008870-5</t>
  </si>
  <si>
    <t>5324-6</t>
  </si>
  <si>
    <t>5324-7-CHAQUETA SPORT</t>
  </si>
  <si>
    <t>COS-0008870-4</t>
  </si>
  <si>
    <t>5324-7</t>
  </si>
  <si>
    <t>5321-1-Termica</t>
  </si>
  <si>
    <t>COS-0008868-2</t>
  </si>
  <si>
    <t>5321-1</t>
  </si>
  <si>
    <t>COS-0008868</t>
  </si>
  <si>
    <t>5320-2-camisa</t>
  </si>
  <si>
    <t>COS-0008866-3</t>
  </si>
  <si>
    <t>5320-2</t>
  </si>
  <si>
    <t>COS-0008866</t>
  </si>
  <si>
    <t>5320-3-OVEROL ENTERIZO</t>
  </si>
  <si>
    <t>COS-0008866-4</t>
  </si>
  <si>
    <t>5320-3</t>
  </si>
  <si>
    <t>5319-1-CHAQUETA PARKA</t>
  </si>
  <si>
    <t>COS-0008858-2</t>
  </si>
  <si>
    <t>5319-1</t>
  </si>
  <si>
    <t>COS-0008858</t>
  </si>
  <si>
    <t>5319-2-CHAQUETA SPORT</t>
  </si>
  <si>
    <t>COS-0008858-5</t>
  </si>
  <si>
    <t>5319-2</t>
  </si>
  <si>
    <t>5319-3-HODDIE CERRADO</t>
  </si>
  <si>
    <t>COS-0008858-4</t>
  </si>
  <si>
    <t>5319-3</t>
  </si>
  <si>
    <t>5319-4-HODDIE CERRADO</t>
  </si>
  <si>
    <t>COS-0008858-10</t>
  </si>
  <si>
    <t>5319-4</t>
  </si>
  <si>
    <t>5319-5-T-SHIRT MANGA CORTA</t>
  </si>
  <si>
    <t>COS-0008858-3</t>
  </si>
  <si>
    <t>5319-5</t>
  </si>
  <si>
    <t>5319-6-T-SHIRT MANGA CORTA</t>
  </si>
  <si>
    <t>5319-6</t>
  </si>
  <si>
    <t>5319-7-T-SHIRT MANGA CORTA</t>
  </si>
  <si>
    <t>COS-0008858-6</t>
  </si>
  <si>
    <t>5319-7</t>
  </si>
  <si>
    <t>5319-8-T-SHIRT MANGA CORTA</t>
  </si>
  <si>
    <t>COS-0008858-7</t>
  </si>
  <si>
    <t>5319-8</t>
  </si>
  <si>
    <t>5319-9-T-SHIRT MANGA CORTA</t>
  </si>
  <si>
    <t>COS-0008858-8</t>
  </si>
  <si>
    <t>5319-9</t>
  </si>
  <si>
    <t>5319-10-T-SHIRT MANGA CORTA</t>
  </si>
  <si>
    <t>COS-0008858-9</t>
  </si>
  <si>
    <t>5319-10</t>
  </si>
  <si>
    <t>5317-1-Termica</t>
  </si>
  <si>
    <t>COS-0008845-2</t>
  </si>
  <si>
    <t>5317-1</t>
  </si>
  <si>
    <t>COS-0008845</t>
  </si>
  <si>
    <t>5317-2-Pantalón dotación</t>
  </si>
  <si>
    <t>COS-0008845-6</t>
  </si>
  <si>
    <t>5317-2</t>
  </si>
  <si>
    <t>5317-4-CAMISA MANGA LARGA</t>
  </si>
  <si>
    <t>COS-0008845-10</t>
  </si>
  <si>
    <t>5317-4</t>
  </si>
  <si>
    <t>5317-5-CAMISA MANGA LARGA</t>
  </si>
  <si>
    <t>COS-0008845-11</t>
  </si>
  <si>
    <t>5317-5</t>
  </si>
  <si>
    <t>5317-6-CAMISA MANGA LARGA</t>
  </si>
  <si>
    <t>COS-0008845-12</t>
  </si>
  <si>
    <t>5317-6</t>
  </si>
  <si>
    <t>5317-7-camisa</t>
  </si>
  <si>
    <t>COS-0008845-13</t>
  </si>
  <si>
    <t>5317-7</t>
  </si>
  <si>
    <t>5317-10-Conjunto antifluido</t>
  </si>
  <si>
    <t>COS-0008845-16</t>
  </si>
  <si>
    <t>5317-10</t>
  </si>
  <si>
    <t>5316-2-Gorra Curva</t>
  </si>
  <si>
    <t>COS-0008852-4</t>
  </si>
  <si>
    <t>5316-2</t>
  </si>
  <si>
    <t>COS-0008852</t>
  </si>
  <si>
    <t>5316-3-CHAQUETA SPORT</t>
  </si>
  <si>
    <t>COS-0008852-5</t>
  </si>
  <si>
    <t>5316-3</t>
  </si>
  <si>
    <t>5313-1-Camiseta polo</t>
  </si>
  <si>
    <t>COS-0008843-19</t>
  </si>
  <si>
    <t>5313-1</t>
  </si>
  <si>
    <t>COS-0008843</t>
  </si>
  <si>
    <t>5313-2-Pantalón dotación</t>
  </si>
  <si>
    <t>COS-0008843-20</t>
  </si>
  <si>
    <t>5313-2</t>
  </si>
  <si>
    <t>5312-1-Conjunto antifluido</t>
  </si>
  <si>
    <t>COS-0008840-2</t>
  </si>
  <si>
    <t>5312-1</t>
  </si>
  <si>
    <t>COS-0008840</t>
  </si>
  <si>
    <t>5310-1-CAMISA MANGA CORTA</t>
  </si>
  <si>
    <t>COS-0008830-6</t>
  </si>
  <si>
    <t>5310-1</t>
  </si>
  <si>
    <t>COS-0008830</t>
  </si>
  <si>
    <t>5309-1-BLUSA ASISTENTE COCINA EMBONE BEIGE</t>
  </si>
  <si>
    <t>COS-0008824-2</t>
  </si>
  <si>
    <t>5309-1</t>
  </si>
  <si>
    <t>COS-0008824</t>
  </si>
  <si>
    <t>5309-2-PANTALON CHEF</t>
  </si>
  <si>
    <t>COS-0008824-3</t>
  </si>
  <si>
    <t>5309-3-Gorra Curva</t>
  </si>
  <si>
    <t>5309-3</t>
  </si>
  <si>
    <t>5309-4-DELANTAL BEIGE</t>
  </si>
  <si>
    <t>COS-0008824-4</t>
  </si>
  <si>
    <t>5309-4</t>
  </si>
  <si>
    <t>5309-5-DELANTAL BEIGE</t>
  </si>
  <si>
    <t>COS-0008824-6</t>
  </si>
  <si>
    <t>5309-5</t>
  </si>
  <si>
    <t>5309-6-CAMISA MANGA LARGA</t>
  </si>
  <si>
    <t>COS-0008824-7</t>
  </si>
  <si>
    <t>5309-6</t>
  </si>
  <si>
    <t>5308-6-Pantalon pijama</t>
  </si>
  <si>
    <t>COS-0008763-14</t>
  </si>
  <si>
    <t>5308-6</t>
  </si>
  <si>
    <t>5308-12-BLUSA JEFE COCINA EMBONE NEGRO</t>
  </si>
  <si>
    <t>COS-0008763-20</t>
  </si>
  <si>
    <t>5308-12</t>
  </si>
  <si>
    <t>5308-16-BLUSA PROCESOS EMBONE BLANCO</t>
  </si>
  <si>
    <t>COS-0008763-28</t>
  </si>
  <si>
    <t>5308-16</t>
  </si>
  <si>
    <t>5308-17-CHAQUETA CUARTOS FRIO</t>
  </si>
  <si>
    <t>COS-0008763-29</t>
  </si>
  <si>
    <t>5308-17</t>
  </si>
  <si>
    <t>5308-18-Pantalon pijama</t>
  </si>
  <si>
    <t>COS-0008763-30</t>
  </si>
  <si>
    <t>5308-18</t>
  </si>
  <si>
    <t>5308-20-Otros</t>
  </si>
  <si>
    <t>COS-0008763-32</t>
  </si>
  <si>
    <t>5308-20</t>
  </si>
  <si>
    <t>5308-21-PANTALON CHEF VISTA CORONA</t>
  </si>
  <si>
    <t>PAC107-ZX VISTA CORONA PANTALON CHEF VISTA CORONA</t>
  </si>
  <si>
    <t>COS-0008763-33</t>
  </si>
  <si>
    <t>5308-21</t>
  </si>
  <si>
    <t>5306-1-T-SHIRT MANGA CORTA</t>
  </si>
  <si>
    <t>COS-0008717-2</t>
  </si>
  <si>
    <t>5306-1</t>
  </si>
  <si>
    <t>COS-0008717</t>
  </si>
  <si>
    <t>5306-2-T-SHIRT MANGA CORTA</t>
  </si>
  <si>
    <t>COS-0008717-3</t>
  </si>
  <si>
    <t>5306-2</t>
  </si>
  <si>
    <t>5305-1-Harrington</t>
  </si>
  <si>
    <t>COS-0008809-5</t>
  </si>
  <si>
    <t>5305-1</t>
  </si>
  <si>
    <t>COS-0008809</t>
  </si>
  <si>
    <t>5304-1-Camibuzo</t>
  </si>
  <si>
    <t>WWF</t>
  </si>
  <si>
    <t>COS-0008799-3</t>
  </si>
  <si>
    <t>5304-1</t>
  </si>
  <si>
    <t>COS-0008799</t>
  </si>
  <si>
    <t>5303-1-Pantalón dotación</t>
  </si>
  <si>
    <t>COS-0008802-2</t>
  </si>
  <si>
    <t>5303-1</t>
  </si>
  <si>
    <t>COS-0008802</t>
  </si>
  <si>
    <t>5303-2-HODDIE CERRADO</t>
  </si>
  <si>
    <t>COS-0008802-3</t>
  </si>
  <si>
    <t>5303-2</t>
  </si>
  <si>
    <t>5303-3-CHAQUETA SPORT</t>
  </si>
  <si>
    <t>COS-0008802-4</t>
  </si>
  <si>
    <t>5303-3</t>
  </si>
  <si>
    <t>5303-4-Pantalón dotación</t>
  </si>
  <si>
    <t>5303-4</t>
  </si>
  <si>
    <t>5303-5-HODDIE CERRADO</t>
  </si>
  <si>
    <t>COS-0008802-5</t>
  </si>
  <si>
    <t>5303-5</t>
  </si>
  <si>
    <t>5302-1-T-SHIRT MANGA CORTA</t>
  </si>
  <si>
    <t>COS-0008800-2</t>
  </si>
  <si>
    <t>5302-1</t>
  </si>
  <si>
    <t>COS-0008800</t>
  </si>
  <si>
    <t>5302-2-T-SHIRT MANGA CORTA</t>
  </si>
  <si>
    <t>5302-2</t>
  </si>
  <si>
    <t>5298-1-HODDIE ABIERTO</t>
  </si>
  <si>
    <t>COS-0008792-11</t>
  </si>
  <si>
    <t>5298-1</t>
  </si>
  <si>
    <t>COS-0008792</t>
  </si>
  <si>
    <t>5298-3-T-SHIRT MANGA LARGA</t>
  </si>
  <si>
    <t>COS-0008792-33</t>
  </si>
  <si>
    <t>5298-3</t>
  </si>
  <si>
    <t>5296-1-HODDIE ABIERTO</t>
  </si>
  <si>
    <t>COS-0008782-2</t>
  </si>
  <si>
    <t>5296-1</t>
  </si>
  <si>
    <t>COS-0008782</t>
  </si>
  <si>
    <t>5291-1-POLO MANGA CORTA</t>
  </si>
  <si>
    <t>COS-0008777-2</t>
  </si>
  <si>
    <t>5291-1</t>
  </si>
  <si>
    <t>COS-0008777</t>
  </si>
  <si>
    <t>5290-1-Termica</t>
  </si>
  <si>
    <t>COS-0008773-1</t>
  </si>
  <si>
    <t>5290-1</t>
  </si>
  <si>
    <t>COS-0008773</t>
  </si>
  <si>
    <t>5287-1-CONJUNTO ANTIFLUIDO</t>
  </si>
  <si>
    <t>COS-0008764-2</t>
  </si>
  <si>
    <t>5287-1</t>
  </si>
  <si>
    <t>COS-0008764</t>
  </si>
  <si>
    <t>5287-2-CONJUNTO ANTIFLUIDO</t>
  </si>
  <si>
    <t>COS-0008764-4</t>
  </si>
  <si>
    <t>5287-2</t>
  </si>
  <si>
    <t>5287-3-Sastre Femenino</t>
  </si>
  <si>
    <t>COS-0008764-10</t>
  </si>
  <si>
    <t>5287-3</t>
  </si>
  <si>
    <t>5287-4-camisa</t>
  </si>
  <si>
    <t>COS-0008764-43</t>
  </si>
  <si>
    <t>5287-4</t>
  </si>
  <si>
    <t>5286-1-OXFORD</t>
  </si>
  <si>
    <t>Distribuciones Rio Grande</t>
  </si>
  <si>
    <t>COS-0008759-2</t>
  </si>
  <si>
    <t>5286-1</t>
  </si>
  <si>
    <t>COS-0008759</t>
  </si>
  <si>
    <t>5286-2-OXFORD</t>
  </si>
  <si>
    <t>COS-0008759-3</t>
  </si>
  <si>
    <t>5286-2</t>
  </si>
  <si>
    <t>5286-4-OXFORD</t>
  </si>
  <si>
    <t>COS-0008759-5</t>
  </si>
  <si>
    <t>5286-4</t>
  </si>
  <si>
    <t>5286-5-Camiseta polo</t>
  </si>
  <si>
    <t>COS-0008759-6</t>
  </si>
  <si>
    <t>5286-5</t>
  </si>
  <si>
    <t>5286-6-POLO MANGA CORTA</t>
  </si>
  <si>
    <t>COS-0008759-7</t>
  </si>
  <si>
    <t>5286-6</t>
  </si>
  <si>
    <t>5286-7-OXFORD</t>
  </si>
  <si>
    <t>COS-0008759-8</t>
  </si>
  <si>
    <t>5286-7</t>
  </si>
  <si>
    <t>5286-9</t>
  </si>
  <si>
    <t>5286-8-OXFORD</t>
  </si>
  <si>
    <t>COS-0008759-9</t>
  </si>
  <si>
    <t>5286-8</t>
  </si>
  <si>
    <t>5286-9-OXFORD</t>
  </si>
  <si>
    <t>COS-0008759-10</t>
  </si>
  <si>
    <t>5286-10-OXFORD</t>
  </si>
  <si>
    <t>COS-0008759-11</t>
  </si>
  <si>
    <t>5286-10</t>
  </si>
  <si>
    <t>5286-11-OXFORD</t>
  </si>
  <si>
    <t>COS-0008759-12</t>
  </si>
  <si>
    <t>5286-11</t>
  </si>
  <si>
    <t>5286-12-OXFORD</t>
  </si>
  <si>
    <t>COS-0008759-13</t>
  </si>
  <si>
    <t>5286-12</t>
  </si>
  <si>
    <t>5286-13-BLUSA MANGA CORTA</t>
  </si>
  <si>
    <t>COS-0008759-14</t>
  </si>
  <si>
    <t>5286-13</t>
  </si>
  <si>
    <t>5286-14-OXFORD</t>
  </si>
  <si>
    <t>5286-14</t>
  </si>
  <si>
    <t>5285-1-BATA CHEF</t>
  </si>
  <si>
    <t>AJISEM RAMEN COLOMBIA</t>
  </si>
  <si>
    <t>COS-0008756-2</t>
  </si>
  <si>
    <t>5285-1</t>
  </si>
  <si>
    <t>COS-0008756</t>
  </si>
  <si>
    <t>5285-2-PANTALÓN CARGO</t>
  </si>
  <si>
    <t>COS-0008756-3</t>
  </si>
  <si>
    <t>5285-2</t>
  </si>
  <si>
    <t>5285-3-Camisa chef</t>
  </si>
  <si>
    <t>Camisa chef</t>
  </si>
  <si>
    <t>COS-0008756-4</t>
  </si>
  <si>
    <t>5285-3</t>
  </si>
  <si>
    <t>5285-4-PANTALÓN CARGO</t>
  </si>
  <si>
    <t>COS-0008756-5</t>
  </si>
  <si>
    <t>5285-4</t>
  </si>
  <si>
    <t>5285-5-CAMISA MANGA LARGA</t>
  </si>
  <si>
    <t>COS-0008756-6</t>
  </si>
  <si>
    <t>5285-5</t>
  </si>
  <si>
    <t>5284-1-HODDIE CERRADO</t>
  </si>
  <si>
    <t>COS-0008761-1</t>
  </si>
  <si>
    <t>5284-1</t>
  </si>
  <si>
    <t>COS-0008761</t>
  </si>
  <si>
    <t>5281-1</t>
  </si>
  <si>
    <t>5281-1-Morral</t>
  </si>
  <si>
    <t>COS-0008757-7</t>
  </si>
  <si>
    <t>COS-0008757</t>
  </si>
  <si>
    <t>5280-2-POLO MANGA LARGA</t>
  </si>
  <si>
    <t>COS-0008696-2</t>
  </si>
  <si>
    <t>5280-2</t>
  </si>
  <si>
    <t>COS-0008696</t>
  </si>
  <si>
    <t>5280-3-HODDIE CERRADO</t>
  </si>
  <si>
    <t>COS-0008696-4</t>
  </si>
  <si>
    <t>5280-3</t>
  </si>
  <si>
    <t>5279-1-Delantal clasico</t>
  </si>
  <si>
    <t>COS-0008754-2</t>
  </si>
  <si>
    <t>5279-1</t>
  </si>
  <si>
    <t>COS-0008754</t>
  </si>
  <si>
    <t>5279-2-Camiseta polo</t>
  </si>
  <si>
    <t>COS-0008754-3</t>
  </si>
  <si>
    <t>5279-2</t>
  </si>
  <si>
    <t>5279-3-POLO MANGA CORTA</t>
  </si>
  <si>
    <t>COS-0008754-4</t>
  </si>
  <si>
    <t>5279-3</t>
  </si>
  <si>
    <t>5279-7-T-SHIRT MANGA CORTA</t>
  </si>
  <si>
    <t>COS-0008754-10</t>
  </si>
  <si>
    <t>5279-7</t>
  </si>
  <si>
    <t>5279-8-T-SHIRT MANGA CORTA</t>
  </si>
  <si>
    <t>COS-0008754-11</t>
  </si>
  <si>
    <t>5279-8</t>
  </si>
  <si>
    <t>5279-9-Gorra Curva</t>
  </si>
  <si>
    <t>COS-0008754-12</t>
  </si>
  <si>
    <t>5279-9</t>
  </si>
  <si>
    <t>5279-10-Gorra Curva</t>
  </si>
  <si>
    <t>COS-0008754-13</t>
  </si>
  <si>
    <t>5279-10</t>
  </si>
  <si>
    <t>5279-11-Delantal clasico</t>
  </si>
  <si>
    <t>COS-0008754-14</t>
  </si>
  <si>
    <t>5279-11</t>
  </si>
  <si>
    <t>5279-12-Delantal clasico</t>
  </si>
  <si>
    <t>COS-0008754-15</t>
  </si>
  <si>
    <t>5279-12</t>
  </si>
  <si>
    <t>5279-13-POLO MANGA LARGA</t>
  </si>
  <si>
    <t>COS-0008754-17</t>
  </si>
  <si>
    <t>5279-13</t>
  </si>
  <si>
    <t>5279-14-POLO MANGA CORTA</t>
  </si>
  <si>
    <t>COS-0008754-18</t>
  </si>
  <si>
    <t>5279-14</t>
  </si>
  <si>
    <t>5279-15-BATA CHEF</t>
  </si>
  <si>
    <t>5279-15</t>
  </si>
  <si>
    <t>5279-16-POLO MANGA LARGA</t>
  </si>
  <si>
    <t>COS-0008754-19</t>
  </si>
  <si>
    <t>5279-16</t>
  </si>
  <si>
    <t>5279-17-POLO MANGA CORTA</t>
  </si>
  <si>
    <t>COS-0008754-20</t>
  </si>
  <si>
    <t>5279-17</t>
  </si>
  <si>
    <t>5279-18-Pantalón dotación</t>
  </si>
  <si>
    <t>COS-0008754-21</t>
  </si>
  <si>
    <t>5279-18</t>
  </si>
  <si>
    <t>5279-20-Otros</t>
  </si>
  <si>
    <t>COS-0008754-23</t>
  </si>
  <si>
    <t>5279-20</t>
  </si>
  <si>
    <t>5278-1-POLO MANGA LARGA</t>
  </si>
  <si>
    <t>COS-0008742-2</t>
  </si>
  <si>
    <t>5278-1</t>
  </si>
  <si>
    <t>COS-0008742</t>
  </si>
  <si>
    <t>5277-1-BLUSA ANTIFLUIDO</t>
  </si>
  <si>
    <t>COS-0008708-2</t>
  </si>
  <si>
    <t>5277-1</t>
  </si>
  <si>
    <t>COS-0008708</t>
  </si>
  <si>
    <t>5277-2-PANTALÓN CARGO</t>
  </si>
  <si>
    <t>COS-0008708-3</t>
  </si>
  <si>
    <t>5277-2</t>
  </si>
  <si>
    <t>5277-3-camisa</t>
  </si>
  <si>
    <t>COS-0008708-4</t>
  </si>
  <si>
    <t>5277-3</t>
  </si>
  <si>
    <t>5277-4-PANTALÓN ADMINISTRATIVO HOMBRE</t>
  </si>
  <si>
    <t>COS-0008708-5</t>
  </si>
  <si>
    <t>5277-4</t>
  </si>
  <si>
    <t>EIVAR SAMBONI ROJAS</t>
  </si>
  <si>
    <t>EIVAR SAMBONI</t>
  </si>
  <si>
    <t>5277-5-PANTALÓN ADMINISTRATIVO HOMBRE</t>
  </si>
  <si>
    <t>COS-0008708-6</t>
  </si>
  <si>
    <t>5277-5</t>
  </si>
  <si>
    <t>5277-7-Cofia</t>
  </si>
  <si>
    <t>COS-0008708-8</t>
  </si>
  <si>
    <t>5277-7</t>
  </si>
  <si>
    <t>5277-8-BATA TIPO LABORATORIO</t>
  </si>
  <si>
    <t>COS-0008708-9</t>
  </si>
  <si>
    <t>5277-8</t>
  </si>
  <si>
    <t>5277-9-camisa</t>
  </si>
  <si>
    <t>COS-0008708-10</t>
  </si>
  <si>
    <t>5277-9</t>
  </si>
  <si>
    <t>5277-10-Pantalón dotación</t>
  </si>
  <si>
    <t>COS-0008708-11</t>
  </si>
  <si>
    <t>5277-10</t>
  </si>
  <si>
    <t>5277-11-CHALECO ENGUATADO</t>
  </si>
  <si>
    <t>COS-0008708-12</t>
  </si>
  <si>
    <t>5277-11</t>
  </si>
  <si>
    <t>5277-12-CONJUNTO ANTIFLUIDO</t>
  </si>
  <si>
    <t>COS-0008708-13</t>
  </si>
  <si>
    <t>5277-12</t>
  </si>
  <si>
    <t>5277-13-SACO FLEECE</t>
  </si>
  <si>
    <t>COS-0008708-14</t>
  </si>
  <si>
    <t>5277-13</t>
  </si>
  <si>
    <t>5277-15-Otros</t>
  </si>
  <si>
    <t>COS-0008708-16</t>
  </si>
  <si>
    <t>5277-15</t>
  </si>
  <si>
    <t>5277-18-JOGGER CABALLERO</t>
  </si>
  <si>
    <t>COS-0008708-19</t>
  </si>
  <si>
    <t>5277-18</t>
  </si>
  <si>
    <t>5277-19-Chaqueta Cuarto Frío</t>
  </si>
  <si>
    <t>COS-0008708-20</t>
  </si>
  <si>
    <t>5277-19</t>
  </si>
  <si>
    <t>5277-20-Gorro Pesquero</t>
  </si>
  <si>
    <t>COS-0008708-21</t>
  </si>
  <si>
    <t>5277-20</t>
  </si>
  <si>
    <t>5277-22-OVEROL DOS PIEZA</t>
  </si>
  <si>
    <t>OVEROL DOS PIEZA</t>
  </si>
  <si>
    <t>COS-0008708-23</t>
  </si>
  <si>
    <t>5277-22</t>
  </si>
  <si>
    <t>5277-24-Camiseta polo</t>
  </si>
  <si>
    <t>COS-0008708-25</t>
  </si>
  <si>
    <t>5277-24</t>
  </si>
  <si>
    <t>5277-25-PANTALÓN ADMINISTRATIVO HOMBRE</t>
  </si>
  <si>
    <t>5277-25</t>
  </si>
  <si>
    <t>5277-26-PANTALÓN ADMINISTRATIVO HOMBRE</t>
  </si>
  <si>
    <t>COS-0008708-26</t>
  </si>
  <si>
    <t>5277-26</t>
  </si>
  <si>
    <t>5276-1-Sastre Femenino</t>
  </si>
  <si>
    <t>COS-0008730-3</t>
  </si>
  <si>
    <t>5276-1</t>
  </si>
  <si>
    <t>COS-0008730</t>
  </si>
  <si>
    <t>5276-2-OXFORD</t>
  </si>
  <si>
    <t>COS-0008730-4</t>
  </si>
  <si>
    <t>5276-2</t>
  </si>
  <si>
    <t>5276-5-OXFORD</t>
  </si>
  <si>
    <t>COS-0008730-8</t>
  </si>
  <si>
    <t>5276-5</t>
  </si>
  <si>
    <t>5274-1-Morral</t>
  </si>
  <si>
    <t>COS-0008686-2</t>
  </si>
  <si>
    <t>5274-1</t>
  </si>
  <si>
    <t>COS-0008686</t>
  </si>
  <si>
    <t>5274-2-Morral</t>
  </si>
  <si>
    <t>COS-0008686-3</t>
  </si>
  <si>
    <t>5274-2</t>
  </si>
  <si>
    <t>5273-1-Otros</t>
  </si>
  <si>
    <t>Clicoh</t>
  </si>
  <si>
    <t>COS-0008737-2</t>
  </si>
  <si>
    <t>5273-1</t>
  </si>
  <si>
    <t>COS-0008737</t>
  </si>
  <si>
    <t>5269-1-BLAZER SASTRE</t>
  </si>
  <si>
    <t>COS-0008716-2</t>
  </si>
  <si>
    <t>5269-1</t>
  </si>
  <si>
    <t>BLANCA AURORA BORDA GAMBOA</t>
  </si>
  <si>
    <t>COS-0008716</t>
  </si>
  <si>
    <t>BLANCA BORDA</t>
  </si>
  <si>
    <t>THOMAS IR</t>
  </si>
  <si>
    <t>5269-2-BLAZER SASTRE</t>
  </si>
  <si>
    <t>COS-0008716-3</t>
  </si>
  <si>
    <t>5269-2</t>
  </si>
  <si>
    <t>5269-7-PANTALÓN SASTRE</t>
  </si>
  <si>
    <t>COS-0008716-8</t>
  </si>
  <si>
    <t>5269-7</t>
  </si>
  <si>
    <t>5269-8-PANTALÓN SASTRE</t>
  </si>
  <si>
    <t>COS-0008716-9</t>
  </si>
  <si>
    <t>5269-8</t>
  </si>
  <si>
    <t>5269-9-PANTALÓN SASTRE</t>
  </si>
  <si>
    <t>COS-0008716-10</t>
  </si>
  <si>
    <t>5269-9</t>
  </si>
  <si>
    <t>5269-10-PANTALÓN SASTRE</t>
  </si>
  <si>
    <t>COS-0008716-11</t>
  </si>
  <si>
    <t>5269-10</t>
  </si>
  <si>
    <t>5268-1-Camiseta polo</t>
  </si>
  <si>
    <t>COS-0008711-2</t>
  </si>
  <si>
    <t>5268-1</t>
  </si>
  <si>
    <t>COS-0008711</t>
  </si>
  <si>
    <t>5268-2-Camiseta polo</t>
  </si>
  <si>
    <t>5268-2</t>
  </si>
  <si>
    <t>5266-1-POLO MANGA CORTA</t>
  </si>
  <si>
    <t>COS-0008610-2</t>
  </si>
  <si>
    <t>5266-1</t>
  </si>
  <si>
    <t>COS-0008610</t>
  </si>
  <si>
    <t>5266-2-SACO FLEECE</t>
  </si>
  <si>
    <t>COS-0008610-3</t>
  </si>
  <si>
    <t>5266-2</t>
  </si>
  <si>
    <t>5264-1-CAMISA MANGA LARGA</t>
  </si>
  <si>
    <t>COS-0008684-2</t>
  </si>
  <si>
    <t>5264-1</t>
  </si>
  <si>
    <t>COS-0008684</t>
  </si>
  <si>
    <t>5264-2-CAMISA MANGA LARGA</t>
  </si>
  <si>
    <t>COS-0008684-3</t>
  </si>
  <si>
    <t>5264-2</t>
  </si>
  <si>
    <t>5264-3-PANTALÓN TIPO CALLE CABALLERO</t>
  </si>
  <si>
    <t>COS-0008684-4</t>
  </si>
  <si>
    <t>5264-3</t>
  </si>
  <si>
    <t>5264-4-PANTALÓN  CALLE  DAMA</t>
  </si>
  <si>
    <t>COS-0008684-5</t>
  </si>
  <si>
    <t>5264-4</t>
  </si>
  <si>
    <t>5264-5-CHAQUETA SPORT</t>
  </si>
  <si>
    <t>COS-0008684-6</t>
  </si>
  <si>
    <t>5264-5</t>
  </si>
  <si>
    <t>5264-6-BATA TIPO LABORATORIO</t>
  </si>
  <si>
    <t>COS-0008684-7</t>
  </si>
  <si>
    <t>5264-6</t>
  </si>
  <si>
    <t>5264-7-CONJUNTO ANTIFLUIDO</t>
  </si>
  <si>
    <t>COS-0008684-8</t>
  </si>
  <si>
    <t>5264-7</t>
  </si>
  <si>
    <t>5262-2-Gorra seis cascos</t>
  </si>
  <si>
    <t>COS-0008637-8</t>
  </si>
  <si>
    <t>5262-2</t>
  </si>
  <si>
    <t>DPBORDADOS</t>
  </si>
  <si>
    <t>COS-0008637</t>
  </si>
  <si>
    <t>5251-1</t>
  </si>
  <si>
    <t>DP BORDADOS</t>
  </si>
  <si>
    <t>5258-1-Gorra Curva</t>
  </si>
  <si>
    <t>COS-0008668-3</t>
  </si>
  <si>
    <t>5258-1</t>
  </si>
  <si>
    <t>COS-0008668</t>
  </si>
  <si>
    <t>5258-2-Gorra Curva</t>
  </si>
  <si>
    <t>5258-2</t>
  </si>
  <si>
    <t>5258-3-Gorra Curva</t>
  </si>
  <si>
    <t>COS-0008668-4</t>
  </si>
  <si>
    <t>5258-3</t>
  </si>
  <si>
    <t>5258-4-Gorra Curva</t>
  </si>
  <si>
    <t>COS-0008668-5</t>
  </si>
  <si>
    <t>5258-4</t>
  </si>
  <si>
    <t>5257-1-HODDIE CERRADO</t>
  </si>
  <si>
    <t>COS-0008669-1</t>
  </si>
  <si>
    <t>5257-1</t>
  </si>
  <si>
    <t>COS-0008669</t>
  </si>
  <si>
    <t>5257-2-HODDIE CERRADO</t>
  </si>
  <si>
    <t>COS-0008669-2</t>
  </si>
  <si>
    <t>5257-2</t>
  </si>
  <si>
    <t>5257-3-HODDIE CERRADO</t>
  </si>
  <si>
    <t>COS-0008669-3</t>
  </si>
  <si>
    <t>5257-3</t>
  </si>
  <si>
    <t>5256-1-Gorra seis cascos</t>
  </si>
  <si>
    <t>IYCSA</t>
  </si>
  <si>
    <t>COS-0008652-2</t>
  </si>
  <si>
    <t>5256-1</t>
  </si>
  <si>
    <t>COS-0008652</t>
  </si>
  <si>
    <t>5251-1-CONJUNTO ANTIFLUIDO</t>
  </si>
  <si>
    <t>COS-0008513-2</t>
  </si>
  <si>
    <t>COS-0008513</t>
  </si>
  <si>
    <t>5251-2-CONJUNTO ANTIFLUIDO</t>
  </si>
  <si>
    <t>COS-0008513-4</t>
  </si>
  <si>
    <t>5251-2</t>
  </si>
  <si>
    <t>5251-3-CONJUNTO ANTIFLUIDO</t>
  </si>
  <si>
    <t>COS-0008513-7</t>
  </si>
  <si>
    <t>5251-3</t>
  </si>
  <si>
    <t>5251-4-Sastre Femenino</t>
  </si>
  <si>
    <t>COS-0008513-3</t>
  </si>
  <si>
    <t>5251-4</t>
  </si>
  <si>
    <t>5251-5-Sastre Masculino</t>
  </si>
  <si>
    <t>COS-0008513-5</t>
  </si>
  <si>
    <t>5251-5</t>
  </si>
  <si>
    <t>5251-6-Sastre Femenino</t>
  </si>
  <si>
    <t>COS-0008513-6</t>
  </si>
  <si>
    <t>5251-6</t>
  </si>
  <si>
    <t>5251-7-Sastre Femenino</t>
  </si>
  <si>
    <t>COS-0008513-13</t>
  </si>
  <si>
    <t>5251-7</t>
  </si>
  <si>
    <t>5251-8-CONJUNTO ANTIFLUIDO</t>
  </si>
  <si>
    <t>COS-0008513-8</t>
  </si>
  <si>
    <t>5251-8</t>
  </si>
  <si>
    <t>5251-9-Sastre Femenino</t>
  </si>
  <si>
    <t>COS-0008513-9</t>
  </si>
  <si>
    <t>5251-9</t>
  </si>
  <si>
    <t>5251-10-HODDIE ABIERTO</t>
  </si>
  <si>
    <t>COS-0008513-10</t>
  </si>
  <si>
    <t>5251-10</t>
  </si>
  <si>
    <t>5251-11-Sastre Masculino</t>
  </si>
  <si>
    <t>COS-0008513-11</t>
  </si>
  <si>
    <t>5251-11</t>
  </si>
  <si>
    <t>5251-12-BATA TIPO LABORATORIO</t>
  </si>
  <si>
    <t>COS-0008513-12</t>
  </si>
  <si>
    <t>5251-12</t>
  </si>
  <si>
    <t>5251-13-BATA TIPO LABORATORIO</t>
  </si>
  <si>
    <t>COS-0008513-14</t>
  </si>
  <si>
    <t>5251-13</t>
  </si>
  <si>
    <t>5251-14-BATA TIPO LABORATORIO</t>
  </si>
  <si>
    <t>COS-0008513-15</t>
  </si>
  <si>
    <t>5251-14</t>
  </si>
  <si>
    <t>5251-15-BATA TIPO LABORATORIO</t>
  </si>
  <si>
    <t>COS-0008513-16</t>
  </si>
  <si>
    <t>5251-15</t>
  </si>
  <si>
    <t>5251-16-CONJUNTO ANTIFLUIDO</t>
  </si>
  <si>
    <t>COS-0008513-17</t>
  </si>
  <si>
    <t>5251-16</t>
  </si>
  <si>
    <t>5251-17-CONJUNTO ANTIFLUIDO</t>
  </si>
  <si>
    <t>COS-0008513-18</t>
  </si>
  <si>
    <t>5251-17</t>
  </si>
  <si>
    <t>5251-18-CONJUNTO ANTIFLUIDO</t>
  </si>
  <si>
    <t>COS-0008513-19</t>
  </si>
  <si>
    <t>5251-18</t>
  </si>
  <si>
    <t>5251-19-CONJUNTO ANTIFLUIDO</t>
  </si>
  <si>
    <t>COS-0008513-20</t>
  </si>
  <si>
    <t>5251-19</t>
  </si>
  <si>
    <t>5251-20-CONJUNTO ANTIFLUIDO</t>
  </si>
  <si>
    <t>COS-0008513-21</t>
  </si>
  <si>
    <t>5251-20</t>
  </si>
  <si>
    <t>5251-21-CONJUNTO ANTIFLUIDO</t>
  </si>
  <si>
    <t>COS-0008513-22</t>
  </si>
  <si>
    <t>5251-21</t>
  </si>
  <si>
    <t>5251-22-BATA TIPO LABORATORIO</t>
  </si>
  <si>
    <t>COS-0008513-23</t>
  </si>
  <si>
    <t>5251-22</t>
  </si>
  <si>
    <t>5251-23-BATA TIPO LABORATORIO</t>
  </si>
  <si>
    <t>COS-0008513-24</t>
  </si>
  <si>
    <t>5251-23</t>
  </si>
  <si>
    <t>5251-24-POLO MANGA CORTA</t>
  </si>
  <si>
    <t>COS-0008513-25</t>
  </si>
  <si>
    <t>5251-24</t>
  </si>
  <si>
    <t>5251-25-PANTALÓN  CALLE  DAMA</t>
  </si>
  <si>
    <t>COS-0008513-26</t>
  </si>
  <si>
    <t>5251-25</t>
  </si>
  <si>
    <t>5251-26-HODDIE ABIERTO</t>
  </si>
  <si>
    <t>COS-0008513-27</t>
  </si>
  <si>
    <t>5251-26</t>
  </si>
  <si>
    <t>5251-27-HODDIE ABIERTO</t>
  </si>
  <si>
    <t>COS-0008513-28</t>
  </si>
  <si>
    <t>5251-27</t>
  </si>
  <si>
    <t>5251-28-CONJUNTO ANTIFLUIDO</t>
  </si>
  <si>
    <t>COS-0008513-29</t>
  </si>
  <si>
    <t>5251-28</t>
  </si>
  <si>
    <t>5251-29-POLO MANGA CORTA</t>
  </si>
  <si>
    <t>COS-0008513-30</t>
  </si>
  <si>
    <t>5251-29</t>
  </si>
  <si>
    <t>5251-30-PANTALON RESORTADO CABALLERO</t>
  </si>
  <si>
    <t>COS-0008513-31</t>
  </si>
  <si>
    <t>5251-30</t>
  </si>
  <si>
    <t>5251-31-T-SHIRT MANGA LARGA</t>
  </si>
  <si>
    <t>COS-0008513-32</t>
  </si>
  <si>
    <t>5251-31</t>
  </si>
  <si>
    <t>5251-32-T-SHIRT MANGA LARGA</t>
  </si>
  <si>
    <t>COS-0008513-33</t>
  </si>
  <si>
    <t>5251-32</t>
  </si>
  <si>
    <t>5251-35-BATA TIPO LABORATORIO</t>
  </si>
  <si>
    <t>COS-0008513-36</t>
  </si>
  <si>
    <t>5251-35</t>
  </si>
  <si>
    <t>5251-36-BATA TIPO LABORATORIO</t>
  </si>
  <si>
    <t>COS-0008513-37</t>
  </si>
  <si>
    <t>5251-36</t>
  </si>
  <si>
    <t>5251-37-camisa</t>
  </si>
  <si>
    <t>COS-0008513-38</t>
  </si>
  <si>
    <t>5251-37</t>
  </si>
  <si>
    <t>5251-38-camisa</t>
  </si>
  <si>
    <t>COS-0008513-39</t>
  </si>
  <si>
    <t>5251-38</t>
  </si>
  <si>
    <t>5251-39-camisa</t>
  </si>
  <si>
    <t>COS-0008513-40</t>
  </si>
  <si>
    <t>5251-39</t>
  </si>
  <si>
    <t>5251-40-camisa</t>
  </si>
  <si>
    <t>COS-0008513-41</t>
  </si>
  <si>
    <t>5251-40</t>
  </si>
  <si>
    <t>5251-41-camisa</t>
  </si>
  <si>
    <t>COS-0008513-42</t>
  </si>
  <si>
    <t>5251-41</t>
  </si>
  <si>
    <t>5251-42-camisa</t>
  </si>
  <si>
    <t>COS-0008513-43</t>
  </si>
  <si>
    <t>5251-42</t>
  </si>
  <si>
    <t>5249-3-CHAQUETA SPORT</t>
  </si>
  <si>
    <t>Pepsi</t>
  </si>
  <si>
    <t>COS-0008630-3</t>
  </si>
  <si>
    <t>5249-3</t>
  </si>
  <si>
    <t>COS-0008630</t>
  </si>
  <si>
    <t>5247-1-CAMISETA ESTAMPADA</t>
  </si>
  <si>
    <t>COS-0008447-2</t>
  </si>
  <si>
    <t>5247-1</t>
  </si>
  <si>
    <t>COS-0008447</t>
  </si>
  <si>
    <t>5246-1-Termica</t>
  </si>
  <si>
    <t>COS-0008546-3</t>
  </si>
  <si>
    <t>5246-1</t>
  </si>
  <si>
    <t>COS-0008546</t>
  </si>
  <si>
    <t>5245-2-Falda</t>
  </si>
  <si>
    <t>COS-0008617-2</t>
  </si>
  <si>
    <t>5245-2</t>
  </si>
  <si>
    <t>COS-0008617</t>
  </si>
  <si>
    <t>5245-3-Gorra Curva</t>
  </si>
  <si>
    <t>COS-0008617-3</t>
  </si>
  <si>
    <t>5245-3</t>
  </si>
  <si>
    <t>5244-1-T-SHIRT MANGA CORTA</t>
  </si>
  <si>
    <t>VAOVA</t>
  </si>
  <si>
    <t>COS-0008625-2</t>
  </si>
  <si>
    <t>5244-1</t>
  </si>
  <si>
    <t>COS-0008625</t>
  </si>
  <si>
    <t>5244-2-T-SHIRT MANGA CORTA</t>
  </si>
  <si>
    <t>COS-0008625-3</t>
  </si>
  <si>
    <t>5244-2</t>
  </si>
  <si>
    <t>5244-3-T-SHIRT MANGA CORTA</t>
  </si>
  <si>
    <t>COS-0008625-4</t>
  </si>
  <si>
    <t>5244-3</t>
  </si>
  <si>
    <t>5244-4-T-SHIRT MANGA CORTA</t>
  </si>
  <si>
    <t>COS-0008625-5</t>
  </si>
  <si>
    <t>5244-4</t>
  </si>
  <si>
    <t>5244-5-T-SHIRT MANGA CORTA</t>
  </si>
  <si>
    <t>COS-0008625-6</t>
  </si>
  <si>
    <t>5244-5</t>
  </si>
  <si>
    <t>5244-6-T-SHIRT MANGA CORTA</t>
  </si>
  <si>
    <t>COS-0008625-7</t>
  </si>
  <si>
    <t>5244-6</t>
  </si>
  <si>
    <t>5242-1-Morral</t>
  </si>
  <si>
    <t>COS-0008621-9</t>
  </si>
  <si>
    <t>5242-1</t>
  </si>
  <si>
    <t>COS-0008621</t>
  </si>
  <si>
    <t>5238-1-T-SHIRT MANGA CORTA</t>
  </si>
  <si>
    <t>COS-0008608-2</t>
  </si>
  <si>
    <t>5238-1</t>
  </si>
  <si>
    <t>COS-0008608</t>
  </si>
  <si>
    <t>5238-2-T-SHIRT MANGA CORTA</t>
  </si>
  <si>
    <t>COS-0008608-3</t>
  </si>
  <si>
    <t>5238-2</t>
  </si>
  <si>
    <t>5236-1-Camibuzo</t>
  </si>
  <si>
    <t>COS-0008594-3</t>
  </si>
  <si>
    <t>5236-1</t>
  </si>
  <si>
    <t>COS-0008594</t>
  </si>
  <si>
    <t>5236-2-BLUSA MANGA CORTA</t>
  </si>
  <si>
    <t>COS-0008594-5</t>
  </si>
  <si>
    <t>5236-2</t>
  </si>
  <si>
    <t>5236-3-BLUSA MANGA CORTA</t>
  </si>
  <si>
    <t>COS-0008594-6</t>
  </si>
  <si>
    <t>5236-3</t>
  </si>
  <si>
    <t>5236-4-BLUSA MANGA CORTA</t>
  </si>
  <si>
    <t>COS-0008594-7</t>
  </si>
  <si>
    <t>5236-4</t>
  </si>
  <si>
    <t>5236-5-BLUSA MANGA CORTA</t>
  </si>
  <si>
    <t>COS-0008594-9</t>
  </si>
  <si>
    <t>5236-5</t>
  </si>
  <si>
    <t>5236-6-CAMISA MANGA CORTA</t>
  </si>
  <si>
    <t>COS-0008594-12</t>
  </si>
  <si>
    <t>5236-6</t>
  </si>
  <si>
    <t>5227-14</t>
  </si>
  <si>
    <t>5236-7-CAMISA MANGA CORTA</t>
  </si>
  <si>
    <t>COS-0008594-14</t>
  </si>
  <si>
    <t>5236-7</t>
  </si>
  <si>
    <t>5236-8-CHALECO REFLECTIVO</t>
  </si>
  <si>
    <t>COS-0008594-20</t>
  </si>
  <si>
    <t>5236-8</t>
  </si>
  <si>
    <t>5236-9-Gorra Curva</t>
  </si>
  <si>
    <t>COS-0008594-24</t>
  </si>
  <si>
    <t>5236-9</t>
  </si>
  <si>
    <t>5236-10-Gorra Curva</t>
  </si>
  <si>
    <t>COS-0008594-25</t>
  </si>
  <si>
    <t>5236-10</t>
  </si>
  <si>
    <t>5236-11-PANTALÓN JEAN</t>
  </si>
  <si>
    <t>COS-0008594-26</t>
  </si>
  <si>
    <t>5236-11</t>
  </si>
  <si>
    <t>5236-12-PANTALÓN CARGO</t>
  </si>
  <si>
    <t>COS-0008594-29</t>
  </si>
  <si>
    <t>5236-12</t>
  </si>
  <si>
    <t>5236-13-Saco Tejido</t>
  </si>
  <si>
    <t>COS-0008594-30</t>
  </si>
  <si>
    <t>5236-13</t>
  </si>
  <si>
    <t>5236-14-Conjunto antifluido</t>
  </si>
  <si>
    <t>COS-0008594-33</t>
  </si>
  <si>
    <t>5236-14</t>
  </si>
  <si>
    <t>5236-15-Saco Tejido</t>
  </si>
  <si>
    <t>COS-0008594-36</t>
  </si>
  <si>
    <t>5236-15</t>
  </si>
  <si>
    <t>5236-16-PANTALÓN  CALLE  DAMA</t>
  </si>
  <si>
    <t>COS-0008594-37</t>
  </si>
  <si>
    <t>5236-16</t>
  </si>
  <si>
    <t>5236-17-BLUSA MANGA CORTA</t>
  </si>
  <si>
    <t>COS-0008594-42</t>
  </si>
  <si>
    <t>5236-17</t>
  </si>
  <si>
    <t>5236-18-CAMISA MANGA CORTA</t>
  </si>
  <si>
    <t>COS-0008594-43</t>
  </si>
  <si>
    <t>5236-18</t>
  </si>
  <si>
    <t>5236-19-CAMISA MANGA CORTA</t>
  </si>
  <si>
    <t>COS-0008594-44</t>
  </si>
  <si>
    <t>5236-19</t>
  </si>
  <si>
    <t>5236-20-POLO MANGA CORTA</t>
  </si>
  <si>
    <t>COS-0008594-45</t>
  </si>
  <si>
    <t>5236-20</t>
  </si>
  <si>
    <t>5236-21-CHALECO REFLECTIVO</t>
  </si>
  <si>
    <t>COS-0008594-46</t>
  </si>
  <si>
    <t>5236-21</t>
  </si>
  <si>
    <t>5235-1-CAMISA MANGA LARGA</t>
  </si>
  <si>
    <t>COS-0008566-3</t>
  </si>
  <si>
    <t>5235-1</t>
  </si>
  <si>
    <t>COS-0008566</t>
  </si>
  <si>
    <t>5233-1-CHAQUETA MICHELIN</t>
  </si>
  <si>
    <t>COS-0008592-2</t>
  </si>
  <si>
    <t>5233-1</t>
  </si>
  <si>
    <t>COS-0008592</t>
  </si>
  <si>
    <t>RITA PATRICIA ALARCON PEÑA</t>
  </si>
  <si>
    <t>PATRICIA ALARCON</t>
  </si>
  <si>
    <t>5232-1-T-SHIRT MANGA CORTA</t>
  </si>
  <si>
    <t>COS-0008467-3</t>
  </si>
  <si>
    <t>5232-1</t>
  </si>
  <si>
    <t>COS-0008467</t>
  </si>
  <si>
    <t>5231-1-T-SHIRT MANGA CORTA</t>
  </si>
  <si>
    <t>COS-0008585-1</t>
  </si>
  <si>
    <t>5231-1</t>
  </si>
  <si>
    <t>COS-0008585</t>
  </si>
  <si>
    <t>5230-1-CHAQUETA BOMBER</t>
  </si>
  <si>
    <t>COS-0008394-2</t>
  </si>
  <si>
    <t>5230-1</t>
  </si>
  <si>
    <t>COS-0008394</t>
  </si>
  <si>
    <t>5227-1-Camibuzo</t>
  </si>
  <si>
    <t>COS-0008568-3</t>
  </si>
  <si>
    <t>5227-1</t>
  </si>
  <si>
    <t>COS-0008568</t>
  </si>
  <si>
    <t>5227-2-Camibuzo</t>
  </si>
  <si>
    <t>COS-0008568-4</t>
  </si>
  <si>
    <t>5227-2</t>
  </si>
  <si>
    <t>5227-3-camisa</t>
  </si>
  <si>
    <t>COS-0008568-8</t>
  </si>
  <si>
    <t>5227-3</t>
  </si>
  <si>
    <t>5227-4-CAMISA MANGA LARGA</t>
  </si>
  <si>
    <t>COS-0008568-10</t>
  </si>
  <si>
    <t>5227-4</t>
  </si>
  <si>
    <t>5227-5-CAMISA MANGA CORTA</t>
  </si>
  <si>
    <t>COS-0008568-11</t>
  </si>
  <si>
    <t>5227-5</t>
  </si>
  <si>
    <t>5227-6-POLO MANGA CORTA</t>
  </si>
  <si>
    <t>COS-0008568-16</t>
  </si>
  <si>
    <t>5227-6</t>
  </si>
  <si>
    <t>5227-7-CHALECO REFLECTIVO</t>
  </si>
  <si>
    <t>COS-0008568-17</t>
  </si>
  <si>
    <t>5227-7</t>
  </si>
  <si>
    <t>5227-8-CHALECO REFLECTIVO</t>
  </si>
  <si>
    <t>COS-0008568-18</t>
  </si>
  <si>
    <t>5227-8</t>
  </si>
  <si>
    <t>5227-9-CHALECO REFLECTIVO</t>
  </si>
  <si>
    <t>COS-0008568-19</t>
  </si>
  <si>
    <t>5227-9</t>
  </si>
  <si>
    <t>5227-10-CHALECO REFLECTIVO</t>
  </si>
  <si>
    <t>COS-0008568-20</t>
  </si>
  <si>
    <t>5227-10</t>
  </si>
  <si>
    <t>5227-11-CHAQUETA SPORT CAPOTA GUARDABLE</t>
  </si>
  <si>
    <t>COS-0008568-21</t>
  </si>
  <si>
    <t>5227-11</t>
  </si>
  <si>
    <t>5227-12-CHAQUETA SPORT CAPOTA GUARDABLE</t>
  </si>
  <si>
    <t>COS-0008568-22</t>
  </si>
  <si>
    <t>5227-12</t>
  </si>
  <si>
    <t>5227-13-CHAQUETA SPORT CAPOTA GUARDABLE</t>
  </si>
  <si>
    <t>COS-0008568-23</t>
  </si>
  <si>
    <t>5227-13</t>
  </si>
  <si>
    <t>DISEÑOS Y CONFECCIONES JANLUC</t>
  </si>
  <si>
    <t>JANLUC</t>
  </si>
  <si>
    <t>5227-14-PANTALÓN CARGO</t>
  </si>
  <si>
    <t>COS-0008568-29</t>
  </si>
  <si>
    <t>5227-15-PANTALÓN TIPO CALLE CABALLERO</t>
  </si>
  <si>
    <t>COS-0008568-37</t>
  </si>
  <si>
    <t>5227-15</t>
  </si>
  <si>
    <t>5224-1-CAMISA MANGA LARGA</t>
  </si>
  <si>
    <t>FEDERACIÓN NACIONAL DE CAFETEROS DE COLOMBIA</t>
  </si>
  <si>
    <t>COS-0008563-1</t>
  </si>
  <si>
    <t>5224-1</t>
  </si>
  <si>
    <t>COS-0008563</t>
  </si>
  <si>
    <t>5223-1-Bordado</t>
  </si>
  <si>
    <t>COS-0008564-1</t>
  </si>
  <si>
    <t>5223-1</t>
  </si>
  <si>
    <t>COS-0008564</t>
  </si>
  <si>
    <t>5221-1-CHAQUETA MICHELIN</t>
  </si>
  <si>
    <t>COS-0008560-2</t>
  </si>
  <si>
    <t>5221-1</t>
  </si>
  <si>
    <t>COS-0008560</t>
  </si>
  <si>
    <t>5221-2-Gorra seis cascos</t>
  </si>
  <si>
    <t>COS-0008560-3</t>
  </si>
  <si>
    <t>5221-2</t>
  </si>
  <si>
    <t>5221-3-CAMISA MANGA LARGA</t>
  </si>
  <si>
    <t>COS-0008560-4</t>
  </si>
  <si>
    <t>5221-3</t>
  </si>
  <si>
    <t>5221-4-PANTALÓN  CALLE  DAMA</t>
  </si>
  <si>
    <t>COS-0008560-5</t>
  </si>
  <si>
    <t>5221-4</t>
  </si>
  <si>
    <t>5221-5-OXFORD</t>
  </si>
  <si>
    <t>COS-0008560-6</t>
  </si>
  <si>
    <t>5221-5</t>
  </si>
  <si>
    <t>5221-6-PANTALÓN ADMINISTRATIVO HOMBRE</t>
  </si>
  <si>
    <t>COS-0008560-7</t>
  </si>
  <si>
    <t>5221-6</t>
  </si>
  <si>
    <t>5221-7-CHAQUETA MICHELIN</t>
  </si>
  <si>
    <t>COS-0008560-8</t>
  </si>
  <si>
    <t>5221-7</t>
  </si>
  <si>
    <t>5221-8-OXFORD</t>
  </si>
  <si>
    <t>5221-8</t>
  </si>
  <si>
    <t>5221-9-PANTALÓN  CALLE  DAMA</t>
  </si>
  <si>
    <t>COS-0008560-9</t>
  </si>
  <si>
    <t>5221-9</t>
  </si>
  <si>
    <t>5220-1-GORRO</t>
  </si>
  <si>
    <t>GO161 GORRO</t>
  </si>
  <si>
    <t>COS-0008558-3</t>
  </si>
  <si>
    <t>5220-1</t>
  </si>
  <si>
    <t>COS-0008558</t>
  </si>
  <si>
    <t>5218-1-BLUSA CHEF</t>
  </si>
  <si>
    <t>COS-0008519-2</t>
  </si>
  <si>
    <t>5218-1</t>
  </si>
  <si>
    <t>COS-0008519</t>
  </si>
  <si>
    <t>5218-4-PANTALON DRIL</t>
  </si>
  <si>
    <t>COS-0008519-5</t>
  </si>
  <si>
    <t>5218-4</t>
  </si>
  <si>
    <t>5218-6-CAMISA OXFORD</t>
  </si>
  <si>
    <t>COS-0008519-7</t>
  </si>
  <si>
    <t>5218-6</t>
  </si>
  <si>
    <t>5218-7-CHALECO ENGUATADO</t>
  </si>
  <si>
    <t>COS-0008519-8</t>
  </si>
  <si>
    <t>5218-7</t>
  </si>
  <si>
    <t>5218-8-PANTALON ANTIFLUIDO</t>
  </si>
  <si>
    <t>COS-0008519-9</t>
  </si>
  <si>
    <t>5218-8</t>
  </si>
  <si>
    <t>5218-9-BATA TIPO LABORATORIO</t>
  </si>
  <si>
    <t>COS-0008519-10</t>
  </si>
  <si>
    <t>5218-9</t>
  </si>
  <si>
    <t>5218-10-CANGURO</t>
  </si>
  <si>
    <t>COS-0008519-11</t>
  </si>
  <si>
    <t>5218-10</t>
  </si>
  <si>
    <t>5218-11-TAPABOCAS TELA</t>
  </si>
  <si>
    <t>COS-0008519-12</t>
  </si>
  <si>
    <t>5218-11</t>
  </si>
  <si>
    <t>5218-12-BOINA</t>
  </si>
  <si>
    <t>COS-0008519-13</t>
  </si>
  <si>
    <t>5218-12</t>
  </si>
  <si>
    <t>5217-1-BLUSA ASISTENTE COCINA EMBONE BEIGE</t>
  </si>
  <si>
    <t>COS-0008554-6</t>
  </si>
  <si>
    <t>5217-1</t>
  </si>
  <si>
    <t>COS-0008554</t>
  </si>
  <si>
    <t>5217-2-BLUSA ASISTENTE COCINA EMBONE BEIGE</t>
  </si>
  <si>
    <t>COS-0008554-7</t>
  </si>
  <si>
    <t>5217-2</t>
  </si>
  <si>
    <t>5217-3-BLUSA JEFE COCINA EMBONE NEGRO</t>
  </si>
  <si>
    <t>COS-0008554-8</t>
  </si>
  <si>
    <t>5217-3</t>
  </si>
  <si>
    <t>5217-4-BLUSA PROCESOS EMBONE BLANCO</t>
  </si>
  <si>
    <t>COS-0008554-10</t>
  </si>
  <si>
    <t>5217-4</t>
  </si>
  <si>
    <t>5216-1-T-SHIRT MANGA LARGA</t>
  </si>
  <si>
    <t>COS-0008553-2</t>
  </si>
  <si>
    <t>5216-1</t>
  </si>
  <si>
    <t>COS-0008553</t>
  </si>
  <si>
    <t>5216-2-T-SHIRT MANGA LARGA</t>
  </si>
  <si>
    <t>COS-0008553-5</t>
  </si>
  <si>
    <t>5216-2</t>
  </si>
  <si>
    <t>5216-3-HODDIE CERRADO</t>
  </si>
  <si>
    <t>COS-0008553-4</t>
  </si>
  <si>
    <t>5216-3</t>
  </si>
  <si>
    <t>5216-4-HODDIE CERRADO</t>
  </si>
  <si>
    <t>COS-0008553-7</t>
  </si>
  <si>
    <t>5216-4</t>
  </si>
  <si>
    <t>5216-5-T-SHIRT MANGA LARGA</t>
  </si>
  <si>
    <t>COS-0008553-3</t>
  </si>
  <si>
    <t>5216-5</t>
  </si>
  <si>
    <t>5216-6-T-SHIRT MANGA LARGA</t>
  </si>
  <si>
    <t>COS-0008553-6</t>
  </si>
  <si>
    <t>5216-6</t>
  </si>
  <si>
    <t>5215-1-PANTALÓN CARGO</t>
  </si>
  <si>
    <t>COS-0008550-2</t>
  </si>
  <si>
    <t>5215-1</t>
  </si>
  <si>
    <t>COS-0008550</t>
  </si>
  <si>
    <t>5214-1-CONJUNTO ANTIFLUIDO</t>
  </si>
  <si>
    <t>COS-0008517-2</t>
  </si>
  <si>
    <t>5214-1</t>
  </si>
  <si>
    <t>COS-0008517</t>
  </si>
  <si>
    <t>5213-1-Harrington</t>
  </si>
  <si>
    <t>COS-0008541-2</t>
  </si>
  <si>
    <t>5213-1</t>
  </si>
  <si>
    <t>COS-0008541</t>
  </si>
  <si>
    <t>5213-2-Harrington</t>
  </si>
  <si>
    <t>5213-2</t>
  </si>
  <si>
    <t>5213-3-Harrington</t>
  </si>
  <si>
    <t>COS-0008541-3</t>
  </si>
  <si>
    <t>5213-3</t>
  </si>
  <si>
    <t>5213-4-Harrington</t>
  </si>
  <si>
    <t>COS-0008541-4</t>
  </si>
  <si>
    <t>5213-4</t>
  </si>
  <si>
    <t>5209-1-Sastre Femenino</t>
  </si>
  <si>
    <t>COS-0008507-2</t>
  </si>
  <si>
    <t>5209-1</t>
  </si>
  <si>
    <t>COS-0008507</t>
  </si>
  <si>
    <t>Juan Argumero</t>
  </si>
  <si>
    <t>5209-2-Sastre Masculino</t>
  </si>
  <si>
    <t>COS-0008507-3</t>
  </si>
  <si>
    <t>5209-2</t>
  </si>
  <si>
    <t>5209-4-CAMISA MANGA LARGA</t>
  </si>
  <si>
    <t>COS-0008507-6</t>
  </si>
  <si>
    <t>5209-4</t>
  </si>
  <si>
    <t>5209-5-POLO MANGA CORTA</t>
  </si>
  <si>
    <t>COS-0008507-7</t>
  </si>
  <si>
    <t>5209-5</t>
  </si>
  <si>
    <t>5209-14</t>
  </si>
  <si>
    <t>5209-15</t>
  </si>
  <si>
    <t>5209-6-POLO MANGA CORTA</t>
  </si>
  <si>
    <t>COS-0008507-8</t>
  </si>
  <si>
    <t>5209-6</t>
  </si>
  <si>
    <t>5209-7-Pantalón dotación</t>
  </si>
  <si>
    <t>COS-0008507-9</t>
  </si>
  <si>
    <t>5209-7</t>
  </si>
  <si>
    <t>5209-8-Pantalón dotación</t>
  </si>
  <si>
    <t>COS-0008507-11</t>
  </si>
  <si>
    <t>5209-8</t>
  </si>
  <si>
    <t>5209-9-camisa</t>
  </si>
  <si>
    <t>COS-0008507-12</t>
  </si>
  <si>
    <t>5209-9</t>
  </si>
  <si>
    <t>5209-10</t>
  </si>
  <si>
    <t>5209-10-camisa</t>
  </si>
  <si>
    <t>COS-0008507-13</t>
  </si>
  <si>
    <t>5209-11-camisa</t>
  </si>
  <si>
    <t>COS-0008507-14</t>
  </si>
  <si>
    <t>5209-11</t>
  </si>
  <si>
    <t>5209-12-CAMISA MANGA LARGA</t>
  </si>
  <si>
    <t>COS-0008507-15</t>
  </si>
  <si>
    <t>5209-12</t>
  </si>
  <si>
    <t>5209-13-CAMISA MANGA LARGA</t>
  </si>
  <si>
    <t>COS-0008507-16</t>
  </si>
  <si>
    <t>5209-13</t>
  </si>
  <si>
    <t>5209-16-Gorra Curva</t>
  </si>
  <si>
    <t>COS-0008507-19</t>
  </si>
  <si>
    <t>5209-16</t>
  </si>
  <si>
    <t>5209-17-PANTALON RESORTADO CABALLERO</t>
  </si>
  <si>
    <t>COS-0008507-20</t>
  </si>
  <si>
    <t>5209-17</t>
  </si>
  <si>
    <t>5209-18-PANTALON RESORTADO CABALLERO</t>
  </si>
  <si>
    <t>COS-0008507-21</t>
  </si>
  <si>
    <t>5209-18</t>
  </si>
  <si>
    <t>5209-19-Pantalón dotación</t>
  </si>
  <si>
    <t>COS-0008507-22</t>
  </si>
  <si>
    <t>5209-19</t>
  </si>
  <si>
    <t>5209-20-Pantalón dotación</t>
  </si>
  <si>
    <t>COS-0008507-23</t>
  </si>
  <si>
    <t>5209-20</t>
  </si>
  <si>
    <t>5209-21-Pantalón dotación</t>
  </si>
  <si>
    <t>COS-0008507-24</t>
  </si>
  <si>
    <t>5209-21</t>
  </si>
  <si>
    <t>5209-22-Pantalón dotación</t>
  </si>
  <si>
    <t>COS-0008507-25</t>
  </si>
  <si>
    <t>5209-22</t>
  </si>
  <si>
    <t>5209-23-Pantalón dotación</t>
  </si>
  <si>
    <t>COS-0008507-26</t>
  </si>
  <si>
    <t>5209-23</t>
  </si>
  <si>
    <t>5209-24-camisa</t>
  </si>
  <si>
    <t>COS-0008507-27</t>
  </si>
  <si>
    <t>5209-24</t>
  </si>
  <si>
    <t>5209-25-CAMISA MANGA LARGA</t>
  </si>
  <si>
    <t>COS-0008507-29</t>
  </si>
  <si>
    <t>5209-25</t>
  </si>
  <si>
    <t>5209-26-CHAQUETA SPORT</t>
  </si>
  <si>
    <t>COS-0008507-30</t>
  </si>
  <si>
    <t>5209-26</t>
  </si>
  <si>
    <t>5209-27-Gorra Curva</t>
  </si>
  <si>
    <t>COS-0008507-31</t>
  </si>
  <si>
    <t>5209-27</t>
  </si>
  <si>
    <t>5209-28-Gorra Curva</t>
  </si>
  <si>
    <t>COS-0008507-32</t>
  </si>
  <si>
    <t>5209-28</t>
  </si>
  <si>
    <t>5209-29-Pantalón dotación</t>
  </si>
  <si>
    <t>COS-0008507-33</t>
  </si>
  <si>
    <t>5209-29</t>
  </si>
  <si>
    <t>5209-30-Pantalón dotación</t>
  </si>
  <si>
    <t>COS-0008507-35</t>
  </si>
  <si>
    <t>5209-30</t>
  </si>
  <si>
    <t>5208-2-OXFORD</t>
  </si>
  <si>
    <t>COS-0008526-3</t>
  </si>
  <si>
    <t>5208-2</t>
  </si>
  <si>
    <t>COS-0008526</t>
  </si>
  <si>
    <t>5208-3-DELANTAL CLASICO</t>
  </si>
  <si>
    <t>COS-0008526-4</t>
  </si>
  <si>
    <t>5208-3</t>
  </si>
  <si>
    <t>5208-4-Gorra Curva</t>
  </si>
  <si>
    <t>COS-0008526-5</t>
  </si>
  <si>
    <t>5208-4</t>
  </si>
  <si>
    <t>5208-5-Pantalón dotación</t>
  </si>
  <si>
    <t>COS-0008526-6</t>
  </si>
  <si>
    <t>5208-5</t>
  </si>
  <si>
    <t>5208-6-Pantalón dotación</t>
  </si>
  <si>
    <t>COS-0008526-7</t>
  </si>
  <si>
    <t>5208-6</t>
  </si>
  <si>
    <t>5208-8-Camiseta polo</t>
  </si>
  <si>
    <t>COS-0008526-9</t>
  </si>
  <si>
    <t>5208-8</t>
  </si>
  <si>
    <t>5208-9-Camiseta polo</t>
  </si>
  <si>
    <t>COS-0008526-10</t>
  </si>
  <si>
    <t>5208-9</t>
  </si>
  <si>
    <t>5208-10-Camiseta polo</t>
  </si>
  <si>
    <t>COS-0008526-11</t>
  </si>
  <si>
    <t>5208-10</t>
  </si>
  <si>
    <t>5208-11-Camiseta polo</t>
  </si>
  <si>
    <t>COS-0008526-12</t>
  </si>
  <si>
    <t>5208-11</t>
  </si>
  <si>
    <t>5208-13-DELANTAL CLASICO</t>
  </si>
  <si>
    <t>COS-0008526-14</t>
  </si>
  <si>
    <t>5208-13</t>
  </si>
  <si>
    <t>5208-14-Gorra seis cascos</t>
  </si>
  <si>
    <t>COS-0008526-15</t>
  </si>
  <si>
    <t>5208-14</t>
  </si>
  <si>
    <t>5208-15-Camiseta polo</t>
  </si>
  <si>
    <t>COS-0008526-16</t>
  </si>
  <si>
    <t>5208-15</t>
  </si>
  <si>
    <t>5208-16-Camiseta polo</t>
  </si>
  <si>
    <t>COS-0008526-17</t>
  </si>
  <si>
    <t>5208-16</t>
  </si>
  <si>
    <t>5205-1-BLUSA MANGA LARGA</t>
  </si>
  <si>
    <t>COS-0008521-12</t>
  </si>
  <si>
    <t>5205-1</t>
  </si>
  <si>
    <t>COS-0008521</t>
  </si>
  <si>
    <t>5201-1-T-SHIRT MANGA CORTA</t>
  </si>
  <si>
    <t>COS-0008506-2</t>
  </si>
  <si>
    <t>5201-1</t>
  </si>
  <si>
    <t>COS-0008506</t>
  </si>
  <si>
    <t>5201-2-CHAQUETA PARKA</t>
  </si>
  <si>
    <t>COS-0008506-3</t>
  </si>
  <si>
    <t>5201-2</t>
  </si>
  <si>
    <t>5201-3-T-SHIRT MANGA CORTA</t>
  </si>
  <si>
    <t>5201-3</t>
  </si>
  <si>
    <t>5201-4-CHAQUETA PARKA</t>
  </si>
  <si>
    <t>COS-0008506-4</t>
  </si>
  <si>
    <t>5201-4</t>
  </si>
  <si>
    <t>5199-2-PANTALON RESORTADO CABALLERO</t>
  </si>
  <si>
    <t>IMPACTO EFECTIVO</t>
  </si>
  <si>
    <t>COS-0008488-3</t>
  </si>
  <si>
    <t>5199-2</t>
  </si>
  <si>
    <t>COS-0008488</t>
  </si>
  <si>
    <t>5197-1-Marquillas</t>
  </si>
  <si>
    <t>Marquillas</t>
  </si>
  <si>
    <t>COS-0008502-2</t>
  </si>
  <si>
    <t>5197-1</t>
  </si>
  <si>
    <t>COS-0008502</t>
  </si>
  <si>
    <t>5195-2-Sastre Femenino</t>
  </si>
  <si>
    <t>COS-0008487-3</t>
  </si>
  <si>
    <t>5195-2</t>
  </si>
  <si>
    <t>COS-0008487</t>
  </si>
  <si>
    <t>5195-3-Sastre Femenino</t>
  </si>
  <si>
    <t>COS-0008487-6</t>
  </si>
  <si>
    <t>5195-3</t>
  </si>
  <si>
    <t>5195-4-T-SHIRT MANGA LARGA</t>
  </si>
  <si>
    <t>COS-0008487-32</t>
  </si>
  <si>
    <t>5195-4</t>
  </si>
  <si>
    <t>5194-1-HODDIE CERRADO</t>
  </si>
  <si>
    <t>COS-0008486-1</t>
  </si>
  <si>
    <t>5194-1</t>
  </si>
  <si>
    <t>COS-0008486</t>
  </si>
  <si>
    <t>5193-1-HODDIE ABIERTO</t>
  </si>
  <si>
    <t>COS-0008482-3</t>
  </si>
  <si>
    <t>5193-1</t>
  </si>
  <si>
    <t>COS-0008482</t>
  </si>
  <si>
    <t>5192-1-BLUSA MANGA LARGA</t>
  </si>
  <si>
    <t>COS-0008480-2</t>
  </si>
  <si>
    <t>5192-1</t>
  </si>
  <si>
    <t>COS-0008480</t>
  </si>
  <si>
    <t>5192-2-OXFORD</t>
  </si>
  <si>
    <t>COS-0008480-3</t>
  </si>
  <si>
    <t>5192-2</t>
  </si>
  <si>
    <t>5192-3-DELANTAL CLASICO</t>
  </si>
  <si>
    <t>COS-0008480-4</t>
  </si>
  <si>
    <t>5192-3</t>
  </si>
  <si>
    <t>5152-1</t>
  </si>
  <si>
    <t>5192-4-Gorra Curva</t>
  </si>
  <si>
    <t>COS-0008480-5</t>
  </si>
  <si>
    <t>5192-4</t>
  </si>
  <si>
    <t>5192-5-Pantalón dotación</t>
  </si>
  <si>
    <t>COS-0008480-6</t>
  </si>
  <si>
    <t>5192-5</t>
  </si>
  <si>
    <t>5192-6-Pantalón dotación</t>
  </si>
  <si>
    <t>COS-0008480-7</t>
  </si>
  <si>
    <t>5192-6</t>
  </si>
  <si>
    <t>5192-7-Pantalón dotación</t>
  </si>
  <si>
    <t>COS-0008480-16</t>
  </si>
  <si>
    <t>5192-7</t>
  </si>
  <si>
    <t>5192-8-Camiseta polo</t>
  </si>
  <si>
    <t>COS-0008480-8</t>
  </si>
  <si>
    <t>5192-8</t>
  </si>
  <si>
    <t>5192-9-Camiseta polo</t>
  </si>
  <si>
    <t>COS-0008480-9</t>
  </si>
  <si>
    <t>5192-9</t>
  </si>
  <si>
    <t>5192-10-Camiseta polo</t>
  </si>
  <si>
    <t>COS-0008480-10</t>
  </si>
  <si>
    <t>5192-10</t>
  </si>
  <si>
    <t>5192-11-Camiseta polo</t>
  </si>
  <si>
    <t>COS-0008480-11</t>
  </si>
  <si>
    <t>5192-11</t>
  </si>
  <si>
    <t>5192-13-DELANTAL CLASICO</t>
  </si>
  <si>
    <t>COS-0008480-13</t>
  </si>
  <si>
    <t>5192-13</t>
  </si>
  <si>
    <t>5192-14-Gorra seis cascos</t>
  </si>
  <si>
    <t>COS-0008480-14</t>
  </si>
  <si>
    <t>5192-14</t>
  </si>
  <si>
    <t>5192-15-Camiseta polo</t>
  </si>
  <si>
    <t>COS-0008480-15</t>
  </si>
  <si>
    <t>5192-15</t>
  </si>
  <si>
    <t>5192-16-Camiseta polo</t>
  </si>
  <si>
    <t>5192-16</t>
  </si>
  <si>
    <t>5190-1-Gorra Curva</t>
  </si>
  <si>
    <t>MUNDO ANIMAL</t>
  </si>
  <si>
    <t>COS-0008476-2</t>
  </si>
  <si>
    <t>5190-1</t>
  </si>
  <si>
    <t>COS-0008476</t>
  </si>
  <si>
    <t>5189-1-CHAQUETA SPORT</t>
  </si>
  <si>
    <t>COS-0008342-2</t>
  </si>
  <si>
    <t>5189-1</t>
  </si>
  <si>
    <t>COS-0008342</t>
  </si>
  <si>
    <t>5189-2-CHAQUETA SPORT</t>
  </si>
  <si>
    <t>5189-2</t>
  </si>
  <si>
    <t>5187-1-Cerrado Capota</t>
  </si>
  <si>
    <t>UNIVERSIDAD EAFIT</t>
  </si>
  <si>
    <t>COS-0008460-2</t>
  </si>
  <si>
    <t>5187-1</t>
  </si>
  <si>
    <t>COS-0008460</t>
  </si>
  <si>
    <t>5182-1-CAMISA MANGA LARGA</t>
  </si>
  <si>
    <t>COS-0008442-10</t>
  </si>
  <si>
    <t>5182-1</t>
  </si>
  <si>
    <t>COS-0008442</t>
  </si>
  <si>
    <t>5182-2-CHAQUETA SPORT CAPOTA GUARDABLE</t>
  </si>
  <si>
    <t>COS-0008442-22</t>
  </si>
  <si>
    <t>5182-3-PANTALÓN CARGO</t>
  </si>
  <si>
    <t>COS-0008442-29</t>
  </si>
  <si>
    <t>5182-3</t>
  </si>
  <si>
    <t>5182-4-PANTALÓN TIPO CALLE CABALLERO</t>
  </si>
  <si>
    <t>COS-0008442-37</t>
  </si>
  <si>
    <t>5182-4</t>
  </si>
  <si>
    <t>5181-1-HODDIE CERRADO</t>
  </si>
  <si>
    <t>COS-0008454-1</t>
  </si>
  <si>
    <t>5181-1</t>
  </si>
  <si>
    <t>COS-0008454</t>
  </si>
  <si>
    <t>5177-1-BLUSA MANGA LARGA</t>
  </si>
  <si>
    <t>COS-0008420-2</t>
  </si>
  <si>
    <t>5177-1</t>
  </si>
  <si>
    <t>COS-0008420</t>
  </si>
  <si>
    <t>5177-2-OXFORD</t>
  </si>
  <si>
    <t>COS-0008420-3</t>
  </si>
  <si>
    <t>5177-2</t>
  </si>
  <si>
    <t>SAMOATEX SAS</t>
  </si>
  <si>
    <t>SAMOATEX</t>
  </si>
  <si>
    <t>5177-3-DELANTAL CLASICO</t>
  </si>
  <si>
    <t>COS-0008420-4</t>
  </si>
  <si>
    <t>5177-3</t>
  </si>
  <si>
    <t>5177-5-Pantalón dotación</t>
  </si>
  <si>
    <t>COS-0008420-6</t>
  </si>
  <si>
    <t>5177-5</t>
  </si>
  <si>
    <t>5177-6-Camiseta polo</t>
  </si>
  <si>
    <t>COS-0008420-8</t>
  </si>
  <si>
    <t>5177-6</t>
  </si>
  <si>
    <t>5177-7-Camiseta polo</t>
  </si>
  <si>
    <t>COS-0008420-9</t>
  </si>
  <si>
    <t>5177-7</t>
  </si>
  <si>
    <t>5177-8-Camiseta polo</t>
  </si>
  <si>
    <t>COS-0008420-10</t>
  </si>
  <si>
    <t>5177-8</t>
  </si>
  <si>
    <t>5177-9-Camiseta polo</t>
  </si>
  <si>
    <t>COS-0008420-11</t>
  </si>
  <si>
    <t>5177-9</t>
  </si>
  <si>
    <t>5177-11-CHAQUETA MICHELIN</t>
  </si>
  <si>
    <t>COS-0008420-16</t>
  </si>
  <si>
    <t>5177-11</t>
  </si>
  <si>
    <t>5177-12-CHAQUETA MICHELIN</t>
  </si>
  <si>
    <t>COS-0008420-101</t>
  </si>
  <si>
    <t>5177-12</t>
  </si>
  <si>
    <t>5176-1-CAMISA MANGA LARGA</t>
  </si>
  <si>
    <t>COS-0008418-6</t>
  </si>
  <si>
    <t>5176-1</t>
  </si>
  <si>
    <t>COS-0008418</t>
  </si>
  <si>
    <t>5175-3</t>
  </si>
  <si>
    <t>5176-2-CAMISA MANGA LARGA</t>
  </si>
  <si>
    <t>COS-0008418-7</t>
  </si>
  <si>
    <t>5176-2</t>
  </si>
  <si>
    <t>5176-3-CAMISA MANGA LARGA</t>
  </si>
  <si>
    <t>COS-0008418-8</t>
  </si>
  <si>
    <t>5176-3</t>
  </si>
  <si>
    <t>5176-4-CAMISA MANGA LARGA</t>
  </si>
  <si>
    <t>COS-0008418-9</t>
  </si>
  <si>
    <t>5176-4</t>
  </si>
  <si>
    <t>5176-5-CAMISA MANGA LARGA</t>
  </si>
  <si>
    <t>COS-0008418-10</t>
  </si>
  <si>
    <t>5176-5</t>
  </si>
  <si>
    <t>5176-6-CAMISA MANGA LARGA</t>
  </si>
  <si>
    <t>COS-0008418-11</t>
  </si>
  <si>
    <t>5176-6</t>
  </si>
  <si>
    <t>5175-1-CAMISA MANGA LARGA</t>
  </si>
  <si>
    <t>COS-0008416-2</t>
  </si>
  <si>
    <t>5175-1</t>
  </si>
  <si>
    <t>COS-0008416</t>
  </si>
  <si>
    <t>5172-1-POLO MANGA LARGA</t>
  </si>
  <si>
    <t>COS-0008409-2</t>
  </si>
  <si>
    <t>5172-1</t>
  </si>
  <si>
    <t>COS-0008409</t>
  </si>
  <si>
    <t>5172-3-POLO MANGA LARGA</t>
  </si>
  <si>
    <t>COS-0008409-4</t>
  </si>
  <si>
    <t>5172-3</t>
  </si>
  <si>
    <t>5171-1-POLO MANGA LARGA</t>
  </si>
  <si>
    <t>COS-0008407-2</t>
  </si>
  <si>
    <t>5171-1</t>
  </si>
  <si>
    <t>COS-0008407</t>
  </si>
  <si>
    <t>5171-3-POLO MANGA LARGA</t>
  </si>
  <si>
    <t>COS-0008407-4</t>
  </si>
  <si>
    <t>5171-3</t>
  </si>
  <si>
    <t>5171-4-PANTALÓN JEAN</t>
  </si>
  <si>
    <t>COS-0008407-5</t>
  </si>
  <si>
    <t>5171-4</t>
  </si>
  <si>
    <t>5170-1-CAMISETA ESTAMPADA</t>
  </si>
  <si>
    <t>COS-0008312-2</t>
  </si>
  <si>
    <t>5170-1</t>
  </si>
  <si>
    <t>COS-0008312</t>
  </si>
  <si>
    <t>5170-2-POLO MANGA CORTA</t>
  </si>
  <si>
    <t>COS-0008312-3</t>
  </si>
  <si>
    <t>5170-2</t>
  </si>
  <si>
    <t>5170-3-PANTALON RESORTADO CABALLERO</t>
  </si>
  <si>
    <t>COS-0008312-4</t>
  </si>
  <si>
    <t>5170-3</t>
  </si>
  <si>
    <t>5170-4-CONJUNTO ANTIFLUIDO</t>
  </si>
  <si>
    <t>COS-0008312-5</t>
  </si>
  <si>
    <t>5170-4</t>
  </si>
  <si>
    <t>5170-5-CONJUNTO ANTIFLUIDO</t>
  </si>
  <si>
    <t>COS-0008312-6</t>
  </si>
  <si>
    <t>5170-5</t>
  </si>
  <si>
    <t>5170-6-BATA TIPO LABORATORIO</t>
  </si>
  <si>
    <t>COS-0008312-7</t>
  </si>
  <si>
    <t>5170-6</t>
  </si>
  <si>
    <t>5170-7-BATA TIPO LABORATORIO</t>
  </si>
  <si>
    <t>COS-0008312-8</t>
  </si>
  <si>
    <t>5170-7</t>
  </si>
  <si>
    <t>5169-2-PANTALÓN CARGO</t>
  </si>
  <si>
    <t>COS-0008404-29</t>
  </si>
  <si>
    <t>5169-2</t>
  </si>
  <si>
    <t>COS-0008404</t>
  </si>
  <si>
    <t>5162-1-Gorra Curva</t>
  </si>
  <si>
    <t>COS-0008381-2</t>
  </si>
  <si>
    <t>5162-1</t>
  </si>
  <si>
    <t>COS-0008381</t>
  </si>
  <si>
    <t>5162-3-CAMISA MANGA LARGA</t>
  </si>
  <si>
    <t>COS-0008381-4</t>
  </si>
  <si>
    <t>5162-3</t>
  </si>
  <si>
    <t>5162-5-Gorra Curva</t>
  </si>
  <si>
    <t>COS-0008381-5</t>
  </si>
  <si>
    <t>5162-5</t>
  </si>
  <si>
    <t>5155-1-Cofia</t>
  </si>
  <si>
    <t>COS-0008390-2</t>
  </si>
  <si>
    <t>5155-1</t>
  </si>
  <si>
    <t>COS-0008390</t>
  </si>
  <si>
    <t>5152-1-PANTALON RESORTADO CABALLERO</t>
  </si>
  <si>
    <t>COS-0008371-2</t>
  </si>
  <si>
    <t>COS-0008371</t>
  </si>
  <si>
    <t>5151-3-CAMISA MANGA LARGA</t>
  </si>
  <si>
    <t>Rangel Rehabilitación</t>
  </si>
  <si>
    <t>COS-0008376-3</t>
  </si>
  <si>
    <t>5151-3</t>
  </si>
  <si>
    <t>COS-0008376</t>
  </si>
  <si>
    <t>5147-1-POLO MANGA LARGA</t>
  </si>
  <si>
    <t>COS-0008369-2</t>
  </si>
  <si>
    <t>5147-1</t>
  </si>
  <si>
    <t>COS-0008369</t>
  </si>
  <si>
    <t>5147-4-POLO MANGA LARGA</t>
  </si>
  <si>
    <t>COS-0008369-5</t>
  </si>
  <si>
    <t>5147-4</t>
  </si>
  <si>
    <t>5145-2-CAMISA MANGA LARGA</t>
  </si>
  <si>
    <t>COS-0008360-8</t>
  </si>
  <si>
    <t>5145-2</t>
  </si>
  <si>
    <t>COS-0008360</t>
  </si>
  <si>
    <t>5145-3-POLO MANGA CORTA</t>
  </si>
  <si>
    <t>COS-0008360-10</t>
  </si>
  <si>
    <t>5145-3</t>
  </si>
  <si>
    <t>5145-4-CHAQUETA SPORT</t>
  </si>
  <si>
    <t>COS-0008360-12</t>
  </si>
  <si>
    <t>5145-4</t>
  </si>
  <si>
    <t>5145-5-SACO FLEECE</t>
  </si>
  <si>
    <t>COS-0008360-13</t>
  </si>
  <si>
    <t>5145-5</t>
  </si>
  <si>
    <t>5145-6-CAMISA MANGA LARGA</t>
  </si>
  <si>
    <t>5145-6</t>
  </si>
  <si>
    <t>5145-7-POLO MANGA CORTA</t>
  </si>
  <si>
    <t>COS-0008360-14</t>
  </si>
  <si>
    <t>5145-7</t>
  </si>
  <si>
    <t>5145-8-POLO MANGA CORTA</t>
  </si>
  <si>
    <t>COS-0008360-15</t>
  </si>
  <si>
    <t>5145-8</t>
  </si>
  <si>
    <t>5140-1-CONJUNTO ANTIFLUIDO</t>
  </si>
  <si>
    <t>COS-0008348-2</t>
  </si>
  <si>
    <t>5140-1</t>
  </si>
  <si>
    <t>COS-0008348</t>
  </si>
  <si>
    <t>5140-2-CONJUNTO ANTIFLUIDO</t>
  </si>
  <si>
    <t>COS-0008348-4</t>
  </si>
  <si>
    <t>5140-2</t>
  </si>
  <si>
    <t>5140-3-CONJUNTO ANTIFLUIDO</t>
  </si>
  <si>
    <t>COS-0008348-7</t>
  </si>
  <si>
    <t>5140-3</t>
  </si>
  <si>
    <t>5140-4-CONJUNTO ANTIFLUIDO</t>
  </si>
  <si>
    <t>COS-0008348-17</t>
  </si>
  <si>
    <t>5140-4</t>
  </si>
  <si>
    <t>5140-5-T-SHIRT MANGA LARGA</t>
  </si>
  <si>
    <t>COS-0008348-32</t>
  </si>
  <si>
    <t>5140-5</t>
  </si>
  <si>
    <t>5136-3-PANTALÓN  CALLE  DAMA</t>
  </si>
  <si>
    <t>CODIFER</t>
  </si>
  <si>
    <t>COS-0008345-10</t>
  </si>
  <si>
    <t>5136-3</t>
  </si>
  <si>
    <t>COS-0008345</t>
  </si>
  <si>
    <t>5136-4</t>
  </si>
  <si>
    <t>5136-4-PANTALÓN  CALLE  DAMA</t>
  </si>
  <si>
    <t>COS-0008345-11</t>
  </si>
  <si>
    <t>5126-6-BLUSA MANGA LARGA</t>
  </si>
  <si>
    <t>COS-0008308-7</t>
  </si>
  <si>
    <t>5126-6</t>
  </si>
  <si>
    <t>COS-0008308</t>
  </si>
  <si>
    <t>5124-1-HODDIE CERRADO</t>
  </si>
  <si>
    <t>Compañia Electrica de Sochagota</t>
  </si>
  <si>
    <t>COS-0008298-2</t>
  </si>
  <si>
    <t>5124-1</t>
  </si>
  <si>
    <t>COS-0008298</t>
  </si>
  <si>
    <t>5124-2-HODDIE CERRADO</t>
  </si>
  <si>
    <t>COS-0008298-3</t>
  </si>
  <si>
    <t>5124-2</t>
  </si>
  <si>
    <t>5124-3-HODDIE CERRADO</t>
  </si>
  <si>
    <t>COS-0008298-4</t>
  </si>
  <si>
    <t>5124-3</t>
  </si>
  <si>
    <t>5124-4-HODDIE CERRADO</t>
  </si>
  <si>
    <t>COS-0008298-5</t>
  </si>
  <si>
    <t>5124-4</t>
  </si>
  <si>
    <t>5124-5-HODDIE CERRADO</t>
  </si>
  <si>
    <t>COS-0008298-6</t>
  </si>
  <si>
    <t>5124-5</t>
  </si>
  <si>
    <t>5124-6-HODDIE CERRADO</t>
  </si>
  <si>
    <t>COS-0008298-7</t>
  </si>
  <si>
    <t>5124-6</t>
  </si>
  <si>
    <t>5124-7-HODDIE CERRADO</t>
  </si>
  <si>
    <t>COS-0008298-8</t>
  </si>
  <si>
    <t>5124-7</t>
  </si>
  <si>
    <t>5124-9-HODDIE CERRADO</t>
  </si>
  <si>
    <t>COS-0008298-10</t>
  </si>
  <si>
    <t>5124-9</t>
  </si>
  <si>
    <t>5124-10-HODDIE CERRADO</t>
  </si>
  <si>
    <t>COS-0008298-11</t>
  </si>
  <si>
    <t>5124-10</t>
  </si>
  <si>
    <t>5124-11-HODDIE CERRADO</t>
  </si>
  <si>
    <t>COS-0008298-12</t>
  </si>
  <si>
    <t>5124-11</t>
  </si>
  <si>
    <t>5124-12-HODDIE CERRADO</t>
  </si>
  <si>
    <t>COS-0008298-13</t>
  </si>
  <si>
    <t>5124-12</t>
  </si>
  <si>
    <t>5124-13-HODDIE CERRADO</t>
  </si>
  <si>
    <t>COS-0008298-14</t>
  </si>
  <si>
    <t>5124-13</t>
  </si>
  <si>
    <t>5124-14-HODDIE CERRADO</t>
  </si>
  <si>
    <t>COS-0008298-15</t>
  </si>
  <si>
    <t>5124-14</t>
  </si>
  <si>
    <t>5124-15-HODDIE CERRADO</t>
  </si>
  <si>
    <t>COS-0008298-16</t>
  </si>
  <si>
    <t>5124-15</t>
  </si>
  <si>
    <t>5124-16-HODDIE CERRADO</t>
  </si>
  <si>
    <t>COS-0008298-17</t>
  </si>
  <si>
    <t>5124-16</t>
  </si>
  <si>
    <t>5124-17-HODDIE CERRADO</t>
  </si>
  <si>
    <t>COS-0008298-18</t>
  </si>
  <si>
    <t>5124-17</t>
  </si>
  <si>
    <t>5124-18-HODDIE CERRADO</t>
  </si>
  <si>
    <t>COS-0008298-19</t>
  </si>
  <si>
    <t>5124-18</t>
  </si>
  <si>
    <t>5124-19-HODDIE CERRADO</t>
  </si>
  <si>
    <t>COS-0008298-20</t>
  </si>
  <si>
    <t>5124-19</t>
  </si>
  <si>
    <t>5124-20-HODDIE CERRADO</t>
  </si>
  <si>
    <t>COS-0008298-21</t>
  </si>
  <si>
    <t>5124-20</t>
  </si>
  <si>
    <t>5124-21-HODDIE CERRADO</t>
  </si>
  <si>
    <t>COS-0008298-22</t>
  </si>
  <si>
    <t>5124-21</t>
  </si>
  <si>
    <t>5111-1-CONJUNTO ANTIFLUIDO</t>
  </si>
  <si>
    <t>COS-0008212-8</t>
  </si>
  <si>
    <t>5111-1</t>
  </si>
  <si>
    <t>COS-0008212</t>
  </si>
  <si>
    <t>5110-1-POLO MANGA CORTA</t>
  </si>
  <si>
    <t>COS-0008258-2</t>
  </si>
  <si>
    <t>5110-1</t>
  </si>
  <si>
    <t>COS-0008258</t>
  </si>
  <si>
    <t>5110-2-PANTALÓN CARGO</t>
  </si>
  <si>
    <t>COS-0008258-3</t>
  </si>
  <si>
    <t>5110-2</t>
  </si>
  <si>
    <t>5110-3-POLO MANGA CORTA</t>
  </si>
  <si>
    <t>COS-0008258-4</t>
  </si>
  <si>
    <t>5110-3</t>
  </si>
  <si>
    <t>5110-4-PANTALÓN CARGO</t>
  </si>
  <si>
    <t>COS-0008258-5</t>
  </si>
  <si>
    <t>5110-4</t>
  </si>
  <si>
    <t>5107-1-BLUSA MANGA LARGA</t>
  </si>
  <si>
    <t>COS-0008255-1</t>
  </si>
  <si>
    <t>5107-1</t>
  </si>
  <si>
    <t>COS-0008255</t>
  </si>
  <si>
    <t>5107-3-CAMISA MANGA LARGA</t>
  </si>
  <si>
    <t>COS-0008255-2</t>
  </si>
  <si>
    <t>5107-3</t>
  </si>
  <si>
    <t>5107-4-BLUSA MANGA LARGA</t>
  </si>
  <si>
    <t>COS-0008255-11</t>
  </si>
  <si>
    <t>5107-4</t>
  </si>
  <si>
    <t>5107-5-CAMISA MANGA LARGA</t>
  </si>
  <si>
    <t>COS-0008255-12</t>
  </si>
  <si>
    <t>5107-5</t>
  </si>
  <si>
    <t>5087-1-Camiseta polo</t>
  </si>
  <si>
    <t>EWTech</t>
  </si>
  <si>
    <t>COS-0008200-8</t>
  </si>
  <si>
    <t>5087-1</t>
  </si>
  <si>
    <t>COS-0008200</t>
  </si>
  <si>
    <t>5075-9-CAMISA MANGA LARGA</t>
  </si>
  <si>
    <t>COS-0008175-10</t>
  </si>
  <si>
    <t>5075-9</t>
  </si>
  <si>
    <t>COS-0008175</t>
  </si>
  <si>
    <t>5017-3-Camiseta polo</t>
  </si>
  <si>
    <t>COS-0008044-2</t>
  </si>
  <si>
    <t>5017-3</t>
  </si>
  <si>
    <t>COS-0008044</t>
  </si>
  <si>
    <t>5012-1-Chaqueta Motorizado</t>
  </si>
  <si>
    <t>Chaqueta Motorizado</t>
  </si>
  <si>
    <t>HM QUESTIAN</t>
  </si>
  <si>
    <t>COS-0008043-2</t>
  </si>
  <si>
    <t>5012-1</t>
  </si>
  <si>
    <t>COS-0008043</t>
  </si>
  <si>
    <t>5011-13-OXFORD</t>
  </si>
  <si>
    <t>COS-0008006-16</t>
  </si>
  <si>
    <t>5011-13</t>
  </si>
  <si>
    <t>COS-0008006</t>
  </si>
  <si>
    <t>4968-10-Camiseta polo</t>
  </si>
  <si>
    <t>COS-0007891-11</t>
  </si>
  <si>
    <t>4968-10</t>
  </si>
  <si>
    <t>COS-0007891</t>
  </si>
  <si>
    <t>4933-2</t>
  </si>
  <si>
    <t>COS-0007700-3</t>
  </si>
  <si>
    <t>COS-0007700</t>
  </si>
  <si>
    <t>4933-4</t>
  </si>
  <si>
    <t>COS-0007700-5</t>
  </si>
  <si>
    <t>4933-9</t>
  </si>
  <si>
    <t>COS-0007700-11</t>
  </si>
  <si>
    <t>4772-8</t>
  </si>
  <si>
    <t>COS-0007322-30</t>
  </si>
  <si>
    <t>COS-0007322</t>
  </si>
  <si>
    <t>6492-6-Sastre Femenino</t>
  </si>
  <si>
    <t>COS-0012284-12</t>
  </si>
  <si>
    <t>6492-6</t>
  </si>
  <si>
    <t>6492-13-Sastre Femenino</t>
  </si>
  <si>
    <t>6492-13</t>
  </si>
  <si>
    <t>6184-14-overol enterizo</t>
  </si>
  <si>
    <t>COS-0011472-16</t>
  </si>
  <si>
    <t>6153-8-Sastre Femenino</t>
  </si>
  <si>
    <t>COS-0011343-12</t>
  </si>
  <si>
    <t>6153-8</t>
  </si>
  <si>
    <t>6153-23-Sastre Femenino</t>
  </si>
  <si>
    <t>6153-23</t>
  </si>
  <si>
    <t>6116-12-PANTALÓN  CALLE  DAMA</t>
  </si>
  <si>
    <t>COS-0011253-38</t>
  </si>
  <si>
    <t>6111-5-pantalón antifluido</t>
  </si>
  <si>
    <t>COS-0011188-5</t>
  </si>
  <si>
    <t>6075-2-BLAZER SASTRE</t>
  </si>
  <si>
    <t>COS-0011169-3</t>
  </si>
  <si>
    <t>6069-12-PANTALÓN SASTRE</t>
  </si>
  <si>
    <t>6069-12</t>
  </si>
  <si>
    <t>6051-11-Sastre Femenino</t>
  </si>
  <si>
    <t>COS-0011044-22</t>
  </si>
  <si>
    <t>6051-11</t>
  </si>
  <si>
    <t>6051-19-Falda</t>
  </si>
  <si>
    <t>COS-0010884-33</t>
  </si>
  <si>
    <t>6051-19</t>
  </si>
  <si>
    <t>5947-1-T-SHIRT MANGA LARGA</t>
  </si>
  <si>
    <t>COS-0010720-2</t>
  </si>
  <si>
    <t>5947-1</t>
  </si>
  <si>
    <t>5947-2-T-SHIRT MANGA LARGA</t>
  </si>
  <si>
    <t>5947-2</t>
  </si>
  <si>
    <t>5937-1-GORRO</t>
  </si>
  <si>
    <t>COS-0010503-2</t>
  </si>
  <si>
    <t>5937-1</t>
  </si>
  <si>
    <t>COS-0010503</t>
  </si>
  <si>
    <t>5895-1-Camisa "Columbia"</t>
  </si>
  <si>
    <t>COS-0010551-2</t>
  </si>
  <si>
    <t>5895-1</t>
  </si>
  <si>
    <t>5895-3-Camisa "Columbia"</t>
  </si>
  <si>
    <t>5895-3</t>
  </si>
  <si>
    <t>5895-5-Camisa "Columbia"</t>
  </si>
  <si>
    <t>5895-5</t>
  </si>
  <si>
    <t>5895-9-Camisa "Columbia"</t>
  </si>
  <si>
    <t>5895-9</t>
  </si>
  <si>
    <t>5895-17-Camisa "Columbia"</t>
  </si>
  <si>
    <t>5895-17</t>
  </si>
  <si>
    <t>5895-19-Camisa "Columbia"</t>
  </si>
  <si>
    <t>5895-19</t>
  </si>
  <si>
    <t>5895-20-Camisa "Columbia"</t>
  </si>
  <si>
    <t>5895-20</t>
  </si>
  <si>
    <t>5870-5-Buzo / Cerrado</t>
  </si>
  <si>
    <t>COS-0010460-6</t>
  </si>
  <si>
    <t>5870-5</t>
  </si>
  <si>
    <t>5765-3-PANTALÓN SASTRE</t>
  </si>
  <si>
    <t>5765-3</t>
  </si>
  <si>
    <t>5765-4-Sastre Femenino</t>
  </si>
  <si>
    <t>5765-4</t>
  </si>
  <si>
    <t>5761-1-Sastre Femenino</t>
  </si>
  <si>
    <t>COS-0009142-8</t>
  </si>
  <si>
    <t>5761-1</t>
  </si>
  <si>
    <t>COS-0009142</t>
  </si>
  <si>
    <t>5735-3-Gorra seis cascos</t>
  </si>
  <si>
    <t>COS-0010080-4</t>
  </si>
  <si>
    <t>5735-3</t>
  </si>
  <si>
    <t>5718-5-Reata</t>
  </si>
  <si>
    <t>Reata</t>
  </si>
  <si>
    <t>COS-0010048-15</t>
  </si>
  <si>
    <t>5718-5</t>
  </si>
  <si>
    <t>5649-1-Camibuzo</t>
  </si>
  <si>
    <t>COS-0009810-2</t>
  </si>
  <si>
    <t>5649-1</t>
  </si>
  <si>
    <t>5649-8-Sastre Femenino</t>
  </si>
  <si>
    <t>5649-8</t>
  </si>
  <si>
    <t>5649-9-Sastre Masculino</t>
  </si>
  <si>
    <t>5649-9</t>
  </si>
  <si>
    <t>5649-10-Sastre Femenino</t>
  </si>
  <si>
    <t>COS-0009810-9</t>
  </si>
  <si>
    <t>5649-10</t>
  </si>
  <si>
    <t>5625-1-OTRO</t>
  </si>
  <si>
    <t>OTRO</t>
  </si>
  <si>
    <t>COS-0009753-2</t>
  </si>
  <si>
    <t>5625-1</t>
  </si>
  <si>
    <t>COS-0009753</t>
  </si>
  <si>
    <t>5625-2-OTRO</t>
  </si>
  <si>
    <t>5625-2</t>
  </si>
  <si>
    <t>5602-1-PANTALÓN TIPO CALLE CABALLERO</t>
  </si>
  <si>
    <t>COS-0009652-2</t>
  </si>
  <si>
    <t>5602-1</t>
  </si>
  <si>
    <t>COS-0009652</t>
  </si>
  <si>
    <t>5602-2-Sastre Masculino</t>
  </si>
  <si>
    <t>COS-0009652-4</t>
  </si>
  <si>
    <t>5602-2</t>
  </si>
  <si>
    <t>5602-3-Sastre Femenino</t>
  </si>
  <si>
    <t>COS-0009652-5</t>
  </si>
  <si>
    <t>5602-3</t>
  </si>
  <si>
    <t>5602-4-Sastre Femenino</t>
  </si>
  <si>
    <t>COS-0009652-6</t>
  </si>
  <si>
    <t>5602-4</t>
  </si>
  <si>
    <t>5602-5-Falda</t>
  </si>
  <si>
    <t>COS-0009652-8</t>
  </si>
  <si>
    <t>5602-5</t>
  </si>
  <si>
    <t>5543-8-Sastre Femenino</t>
  </si>
  <si>
    <t>COS-0009502-19</t>
  </si>
  <si>
    <t>5543-8</t>
  </si>
  <si>
    <t>5412-1-Morral</t>
  </si>
  <si>
    <t>COS-0009106-2</t>
  </si>
  <si>
    <t>5412-1</t>
  </si>
  <si>
    <t>5249-1-POLO MANGA LARGA</t>
  </si>
  <si>
    <t>COS-0008630-1</t>
  </si>
  <si>
    <t>5249-1</t>
  </si>
  <si>
    <t>5249-2-Tula</t>
  </si>
  <si>
    <t>COS-0008630-2</t>
  </si>
  <si>
    <t>5249-2</t>
  </si>
  <si>
    <t>5209-14-POLO MANGA CORTA</t>
  </si>
  <si>
    <t>COS-0008507-17</t>
  </si>
  <si>
    <t>5209-15-POLO MANGA CORTA</t>
  </si>
  <si>
    <t>COS-0008507-18</t>
  </si>
  <si>
    <t>5198-1-PANTALÓN TIPO CALLE CABALLERO</t>
  </si>
  <si>
    <t>COS-0008503-2</t>
  </si>
  <si>
    <t>5198-1</t>
  </si>
  <si>
    <t>COS-0008503</t>
  </si>
  <si>
    <t>5198-2-PANTALÓN TIPO CALLE CABALLERO</t>
  </si>
  <si>
    <t>COS-0008503-3</t>
  </si>
  <si>
    <t>5198-2</t>
  </si>
  <si>
    <t>5198-3-Sastre Masculino</t>
  </si>
  <si>
    <t>COS-0008503-4</t>
  </si>
  <si>
    <t>5198-3</t>
  </si>
  <si>
    <t>5198-4-Sastre Femenino</t>
  </si>
  <si>
    <t>COS-0008503-5</t>
  </si>
  <si>
    <t>5198-4</t>
  </si>
  <si>
    <t>5198-5-Sastre Femenino</t>
  </si>
  <si>
    <t>COS-0008503-6</t>
  </si>
  <si>
    <t>5198-5</t>
  </si>
  <si>
    <t>5198-6-Sastre Femenino</t>
  </si>
  <si>
    <t>COS-0008503-7</t>
  </si>
  <si>
    <t>5198-6</t>
  </si>
  <si>
    <t>5185-1-T-SHIRT MANGA CORTA</t>
  </si>
  <si>
    <t>FOREST</t>
  </si>
  <si>
    <t>COS-0008388-2</t>
  </si>
  <si>
    <t>5185-1</t>
  </si>
  <si>
    <t>COS-0008388</t>
  </si>
  <si>
    <t>5184-1-Gorro Pesquero</t>
  </si>
  <si>
    <t>COS-0008039-3</t>
  </si>
  <si>
    <t>5184-1</t>
  </si>
  <si>
    <t>COS-0008039</t>
  </si>
  <si>
    <t>5183-1-Estampado</t>
  </si>
  <si>
    <t>COS-0008458-1</t>
  </si>
  <si>
    <t>5183-1</t>
  </si>
  <si>
    <t>5180-1-Saco Tejido</t>
  </si>
  <si>
    <t>Lumen</t>
  </si>
  <si>
    <t>COS-0008452-1</t>
  </si>
  <si>
    <t>5180-1</t>
  </si>
  <si>
    <t>COS-0008452</t>
  </si>
  <si>
    <t>5177-4-Gorra Curva</t>
  </si>
  <si>
    <t>COS-0008420-5</t>
  </si>
  <si>
    <t>5177-4</t>
  </si>
  <si>
    <t>5175-2-CAMISA MANGA LARGA</t>
  </si>
  <si>
    <t>5175-2</t>
  </si>
  <si>
    <t>5175-3-CAMISA MANGA LARGA</t>
  </si>
  <si>
    <t>COS-0008416-3</t>
  </si>
  <si>
    <t>CLAUDIA SALAZAR MALAGON</t>
  </si>
  <si>
    <t>5167-1-DELANTAL TIPO PETO</t>
  </si>
  <si>
    <t>COS-0007630-2</t>
  </si>
  <si>
    <t>5167-1</t>
  </si>
  <si>
    <t>COS-0007630</t>
  </si>
  <si>
    <t>5165-1-HODDIE CERRADO</t>
  </si>
  <si>
    <t>COS-0008392-2</t>
  </si>
  <si>
    <t>5165-1</t>
  </si>
  <si>
    <t>COS-0008392</t>
  </si>
  <si>
    <t>5162-4-Otros</t>
  </si>
  <si>
    <t>5162-4</t>
  </si>
  <si>
    <t>5162-6-Otros</t>
  </si>
  <si>
    <t>COS-0008381-6</t>
  </si>
  <si>
    <t>5162-6</t>
  </si>
  <si>
    <t>5161-1-T-SHIRT MANGA CORTA</t>
  </si>
  <si>
    <t>COS-0008397-2</t>
  </si>
  <si>
    <t>5161-1</t>
  </si>
  <si>
    <t>COS-0008397</t>
  </si>
  <si>
    <t>5161-2-T-SHIRT MANGA CORTA</t>
  </si>
  <si>
    <t>COS-0008397-3</t>
  </si>
  <si>
    <t>5161-2</t>
  </si>
  <si>
    <t>5160-1-T-SHIRT MANGA CORTA</t>
  </si>
  <si>
    <t>COS-0008399-2</t>
  </si>
  <si>
    <t>5160-1</t>
  </si>
  <si>
    <t>COS-0008399</t>
  </si>
  <si>
    <t>5160-2-T-SHIRT MANGA CORTA</t>
  </si>
  <si>
    <t>COS-0008399-3</t>
  </si>
  <si>
    <t>5160-2</t>
  </si>
  <si>
    <t>5159-1-CAMISETA ESTAMPADA</t>
  </si>
  <si>
    <t>COS-0008398-1</t>
  </si>
  <si>
    <t>5159-1</t>
  </si>
  <si>
    <t>COS-0008398</t>
  </si>
  <si>
    <t>5153-1-Rompevientos</t>
  </si>
  <si>
    <t>COS-0008383-2</t>
  </si>
  <si>
    <t>5153-1</t>
  </si>
  <si>
    <t>COS-0008383</t>
  </si>
  <si>
    <t>5151-1-PANTALÓN TIPO CALLE CABALLERO</t>
  </si>
  <si>
    <t>COS-0008376-1</t>
  </si>
  <si>
    <t>5151-1</t>
  </si>
  <si>
    <t>5151-2-Rompevientos</t>
  </si>
  <si>
    <t>COS-0008376-2</t>
  </si>
  <si>
    <t>5151-2</t>
  </si>
  <si>
    <t>5151-4-CONJUNTO ANTIFLUIDO</t>
  </si>
  <si>
    <t>COS-0008376-4</t>
  </si>
  <si>
    <t>5151-4</t>
  </si>
  <si>
    <t>5147-5-CANGURO</t>
  </si>
  <si>
    <t>COS-0008369-6</t>
  </si>
  <si>
    <t>5147-5</t>
  </si>
  <si>
    <t>5146-1-CHALECO ENGUATADO</t>
  </si>
  <si>
    <t>GRANO DE ARENA SAS</t>
  </si>
  <si>
    <t>COS-0008365-1</t>
  </si>
  <si>
    <t>5146-1</t>
  </si>
  <si>
    <t>COS-0008365</t>
  </si>
  <si>
    <t>5143-1-BLUSA MANGA CORTA</t>
  </si>
  <si>
    <t>ENERGIA SOLAR ESWINDOWS</t>
  </si>
  <si>
    <t>COS-0008027-2</t>
  </si>
  <si>
    <t>5143-1</t>
  </si>
  <si>
    <t>COS-0008027</t>
  </si>
  <si>
    <t>5143-2-Pantalon antifluido</t>
  </si>
  <si>
    <t>Pantalon antifluido</t>
  </si>
  <si>
    <t>COS-0008027-3</t>
  </si>
  <si>
    <t>5143-2</t>
  </si>
  <si>
    <t>5142-1-HODDIE CERRADO</t>
  </si>
  <si>
    <t>COS-0008349-2</t>
  </si>
  <si>
    <t>5142-1</t>
  </si>
  <si>
    <t>COS-0008349</t>
  </si>
  <si>
    <t>5142-2-HODDIE CERRADO</t>
  </si>
  <si>
    <t>5142-2</t>
  </si>
  <si>
    <t>5141-1-HODDIE CERRADO</t>
  </si>
  <si>
    <t>COS-0008350-2</t>
  </si>
  <si>
    <t>5141-1</t>
  </si>
  <si>
    <t>COS-0008350</t>
  </si>
  <si>
    <t>5141-2-HODDIE CERRADO</t>
  </si>
  <si>
    <t>COS-0008350-3</t>
  </si>
  <si>
    <t>5141-2</t>
  </si>
  <si>
    <t>5141-3-HODDIE CERRADO</t>
  </si>
  <si>
    <t>COS-0008350-4</t>
  </si>
  <si>
    <t>5141-3</t>
  </si>
  <si>
    <t>5141-4-HODDIE CERRADO</t>
  </si>
  <si>
    <t>COS-0008350-5</t>
  </si>
  <si>
    <t>5141-4</t>
  </si>
  <si>
    <t>5140-6-T-SHIRT MANGA LARGA</t>
  </si>
  <si>
    <t>COS-0008348-33</t>
  </si>
  <si>
    <t>5140-6</t>
  </si>
  <si>
    <t>5139-1-DELANTAL CLASICO</t>
  </si>
  <si>
    <t>COS-0008347-6</t>
  </si>
  <si>
    <t>5139-1</t>
  </si>
  <si>
    <t>COS-0008347</t>
  </si>
  <si>
    <t>5137-2-Gorra seis cascos</t>
  </si>
  <si>
    <t>COS-0008346-14</t>
  </si>
  <si>
    <t>5137-2</t>
  </si>
  <si>
    <t>COS-0008346</t>
  </si>
  <si>
    <t>5136-1-PANTALÓN ADMINISTRATIVO HOMBRE</t>
  </si>
  <si>
    <t>COS-0008345-8</t>
  </si>
  <si>
    <t>5136-1</t>
  </si>
  <si>
    <t>5136-2-PANTALÓN ADMINISTRATIVO HOMBRE</t>
  </si>
  <si>
    <t>COS-0008345-9</t>
  </si>
  <si>
    <t>5136-2</t>
  </si>
  <si>
    <t>5134-1-CHAQUETA MANGA DESMONTABLE</t>
  </si>
  <si>
    <t>COS-0008341-3</t>
  </si>
  <si>
    <t>5134-1</t>
  </si>
  <si>
    <t>COS-0008341</t>
  </si>
  <si>
    <t>5131-1-Gorra seis cascos</t>
  </si>
  <si>
    <t>COS-0008331-2</t>
  </si>
  <si>
    <t>5131-1</t>
  </si>
  <si>
    <t>COS-0008331</t>
  </si>
  <si>
    <t>5126-2-Camibuzo</t>
  </si>
  <si>
    <t>COS-0008308-3</t>
  </si>
  <si>
    <t>5126-2</t>
  </si>
  <si>
    <t>5126-3-Camibuzo</t>
  </si>
  <si>
    <t>COS-0008308-4</t>
  </si>
  <si>
    <t>5126-3</t>
  </si>
  <si>
    <t>5126-32-CONJUNTO ANTIFLUIDO</t>
  </si>
  <si>
    <t>COS-0008308-33</t>
  </si>
  <si>
    <t>5126-32</t>
  </si>
  <si>
    <t>5123-1-Gorra Curva</t>
  </si>
  <si>
    <t>Wonder travel</t>
  </si>
  <si>
    <t>COS-0008297-3</t>
  </si>
  <si>
    <t>5123-1</t>
  </si>
  <si>
    <t>COS-0008297</t>
  </si>
  <si>
    <t>5123-2-CHAQUETA SPORT</t>
  </si>
  <si>
    <t>COS-0008297-4</t>
  </si>
  <si>
    <t>5123-2</t>
  </si>
  <si>
    <t>5122-1-LONCHERA CLASSIC</t>
  </si>
  <si>
    <t>LOCHERA CLASSIC LONCHERA CLASSIC</t>
  </si>
  <si>
    <t>COS-0008296-2</t>
  </si>
  <si>
    <t>5122-1</t>
  </si>
  <si>
    <t>COS-0008296</t>
  </si>
  <si>
    <t>5120-1-POLO MANGA CORTA</t>
  </si>
  <si>
    <t>COS-0008294-1</t>
  </si>
  <si>
    <t>5120-1</t>
  </si>
  <si>
    <t>COS-0008294</t>
  </si>
  <si>
    <t>Mateo Herrera</t>
  </si>
  <si>
    <t>5120-2-POLO MANGA CORTA</t>
  </si>
  <si>
    <t>COS-0008294-2</t>
  </si>
  <si>
    <t>5120-2</t>
  </si>
  <si>
    <t>5120-3-POLO MANGA CORTA</t>
  </si>
  <si>
    <t>COS-0008294-3</t>
  </si>
  <si>
    <t>5120-3</t>
  </si>
  <si>
    <t>5120-4-POLO MANGA CORTA</t>
  </si>
  <si>
    <t>COS-0008294-4</t>
  </si>
  <si>
    <t>5120-4</t>
  </si>
  <si>
    <t>5120-5-POLO MANGA CORTA</t>
  </si>
  <si>
    <t>COS-0008294-5</t>
  </si>
  <si>
    <t>5120-5</t>
  </si>
  <si>
    <t>5120-6-POLO MANGA CORTA</t>
  </si>
  <si>
    <t>COS-0008294-6</t>
  </si>
  <si>
    <t>5120-6</t>
  </si>
  <si>
    <t>5120-7-POLO MANGA CORTA</t>
  </si>
  <si>
    <t>COS-0008294-7</t>
  </si>
  <si>
    <t>5120-7</t>
  </si>
  <si>
    <t>5120-8-POLO MANGA CORTA</t>
  </si>
  <si>
    <t>COS-0008294-8</t>
  </si>
  <si>
    <t>5120-8</t>
  </si>
  <si>
    <t>5120-9-POLO MANGA CORTA</t>
  </si>
  <si>
    <t>COS-0008294-9</t>
  </si>
  <si>
    <t>5120-9</t>
  </si>
  <si>
    <t>5120-10-POLO MANGA CORTA</t>
  </si>
  <si>
    <t>COS-0008294-10</t>
  </si>
  <si>
    <t>5120-10</t>
  </si>
  <si>
    <t>5115-1-CHAQUETA SPORT</t>
  </si>
  <si>
    <t>HACIENDA AGROINDUSTRIAS S.A.S</t>
  </si>
  <si>
    <t>COS-0008276-2</t>
  </si>
  <si>
    <t>5115-1</t>
  </si>
  <si>
    <t>COS-0008276</t>
  </si>
  <si>
    <t>5113-1-POLO MANGA CORTA</t>
  </si>
  <si>
    <t>GRUPO QUICK</t>
  </si>
  <si>
    <t>COS-0008268-2</t>
  </si>
  <si>
    <t>5113-1</t>
  </si>
  <si>
    <t>COS-0008268</t>
  </si>
  <si>
    <t>5112-1-CHAQUETA MICHELIN</t>
  </si>
  <si>
    <t>Colsof S.A.S</t>
  </si>
  <si>
    <t>COS-0008259-2</t>
  </si>
  <si>
    <t>5112-1</t>
  </si>
  <si>
    <t>COS-0008259</t>
  </si>
  <si>
    <t>5109-1-CHAQUETA SPORT</t>
  </si>
  <si>
    <t>FARMU</t>
  </si>
  <si>
    <t>COS-0008236-2</t>
  </si>
  <si>
    <t>5109-1</t>
  </si>
  <si>
    <t>COS-0008236</t>
  </si>
  <si>
    <t>5109-2-CHAQUETA SPORT</t>
  </si>
  <si>
    <t>COS-0008236-3</t>
  </si>
  <si>
    <t>5109-2</t>
  </si>
  <si>
    <t>5109-3-CANGURO</t>
  </si>
  <si>
    <t>COS-0008236-4</t>
  </si>
  <si>
    <t>5109-3</t>
  </si>
  <si>
    <t>5107-14-PANTALÓN JEAN</t>
  </si>
  <si>
    <t>COS-0008255-14</t>
  </si>
  <si>
    <t>5107-14</t>
  </si>
  <si>
    <t>5107-15-PANTALÓN JEAN</t>
  </si>
  <si>
    <t>COS-0008255-9</t>
  </si>
  <si>
    <t>5107-15</t>
  </si>
  <si>
    <t>5106-1-Rompevientos</t>
  </si>
  <si>
    <t>INFRA LOGISTIC GROUP</t>
  </si>
  <si>
    <t>COS-0008251-2</t>
  </si>
  <si>
    <t>5106-1</t>
  </si>
  <si>
    <t>COS-0008251</t>
  </si>
  <si>
    <t>5106-2-Rompevientos</t>
  </si>
  <si>
    <t>5106-2</t>
  </si>
  <si>
    <t>EILEEN DAYANA PEREZ MESA</t>
  </si>
  <si>
    <t>5105-1-CHAQUETA MANGA DESMONTABLE</t>
  </si>
  <si>
    <t>COS-0008222-2</t>
  </si>
  <si>
    <t>5105-1</t>
  </si>
  <si>
    <t>COS-0008222</t>
  </si>
  <si>
    <t>5105-2-CHAQUETA MANGA DESMONTABLE</t>
  </si>
  <si>
    <t>COS-0008222-3</t>
  </si>
  <si>
    <t>5105-2</t>
  </si>
  <si>
    <t>5104-1-CHAQUETA SPORT</t>
  </si>
  <si>
    <t>AB Inbev</t>
  </si>
  <si>
    <t>COS-0007978-2</t>
  </si>
  <si>
    <t>5104-1</t>
  </si>
  <si>
    <t>COS-0007978</t>
  </si>
  <si>
    <t>5104-2-T-SHIRT MANGA CORTA</t>
  </si>
  <si>
    <t>5104-2</t>
  </si>
  <si>
    <t>5104-3-CHAQUETA SPORT</t>
  </si>
  <si>
    <t>COS-0007978-3</t>
  </si>
  <si>
    <t>5104-3</t>
  </si>
  <si>
    <t>ADRIANA MARIA BERNAL OROZCO</t>
  </si>
  <si>
    <t>5104-5-T-SHIRT MANGA CORTA</t>
  </si>
  <si>
    <t>COS-0007978-5</t>
  </si>
  <si>
    <t>5104-5</t>
  </si>
  <si>
    <t>5103-1-CHAQUETA BOMBER</t>
  </si>
  <si>
    <t>COS-0008228-2</t>
  </si>
  <si>
    <t>5103-1</t>
  </si>
  <si>
    <t>COS-0008228</t>
  </si>
  <si>
    <t>5101-1-CAMISA MANGA LARGA</t>
  </si>
  <si>
    <t>COS-0008244-2</t>
  </si>
  <si>
    <t>5101-1</t>
  </si>
  <si>
    <t>COS-0008244</t>
  </si>
  <si>
    <t>5100-1-Otros</t>
  </si>
  <si>
    <t>COS-0007916-3</t>
  </si>
  <si>
    <t>5100-1</t>
  </si>
  <si>
    <t>COS-0007916</t>
  </si>
  <si>
    <t>5094-1-Cerrado Capota</t>
  </si>
  <si>
    <t>COS-0008123-2</t>
  </si>
  <si>
    <t>5094-1</t>
  </si>
  <si>
    <t>COS-0008123</t>
  </si>
  <si>
    <t>5093-1-Estampado</t>
  </si>
  <si>
    <t>COS-0008224-1</t>
  </si>
  <si>
    <t>5093-1</t>
  </si>
  <si>
    <t>COS-0008224</t>
  </si>
  <si>
    <t>5092-1-CHAQUETA SPORT</t>
  </si>
  <si>
    <t>COS-0008191-1</t>
  </si>
  <si>
    <t>5092-1</t>
  </si>
  <si>
    <t>COS-0008191</t>
  </si>
  <si>
    <t>5091-1-POLO MANGA CORTA</t>
  </si>
  <si>
    <t>COS-0008219-2</t>
  </si>
  <si>
    <t>5091-1</t>
  </si>
  <si>
    <t>COS-0008219</t>
  </si>
  <si>
    <t>5091-2-POLO MANGA CORTA</t>
  </si>
  <si>
    <t>5091-2</t>
  </si>
  <si>
    <t>5089-1-CHALECO ENGUATADO</t>
  </si>
  <si>
    <t>COS-0008165-2</t>
  </si>
  <si>
    <t>5089-1</t>
  </si>
  <si>
    <t>COS-0008165</t>
  </si>
  <si>
    <t>5087-2-Rompevientos</t>
  </si>
  <si>
    <t>COS-0008200-9</t>
  </si>
  <si>
    <t>5087-2</t>
  </si>
  <si>
    <t>5086-1-BATA TIPO LABORATORIO</t>
  </si>
  <si>
    <t>COS-0008203-2</t>
  </si>
  <si>
    <t>5086-1</t>
  </si>
  <si>
    <t>COS-0008203</t>
  </si>
  <si>
    <t>5085-1-Gorra Curva</t>
  </si>
  <si>
    <t>COS-0008201-2</t>
  </si>
  <si>
    <t>5085-1</t>
  </si>
  <si>
    <t>COS-0008201</t>
  </si>
  <si>
    <t>5085-2-Mugs</t>
  </si>
  <si>
    <t>Mugs</t>
  </si>
  <si>
    <t>COS-0008201-3</t>
  </si>
  <si>
    <t>5085-2</t>
  </si>
  <si>
    <t>TOVAR DESING ANS PRINT S.A.S</t>
  </si>
  <si>
    <t>5085-3-Esferos</t>
  </si>
  <si>
    <t>Esferos</t>
  </si>
  <si>
    <t>COS-0008201-4</t>
  </si>
  <si>
    <t>5085-3</t>
  </si>
  <si>
    <t>5085-4-Esferos</t>
  </si>
  <si>
    <t>5085-4</t>
  </si>
  <si>
    <t>5084-1-POLO MANGA CORTA</t>
  </si>
  <si>
    <t>COS-0008199-3</t>
  </si>
  <si>
    <t>5084-1</t>
  </si>
  <si>
    <t>COS-0008199</t>
  </si>
  <si>
    <t>5083-1-TOTE BAG</t>
  </si>
  <si>
    <t>TOTE BAG</t>
  </si>
  <si>
    <t>COS-0008198-2</t>
  </si>
  <si>
    <t>5083-1</t>
  </si>
  <si>
    <t>COS-0008198</t>
  </si>
  <si>
    <t>5081-1-CAMISETA ESTAMPADA</t>
  </si>
  <si>
    <t>COS-0008193-2</t>
  </si>
  <si>
    <t>5081-1</t>
  </si>
  <si>
    <t>COS-0008193</t>
  </si>
  <si>
    <t>5080-1-OXFORD</t>
  </si>
  <si>
    <t>COS-0008189-10</t>
  </si>
  <si>
    <t>5080-1</t>
  </si>
  <si>
    <t>COS-0008189</t>
  </si>
  <si>
    <t>5079-1-SACO CUELLO CERRADO</t>
  </si>
  <si>
    <t>Click Clack Hotel</t>
  </si>
  <si>
    <t>COS-0008188-2</t>
  </si>
  <si>
    <t>5079-1</t>
  </si>
  <si>
    <t>COS-0008188</t>
  </si>
  <si>
    <t>5079-2-SACO CUELLO CERRADO</t>
  </si>
  <si>
    <t>5079-2</t>
  </si>
  <si>
    <t>5078-1-CHAQUETA MICHELIN</t>
  </si>
  <si>
    <t>Global Seguros</t>
  </si>
  <si>
    <t>COS-0008180-2</t>
  </si>
  <si>
    <t>5078-1</t>
  </si>
  <si>
    <t>COS-0008180</t>
  </si>
  <si>
    <t>5075-1-CAMISA MANGA LARGA</t>
  </si>
  <si>
    <t>COS-0008175-2</t>
  </si>
  <si>
    <t>5075-1</t>
  </si>
  <si>
    <t>5075-2-CAMISA MANGA LARGA</t>
  </si>
  <si>
    <t>COS-0008175-3</t>
  </si>
  <si>
    <t>5075-2</t>
  </si>
  <si>
    <t>5075-3-CAMISA MANGA LARGA</t>
  </si>
  <si>
    <t>COS-0008175-4</t>
  </si>
  <si>
    <t>5075-3</t>
  </si>
  <si>
    <t>5075-4-CAMISA MANGA LARGA</t>
  </si>
  <si>
    <t>COS-0008175-5</t>
  </si>
  <si>
    <t>5075-4</t>
  </si>
  <si>
    <t>5075-5-CAMISA MANGA LARGA</t>
  </si>
  <si>
    <t>COS-0008175-6</t>
  </si>
  <si>
    <t>5075-5</t>
  </si>
  <si>
    <t>5075-6-CAMISA MANGA LARGA</t>
  </si>
  <si>
    <t>COS-0008175-7</t>
  </si>
  <si>
    <t>5075-6</t>
  </si>
  <si>
    <t>5075-7-CAMISA MANGA LARGA</t>
  </si>
  <si>
    <t>COS-0008175-8</t>
  </si>
  <si>
    <t>5075-7</t>
  </si>
  <si>
    <t>5075-8-CAMISA MANGA LARGA</t>
  </si>
  <si>
    <t>COS-0008175-9</t>
  </si>
  <si>
    <t>5075-8</t>
  </si>
  <si>
    <t>5075-10-CAMISA MANGA LARGA</t>
  </si>
  <si>
    <t>COS-0008175-11</t>
  </si>
  <si>
    <t>5075-10</t>
  </si>
  <si>
    <t>5074-1-CAMISA MANGA LARGA</t>
  </si>
  <si>
    <t>COS-0008174-2</t>
  </si>
  <si>
    <t>5074-1</t>
  </si>
  <si>
    <t>COS-0008174</t>
  </si>
  <si>
    <t>5074-1-HODDIE CERRADO</t>
  </si>
  <si>
    <t>COS-0008173-2</t>
  </si>
  <si>
    <t>COS-0008173</t>
  </si>
  <si>
    <t>5074-2-HODDIE CERRADO</t>
  </si>
  <si>
    <t>COS-0008173-4</t>
  </si>
  <si>
    <t>5074-2</t>
  </si>
  <si>
    <t>5074-3-HODDIE CERRADO</t>
  </si>
  <si>
    <t>COS-0008173-5</t>
  </si>
  <si>
    <t>5074-3</t>
  </si>
  <si>
    <t>5074-4-HODDIE CERRADO</t>
  </si>
  <si>
    <t>COS-0008173-6</t>
  </si>
  <si>
    <t>5074-4</t>
  </si>
  <si>
    <t>5074-5-POLO MANGA CORTA</t>
  </si>
  <si>
    <t>5074-5</t>
  </si>
  <si>
    <t>5074-7-POLO MANGA CORTA</t>
  </si>
  <si>
    <t>COS-0008173-12</t>
  </si>
  <si>
    <t>5074-7</t>
  </si>
  <si>
    <t>5074-8-POLO MANGA CORTA</t>
  </si>
  <si>
    <t>COS-0008173-13</t>
  </si>
  <si>
    <t>5074-8</t>
  </si>
  <si>
    <t>5072-1-Chaqueta Motorizado</t>
  </si>
  <si>
    <t>COS-0008166-2</t>
  </si>
  <si>
    <t>5072-1</t>
  </si>
  <si>
    <t>COS-0008166</t>
  </si>
  <si>
    <t>5071-1-CANGURO</t>
  </si>
  <si>
    <t>COS-0008162-2</t>
  </si>
  <si>
    <t>5071-1</t>
  </si>
  <si>
    <t>COS-0008162</t>
  </si>
  <si>
    <t>5070-1-Gorra Curva</t>
  </si>
  <si>
    <t>TRUORA</t>
  </si>
  <si>
    <t>COS-0008122-2</t>
  </si>
  <si>
    <t>5070-1</t>
  </si>
  <si>
    <t>COS-0008122</t>
  </si>
  <si>
    <t>5069-1-Termo</t>
  </si>
  <si>
    <t>Termo</t>
  </si>
  <si>
    <t>COS-0008034-1</t>
  </si>
  <si>
    <t>5069-1</t>
  </si>
  <si>
    <t>COS-0008034</t>
  </si>
  <si>
    <t>5068-1-Gorra Curva</t>
  </si>
  <si>
    <t>COS-0007994-34</t>
  </si>
  <si>
    <t>5068-1</t>
  </si>
  <si>
    <t>COS-0007994</t>
  </si>
  <si>
    <t>5067-1-BLUSA ASISTENTE COCINA EMBONE BEIGE</t>
  </si>
  <si>
    <t>COS-0007528-2</t>
  </si>
  <si>
    <t>5067-1</t>
  </si>
  <si>
    <t>COS-0007528</t>
  </si>
  <si>
    <t>5067-2-PANTALON CHEF</t>
  </si>
  <si>
    <t>COS-0007528-3</t>
  </si>
  <si>
    <t>5067-2</t>
  </si>
  <si>
    <t>5067-3-DELANTAL BEIGE</t>
  </si>
  <si>
    <t>COS-0007528-4</t>
  </si>
  <si>
    <t>5067-3</t>
  </si>
  <si>
    <t>5067-4-DELANTAL BEIGE</t>
  </si>
  <si>
    <t>COS-0007528-6</t>
  </si>
  <si>
    <t>5067-4</t>
  </si>
  <si>
    <t>5067-5-CAMISA MANGA LARGA</t>
  </si>
  <si>
    <t>COS-0007528-7</t>
  </si>
  <si>
    <t>5067-5</t>
  </si>
  <si>
    <t>5066-1-BLUSA ASISTENTE COCINA EMBONE BEIGE</t>
  </si>
  <si>
    <t>COS-0008095-5</t>
  </si>
  <si>
    <t>5066-1</t>
  </si>
  <si>
    <t>COS-0008095</t>
  </si>
  <si>
    <t>5066-2-BLUSA ASISTENTE COCINA EMBONE BEIGE</t>
  </si>
  <si>
    <t>COS-0008095-40</t>
  </si>
  <si>
    <t>5066-2</t>
  </si>
  <si>
    <t>5066-3-BLUSA JEFE COCINA EMBONE NEGRO</t>
  </si>
  <si>
    <t>COS-0008095-6</t>
  </si>
  <si>
    <t>5066-3</t>
  </si>
  <si>
    <t>5066-4-BLUSA JEFE COCINA EMBONE NEGRO</t>
  </si>
  <si>
    <t>5066-4</t>
  </si>
  <si>
    <t>5066-5-BLUSA PROCESOS EMBONE BLANCO</t>
  </si>
  <si>
    <t>COS-0008095-8</t>
  </si>
  <si>
    <t>5066-5</t>
  </si>
  <si>
    <t>5066-6-BLUSA PROCESOS EMBONE BLANCO</t>
  </si>
  <si>
    <t>5066-6</t>
  </si>
  <si>
    <t>5066-7-PANTALON CHEF</t>
  </si>
  <si>
    <t>COS-0008095-7</t>
  </si>
  <si>
    <t>5066-7</t>
  </si>
  <si>
    <t>5066-12-Otros</t>
  </si>
  <si>
    <t>COS-0008095-14</t>
  </si>
  <si>
    <t>5066-12</t>
  </si>
  <si>
    <t>5066-15-BLUSA JEFE COCINA EMBONE NEGRO</t>
  </si>
  <si>
    <t>COS-0008095-17</t>
  </si>
  <si>
    <t>5066-15</t>
  </si>
  <si>
    <t>5066-16-OXFORD</t>
  </si>
  <si>
    <t>COS-0008095-27</t>
  </si>
  <si>
    <t>5066-16</t>
  </si>
  <si>
    <t>5066-19-BLUSA PROCESOS EMBONE BLANCO</t>
  </si>
  <si>
    <t>COS-0008095-30</t>
  </si>
  <si>
    <t>5066-19</t>
  </si>
  <si>
    <t>5066-20-PANTALON CHEF</t>
  </si>
  <si>
    <t>COS-0008095-31</t>
  </si>
  <si>
    <t>5066-20</t>
  </si>
  <si>
    <t>5066-24-DELANTAL TIPO PETO</t>
  </si>
  <si>
    <t>COS-0008095-47</t>
  </si>
  <si>
    <t>5066-24</t>
  </si>
  <si>
    <t>5066-25-CAMISA MANGA LARGA</t>
  </si>
  <si>
    <t>5066-25</t>
  </si>
  <si>
    <t>5066-27-DELANTAL MICO</t>
  </si>
  <si>
    <t>COS-0008095-39</t>
  </si>
  <si>
    <t>5066-27</t>
  </si>
  <si>
    <t>5066-29-PANTALÓN JEAN</t>
  </si>
  <si>
    <t>COS-0008095-36</t>
  </si>
  <si>
    <t>5066-29</t>
  </si>
  <si>
    <t>5066-36-Camiseta polo</t>
  </si>
  <si>
    <t>COS-0008095-44</t>
  </si>
  <si>
    <t>5066-36</t>
  </si>
  <si>
    <t>5063-1-Marquillas</t>
  </si>
  <si>
    <t>COS-0008149-2</t>
  </si>
  <si>
    <t>5063-1</t>
  </si>
  <si>
    <t>COS-0008149</t>
  </si>
  <si>
    <t>5061-1-OXFORD</t>
  </si>
  <si>
    <t>COS-0008134-3</t>
  </si>
  <si>
    <t>5061-1</t>
  </si>
  <si>
    <t>COS-0008134</t>
  </si>
  <si>
    <t>5061-2-Pantalón dotación</t>
  </si>
  <si>
    <t>COS-0008134-7</t>
  </si>
  <si>
    <t>5061-2</t>
  </si>
  <si>
    <t>5051-1-T-SHIRT MANGA CORTA</t>
  </si>
  <si>
    <t>COS-0008128-2</t>
  </si>
  <si>
    <t>5051-1</t>
  </si>
  <si>
    <t>COS-0008128</t>
  </si>
  <si>
    <t>5051-2-HODDIE CERRADO</t>
  </si>
  <si>
    <t>COS-0008128-3</t>
  </si>
  <si>
    <t>5051-2</t>
  </si>
  <si>
    <t>5051-3-T-SHIRT MANGA CORTA</t>
  </si>
  <si>
    <t>COS-0008128-4</t>
  </si>
  <si>
    <t>5051-3</t>
  </si>
  <si>
    <t>5048-1-POLO MANGA CORTA</t>
  </si>
  <si>
    <t>BIOMAX S.A</t>
  </si>
  <si>
    <t>COS-0008124-2</t>
  </si>
  <si>
    <t>5048-1</t>
  </si>
  <si>
    <t>COS-0008124</t>
  </si>
  <si>
    <t>5048-2-POLO MANGA CORTA</t>
  </si>
  <si>
    <t>5048-2</t>
  </si>
  <si>
    <t>5046-1-CAMISETA ESTAMPADA</t>
  </si>
  <si>
    <t>COS-0008109-3</t>
  </si>
  <si>
    <t>5046-1</t>
  </si>
  <si>
    <t>COS-0008109</t>
  </si>
  <si>
    <t>5045-1-BATA TIPO LABORATORIO</t>
  </si>
  <si>
    <t>Mr. Lee</t>
  </si>
  <si>
    <t>COS-0008108-7</t>
  </si>
  <si>
    <t>5045-1</t>
  </si>
  <si>
    <t>COS-0008108</t>
  </si>
  <si>
    <t>5040-2-Camiseta polo</t>
  </si>
  <si>
    <t>COS-0008023-2</t>
  </si>
  <si>
    <t>5040-2</t>
  </si>
  <si>
    <t>COS-0008023</t>
  </si>
  <si>
    <t>5034-1-PANTALÓN TIPO CALLE CABALLERO</t>
  </si>
  <si>
    <t>ZAMBON COLOMBIA SA</t>
  </si>
  <si>
    <t>COS-0007754-10</t>
  </si>
  <si>
    <t>5034-1</t>
  </si>
  <si>
    <t>COS-0007754</t>
  </si>
  <si>
    <t>5032-1-BLUSA MANGA LARGA</t>
  </si>
  <si>
    <t>COS-0008083-1</t>
  </si>
  <si>
    <t>5032-1</t>
  </si>
  <si>
    <t>COS-0008083</t>
  </si>
  <si>
    <t>5032-2-Pantalón dotación</t>
  </si>
  <si>
    <t>COS-0008083-2</t>
  </si>
  <si>
    <t>5032-2</t>
  </si>
  <si>
    <t>5032-3-BLUSA MANGA LARGA</t>
  </si>
  <si>
    <t>COS-0008083-3</t>
  </si>
  <si>
    <t>5032-3</t>
  </si>
  <si>
    <t>5032-4-CAMISA MANGA LARGA</t>
  </si>
  <si>
    <t>COS-0008083-4</t>
  </si>
  <si>
    <t>5032-4</t>
  </si>
  <si>
    <t>5032-5-PANTALON RESORTADO CABALLERO</t>
  </si>
  <si>
    <t>COS-0008083-5</t>
  </si>
  <si>
    <t>5032-5</t>
  </si>
  <si>
    <t>5032-6-PANTALON RESORTADO CABALLERO</t>
  </si>
  <si>
    <t>COS-0008083-6</t>
  </si>
  <si>
    <t>5032-6</t>
  </si>
  <si>
    <t>5031-1-CHAQUETA MICHELIN</t>
  </si>
  <si>
    <t>COS-0008079-2</t>
  </si>
  <si>
    <t>5031-1</t>
  </si>
  <si>
    <t>COS-0008079</t>
  </si>
  <si>
    <t>5030-1-Gorra seis cascos</t>
  </si>
  <si>
    <t>IPSE</t>
  </si>
  <si>
    <t>COS-0008053-2</t>
  </si>
  <si>
    <t>5030-1</t>
  </si>
  <si>
    <t>COS-0008053</t>
  </si>
  <si>
    <t>5030-2-HODDIE CERRADO</t>
  </si>
  <si>
    <t>5030-2</t>
  </si>
  <si>
    <t>5024-1-CAMISA MANGA LARGA</t>
  </si>
  <si>
    <t>COS-0008068-2</t>
  </si>
  <si>
    <t>5024-1</t>
  </si>
  <si>
    <t>COS-0008068</t>
  </si>
  <si>
    <t>5024-2-CAMISA MANGA LARGA</t>
  </si>
  <si>
    <t>COS-0008068-10</t>
  </si>
  <si>
    <t>5024-2</t>
  </si>
  <si>
    <t>5023-1-T-SHIRT MANGA CORTA</t>
  </si>
  <si>
    <t>COS-0008025-6</t>
  </si>
  <si>
    <t>5023-1</t>
  </si>
  <si>
    <t>COS-0008025</t>
  </si>
  <si>
    <t>5022-1-T-SHIRT MANGA CORTA</t>
  </si>
  <si>
    <t>COS-0007986-2</t>
  </si>
  <si>
    <t>5022-1</t>
  </si>
  <si>
    <t>COS-0007986</t>
  </si>
  <si>
    <t>5021-1-HODDIE CERRADO</t>
  </si>
  <si>
    <t>COS-0007820-8</t>
  </si>
  <si>
    <t>5021-1</t>
  </si>
  <si>
    <t>COS-0007820</t>
  </si>
  <si>
    <t>5021-2-HODDIE CERRADO</t>
  </si>
  <si>
    <t>5021-2</t>
  </si>
  <si>
    <t>5021-3-Gorra Curva</t>
  </si>
  <si>
    <t>COS-0007820-9</t>
  </si>
  <si>
    <t>5021-3</t>
  </si>
  <si>
    <t>5021-4-Gorra Curva</t>
  </si>
  <si>
    <t>COS-0007820-10</t>
  </si>
  <si>
    <t>5021-4</t>
  </si>
  <si>
    <t>5021-5-Gorra Curva</t>
  </si>
  <si>
    <t>COS-0007820-11</t>
  </si>
  <si>
    <t>5021-5</t>
  </si>
  <si>
    <t>5021-6-Gorra Curva</t>
  </si>
  <si>
    <t>COS-0007820-12</t>
  </si>
  <si>
    <t>5021-6</t>
  </si>
  <si>
    <t>5021-7-Gorra Curva</t>
  </si>
  <si>
    <t>COS-0007820-13</t>
  </si>
  <si>
    <t>5021-7</t>
  </si>
  <si>
    <t>5021-8-Gorra Curva</t>
  </si>
  <si>
    <t>COS-0007820-14</t>
  </si>
  <si>
    <t>5021-8</t>
  </si>
  <si>
    <t>5021-9-Gorra Curva</t>
  </si>
  <si>
    <t>COS-0007820-15</t>
  </si>
  <si>
    <t>5021-9</t>
  </si>
  <si>
    <t>5021-10-Gorra Curva</t>
  </si>
  <si>
    <t>COS-0007820-16</t>
  </si>
  <si>
    <t>5021-10</t>
  </si>
  <si>
    <t>5020-1-SACO CUELLO CERRADO</t>
  </si>
  <si>
    <t>COS-0008017-2</t>
  </si>
  <si>
    <t>5020-1</t>
  </si>
  <si>
    <t>COS-0008017</t>
  </si>
  <si>
    <t>5019-1-T-SHIRT MANGA CORTA</t>
  </si>
  <si>
    <t>Kajuyali</t>
  </si>
  <si>
    <t>COS-0007884-1</t>
  </si>
  <si>
    <t>5019-1</t>
  </si>
  <si>
    <t>COS-0007884</t>
  </si>
  <si>
    <t>LUZ NELFY NOVOA VARGAS</t>
  </si>
  <si>
    <t>5019-2-T-SHIRT MANGA CORTA</t>
  </si>
  <si>
    <t>COS-0007884-2</t>
  </si>
  <si>
    <t>5019-2</t>
  </si>
  <si>
    <t>5019-3-T-SHIRT MANGA CORTA</t>
  </si>
  <si>
    <t>COS-0007884-3</t>
  </si>
  <si>
    <t>5019-3</t>
  </si>
  <si>
    <t>5018-1-HODDIE CERRADO</t>
  </si>
  <si>
    <t>COS-0008031-2</t>
  </si>
  <si>
    <t>5018-1</t>
  </si>
  <si>
    <t>COS-0008031</t>
  </si>
  <si>
    <t>5018-2-T-SHIRT MANGA CORTA</t>
  </si>
  <si>
    <t>5018-2</t>
  </si>
  <si>
    <t>5018-3-T-SHIRT MANGA CORTA</t>
  </si>
  <si>
    <t>COS-0008031-3</t>
  </si>
  <si>
    <t>5018-3</t>
  </si>
  <si>
    <t>5018-4-T-SHIRT MANGA CORTA</t>
  </si>
  <si>
    <t>COS-0008031-4</t>
  </si>
  <si>
    <t>5018-4</t>
  </si>
  <si>
    <t>5017-1-CHAQUETA SPORT</t>
  </si>
  <si>
    <t>5017-1</t>
  </si>
  <si>
    <t>5017-2-Maleta</t>
  </si>
  <si>
    <t>COS-0008044-9</t>
  </si>
  <si>
    <t>5017-2</t>
  </si>
  <si>
    <t>5017-4-Camiseta polo</t>
  </si>
  <si>
    <t>5017-4</t>
  </si>
  <si>
    <t>5017-5-CHAQUETA SPORTT</t>
  </si>
  <si>
    <t>COS-0008044-10</t>
  </si>
  <si>
    <t>5017-5</t>
  </si>
  <si>
    <t>5016-1-CHAQUETA SPORT</t>
  </si>
  <si>
    <t>COS-0008020-2</t>
  </si>
  <si>
    <t>5016-1</t>
  </si>
  <si>
    <t>COS-0008020</t>
  </si>
  <si>
    <t>5013-1-POLO MANGA CORTA</t>
  </si>
  <si>
    <t>COS-0008028-2</t>
  </si>
  <si>
    <t>5013-1</t>
  </si>
  <si>
    <t>ANGELICA MARCELA ROJAS DIMATE</t>
  </si>
  <si>
    <t>COS-0008028</t>
  </si>
  <si>
    <t>5013-2-Gorra seis cascos</t>
  </si>
  <si>
    <t>COS-0008028-3</t>
  </si>
  <si>
    <t>5013-2</t>
  </si>
  <si>
    <t>5013-3-CAMISA MANGA LARGA</t>
  </si>
  <si>
    <t>COS-0008028-4</t>
  </si>
  <si>
    <t>5013-3</t>
  </si>
  <si>
    <t>5013-4-CAMISA MANGA LARGA</t>
  </si>
  <si>
    <t>COS-0008028-5</t>
  </si>
  <si>
    <t>5013-4</t>
  </si>
  <si>
    <t>5011-1-OXFORD</t>
  </si>
  <si>
    <t>COS-0008006-2</t>
  </si>
  <si>
    <t>5011-1</t>
  </si>
  <si>
    <t>5011-2-OXFORD</t>
  </si>
  <si>
    <t>COS-0008006-4</t>
  </si>
  <si>
    <t>5011-2</t>
  </si>
  <si>
    <t>5011-3-OXFORD</t>
  </si>
  <si>
    <t>COS-0008006-5</t>
  </si>
  <si>
    <t>5011-3</t>
  </si>
  <si>
    <t>5011-4-OXFORD</t>
  </si>
  <si>
    <t>COS-0008006-6</t>
  </si>
  <si>
    <t>5011-4</t>
  </si>
  <si>
    <t>5011-5-OXFORD</t>
  </si>
  <si>
    <t>COS-0008006-7</t>
  </si>
  <si>
    <t>5011-5</t>
  </si>
  <si>
    <t>5011-6-POLO MANGA LARGA</t>
  </si>
  <si>
    <t>COS-0008006-8</t>
  </si>
  <si>
    <t>5011-6</t>
  </si>
  <si>
    <t>5011-7-POLO MANGA CORTA</t>
  </si>
  <si>
    <t>COS-0008006-9</t>
  </si>
  <si>
    <t>5011-7</t>
  </si>
  <si>
    <t>5011-8-OXFORD</t>
  </si>
  <si>
    <t>COS-0008006-10</t>
  </si>
  <si>
    <t>5011-8</t>
  </si>
  <si>
    <t>5011-9-OXFORD</t>
  </si>
  <si>
    <t>COS-0008006-11</t>
  </si>
  <si>
    <t>5011-9</t>
  </si>
  <si>
    <t>5011-10-OXFORD</t>
  </si>
  <si>
    <t>COS-0008006-12</t>
  </si>
  <si>
    <t>5011-10</t>
  </si>
  <si>
    <t>5011-11-OXFORD</t>
  </si>
  <si>
    <t>COS-0008006-13</t>
  </si>
  <si>
    <t>5011-11</t>
  </si>
  <si>
    <t>5011-12-OXFORD</t>
  </si>
  <si>
    <t>COS-0008006-15</t>
  </si>
  <si>
    <t>5011-12</t>
  </si>
  <si>
    <t>5010-1-Gorra Curva</t>
  </si>
  <si>
    <t>COS-0008037-2</t>
  </si>
  <si>
    <t>5010-1</t>
  </si>
  <si>
    <t>COS-0008037</t>
  </si>
  <si>
    <t>5006-1-CHALECO ENGUATADO</t>
  </si>
  <si>
    <t>ASIC</t>
  </si>
  <si>
    <t>COS-0007946-2</t>
  </si>
  <si>
    <t>5006-1</t>
  </si>
  <si>
    <t>COS-0007946</t>
  </si>
  <si>
    <t>5004-1-CONJUNTO ANTIFLUIDO</t>
  </si>
  <si>
    <t>COS-0008011-2</t>
  </si>
  <si>
    <t>5004-1</t>
  </si>
  <si>
    <t>COS-0008011</t>
  </si>
  <si>
    <t>ESPERANZA MARIN MUÑOZ</t>
  </si>
  <si>
    <t>4996-1-CHAQUETA SPORT</t>
  </si>
  <si>
    <t>COS-0007995-51</t>
  </si>
  <si>
    <t>4996-1</t>
  </si>
  <si>
    <t>COS-0007995</t>
  </si>
  <si>
    <t>NOVAPRINT S.A.S</t>
  </si>
  <si>
    <t>4996-2-Camiseta polo</t>
  </si>
  <si>
    <t>COS-0007995-52</t>
  </si>
  <si>
    <t>4996-2</t>
  </si>
  <si>
    <t>4995-1-DELANTAL TIPO PETO</t>
  </si>
  <si>
    <t>COS-0007954-11</t>
  </si>
  <si>
    <t>4995-1</t>
  </si>
  <si>
    <t>COS-0007954</t>
  </si>
  <si>
    <t>4995-2-DELANTAL TIPO PETO</t>
  </si>
  <si>
    <t>COS-0007954-19</t>
  </si>
  <si>
    <t>4995-2</t>
  </si>
  <si>
    <t>4995-3-DELANTAL TIPO PETO</t>
  </si>
  <si>
    <t>COS-0007954-24</t>
  </si>
  <si>
    <t>4995-3</t>
  </si>
  <si>
    <t>4995-5-Gorra Curva</t>
  </si>
  <si>
    <t>4995-5</t>
  </si>
  <si>
    <t>4995-6-T-SHIRT MANGA CORTA</t>
  </si>
  <si>
    <t>COS-0007954-21</t>
  </si>
  <si>
    <t>4995-6</t>
  </si>
  <si>
    <t>4995-7-BATA CHEF</t>
  </si>
  <si>
    <t>COS-0007954-10</t>
  </si>
  <si>
    <t>4995-7</t>
  </si>
  <si>
    <t>4994-1-CHAQUETA SPORT</t>
  </si>
  <si>
    <t>COS-0007973-2</t>
  </si>
  <si>
    <t>4994-1</t>
  </si>
  <si>
    <t>COS-0007973</t>
  </si>
  <si>
    <t>4994-2-PANTALÓN ADMINISTRATIVO HOMBRE</t>
  </si>
  <si>
    <t>COS-0007973-3</t>
  </si>
  <si>
    <t>4994-2</t>
  </si>
  <si>
    <t>4994-3-PANTALÓN  CALLE  DAMA</t>
  </si>
  <si>
    <t>COS-0007973-4</t>
  </si>
  <si>
    <t>4994-3</t>
  </si>
  <si>
    <t>4994-4-CAMISA MANGA LARGA</t>
  </si>
  <si>
    <t>COS-0007973-5</t>
  </si>
  <si>
    <t>4994-4</t>
  </si>
  <si>
    <t>4994-5-BLUSA MANGA CORTA</t>
  </si>
  <si>
    <t>COS-0007973-6</t>
  </si>
  <si>
    <t>4994-5</t>
  </si>
  <si>
    <t>4994-6-BLUSA MANGA LARGA</t>
  </si>
  <si>
    <t>COS-0007973-7</t>
  </si>
  <si>
    <t>4994-6</t>
  </si>
  <si>
    <t>4994-7-POLO MANGA CORTA</t>
  </si>
  <si>
    <t>COS-0007973-8</t>
  </si>
  <si>
    <t>4994-7</t>
  </si>
  <si>
    <t>4994-8-CHAQUETA SPORT</t>
  </si>
  <si>
    <t>COS-0007973-9</t>
  </si>
  <si>
    <t>4994-8</t>
  </si>
  <si>
    <t>4994-9-POLO MANGA CORTA</t>
  </si>
  <si>
    <t>COS-0007973-10</t>
  </si>
  <si>
    <t>4994-9</t>
  </si>
  <si>
    <t>4994-10-CAMISA MANGA CORTA</t>
  </si>
  <si>
    <t>COS-0007973-11</t>
  </si>
  <si>
    <t>4994-10</t>
  </si>
  <si>
    <t>4993-1-Chaleco clasico</t>
  </si>
  <si>
    <t>COS-0007972-2</t>
  </si>
  <si>
    <t>4993-1</t>
  </si>
  <si>
    <t>COS-0007972</t>
  </si>
  <si>
    <t>4993-2-POLO MANGA CORTA</t>
  </si>
  <si>
    <t>COS-0007972-4</t>
  </si>
  <si>
    <t>4993-2</t>
  </si>
  <si>
    <t>4993-3-POLO MANGA CORTA</t>
  </si>
  <si>
    <t>4993-3</t>
  </si>
  <si>
    <t>4991-1-Gorra seis cascos</t>
  </si>
  <si>
    <t>COS-0007968-4</t>
  </si>
  <si>
    <t>4991-1</t>
  </si>
  <si>
    <t>COS-0007968</t>
  </si>
  <si>
    <t>4990-1-T-SHIRT MANGA CORTA</t>
  </si>
  <si>
    <t>COS-0007964-2</t>
  </si>
  <si>
    <t>4990-1</t>
  </si>
  <si>
    <t>COS-0007964</t>
  </si>
  <si>
    <t>4990-2-T-SHIRT MANGA CORTA</t>
  </si>
  <si>
    <t>COS-0007964-3</t>
  </si>
  <si>
    <t>4990-2</t>
  </si>
  <si>
    <t>4989-1-T-SHIRT MANGA CORTA</t>
  </si>
  <si>
    <t>COS-0007961-2</t>
  </si>
  <si>
    <t>4989-1</t>
  </si>
  <si>
    <t>COS-0007961</t>
  </si>
  <si>
    <t>4989-2-T-SHIRT MANGA CORTA</t>
  </si>
  <si>
    <t>COS-0007961-3</t>
  </si>
  <si>
    <t>4989-2</t>
  </si>
  <si>
    <t>4988-1-T-SHIRT MANGA CORTA</t>
  </si>
  <si>
    <t>COS-0007960-2</t>
  </si>
  <si>
    <t>4988-1</t>
  </si>
  <si>
    <t>COS-0007960</t>
  </si>
  <si>
    <t>4984-2-HODDIE CERRADO</t>
  </si>
  <si>
    <t>COS-0007955-3</t>
  </si>
  <si>
    <t>4984-2</t>
  </si>
  <si>
    <t>COS-0007955</t>
  </si>
  <si>
    <t>4984-3-HODDIE CERRADO</t>
  </si>
  <si>
    <t>COS-0007955-4</t>
  </si>
  <si>
    <t>4984-3</t>
  </si>
  <si>
    <t>4984-4-HODDIE CERRADO</t>
  </si>
  <si>
    <t>COS-0007955-5</t>
  </si>
  <si>
    <t>4984-4</t>
  </si>
  <si>
    <t>4983-1-CHAQUETA SPORT</t>
  </si>
  <si>
    <t>COS-0007953-2</t>
  </si>
  <si>
    <t>4983-1</t>
  </si>
  <si>
    <t>COS-0007953</t>
  </si>
  <si>
    <t>4983-2-CHAQUETA SPORT</t>
  </si>
  <si>
    <t>COS-0007953-3</t>
  </si>
  <si>
    <t>4983-2</t>
  </si>
  <si>
    <t>4983-3-Chaleco sport</t>
  </si>
  <si>
    <t>Chaleco sport</t>
  </si>
  <si>
    <t>COS-0007953-4</t>
  </si>
  <si>
    <t>4983-3</t>
  </si>
  <si>
    <t>4983-4-Chaleco sport</t>
  </si>
  <si>
    <t>4983-4</t>
  </si>
  <si>
    <t>4982-1-POLO MANGA CORTA</t>
  </si>
  <si>
    <t>EDDING</t>
  </si>
  <si>
    <t>COS-0007951-2</t>
  </si>
  <si>
    <t>4982-1</t>
  </si>
  <si>
    <t>COS-0007951</t>
  </si>
  <si>
    <t>4981-1-HODDIE CERRADO</t>
  </si>
  <si>
    <t>Hanna Hops Beer Co</t>
  </si>
  <si>
    <t>COS-0007950-2</t>
  </si>
  <si>
    <t>4981-1</t>
  </si>
  <si>
    <t>COS-0007950</t>
  </si>
  <si>
    <t>4981-2-T-SHIRT MANGA CORTA</t>
  </si>
  <si>
    <t>COS-0007950-3</t>
  </si>
  <si>
    <t>4981-2</t>
  </si>
  <si>
    <t>4981-3-T-SHIRT MANGA LARGA</t>
  </si>
  <si>
    <t>COS-0007950-4</t>
  </si>
  <si>
    <t>4981-3</t>
  </si>
  <si>
    <t>4981-4-DELANTAL TIPO PETO</t>
  </si>
  <si>
    <t>COS-0007950-5</t>
  </si>
  <si>
    <t>4981-4</t>
  </si>
  <si>
    <t>4979-1-DELANTAL MICO</t>
  </si>
  <si>
    <t>COS-0007940-2</t>
  </si>
  <si>
    <t>4979-1</t>
  </si>
  <si>
    <t>COS-0007940</t>
  </si>
  <si>
    <t>4979-6-HODDIE CERRADO</t>
  </si>
  <si>
    <t>COS-0007940-7</t>
  </si>
  <si>
    <t>4979-6</t>
  </si>
  <si>
    <t>4979-7-HODDIE CERRADO</t>
  </si>
  <si>
    <t>COS-0007940-8</t>
  </si>
  <si>
    <t>4979-7</t>
  </si>
  <si>
    <t>4979-8-HODDIE CERRADO</t>
  </si>
  <si>
    <t>COS-0007940-9</t>
  </si>
  <si>
    <t>4979-8</t>
  </si>
  <si>
    <t>4979-9-HODDIE CERRADO</t>
  </si>
  <si>
    <t>COS-0007940-10</t>
  </si>
  <si>
    <t>4979-9</t>
  </si>
  <si>
    <t>4977-1-Gorra seis cascos</t>
  </si>
  <si>
    <t>COS-0007823-2</t>
  </si>
  <si>
    <t>4977-1</t>
  </si>
  <si>
    <t>COS-0007823</t>
  </si>
  <si>
    <t>4976-1-T-SHIRT MANGA LARGA</t>
  </si>
  <si>
    <t>COS-0007933-2</t>
  </si>
  <si>
    <t>4976-1</t>
  </si>
  <si>
    <t>COS-0007933</t>
  </si>
  <si>
    <t>4975-1-CANGURO</t>
  </si>
  <si>
    <t>Blue Apple</t>
  </si>
  <si>
    <t>COS-0007932-2</t>
  </si>
  <si>
    <t>4975-1</t>
  </si>
  <si>
    <t>COS-0007932</t>
  </si>
  <si>
    <t>4975-2-CANGURO</t>
  </si>
  <si>
    <t>4975-2</t>
  </si>
  <si>
    <t>4974-1-CONJUNTO ANTIFLUIDO</t>
  </si>
  <si>
    <t>COS-0007926-2</t>
  </si>
  <si>
    <t>4974-1</t>
  </si>
  <si>
    <t>COS-0007926</t>
  </si>
  <si>
    <t>ROSMARY CARRASCAL ALVAREZ</t>
  </si>
  <si>
    <t>4974-2-Sastre Femenino</t>
  </si>
  <si>
    <t>COS-0007926-3</t>
  </si>
  <si>
    <t>4974-2</t>
  </si>
  <si>
    <t>4974-3-CONJUNTO ANTIFLUIDO</t>
  </si>
  <si>
    <t>COS-0007926-4</t>
  </si>
  <si>
    <t>4974-3</t>
  </si>
  <si>
    <t>4974-4-Sastre Masculino</t>
  </si>
  <si>
    <t>COS-0007926-5</t>
  </si>
  <si>
    <t>4974-4</t>
  </si>
  <si>
    <t>4974-5-Sastre Femenino</t>
  </si>
  <si>
    <t>COS-0007926-6</t>
  </si>
  <si>
    <t>4974-5</t>
  </si>
  <si>
    <t>4974-6-CONJUNTO ANTIFLUIDO</t>
  </si>
  <si>
    <t>COS-0007926-7</t>
  </si>
  <si>
    <t>4974-6</t>
  </si>
  <si>
    <t>4974-7-CONJUNTO ANTIFLUIDO</t>
  </si>
  <si>
    <t>COS-0007926-8</t>
  </si>
  <si>
    <t>4974-7</t>
  </si>
  <si>
    <t>4974-8-Sastre Femenino</t>
  </si>
  <si>
    <t>COS-0007926-9</t>
  </si>
  <si>
    <t>4974-8</t>
  </si>
  <si>
    <t>4974-9-HODDIE ABIERTO</t>
  </si>
  <si>
    <t>COS-0007926-10</t>
  </si>
  <si>
    <t>4974-9</t>
  </si>
  <si>
    <t>4974-10-Sastre Masculino</t>
  </si>
  <si>
    <t>COS-0007926-11</t>
  </si>
  <si>
    <t>4974-10</t>
  </si>
  <si>
    <t>4974-11-BATA TIPO LABORATORIO</t>
  </si>
  <si>
    <t>COS-0007926-12</t>
  </si>
  <si>
    <t>4974-11</t>
  </si>
  <si>
    <t>4974-12-Sastre Femenino</t>
  </si>
  <si>
    <t>COS-0007926-13</t>
  </si>
  <si>
    <t>4974-12</t>
  </si>
  <si>
    <t>4974-13-BATA TIPO LABORATORIO</t>
  </si>
  <si>
    <t>COS-0007926-14</t>
  </si>
  <si>
    <t>4974-13</t>
  </si>
  <si>
    <t>4974-14-BATA TIPO LABORATORIO</t>
  </si>
  <si>
    <t>COS-0007926-15</t>
  </si>
  <si>
    <t>4974-14</t>
  </si>
  <si>
    <t>4974-15-BATA TIPO LABORATORIO</t>
  </si>
  <si>
    <t>COS-0007926-16</t>
  </si>
  <si>
    <t>4974-15</t>
  </si>
  <si>
    <t>4974-16-CONJUNTO ANTIFLUIDO</t>
  </si>
  <si>
    <t>COS-0007926-17</t>
  </si>
  <si>
    <t>4974-16</t>
  </si>
  <si>
    <t>4974-17-CONJUNTO ANTIFLUIDO</t>
  </si>
  <si>
    <t>COS-0007926-18</t>
  </si>
  <si>
    <t>4974-17</t>
  </si>
  <si>
    <t>4974-18-CONJUNTO ANTIFLUIDO</t>
  </si>
  <si>
    <t>COS-0007926-19</t>
  </si>
  <si>
    <t>4974-18</t>
  </si>
  <si>
    <t>4974-19-CONJUNTO ANTIFLUIDO</t>
  </si>
  <si>
    <t>COS-0007926-20</t>
  </si>
  <si>
    <t>4974-19</t>
  </si>
  <si>
    <t>4974-21-CONJUNTO ANTIFLUIDO</t>
  </si>
  <si>
    <t>COS-0007926-22</t>
  </si>
  <si>
    <t>4974-21</t>
  </si>
  <si>
    <t>4974-22-BATA TIPO LABORATORIO</t>
  </si>
  <si>
    <t>COS-0007926-23</t>
  </si>
  <si>
    <t>4974-22</t>
  </si>
  <si>
    <t>4974-23-BATA TIPO LABORATORIO</t>
  </si>
  <si>
    <t>COS-0007926-24</t>
  </si>
  <si>
    <t>4974-23</t>
  </si>
  <si>
    <t>4974-25-PANTALÓN  CALLE  DAMA</t>
  </si>
  <si>
    <t>COS-0007926-26</t>
  </si>
  <si>
    <t>4974-25</t>
  </si>
  <si>
    <t>4974-26-HODDIE ABIERTO</t>
  </si>
  <si>
    <t>COS-0007926-27</t>
  </si>
  <si>
    <t>4974-26</t>
  </si>
  <si>
    <t>4974-27-HODDIE ABIERTO</t>
  </si>
  <si>
    <t>COS-0007926-28</t>
  </si>
  <si>
    <t>4974-27</t>
  </si>
  <si>
    <t>4974-28-CONJUNTO ANTIFLUIDO</t>
  </si>
  <si>
    <t>COS-0007926-29</t>
  </si>
  <si>
    <t>4974-28</t>
  </si>
  <si>
    <t>4974-29-POLO MANGA CORTA</t>
  </si>
  <si>
    <t>COS-0007926-30</t>
  </si>
  <si>
    <t>4974-29</t>
  </si>
  <si>
    <t>4974-31-T-SHIRT MANGA LARGA</t>
  </si>
  <si>
    <t>COS-0007926-32</t>
  </si>
  <si>
    <t>4974-31</t>
  </si>
  <si>
    <t>4974-32-T-SHIRT MANGA LARGA</t>
  </si>
  <si>
    <t>COS-0007926-33</t>
  </si>
  <si>
    <t>4974-32</t>
  </si>
  <si>
    <t>4974-35-BATA TIPO LABORATORIO</t>
  </si>
  <si>
    <t>COS-0007926-36</t>
  </si>
  <si>
    <t>4974-35</t>
  </si>
  <si>
    <t>4974-36-BATA TIPO LABORATORIO</t>
  </si>
  <si>
    <t>COS-0007926-37</t>
  </si>
  <si>
    <t>4974-36</t>
  </si>
  <si>
    <t>4974-37-BLUSA MANGA LARGA</t>
  </si>
  <si>
    <t>COS-0007926-38</t>
  </si>
  <si>
    <t>4974-37</t>
  </si>
  <si>
    <t>4974-39-BLUSA MANGA LARGA</t>
  </si>
  <si>
    <t>COS-0007926-40</t>
  </si>
  <si>
    <t>4974-39</t>
  </si>
  <si>
    <t>4974-40-BLUSA MANGA LARGA</t>
  </si>
  <si>
    <t>COS-0007926-41</t>
  </si>
  <si>
    <t>4974-40</t>
  </si>
  <si>
    <t>4974-42-BLUSA MANGA LARGA</t>
  </si>
  <si>
    <t>COS-0007926-43</t>
  </si>
  <si>
    <t>4974-42</t>
  </si>
  <si>
    <t>4974-43-PANTALÓN TIPO CALLE CABALLERO</t>
  </si>
  <si>
    <t>COS-0007926-44</t>
  </si>
  <si>
    <t>4974-43</t>
  </si>
  <si>
    <t>4971-1-HODDIE CERRADO</t>
  </si>
  <si>
    <t>COS-0007917-2</t>
  </si>
  <si>
    <t>4971-1</t>
  </si>
  <si>
    <t>COS-0007917</t>
  </si>
  <si>
    <t>4971-2-HODDIE CERRADO</t>
  </si>
  <si>
    <t>COS-0007917-3</t>
  </si>
  <si>
    <t>4971-2</t>
  </si>
  <si>
    <t>4971-3-HODDIE CERRADO</t>
  </si>
  <si>
    <t>COS-0007917-5</t>
  </si>
  <si>
    <t>4971-3</t>
  </si>
  <si>
    <t>4971-4-HODDIE CERRADO</t>
  </si>
  <si>
    <t>COS-0007917-6</t>
  </si>
  <si>
    <t>4971-4</t>
  </si>
  <si>
    <t>4968-1-BLUSA MANGA LARGA</t>
  </si>
  <si>
    <t>COS-0007891-2</t>
  </si>
  <si>
    <t>4968-1</t>
  </si>
  <si>
    <t>4968-2-OXFORD</t>
  </si>
  <si>
    <t>COS-0007891-3</t>
  </si>
  <si>
    <t>4968-2</t>
  </si>
  <si>
    <t>4968-3-DELANTAL CLASICO</t>
  </si>
  <si>
    <t>COS-0007891-4</t>
  </si>
  <si>
    <t>4968-3</t>
  </si>
  <si>
    <t>4968-4-Gorra Curva</t>
  </si>
  <si>
    <t>COS-0007891-5</t>
  </si>
  <si>
    <t>4968-4</t>
  </si>
  <si>
    <t>4968-5-Pantalón dotación</t>
  </si>
  <si>
    <t>COS-0007891-6</t>
  </si>
  <si>
    <t>4968-5</t>
  </si>
  <si>
    <t>4968-6-Pantalón dotación</t>
  </si>
  <si>
    <t>COS-0007891-7</t>
  </si>
  <si>
    <t>4968-6</t>
  </si>
  <si>
    <t>4968-7-Camiseta polo</t>
  </si>
  <si>
    <t>COS-0007891-8</t>
  </si>
  <si>
    <t>4968-7</t>
  </si>
  <si>
    <t>4968-8-Camiseta polo</t>
  </si>
  <si>
    <t>COS-0007891-9</t>
  </si>
  <si>
    <t>4968-8</t>
  </si>
  <si>
    <t>4968-9-Camiseta polo</t>
  </si>
  <si>
    <t>COS-0007891-10</t>
  </si>
  <si>
    <t>4968-9</t>
  </si>
  <si>
    <t>4968-12-DELANTAL CLASICO</t>
  </si>
  <si>
    <t>COS-0007891-13</t>
  </si>
  <si>
    <t>4968-12</t>
  </si>
  <si>
    <t>4968-13-Gorra seis cascos</t>
  </si>
  <si>
    <t>COS-0007891-14</t>
  </si>
  <si>
    <t>4968-13</t>
  </si>
  <si>
    <t>4968-14-Camiseta polo</t>
  </si>
  <si>
    <t>COS-0007891-15</t>
  </si>
  <si>
    <t>4968-14</t>
  </si>
  <si>
    <t>4968-15-Camiseta polo</t>
  </si>
  <si>
    <t>COS-0007891-16</t>
  </si>
  <si>
    <t>4968-15</t>
  </si>
  <si>
    <t>4964-1-CHAQUETA MICHELIN</t>
  </si>
  <si>
    <t>COS-0006973-7</t>
  </si>
  <si>
    <t>4964-1</t>
  </si>
  <si>
    <t>COS-0006973</t>
  </si>
  <si>
    <t>4963-1-T-SHIRT MANGA LARGA</t>
  </si>
  <si>
    <t>COS-0007801-1</t>
  </si>
  <si>
    <t>4963-1</t>
  </si>
  <si>
    <t>COS-0007801</t>
  </si>
  <si>
    <t>4962-1-CHAQUETA MICHELIN</t>
  </si>
  <si>
    <t>COS-0007824-4</t>
  </si>
  <si>
    <t>4962-1</t>
  </si>
  <si>
    <t>COS-0007824</t>
  </si>
  <si>
    <t>4959-1-POLO MANGA LARGA</t>
  </si>
  <si>
    <t>COS-0007667-2</t>
  </si>
  <si>
    <t>4959-1</t>
  </si>
  <si>
    <t>COS-0007667</t>
  </si>
  <si>
    <t>4959-2-POLO MANGA LARGA</t>
  </si>
  <si>
    <t>4959-2</t>
  </si>
  <si>
    <t>4958-1-Harrington</t>
  </si>
  <si>
    <t>COS-0007850-2</t>
  </si>
  <si>
    <t>4958-1</t>
  </si>
  <si>
    <t>COS-0007850</t>
  </si>
  <si>
    <t>4958-2-Harrington</t>
  </si>
  <si>
    <t>4958-2</t>
  </si>
  <si>
    <t>4958-3-Harrington</t>
  </si>
  <si>
    <t>COS-0007850-3</t>
  </si>
  <si>
    <t>4958-3</t>
  </si>
  <si>
    <t>4957-1-T-SHIRT MANGA CORTA</t>
  </si>
  <si>
    <t>COS-0007846-5</t>
  </si>
  <si>
    <t>4957-1</t>
  </si>
  <si>
    <t>COS-0007846</t>
  </si>
  <si>
    <t>4957-2-T-SHIRT MANGA CORTA</t>
  </si>
  <si>
    <t>COS-0007846-13</t>
  </si>
  <si>
    <t>4957-2</t>
  </si>
  <si>
    <t>4957-3-T-SHIRT MANGA CORTA</t>
  </si>
  <si>
    <t>COS-0007846-14</t>
  </si>
  <si>
    <t>4957-3</t>
  </si>
  <si>
    <t>4957-4-T-SHIRT MANGA CORTA</t>
  </si>
  <si>
    <t>COS-0007846-7</t>
  </si>
  <si>
    <t>4957-4</t>
  </si>
  <si>
    <t>4957-5-T-SHIRT MANGA CORTA</t>
  </si>
  <si>
    <t>COS-0007846-15</t>
  </si>
  <si>
    <t>4957-5</t>
  </si>
  <si>
    <t>4957-6-T-SHIRT MANGA CORTA</t>
  </si>
  <si>
    <t>COS-0007846-16</t>
  </si>
  <si>
    <t>4957-6</t>
  </si>
  <si>
    <t>4957-7-T-SHIRT MANGA CORTA</t>
  </si>
  <si>
    <t>COS-0007846-9</t>
  </si>
  <si>
    <t>4957-7</t>
  </si>
  <si>
    <t>4957-8-T-SHIRT MANGA CORTA</t>
  </si>
  <si>
    <t>COS-0007846-17</t>
  </si>
  <si>
    <t>4957-8</t>
  </si>
  <si>
    <t>4957-9-T-SHIRT MANGA CORTA</t>
  </si>
  <si>
    <t>COS-0007846-18</t>
  </si>
  <si>
    <t>4957-9</t>
  </si>
  <si>
    <t>4957-10-T-SHIRT MANGA CORTA</t>
  </si>
  <si>
    <t>COS-0007846-11</t>
  </si>
  <si>
    <t>4957-10</t>
  </si>
  <si>
    <t>4957-11-T-SHIRT MANGA CORTA</t>
  </si>
  <si>
    <t>COS-0007846-19</t>
  </si>
  <si>
    <t>4957-11</t>
  </si>
  <si>
    <t>4957-12-T-SHIRT MANGA CORTA</t>
  </si>
  <si>
    <t>COS-0007846-20</t>
  </si>
  <si>
    <t>4957-12</t>
  </si>
  <si>
    <t>4957-13-T-SHIRT MANGA CORTA</t>
  </si>
  <si>
    <t>4957-13</t>
  </si>
  <si>
    <t>4957-14-T-SHIRT MANGA CORTA</t>
  </si>
  <si>
    <t>COS-0007846-21</t>
  </si>
  <si>
    <t>4957-14</t>
  </si>
  <si>
    <t>4957-15-T-SHIRT MANGA CORTA</t>
  </si>
  <si>
    <t>COS-0007846-22</t>
  </si>
  <si>
    <t>4957-15</t>
  </si>
  <si>
    <t>4957-16-T-SHIRT MANGA CORTA</t>
  </si>
  <si>
    <t>COS-0007846-3</t>
  </si>
  <si>
    <t>4957-16</t>
  </si>
  <si>
    <t>4957-17-T-SHIRT MANGA CORTA</t>
  </si>
  <si>
    <t>COS-0007846-23</t>
  </si>
  <si>
    <t>4957-17</t>
  </si>
  <si>
    <t>4957-18-T-SHIRT MANGA CORTA</t>
  </si>
  <si>
    <t>COS-0007846-24</t>
  </si>
  <si>
    <t>4957-18</t>
  </si>
  <si>
    <t>4956-1-OXFORD</t>
  </si>
  <si>
    <t>COS-0007847-2</t>
  </si>
  <si>
    <t>4956-1</t>
  </si>
  <si>
    <t>COS-0007847</t>
  </si>
  <si>
    <t>4956-2-OXFORD</t>
  </si>
  <si>
    <t>COS-0007847-3</t>
  </si>
  <si>
    <t>4956-2</t>
  </si>
  <si>
    <t>4955-1-CAMISA MANGA LARGA</t>
  </si>
  <si>
    <t>COS-0007840-9</t>
  </si>
  <si>
    <t>4955-1</t>
  </si>
  <si>
    <t>COS-0007840</t>
  </si>
  <si>
    <t>4955-2-CAMISA MANGA LARGA</t>
  </si>
  <si>
    <t>COS-0007840-2</t>
  </si>
  <si>
    <t>4955-2</t>
  </si>
  <si>
    <t>4955-3-BLUSA MANGA LARGA</t>
  </si>
  <si>
    <t>COS-0007840-13</t>
  </si>
  <si>
    <t>4955-3</t>
  </si>
  <si>
    <t>4955-4-BLUSA MANGA LARGA</t>
  </si>
  <si>
    <t>COS-0007840-12</t>
  </si>
  <si>
    <t>4955-4</t>
  </si>
  <si>
    <t>4955-5-CAMISA MANGA CORTA</t>
  </si>
  <si>
    <t>COS-0007840-11</t>
  </si>
  <si>
    <t>4955-5</t>
  </si>
  <si>
    <t>4955-6-CAMISA MANGA CORTA</t>
  </si>
  <si>
    <t>COS-0007840-10</t>
  </si>
  <si>
    <t>4955-6</t>
  </si>
  <si>
    <t>4955-7-PANTALÓN ADMINISTRATIVO HOMBRE</t>
  </si>
  <si>
    <t>COS-0007840-3</t>
  </si>
  <si>
    <t>4955-7</t>
  </si>
  <si>
    <t>4955-8-PANTALÓN ADMINISTRATIVO HOMBRE</t>
  </si>
  <si>
    <t>COS-0007840-4</t>
  </si>
  <si>
    <t>4955-8</t>
  </si>
  <si>
    <t>4955-9-PANTALÓN  CALLE  DAMA</t>
  </si>
  <si>
    <t>COS-0007840-15</t>
  </si>
  <si>
    <t>4955-9</t>
  </si>
  <si>
    <t>4955-10-PANTALÓN  CALLE  DAMA</t>
  </si>
  <si>
    <t>COS-0007840-16</t>
  </si>
  <si>
    <t>4955-10</t>
  </si>
  <si>
    <t>4955-11-Camisa Índigo</t>
  </si>
  <si>
    <t>COS-0007840-5</t>
  </si>
  <si>
    <t>4955-11</t>
  </si>
  <si>
    <t>4955-13-CHAQUETA PARKA</t>
  </si>
  <si>
    <t>COS-0007840-6</t>
  </si>
  <si>
    <t>4955-13</t>
  </si>
  <si>
    <t>4955-14-CHAQUETA PARKA</t>
  </si>
  <si>
    <t>COS-0007840-17</t>
  </si>
  <si>
    <t>4955-14</t>
  </si>
  <si>
    <t>4954-1-BLUSA MANGA LARGA</t>
  </si>
  <si>
    <t>COS-0007836-1</t>
  </si>
  <si>
    <t>4954-1</t>
  </si>
  <si>
    <t>COS-0007836</t>
  </si>
  <si>
    <t>4953-1-BLUSA MANGA LARGA</t>
  </si>
  <si>
    <t>Ssang Yong</t>
  </si>
  <si>
    <t>COS-0007838-2</t>
  </si>
  <si>
    <t>4953-1</t>
  </si>
  <si>
    <t>COS-0007838</t>
  </si>
  <si>
    <t>4953-2-CHAQUETA SPORT</t>
  </si>
  <si>
    <t>COS-0007838-3</t>
  </si>
  <si>
    <t>4953-2</t>
  </si>
  <si>
    <t>4953-3-PANTALÓN  CALLE  DAMA</t>
  </si>
  <si>
    <t>COS-0007838-4</t>
  </si>
  <si>
    <t>4953-3</t>
  </si>
  <si>
    <t>4953-4-PANTALÓN ADMINISTRATIVO HOMBRE</t>
  </si>
  <si>
    <t>COS-0007838-5</t>
  </si>
  <si>
    <t>4953-4</t>
  </si>
  <si>
    <t>4953-5-CAMISA MANGA LARGA</t>
  </si>
  <si>
    <t>COS-0007838-6</t>
  </si>
  <si>
    <t>4953-5</t>
  </si>
  <si>
    <t>4953-6-POLO MANGA CORTA</t>
  </si>
  <si>
    <t>COS-0007838-7</t>
  </si>
  <si>
    <t>4953-6</t>
  </si>
  <si>
    <t>4953-7-POLO MANGA CORTA</t>
  </si>
  <si>
    <t>COS-0007838-8</t>
  </si>
  <si>
    <t>4953-7</t>
  </si>
  <si>
    <t>4951-1-T-SHIRT MANGA CORTA</t>
  </si>
  <si>
    <t>SUMER</t>
  </si>
  <si>
    <t>COS-0007781-2</t>
  </si>
  <si>
    <t>4951-1</t>
  </si>
  <si>
    <t>COS-0007781</t>
  </si>
  <si>
    <t>4950-1-SACO CUELLO CERRADO</t>
  </si>
  <si>
    <t>COS-0007833-3</t>
  </si>
  <si>
    <t>4950-1</t>
  </si>
  <si>
    <t>COS-0007833</t>
  </si>
  <si>
    <t>4950-2-T-SHIRT MANGA CORTA</t>
  </si>
  <si>
    <t>COS-0007833-4</t>
  </si>
  <si>
    <t>4950-2</t>
  </si>
  <si>
    <t>4949-1-CHAQUETA SPORT</t>
  </si>
  <si>
    <t>COS-0007829-2</t>
  </si>
  <si>
    <t>4949-1</t>
  </si>
  <si>
    <t>COS-0007829</t>
  </si>
  <si>
    <t>4946-1-DELANTAL MICO</t>
  </si>
  <si>
    <t>COS-0007827-3</t>
  </si>
  <si>
    <t>4946-1</t>
  </si>
  <si>
    <t>COS-0007827</t>
  </si>
  <si>
    <t>4946-2-CAMISETA ESTAMPADA</t>
  </si>
  <si>
    <t>COS-0007827-2</t>
  </si>
  <si>
    <t>4946-2</t>
  </si>
  <si>
    <t>4946-3-CAMISETA ESTAMPADA</t>
  </si>
  <si>
    <t>COS-0007827-5</t>
  </si>
  <si>
    <t>4946-3</t>
  </si>
  <si>
    <t>4946-4-CAMISETA ESTAMPADA</t>
  </si>
  <si>
    <t>COS-0007827-6</t>
  </si>
  <si>
    <t>4946-4</t>
  </si>
  <si>
    <t>4946-5-CAMISETA ESTAMPADA</t>
  </si>
  <si>
    <t>COS-0007827-7</t>
  </si>
  <si>
    <t>4946-5</t>
  </si>
  <si>
    <t>4946-6-HODDIE CERRADO</t>
  </si>
  <si>
    <t>COS-0007827-8</t>
  </si>
  <si>
    <t>4946-6</t>
  </si>
  <si>
    <t>4946-7-HODDIE CERRADO</t>
  </si>
  <si>
    <t>COS-0007827-9</t>
  </si>
  <si>
    <t>4946-7</t>
  </si>
  <si>
    <t>4946-8-HODDIE CERRADO</t>
  </si>
  <si>
    <t>COS-0007827-10</t>
  </si>
  <si>
    <t>4946-8</t>
  </si>
  <si>
    <t>4946-9-HODDIE CERRADO</t>
  </si>
  <si>
    <t>COS-0007827-4</t>
  </si>
  <si>
    <t>4946-9</t>
  </si>
  <si>
    <t>4946-10-CAMISETA ESTAMPADA</t>
  </si>
  <si>
    <t>COS-0007827-13</t>
  </si>
  <si>
    <t>4946-10</t>
  </si>
  <si>
    <t>4946-11-CAMISETA ESTAMPADA</t>
  </si>
  <si>
    <t>COS-0007827-14</t>
  </si>
  <si>
    <t>4946-11</t>
  </si>
  <si>
    <t>4946-12-CAMISETA ESTAMPADA</t>
  </si>
  <si>
    <t>COS-0007827-15</t>
  </si>
  <si>
    <t>4946-12</t>
  </si>
  <si>
    <t>4946-13-CAMISETA ESTAMPADA</t>
  </si>
  <si>
    <t>COS-0007827-16</t>
  </si>
  <si>
    <t>4946-13</t>
  </si>
  <si>
    <t>4944-1-CHALECO REFLECTIVO</t>
  </si>
  <si>
    <t>COS-0007821-2</t>
  </si>
  <si>
    <t>4944-1</t>
  </si>
  <si>
    <t>COS-0007821</t>
  </si>
  <si>
    <t>4944-2-Maleta</t>
  </si>
  <si>
    <t>COS-0007821-6</t>
  </si>
  <si>
    <t>4944-2</t>
  </si>
  <si>
    <t>4944-3-Maleta</t>
  </si>
  <si>
    <t>COS-0007821-7</t>
  </si>
  <si>
    <t>4944-3</t>
  </si>
  <si>
    <t>4942-1</t>
  </si>
  <si>
    <t>COS-0007813-2</t>
  </si>
  <si>
    <t>COS-0007813</t>
  </si>
  <si>
    <t>4942-2</t>
  </si>
  <si>
    <t>COS-0007813-4</t>
  </si>
  <si>
    <t>4942-3</t>
  </si>
  <si>
    <t>COS-0007813-6</t>
  </si>
  <si>
    <t>4942-4</t>
  </si>
  <si>
    <t>COS-0007813-8</t>
  </si>
  <si>
    <t>4942-5</t>
  </si>
  <si>
    <t>COS-0007813-10</t>
  </si>
  <si>
    <t>4942-6</t>
  </si>
  <si>
    <t>COS-0007813-12</t>
  </si>
  <si>
    <t>4942-7</t>
  </si>
  <si>
    <t>COS-0007813-14</t>
  </si>
  <si>
    <t>4942-8</t>
  </si>
  <si>
    <t>4942-9</t>
  </si>
  <si>
    <t>COS-0007813-15</t>
  </si>
  <si>
    <t>4942-10</t>
  </si>
  <si>
    <t>COS-0007813-16</t>
  </si>
  <si>
    <t>4942-12</t>
  </si>
  <si>
    <t>COS-0007813-18</t>
  </si>
  <si>
    <t>4942-13</t>
  </si>
  <si>
    <t>COS-0007813-19</t>
  </si>
  <si>
    <t>4942-14</t>
  </si>
  <si>
    <t>COS-0007813-20</t>
  </si>
  <si>
    <t>4942-15</t>
  </si>
  <si>
    <t>COS-0007813-21</t>
  </si>
  <si>
    <t>4942-16</t>
  </si>
  <si>
    <t>COS-0007813-22</t>
  </si>
  <si>
    <t>4941-1</t>
  </si>
  <si>
    <t>Wagon</t>
  </si>
  <si>
    <t>COS-0007778-2</t>
  </si>
  <si>
    <t>COS-0007778</t>
  </si>
  <si>
    <t>4940-1</t>
  </si>
  <si>
    <t>WHY NOT</t>
  </si>
  <si>
    <t>COS-0007779-2</t>
  </si>
  <si>
    <t>COS-0007779</t>
  </si>
  <si>
    <t>4940-2</t>
  </si>
  <si>
    <t>JOGGER DAMA</t>
  </si>
  <si>
    <t>COS-0007779-3</t>
  </si>
  <si>
    <t>4939-1</t>
  </si>
  <si>
    <t>COS-0007614-3</t>
  </si>
  <si>
    <t>COS-0007614</t>
  </si>
  <si>
    <t>4939-2</t>
  </si>
  <si>
    <t>4939-3</t>
  </si>
  <si>
    <t>COS-0007614-4</t>
  </si>
  <si>
    <t>4938-1</t>
  </si>
  <si>
    <t>COS-0007688-2</t>
  </si>
  <si>
    <t>COS-0007688</t>
  </si>
  <si>
    <t>4936-1</t>
  </si>
  <si>
    <t>Mercadeo Efectivo</t>
  </si>
  <si>
    <t>COS-0007773-2</t>
  </si>
  <si>
    <t>COS-0007773</t>
  </si>
  <si>
    <t>4936-2</t>
  </si>
  <si>
    <t>COS-0007773-3</t>
  </si>
  <si>
    <t>4936-3</t>
  </si>
  <si>
    <t>COS-0007773-4</t>
  </si>
  <si>
    <t>4936-4</t>
  </si>
  <si>
    <t>COS-0007773-5</t>
  </si>
  <si>
    <t>4936-5</t>
  </si>
  <si>
    <t>COS-0007773-6</t>
  </si>
  <si>
    <t>4936-6</t>
  </si>
  <si>
    <t>COS-0007773-7</t>
  </si>
  <si>
    <t>4936-7</t>
  </si>
  <si>
    <t>COS-0007773-8</t>
  </si>
  <si>
    <t>4935-1</t>
  </si>
  <si>
    <t>COS-0007775-6</t>
  </si>
  <si>
    <t>COS-0007775</t>
  </si>
  <si>
    <t>4935-2</t>
  </si>
  <si>
    <t>COS-0007775-9</t>
  </si>
  <si>
    <t>4935-3</t>
  </si>
  <si>
    <t>COS-0007775-4</t>
  </si>
  <si>
    <t>4935-4</t>
  </si>
  <si>
    <t>COS-0007775-3</t>
  </si>
  <si>
    <t>4935-5</t>
  </si>
  <si>
    <t>COS-0007775-2</t>
  </si>
  <si>
    <t>4935-6</t>
  </si>
  <si>
    <t>COS-0007775-10</t>
  </si>
  <si>
    <t>4935-7</t>
  </si>
  <si>
    <t>COS-0007775-5</t>
  </si>
  <si>
    <t>4935-8</t>
  </si>
  <si>
    <t>COS-0007775-8</t>
  </si>
  <si>
    <t>4935-9</t>
  </si>
  <si>
    <t>COS-0007775-7</t>
  </si>
  <si>
    <t>4935-10</t>
  </si>
  <si>
    <t>4934-1</t>
  </si>
  <si>
    <t>COS-0007774-2</t>
  </si>
  <si>
    <t>COS-0007774</t>
  </si>
  <si>
    <t>4934-2</t>
  </si>
  <si>
    <t>COS-0007774-3</t>
  </si>
  <si>
    <t>4934-3</t>
  </si>
  <si>
    <t>COS-0007774-4</t>
  </si>
  <si>
    <t>4934-7</t>
  </si>
  <si>
    <t>COS-0007774-10</t>
  </si>
  <si>
    <t>4934-8</t>
  </si>
  <si>
    <t>COS-0007774-11</t>
  </si>
  <si>
    <t>4934-9</t>
  </si>
  <si>
    <t>COS-0007774-12</t>
  </si>
  <si>
    <t>4934-10</t>
  </si>
  <si>
    <t>COS-0007774-13</t>
  </si>
  <si>
    <t>4934-11</t>
  </si>
  <si>
    <t>COS-0007774-14</t>
  </si>
  <si>
    <t>4934-12</t>
  </si>
  <si>
    <t>COS-0007774-15</t>
  </si>
  <si>
    <t>4934-13</t>
  </si>
  <si>
    <t>COS-0007774-16</t>
  </si>
  <si>
    <t>4934-14</t>
  </si>
  <si>
    <t>COS-0007774-18</t>
  </si>
  <si>
    <t>4934-15</t>
  </si>
  <si>
    <t>COS-0007774-19</t>
  </si>
  <si>
    <t>4934-16</t>
  </si>
  <si>
    <t>COS-0007774-20</t>
  </si>
  <si>
    <t>4934-17</t>
  </si>
  <si>
    <t>COS-0007774-21</t>
  </si>
  <si>
    <t>4934-19</t>
  </si>
  <si>
    <t>COS-0007774-23</t>
  </si>
  <si>
    <t>4934-20</t>
  </si>
  <si>
    <t>COS-0007774-24</t>
  </si>
  <si>
    <t>4933-1</t>
  </si>
  <si>
    <t>COS-0007700-2</t>
  </si>
  <si>
    <t>4933-3</t>
  </si>
  <si>
    <t>COS-0007700-4</t>
  </si>
  <si>
    <t>4933-5</t>
  </si>
  <si>
    <t>COS-0007700-7</t>
  </si>
  <si>
    <t>4933-6</t>
  </si>
  <si>
    <t>COS-0007700-8</t>
  </si>
  <si>
    <t>4933-7</t>
  </si>
  <si>
    <t>COS-0007700-9</t>
  </si>
  <si>
    <t>4933-8</t>
  </si>
  <si>
    <t>COS-0007700-10</t>
  </si>
  <si>
    <t>4933-10</t>
  </si>
  <si>
    <t>COS-0007700-12</t>
  </si>
  <si>
    <t>4933-11</t>
  </si>
  <si>
    <t>COS-0007700-13</t>
  </si>
  <si>
    <t>4932-1</t>
  </si>
  <si>
    <t>COS-0007768-4</t>
  </si>
  <si>
    <t>COS-0007768</t>
  </si>
  <si>
    <t>4931-1</t>
  </si>
  <si>
    <t>COS-0007756-12</t>
  </si>
  <si>
    <t>COS-0007756</t>
  </si>
  <si>
    <t>4931-2</t>
  </si>
  <si>
    <t>COS-0007756-2</t>
  </si>
  <si>
    <t>4931-3</t>
  </si>
  <si>
    <t>COS-0007756-3</t>
  </si>
  <si>
    <t>4931-6</t>
  </si>
  <si>
    <t>4931-7</t>
  </si>
  <si>
    <t>COS-0007756-9</t>
  </si>
  <si>
    <t>4931-10</t>
  </si>
  <si>
    <t>4931-11</t>
  </si>
  <si>
    <t>COS-0007756-8</t>
  </si>
  <si>
    <t>4931-12</t>
  </si>
  <si>
    <t>COS-0007756-6</t>
  </si>
  <si>
    <t>4931-14</t>
  </si>
  <si>
    <t>COS-0007756-11</t>
  </si>
  <si>
    <t>4929-1</t>
  </si>
  <si>
    <t>YEAPDATA</t>
  </si>
  <si>
    <t>COS-0007732-2</t>
  </si>
  <si>
    <t>COS-0007732</t>
  </si>
  <si>
    <t>4927-1</t>
  </si>
  <si>
    <t>COS-0007738-2</t>
  </si>
  <si>
    <t>COS-0007738</t>
  </si>
  <si>
    <t>4926-1</t>
  </si>
  <si>
    <t>COS-0007696-2</t>
  </si>
  <si>
    <t>COS-0007696</t>
  </si>
  <si>
    <t>4925-1</t>
  </si>
  <si>
    <t>COS-0007737-3</t>
  </si>
  <si>
    <t>COS-0007737</t>
  </si>
  <si>
    <t>4923-1</t>
  </si>
  <si>
    <t>COS-0007728-2</t>
  </si>
  <si>
    <t>COS-0007728</t>
  </si>
  <si>
    <t>4923-2</t>
  </si>
  <si>
    <t>COS-0007728-3</t>
  </si>
  <si>
    <t>4922-4</t>
  </si>
  <si>
    <t>LUZ ESTELA RODRIGUEZ</t>
  </si>
  <si>
    <t>4920-1</t>
  </si>
  <si>
    <t>COS-0007723-2</t>
  </si>
  <si>
    <t>COS-0007723</t>
  </si>
  <si>
    <t>4914-1</t>
  </si>
  <si>
    <t>COS-0007395-2</t>
  </si>
  <si>
    <t>COS-0007395</t>
  </si>
  <si>
    <t>Andrés García</t>
  </si>
  <si>
    <t>4914-2</t>
  </si>
  <si>
    <t>COS-0007395-6</t>
  </si>
  <si>
    <t>4914-3</t>
  </si>
  <si>
    <t>COS-0007395-7</t>
  </si>
  <si>
    <t>4911-1</t>
  </si>
  <si>
    <t>COS-0007664-2</t>
  </si>
  <si>
    <t>COS-0007664</t>
  </si>
  <si>
    <t>4908-1</t>
  </si>
  <si>
    <t>COS-0007625-2</t>
  </si>
  <si>
    <t>COS-0007625</t>
  </si>
  <si>
    <t>4908-2</t>
  </si>
  <si>
    <t>COS-0007625-3</t>
  </si>
  <si>
    <t>4908-3</t>
  </si>
  <si>
    <t>COS-0007625-4</t>
  </si>
  <si>
    <t>4908-4</t>
  </si>
  <si>
    <t>COS-0007625-5</t>
  </si>
  <si>
    <t>4908-5</t>
  </si>
  <si>
    <t>COS-0007625-6</t>
  </si>
  <si>
    <t>4908-6</t>
  </si>
  <si>
    <t>COS-0007625-7</t>
  </si>
  <si>
    <t>4908-7</t>
  </si>
  <si>
    <t>COS-0007625-8</t>
  </si>
  <si>
    <t>4908-8</t>
  </si>
  <si>
    <t>COS-0007625-9</t>
  </si>
  <si>
    <t>4908-9</t>
  </si>
  <si>
    <t>COS-0007625-10</t>
  </si>
  <si>
    <t>4908-10</t>
  </si>
  <si>
    <t>COS-0007625-11</t>
  </si>
  <si>
    <t>4908-11</t>
  </si>
  <si>
    <t>COS-0007625-12</t>
  </si>
  <si>
    <t>4907-1</t>
  </si>
  <si>
    <t>COS-0007694-2</t>
  </si>
  <si>
    <t>COS-0007694</t>
  </si>
  <si>
    <t>4906-1</t>
  </si>
  <si>
    <t>COS-0007713-2</t>
  </si>
  <si>
    <t>COS-0007713</t>
  </si>
  <si>
    <t>4906-2</t>
  </si>
  <si>
    <t>COS-0007713-3</t>
  </si>
  <si>
    <t>4906-3</t>
  </si>
  <si>
    <t>COS-0007713-4</t>
  </si>
  <si>
    <t>4906-4</t>
  </si>
  <si>
    <t>COS-0007713-5</t>
  </si>
  <si>
    <t>4906-5</t>
  </si>
  <si>
    <t>COS-0007713-6</t>
  </si>
  <si>
    <t>4905-1</t>
  </si>
  <si>
    <t>Sibyl</t>
  </si>
  <si>
    <t>COS-0007701-2</t>
  </si>
  <si>
    <t>COS-0007701</t>
  </si>
  <si>
    <t>4903-1</t>
  </si>
  <si>
    <t>COS-0007708-15</t>
  </si>
  <si>
    <t>COS-0007708</t>
  </si>
  <si>
    <t>4901-1</t>
  </si>
  <si>
    <t>COS-0007699-1</t>
  </si>
  <si>
    <t>COS-0007699</t>
  </si>
  <si>
    <t>4899-1</t>
  </si>
  <si>
    <t>COS-0007705-2</t>
  </si>
  <si>
    <t>COS-0007705</t>
  </si>
  <si>
    <t>4898-1</t>
  </si>
  <si>
    <t>COS-0007703-2</t>
  </si>
  <si>
    <t>COS-0007703</t>
  </si>
  <si>
    <t>4897-1</t>
  </si>
  <si>
    <t>COS-0007653-1</t>
  </si>
  <si>
    <t>COS-0007653</t>
  </si>
  <si>
    <t>4896-1</t>
  </si>
  <si>
    <t>COS-0006861-2</t>
  </si>
  <si>
    <t>COS-0006861</t>
  </si>
  <si>
    <t>4896-2</t>
  </si>
  <si>
    <t>COS-0006861-3</t>
  </si>
  <si>
    <t>4896-3</t>
  </si>
  <si>
    <t>COS-0006861-5</t>
  </si>
  <si>
    <t>4895-1</t>
  </si>
  <si>
    <t>PIBOX</t>
  </si>
  <si>
    <t>COS-0007529-2</t>
  </si>
  <si>
    <t>COS-0007529</t>
  </si>
  <si>
    <t>4894-1</t>
  </si>
  <si>
    <t>Neceser</t>
  </si>
  <si>
    <t>Pilar Uribe</t>
  </si>
  <si>
    <t>COS-0007687-1</t>
  </si>
  <si>
    <t>COS-0007687</t>
  </si>
  <si>
    <t>4893-4</t>
  </si>
  <si>
    <t>COS-0007686-5</t>
  </si>
  <si>
    <t>COS-0007686</t>
  </si>
  <si>
    <t>4893-5</t>
  </si>
  <si>
    <t>COS-0007686-6</t>
  </si>
  <si>
    <t>4893-6</t>
  </si>
  <si>
    <t>COS-0007686-7</t>
  </si>
  <si>
    <t>4893-7</t>
  </si>
  <si>
    <t>COS-0007686-8</t>
  </si>
  <si>
    <t>4893-8</t>
  </si>
  <si>
    <t>COS-0007686-9</t>
  </si>
  <si>
    <t>4893-9</t>
  </si>
  <si>
    <t>COS-0007686-10</t>
  </si>
  <si>
    <t>4891-1</t>
  </si>
  <si>
    <t>COS-0007676-2</t>
  </si>
  <si>
    <t>COS-0007676</t>
  </si>
  <si>
    <t>4891-2</t>
  </si>
  <si>
    <t>COS-0007676-10</t>
  </si>
  <si>
    <t>4891-3</t>
  </si>
  <si>
    <t>COS-0007676-3</t>
  </si>
  <si>
    <t>4891-4</t>
  </si>
  <si>
    <t>COS-0007676-4</t>
  </si>
  <si>
    <t>4891-5</t>
  </si>
  <si>
    <t>COS-0007676-11</t>
  </si>
  <si>
    <t>4891-6</t>
  </si>
  <si>
    <t>COS-0007676-12</t>
  </si>
  <si>
    <t>4891-7</t>
  </si>
  <si>
    <t>COS-0007676-5</t>
  </si>
  <si>
    <t>4891-8</t>
  </si>
  <si>
    <t>COS-0007676-13</t>
  </si>
  <si>
    <t>4891-9</t>
  </si>
  <si>
    <t>COS-0007676-6</t>
  </si>
  <si>
    <t>4891-10</t>
  </si>
  <si>
    <t>COS-0007676-7</t>
  </si>
  <si>
    <t>4891-12</t>
  </si>
  <si>
    <t>COS-0007676-15</t>
  </si>
  <si>
    <t>4891-13</t>
  </si>
  <si>
    <t>COS-0007676-9</t>
  </si>
  <si>
    <t>Diana Alejo Pantalones</t>
  </si>
  <si>
    <t>4891-14</t>
  </si>
  <si>
    <t>4891-15</t>
  </si>
  <si>
    <t>COS-0007676-8</t>
  </si>
  <si>
    <t>4890-1</t>
  </si>
  <si>
    <t>COS-0007645-7</t>
  </si>
  <si>
    <t>COS-0007645</t>
  </si>
  <si>
    <t>4890-2</t>
  </si>
  <si>
    <t>COS-0007645-14</t>
  </si>
  <si>
    <t>4890-3</t>
  </si>
  <si>
    <t>COS-0007645-8</t>
  </si>
  <si>
    <t>4890-4</t>
  </si>
  <si>
    <t>COS-0007645-9</t>
  </si>
  <si>
    <t>4890-7</t>
  </si>
  <si>
    <t>COS-0007645-27</t>
  </si>
  <si>
    <t>4890-8</t>
  </si>
  <si>
    <t>COS-0007645-12</t>
  </si>
  <si>
    <t>4890-9</t>
  </si>
  <si>
    <t>COS-0007645-4</t>
  </si>
  <si>
    <t>4890-10</t>
  </si>
  <si>
    <t>COS-0007645-5</t>
  </si>
  <si>
    <t>HOPE JEAN´S SAS</t>
  </si>
  <si>
    <t>4890-11</t>
  </si>
  <si>
    <t>COS-0007645-16</t>
  </si>
  <si>
    <t>4890-12</t>
  </si>
  <si>
    <t>COS-0007645-17</t>
  </si>
  <si>
    <t>4890-14</t>
  </si>
  <si>
    <t>COS-0007645-11</t>
  </si>
  <si>
    <t>4890-15</t>
  </si>
  <si>
    <t>COS-0007645-10</t>
  </si>
  <si>
    <t>4890-16</t>
  </si>
  <si>
    <t>4890-17</t>
  </si>
  <si>
    <t>4887-1</t>
  </si>
  <si>
    <t>TERUMO COLOMBIA ANDINA S.A.S.</t>
  </si>
  <si>
    <t>COS-0007580-1</t>
  </si>
  <si>
    <t>COS-0007580</t>
  </si>
  <si>
    <t>4883-1</t>
  </si>
  <si>
    <t>Blueberries Colombia</t>
  </si>
  <si>
    <t>COS-0007643-2</t>
  </si>
  <si>
    <t>COS-0007643</t>
  </si>
  <si>
    <t>4883-2</t>
  </si>
  <si>
    <t>COS-0007643-3</t>
  </si>
  <si>
    <t>4882-1</t>
  </si>
  <si>
    <t>COS-0007635-2</t>
  </si>
  <si>
    <t>COS-0007635</t>
  </si>
  <si>
    <t>4882-2</t>
  </si>
  <si>
    <t>COS-0007635-3</t>
  </si>
  <si>
    <t>4882-4</t>
  </si>
  <si>
    <t>COS-0007635-5</t>
  </si>
  <si>
    <t>4882-5</t>
  </si>
  <si>
    <t>COS-0007635-6</t>
  </si>
  <si>
    <t>4882-6</t>
  </si>
  <si>
    <t>COS-0007635-7</t>
  </si>
  <si>
    <t>4882-7</t>
  </si>
  <si>
    <t>COS-0007635-8</t>
  </si>
  <si>
    <t>4881-1</t>
  </si>
  <si>
    <t>COS-0007627-2</t>
  </si>
  <si>
    <t>COS-0007627</t>
  </si>
  <si>
    <t>4881-2</t>
  </si>
  <si>
    <t>COS-0007627-3</t>
  </si>
  <si>
    <t>4881-3</t>
  </si>
  <si>
    <t>COS-0007627-4</t>
  </si>
  <si>
    <t>4875-1</t>
  </si>
  <si>
    <t>COS-0007615-2</t>
  </si>
  <si>
    <t>COS-0007615</t>
  </si>
  <si>
    <t>4873-1</t>
  </si>
  <si>
    <t>COS-0007579-3</t>
  </si>
  <si>
    <t>COS-0007579</t>
  </si>
  <si>
    <t>4873-2</t>
  </si>
  <si>
    <t>COS-0007579-5</t>
  </si>
  <si>
    <t>4873-3</t>
  </si>
  <si>
    <t>COS-0007579-6</t>
  </si>
  <si>
    <t>4866-1</t>
  </si>
  <si>
    <t>COS-0007585-2</t>
  </si>
  <si>
    <t>COS-0007585</t>
  </si>
  <si>
    <t>4865-1</t>
  </si>
  <si>
    <t>COS-0007497-2</t>
  </si>
  <si>
    <t>COS-0007497</t>
  </si>
  <si>
    <t>4865-2</t>
  </si>
  <si>
    <t>CAMISA ANTIFLUIDO</t>
  </si>
  <si>
    <t>COS-0007497-3</t>
  </si>
  <si>
    <t>4865-3</t>
  </si>
  <si>
    <t>4865-4</t>
  </si>
  <si>
    <t>4864-1</t>
  </si>
  <si>
    <t>COS-0007578-2</t>
  </si>
  <si>
    <t>COS-0007578</t>
  </si>
  <si>
    <t>4863-1</t>
  </si>
  <si>
    <t>EAFIT</t>
  </si>
  <si>
    <t>COS-0007321-2</t>
  </si>
  <si>
    <t>COS-0007321</t>
  </si>
  <si>
    <t>4859-1</t>
  </si>
  <si>
    <t>Alcaguete</t>
  </si>
  <si>
    <t>COS-0007554-2</t>
  </si>
  <si>
    <t>COS-0007554</t>
  </si>
  <si>
    <t>4856-1</t>
  </si>
  <si>
    <t>COS-0007533-2</t>
  </si>
  <si>
    <t>COS-0007533</t>
  </si>
  <si>
    <t>4855-1</t>
  </si>
  <si>
    <t>GON003 GORRA NACIONAL</t>
  </si>
  <si>
    <t>COS-0007527-5</t>
  </si>
  <si>
    <t>COS-0007527</t>
  </si>
  <si>
    <t>4855-2</t>
  </si>
  <si>
    <t>COS-0007527-9</t>
  </si>
  <si>
    <t>4854-1</t>
  </si>
  <si>
    <t>COS-0007446-2</t>
  </si>
  <si>
    <t>COS-0007446</t>
  </si>
  <si>
    <t>4853-1</t>
  </si>
  <si>
    <t>COS-0007526-2</t>
  </si>
  <si>
    <t>COS-0007526</t>
  </si>
  <si>
    <t>4852-1</t>
  </si>
  <si>
    <t>COS-0007525-2</t>
  </si>
  <si>
    <t>COS-0007525</t>
  </si>
  <si>
    <t>4852-2</t>
  </si>
  <si>
    <t>COS-0007525-3</t>
  </si>
  <si>
    <t>4852-3</t>
  </si>
  <si>
    <t>4852-4</t>
  </si>
  <si>
    <t>COS-0007525-4</t>
  </si>
  <si>
    <t>4849-1</t>
  </si>
  <si>
    <t>COS-0007512-2</t>
  </si>
  <si>
    <t>COS-0007512</t>
  </si>
  <si>
    <t>4849-2</t>
  </si>
  <si>
    <t>4847-1</t>
  </si>
  <si>
    <t>COS-0007508-2</t>
  </si>
  <si>
    <t>COS-0007508</t>
  </si>
  <si>
    <t>4846-1</t>
  </si>
  <si>
    <t>COS-0007499-2</t>
  </si>
  <si>
    <t>COS-0007499</t>
  </si>
  <si>
    <t>4842-1</t>
  </si>
  <si>
    <t>COS-0007492-7</t>
  </si>
  <si>
    <t>COS-0007492</t>
  </si>
  <si>
    <t>4842-2</t>
  </si>
  <si>
    <t>COS-0007492-10</t>
  </si>
  <si>
    <t>4840-1</t>
  </si>
  <si>
    <t>COS-0007479-2</t>
  </si>
  <si>
    <t>COS-0007479</t>
  </si>
  <si>
    <t>4840-3</t>
  </si>
  <si>
    <t>COS-0007479-4</t>
  </si>
  <si>
    <t>4839-1</t>
  </si>
  <si>
    <t>COS-0007194-2</t>
  </si>
  <si>
    <t>COS-0007194</t>
  </si>
  <si>
    <t>4838-1</t>
  </si>
  <si>
    <t>COS-0007472-2</t>
  </si>
  <si>
    <t>COS-0007472</t>
  </si>
  <si>
    <t>4838-2</t>
  </si>
  <si>
    <t>COS-0007472-3</t>
  </si>
  <si>
    <t>4838-3</t>
  </si>
  <si>
    <t>COS-0007472-4</t>
  </si>
  <si>
    <t>4838-4</t>
  </si>
  <si>
    <t>COS-0007472-5</t>
  </si>
  <si>
    <t>4838-5</t>
  </si>
  <si>
    <t>SACO NAUTICO</t>
  </si>
  <si>
    <t>COS-0007472-6</t>
  </si>
  <si>
    <t>4838-6</t>
  </si>
  <si>
    <t>COS-0007472-7</t>
  </si>
  <si>
    <t>4838-7</t>
  </si>
  <si>
    <t>COS-0007472-8</t>
  </si>
  <si>
    <t>4838-8</t>
  </si>
  <si>
    <t>COS-0007472-9</t>
  </si>
  <si>
    <t>4838-9</t>
  </si>
  <si>
    <t>COS-0007472-10</t>
  </si>
  <si>
    <t>4829-1</t>
  </si>
  <si>
    <t>Toyota Financial Services Colombia</t>
  </si>
  <si>
    <t>COS-0007356-2</t>
  </si>
  <si>
    <t>COS-0007356</t>
  </si>
  <si>
    <t>4827-2</t>
  </si>
  <si>
    <t>COS-0007464-3</t>
  </si>
  <si>
    <t>COS-0007464</t>
  </si>
  <si>
    <t>4824-1</t>
  </si>
  <si>
    <t>COS-0007420-2</t>
  </si>
  <si>
    <t>COS-0007420</t>
  </si>
  <si>
    <t>4818-1</t>
  </si>
  <si>
    <t>COS-0007452-2</t>
  </si>
  <si>
    <t>COS-0007452</t>
  </si>
  <si>
    <t>4817-1</t>
  </si>
  <si>
    <t>COS-0007405-2</t>
  </si>
  <si>
    <t>RAUL RUBIO</t>
  </si>
  <si>
    <t>COS-0007405</t>
  </si>
  <si>
    <t>4816-1</t>
  </si>
  <si>
    <t>WD-40</t>
  </si>
  <si>
    <t>COS-0007431-2</t>
  </si>
  <si>
    <t>COS-0007431</t>
  </si>
  <si>
    <t>4816-2</t>
  </si>
  <si>
    <t>COS-0007431-3</t>
  </si>
  <si>
    <t>4813-1</t>
  </si>
  <si>
    <t>COS-0007426-2</t>
  </si>
  <si>
    <t>COS-0007426</t>
  </si>
  <si>
    <t>4812-1</t>
  </si>
  <si>
    <t>COS-0007422-1</t>
  </si>
  <si>
    <t>COS-0007422</t>
  </si>
  <si>
    <t>CLAUDIA TORRES</t>
  </si>
  <si>
    <t>4811-1</t>
  </si>
  <si>
    <t>COS-0007425-1</t>
  </si>
  <si>
    <t>COS-0007425</t>
  </si>
  <si>
    <t>4807-1</t>
  </si>
  <si>
    <t>COS-0007314-2</t>
  </si>
  <si>
    <t>JHON MONROY GIRALDO</t>
  </si>
  <si>
    <t>COS-0007314</t>
  </si>
  <si>
    <t>4807-2</t>
  </si>
  <si>
    <t>COS-0007314-3</t>
  </si>
  <si>
    <t>4806-1</t>
  </si>
  <si>
    <t>Mellow &amp; Banana</t>
  </si>
  <si>
    <t>COS-0007342-1</t>
  </si>
  <si>
    <t>COS-0007342</t>
  </si>
  <si>
    <t>4806-2</t>
  </si>
  <si>
    <t>COS-0007342-2</t>
  </si>
  <si>
    <t>4806-3</t>
  </si>
  <si>
    <t>COS-0007342-3</t>
  </si>
  <si>
    <t>4805-1</t>
  </si>
  <si>
    <t>COS-0007415-5</t>
  </si>
  <si>
    <t>COS-0007415</t>
  </si>
  <si>
    <t>4805-6</t>
  </si>
  <si>
    <t>COS-0007415-12</t>
  </si>
  <si>
    <t>4805-7</t>
  </si>
  <si>
    <t>COS-0007415-13</t>
  </si>
  <si>
    <t>4804-1</t>
  </si>
  <si>
    <t>COS-0007407-1</t>
  </si>
  <si>
    <t>COS-0007407</t>
  </si>
  <si>
    <t>4803-1</t>
  </si>
  <si>
    <t>Elenas</t>
  </si>
  <si>
    <t>COS-0007411-2</t>
  </si>
  <si>
    <t>COS-0007411</t>
  </si>
  <si>
    <t>4802-1</t>
  </si>
  <si>
    <t>GORRA PLANA</t>
  </si>
  <si>
    <t>COS-0007409-8</t>
  </si>
  <si>
    <t>COS-0007409</t>
  </si>
  <si>
    <t>4800-1</t>
  </si>
  <si>
    <t>COS-0007408-2</t>
  </si>
  <si>
    <t>COS-0007408</t>
  </si>
  <si>
    <t>4800-2</t>
  </si>
  <si>
    <t>COS-0007408-3</t>
  </si>
  <si>
    <t>4798-1</t>
  </si>
  <si>
    <t>KIA</t>
  </si>
  <si>
    <t>COS-0007359-5</t>
  </si>
  <si>
    <t>COS-0007359</t>
  </si>
  <si>
    <t>4798-2</t>
  </si>
  <si>
    <t>COS-0007359-4</t>
  </si>
  <si>
    <t>4798-3</t>
  </si>
  <si>
    <t>COS-0007359-2</t>
  </si>
  <si>
    <t>4798-4</t>
  </si>
  <si>
    <t>COS-0007359-8</t>
  </si>
  <si>
    <t>4798-5</t>
  </si>
  <si>
    <t>4795-2</t>
  </si>
  <si>
    <t>COS-0007386-3</t>
  </si>
  <si>
    <t>COS-0007386</t>
  </si>
  <si>
    <t>4793-1</t>
  </si>
  <si>
    <t>COS-0007285-5</t>
  </si>
  <si>
    <t>COS-0007285</t>
  </si>
  <si>
    <t>4793-2</t>
  </si>
  <si>
    <t>COS-0007285-6</t>
  </si>
  <si>
    <t>4790-1</t>
  </si>
  <si>
    <t>COS-0007374-2</t>
  </si>
  <si>
    <t>COS-0007374</t>
  </si>
  <si>
    <t>4790-2</t>
  </si>
  <si>
    <t>COS-0007374-8</t>
  </si>
  <si>
    <t>4790-3</t>
  </si>
  <si>
    <t>COS-0007374-5</t>
  </si>
  <si>
    <t>4790-4</t>
  </si>
  <si>
    <t>COS-0007374-6</t>
  </si>
  <si>
    <t>4790-5</t>
  </si>
  <si>
    <t>COS-0007374-7</t>
  </si>
  <si>
    <t>4790-6</t>
  </si>
  <si>
    <t>COS-0007374-3</t>
  </si>
  <si>
    <t>4790-7</t>
  </si>
  <si>
    <t>COS-0007374-9</t>
  </si>
  <si>
    <t>4790-8</t>
  </si>
  <si>
    <t>COS-0007374-10</t>
  </si>
  <si>
    <t>4790-9</t>
  </si>
  <si>
    <t>COS-0007374-11</t>
  </si>
  <si>
    <t>4790-10</t>
  </si>
  <si>
    <t>COS-0007374-12</t>
  </si>
  <si>
    <t>4790-11</t>
  </si>
  <si>
    <t>COS-0007374-13</t>
  </si>
  <si>
    <t>4790-12</t>
  </si>
  <si>
    <t>COS-0007374-14</t>
  </si>
  <si>
    <t>4790-13</t>
  </si>
  <si>
    <t>COS-0007374-15</t>
  </si>
  <si>
    <t>4790-14</t>
  </si>
  <si>
    <t>COS-0007374-16</t>
  </si>
  <si>
    <t>4790-15</t>
  </si>
  <si>
    <t>COS-0007374-4</t>
  </si>
  <si>
    <t>4790-16</t>
  </si>
  <si>
    <t>COS-0007374-17</t>
  </si>
  <si>
    <t>4790-17</t>
  </si>
  <si>
    <t>COS-0007374-18</t>
  </si>
  <si>
    <t>4790-18</t>
  </si>
  <si>
    <t>COS-0007374-19</t>
  </si>
  <si>
    <t>4790-19</t>
  </si>
  <si>
    <t>COS-0007374-20</t>
  </si>
  <si>
    <t>4790-20</t>
  </si>
  <si>
    <t>4789-1</t>
  </si>
  <si>
    <t>COS-0007320-5</t>
  </si>
  <si>
    <t>COS-0007320</t>
  </si>
  <si>
    <t>4788-1</t>
  </si>
  <si>
    <t>COS-0007337-1</t>
  </si>
  <si>
    <t>COS-0007337</t>
  </si>
  <si>
    <t>4786-1</t>
  </si>
  <si>
    <t>COS-0007371-2</t>
  </si>
  <si>
    <t>COS-0007371</t>
  </si>
  <si>
    <t>4786-2</t>
  </si>
  <si>
    <t>COS-0007371-3</t>
  </si>
  <si>
    <t>4786-4</t>
  </si>
  <si>
    <t>COS-0007371-5</t>
  </si>
  <si>
    <t>4786-5</t>
  </si>
  <si>
    <t>COS-0007371-8</t>
  </si>
  <si>
    <t>4786-8</t>
  </si>
  <si>
    <t>COS-0007371-15</t>
  </si>
  <si>
    <t>4786-9</t>
  </si>
  <si>
    <t>COS-0007371-16</t>
  </si>
  <si>
    <t>4786-16</t>
  </si>
  <si>
    <t>COS-0007371-22</t>
  </si>
  <si>
    <t>4786-18</t>
  </si>
  <si>
    <t>COS-0007371-38</t>
  </si>
  <si>
    <t>4786-19</t>
  </si>
  <si>
    <t>COS-0007371-39</t>
  </si>
  <si>
    <t>4785-1</t>
  </si>
  <si>
    <t>COS-0007366-2</t>
  </si>
  <si>
    <t>COS-0007366</t>
  </si>
  <si>
    <t>4784-1</t>
  </si>
  <si>
    <t>COS-0007365-2</t>
  </si>
  <si>
    <t>COS-0007365</t>
  </si>
  <si>
    <t>4784-2</t>
  </si>
  <si>
    <t>COS-0007365-3</t>
  </si>
  <si>
    <t>4784-3</t>
  </si>
  <si>
    <t>COS-0007365-4</t>
  </si>
  <si>
    <t>4784-4</t>
  </si>
  <si>
    <t>COS-0007365-5</t>
  </si>
  <si>
    <t>4784-5</t>
  </si>
  <si>
    <t>COS-0007365-6</t>
  </si>
  <si>
    <t>4783-1</t>
  </si>
  <si>
    <t>Chaqueta Jean</t>
  </si>
  <si>
    <t>COS-0007363-1</t>
  </si>
  <si>
    <t>NESTOR GILBERTO DAZA</t>
  </si>
  <si>
    <t>COS-0007363</t>
  </si>
  <si>
    <t>4778-1</t>
  </si>
  <si>
    <t>COS-0007293-2</t>
  </si>
  <si>
    <t>COS-0007293</t>
  </si>
  <si>
    <t>4773-3</t>
  </si>
  <si>
    <t>COS-0007341-4</t>
  </si>
  <si>
    <t>COS-0007341</t>
  </si>
  <si>
    <t>4773-4</t>
  </si>
  <si>
    <t>COS-0007341-5</t>
  </si>
  <si>
    <t>4772-1</t>
  </si>
  <si>
    <t>COS-0007322-2</t>
  </si>
  <si>
    <t>4772-2</t>
  </si>
  <si>
    <t>COS-0007322-3</t>
  </si>
  <si>
    <t>4772-3</t>
  </si>
  <si>
    <t>COS-0007322-4</t>
  </si>
  <si>
    <t>4772-4</t>
  </si>
  <si>
    <t>COS-0007322-5</t>
  </si>
  <si>
    <t>4772-5</t>
  </si>
  <si>
    <t>COS-0007322-6</t>
  </si>
  <si>
    <t>4772-6</t>
  </si>
  <si>
    <t>COS-0007322-7</t>
  </si>
  <si>
    <t>4772-7</t>
  </si>
  <si>
    <t>COS-0007322-8</t>
  </si>
  <si>
    <t>4772-9</t>
  </si>
  <si>
    <t>COS-0007322-9</t>
  </si>
  <si>
    <t>4772-12</t>
  </si>
  <si>
    <t>COS-0007322-12</t>
  </si>
  <si>
    <t>4772-13</t>
  </si>
  <si>
    <t>COS-0007322-13</t>
  </si>
  <si>
    <t>4772-14</t>
  </si>
  <si>
    <t>COS-0007322-14</t>
  </si>
  <si>
    <t>4772-16</t>
  </si>
  <si>
    <t>COS-0007322-15</t>
  </si>
  <si>
    <t>4772-17</t>
  </si>
  <si>
    <t>COS-0007322-16</t>
  </si>
  <si>
    <t>4772-18</t>
  </si>
  <si>
    <t>COS-0007322-17</t>
  </si>
  <si>
    <t>4772-19</t>
  </si>
  <si>
    <t>COS-0007322-19</t>
  </si>
  <si>
    <t>4772-20</t>
  </si>
  <si>
    <t>COS-0007322-20</t>
  </si>
  <si>
    <t>4772-26</t>
  </si>
  <si>
    <t>COS-0007322-23</t>
  </si>
  <si>
    <t>4772-27</t>
  </si>
  <si>
    <t>4772-28</t>
  </si>
  <si>
    <t>COS-0007322-24</t>
  </si>
  <si>
    <t>4772-29</t>
  </si>
  <si>
    <t>COS-0007322-26</t>
  </si>
  <si>
    <t>4771-1</t>
  </si>
  <si>
    <t>STARK GYM SAS</t>
  </si>
  <si>
    <t>COS-0007305-2</t>
  </si>
  <si>
    <t>COS-0007305</t>
  </si>
  <si>
    <t>4771-2</t>
  </si>
  <si>
    <t>COS-0007305-3</t>
  </si>
  <si>
    <t>4771-3</t>
  </si>
  <si>
    <t>COS-0007305-4</t>
  </si>
  <si>
    <t>4767-1</t>
  </si>
  <si>
    <t>Saco Cerrado</t>
  </si>
  <si>
    <t>Bravoauto</t>
  </si>
  <si>
    <t>COS-0007036-2</t>
  </si>
  <si>
    <t>COS-0007036</t>
  </si>
  <si>
    <t>4766-1</t>
  </si>
  <si>
    <t>Molderia</t>
  </si>
  <si>
    <t>BTB</t>
  </si>
  <si>
    <t>COS-0006697-1</t>
  </si>
  <si>
    <t>COS-0006697</t>
  </si>
  <si>
    <t>4766-2</t>
  </si>
  <si>
    <t>COS-0006697-2</t>
  </si>
  <si>
    <t>4766-3</t>
  </si>
  <si>
    <t>COS-0006697-3</t>
  </si>
  <si>
    <t>4766-4</t>
  </si>
  <si>
    <t>COS-0006697-4</t>
  </si>
  <si>
    <t>4766-5</t>
  </si>
  <si>
    <t>COS-0006697-5</t>
  </si>
  <si>
    <t>4766-6</t>
  </si>
  <si>
    <t>COS-0006697-6</t>
  </si>
  <si>
    <t>4766-7</t>
  </si>
  <si>
    <t>COS-0006697-7</t>
  </si>
  <si>
    <t>4765-1</t>
  </si>
  <si>
    <t>COS-0007326-2</t>
  </si>
  <si>
    <t>COS-0007326</t>
  </si>
  <si>
    <t>4765-2</t>
  </si>
  <si>
    <t>COS-0007326-3</t>
  </si>
  <si>
    <t>4763-1</t>
  </si>
  <si>
    <t>COS-0007300-4</t>
  </si>
  <si>
    <t>COS-0007300</t>
  </si>
  <si>
    <t>4761-1</t>
  </si>
  <si>
    <t>COLCOMERCIO</t>
  </si>
  <si>
    <t>COS-0007317-2</t>
  </si>
  <si>
    <t>COS-0007317</t>
  </si>
  <si>
    <t>4761-2</t>
  </si>
  <si>
    <t>COS-0007317-3</t>
  </si>
  <si>
    <t>4759-1</t>
  </si>
  <si>
    <t>COS-0007089-1</t>
  </si>
  <si>
    <t>COS-0007089</t>
  </si>
  <si>
    <t>4758-1</t>
  </si>
  <si>
    <t>COS-0007295-3</t>
  </si>
  <si>
    <t>COS-0007295</t>
  </si>
  <si>
    <t>4758-2</t>
  </si>
  <si>
    <t>COS-0007295-4</t>
  </si>
  <si>
    <t>4758-3</t>
  </si>
  <si>
    <t>COS-0007295-5</t>
  </si>
  <si>
    <t>4758-4</t>
  </si>
  <si>
    <t>4757-1</t>
  </si>
  <si>
    <t>COS-0007298-2</t>
  </si>
  <si>
    <t>COS-0007298</t>
  </si>
  <si>
    <t>4756-1</t>
  </si>
  <si>
    <t>COS-0007272-3</t>
  </si>
  <si>
    <t>COS-0007272</t>
  </si>
  <si>
    <t>4753-1</t>
  </si>
  <si>
    <t>COS-0007283-2</t>
  </si>
  <si>
    <t>COS-0007283</t>
  </si>
  <si>
    <t>4753-2</t>
  </si>
  <si>
    <t>COS-0007283-15</t>
  </si>
  <si>
    <t>4753-3</t>
  </si>
  <si>
    <t>COS-0007283-3</t>
  </si>
  <si>
    <t>4753-4</t>
  </si>
  <si>
    <t>COS-0007283-4</t>
  </si>
  <si>
    <t>4753-5</t>
  </si>
  <si>
    <t>COS-0007283-5</t>
  </si>
  <si>
    <t>4753-6</t>
  </si>
  <si>
    <t>COS-0007283-6</t>
  </si>
  <si>
    <t>4753-7</t>
  </si>
  <si>
    <t>COS-0007283-7</t>
  </si>
  <si>
    <t>4753-8</t>
  </si>
  <si>
    <t>COS-0007283-8</t>
  </si>
  <si>
    <t>4753-9</t>
  </si>
  <si>
    <t>COS-0007283-9</t>
  </si>
  <si>
    <t>4753-10</t>
  </si>
  <si>
    <t>COS-0007283-10</t>
  </si>
  <si>
    <t>4753-11</t>
  </si>
  <si>
    <t>4753-12</t>
  </si>
  <si>
    <t>COS-0007283-11</t>
  </si>
  <si>
    <t>4753-13</t>
  </si>
  <si>
    <t>COS-0007283-12</t>
  </si>
  <si>
    <t>4753-14</t>
  </si>
  <si>
    <t>COS-0007283-13</t>
  </si>
  <si>
    <t>4753-15</t>
  </si>
  <si>
    <t>COS-0007283-14</t>
  </si>
  <si>
    <t>4752-1</t>
  </si>
  <si>
    <t>COS-0007261-2</t>
  </si>
  <si>
    <t>COS-0007261</t>
  </si>
  <si>
    <t>4752-2</t>
  </si>
  <si>
    <t>COS-0007261-3</t>
  </si>
  <si>
    <t>4752-3</t>
  </si>
  <si>
    <t>COS-0007261-4</t>
  </si>
  <si>
    <t>4750-1</t>
  </si>
  <si>
    <t>COS-0006949-2</t>
  </si>
  <si>
    <t>COS-0006949</t>
  </si>
  <si>
    <t>4749-1</t>
  </si>
  <si>
    <t>Conjunto deportivo</t>
  </si>
  <si>
    <t>COS-0007266-2</t>
  </si>
  <si>
    <t>COS-0007266</t>
  </si>
  <si>
    <t>4744-1</t>
  </si>
  <si>
    <t>PUB BEER</t>
  </si>
  <si>
    <t>COS-0007255-16</t>
  </si>
  <si>
    <t>COS-0007255</t>
  </si>
  <si>
    <t>4744-2</t>
  </si>
  <si>
    <t>COS-0007255-17</t>
  </si>
  <si>
    <t>4744-3</t>
  </si>
  <si>
    <t>COS-0007255-18</t>
  </si>
  <si>
    <t>4741-1</t>
  </si>
  <si>
    <t>COS-0007241-4</t>
  </si>
  <si>
    <t>COS-0007241</t>
  </si>
  <si>
    <t>4741-2</t>
  </si>
  <si>
    <t>COS-0007241-5</t>
  </si>
  <si>
    <t>4740-1</t>
  </si>
  <si>
    <t>COS-0007216-2</t>
  </si>
  <si>
    <t>COS-0007216</t>
  </si>
  <si>
    <t>4739-1</t>
  </si>
  <si>
    <t>Grupo Vtek</t>
  </si>
  <si>
    <t>COS-0007139-16</t>
  </si>
  <si>
    <t>COS-0007139</t>
  </si>
  <si>
    <t>4739-2</t>
  </si>
  <si>
    <t>COS-0007139-1</t>
  </si>
  <si>
    <t>4737-1</t>
  </si>
  <si>
    <t>COS-0007235-1</t>
  </si>
  <si>
    <t>COS-0007235</t>
  </si>
  <si>
    <t>4737-2</t>
  </si>
  <si>
    <t>COS-0007235-2</t>
  </si>
  <si>
    <t>4736-1</t>
  </si>
  <si>
    <t>COS-0007234-2</t>
  </si>
  <si>
    <t>COS-0007234</t>
  </si>
  <si>
    <t>4734-1</t>
  </si>
  <si>
    <t>COS-0007188-2</t>
  </si>
  <si>
    <t>COS-0007188</t>
  </si>
  <si>
    <t>4734-2</t>
  </si>
  <si>
    <t>COS-0007188-3</t>
  </si>
  <si>
    <t>4734-3</t>
  </si>
  <si>
    <t>COS-0007188-4</t>
  </si>
  <si>
    <t>4733-1</t>
  </si>
  <si>
    <t>COS-0007232-2</t>
  </si>
  <si>
    <t>COS-0007232</t>
  </si>
  <si>
    <t>4732-1</t>
  </si>
  <si>
    <t>WIGGLI</t>
  </si>
  <si>
    <t>COS-0007191-2</t>
  </si>
  <si>
    <t>COS-0007191</t>
  </si>
  <si>
    <t>4732-2</t>
  </si>
  <si>
    <t>COS-0007191-3</t>
  </si>
  <si>
    <t>4731-1</t>
  </si>
  <si>
    <t>COS-0007231-2</t>
  </si>
  <si>
    <t>COS-0007231</t>
  </si>
  <si>
    <t>4731-2</t>
  </si>
  <si>
    <t>COS-0007231-3</t>
  </si>
  <si>
    <t>4731-3</t>
  </si>
  <si>
    <t>COS-0007231-4</t>
  </si>
  <si>
    <t>4731-4</t>
  </si>
  <si>
    <t>COS-0007231-5</t>
  </si>
  <si>
    <t>4731-5</t>
  </si>
  <si>
    <t>COS-0007231-7</t>
  </si>
  <si>
    <t>4731-6</t>
  </si>
  <si>
    <t>COS-0007231-8</t>
  </si>
  <si>
    <t>4731-7</t>
  </si>
  <si>
    <t>COS-0007231-9</t>
  </si>
  <si>
    <t>4730-1</t>
  </si>
  <si>
    <t>COS-0007230-2</t>
  </si>
  <si>
    <t>COS-0007230</t>
  </si>
  <si>
    <t>4729-1</t>
  </si>
  <si>
    <t>COS-0007229-19</t>
  </si>
  <si>
    <t>COS-0007229</t>
  </si>
  <si>
    <t>4728-1</t>
  </si>
  <si>
    <t>COS-0007228-2</t>
  </si>
  <si>
    <t>COS-0007228</t>
  </si>
  <si>
    <t>4728-2</t>
  </si>
  <si>
    <t>COS-0007228-5</t>
  </si>
  <si>
    <t>4728-3</t>
  </si>
  <si>
    <t>COS-0007228-6</t>
  </si>
  <si>
    <t>4728-4</t>
  </si>
  <si>
    <t>COS-0007228-8</t>
  </si>
  <si>
    <t>4728-5</t>
  </si>
  <si>
    <t>COS-0007228-9</t>
  </si>
  <si>
    <t>4728-6</t>
  </si>
  <si>
    <t>COS-0007228-14</t>
  </si>
  <si>
    <t>4728-7</t>
  </si>
  <si>
    <t>COS-0007228-19</t>
  </si>
  <si>
    <t>4726-1</t>
  </si>
  <si>
    <t>COS-0007225-2</t>
  </si>
  <si>
    <t>COS-0007225</t>
  </si>
  <si>
    <t>4725-1</t>
  </si>
  <si>
    <t>COS-0007222-2</t>
  </si>
  <si>
    <t>COS-0007222</t>
  </si>
  <si>
    <t>4725-2</t>
  </si>
  <si>
    <t>COS-0007222-3</t>
  </si>
  <si>
    <t>4725-3</t>
  </si>
  <si>
    <t>COS-0007222-5</t>
  </si>
  <si>
    <t>4725-4</t>
  </si>
  <si>
    <t>COS-0007222-6</t>
  </si>
  <si>
    <t>4724-1</t>
  </si>
  <si>
    <t>COS-0007160-2</t>
  </si>
  <si>
    <t>COS-0007160</t>
  </si>
  <si>
    <t>4723-2</t>
  </si>
  <si>
    <t>COS-0007221-3</t>
  </si>
  <si>
    <t>COS-0007221</t>
  </si>
  <si>
    <t>4722-1</t>
  </si>
  <si>
    <t>COS-0007178-2</t>
  </si>
  <si>
    <t>COS-0007178</t>
  </si>
  <si>
    <t>4721-1</t>
  </si>
  <si>
    <t>COS-0007177-2</t>
  </si>
  <si>
    <t>COS-0007177</t>
  </si>
  <si>
    <t>4716-1</t>
  </si>
  <si>
    <t>COS-0007104-2</t>
  </si>
  <si>
    <t>COS-0007104</t>
  </si>
  <si>
    <t>4716-2</t>
  </si>
  <si>
    <t>COS-0007104-3</t>
  </si>
  <si>
    <t>4716-3</t>
  </si>
  <si>
    <t>COS-0007104-4</t>
  </si>
  <si>
    <t>4716-4</t>
  </si>
  <si>
    <t>COS-0007104-5</t>
  </si>
  <si>
    <t>4716-5</t>
  </si>
  <si>
    <t>COS-0007104-6</t>
  </si>
  <si>
    <t>4716-6</t>
  </si>
  <si>
    <t>COS-0007104-7</t>
  </si>
  <si>
    <t>4712-1</t>
  </si>
  <si>
    <t>COS-0007190-4</t>
  </si>
  <si>
    <t>COS-0007190</t>
  </si>
  <si>
    <t>4711-1</t>
  </si>
  <si>
    <t>COS-0007189-2</t>
  </si>
  <si>
    <t>COS-0007189</t>
  </si>
  <si>
    <t>4709-1</t>
  </si>
  <si>
    <t>VISION Y MARKETING SAS</t>
  </si>
  <si>
    <t>COS-0007185-2</t>
  </si>
  <si>
    <t>COS-0007185</t>
  </si>
  <si>
    <t>4709-2</t>
  </si>
  <si>
    <t>COS-0007185-3</t>
  </si>
  <si>
    <t>4704-1</t>
  </si>
  <si>
    <t>COS-0007011-2</t>
  </si>
  <si>
    <t>COS-0007011</t>
  </si>
  <si>
    <t>4704-2</t>
  </si>
  <si>
    <t>COS-0007011-3</t>
  </si>
  <si>
    <t>4704-3</t>
  </si>
  <si>
    <t>COS-0007011-4</t>
  </si>
  <si>
    <t>4702-1</t>
  </si>
  <si>
    <t>COS-0007163-3</t>
  </si>
  <si>
    <t>COS-0007163</t>
  </si>
  <si>
    <t>4702-2</t>
  </si>
  <si>
    <t>4701-1</t>
  </si>
  <si>
    <t>COS-0007156-1</t>
  </si>
  <si>
    <t>COS-0007156</t>
  </si>
  <si>
    <t>4701-2</t>
  </si>
  <si>
    <t>COS-0007156-6</t>
  </si>
  <si>
    <t>4700-1</t>
  </si>
  <si>
    <t>COS-0007155-2</t>
  </si>
  <si>
    <t>COS-0007155</t>
  </si>
  <si>
    <t>4699-1</t>
  </si>
  <si>
    <t>COS-0007151-2</t>
  </si>
  <si>
    <t>COS-0007151</t>
  </si>
  <si>
    <t>4699-2</t>
  </si>
  <si>
    <t>COS-0007151-3</t>
  </si>
  <si>
    <t>4698-1</t>
  </si>
  <si>
    <t>COS-0007153-2</t>
  </si>
  <si>
    <t>COS-0007153</t>
  </si>
  <si>
    <t>4697-1</t>
  </si>
  <si>
    <t>ENEBE REPRESENTACIONES SAS</t>
  </si>
  <si>
    <t>COS-0007144-6</t>
  </si>
  <si>
    <t>COS-0007144</t>
  </si>
  <si>
    <t>GERSON MORALES</t>
  </si>
  <si>
    <t>4697-2</t>
  </si>
  <si>
    <t>COS-0007144-7</t>
  </si>
  <si>
    <t>4697-3</t>
  </si>
  <si>
    <t>COS-0007144-8</t>
  </si>
  <si>
    <t>4696-1</t>
  </si>
  <si>
    <t>COS-0007142-2</t>
  </si>
  <si>
    <t>COS-0007142</t>
  </si>
  <si>
    <t>4695-1</t>
  </si>
  <si>
    <t>COS-0007138-2</t>
  </si>
  <si>
    <t>COS-0007138</t>
  </si>
  <si>
    <t>4695-2</t>
  </si>
  <si>
    <t>COS-0007138-4</t>
  </si>
  <si>
    <t>4695-3</t>
  </si>
  <si>
    <t>COS-0007138-5</t>
  </si>
  <si>
    <t>CONFECCIONES GABIL TEX SAS</t>
  </si>
  <si>
    <t>4695-4</t>
  </si>
  <si>
    <t>COS-0007138-6</t>
  </si>
  <si>
    <t>4695-6</t>
  </si>
  <si>
    <t>COS-0007138-8</t>
  </si>
  <si>
    <t>4695-7</t>
  </si>
  <si>
    <t>Michelin</t>
  </si>
  <si>
    <t>COS-0007138-9</t>
  </si>
  <si>
    <t>4695-9</t>
  </si>
  <si>
    <t>COS-0007138-10</t>
  </si>
  <si>
    <t>4695-11</t>
  </si>
  <si>
    <t>COS-0007138-21</t>
  </si>
  <si>
    <t>4694-1</t>
  </si>
  <si>
    <t>COS-0007135-2</t>
  </si>
  <si>
    <t>COS-0007135</t>
  </si>
  <si>
    <t>4694-2</t>
  </si>
  <si>
    <t>4690-2</t>
  </si>
  <si>
    <t>CUSTOM PET</t>
  </si>
  <si>
    <t>COS-0007127-3</t>
  </si>
  <si>
    <t>COS-0007127</t>
  </si>
  <si>
    <t>4688-1</t>
  </si>
  <si>
    <t>COS-0007047-2</t>
  </si>
  <si>
    <t>COS-0007047</t>
  </si>
  <si>
    <t>4687-1</t>
  </si>
  <si>
    <t>COS-0007126-2</t>
  </si>
  <si>
    <t>COS-0007126</t>
  </si>
  <si>
    <t>4686-1</t>
  </si>
  <si>
    <t>COS-0007125-2</t>
  </si>
  <si>
    <t>COS-0007125</t>
  </si>
  <si>
    <t>4685-1</t>
  </si>
  <si>
    <t>COS-0007098-2</t>
  </si>
  <si>
    <t>COS-0007098</t>
  </si>
  <si>
    <t>4685-2</t>
  </si>
  <si>
    <t>4684-1</t>
  </si>
  <si>
    <t>COS-0007124-2</t>
  </si>
  <si>
    <t>COS-0007124</t>
  </si>
  <si>
    <t>4684-2</t>
  </si>
  <si>
    <t>COS-0007124-3</t>
  </si>
  <si>
    <t>4684-3</t>
  </si>
  <si>
    <t>COS-0007124-4</t>
  </si>
  <si>
    <t>4684-4</t>
  </si>
  <si>
    <t>COS-0007124-5</t>
  </si>
  <si>
    <t>4684-5</t>
  </si>
  <si>
    <t>COS-0007124-6</t>
  </si>
  <si>
    <t>4683-1</t>
  </si>
  <si>
    <t>COS-0007028-2</t>
  </si>
  <si>
    <t>COS-0007028</t>
  </si>
  <si>
    <t>4683-2</t>
  </si>
  <si>
    <t>COS-0007028-3</t>
  </si>
  <si>
    <t>4683-3</t>
  </si>
  <si>
    <t>COS-0007028-4</t>
  </si>
  <si>
    <t>4680-1</t>
  </si>
  <si>
    <t>COS-0007101-1</t>
  </si>
  <si>
    <t>COS-0007101</t>
  </si>
  <si>
    <t>4680-2</t>
  </si>
  <si>
    <t>COS-0007101-2</t>
  </si>
  <si>
    <t>4679-1</t>
  </si>
  <si>
    <t>COS-0006912-3</t>
  </si>
  <si>
    <t>COS-0006912</t>
  </si>
  <si>
    <t>4679-2</t>
  </si>
  <si>
    <t>COS-0006912-4</t>
  </si>
  <si>
    <t>4679-3</t>
  </si>
  <si>
    <t>COS-0006912-5</t>
  </si>
  <si>
    <t>4677-1</t>
  </si>
  <si>
    <t>COS-0007095-2</t>
  </si>
  <si>
    <t>COS-0007095</t>
  </si>
  <si>
    <t>4676-1</t>
  </si>
  <si>
    <t>COS-0006930-2</t>
  </si>
  <si>
    <t>COS-0006930</t>
  </si>
  <si>
    <t>4673-1</t>
  </si>
  <si>
    <t>COS-0007087-2</t>
  </si>
  <si>
    <t>COS-0007087</t>
  </si>
  <si>
    <t>4673-2</t>
  </si>
  <si>
    <t>COS-0007087-3</t>
  </si>
  <si>
    <t>4673-3</t>
  </si>
  <si>
    <t>COS-0007087-4</t>
  </si>
  <si>
    <t>4672-1</t>
  </si>
  <si>
    <t>COS-0007077-2</t>
  </si>
  <si>
    <t>COS-0007077</t>
  </si>
  <si>
    <t>4669-1</t>
  </si>
  <si>
    <t>COS-0007056-2</t>
  </si>
  <si>
    <t>COS-0007056</t>
  </si>
  <si>
    <t>4669-3</t>
  </si>
  <si>
    <t>COS-0007056-4</t>
  </si>
  <si>
    <t>4669-4</t>
  </si>
  <si>
    <t>COS-0007056-5</t>
  </si>
  <si>
    <t>4669-5</t>
  </si>
  <si>
    <t>COS-0007056-6</t>
  </si>
  <si>
    <t>4667-2</t>
  </si>
  <si>
    <t>COS-0007053-2</t>
  </si>
  <si>
    <t>COS-0007053</t>
  </si>
  <si>
    <t>4665-1</t>
  </si>
  <si>
    <t>COS-0007049-2</t>
  </si>
  <si>
    <t>COS-0007049</t>
  </si>
  <si>
    <t>4664-1</t>
  </si>
  <si>
    <t>COS-0007048-2</t>
  </si>
  <si>
    <t>COS-0007048</t>
  </si>
  <si>
    <t>4664-2</t>
  </si>
  <si>
    <t>COS-0007048-3</t>
  </si>
  <si>
    <t>4664-3</t>
  </si>
  <si>
    <t>COS-0007048-4</t>
  </si>
  <si>
    <t>4663-1</t>
  </si>
  <si>
    <t>COS-0007038-2</t>
  </si>
  <si>
    <t>COS-0007038</t>
  </si>
  <si>
    <t>4663-2</t>
  </si>
  <si>
    <t>COS-0007038-3</t>
  </si>
  <si>
    <t>4663-3</t>
  </si>
  <si>
    <t>4659-1</t>
  </si>
  <si>
    <t>COS-0006779-2</t>
  </si>
  <si>
    <t>COS-0006779</t>
  </si>
  <si>
    <t>4656-1</t>
  </si>
  <si>
    <t>COS-0006772-2</t>
  </si>
  <si>
    <t>COS-0006772</t>
  </si>
  <si>
    <t>4655-1</t>
  </si>
  <si>
    <t>COS-0007025-2</t>
  </si>
  <si>
    <t>COS-0007025</t>
  </si>
  <si>
    <t>4655-2</t>
  </si>
  <si>
    <t>COS-0007025-5</t>
  </si>
  <si>
    <t>4655-3</t>
  </si>
  <si>
    <t>COS-0007025-6</t>
  </si>
  <si>
    <t>4654-1</t>
  </si>
  <si>
    <t>COS-0007027-2</t>
  </si>
  <si>
    <t>COS-0007027</t>
  </si>
  <si>
    <t>4654-2</t>
  </si>
  <si>
    <t>COS-0007027-3</t>
  </si>
  <si>
    <t>4652-1</t>
  </si>
  <si>
    <t>COS-0007007-4</t>
  </si>
  <si>
    <t>COS-0007007</t>
  </si>
  <si>
    <t>4651-1</t>
  </si>
  <si>
    <t>COS-0007006-6</t>
  </si>
  <si>
    <t>COS-0007006</t>
  </si>
  <si>
    <t>4651-2</t>
  </si>
  <si>
    <t>COS-0007006-7</t>
  </si>
  <si>
    <t>4651-4</t>
  </si>
  <si>
    <t>COS-0007006-15</t>
  </si>
  <si>
    <t>4651-5</t>
  </si>
  <si>
    <t>COS-0007006-16</t>
  </si>
  <si>
    <t>4651-6</t>
  </si>
  <si>
    <t>COS-0007006-20</t>
  </si>
  <si>
    <t>4650-1</t>
  </si>
  <si>
    <t>FUNDACIÓN JUNTOS SE PUEDE</t>
  </si>
  <si>
    <t>COS-0006936-1</t>
  </si>
  <si>
    <t>COS-0006936</t>
  </si>
  <si>
    <t>4648-1</t>
  </si>
  <si>
    <t>COS-0006979-1</t>
  </si>
  <si>
    <t>COS-0006979</t>
  </si>
  <si>
    <t>4645-1</t>
  </si>
  <si>
    <t>COS-0006886-2</t>
  </si>
  <si>
    <t>COS-0006886</t>
  </si>
  <si>
    <t>4644-1</t>
  </si>
  <si>
    <t>COS-0006892-3</t>
  </si>
  <si>
    <t>COS-0006892</t>
  </si>
  <si>
    <t>4644-2</t>
  </si>
  <si>
    <t>4642-1</t>
  </si>
  <si>
    <t>COS-0006963-12</t>
  </si>
  <si>
    <t>COS-0006963</t>
  </si>
  <si>
    <t>4642-2</t>
  </si>
  <si>
    <t>COS-0006963-13</t>
  </si>
  <si>
    <t>4642-3</t>
  </si>
  <si>
    <t>COS-0006963-14</t>
  </si>
  <si>
    <t>4642-4</t>
  </si>
  <si>
    <t>COS-0006963-1</t>
  </si>
  <si>
    <t>4642-5</t>
  </si>
  <si>
    <t>COS-0006963-15</t>
  </si>
  <si>
    <t>4640-1</t>
  </si>
  <si>
    <t>COS-0006988-1</t>
  </si>
  <si>
    <t>COS-0006988</t>
  </si>
  <si>
    <t>4637-1</t>
  </si>
  <si>
    <t>COS-0006954-2</t>
  </si>
  <si>
    <t>COS-0006954</t>
  </si>
  <si>
    <t>4634-1</t>
  </si>
  <si>
    <t>COS-0006841-1</t>
  </si>
  <si>
    <t>COS-0006841</t>
  </si>
  <si>
    <t>4634-2</t>
  </si>
  <si>
    <t>COS-0006841-2</t>
  </si>
  <si>
    <t>4634-3</t>
  </si>
  <si>
    <t>COS-0006841-3</t>
  </si>
  <si>
    <t>4630-1</t>
  </si>
  <si>
    <t>COS-0006938-2</t>
  </si>
  <si>
    <t>COS-0006938</t>
  </si>
  <si>
    <t>4628-1</t>
  </si>
  <si>
    <t>COS-0006927-2</t>
  </si>
  <si>
    <t>COS-0006927</t>
  </si>
  <si>
    <t>4628-2</t>
  </si>
  <si>
    <t>COS-0006927-3</t>
  </si>
  <si>
    <t>4628-3</t>
  </si>
  <si>
    <t>COS-0006927-4</t>
  </si>
  <si>
    <t>4627-1</t>
  </si>
  <si>
    <t>COS-0006925-2</t>
  </si>
  <si>
    <t>COS-0006925</t>
  </si>
  <si>
    <t>4626-1</t>
  </si>
  <si>
    <t>Cornershop</t>
  </si>
  <si>
    <t>COS-0006829-1</t>
  </si>
  <si>
    <t>COS-0006829</t>
  </si>
  <si>
    <t>4624-1</t>
  </si>
  <si>
    <t>COS-0006905-2</t>
  </si>
  <si>
    <t>COS-0006905</t>
  </si>
  <si>
    <t>4623-1</t>
  </si>
  <si>
    <t>AR ASOCIADOS SAS</t>
  </si>
  <si>
    <t>COS-0006901-2</t>
  </si>
  <si>
    <t>COS-0006901</t>
  </si>
  <si>
    <t>4622-1</t>
  </si>
  <si>
    <t>COS-0006836-2</t>
  </si>
  <si>
    <t>COS-0006836</t>
  </si>
  <si>
    <t>4620-1</t>
  </si>
  <si>
    <t>COS-0006898-3</t>
  </si>
  <si>
    <t>COS-0006898</t>
  </si>
  <si>
    <t>4620-2</t>
  </si>
  <si>
    <t>4620-3</t>
  </si>
  <si>
    <t>4619-1</t>
  </si>
  <si>
    <t>COS-0006896-8</t>
  </si>
  <si>
    <t>DORA HERNÁNDEZ</t>
  </si>
  <si>
    <t>COS-0006896</t>
  </si>
  <si>
    <t>4619-2</t>
  </si>
  <si>
    <t>COS-0006896-9</t>
  </si>
  <si>
    <t>CREACIONES CHAVI´S CAMISERIA Y DOTACINES S.A.S</t>
  </si>
  <si>
    <t>4619-3</t>
  </si>
  <si>
    <t>COS-0006896-10</t>
  </si>
  <si>
    <t>4619-4</t>
  </si>
  <si>
    <t>COS-0006896-11</t>
  </si>
  <si>
    <t>4619-5</t>
  </si>
  <si>
    <t>COS-0006896-12</t>
  </si>
  <si>
    <t>4619-6</t>
  </si>
  <si>
    <t>COS-0006896-20</t>
  </si>
  <si>
    <t>4619-7</t>
  </si>
  <si>
    <t>COS-0006896-21</t>
  </si>
  <si>
    <t>4619-8</t>
  </si>
  <si>
    <t>COS-0006896-31</t>
  </si>
  <si>
    <t>4619-9</t>
  </si>
  <si>
    <t>COS-0006896-33</t>
  </si>
  <si>
    <t>4619-10</t>
  </si>
  <si>
    <t>COS-0006896-40</t>
  </si>
  <si>
    <t>4619-11</t>
  </si>
  <si>
    <t>COS-0006896-41</t>
  </si>
  <si>
    <t>4618-1</t>
  </si>
  <si>
    <t>SANPABLINES</t>
  </si>
  <si>
    <t>COS-0006887-2</t>
  </si>
  <si>
    <t>COS-0006887</t>
  </si>
  <si>
    <t>4618-2</t>
  </si>
  <si>
    <t>COS-0006887-3</t>
  </si>
  <si>
    <t>4618-3</t>
  </si>
  <si>
    <t>COS-0006887-4</t>
  </si>
  <si>
    <t>4618-4</t>
  </si>
  <si>
    <t>COS-0006887-5</t>
  </si>
  <si>
    <t>4618-5</t>
  </si>
  <si>
    <t>COS-0006887-6</t>
  </si>
  <si>
    <t>4618-6</t>
  </si>
  <si>
    <t>COS-0006887-7</t>
  </si>
  <si>
    <t>4618-7</t>
  </si>
  <si>
    <t>COS-0006887-8</t>
  </si>
  <si>
    <t>4618-8</t>
  </si>
  <si>
    <t>COS-0006887-9</t>
  </si>
  <si>
    <t>4617-1</t>
  </si>
  <si>
    <t>COS-0006847-2</t>
  </si>
  <si>
    <t>COS-0006847</t>
  </si>
  <si>
    <t>4617-2</t>
  </si>
  <si>
    <t>COS-0006847-3</t>
  </si>
  <si>
    <t>4616-1</t>
  </si>
  <si>
    <t>COS-0006895-2</t>
  </si>
  <si>
    <t>COS-0006895</t>
  </si>
  <si>
    <t>4616-2</t>
  </si>
  <si>
    <t>COS-0006895-3</t>
  </si>
  <si>
    <t>4616-3</t>
  </si>
  <si>
    <t>COS-0006895-4</t>
  </si>
  <si>
    <t>4616-4</t>
  </si>
  <si>
    <t>COS-0006895-5</t>
  </si>
  <si>
    <t>4615-1</t>
  </si>
  <si>
    <t>COS-0006894-3</t>
  </si>
  <si>
    <t>COS-0006894</t>
  </si>
  <si>
    <t>4615-2</t>
  </si>
  <si>
    <t>COS-0006894-4</t>
  </si>
  <si>
    <t>4615-3</t>
  </si>
  <si>
    <t>COS-0006894-7</t>
  </si>
  <si>
    <t>4614-1</t>
  </si>
  <si>
    <t>COS-0006479-2</t>
  </si>
  <si>
    <t>COS-0006479</t>
  </si>
  <si>
    <t>4614-2</t>
  </si>
  <si>
    <t>COS-0006479-3</t>
  </si>
  <si>
    <t>4613-1</t>
  </si>
  <si>
    <t>COS-0006883-3</t>
  </si>
  <si>
    <t>COS-0006883</t>
  </si>
  <si>
    <t>4613-2</t>
  </si>
  <si>
    <t>COS-0006883-4</t>
  </si>
  <si>
    <t>4612-4</t>
  </si>
  <si>
    <t>UJUETA</t>
  </si>
  <si>
    <t>COS-0006857-5</t>
  </si>
  <si>
    <t>COS-0006857</t>
  </si>
  <si>
    <t>4612-5</t>
  </si>
  <si>
    <t>4611-1</t>
  </si>
  <si>
    <t>COS-0006890-2</t>
  </si>
  <si>
    <t>PARALLUVIAS</t>
  </si>
  <si>
    <t>COS-0006890</t>
  </si>
  <si>
    <t>4608-1</t>
  </si>
  <si>
    <t>COS-0006867-1</t>
  </si>
  <si>
    <t>COS-0006867</t>
  </si>
  <si>
    <t>4603-1</t>
  </si>
  <si>
    <t>TRANSPORTES Y SERVICIOS  TRANSER S.A</t>
  </si>
  <si>
    <t>COS-0006856-2</t>
  </si>
  <si>
    <t>COS-0006856</t>
  </si>
  <si>
    <t>4603-2</t>
  </si>
  <si>
    <t>COS-0006856-3</t>
  </si>
  <si>
    <t>4602-1</t>
  </si>
  <si>
    <t>D-UNA COLOMBIA S.A.S.</t>
  </si>
  <si>
    <t>COS-0006843-2</t>
  </si>
  <si>
    <t>COS-0006843</t>
  </si>
  <si>
    <t>4599-1</t>
  </si>
  <si>
    <t>Alianza x la Solidaridad</t>
  </si>
  <si>
    <t>COS-0006811-2</t>
  </si>
  <si>
    <t>COS-0006811</t>
  </si>
  <si>
    <t>4599-2</t>
  </si>
  <si>
    <t>Chaleco impermeable</t>
  </si>
  <si>
    <t>COS-0006811-3</t>
  </si>
  <si>
    <t>4599-3</t>
  </si>
  <si>
    <t>COS-0006811-4</t>
  </si>
  <si>
    <t>4599-4</t>
  </si>
  <si>
    <t>COS-0006811-5</t>
  </si>
  <si>
    <t>4599-5</t>
  </si>
  <si>
    <t>COS-0006811-6</t>
  </si>
  <si>
    <t>4599-6</t>
  </si>
  <si>
    <t>COS-0006811-7</t>
  </si>
  <si>
    <t>4599-7</t>
  </si>
  <si>
    <t>Poncho impermeable</t>
  </si>
  <si>
    <t>COS-0006811-8</t>
  </si>
  <si>
    <t>Impermeable</t>
  </si>
  <si>
    <t>4599-8</t>
  </si>
  <si>
    <t>COS-0006811-9</t>
  </si>
  <si>
    <t>4599-9</t>
  </si>
  <si>
    <t>COS-0006811-10</t>
  </si>
  <si>
    <t>4599-10</t>
  </si>
  <si>
    <t>COS-0006811-11</t>
  </si>
  <si>
    <t>4598-1</t>
  </si>
  <si>
    <t>COS-0006712-1</t>
  </si>
  <si>
    <t>COS-0006712</t>
  </si>
  <si>
    <t>4598-2</t>
  </si>
  <si>
    <t>COS-0006712-2</t>
  </si>
  <si>
    <t>4598-3</t>
  </si>
  <si>
    <t>COS-0006712-3</t>
  </si>
  <si>
    <t>4598-4</t>
  </si>
  <si>
    <t>COS-0006712-4</t>
  </si>
  <si>
    <t>4597-1</t>
  </si>
  <si>
    <t>COS-0006842-2</t>
  </si>
  <si>
    <t>COS-0006842</t>
  </si>
  <si>
    <t>4597-2</t>
  </si>
  <si>
    <t>COS-0006842-3</t>
  </si>
  <si>
    <t>4597-3</t>
  </si>
  <si>
    <t>COS-0006842-4</t>
  </si>
  <si>
    <t>4596-1</t>
  </si>
  <si>
    <t>COS-0006672-2</t>
  </si>
  <si>
    <t>COS-0006672</t>
  </si>
  <si>
    <t>4596-2</t>
  </si>
  <si>
    <t>4596-3</t>
  </si>
  <si>
    <t>COS-0006672-3</t>
  </si>
  <si>
    <t>4596-4</t>
  </si>
  <si>
    <t>COS-0006672-4</t>
  </si>
  <si>
    <t>4596-5</t>
  </si>
  <si>
    <t>COS-0006672-5</t>
  </si>
  <si>
    <t>4595-1</t>
  </si>
  <si>
    <t>COS-0006840-2</t>
  </si>
  <si>
    <t>COS-0006840</t>
  </si>
  <si>
    <t>4595-2</t>
  </si>
  <si>
    <t>COS-0006840-3</t>
  </si>
  <si>
    <t>4595-3</t>
  </si>
  <si>
    <t>COS-0006840-4</t>
  </si>
  <si>
    <t>4590-1</t>
  </si>
  <si>
    <t>COS-0006821-1</t>
  </si>
  <si>
    <t>COS-0006821</t>
  </si>
  <si>
    <t>4588-1</t>
  </si>
  <si>
    <t>COS-0006816-1</t>
  </si>
  <si>
    <t>COS-0006816</t>
  </si>
  <si>
    <t>4586-1</t>
  </si>
  <si>
    <t>COS-0006813-1</t>
  </si>
  <si>
    <t>COS-0006813</t>
  </si>
  <si>
    <t>4585-1</t>
  </si>
  <si>
    <t>COS-0006809-3</t>
  </si>
  <si>
    <t>COS-0006809</t>
  </si>
  <si>
    <t>4585-2</t>
  </si>
  <si>
    <t>COS-0006809-6</t>
  </si>
  <si>
    <t>4584-1</t>
  </si>
  <si>
    <t>COS-0006808-2</t>
  </si>
  <si>
    <t>COS-0006808</t>
  </si>
  <si>
    <t>4584-2</t>
  </si>
  <si>
    <t>COS-0006808-3</t>
  </si>
  <si>
    <t>4584-3</t>
  </si>
  <si>
    <t>COS-0006808-6</t>
  </si>
  <si>
    <t>4584-4</t>
  </si>
  <si>
    <t>4583-1</t>
  </si>
  <si>
    <t>COS-0006762-2</t>
  </si>
  <si>
    <t>COS-0006762</t>
  </si>
  <si>
    <t>4581-1</t>
  </si>
  <si>
    <t>COS-0006782-2</t>
  </si>
  <si>
    <t>COS-0006782</t>
  </si>
  <si>
    <t>4581-2</t>
  </si>
  <si>
    <t>COS-0006782-3</t>
  </si>
  <si>
    <t>4581-4</t>
  </si>
  <si>
    <t>COS-0006782-5</t>
  </si>
  <si>
    <t>4581-5</t>
  </si>
  <si>
    <t>COS-0006782-6</t>
  </si>
  <si>
    <t>4581-6</t>
  </si>
  <si>
    <t>COS-0006782-7</t>
  </si>
  <si>
    <t>4581-7</t>
  </si>
  <si>
    <t>COS-0006782-8</t>
  </si>
  <si>
    <t>4581-8</t>
  </si>
  <si>
    <t>COS-0006782-9</t>
  </si>
  <si>
    <t>4580-1</t>
  </si>
  <si>
    <t>COS-0006805-2</t>
  </si>
  <si>
    <t>COS-0006805</t>
  </si>
  <si>
    <t>4580-2</t>
  </si>
  <si>
    <t>COS-0006805-3</t>
  </si>
  <si>
    <t>4578-1</t>
  </si>
  <si>
    <t>COS-0006792-2</t>
  </si>
  <si>
    <t>COS-0006792</t>
  </si>
  <si>
    <t>4578-2</t>
  </si>
  <si>
    <t>COS-0006792-3</t>
  </si>
  <si>
    <t>4578-3</t>
  </si>
  <si>
    <t>COS-0006792-4</t>
  </si>
  <si>
    <t>4578-4</t>
  </si>
  <si>
    <t>COS-0006792-5</t>
  </si>
  <si>
    <t>4578-5</t>
  </si>
  <si>
    <t>COS-0006792-6</t>
  </si>
  <si>
    <t>4578-6</t>
  </si>
  <si>
    <t>COS-0006792-8</t>
  </si>
  <si>
    <t>4577-1</t>
  </si>
  <si>
    <t>COS-0006796-2</t>
  </si>
  <si>
    <t>COS-0006796</t>
  </si>
  <si>
    <t>4577-2</t>
  </si>
  <si>
    <t>COS-0006796-3</t>
  </si>
  <si>
    <t>4577-3</t>
  </si>
  <si>
    <t>COS-0006796-4</t>
  </si>
  <si>
    <t>4575-1</t>
  </si>
  <si>
    <t>COS-0006784-10</t>
  </si>
  <si>
    <t>COS-0006784</t>
  </si>
  <si>
    <t>4574-1</t>
  </si>
  <si>
    <t>COS-0006783-1</t>
  </si>
  <si>
    <t>COS-0006783</t>
  </si>
  <si>
    <t>4573-1</t>
  </si>
  <si>
    <t>COS-0006568-1</t>
  </si>
  <si>
    <t>COS-0006568</t>
  </si>
  <si>
    <t>4571-1</t>
  </si>
  <si>
    <t>COS-0006768-2</t>
  </si>
  <si>
    <t>COS-0006768</t>
  </si>
  <si>
    <t>4571-2</t>
  </si>
  <si>
    <t>COS-0006768-3</t>
  </si>
  <si>
    <t>4571-3</t>
  </si>
  <si>
    <t>COS-0006768-4</t>
  </si>
  <si>
    <t>4571-4</t>
  </si>
  <si>
    <t>COS-0006768-5</t>
  </si>
  <si>
    <t>4571-5</t>
  </si>
  <si>
    <t>COS-0006768-6</t>
  </si>
  <si>
    <t>4571-7</t>
  </si>
  <si>
    <t>COS-0006768-8</t>
  </si>
  <si>
    <t>4571-8</t>
  </si>
  <si>
    <t>COS-0006768-9</t>
  </si>
  <si>
    <t>4571-9</t>
  </si>
  <si>
    <t>COS-0006768-10</t>
  </si>
  <si>
    <t>4571-10</t>
  </si>
  <si>
    <t>4570-1</t>
  </si>
  <si>
    <t>COS-0006102-2</t>
  </si>
  <si>
    <t>COS-0006102</t>
  </si>
  <si>
    <t>4570-2</t>
  </si>
  <si>
    <t>COS-0006102-3</t>
  </si>
  <si>
    <t>4570-5</t>
  </si>
  <si>
    <t>COS-0006102-6</t>
  </si>
  <si>
    <t>4570-7</t>
  </si>
  <si>
    <t>COS-0006102-8</t>
  </si>
  <si>
    <t>4570-8</t>
  </si>
  <si>
    <t>COS-0006102-9</t>
  </si>
  <si>
    <t>4570-9</t>
  </si>
  <si>
    <t>COS-0006102-10</t>
  </si>
  <si>
    <t>4569-1</t>
  </si>
  <si>
    <t>COS-0006765-3</t>
  </si>
  <si>
    <t>COS-0006765</t>
  </si>
  <si>
    <t>4566-1</t>
  </si>
  <si>
    <t>AGILITIX SAS</t>
  </si>
  <si>
    <t>COS-0006739-2</t>
  </si>
  <si>
    <t>COS-0006739</t>
  </si>
  <si>
    <t>4565-1</t>
  </si>
  <si>
    <t>COS-0006740-1</t>
  </si>
  <si>
    <t>COS-0006740</t>
  </si>
  <si>
    <t>4565-2</t>
  </si>
  <si>
    <t>COS-0006740-2</t>
  </si>
  <si>
    <t>4563-1</t>
  </si>
  <si>
    <t>Del Agua a la Ciudad</t>
  </si>
  <si>
    <t>COS-0006756-1</t>
  </si>
  <si>
    <t>COS-0006756</t>
  </si>
  <si>
    <t>4562-1</t>
  </si>
  <si>
    <t>NOVO FUTBOL SAS</t>
  </si>
  <si>
    <t>COS-0006755-1</t>
  </si>
  <si>
    <t>COS-0006755</t>
  </si>
  <si>
    <t>4559-1</t>
  </si>
  <si>
    <t>COS-0006745-2</t>
  </si>
  <si>
    <t>COS-0006745</t>
  </si>
  <si>
    <t>4559-2</t>
  </si>
  <si>
    <t>COS-0006745-3</t>
  </si>
  <si>
    <t>4559-3</t>
  </si>
  <si>
    <t>COS-0006745-4</t>
  </si>
  <si>
    <t>4555-1</t>
  </si>
  <si>
    <t>COS-0006741-2</t>
  </si>
  <si>
    <t>COS-0006741</t>
  </si>
  <si>
    <t>4555-2</t>
  </si>
  <si>
    <t>4555-3</t>
  </si>
  <si>
    <t>COS-0006741-3</t>
  </si>
  <si>
    <t>4554-1</t>
  </si>
  <si>
    <t>COS-0006734-2</t>
  </si>
  <si>
    <t>COS-0006734</t>
  </si>
  <si>
    <t>4554-2</t>
  </si>
  <si>
    <t>COS-0006734-4</t>
  </si>
  <si>
    <t>4553-1</t>
  </si>
  <si>
    <t>COS-0006722-2</t>
  </si>
  <si>
    <t>COS-0006722</t>
  </si>
  <si>
    <t>4553-2</t>
  </si>
  <si>
    <t>COS-0006722-3</t>
  </si>
  <si>
    <t>4553-3</t>
  </si>
  <si>
    <t>COS-0006722-4</t>
  </si>
  <si>
    <t>4553-4</t>
  </si>
  <si>
    <t>COS-0006722-5</t>
  </si>
  <si>
    <t>4553-5</t>
  </si>
  <si>
    <t>COS-0006722-6</t>
  </si>
  <si>
    <t>4553-6</t>
  </si>
  <si>
    <t>COS-0006722-7</t>
  </si>
  <si>
    <t>4553-7</t>
  </si>
  <si>
    <t>COS-0006722-8</t>
  </si>
  <si>
    <t>4553-8</t>
  </si>
  <si>
    <t>4553-9</t>
  </si>
  <si>
    <t>COS-0006722-9</t>
  </si>
  <si>
    <t>4552-1</t>
  </si>
  <si>
    <t>COS-0006709-2</t>
  </si>
  <si>
    <t>COS-0006709</t>
  </si>
  <si>
    <t>4552-2</t>
  </si>
  <si>
    <t>COS-0006709-6</t>
  </si>
  <si>
    <t>4552-3</t>
  </si>
  <si>
    <t>COS-0006709-3</t>
  </si>
  <si>
    <t>4552-4</t>
  </si>
  <si>
    <t>COS-0006709-4</t>
  </si>
  <si>
    <t>4552-5</t>
  </si>
  <si>
    <t>COS-0006709-5</t>
  </si>
  <si>
    <t>4552-6</t>
  </si>
  <si>
    <t>4551-1</t>
  </si>
  <si>
    <t>COS-0006733-2</t>
  </si>
  <si>
    <t>COS-0006733</t>
  </si>
  <si>
    <t>4551-2</t>
  </si>
  <si>
    <t>COS-0006733-3</t>
  </si>
  <si>
    <t>4551-3</t>
  </si>
  <si>
    <t>COS-0006733-4</t>
  </si>
  <si>
    <t>4550-1</t>
  </si>
  <si>
    <t>COS-0006731-2</t>
  </si>
  <si>
    <t>COS-0006731</t>
  </si>
  <si>
    <t>4550-3</t>
  </si>
  <si>
    <t>COS-0006731-5</t>
  </si>
  <si>
    <t>4547-1</t>
  </si>
  <si>
    <t>Camisa trabajo</t>
  </si>
  <si>
    <t>COS-0006701-2</t>
  </si>
  <si>
    <t>COS-0006701</t>
  </si>
  <si>
    <t>4547-5</t>
  </si>
  <si>
    <t>COS-0006701-6</t>
  </si>
  <si>
    <t>4547-8</t>
  </si>
  <si>
    <t>COS-0006701-9</t>
  </si>
  <si>
    <t>4547-10</t>
  </si>
  <si>
    <t>COS-0006701-11</t>
  </si>
  <si>
    <t>4547-11</t>
  </si>
  <si>
    <t>COS-0006701-12</t>
  </si>
  <si>
    <t>4547-12</t>
  </si>
  <si>
    <t>COS-0006701-13</t>
  </si>
  <si>
    <t>4546-2</t>
  </si>
  <si>
    <t>COS-0006675-2</t>
  </si>
  <si>
    <t>COS-0006675</t>
  </si>
  <si>
    <t>4544-1</t>
  </si>
  <si>
    <t>COS-0006714-16</t>
  </si>
  <si>
    <t>COS-0006714</t>
  </si>
  <si>
    <t>4544-2</t>
  </si>
  <si>
    <t>COS-0006714-17</t>
  </si>
  <si>
    <t>4543-1</t>
  </si>
  <si>
    <t>COS-0006711-2</t>
  </si>
  <si>
    <t>COS-0006711</t>
  </si>
  <si>
    <t>4543-2</t>
  </si>
  <si>
    <t>COS-0006711-3</t>
  </si>
  <si>
    <t>BONIDIA RAMIREZ</t>
  </si>
  <si>
    <t>4543-3</t>
  </si>
  <si>
    <t>COS-0006711-4</t>
  </si>
  <si>
    <t>4543-4</t>
  </si>
  <si>
    <t>COS-0006711-5</t>
  </si>
  <si>
    <t>4543-5</t>
  </si>
  <si>
    <t>COS-0006711-6</t>
  </si>
  <si>
    <t>4543-6</t>
  </si>
  <si>
    <t>COS-0006711-7</t>
  </si>
  <si>
    <t>4543-7</t>
  </si>
  <si>
    <t>COS-0006711-8</t>
  </si>
  <si>
    <t>4543-8</t>
  </si>
  <si>
    <t>4543-9</t>
  </si>
  <si>
    <t>COS-0006711-9</t>
  </si>
  <si>
    <t>4543-10</t>
  </si>
  <si>
    <t>COS-0006711-10</t>
  </si>
  <si>
    <t>4542-1</t>
  </si>
  <si>
    <t>CEGEC</t>
  </si>
  <si>
    <t>COS-0006705-1</t>
  </si>
  <si>
    <t>COS-0006705</t>
  </si>
  <si>
    <t>4540-1</t>
  </si>
  <si>
    <t>COS-0006695-2</t>
  </si>
  <si>
    <t>COS-0006695</t>
  </si>
  <si>
    <t>4540-2</t>
  </si>
  <si>
    <t>4539-1</t>
  </si>
  <si>
    <t>COS-0006677-3</t>
  </si>
  <si>
    <t>COS-0006677</t>
  </si>
  <si>
    <t>4537-1</t>
  </si>
  <si>
    <t>COS-0006589-1</t>
  </si>
  <si>
    <t>COS-0006589</t>
  </si>
  <si>
    <t>4536-1</t>
  </si>
  <si>
    <t>COS-0006683-2</t>
  </si>
  <si>
    <t>COS-0006683</t>
  </si>
  <si>
    <t>4535-1</t>
  </si>
  <si>
    <t>COS-0006684-2</t>
  </si>
  <si>
    <t>COS-0006684</t>
  </si>
  <si>
    <t>4534-1</t>
  </si>
  <si>
    <t>COS-0006676-2</t>
  </si>
  <si>
    <t>COS-0006676</t>
  </si>
  <si>
    <t>4529-3</t>
  </si>
  <si>
    <t>Pantalon cargo</t>
  </si>
  <si>
    <t>MANZANILLO INTERNATIONAL TERMINAL</t>
  </si>
  <si>
    <t>COS-0006671-10</t>
  </si>
  <si>
    <t>COS-0006671</t>
  </si>
  <si>
    <t>4529-4</t>
  </si>
  <si>
    <t>Piloto</t>
  </si>
  <si>
    <t>COS-0006671-12</t>
  </si>
  <si>
    <t>4529-5</t>
  </si>
  <si>
    <t>COS-0006671-13</t>
  </si>
  <si>
    <t>4528-1</t>
  </si>
  <si>
    <t>COS-0006670-2</t>
  </si>
  <si>
    <t>COS-0006670</t>
  </si>
  <si>
    <t>4527-1</t>
  </si>
  <si>
    <t>COS-0006669-2</t>
  </si>
  <si>
    <t>COS-0006669</t>
  </si>
  <si>
    <t>4526-1</t>
  </si>
  <si>
    <t>COS-0006388-2</t>
  </si>
  <si>
    <t>COS-0006388</t>
  </si>
  <si>
    <t>4526-2</t>
  </si>
  <si>
    <t>4525-1</t>
  </si>
  <si>
    <t>COS-0006646-2</t>
  </si>
  <si>
    <t>COS-0006646</t>
  </si>
  <si>
    <t>4525-2</t>
  </si>
  <si>
    <t>COS-0006646-3</t>
  </si>
  <si>
    <t>4525-3</t>
  </si>
  <si>
    <t>COS-0006646-4</t>
  </si>
  <si>
    <t>4525-4</t>
  </si>
  <si>
    <t>COS-0006646-5</t>
  </si>
  <si>
    <t>4525-5</t>
  </si>
  <si>
    <t>COS-0006646-6</t>
  </si>
  <si>
    <t>4525-6</t>
  </si>
  <si>
    <t>COS-0006646-7</t>
  </si>
  <si>
    <t>4525-7</t>
  </si>
  <si>
    <t>COS-0006646-13</t>
  </si>
  <si>
    <t>4525-8</t>
  </si>
  <si>
    <t>COS-0006646-14</t>
  </si>
  <si>
    <t>4525-9</t>
  </si>
  <si>
    <t>COS-0006646-15</t>
  </si>
  <si>
    <t>4525-12</t>
  </si>
  <si>
    <t>COS-0006646-18</t>
  </si>
  <si>
    <t>4525-14</t>
  </si>
  <si>
    <t>COS-0006646-23</t>
  </si>
  <si>
    <t>4525-15</t>
  </si>
  <si>
    <t>COS-0006646-24</t>
  </si>
  <si>
    <t>4525-16</t>
  </si>
  <si>
    <t>COS-0006646-25</t>
  </si>
  <si>
    <t>4525-20</t>
  </si>
  <si>
    <t>COS-0006646-42</t>
  </si>
  <si>
    <t>4524-1</t>
  </si>
  <si>
    <t>COS-0006658-1</t>
  </si>
  <si>
    <t>COS-0006658</t>
  </si>
  <si>
    <t>4524-2</t>
  </si>
  <si>
    <t>COS-0006658-2</t>
  </si>
  <si>
    <t>4524-3</t>
  </si>
  <si>
    <t>COS-0006658-3</t>
  </si>
  <si>
    <t>4523-1</t>
  </si>
  <si>
    <t>COS-0006520-2</t>
  </si>
  <si>
    <t>COS-0006520</t>
  </si>
  <si>
    <t>4520-1</t>
  </si>
  <si>
    <t>COS-0006633-2</t>
  </si>
  <si>
    <t>COS-0006633</t>
  </si>
  <si>
    <t>4520-2</t>
  </si>
  <si>
    <t>COS-0006633-3</t>
  </si>
  <si>
    <t>4520-3</t>
  </si>
  <si>
    <t>COS-0006633-4</t>
  </si>
  <si>
    <t>4520-4</t>
  </si>
  <si>
    <t>COS-0006633-5</t>
  </si>
  <si>
    <t>4520-5</t>
  </si>
  <si>
    <t>COS-0006633-6</t>
  </si>
  <si>
    <t>4517-1</t>
  </si>
  <si>
    <t>COS-0006619-6</t>
  </si>
  <si>
    <t>COS-0006619</t>
  </si>
  <si>
    <t>4515-1</t>
  </si>
  <si>
    <t>COS-0006602-2</t>
  </si>
  <si>
    <t>COS-0006602</t>
  </si>
  <si>
    <t>4513-1</t>
  </si>
  <si>
    <t>COS-0006598-2</t>
  </si>
  <si>
    <t>Wilson Camilo Roncancio</t>
  </si>
  <si>
    <t>COS-0006598</t>
  </si>
  <si>
    <t>4513-2</t>
  </si>
  <si>
    <t>COS-0006598-3</t>
  </si>
  <si>
    <t>4512-1</t>
  </si>
  <si>
    <t>COS-0006597-2</t>
  </si>
  <si>
    <t>COS-0006597</t>
  </si>
  <si>
    <t>4512-2</t>
  </si>
  <si>
    <t>COS-0006597-3</t>
  </si>
  <si>
    <t>4511-1</t>
  </si>
  <si>
    <t>COS-0006593-2</t>
  </si>
  <si>
    <t>COS-0006593</t>
  </si>
  <si>
    <t>4511-2</t>
  </si>
  <si>
    <t>COS-0006593-3</t>
  </si>
  <si>
    <t>4511-3</t>
  </si>
  <si>
    <t>4511-4</t>
  </si>
  <si>
    <t>COS-0006593-4</t>
  </si>
  <si>
    <t>4510-1</t>
  </si>
  <si>
    <t>COS-0006594-2</t>
  </si>
  <si>
    <t>COS-0006594</t>
  </si>
  <si>
    <t>4510-2</t>
  </si>
  <si>
    <t>COS-0006594-4</t>
  </si>
  <si>
    <t>4509-1</t>
  </si>
  <si>
    <t>COS-0006592-1</t>
  </si>
  <si>
    <t>COS-0006592</t>
  </si>
  <si>
    <t>4509-2</t>
  </si>
  <si>
    <t>COS-0006592-2</t>
  </si>
  <si>
    <t>4509-3</t>
  </si>
  <si>
    <t>COS-0006592-3</t>
  </si>
  <si>
    <t>4509-4</t>
  </si>
  <si>
    <t>COS-0006592-4</t>
  </si>
  <si>
    <t>4509-5</t>
  </si>
  <si>
    <t>COS-0006592-5</t>
  </si>
  <si>
    <t>4508-2</t>
  </si>
  <si>
    <t>COS-0003946-6</t>
  </si>
  <si>
    <t>COS-0003946</t>
  </si>
  <si>
    <t>4506-1</t>
  </si>
  <si>
    <t>COS-0006338-2</t>
  </si>
  <si>
    <t>COS-0006338</t>
  </si>
  <si>
    <t>4506-2</t>
  </si>
  <si>
    <t>4506-3</t>
  </si>
  <si>
    <t>COS-0006338-3</t>
  </si>
  <si>
    <t>4506-4</t>
  </si>
  <si>
    <t>COS-0006338-7</t>
  </si>
  <si>
    <t>TEXTILE NEW COLOR LTDA</t>
  </si>
  <si>
    <t>4506-5</t>
  </si>
  <si>
    <t>COS-0006338-5</t>
  </si>
  <si>
    <t>4506-6</t>
  </si>
  <si>
    <t>COS-0006338-6</t>
  </si>
  <si>
    <t>4506-7</t>
  </si>
  <si>
    <t>COS-0006338-10</t>
  </si>
  <si>
    <t>4504-1</t>
  </si>
  <si>
    <t>FUN SPOT</t>
  </si>
  <si>
    <t>COS-0006587-1</t>
  </si>
  <si>
    <t>COS-0006587</t>
  </si>
  <si>
    <t>4502-1</t>
  </si>
  <si>
    <t>COS-0006540-5</t>
  </si>
  <si>
    <t>COS-0006540</t>
  </si>
  <si>
    <t>4501-1</t>
  </si>
  <si>
    <t>COS-0006583-9</t>
  </si>
  <si>
    <t>COS-0006583</t>
  </si>
  <si>
    <t>4499-1</t>
  </si>
  <si>
    <t>COS-0006584-6</t>
  </si>
  <si>
    <t>COS-0006584</t>
  </si>
  <si>
    <t>4498-4</t>
  </si>
  <si>
    <t>COS-0006582-7</t>
  </si>
  <si>
    <t>COS-0006582</t>
  </si>
  <si>
    <t>4498-5</t>
  </si>
  <si>
    <t>COS-0006582-9</t>
  </si>
  <si>
    <t>4493-1</t>
  </si>
  <si>
    <t>COS-0006563-2</t>
  </si>
  <si>
    <t>COS-0006563</t>
  </si>
  <si>
    <t>4491-1</t>
  </si>
  <si>
    <t>COS-0006567-1</t>
  </si>
  <si>
    <t>COS-0006567</t>
  </si>
  <si>
    <t>4488-5</t>
  </si>
  <si>
    <t>Padel Point</t>
  </si>
  <si>
    <t>COS-0006555-5</t>
  </si>
  <si>
    <t>COS-0006555</t>
  </si>
  <si>
    <t>4488-6</t>
  </si>
  <si>
    <t>COS-0006555-6</t>
  </si>
  <si>
    <t>4487-1</t>
  </si>
  <si>
    <t>COS-0006556-2</t>
  </si>
  <si>
    <t>COS-0006556</t>
  </si>
  <si>
    <t>4486-1</t>
  </si>
  <si>
    <t>COS-0006360-2</t>
  </si>
  <si>
    <t>COS-0006360</t>
  </si>
  <si>
    <t>4486-3</t>
  </si>
  <si>
    <t>COS-0006360-4</t>
  </si>
  <si>
    <t>4486-4</t>
  </si>
  <si>
    <t>COS-0006360-5</t>
  </si>
  <si>
    <t>DORA</t>
  </si>
  <si>
    <t>4485-1</t>
  </si>
  <si>
    <t>COS-0006448-2</t>
  </si>
  <si>
    <t>COS-0006448</t>
  </si>
  <si>
    <t>4485-2</t>
  </si>
  <si>
    <t>COS-0006448-3</t>
  </si>
  <si>
    <t>4485-3</t>
  </si>
  <si>
    <t>COS-0006448-4</t>
  </si>
  <si>
    <t>4484-1</t>
  </si>
  <si>
    <t>COS-0006550-2</t>
  </si>
  <si>
    <t>COS-0006550</t>
  </si>
  <si>
    <t>4484-3</t>
  </si>
  <si>
    <t>COS-0006550-4</t>
  </si>
  <si>
    <t>4484-4</t>
  </si>
  <si>
    <t>COS-0006550-5</t>
  </si>
  <si>
    <t>4484-5</t>
  </si>
  <si>
    <t>COS-0006550-6</t>
  </si>
  <si>
    <t>4483-1</t>
  </si>
  <si>
    <t>COS-0006548-3</t>
  </si>
  <si>
    <t>COS-0006548</t>
  </si>
  <si>
    <t>4483-2</t>
  </si>
  <si>
    <t>COS-0006548-10</t>
  </si>
  <si>
    <t>4483-3</t>
  </si>
  <si>
    <t>COS-0006548-11</t>
  </si>
  <si>
    <t>4483-5</t>
  </si>
  <si>
    <t>COS-0006548-19</t>
  </si>
  <si>
    <t>4481-1</t>
  </si>
  <si>
    <t>COS-0006542-1</t>
  </si>
  <si>
    <t>COS-0006542</t>
  </si>
  <si>
    <t>4481-2</t>
  </si>
  <si>
    <t>COS-0006542-2</t>
  </si>
  <si>
    <t>4481-4</t>
  </si>
  <si>
    <t>COS-0006542-4</t>
  </si>
  <si>
    <t>4481-5</t>
  </si>
  <si>
    <t>COS-0006542-5</t>
  </si>
  <si>
    <t>4481-7</t>
  </si>
  <si>
    <t>COS-0006542-7</t>
  </si>
  <si>
    <t>4477-1</t>
  </si>
  <si>
    <t>COS-0006532-4</t>
  </si>
  <si>
    <t>COS-0006532</t>
  </si>
  <si>
    <t>4475-1</t>
  </si>
  <si>
    <t>COS-0006528-2</t>
  </si>
  <si>
    <t>COS-0006528</t>
  </si>
  <si>
    <t>4475-2</t>
  </si>
  <si>
    <t>COS-0006528-3</t>
  </si>
  <si>
    <t>4473-1</t>
  </si>
  <si>
    <t>COS-0006393-1</t>
  </si>
  <si>
    <t>COS-0006393</t>
  </si>
  <si>
    <t>4471-1</t>
  </si>
  <si>
    <t>COS-0006504-2</t>
  </si>
  <si>
    <t>COS-0006504</t>
  </si>
  <si>
    <t>4471-2</t>
  </si>
  <si>
    <t>COS-0006504-8</t>
  </si>
  <si>
    <t>4471-3</t>
  </si>
  <si>
    <t>COS-0006504-9</t>
  </si>
  <si>
    <t>4471-4</t>
  </si>
  <si>
    <t>COS-0006504-10</t>
  </si>
  <si>
    <t>4471-5</t>
  </si>
  <si>
    <t>COS-0006504-11</t>
  </si>
  <si>
    <t>4471-6</t>
  </si>
  <si>
    <t>4471-7</t>
  </si>
  <si>
    <t>4471-8</t>
  </si>
  <si>
    <t>4471-9</t>
  </si>
  <si>
    <t>COS-0006504-5</t>
  </si>
  <si>
    <t>4470-1</t>
  </si>
  <si>
    <t>COS-0006502-2</t>
  </si>
  <si>
    <t>COS-0006502</t>
  </si>
  <si>
    <t>4470-2</t>
  </si>
  <si>
    <t>4469-1</t>
  </si>
  <si>
    <t>COS-0006501-1</t>
  </si>
  <si>
    <t>COS-0006501</t>
  </si>
  <si>
    <t>4467-1</t>
  </si>
  <si>
    <t>Paramo</t>
  </si>
  <si>
    <t>COS-0006494-4</t>
  </si>
  <si>
    <t>COS-0006494</t>
  </si>
  <si>
    <t>4465-1</t>
  </si>
  <si>
    <t>COS-0006493-2</t>
  </si>
  <si>
    <t>COS-0006493</t>
  </si>
  <si>
    <t>4464-1</t>
  </si>
  <si>
    <t>COS-0006467-2</t>
  </si>
  <si>
    <t>COS-0006467</t>
  </si>
  <si>
    <t>4463-1</t>
  </si>
  <si>
    <t>COS-0006489-2</t>
  </si>
  <si>
    <t>COS-0006489</t>
  </si>
  <si>
    <t>4462-2</t>
  </si>
  <si>
    <t>COS-0006471-2</t>
  </si>
  <si>
    <t>COS-0006471</t>
  </si>
  <si>
    <t>4458-1</t>
  </si>
  <si>
    <t>COS-0006427-24</t>
  </si>
  <si>
    <t>COS-0006427</t>
  </si>
  <si>
    <t>4457-1</t>
  </si>
  <si>
    <t>COS-0006480-2</t>
  </si>
  <si>
    <t>COS-0006480</t>
  </si>
  <si>
    <t>4456-1</t>
  </si>
  <si>
    <t>COS-0006472-2</t>
  </si>
  <si>
    <t>COS-0006472</t>
  </si>
  <si>
    <t>4456-2</t>
  </si>
  <si>
    <t>COS-0006472-3</t>
  </si>
  <si>
    <t>4456-3</t>
  </si>
  <si>
    <t>COS-0006472-4</t>
  </si>
  <si>
    <t>4456-7</t>
  </si>
  <si>
    <t>COS-0006472-8</t>
  </si>
  <si>
    <t>4455-1</t>
  </si>
  <si>
    <t>COS-0006468-2</t>
  </si>
  <si>
    <t>COS-0006468</t>
  </si>
  <si>
    <t>4455-2</t>
  </si>
  <si>
    <t>COS-0006468-3</t>
  </si>
  <si>
    <t>4455-3</t>
  </si>
  <si>
    <t>COS-0006468-4</t>
  </si>
  <si>
    <t>4455-4</t>
  </si>
  <si>
    <t>COS-0006468-5</t>
  </si>
  <si>
    <t>4455-5</t>
  </si>
  <si>
    <t>COS-0006468-6</t>
  </si>
  <si>
    <t>4455-7</t>
  </si>
  <si>
    <t>COS-0006468-8</t>
  </si>
  <si>
    <t>4450-1</t>
  </si>
  <si>
    <t>COS-0006451-2</t>
  </si>
  <si>
    <t>COS-0006451</t>
  </si>
  <si>
    <t>4450-2</t>
  </si>
  <si>
    <t>COS-0006451-3</t>
  </si>
  <si>
    <t>4449-1</t>
  </si>
  <si>
    <t>COS-0006460-2</t>
  </si>
  <si>
    <t>COS-0006460</t>
  </si>
  <si>
    <t>4443-1</t>
  </si>
  <si>
    <t>COS-0006431-2</t>
  </si>
  <si>
    <t>COS-0006431</t>
  </si>
  <si>
    <t>4442-1</t>
  </si>
  <si>
    <t>TRANSPORTES TEV</t>
  </si>
  <si>
    <t>COS-0006441-3</t>
  </si>
  <si>
    <t>COS-0006441</t>
  </si>
  <si>
    <t>4441-1</t>
  </si>
  <si>
    <t>COS-0006440-2</t>
  </si>
  <si>
    <t>COS-0006440</t>
  </si>
  <si>
    <t>4441-2</t>
  </si>
  <si>
    <t>COS-0006440-3</t>
  </si>
  <si>
    <t>4441-3</t>
  </si>
  <si>
    <t>COS-0006440-4</t>
  </si>
  <si>
    <t>4440-1</t>
  </si>
  <si>
    <t>Puntopay</t>
  </si>
  <si>
    <t>COS-0006411-2</t>
  </si>
  <si>
    <t>COS-0006411</t>
  </si>
  <si>
    <t>4440-2</t>
  </si>
  <si>
    <t>4435-1</t>
  </si>
  <si>
    <t>COS-0006430-2</t>
  </si>
  <si>
    <t>COS-0006430</t>
  </si>
  <si>
    <t>4435-2</t>
  </si>
  <si>
    <t>COS-0006430-3</t>
  </si>
  <si>
    <t>4435-3</t>
  </si>
  <si>
    <t>COS-0006430-4</t>
  </si>
  <si>
    <t>4435-4</t>
  </si>
  <si>
    <t>COS-0006430-5</t>
  </si>
  <si>
    <t>4435-5</t>
  </si>
  <si>
    <t>COS-0006430-6</t>
  </si>
  <si>
    <t>4435-6</t>
  </si>
  <si>
    <t>COS-0006430-7</t>
  </si>
  <si>
    <t>4435-7</t>
  </si>
  <si>
    <t>COS-0006430-8</t>
  </si>
  <si>
    <t>4435-8</t>
  </si>
  <si>
    <t>COS-0006430-9</t>
  </si>
  <si>
    <t>4435-9</t>
  </si>
  <si>
    <t>COS-0006430-10</t>
  </si>
  <si>
    <t>4435-10</t>
  </si>
  <si>
    <t>COS-0006430-11</t>
  </si>
  <si>
    <t>4435-11</t>
  </si>
  <si>
    <t>COS-0006430-12</t>
  </si>
  <si>
    <t>4435-12</t>
  </si>
  <si>
    <t>COS-0006430-13</t>
  </si>
  <si>
    <t>4435-13</t>
  </si>
  <si>
    <t>COS-0006430-14</t>
  </si>
  <si>
    <t>4435-18</t>
  </si>
  <si>
    <t>COS-0006430-19</t>
  </si>
  <si>
    <t>4435-19</t>
  </si>
  <si>
    <t>COS-0006430-20</t>
  </si>
  <si>
    <t>4435-20</t>
  </si>
  <si>
    <t>COS-0006430-21</t>
  </si>
  <si>
    <t>4435-21</t>
  </si>
  <si>
    <t>COS-0006430-22</t>
  </si>
  <si>
    <t>4435-22</t>
  </si>
  <si>
    <t>COS-0006430-23</t>
  </si>
  <si>
    <t>4435-24</t>
  </si>
  <si>
    <t>COS-0006430-25</t>
  </si>
  <si>
    <t>4435-25</t>
  </si>
  <si>
    <t>COS-0006430-26</t>
  </si>
  <si>
    <t>4435-26</t>
  </si>
  <si>
    <t>COS-0006430-27</t>
  </si>
  <si>
    <t>4435-27</t>
  </si>
  <si>
    <t>COS-0006430-28</t>
  </si>
  <si>
    <t>4435-29</t>
  </si>
  <si>
    <t>COS-0006430-30</t>
  </si>
  <si>
    <t>4435-30</t>
  </si>
  <si>
    <t>COS-0006430-31</t>
  </si>
  <si>
    <t>4435-31</t>
  </si>
  <si>
    <t>COS-0006430-32</t>
  </si>
  <si>
    <t>4433-1</t>
  </si>
  <si>
    <t>COS-0006425-2</t>
  </si>
  <si>
    <t>COS-0006425</t>
  </si>
  <si>
    <t>4432-1</t>
  </si>
  <si>
    <t>FUNDACIÓN AYUDA EN ACCIÓN</t>
  </si>
  <si>
    <t>COS-0006401-2</t>
  </si>
  <si>
    <t>COS-0006401</t>
  </si>
  <si>
    <t>4432-2</t>
  </si>
  <si>
    <t>Camisa administrativa</t>
  </si>
  <si>
    <t>COS-0006401-4</t>
  </si>
  <si>
    <t>4432-3</t>
  </si>
  <si>
    <t>Chaleco periodista</t>
  </si>
  <si>
    <t>COS-0006401-5</t>
  </si>
  <si>
    <t>4432-4</t>
  </si>
  <si>
    <t>COS-0006401-6</t>
  </si>
  <si>
    <t>4432-5</t>
  </si>
  <si>
    <t>CHR006 CHAQUETA ROMPEVIENTOS</t>
  </si>
  <si>
    <t>COS-0006401-7</t>
  </si>
  <si>
    <t>4431-3</t>
  </si>
  <si>
    <t>COS-0003237-3</t>
  </si>
  <si>
    <t>COS-0003237</t>
  </si>
  <si>
    <t>4430-1</t>
  </si>
  <si>
    <t>COS-0006415-2</t>
  </si>
  <si>
    <t>COS-0006415</t>
  </si>
  <si>
    <t>4430-2</t>
  </si>
  <si>
    <t>COS-0006415-3</t>
  </si>
  <si>
    <t>4430-3</t>
  </si>
  <si>
    <t>COS-0006415-4</t>
  </si>
  <si>
    <t>4430-4</t>
  </si>
  <si>
    <t>COS-0006415-5</t>
  </si>
  <si>
    <t>4430-5</t>
  </si>
  <si>
    <t>COS-0006415-6</t>
  </si>
  <si>
    <t>4430-6</t>
  </si>
  <si>
    <t>COS-0006415-8</t>
  </si>
  <si>
    <t>4426-1</t>
  </si>
  <si>
    <t>COS-0006403-2</t>
  </si>
  <si>
    <t>COS-0006403</t>
  </si>
  <si>
    <t>4426-2</t>
  </si>
  <si>
    <t>4426-3</t>
  </si>
  <si>
    <t>COS-0006403-3</t>
  </si>
  <si>
    <t>4426-4</t>
  </si>
  <si>
    <t>COS-0006403-4</t>
  </si>
  <si>
    <t>4426-5</t>
  </si>
  <si>
    <t>COS-0006403-5</t>
  </si>
  <si>
    <t>4426-6</t>
  </si>
  <si>
    <t>COS-0006403-6</t>
  </si>
  <si>
    <t>4423-1</t>
  </si>
  <si>
    <t>COS-0006399-2</t>
  </si>
  <si>
    <t>COS-0006399</t>
  </si>
  <si>
    <t>4421-1</t>
  </si>
  <si>
    <t>COS-0006396-3</t>
  </si>
  <si>
    <t>COS-0006396</t>
  </si>
  <si>
    <t>4421-2</t>
  </si>
  <si>
    <t>COS-0006396-4</t>
  </si>
  <si>
    <t>4417-1</t>
  </si>
  <si>
    <t>COS-0006379-2</t>
  </si>
  <si>
    <t>COS-0006379</t>
  </si>
  <si>
    <t>4416-1</t>
  </si>
  <si>
    <t>COS-0006370-1</t>
  </si>
  <si>
    <t>COS-0006370</t>
  </si>
  <si>
    <t>4415-1</t>
  </si>
  <si>
    <t>Emana</t>
  </si>
  <si>
    <t>COS-0006054-2</t>
  </si>
  <si>
    <t>COS-0006054</t>
  </si>
  <si>
    <t>4415-2</t>
  </si>
  <si>
    <t>COS-0006054-3</t>
  </si>
  <si>
    <t>4415-3</t>
  </si>
  <si>
    <t>COS-0006054-4</t>
  </si>
  <si>
    <t>4412-1</t>
  </si>
  <si>
    <t>SOFTYS</t>
  </si>
  <si>
    <t>COS-0006355-2</t>
  </si>
  <si>
    <t>COS-0006355</t>
  </si>
  <si>
    <t>4412-2</t>
  </si>
  <si>
    <t>4412-3</t>
  </si>
  <si>
    <t>COS-0006355-3</t>
  </si>
  <si>
    <t>4411-1</t>
  </si>
  <si>
    <t>COS-0006352-2</t>
  </si>
  <si>
    <t>COS-0006352</t>
  </si>
  <si>
    <t>4411-2</t>
  </si>
  <si>
    <t>4411-3</t>
  </si>
  <si>
    <t>COS-0006352-3</t>
  </si>
  <si>
    <t>4411-4</t>
  </si>
  <si>
    <t>COS-0006352-4</t>
  </si>
  <si>
    <t>4411-5</t>
  </si>
  <si>
    <t>COS-0006352-5</t>
  </si>
  <si>
    <t>4411-6</t>
  </si>
  <si>
    <t>COS-0006352-6</t>
  </si>
  <si>
    <t>4411-7</t>
  </si>
  <si>
    <t>COS-0006352-7</t>
  </si>
  <si>
    <t>4411-8</t>
  </si>
  <si>
    <t>COS-0006352-8</t>
  </si>
  <si>
    <t>4411-9</t>
  </si>
  <si>
    <t>COS-0006352-9</t>
  </si>
  <si>
    <t>4411-10</t>
  </si>
  <si>
    <t>COS-0006352-10</t>
  </si>
  <si>
    <t>4410-1</t>
  </si>
  <si>
    <t>COS-0006351-2</t>
  </si>
  <si>
    <t>COS-0006351</t>
  </si>
  <si>
    <t>4406-1</t>
  </si>
  <si>
    <t>COS-0006215-3</t>
  </si>
  <si>
    <t>COS-0006215</t>
  </si>
  <si>
    <t>4406-2</t>
  </si>
  <si>
    <t>COS-0006215-6</t>
  </si>
  <si>
    <t>4402-1</t>
  </si>
  <si>
    <t>COS-0006336-3</t>
  </si>
  <si>
    <t>COS-0006336</t>
  </si>
  <si>
    <t>4401-1</t>
  </si>
  <si>
    <t>COS-0006329-3</t>
  </si>
  <si>
    <t>COS-0006329</t>
  </si>
  <si>
    <t>4401-2</t>
  </si>
  <si>
    <t>COS-0006329-17</t>
  </si>
  <si>
    <t>4400-1</t>
  </si>
  <si>
    <t>COS-0006291-6</t>
  </si>
  <si>
    <t>COS-0006291</t>
  </si>
  <si>
    <t>4400-2</t>
  </si>
  <si>
    <t>COS-0006291-10</t>
  </si>
  <si>
    <t>4400-3</t>
  </si>
  <si>
    <t>COS-0006291-9</t>
  </si>
  <si>
    <t>4400-4</t>
  </si>
  <si>
    <t>COS-0006291-5</t>
  </si>
  <si>
    <t>4400-5</t>
  </si>
  <si>
    <t>COS-0006291-4</t>
  </si>
  <si>
    <t>4400-6</t>
  </si>
  <si>
    <t>COS-0006291-8</t>
  </si>
  <si>
    <t>4400-7</t>
  </si>
  <si>
    <t>COS-0006291-3</t>
  </si>
  <si>
    <t>4399-1</t>
  </si>
  <si>
    <t>COS-0006297-2</t>
  </si>
  <si>
    <t>COS-0006297</t>
  </si>
  <si>
    <t>DIANA GONZALEZ</t>
  </si>
  <si>
    <t>4399-2</t>
  </si>
  <si>
    <t>COS-0006297-3</t>
  </si>
  <si>
    <t>4398-3</t>
  </si>
  <si>
    <t>COS-0006314-3</t>
  </si>
  <si>
    <t>COS-0006314</t>
  </si>
  <si>
    <t>4395-1</t>
  </si>
  <si>
    <t>COS-0006308-2</t>
  </si>
  <si>
    <t>COS-0006308</t>
  </si>
  <si>
    <t>4394-1</t>
  </si>
  <si>
    <t>SOMMET</t>
  </si>
  <si>
    <t>COS-0006305-2</t>
  </si>
  <si>
    <t>COS-0006305</t>
  </si>
  <si>
    <t>Juan Pablo Pombo</t>
  </si>
  <si>
    <t>4394-2</t>
  </si>
  <si>
    <t>4394-3</t>
  </si>
  <si>
    <t>COS-0006305-3</t>
  </si>
  <si>
    <t>4392-1</t>
  </si>
  <si>
    <t>COS-0006260-2</t>
  </si>
  <si>
    <t>COS-0006260</t>
  </si>
  <si>
    <t>4392-2</t>
  </si>
  <si>
    <t>COS-0006260-3</t>
  </si>
  <si>
    <t>4392-3</t>
  </si>
  <si>
    <t>COS-0006260-4</t>
  </si>
  <si>
    <t>4392-4</t>
  </si>
  <si>
    <t>COS-0006260-5</t>
  </si>
  <si>
    <t>4392-5</t>
  </si>
  <si>
    <t>COS-0006260-6</t>
  </si>
  <si>
    <t>4390-1</t>
  </si>
  <si>
    <t>IPM</t>
  </si>
  <si>
    <t>COS-0006299-2</t>
  </si>
  <si>
    <t>COS-0006299</t>
  </si>
  <si>
    <t>4389-1</t>
  </si>
  <si>
    <t>COS-0006295-2</t>
  </si>
  <si>
    <t>COS-0006295</t>
  </si>
  <si>
    <t>4388-1</t>
  </si>
  <si>
    <t>COS-0006286-1</t>
  </si>
  <si>
    <t>COS-0006286</t>
  </si>
  <si>
    <t>4387-1</t>
  </si>
  <si>
    <t>Ivoclar Vivadent</t>
  </si>
  <si>
    <t>COS-0006290-2</t>
  </si>
  <si>
    <t>COS-0006290</t>
  </si>
  <si>
    <t>4385-1</t>
  </si>
  <si>
    <t>COS-0006240-1</t>
  </si>
  <si>
    <t>COS-0006240</t>
  </si>
  <si>
    <t>4383-1</t>
  </si>
  <si>
    <t>COS-0006173-3</t>
  </si>
  <si>
    <t>COS-0006173</t>
  </si>
  <si>
    <t>4382-1</t>
  </si>
  <si>
    <t>COS-0006258-2</t>
  </si>
  <si>
    <t>COS-0006258</t>
  </si>
  <si>
    <t>4381-1</t>
  </si>
  <si>
    <t>COS-0006256-2</t>
  </si>
  <si>
    <t>COS-0006256</t>
  </si>
  <si>
    <t>4381-2</t>
  </si>
  <si>
    <t>4380-1</t>
  </si>
  <si>
    <t>COS-0006232-3</t>
  </si>
  <si>
    <t>COS-0006232</t>
  </si>
  <si>
    <t>4380-2</t>
  </si>
  <si>
    <t>COS-0006232-4</t>
  </si>
  <si>
    <t>4380-3</t>
  </si>
  <si>
    <t>COS-0006232-5</t>
  </si>
  <si>
    <t>4375-1</t>
  </si>
  <si>
    <t>COS-0006216-2</t>
  </si>
  <si>
    <t>COS-0006216</t>
  </si>
  <si>
    <t>4375-2</t>
  </si>
  <si>
    <t>COS-0006216-3</t>
  </si>
  <si>
    <t>4375-3</t>
  </si>
  <si>
    <t>COS-0006216-4</t>
  </si>
  <si>
    <t>4375-4</t>
  </si>
  <si>
    <t>COS-0006216-7</t>
  </si>
  <si>
    <t>4374-1</t>
  </si>
  <si>
    <t>COS-0006212-2</t>
  </si>
  <si>
    <t>COS-0006212</t>
  </si>
  <si>
    <t>4374-12</t>
  </si>
  <si>
    <t>COS-0006212-34</t>
  </si>
  <si>
    <t>4372-1</t>
  </si>
  <si>
    <t>COS-0006209-3</t>
  </si>
  <si>
    <t>COS-0006209</t>
  </si>
  <si>
    <t>4368-1</t>
  </si>
  <si>
    <t>COS-0006190-7</t>
  </si>
  <si>
    <t>COS-0006190</t>
  </si>
  <si>
    <t>4367-1</t>
  </si>
  <si>
    <t>Symrise</t>
  </si>
  <si>
    <t>COS-0006158-1</t>
  </si>
  <si>
    <t>COS-0006158</t>
  </si>
  <si>
    <t>4366-1</t>
  </si>
  <si>
    <t>COS-0006194-3</t>
  </si>
  <si>
    <t>COS-0006194</t>
  </si>
  <si>
    <t>4366-2</t>
  </si>
  <si>
    <t>COS-0006194-6</t>
  </si>
  <si>
    <t>4363-1</t>
  </si>
  <si>
    <t>COS-0006188-2</t>
  </si>
  <si>
    <t>COS-0006188</t>
  </si>
  <si>
    <t>4362-1</t>
  </si>
  <si>
    <t>COS-0006186-2</t>
  </si>
  <si>
    <t>COS-0006186</t>
  </si>
  <si>
    <t>4358-1</t>
  </si>
  <si>
    <t>COS-0006171-2</t>
  </si>
  <si>
    <t>COS-0006171</t>
  </si>
  <si>
    <t>4357-1</t>
  </si>
  <si>
    <t>COS-0006049-2</t>
  </si>
  <si>
    <t>COS-0006049</t>
  </si>
  <si>
    <t>4357-2</t>
  </si>
  <si>
    <t>COS-0006049-3</t>
  </si>
  <si>
    <t>4357-3</t>
  </si>
  <si>
    <t>COS-0006049-4</t>
  </si>
  <si>
    <t>4357-4</t>
  </si>
  <si>
    <t>COS-0006049-9</t>
  </si>
  <si>
    <t>4357-5</t>
  </si>
  <si>
    <t>COS-0006049-10</t>
  </si>
  <si>
    <t>4357-6</t>
  </si>
  <si>
    <t>COS-0006049-6</t>
  </si>
  <si>
    <t>4357-7</t>
  </si>
  <si>
    <t>4357-8</t>
  </si>
  <si>
    <t>4357-9</t>
  </si>
  <si>
    <t>COS-0006049-8</t>
  </si>
  <si>
    <t>4357-10</t>
  </si>
  <si>
    <t>COS-0006049-7</t>
  </si>
  <si>
    <t>4352-1</t>
  </si>
  <si>
    <t>COS-0006160-2</t>
  </si>
  <si>
    <t>COS-0006160</t>
  </si>
  <si>
    <t>4352-2</t>
  </si>
  <si>
    <t>4351-1</t>
  </si>
  <si>
    <t>COS-0006124-2</t>
  </si>
  <si>
    <t>COS-0006124</t>
  </si>
  <si>
    <t>4351-2</t>
  </si>
  <si>
    <t>COS-0006124-3</t>
  </si>
  <si>
    <t>4351-3</t>
  </si>
  <si>
    <t>COS-0006124-4</t>
  </si>
  <si>
    <t>4351-4</t>
  </si>
  <si>
    <t>COS-0006124-5</t>
  </si>
  <si>
    <t>4351-5</t>
  </si>
  <si>
    <t>COS-0006124-6</t>
  </si>
  <si>
    <t>4351-6</t>
  </si>
  <si>
    <t>COS-0006124-7</t>
  </si>
  <si>
    <t>4351-7</t>
  </si>
  <si>
    <t>COS-0006124-8</t>
  </si>
  <si>
    <t>4351-8</t>
  </si>
  <si>
    <t>COS-0006124-9</t>
  </si>
  <si>
    <t>4351-9</t>
  </si>
  <si>
    <t>COS-0006124-10</t>
  </si>
  <si>
    <t>ADILVIA GARZON</t>
  </si>
  <si>
    <t>4350-1</t>
  </si>
  <si>
    <t>Juan Wigoda</t>
  </si>
  <si>
    <t>COS-0006122-2</t>
  </si>
  <si>
    <t>COS-0006122</t>
  </si>
  <si>
    <t>4350-2</t>
  </si>
  <si>
    <t>COS-0006122-4</t>
  </si>
  <si>
    <t>4350-3</t>
  </si>
  <si>
    <t>COS-0006122-5</t>
  </si>
  <si>
    <t>4349-1</t>
  </si>
  <si>
    <t>COS-0006137-2</t>
  </si>
  <si>
    <t>COS-0006137</t>
  </si>
  <si>
    <t>4348-1</t>
  </si>
  <si>
    <t>Momentu</t>
  </si>
  <si>
    <t>COS-0006151-2</t>
  </si>
  <si>
    <t>COS-0006151</t>
  </si>
  <si>
    <t>4348-2</t>
  </si>
  <si>
    <t>COS-0006151-3</t>
  </si>
  <si>
    <t>4347-1</t>
  </si>
  <si>
    <t>COS-0006148-1</t>
  </si>
  <si>
    <t>COS-0006148</t>
  </si>
  <si>
    <t>4345-1</t>
  </si>
  <si>
    <t>COS-0006109-2</t>
  </si>
  <si>
    <t>COS-0006109</t>
  </si>
  <si>
    <t>4339-1</t>
  </si>
  <si>
    <t>Universal Music</t>
  </si>
  <si>
    <t>COS-0006108-2</t>
  </si>
  <si>
    <t>COS-0006108</t>
  </si>
  <si>
    <t>4339-2</t>
  </si>
  <si>
    <t>COS-0006108-3</t>
  </si>
  <si>
    <t>4339-3</t>
  </si>
  <si>
    <t>COS-0006108-4</t>
  </si>
  <si>
    <t>4335-1</t>
  </si>
  <si>
    <t>COS-0006099-2</t>
  </si>
  <si>
    <t>COS-0006099</t>
  </si>
  <si>
    <t>4332-1</t>
  </si>
  <si>
    <t>COS-0006081-3</t>
  </si>
  <si>
    <t>COS-0006081</t>
  </si>
  <si>
    <t>4332-2</t>
  </si>
  <si>
    <t>COS-0006081-4</t>
  </si>
  <si>
    <t>4331-1</t>
  </si>
  <si>
    <t>COS-0006066-6</t>
  </si>
  <si>
    <t>COS-0006066</t>
  </si>
  <si>
    <t>4331-2</t>
  </si>
  <si>
    <t>COS-0006066-2</t>
  </si>
  <si>
    <t>4331-3</t>
  </si>
  <si>
    <t>COS-0006066-4</t>
  </si>
  <si>
    <t>4329-1</t>
  </si>
  <si>
    <t>COS-0006067-4</t>
  </si>
  <si>
    <t>COS-0006067</t>
  </si>
  <si>
    <t>MARIA YANETH LLANOS</t>
  </si>
  <si>
    <t>4329-2</t>
  </si>
  <si>
    <t>COS-0006067-5</t>
  </si>
  <si>
    <t>4329-3</t>
  </si>
  <si>
    <t>COS-0006067-6</t>
  </si>
  <si>
    <t>4327-1</t>
  </si>
  <si>
    <t>Gorra Camionera</t>
  </si>
  <si>
    <t>COS-0006053-3</t>
  </si>
  <si>
    <t>COS-0006053</t>
  </si>
  <si>
    <t>4326-1</t>
  </si>
  <si>
    <t>COS-0006048-3</t>
  </si>
  <si>
    <t>COS-0006048</t>
  </si>
  <si>
    <t>4325-1</t>
  </si>
  <si>
    <t>COS-0006042-2</t>
  </si>
  <si>
    <t>COS-0006042</t>
  </si>
  <si>
    <t>4325-2</t>
  </si>
  <si>
    <t>COS-0006042-3</t>
  </si>
  <si>
    <t>4324-1</t>
  </si>
  <si>
    <t>COS-0006041-12</t>
  </si>
  <si>
    <t>COS-0006041</t>
  </si>
  <si>
    <t>4322-1</t>
  </si>
  <si>
    <t>COS-0006031-2</t>
  </si>
  <si>
    <t>COS-0006031</t>
  </si>
  <si>
    <t>Hoodie</t>
  </si>
  <si>
    <t>Diferencia valor unitario</t>
  </si>
  <si>
    <t>Valor total OS</t>
  </si>
  <si>
    <t>valor total op</t>
  </si>
  <si>
    <t>Diferencia</t>
  </si>
  <si>
    <t>OTRO (CONFECCIONES APC)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</si>
</sst>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3" fontId="1" fillId="0" borderId="1" xfId="0" applyNumberFormat="1" applyFont="1" applyBorder="1" applyAlignment="1">
      <alignment horizontal="center" vertical="top"/>
    </xf>
    <xf numFmtId="3" fontId="0" fillId="0" borderId="0" xfId="0" applyNumberFormat="1"/>
    <xf numFmtId="3" fontId="2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7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9137EB-536C-4052-A72B-DE9306A721E0}" name="Tabla1" displayName="Tabla1" ref="A1:X9654" totalsRowShown="0" headerRowDxfId="6" headerRowBorderDxfId="5" tableBorderDxfId="4">
  <autoFilter ref="A1:X9654" xr:uid="{0E9137EB-536C-4052-A72B-DE9306A721E0}"/>
  <tableColumns count="24">
    <tableColumn id="1" xr3:uid="{96BBD730-3F5D-4152-99F5-650D6630231B}" name="Num-OP"/>
    <tableColumn id="2" xr3:uid="{76F0867B-146A-49EC-8200-D47BA5E84D55}" name="OP Det"/>
    <tableColumn id="3" xr3:uid="{7FCDF74D-CDA4-47EA-ACB6-48F388329D74}" name="Productos"/>
    <tableColumn id="4" xr3:uid="{0B0AC699-A83B-41C3-A4E5-976F05DFF57A}" name="Cliente"/>
    <tableColumn id="7" xr3:uid="{D44EB6BC-84F9-4D58-9567-FD4E495601C4}" name="Costeo_Producto"/>
    <tableColumn id="8" xr3:uid="{9CAFF628-4097-4AF4-B689-56B3F5F24EA0}" name="Fecha"/>
    <tableColumn id="9" xr3:uid="{3F8C742B-0FFE-4939-8877-D1C278AC6510}" name="costo_antes_iva"/>
    <tableColumn id="10" xr3:uid="{E39A5B2B-19AC-4AE3-B29B-19F7CDEB4D5F}" name="Proceso Producción"/>
    <tableColumn id="11" xr3:uid="{180E9548-B807-451A-975F-E12A4633793F}" name="OP-D"/>
    <tableColumn id="12" xr3:uid="{CF92FB3B-CC30-4268-A434-49A312333FC6}" name="secuencia"/>
    <tableColumn id="13" xr3:uid="{1760956E-D2E4-4D44-8360-15FFD7A056E7}" name="OS-Proveedor"/>
    <tableColumn id="14" xr3:uid="{6329B0DD-C5C4-453E-9782-C7D48728CE73}" name="OS-Valor Unitario"/>
    <tableColumn id="15" xr3:uid="{A3C98203-AD74-47CB-9AF9-8097690226A5}" name="OS-Cantidad"/>
    <tableColumn id="16" xr3:uid="{33AEEAD6-2CCA-40B9-BDB6-628FF0F212B7}" name="Costeo"/>
    <tableColumn id="17" xr3:uid="{48774D2C-E32E-432F-B962-98710E671802}" name="Nombre del Comercial"/>
    <tableColumn id="18" xr3:uid="{D90AEB94-183A-492B-B58F-DF9C427BD61E}" name="Num OS"/>
    <tableColumn id="19" xr3:uid="{A2897173-0C61-4C05-BFE3-1AF29D376A5D}" name="Total Precio OP"/>
    <tableColumn id="20" xr3:uid="{20928674-004F-411D-B0AB-5D5C945C880B}" name="Categoría"/>
    <tableColumn id="22" xr3:uid="{DCD5D4B5-79CF-4546-966F-15AF81E6F734}" name="CANTIDAD ENTREGA SATELITE"/>
    <tableColumn id="23" xr3:uid="{F3A5375B-AFC2-4019-9BAE-77E826B010E1}" name="TALLER SERVICIO"/>
    <tableColumn id="26" xr3:uid="{0909640A-651A-4B69-B042-754101180B66}" name="Diferencia valor unitario" dataDxfId="3">
      <calculatedColumnFormula>Tabla1[[#This Row],[OS-Valor Unitario]]-Tabla1[[#This Row],[costo_antes_iva]]</calculatedColumnFormula>
    </tableColumn>
    <tableColumn id="27" xr3:uid="{414969D5-9FC7-42B6-A319-16C5923C830A}" name="Valor total OS" dataDxfId="2">
      <calculatedColumnFormula>Tabla1[[#This Row],[OS-Valor Unitario]]*Tabla1[[#This Row],[CANTIDAD ENTREGA SATELITE]]</calculatedColumnFormula>
    </tableColumn>
    <tableColumn id="28" xr3:uid="{30242249-E7EA-439B-837C-BB186DB0E51C}" name="valor total op" dataDxfId="1">
      <calculatedColumnFormula>Tabla1[[#This Row],[costo_antes_iva]]*Tabla1[[#This Row],[CANTIDAD ENTREGA SATELITE]]</calculatedColumnFormula>
    </tableColumn>
    <tableColumn id="29" xr3:uid="{5B7D9116-1B3C-4C48-8FD9-B0C72D49CF91}" name="Diferencia" dataDxfId="0">
      <calculatedColumnFormula>Tabla1[[#This Row],[Valor total OS]]-Tabla1[[#This Row],[valor total op]]</calculatedColumnFormula>
    </tableColumn>
  </tableColumns>
  <tableStyleInfo name="TableStyleMedium2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908"/>
  <sheetViews>
    <sheetView tabSelected="1" workbookViewId="0">
      <selection activeCell="L1" sqref="L1:R1048576"/>
    </sheetView>
  </sheetViews>
  <sheetFormatPr baseColWidth="10" defaultColWidth="8.88671875" defaultRowHeight="14.4" x14ac:dyDescent="0.3"/>
  <cols>
    <col min="1" max="1" width="10.109375" customWidth="1"/>
    <col min="2" max="2" width="18" customWidth="1"/>
    <col min="3" max="3" width="16.77734375" customWidth="1"/>
    <col min="4" max="4" width="13.6640625" customWidth="1"/>
    <col min="5" max="5" width="16.33203125" hidden="1" customWidth="1"/>
    <col min="6" max="6" width="14.33203125" hidden="1" customWidth="1"/>
    <col min="7" max="7" width="16.44140625" style="4" hidden="1" customWidth="1"/>
    <col min="8" max="8" width="19.5546875" hidden="1" customWidth="1"/>
    <col min="9" max="9" width="8.88671875" hidden="1" customWidth="1"/>
    <col min="10" max="10" width="11.109375" hidden="1" customWidth="1"/>
    <col min="11" max="11" width="28.21875" customWidth="1"/>
    <col min="12" max="12" width="17.5546875" style="4" hidden="1" customWidth="1"/>
    <col min="13" max="13" width="13.44140625" hidden="1" customWidth="1"/>
    <col min="14" max="14" width="8.88671875" hidden="1" customWidth="1"/>
    <col min="15" max="15" width="21.5546875" hidden="1" customWidth="1"/>
    <col min="16" max="16" width="13.5546875" hidden="1" customWidth="1"/>
    <col min="17" max="17" width="15.6640625" style="4" hidden="1" customWidth="1"/>
    <col min="18" max="18" width="10.88671875" hidden="1" customWidth="1"/>
    <col min="19" max="19" width="18.5546875" customWidth="1"/>
    <col min="20" max="20" width="26.88671875" customWidth="1"/>
    <col min="21" max="21" width="22.77734375" customWidth="1"/>
    <col min="22" max="22" width="13.88671875" customWidth="1"/>
    <col min="23" max="23" width="11.6640625" customWidth="1"/>
    <col min="24" max="24" width="12.88671875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5" t="s">
        <v>14857</v>
      </c>
      <c r="V1" s="5" t="s">
        <v>14858</v>
      </c>
      <c r="W1" s="5" t="s">
        <v>14859</v>
      </c>
      <c r="X1" s="5" t="s">
        <v>14860</v>
      </c>
    </row>
    <row r="2" spans="1:24" x14ac:dyDescent="0.3">
      <c r="A2">
        <v>6668</v>
      </c>
      <c r="B2" t="s">
        <v>20</v>
      </c>
      <c r="C2" t="s">
        <v>21</v>
      </c>
      <c r="D2" t="s">
        <v>22</v>
      </c>
      <c r="E2" t="s">
        <v>23</v>
      </c>
      <c r="F2" s="2">
        <v>46097</v>
      </c>
      <c r="G2">
        <v>5000</v>
      </c>
      <c r="H2" t="s">
        <v>24</v>
      </c>
      <c r="I2" t="s">
        <v>25</v>
      </c>
      <c r="J2">
        <v>1</v>
      </c>
      <c r="K2" t="s">
        <v>26</v>
      </c>
      <c r="L2">
        <v>5000</v>
      </c>
      <c r="M2">
        <v>20</v>
      </c>
      <c r="N2" t="s">
        <v>27</v>
      </c>
      <c r="O2" t="s">
        <v>28</v>
      </c>
      <c r="P2">
        <v>21376</v>
      </c>
      <c r="Q2">
        <v>620340</v>
      </c>
      <c r="R2" t="s">
        <v>29</v>
      </c>
      <c r="S2">
        <v>20</v>
      </c>
      <c r="T2" t="s">
        <v>30</v>
      </c>
      <c r="U2" s="4">
        <f>Tabla1[[#This Row],[OS-Valor Unitario]]-Tabla1[[#This Row],[costo_antes_iva]]</f>
        <v>0</v>
      </c>
      <c r="V2" s="4">
        <f>Tabla1[[#This Row],[OS-Valor Unitario]]*Tabla1[[#This Row],[CANTIDAD ENTREGA SATELITE]]</f>
        <v>100000</v>
      </c>
      <c r="W2" s="4">
        <f>Tabla1[[#This Row],[costo_antes_iva]]*Tabla1[[#This Row],[CANTIDAD ENTREGA SATELITE]]</f>
        <v>100000</v>
      </c>
      <c r="X2" s="4">
        <f>Tabla1[[#This Row],[Valor total OS]]-Tabla1[[#This Row],[valor total op]]</f>
        <v>0</v>
      </c>
    </row>
    <row r="3" spans="1:24" x14ac:dyDescent="0.3">
      <c r="A3">
        <v>6656</v>
      </c>
      <c r="B3" t="s">
        <v>57</v>
      </c>
      <c r="C3" t="s">
        <v>58</v>
      </c>
      <c r="D3" t="s">
        <v>59</v>
      </c>
      <c r="E3" t="s">
        <v>60</v>
      </c>
      <c r="F3" s="2">
        <v>46093</v>
      </c>
      <c r="G3">
        <v>3200</v>
      </c>
      <c r="H3" t="s">
        <v>35</v>
      </c>
      <c r="I3" t="s">
        <v>61</v>
      </c>
      <c r="J3">
        <v>1</v>
      </c>
      <c r="K3" t="s">
        <v>62</v>
      </c>
      <c r="L3">
        <v>2400</v>
      </c>
      <c r="M3">
        <v>100</v>
      </c>
      <c r="N3" t="s">
        <v>63</v>
      </c>
      <c r="O3" t="s">
        <v>28</v>
      </c>
      <c r="P3">
        <v>21461</v>
      </c>
      <c r="Q3">
        <v>18988736</v>
      </c>
      <c r="R3" t="s">
        <v>523</v>
      </c>
      <c r="S3">
        <v>100</v>
      </c>
      <c r="T3" t="s">
        <v>65</v>
      </c>
      <c r="U3" s="4">
        <f>Tabla1[[#This Row],[OS-Valor Unitario]]-Tabla1[[#This Row],[costo_antes_iva]]</f>
        <v>-800</v>
      </c>
      <c r="V3" s="4">
        <f>Tabla1[[#This Row],[OS-Valor Unitario]]*Tabla1[[#This Row],[CANTIDAD ENTREGA SATELITE]]</f>
        <v>240000</v>
      </c>
      <c r="W3" s="4">
        <f>Tabla1[[#This Row],[costo_antes_iva]]*Tabla1[[#This Row],[CANTIDAD ENTREGA SATELITE]]</f>
        <v>320000</v>
      </c>
      <c r="X3" s="4">
        <f>Tabla1[[#This Row],[Valor total OS]]-Tabla1[[#This Row],[valor total op]]</f>
        <v>-80000</v>
      </c>
    </row>
    <row r="4" spans="1:24" x14ac:dyDescent="0.3">
      <c r="A4">
        <v>6656</v>
      </c>
      <c r="B4" t="s">
        <v>66</v>
      </c>
      <c r="C4" t="s">
        <v>58</v>
      </c>
      <c r="D4" t="s">
        <v>59</v>
      </c>
      <c r="E4" t="s">
        <v>67</v>
      </c>
      <c r="F4" s="2">
        <v>46093</v>
      </c>
      <c r="G4">
        <v>3200</v>
      </c>
      <c r="H4" t="s">
        <v>35</v>
      </c>
      <c r="I4" t="s">
        <v>68</v>
      </c>
      <c r="J4">
        <v>2</v>
      </c>
      <c r="K4" t="s">
        <v>62</v>
      </c>
      <c r="L4">
        <v>2400</v>
      </c>
      <c r="M4">
        <v>126</v>
      </c>
      <c r="N4" t="s">
        <v>63</v>
      </c>
      <c r="O4" t="s">
        <v>28</v>
      </c>
      <c r="P4">
        <v>21462</v>
      </c>
      <c r="Q4">
        <v>18988736</v>
      </c>
      <c r="R4" t="s">
        <v>523</v>
      </c>
      <c r="S4">
        <v>126</v>
      </c>
      <c r="T4" t="s">
        <v>65</v>
      </c>
      <c r="U4" s="4">
        <f>Tabla1[[#This Row],[OS-Valor Unitario]]-Tabla1[[#This Row],[costo_antes_iva]]</f>
        <v>-800</v>
      </c>
      <c r="V4" s="4">
        <f>Tabla1[[#This Row],[OS-Valor Unitario]]*Tabla1[[#This Row],[CANTIDAD ENTREGA SATELITE]]</f>
        <v>302400</v>
      </c>
      <c r="W4" s="4">
        <f>Tabla1[[#This Row],[costo_antes_iva]]*Tabla1[[#This Row],[CANTIDAD ENTREGA SATELITE]]</f>
        <v>403200</v>
      </c>
      <c r="X4" s="4">
        <f>Tabla1[[#This Row],[Valor total OS]]-Tabla1[[#This Row],[valor total op]]</f>
        <v>-100800</v>
      </c>
    </row>
    <row r="5" spans="1:24" x14ac:dyDescent="0.3">
      <c r="A5">
        <v>6658</v>
      </c>
      <c r="B5" t="s">
        <v>41</v>
      </c>
      <c r="C5" t="s">
        <v>42</v>
      </c>
      <c r="D5" t="s">
        <v>43</v>
      </c>
      <c r="E5" t="s">
        <v>44</v>
      </c>
      <c r="F5" s="2">
        <v>46092</v>
      </c>
      <c r="G5">
        <v>70000</v>
      </c>
      <c r="H5" t="s">
        <v>45</v>
      </c>
      <c r="I5" t="s">
        <v>46</v>
      </c>
      <c r="J5">
        <v>13</v>
      </c>
      <c r="K5" t="s">
        <v>47</v>
      </c>
      <c r="L5">
        <v>62000</v>
      </c>
      <c r="M5">
        <v>176</v>
      </c>
      <c r="N5" t="s">
        <v>48</v>
      </c>
      <c r="O5" t="s">
        <v>28</v>
      </c>
      <c r="P5">
        <v>21435</v>
      </c>
      <c r="Q5">
        <v>71342213</v>
      </c>
      <c r="R5" t="s">
        <v>49</v>
      </c>
      <c r="T5" t="s">
        <v>50</v>
      </c>
      <c r="U5" s="4">
        <f>Tabla1[[#This Row],[OS-Valor Unitario]]-Tabla1[[#This Row],[costo_antes_iva]]</f>
        <v>-8000</v>
      </c>
      <c r="V5" s="4">
        <f>Tabla1[[#This Row],[OS-Valor Unitario]]*Tabla1[[#This Row],[CANTIDAD ENTREGA SATELITE]]</f>
        <v>0</v>
      </c>
      <c r="W5" s="4">
        <f>Tabla1[[#This Row],[costo_antes_iva]]*Tabla1[[#This Row],[CANTIDAD ENTREGA SATELITE]]</f>
        <v>0</v>
      </c>
      <c r="X5" s="4">
        <f>Tabla1[[#This Row],[Valor total OS]]-Tabla1[[#This Row],[valor total op]]</f>
        <v>0</v>
      </c>
    </row>
    <row r="6" spans="1:24" x14ac:dyDescent="0.3">
      <c r="A6">
        <v>6658</v>
      </c>
      <c r="B6" t="s">
        <v>51</v>
      </c>
      <c r="C6" t="s">
        <v>42</v>
      </c>
      <c r="D6" t="s">
        <v>43</v>
      </c>
      <c r="E6" t="s">
        <v>52</v>
      </c>
      <c r="F6" s="2">
        <v>46092</v>
      </c>
      <c r="G6">
        <v>70000</v>
      </c>
      <c r="H6" t="s">
        <v>45</v>
      </c>
      <c r="I6" t="s">
        <v>53</v>
      </c>
      <c r="J6">
        <v>16</v>
      </c>
      <c r="K6" t="s">
        <v>47</v>
      </c>
      <c r="L6">
        <v>6200</v>
      </c>
      <c r="M6">
        <v>54</v>
      </c>
      <c r="N6" t="s">
        <v>48</v>
      </c>
      <c r="O6" t="s">
        <v>28</v>
      </c>
      <c r="P6">
        <v>21436</v>
      </c>
      <c r="Q6">
        <v>71342213</v>
      </c>
      <c r="R6" t="s">
        <v>49</v>
      </c>
      <c r="T6" t="s">
        <v>50</v>
      </c>
      <c r="U6" s="4">
        <f>Tabla1[[#This Row],[OS-Valor Unitario]]-Tabla1[[#This Row],[costo_antes_iva]]</f>
        <v>-63800</v>
      </c>
      <c r="V6" s="4">
        <f>Tabla1[[#This Row],[OS-Valor Unitario]]*Tabla1[[#This Row],[CANTIDAD ENTREGA SATELITE]]</f>
        <v>0</v>
      </c>
      <c r="W6" s="4">
        <f>Tabla1[[#This Row],[costo_antes_iva]]*Tabla1[[#This Row],[CANTIDAD ENTREGA SATELITE]]</f>
        <v>0</v>
      </c>
      <c r="X6" s="4">
        <f>Tabla1[[#This Row],[Valor total OS]]-Tabla1[[#This Row],[valor total op]]</f>
        <v>0</v>
      </c>
    </row>
    <row r="7" spans="1:24" x14ac:dyDescent="0.3">
      <c r="A7">
        <v>6658</v>
      </c>
      <c r="B7" t="s">
        <v>54</v>
      </c>
      <c r="C7" t="s">
        <v>42</v>
      </c>
      <c r="D7" t="s">
        <v>43</v>
      </c>
      <c r="E7" t="s">
        <v>55</v>
      </c>
      <c r="F7" s="2">
        <v>46092</v>
      </c>
      <c r="G7">
        <v>70000</v>
      </c>
      <c r="H7" t="s">
        <v>45</v>
      </c>
      <c r="I7" t="s">
        <v>56</v>
      </c>
      <c r="J7">
        <v>22</v>
      </c>
      <c r="K7" t="s">
        <v>47</v>
      </c>
      <c r="L7">
        <v>62000</v>
      </c>
      <c r="M7">
        <v>2</v>
      </c>
      <c r="N7" t="s">
        <v>48</v>
      </c>
      <c r="O7" t="s">
        <v>28</v>
      </c>
      <c r="P7">
        <v>21437</v>
      </c>
      <c r="Q7">
        <v>71342213</v>
      </c>
      <c r="R7" t="s">
        <v>49</v>
      </c>
      <c r="T7" t="s">
        <v>50</v>
      </c>
      <c r="U7" s="4">
        <f>Tabla1[[#This Row],[OS-Valor Unitario]]-Tabla1[[#This Row],[costo_antes_iva]]</f>
        <v>-8000</v>
      </c>
      <c r="V7" s="4">
        <f>Tabla1[[#This Row],[OS-Valor Unitario]]*Tabla1[[#This Row],[CANTIDAD ENTREGA SATELITE]]</f>
        <v>0</v>
      </c>
      <c r="W7" s="4">
        <f>Tabla1[[#This Row],[costo_antes_iva]]*Tabla1[[#This Row],[CANTIDAD ENTREGA SATELITE]]</f>
        <v>0</v>
      </c>
      <c r="X7" s="4">
        <f>Tabla1[[#This Row],[Valor total OS]]-Tabla1[[#This Row],[valor total op]]</f>
        <v>0</v>
      </c>
    </row>
    <row r="8" spans="1:24" x14ac:dyDescent="0.3">
      <c r="A8">
        <v>6653</v>
      </c>
      <c r="B8" t="s">
        <v>69</v>
      </c>
      <c r="C8" t="s">
        <v>70</v>
      </c>
      <c r="D8" t="s">
        <v>71</v>
      </c>
      <c r="E8" t="s">
        <v>72</v>
      </c>
      <c r="F8" s="2">
        <v>46092</v>
      </c>
      <c r="G8">
        <v>13500</v>
      </c>
      <c r="H8" t="s">
        <v>24</v>
      </c>
      <c r="I8" t="s">
        <v>73</v>
      </c>
      <c r="J8">
        <v>22</v>
      </c>
      <c r="K8" t="s">
        <v>74</v>
      </c>
      <c r="L8">
        <v>13000</v>
      </c>
      <c r="M8">
        <v>380</v>
      </c>
      <c r="N8" t="s">
        <v>75</v>
      </c>
      <c r="O8" t="s">
        <v>28</v>
      </c>
      <c r="P8">
        <v>21287</v>
      </c>
      <c r="Q8">
        <v>114620656</v>
      </c>
      <c r="R8" t="s">
        <v>76</v>
      </c>
      <c r="S8">
        <v>380</v>
      </c>
      <c r="T8" t="s">
        <v>77</v>
      </c>
      <c r="U8" s="4">
        <f>Tabla1[[#This Row],[OS-Valor Unitario]]-Tabla1[[#This Row],[costo_antes_iva]]</f>
        <v>-500</v>
      </c>
      <c r="V8" s="4">
        <f>Tabla1[[#This Row],[OS-Valor Unitario]]*Tabla1[[#This Row],[CANTIDAD ENTREGA SATELITE]]</f>
        <v>4940000</v>
      </c>
      <c r="W8" s="4">
        <f>Tabla1[[#This Row],[costo_antes_iva]]*Tabla1[[#This Row],[CANTIDAD ENTREGA SATELITE]]</f>
        <v>5130000</v>
      </c>
      <c r="X8" s="4">
        <f>Tabla1[[#This Row],[Valor total OS]]-Tabla1[[#This Row],[valor total op]]</f>
        <v>-190000</v>
      </c>
    </row>
    <row r="9" spans="1:24" x14ac:dyDescent="0.3">
      <c r="A9">
        <v>6653</v>
      </c>
      <c r="B9" t="s">
        <v>78</v>
      </c>
      <c r="C9" t="s">
        <v>70</v>
      </c>
      <c r="D9" t="s">
        <v>71</v>
      </c>
      <c r="E9" t="s">
        <v>79</v>
      </c>
      <c r="F9" s="2">
        <v>46092</v>
      </c>
      <c r="G9">
        <v>13500</v>
      </c>
      <c r="H9" t="s">
        <v>24</v>
      </c>
      <c r="I9" t="s">
        <v>80</v>
      </c>
      <c r="J9">
        <v>23</v>
      </c>
      <c r="K9" t="s">
        <v>81</v>
      </c>
      <c r="L9">
        <v>13500</v>
      </c>
      <c r="M9">
        <v>154</v>
      </c>
      <c r="N9" t="s">
        <v>75</v>
      </c>
      <c r="O9" t="s">
        <v>28</v>
      </c>
      <c r="P9">
        <v>21416</v>
      </c>
      <c r="Q9">
        <v>114620656</v>
      </c>
      <c r="R9" t="s">
        <v>76</v>
      </c>
      <c r="T9" t="s">
        <v>82</v>
      </c>
      <c r="U9" s="4">
        <f>Tabla1[[#This Row],[OS-Valor Unitario]]-Tabla1[[#This Row],[costo_antes_iva]]</f>
        <v>0</v>
      </c>
      <c r="V9" s="4">
        <f>Tabla1[[#This Row],[OS-Valor Unitario]]*Tabla1[[#This Row],[CANTIDAD ENTREGA SATELITE]]</f>
        <v>0</v>
      </c>
      <c r="W9" s="4">
        <f>Tabla1[[#This Row],[costo_antes_iva]]*Tabla1[[#This Row],[CANTIDAD ENTREGA SATELITE]]</f>
        <v>0</v>
      </c>
      <c r="X9" s="4">
        <f>Tabla1[[#This Row],[Valor total OS]]-Tabla1[[#This Row],[valor total op]]</f>
        <v>0</v>
      </c>
    </row>
    <row r="10" spans="1:24" x14ac:dyDescent="0.3">
      <c r="A10">
        <v>6650</v>
      </c>
      <c r="B10" t="s">
        <v>83</v>
      </c>
      <c r="C10" t="s">
        <v>84</v>
      </c>
      <c r="D10" t="s">
        <v>22</v>
      </c>
      <c r="E10" t="s">
        <v>85</v>
      </c>
      <c r="F10" s="2">
        <v>46091</v>
      </c>
      <c r="G10">
        <v>7500</v>
      </c>
      <c r="H10" t="s">
        <v>24</v>
      </c>
      <c r="I10" t="s">
        <v>86</v>
      </c>
      <c r="J10">
        <v>1</v>
      </c>
      <c r="K10" t="s">
        <v>26</v>
      </c>
      <c r="L10">
        <v>7000</v>
      </c>
      <c r="M10">
        <v>45</v>
      </c>
      <c r="N10" t="s">
        <v>87</v>
      </c>
      <c r="O10" t="s">
        <v>28</v>
      </c>
      <c r="P10">
        <v>21408</v>
      </c>
      <c r="Q10">
        <v>7471135</v>
      </c>
      <c r="R10" t="s">
        <v>523</v>
      </c>
      <c r="S10">
        <v>45</v>
      </c>
      <c r="T10" t="s">
        <v>30</v>
      </c>
      <c r="U10" s="4">
        <f>Tabla1[[#This Row],[OS-Valor Unitario]]-Tabla1[[#This Row],[costo_antes_iva]]</f>
        <v>-500</v>
      </c>
      <c r="V10" s="4">
        <f>Tabla1[[#This Row],[OS-Valor Unitario]]*Tabla1[[#This Row],[CANTIDAD ENTREGA SATELITE]]</f>
        <v>315000</v>
      </c>
      <c r="W10" s="4">
        <f>Tabla1[[#This Row],[costo_antes_iva]]*Tabla1[[#This Row],[CANTIDAD ENTREGA SATELITE]]</f>
        <v>337500</v>
      </c>
      <c r="X10" s="4">
        <f>Tabla1[[#This Row],[Valor total OS]]-Tabla1[[#This Row],[valor total op]]</f>
        <v>-22500</v>
      </c>
    </row>
    <row r="11" spans="1:24" x14ac:dyDescent="0.3">
      <c r="A11">
        <v>6650</v>
      </c>
      <c r="B11" t="s">
        <v>83</v>
      </c>
      <c r="C11" t="s">
        <v>84</v>
      </c>
      <c r="D11" t="s">
        <v>22</v>
      </c>
      <c r="E11" t="s">
        <v>85</v>
      </c>
      <c r="F11" s="2">
        <v>46091</v>
      </c>
      <c r="G11">
        <v>1800</v>
      </c>
      <c r="H11" t="s">
        <v>88</v>
      </c>
      <c r="I11" t="s">
        <v>86</v>
      </c>
      <c r="J11">
        <v>1</v>
      </c>
      <c r="K11" t="s">
        <v>89</v>
      </c>
      <c r="L11">
        <v>3500</v>
      </c>
      <c r="M11">
        <v>45</v>
      </c>
      <c r="N11" t="s">
        <v>87</v>
      </c>
      <c r="O11" t="s">
        <v>28</v>
      </c>
      <c r="P11">
        <v>21386</v>
      </c>
      <c r="Q11">
        <v>7471135</v>
      </c>
      <c r="R11" t="s">
        <v>523</v>
      </c>
      <c r="S11">
        <v>45</v>
      </c>
      <c r="T11" t="s">
        <v>90</v>
      </c>
      <c r="U11" s="4">
        <f>Tabla1[[#This Row],[OS-Valor Unitario]]-Tabla1[[#This Row],[costo_antes_iva]]</f>
        <v>1700</v>
      </c>
      <c r="V11" s="4">
        <f>Tabla1[[#This Row],[OS-Valor Unitario]]*Tabla1[[#This Row],[CANTIDAD ENTREGA SATELITE]]</f>
        <v>157500</v>
      </c>
      <c r="W11" s="4">
        <f>Tabla1[[#This Row],[costo_antes_iva]]*Tabla1[[#This Row],[CANTIDAD ENTREGA SATELITE]]</f>
        <v>81000</v>
      </c>
      <c r="X11" s="4">
        <f>Tabla1[[#This Row],[Valor total OS]]-Tabla1[[#This Row],[valor total op]]</f>
        <v>76500</v>
      </c>
    </row>
    <row r="12" spans="1:24" x14ac:dyDescent="0.3">
      <c r="A12">
        <v>6650</v>
      </c>
      <c r="B12" t="s">
        <v>91</v>
      </c>
      <c r="C12" t="s">
        <v>92</v>
      </c>
      <c r="D12" t="s">
        <v>22</v>
      </c>
      <c r="E12" t="s">
        <v>93</v>
      </c>
      <c r="F12" s="2">
        <v>46091</v>
      </c>
      <c r="G12">
        <v>2000</v>
      </c>
      <c r="H12" t="s">
        <v>88</v>
      </c>
      <c r="I12" t="s">
        <v>94</v>
      </c>
      <c r="J12">
        <v>2</v>
      </c>
      <c r="K12" t="s">
        <v>89</v>
      </c>
      <c r="L12">
        <v>3500</v>
      </c>
      <c r="M12">
        <v>45</v>
      </c>
      <c r="N12" t="s">
        <v>87</v>
      </c>
      <c r="O12" t="s">
        <v>28</v>
      </c>
      <c r="P12">
        <v>21387</v>
      </c>
      <c r="Q12">
        <v>7471135</v>
      </c>
      <c r="R12" t="s">
        <v>14856</v>
      </c>
      <c r="S12">
        <v>45</v>
      </c>
      <c r="T12" t="s">
        <v>90</v>
      </c>
      <c r="U12" s="4">
        <f>Tabla1[[#This Row],[OS-Valor Unitario]]-Tabla1[[#This Row],[costo_antes_iva]]</f>
        <v>1500</v>
      </c>
      <c r="V12" s="4">
        <f>Tabla1[[#This Row],[OS-Valor Unitario]]*Tabla1[[#This Row],[CANTIDAD ENTREGA SATELITE]]</f>
        <v>157500</v>
      </c>
      <c r="W12" s="4">
        <f>Tabla1[[#This Row],[costo_antes_iva]]*Tabla1[[#This Row],[CANTIDAD ENTREGA SATELITE]]</f>
        <v>90000</v>
      </c>
      <c r="X12" s="4">
        <f>Tabla1[[#This Row],[Valor total OS]]-Tabla1[[#This Row],[valor total op]]</f>
        <v>67500</v>
      </c>
    </row>
    <row r="13" spans="1:24" x14ac:dyDescent="0.3">
      <c r="A13">
        <v>6650</v>
      </c>
      <c r="B13" t="s">
        <v>91</v>
      </c>
      <c r="C13" t="s">
        <v>92</v>
      </c>
      <c r="D13" t="s">
        <v>22</v>
      </c>
      <c r="E13" t="s">
        <v>93</v>
      </c>
      <c r="F13" s="2">
        <v>46091</v>
      </c>
      <c r="G13">
        <v>7500</v>
      </c>
      <c r="H13" t="s">
        <v>24</v>
      </c>
      <c r="I13" t="s">
        <v>94</v>
      </c>
      <c r="J13">
        <v>2</v>
      </c>
      <c r="K13" t="s">
        <v>26</v>
      </c>
      <c r="L13">
        <v>6500</v>
      </c>
      <c r="M13">
        <v>45</v>
      </c>
      <c r="N13" t="s">
        <v>87</v>
      </c>
      <c r="O13" t="s">
        <v>28</v>
      </c>
      <c r="P13">
        <v>21409</v>
      </c>
      <c r="Q13">
        <v>7471135</v>
      </c>
      <c r="R13" t="s">
        <v>14856</v>
      </c>
      <c r="S13">
        <v>45</v>
      </c>
      <c r="T13" t="s">
        <v>30</v>
      </c>
      <c r="U13" s="4">
        <f>Tabla1[[#This Row],[OS-Valor Unitario]]-Tabla1[[#This Row],[costo_antes_iva]]</f>
        <v>-1000</v>
      </c>
      <c r="V13" s="4">
        <f>Tabla1[[#This Row],[OS-Valor Unitario]]*Tabla1[[#This Row],[CANTIDAD ENTREGA SATELITE]]</f>
        <v>292500</v>
      </c>
      <c r="W13" s="4">
        <f>Tabla1[[#This Row],[costo_antes_iva]]*Tabla1[[#This Row],[CANTIDAD ENTREGA SATELITE]]</f>
        <v>337500</v>
      </c>
      <c r="X13" s="4">
        <f>Tabla1[[#This Row],[Valor total OS]]-Tabla1[[#This Row],[valor total op]]</f>
        <v>-45000</v>
      </c>
    </row>
    <row r="14" spans="1:24" x14ac:dyDescent="0.3">
      <c r="A14">
        <v>6650</v>
      </c>
      <c r="B14" t="s">
        <v>95</v>
      </c>
      <c r="C14" t="s">
        <v>21</v>
      </c>
      <c r="D14" t="s">
        <v>22</v>
      </c>
      <c r="E14" t="s">
        <v>96</v>
      </c>
      <c r="F14" s="2">
        <v>46091</v>
      </c>
      <c r="G14">
        <v>5000</v>
      </c>
      <c r="H14" t="s">
        <v>24</v>
      </c>
      <c r="I14" t="s">
        <v>97</v>
      </c>
      <c r="J14">
        <v>3</v>
      </c>
      <c r="K14" t="s">
        <v>26</v>
      </c>
      <c r="L14">
        <v>5000</v>
      </c>
      <c r="M14">
        <v>45</v>
      </c>
      <c r="N14" t="s">
        <v>87</v>
      </c>
      <c r="O14" t="s">
        <v>28</v>
      </c>
      <c r="P14">
        <v>21377</v>
      </c>
      <c r="Q14">
        <v>7471135</v>
      </c>
      <c r="R14" t="s">
        <v>29</v>
      </c>
      <c r="S14">
        <v>45</v>
      </c>
      <c r="T14" t="s">
        <v>30</v>
      </c>
      <c r="U14" s="4">
        <f>Tabla1[[#This Row],[OS-Valor Unitario]]-Tabla1[[#This Row],[costo_antes_iva]]</f>
        <v>0</v>
      </c>
      <c r="V14" s="4">
        <f>Tabla1[[#This Row],[OS-Valor Unitario]]*Tabla1[[#This Row],[CANTIDAD ENTREGA SATELITE]]</f>
        <v>225000</v>
      </c>
      <c r="W14" s="4">
        <f>Tabla1[[#This Row],[costo_antes_iva]]*Tabla1[[#This Row],[CANTIDAD ENTREGA SATELITE]]</f>
        <v>225000</v>
      </c>
      <c r="X14" s="4">
        <f>Tabla1[[#This Row],[Valor total OS]]-Tabla1[[#This Row],[valor total op]]</f>
        <v>0</v>
      </c>
    </row>
    <row r="15" spans="1:24" x14ac:dyDescent="0.3">
      <c r="A15">
        <v>6650</v>
      </c>
      <c r="B15" t="s">
        <v>98</v>
      </c>
      <c r="C15" t="s">
        <v>99</v>
      </c>
      <c r="D15" t="s">
        <v>22</v>
      </c>
      <c r="E15" t="s">
        <v>96</v>
      </c>
      <c r="F15" s="2">
        <v>46091</v>
      </c>
      <c r="G15">
        <v>15500</v>
      </c>
      <c r="H15" t="s">
        <v>24</v>
      </c>
      <c r="I15" t="s">
        <v>100</v>
      </c>
      <c r="J15">
        <v>4</v>
      </c>
      <c r="K15" t="s">
        <v>101</v>
      </c>
      <c r="L15">
        <v>15000</v>
      </c>
      <c r="M15">
        <v>30</v>
      </c>
      <c r="N15" t="s">
        <v>87</v>
      </c>
      <c r="O15" t="s">
        <v>28</v>
      </c>
      <c r="P15">
        <v>21465</v>
      </c>
      <c r="Q15">
        <v>7471135</v>
      </c>
      <c r="R15" t="s">
        <v>102</v>
      </c>
      <c r="S15">
        <v>30</v>
      </c>
      <c r="T15" t="s">
        <v>103</v>
      </c>
      <c r="U15" s="4">
        <f>Tabla1[[#This Row],[OS-Valor Unitario]]-Tabla1[[#This Row],[costo_antes_iva]]</f>
        <v>-500</v>
      </c>
      <c r="V15" s="4">
        <f>Tabla1[[#This Row],[OS-Valor Unitario]]*Tabla1[[#This Row],[CANTIDAD ENTREGA SATELITE]]</f>
        <v>450000</v>
      </c>
      <c r="W15" s="4">
        <f>Tabla1[[#This Row],[costo_antes_iva]]*Tabla1[[#This Row],[CANTIDAD ENTREGA SATELITE]]</f>
        <v>465000</v>
      </c>
      <c r="X15" s="4">
        <f>Tabla1[[#This Row],[Valor total OS]]-Tabla1[[#This Row],[valor total op]]</f>
        <v>-15000</v>
      </c>
    </row>
    <row r="16" spans="1:24" x14ac:dyDescent="0.3">
      <c r="A16">
        <v>6650</v>
      </c>
      <c r="B16" t="s">
        <v>98</v>
      </c>
      <c r="C16" t="s">
        <v>99</v>
      </c>
      <c r="D16" t="s">
        <v>22</v>
      </c>
      <c r="E16" t="s">
        <v>96</v>
      </c>
      <c r="F16" s="2">
        <v>46091</v>
      </c>
      <c r="G16">
        <v>7200</v>
      </c>
      <c r="H16" t="s">
        <v>88</v>
      </c>
      <c r="I16" t="s">
        <v>100</v>
      </c>
      <c r="J16">
        <v>4</v>
      </c>
      <c r="K16" t="s">
        <v>89</v>
      </c>
      <c r="L16">
        <v>3000</v>
      </c>
      <c r="M16">
        <v>30</v>
      </c>
      <c r="N16" t="s">
        <v>87</v>
      </c>
      <c r="O16" t="s">
        <v>28</v>
      </c>
      <c r="P16">
        <v>21428</v>
      </c>
      <c r="Q16">
        <v>7471135</v>
      </c>
      <c r="R16" t="s">
        <v>102</v>
      </c>
      <c r="S16">
        <v>30</v>
      </c>
      <c r="T16" t="s">
        <v>90</v>
      </c>
      <c r="U16" s="4">
        <f>Tabla1[[#This Row],[OS-Valor Unitario]]-Tabla1[[#This Row],[costo_antes_iva]]</f>
        <v>-4200</v>
      </c>
      <c r="V16" s="4">
        <f>Tabla1[[#This Row],[OS-Valor Unitario]]*Tabla1[[#This Row],[CANTIDAD ENTREGA SATELITE]]</f>
        <v>90000</v>
      </c>
      <c r="W16" s="4">
        <f>Tabla1[[#This Row],[costo_antes_iva]]*Tabla1[[#This Row],[CANTIDAD ENTREGA SATELITE]]</f>
        <v>216000</v>
      </c>
      <c r="X16" s="4">
        <f>Tabla1[[#This Row],[Valor total OS]]-Tabla1[[#This Row],[valor total op]]</f>
        <v>-126000</v>
      </c>
    </row>
    <row r="17" spans="1:24" x14ac:dyDescent="0.3">
      <c r="A17">
        <v>6650</v>
      </c>
      <c r="B17" t="s">
        <v>104</v>
      </c>
      <c r="C17" t="s">
        <v>105</v>
      </c>
      <c r="D17" t="s">
        <v>22</v>
      </c>
      <c r="E17" t="s">
        <v>106</v>
      </c>
      <c r="F17" s="2">
        <v>46091</v>
      </c>
      <c r="G17">
        <v>3000</v>
      </c>
      <c r="H17" t="s">
        <v>24</v>
      </c>
      <c r="I17" t="s">
        <v>107</v>
      </c>
      <c r="J17">
        <v>5</v>
      </c>
      <c r="K17" t="s">
        <v>26</v>
      </c>
      <c r="L17">
        <v>2900</v>
      </c>
      <c r="M17">
        <v>47</v>
      </c>
      <c r="N17" t="s">
        <v>87</v>
      </c>
      <c r="O17" t="s">
        <v>28</v>
      </c>
      <c r="P17">
        <v>21319</v>
      </c>
      <c r="Q17">
        <v>7471135</v>
      </c>
      <c r="R17" t="s">
        <v>105</v>
      </c>
      <c r="S17">
        <v>47</v>
      </c>
      <c r="T17" t="s">
        <v>30</v>
      </c>
      <c r="U17" s="4">
        <f>Tabla1[[#This Row],[OS-Valor Unitario]]-Tabla1[[#This Row],[costo_antes_iva]]</f>
        <v>-100</v>
      </c>
      <c r="V17" s="4">
        <f>Tabla1[[#This Row],[OS-Valor Unitario]]*Tabla1[[#This Row],[CANTIDAD ENTREGA SATELITE]]</f>
        <v>136300</v>
      </c>
      <c r="W17" s="4">
        <f>Tabla1[[#This Row],[costo_antes_iva]]*Tabla1[[#This Row],[CANTIDAD ENTREGA SATELITE]]</f>
        <v>141000</v>
      </c>
      <c r="X17" s="4">
        <f>Tabla1[[#This Row],[Valor total OS]]-Tabla1[[#This Row],[valor total op]]</f>
        <v>-4700</v>
      </c>
    </row>
    <row r="18" spans="1:24" x14ac:dyDescent="0.3">
      <c r="A18">
        <v>6648</v>
      </c>
      <c r="B18" t="s">
        <v>108</v>
      </c>
      <c r="C18" t="s">
        <v>92</v>
      </c>
      <c r="D18" t="s">
        <v>109</v>
      </c>
      <c r="E18" t="s">
        <v>110</v>
      </c>
      <c r="F18" s="2">
        <v>46090</v>
      </c>
      <c r="G18">
        <v>3200</v>
      </c>
      <c r="H18" t="s">
        <v>35</v>
      </c>
      <c r="I18" t="s">
        <v>111</v>
      </c>
      <c r="J18">
        <v>1</v>
      </c>
      <c r="K18" t="s">
        <v>112</v>
      </c>
      <c r="L18">
        <v>3200</v>
      </c>
      <c r="M18">
        <v>213</v>
      </c>
      <c r="N18" t="s">
        <v>113</v>
      </c>
      <c r="O18" t="s">
        <v>114</v>
      </c>
      <c r="P18">
        <v>21413</v>
      </c>
      <c r="Q18">
        <v>147882057</v>
      </c>
      <c r="R18" t="s">
        <v>14856</v>
      </c>
      <c r="S18">
        <v>213</v>
      </c>
      <c r="T18" t="s">
        <v>115</v>
      </c>
      <c r="U18" s="4">
        <f>Tabla1[[#This Row],[OS-Valor Unitario]]-Tabla1[[#This Row],[costo_antes_iva]]</f>
        <v>0</v>
      </c>
      <c r="V18" s="4">
        <f>Tabla1[[#This Row],[OS-Valor Unitario]]*Tabla1[[#This Row],[CANTIDAD ENTREGA SATELITE]]</f>
        <v>681600</v>
      </c>
      <c r="W18" s="4">
        <f>Tabla1[[#This Row],[costo_antes_iva]]*Tabla1[[#This Row],[CANTIDAD ENTREGA SATELITE]]</f>
        <v>681600</v>
      </c>
      <c r="X18" s="4">
        <f>Tabla1[[#This Row],[Valor total OS]]-Tabla1[[#This Row],[valor total op]]</f>
        <v>0</v>
      </c>
    </row>
    <row r="19" spans="1:24" x14ac:dyDescent="0.3">
      <c r="A19">
        <v>6648</v>
      </c>
      <c r="B19" t="s">
        <v>116</v>
      </c>
      <c r="C19" t="s">
        <v>92</v>
      </c>
      <c r="D19" t="s">
        <v>109</v>
      </c>
      <c r="E19" t="s">
        <v>117</v>
      </c>
      <c r="F19" s="2">
        <v>46090</v>
      </c>
      <c r="G19">
        <v>3200</v>
      </c>
      <c r="H19" t="s">
        <v>35</v>
      </c>
      <c r="I19" t="s">
        <v>118</v>
      </c>
      <c r="J19">
        <v>4</v>
      </c>
      <c r="K19" t="s">
        <v>112</v>
      </c>
      <c r="L19">
        <v>3200</v>
      </c>
      <c r="M19">
        <v>216</v>
      </c>
      <c r="N19" t="s">
        <v>113</v>
      </c>
      <c r="O19" t="s">
        <v>114</v>
      </c>
      <c r="P19">
        <v>21425</v>
      </c>
      <c r="Q19">
        <v>147882057</v>
      </c>
      <c r="R19" t="s">
        <v>14856</v>
      </c>
      <c r="S19">
        <v>216</v>
      </c>
      <c r="T19" t="s">
        <v>115</v>
      </c>
      <c r="U19" s="4">
        <f>Tabla1[[#This Row],[OS-Valor Unitario]]-Tabla1[[#This Row],[costo_antes_iva]]</f>
        <v>0</v>
      </c>
      <c r="V19" s="4">
        <f>Tabla1[[#This Row],[OS-Valor Unitario]]*Tabla1[[#This Row],[CANTIDAD ENTREGA SATELITE]]</f>
        <v>691200</v>
      </c>
      <c r="W19" s="4">
        <f>Tabla1[[#This Row],[costo_antes_iva]]*Tabla1[[#This Row],[CANTIDAD ENTREGA SATELITE]]</f>
        <v>691200</v>
      </c>
      <c r="X19" s="4">
        <f>Tabla1[[#This Row],[Valor total OS]]-Tabla1[[#This Row],[valor total op]]</f>
        <v>0</v>
      </c>
    </row>
    <row r="20" spans="1:24" x14ac:dyDescent="0.3">
      <c r="A20">
        <v>6648</v>
      </c>
      <c r="B20" t="s">
        <v>116</v>
      </c>
      <c r="C20" t="s">
        <v>92</v>
      </c>
      <c r="D20" t="s">
        <v>109</v>
      </c>
      <c r="E20" t="s">
        <v>117</v>
      </c>
      <c r="F20" s="2">
        <v>46090</v>
      </c>
      <c r="G20">
        <v>3200</v>
      </c>
      <c r="H20" t="s">
        <v>35</v>
      </c>
      <c r="I20" t="s">
        <v>118</v>
      </c>
      <c r="J20">
        <v>4</v>
      </c>
      <c r="K20" t="s">
        <v>112</v>
      </c>
      <c r="L20">
        <v>3200</v>
      </c>
      <c r="M20">
        <v>115</v>
      </c>
      <c r="N20" t="s">
        <v>113</v>
      </c>
      <c r="O20" t="s">
        <v>114</v>
      </c>
      <c r="P20">
        <v>21426</v>
      </c>
      <c r="Q20">
        <v>147882057</v>
      </c>
      <c r="R20" t="s">
        <v>14856</v>
      </c>
      <c r="S20">
        <v>115</v>
      </c>
      <c r="T20" t="s">
        <v>115</v>
      </c>
      <c r="U20" s="4">
        <f>Tabla1[[#This Row],[OS-Valor Unitario]]-Tabla1[[#This Row],[costo_antes_iva]]</f>
        <v>0</v>
      </c>
      <c r="V20" s="4">
        <f>Tabla1[[#This Row],[OS-Valor Unitario]]*Tabla1[[#This Row],[CANTIDAD ENTREGA SATELITE]]</f>
        <v>368000</v>
      </c>
      <c r="W20" s="4">
        <f>Tabla1[[#This Row],[costo_antes_iva]]*Tabla1[[#This Row],[CANTIDAD ENTREGA SATELITE]]</f>
        <v>368000</v>
      </c>
      <c r="X20" s="4">
        <f>Tabla1[[#This Row],[Valor total OS]]-Tabla1[[#This Row],[valor total op]]</f>
        <v>0</v>
      </c>
    </row>
    <row r="21" spans="1:24" x14ac:dyDescent="0.3">
      <c r="A21">
        <v>6648</v>
      </c>
      <c r="B21" t="s">
        <v>119</v>
      </c>
      <c r="C21" t="s">
        <v>92</v>
      </c>
      <c r="D21" t="s">
        <v>109</v>
      </c>
      <c r="E21" t="s">
        <v>120</v>
      </c>
      <c r="F21" s="2">
        <v>46090</v>
      </c>
      <c r="G21">
        <v>8500</v>
      </c>
      <c r="H21" t="s">
        <v>24</v>
      </c>
      <c r="I21" t="s">
        <v>121</v>
      </c>
      <c r="J21">
        <v>5</v>
      </c>
      <c r="K21" t="s">
        <v>122</v>
      </c>
      <c r="L21">
        <v>8500</v>
      </c>
      <c r="M21">
        <v>213</v>
      </c>
      <c r="N21" t="s">
        <v>113</v>
      </c>
      <c r="O21" t="s">
        <v>114</v>
      </c>
      <c r="P21">
        <v>21473</v>
      </c>
      <c r="Q21">
        <v>147882057</v>
      </c>
      <c r="R21" t="s">
        <v>14856</v>
      </c>
      <c r="S21">
        <v>213</v>
      </c>
      <c r="T21" t="s">
        <v>123</v>
      </c>
      <c r="U21" s="4">
        <f>Tabla1[[#This Row],[OS-Valor Unitario]]-Tabla1[[#This Row],[costo_antes_iva]]</f>
        <v>0</v>
      </c>
      <c r="V21" s="4">
        <f>Tabla1[[#This Row],[OS-Valor Unitario]]*Tabla1[[#This Row],[CANTIDAD ENTREGA SATELITE]]</f>
        <v>1810500</v>
      </c>
      <c r="W21" s="4">
        <f>Tabla1[[#This Row],[costo_antes_iva]]*Tabla1[[#This Row],[CANTIDAD ENTREGA SATELITE]]</f>
        <v>1810500</v>
      </c>
      <c r="X21" s="4">
        <f>Tabla1[[#This Row],[Valor total OS]]-Tabla1[[#This Row],[valor total op]]</f>
        <v>0</v>
      </c>
    </row>
    <row r="22" spans="1:24" x14ac:dyDescent="0.3">
      <c r="A22">
        <v>6648</v>
      </c>
      <c r="B22" t="s">
        <v>119</v>
      </c>
      <c r="C22" t="s">
        <v>92</v>
      </c>
      <c r="D22" t="s">
        <v>109</v>
      </c>
      <c r="E22" t="s">
        <v>120</v>
      </c>
      <c r="F22" s="2">
        <v>46090</v>
      </c>
      <c r="G22">
        <v>3200</v>
      </c>
      <c r="H22" t="s">
        <v>35</v>
      </c>
      <c r="I22" t="s">
        <v>121</v>
      </c>
      <c r="J22">
        <v>5</v>
      </c>
      <c r="K22" t="s">
        <v>112</v>
      </c>
      <c r="L22">
        <v>3200</v>
      </c>
      <c r="M22">
        <v>213</v>
      </c>
      <c r="N22" t="s">
        <v>113</v>
      </c>
      <c r="O22" t="s">
        <v>114</v>
      </c>
      <c r="P22">
        <v>21418</v>
      </c>
      <c r="Q22">
        <v>147882057</v>
      </c>
      <c r="R22" t="s">
        <v>14856</v>
      </c>
      <c r="S22">
        <v>213</v>
      </c>
      <c r="T22" t="s">
        <v>115</v>
      </c>
      <c r="U22" s="4">
        <f>Tabla1[[#This Row],[OS-Valor Unitario]]-Tabla1[[#This Row],[costo_antes_iva]]</f>
        <v>0</v>
      </c>
      <c r="V22" s="4">
        <f>Tabla1[[#This Row],[OS-Valor Unitario]]*Tabla1[[#This Row],[CANTIDAD ENTREGA SATELITE]]</f>
        <v>681600</v>
      </c>
      <c r="W22" s="4">
        <f>Tabla1[[#This Row],[costo_antes_iva]]*Tabla1[[#This Row],[CANTIDAD ENTREGA SATELITE]]</f>
        <v>681600</v>
      </c>
      <c r="X22" s="4">
        <f>Tabla1[[#This Row],[Valor total OS]]-Tabla1[[#This Row],[valor total op]]</f>
        <v>0</v>
      </c>
    </row>
    <row r="23" spans="1:24" x14ac:dyDescent="0.3">
      <c r="A23">
        <v>6648</v>
      </c>
      <c r="B23" t="s">
        <v>119</v>
      </c>
      <c r="C23" t="s">
        <v>92</v>
      </c>
      <c r="D23" t="s">
        <v>109</v>
      </c>
      <c r="E23" t="s">
        <v>120</v>
      </c>
      <c r="F23" s="2">
        <v>46090</v>
      </c>
      <c r="G23">
        <v>3200</v>
      </c>
      <c r="H23" t="s">
        <v>35</v>
      </c>
      <c r="I23" t="s">
        <v>121</v>
      </c>
      <c r="J23">
        <v>5</v>
      </c>
      <c r="K23" t="s">
        <v>112</v>
      </c>
      <c r="L23">
        <v>3200</v>
      </c>
      <c r="M23">
        <v>112</v>
      </c>
      <c r="N23" t="s">
        <v>113</v>
      </c>
      <c r="O23" t="s">
        <v>114</v>
      </c>
      <c r="P23">
        <v>21419</v>
      </c>
      <c r="Q23">
        <v>147882057</v>
      </c>
      <c r="R23" t="s">
        <v>14856</v>
      </c>
      <c r="S23">
        <v>112</v>
      </c>
      <c r="T23" t="s">
        <v>115</v>
      </c>
      <c r="U23" s="4">
        <f>Tabla1[[#This Row],[OS-Valor Unitario]]-Tabla1[[#This Row],[costo_antes_iva]]</f>
        <v>0</v>
      </c>
      <c r="V23" s="4">
        <f>Tabla1[[#This Row],[OS-Valor Unitario]]*Tabla1[[#This Row],[CANTIDAD ENTREGA SATELITE]]</f>
        <v>358400</v>
      </c>
      <c r="W23" s="4">
        <f>Tabla1[[#This Row],[costo_antes_iva]]*Tabla1[[#This Row],[CANTIDAD ENTREGA SATELITE]]</f>
        <v>358400</v>
      </c>
      <c r="X23" s="4">
        <f>Tabla1[[#This Row],[Valor total OS]]-Tabla1[[#This Row],[valor total op]]</f>
        <v>0</v>
      </c>
    </row>
    <row r="24" spans="1:24" x14ac:dyDescent="0.3">
      <c r="A24">
        <v>6645</v>
      </c>
      <c r="B24" t="s">
        <v>124</v>
      </c>
      <c r="C24" t="s">
        <v>125</v>
      </c>
      <c r="D24" t="s">
        <v>126</v>
      </c>
      <c r="E24" t="s">
        <v>127</v>
      </c>
      <c r="F24" s="2">
        <v>46090</v>
      </c>
      <c r="G24">
        <v>1100</v>
      </c>
      <c r="H24" t="s">
        <v>88</v>
      </c>
      <c r="I24" t="s">
        <v>128</v>
      </c>
      <c r="J24">
        <v>1</v>
      </c>
      <c r="K24" t="s">
        <v>129</v>
      </c>
      <c r="L24">
        <v>1300</v>
      </c>
      <c r="M24">
        <v>12</v>
      </c>
      <c r="N24" t="s">
        <v>130</v>
      </c>
      <c r="O24" t="s">
        <v>131</v>
      </c>
      <c r="P24">
        <v>21211</v>
      </c>
      <c r="Q24">
        <v>519600</v>
      </c>
      <c r="R24" t="s">
        <v>76</v>
      </c>
      <c r="S24">
        <v>12</v>
      </c>
      <c r="T24" t="s">
        <v>132</v>
      </c>
      <c r="U24" s="4">
        <f>Tabla1[[#This Row],[OS-Valor Unitario]]-Tabla1[[#This Row],[costo_antes_iva]]</f>
        <v>200</v>
      </c>
      <c r="V24" s="4">
        <f>Tabla1[[#This Row],[OS-Valor Unitario]]*Tabla1[[#This Row],[CANTIDAD ENTREGA SATELITE]]</f>
        <v>15600</v>
      </c>
      <c r="W24" s="4">
        <f>Tabla1[[#This Row],[costo_antes_iva]]*Tabla1[[#This Row],[CANTIDAD ENTREGA SATELITE]]</f>
        <v>13200</v>
      </c>
      <c r="X24" s="4">
        <f>Tabla1[[#This Row],[Valor total OS]]-Tabla1[[#This Row],[valor total op]]</f>
        <v>2400</v>
      </c>
    </row>
    <row r="25" spans="1:24" x14ac:dyDescent="0.3">
      <c r="A25">
        <v>6645</v>
      </c>
      <c r="B25" t="s">
        <v>124</v>
      </c>
      <c r="C25" t="s">
        <v>125</v>
      </c>
      <c r="D25" t="s">
        <v>126</v>
      </c>
      <c r="E25" t="s">
        <v>127</v>
      </c>
      <c r="F25" s="2">
        <v>46090</v>
      </c>
      <c r="G25">
        <v>1100</v>
      </c>
      <c r="H25" t="s">
        <v>35</v>
      </c>
      <c r="I25" t="s">
        <v>128</v>
      </c>
      <c r="J25">
        <v>1</v>
      </c>
      <c r="K25" t="s">
        <v>37</v>
      </c>
      <c r="L25">
        <v>1300</v>
      </c>
      <c r="M25">
        <v>12</v>
      </c>
      <c r="N25" t="s">
        <v>130</v>
      </c>
      <c r="O25" t="s">
        <v>131</v>
      </c>
      <c r="P25">
        <v>21212</v>
      </c>
      <c r="Q25">
        <v>519600</v>
      </c>
      <c r="R25" t="s">
        <v>76</v>
      </c>
      <c r="S25">
        <v>12</v>
      </c>
      <c r="T25" t="s">
        <v>37</v>
      </c>
      <c r="U25" s="4">
        <f>Tabla1[[#This Row],[OS-Valor Unitario]]-Tabla1[[#This Row],[costo_antes_iva]]</f>
        <v>200</v>
      </c>
      <c r="V25" s="4">
        <f>Tabla1[[#This Row],[OS-Valor Unitario]]*Tabla1[[#This Row],[CANTIDAD ENTREGA SATELITE]]</f>
        <v>15600</v>
      </c>
      <c r="W25" s="4">
        <f>Tabla1[[#This Row],[costo_antes_iva]]*Tabla1[[#This Row],[CANTIDAD ENTREGA SATELITE]]</f>
        <v>13200</v>
      </c>
      <c r="X25" s="4">
        <f>Tabla1[[#This Row],[Valor total OS]]-Tabla1[[#This Row],[valor total op]]</f>
        <v>2400</v>
      </c>
    </row>
    <row r="26" spans="1:24" x14ac:dyDescent="0.3">
      <c r="A26">
        <v>6645</v>
      </c>
      <c r="B26" t="s">
        <v>124</v>
      </c>
      <c r="C26" t="s">
        <v>125</v>
      </c>
      <c r="D26" t="s">
        <v>126</v>
      </c>
      <c r="E26" t="s">
        <v>127</v>
      </c>
      <c r="F26" s="2">
        <v>46090</v>
      </c>
      <c r="G26">
        <v>12000</v>
      </c>
      <c r="H26" t="s">
        <v>24</v>
      </c>
      <c r="I26" t="s">
        <v>128</v>
      </c>
      <c r="J26">
        <v>1</v>
      </c>
      <c r="K26" t="s">
        <v>133</v>
      </c>
      <c r="L26">
        <v>11500</v>
      </c>
      <c r="M26">
        <v>12</v>
      </c>
      <c r="N26" t="s">
        <v>130</v>
      </c>
      <c r="O26" t="s">
        <v>131</v>
      </c>
      <c r="P26">
        <v>21261</v>
      </c>
      <c r="Q26">
        <v>519600</v>
      </c>
      <c r="R26" t="s">
        <v>76</v>
      </c>
      <c r="T26" t="s">
        <v>135</v>
      </c>
      <c r="U26" s="4">
        <f>Tabla1[[#This Row],[OS-Valor Unitario]]-Tabla1[[#This Row],[costo_antes_iva]]</f>
        <v>-500</v>
      </c>
      <c r="V26" s="4">
        <f>Tabla1[[#This Row],[OS-Valor Unitario]]*Tabla1[[#This Row],[CANTIDAD ENTREGA SATELITE]]</f>
        <v>0</v>
      </c>
      <c r="W26" s="4">
        <f>Tabla1[[#This Row],[costo_antes_iva]]*Tabla1[[#This Row],[CANTIDAD ENTREGA SATELITE]]</f>
        <v>0</v>
      </c>
      <c r="X26" s="4">
        <f>Tabla1[[#This Row],[Valor total OS]]-Tabla1[[#This Row],[valor total op]]</f>
        <v>0</v>
      </c>
    </row>
    <row r="27" spans="1:24" x14ac:dyDescent="0.3">
      <c r="A27">
        <v>6644</v>
      </c>
      <c r="B27" t="s">
        <v>136</v>
      </c>
      <c r="C27" t="s">
        <v>137</v>
      </c>
      <c r="D27" t="s">
        <v>138</v>
      </c>
      <c r="E27" t="s">
        <v>139</v>
      </c>
      <c r="F27" s="2">
        <v>46087</v>
      </c>
      <c r="G27">
        <v>2800</v>
      </c>
      <c r="H27" t="s">
        <v>35</v>
      </c>
      <c r="I27" t="s">
        <v>140</v>
      </c>
      <c r="J27">
        <v>1</v>
      </c>
      <c r="K27" t="s">
        <v>112</v>
      </c>
      <c r="L27">
        <v>2800</v>
      </c>
      <c r="M27">
        <v>76</v>
      </c>
      <c r="N27" t="s">
        <v>141</v>
      </c>
      <c r="O27" t="s">
        <v>28</v>
      </c>
      <c r="P27">
        <v>21170</v>
      </c>
      <c r="Q27">
        <v>56543004</v>
      </c>
      <c r="R27" t="s">
        <v>523</v>
      </c>
      <c r="S27">
        <v>76</v>
      </c>
      <c r="T27" t="s">
        <v>115</v>
      </c>
      <c r="U27" s="4">
        <f>Tabla1[[#This Row],[OS-Valor Unitario]]-Tabla1[[#This Row],[costo_antes_iva]]</f>
        <v>0</v>
      </c>
      <c r="V27" s="4">
        <f>Tabla1[[#This Row],[OS-Valor Unitario]]*Tabla1[[#This Row],[CANTIDAD ENTREGA SATELITE]]</f>
        <v>212800</v>
      </c>
      <c r="W27" s="4">
        <f>Tabla1[[#This Row],[costo_antes_iva]]*Tabla1[[#This Row],[CANTIDAD ENTREGA SATELITE]]</f>
        <v>212800</v>
      </c>
      <c r="X27" s="4">
        <f>Tabla1[[#This Row],[Valor total OS]]-Tabla1[[#This Row],[valor total op]]</f>
        <v>0</v>
      </c>
    </row>
    <row r="28" spans="1:24" x14ac:dyDescent="0.3">
      <c r="A28">
        <v>6644</v>
      </c>
      <c r="B28" t="s">
        <v>142</v>
      </c>
      <c r="C28" t="s">
        <v>137</v>
      </c>
      <c r="D28" t="s">
        <v>138</v>
      </c>
      <c r="E28" t="s">
        <v>139</v>
      </c>
      <c r="F28" s="2">
        <v>46087</v>
      </c>
      <c r="G28">
        <v>2800</v>
      </c>
      <c r="H28" t="s">
        <v>35</v>
      </c>
      <c r="I28" t="s">
        <v>143</v>
      </c>
      <c r="J28">
        <v>2</v>
      </c>
      <c r="K28" t="s">
        <v>112</v>
      </c>
      <c r="L28">
        <v>2800</v>
      </c>
      <c r="M28">
        <v>353</v>
      </c>
      <c r="N28" t="s">
        <v>141</v>
      </c>
      <c r="O28" t="s">
        <v>28</v>
      </c>
      <c r="P28">
        <v>21171</v>
      </c>
      <c r="Q28">
        <v>56543004</v>
      </c>
      <c r="R28" t="s">
        <v>523</v>
      </c>
      <c r="S28">
        <v>353</v>
      </c>
      <c r="T28" t="s">
        <v>115</v>
      </c>
      <c r="U28" s="4">
        <f>Tabla1[[#This Row],[OS-Valor Unitario]]-Tabla1[[#This Row],[costo_antes_iva]]</f>
        <v>0</v>
      </c>
      <c r="V28" s="4">
        <f>Tabla1[[#This Row],[OS-Valor Unitario]]*Tabla1[[#This Row],[CANTIDAD ENTREGA SATELITE]]</f>
        <v>988400</v>
      </c>
      <c r="W28" s="4">
        <f>Tabla1[[#This Row],[costo_antes_iva]]*Tabla1[[#This Row],[CANTIDAD ENTREGA SATELITE]]</f>
        <v>988400</v>
      </c>
      <c r="X28" s="4">
        <f>Tabla1[[#This Row],[Valor total OS]]-Tabla1[[#This Row],[valor total op]]</f>
        <v>0</v>
      </c>
    </row>
    <row r="29" spans="1:24" x14ac:dyDescent="0.3">
      <c r="A29">
        <v>6644</v>
      </c>
      <c r="B29" t="s">
        <v>144</v>
      </c>
      <c r="C29" t="s">
        <v>137</v>
      </c>
      <c r="D29" t="s">
        <v>138</v>
      </c>
      <c r="E29" t="s">
        <v>145</v>
      </c>
      <c r="F29" s="2">
        <v>46087</v>
      </c>
      <c r="G29">
        <v>2800</v>
      </c>
      <c r="H29" t="s">
        <v>35</v>
      </c>
      <c r="I29" t="s">
        <v>146</v>
      </c>
      <c r="J29">
        <v>3</v>
      </c>
      <c r="K29" t="s">
        <v>112</v>
      </c>
      <c r="L29">
        <v>2800</v>
      </c>
      <c r="M29">
        <v>76</v>
      </c>
      <c r="N29" t="s">
        <v>141</v>
      </c>
      <c r="O29" t="s">
        <v>28</v>
      </c>
      <c r="P29">
        <v>21172</v>
      </c>
      <c r="Q29">
        <v>56543004</v>
      </c>
      <c r="R29" t="s">
        <v>523</v>
      </c>
      <c r="S29">
        <v>76</v>
      </c>
      <c r="T29" t="s">
        <v>115</v>
      </c>
      <c r="U29" s="4">
        <f>Tabla1[[#This Row],[OS-Valor Unitario]]-Tabla1[[#This Row],[costo_antes_iva]]</f>
        <v>0</v>
      </c>
      <c r="V29" s="4">
        <f>Tabla1[[#This Row],[OS-Valor Unitario]]*Tabla1[[#This Row],[CANTIDAD ENTREGA SATELITE]]</f>
        <v>212800</v>
      </c>
      <c r="W29" s="4">
        <f>Tabla1[[#This Row],[costo_antes_iva]]*Tabla1[[#This Row],[CANTIDAD ENTREGA SATELITE]]</f>
        <v>212800</v>
      </c>
      <c r="X29" s="4">
        <f>Tabla1[[#This Row],[Valor total OS]]-Tabla1[[#This Row],[valor total op]]</f>
        <v>0</v>
      </c>
    </row>
    <row r="30" spans="1:24" x14ac:dyDescent="0.3">
      <c r="A30">
        <v>6644</v>
      </c>
      <c r="B30" t="s">
        <v>147</v>
      </c>
      <c r="C30" t="s">
        <v>137</v>
      </c>
      <c r="D30" t="s">
        <v>138</v>
      </c>
      <c r="E30" t="s">
        <v>148</v>
      </c>
      <c r="F30" s="2">
        <v>46087</v>
      </c>
      <c r="G30">
        <v>2800</v>
      </c>
      <c r="H30" t="s">
        <v>35</v>
      </c>
      <c r="I30" t="s">
        <v>149</v>
      </c>
      <c r="J30">
        <v>4</v>
      </c>
      <c r="K30" t="s">
        <v>112</v>
      </c>
      <c r="L30">
        <v>2800</v>
      </c>
      <c r="M30">
        <v>354</v>
      </c>
      <c r="N30" t="s">
        <v>141</v>
      </c>
      <c r="O30" t="s">
        <v>28</v>
      </c>
      <c r="P30">
        <v>21173</v>
      </c>
      <c r="Q30">
        <v>56543004</v>
      </c>
      <c r="R30" t="s">
        <v>523</v>
      </c>
      <c r="S30">
        <v>354</v>
      </c>
      <c r="T30" t="s">
        <v>115</v>
      </c>
      <c r="U30" s="4">
        <f>Tabla1[[#This Row],[OS-Valor Unitario]]-Tabla1[[#This Row],[costo_antes_iva]]</f>
        <v>0</v>
      </c>
      <c r="V30" s="4">
        <f>Tabla1[[#This Row],[OS-Valor Unitario]]*Tabla1[[#This Row],[CANTIDAD ENTREGA SATELITE]]</f>
        <v>991200</v>
      </c>
      <c r="W30" s="4">
        <f>Tabla1[[#This Row],[costo_antes_iva]]*Tabla1[[#This Row],[CANTIDAD ENTREGA SATELITE]]</f>
        <v>991200</v>
      </c>
      <c r="X30" s="4">
        <f>Tabla1[[#This Row],[Valor total OS]]-Tabla1[[#This Row],[valor total op]]</f>
        <v>0</v>
      </c>
    </row>
    <row r="31" spans="1:24" x14ac:dyDescent="0.3">
      <c r="A31">
        <v>6639</v>
      </c>
      <c r="B31" t="s">
        <v>197</v>
      </c>
      <c r="C31" t="s">
        <v>194</v>
      </c>
      <c r="D31" t="s">
        <v>156</v>
      </c>
      <c r="E31" t="s">
        <v>198</v>
      </c>
      <c r="F31" s="2">
        <v>46086</v>
      </c>
      <c r="G31">
        <v>21800</v>
      </c>
      <c r="H31" t="s">
        <v>24</v>
      </c>
      <c r="I31" t="s">
        <v>199</v>
      </c>
      <c r="J31">
        <v>26</v>
      </c>
      <c r="K31" t="s">
        <v>159</v>
      </c>
      <c r="L31">
        <v>21800</v>
      </c>
      <c r="M31">
        <v>147</v>
      </c>
      <c r="N31" t="s">
        <v>160</v>
      </c>
      <c r="O31" t="s">
        <v>28</v>
      </c>
      <c r="P31">
        <v>21357</v>
      </c>
      <c r="Q31">
        <v>1345700201</v>
      </c>
      <c r="R31" t="s">
        <v>29</v>
      </c>
      <c r="T31" t="s">
        <v>162</v>
      </c>
      <c r="U31" s="4">
        <f>Tabla1[[#This Row],[OS-Valor Unitario]]-Tabla1[[#This Row],[costo_antes_iva]]</f>
        <v>0</v>
      </c>
      <c r="V31" s="4">
        <f>Tabla1[[#This Row],[OS-Valor Unitario]]*Tabla1[[#This Row],[CANTIDAD ENTREGA SATELITE]]</f>
        <v>0</v>
      </c>
      <c r="W31" s="4">
        <f>Tabla1[[#This Row],[costo_antes_iva]]*Tabla1[[#This Row],[CANTIDAD ENTREGA SATELITE]]</f>
        <v>0</v>
      </c>
      <c r="X31" s="4">
        <f>Tabla1[[#This Row],[Valor total OS]]-Tabla1[[#This Row],[valor total op]]</f>
        <v>0</v>
      </c>
    </row>
    <row r="32" spans="1:24" x14ac:dyDescent="0.3">
      <c r="A32">
        <v>6639</v>
      </c>
      <c r="B32" t="s">
        <v>200</v>
      </c>
      <c r="C32" t="s">
        <v>194</v>
      </c>
      <c r="D32" t="s">
        <v>156</v>
      </c>
      <c r="E32" t="s">
        <v>201</v>
      </c>
      <c r="F32" s="2">
        <v>46086</v>
      </c>
      <c r="G32">
        <v>20300</v>
      </c>
      <c r="H32" t="s">
        <v>24</v>
      </c>
      <c r="I32" t="s">
        <v>202</v>
      </c>
      <c r="J32">
        <v>27</v>
      </c>
      <c r="K32" t="s">
        <v>159</v>
      </c>
      <c r="L32">
        <v>20300</v>
      </c>
      <c r="M32">
        <v>166</v>
      </c>
      <c r="N32" t="s">
        <v>160</v>
      </c>
      <c r="O32" t="s">
        <v>28</v>
      </c>
      <c r="P32">
        <v>21358</v>
      </c>
      <c r="Q32">
        <v>1345700201</v>
      </c>
      <c r="R32" t="s">
        <v>29</v>
      </c>
      <c r="T32" t="s">
        <v>162</v>
      </c>
      <c r="U32" s="4">
        <f>Tabla1[[#This Row],[OS-Valor Unitario]]-Tabla1[[#This Row],[costo_antes_iva]]</f>
        <v>0</v>
      </c>
      <c r="V32" s="4">
        <f>Tabla1[[#This Row],[OS-Valor Unitario]]*Tabla1[[#This Row],[CANTIDAD ENTREGA SATELITE]]</f>
        <v>0</v>
      </c>
      <c r="W32" s="4">
        <f>Tabla1[[#This Row],[costo_antes_iva]]*Tabla1[[#This Row],[CANTIDAD ENTREGA SATELITE]]</f>
        <v>0</v>
      </c>
      <c r="X32" s="4">
        <f>Tabla1[[#This Row],[Valor total OS]]-Tabla1[[#This Row],[valor total op]]</f>
        <v>0</v>
      </c>
    </row>
    <row r="33" spans="1:24" x14ac:dyDescent="0.3">
      <c r="A33">
        <v>6639</v>
      </c>
      <c r="B33" t="s">
        <v>203</v>
      </c>
      <c r="C33" t="s">
        <v>204</v>
      </c>
      <c r="D33" t="s">
        <v>156</v>
      </c>
      <c r="E33" t="s">
        <v>205</v>
      </c>
      <c r="F33" s="2">
        <v>46086</v>
      </c>
      <c r="G33" s="4">
        <v>13500</v>
      </c>
      <c r="H33" t="s">
        <v>24</v>
      </c>
      <c r="I33" t="s">
        <v>206</v>
      </c>
      <c r="J33">
        <v>28</v>
      </c>
      <c r="K33" t="s">
        <v>207</v>
      </c>
      <c r="L33" s="4">
        <v>13500</v>
      </c>
      <c r="M33">
        <v>160</v>
      </c>
      <c r="N33" t="s">
        <v>160</v>
      </c>
      <c r="O33" t="s">
        <v>28</v>
      </c>
      <c r="P33">
        <v>21459</v>
      </c>
      <c r="Q33" s="4">
        <v>1345700201</v>
      </c>
      <c r="R33" t="s">
        <v>64</v>
      </c>
      <c r="T33" t="s">
        <v>207</v>
      </c>
      <c r="U33" s="4">
        <f>Tabla1[[#This Row],[OS-Valor Unitario]]-Tabla1[[#This Row],[costo_antes_iva]]</f>
        <v>0</v>
      </c>
      <c r="V33" s="4">
        <f>Tabla1[[#This Row],[OS-Valor Unitario]]*Tabla1[[#This Row],[CANTIDAD ENTREGA SATELITE]]</f>
        <v>0</v>
      </c>
      <c r="W33" s="4">
        <f>Tabla1[[#This Row],[costo_antes_iva]]*Tabla1[[#This Row],[CANTIDAD ENTREGA SATELITE]]</f>
        <v>0</v>
      </c>
      <c r="X33" s="4">
        <f>Tabla1[[#This Row],[Valor total OS]]-Tabla1[[#This Row],[valor total op]]</f>
        <v>0</v>
      </c>
    </row>
    <row r="34" spans="1:24" x14ac:dyDescent="0.3">
      <c r="A34">
        <v>6639</v>
      </c>
      <c r="B34" t="s">
        <v>185</v>
      </c>
      <c r="C34" t="s">
        <v>186</v>
      </c>
      <c r="D34" t="s">
        <v>156</v>
      </c>
      <c r="E34" t="s">
        <v>187</v>
      </c>
      <c r="F34" s="2">
        <v>46085</v>
      </c>
      <c r="G34">
        <v>18400</v>
      </c>
      <c r="H34" t="s">
        <v>24</v>
      </c>
      <c r="I34" t="s">
        <v>188</v>
      </c>
      <c r="J34">
        <v>16</v>
      </c>
      <c r="K34" t="s">
        <v>159</v>
      </c>
      <c r="L34">
        <v>18900</v>
      </c>
      <c r="M34">
        <v>300</v>
      </c>
      <c r="N34" t="s">
        <v>160</v>
      </c>
      <c r="O34" t="s">
        <v>28</v>
      </c>
      <c r="P34">
        <v>21354</v>
      </c>
      <c r="Q34">
        <v>1345700201</v>
      </c>
      <c r="R34" t="s">
        <v>186</v>
      </c>
      <c r="T34" t="s">
        <v>162</v>
      </c>
      <c r="U34" s="4">
        <f>Tabla1[[#This Row],[OS-Valor Unitario]]-Tabla1[[#This Row],[costo_antes_iva]]</f>
        <v>500</v>
      </c>
      <c r="V34" s="4">
        <f>Tabla1[[#This Row],[OS-Valor Unitario]]*Tabla1[[#This Row],[CANTIDAD ENTREGA SATELITE]]</f>
        <v>0</v>
      </c>
      <c r="W34" s="4">
        <f>Tabla1[[#This Row],[costo_antes_iva]]*Tabla1[[#This Row],[CANTIDAD ENTREGA SATELITE]]</f>
        <v>0</v>
      </c>
      <c r="X34" s="4">
        <f>Tabla1[[#This Row],[Valor total OS]]-Tabla1[[#This Row],[valor total op]]</f>
        <v>0</v>
      </c>
    </row>
    <row r="35" spans="1:24" x14ac:dyDescent="0.3">
      <c r="A35">
        <v>6639</v>
      </c>
      <c r="B35" t="s">
        <v>189</v>
      </c>
      <c r="C35" t="s">
        <v>190</v>
      </c>
      <c r="D35" t="s">
        <v>156</v>
      </c>
      <c r="E35" t="s">
        <v>191</v>
      </c>
      <c r="F35" s="2">
        <v>46085</v>
      </c>
      <c r="G35">
        <v>21800</v>
      </c>
      <c r="H35" t="s">
        <v>24</v>
      </c>
      <c r="I35" t="s">
        <v>192</v>
      </c>
      <c r="J35">
        <v>20</v>
      </c>
      <c r="K35" t="s">
        <v>159</v>
      </c>
      <c r="L35">
        <v>21800</v>
      </c>
      <c r="M35">
        <v>440</v>
      </c>
      <c r="N35" t="s">
        <v>160</v>
      </c>
      <c r="O35" t="s">
        <v>28</v>
      </c>
      <c r="P35">
        <v>21355</v>
      </c>
      <c r="Q35">
        <v>1345700201</v>
      </c>
      <c r="R35" t="s">
        <v>29</v>
      </c>
      <c r="T35" t="s">
        <v>162</v>
      </c>
      <c r="U35" s="4">
        <f>Tabla1[[#This Row],[OS-Valor Unitario]]-Tabla1[[#This Row],[costo_antes_iva]]</f>
        <v>0</v>
      </c>
      <c r="V35" s="4">
        <f>Tabla1[[#This Row],[OS-Valor Unitario]]*Tabla1[[#This Row],[CANTIDAD ENTREGA SATELITE]]</f>
        <v>0</v>
      </c>
      <c r="W35" s="4">
        <f>Tabla1[[#This Row],[costo_antes_iva]]*Tabla1[[#This Row],[CANTIDAD ENTREGA SATELITE]]</f>
        <v>0</v>
      </c>
      <c r="X35" s="4">
        <f>Tabla1[[#This Row],[Valor total OS]]-Tabla1[[#This Row],[valor total op]]</f>
        <v>0</v>
      </c>
    </row>
    <row r="36" spans="1:24" x14ac:dyDescent="0.3">
      <c r="A36">
        <v>6639</v>
      </c>
      <c r="B36" t="s">
        <v>193</v>
      </c>
      <c r="C36" t="s">
        <v>194</v>
      </c>
      <c r="D36" t="s">
        <v>156</v>
      </c>
      <c r="E36" t="s">
        <v>195</v>
      </c>
      <c r="F36" s="2">
        <v>46085</v>
      </c>
      <c r="G36">
        <v>20300</v>
      </c>
      <c r="H36" t="s">
        <v>24</v>
      </c>
      <c r="I36" t="s">
        <v>196</v>
      </c>
      <c r="J36">
        <v>21</v>
      </c>
      <c r="K36" t="s">
        <v>159</v>
      </c>
      <c r="L36">
        <v>20300</v>
      </c>
      <c r="M36">
        <v>1033</v>
      </c>
      <c r="N36" t="s">
        <v>160</v>
      </c>
      <c r="O36" t="s">
        <v>28</v>
      </c>
      <c r="P36">
        <v>21356</v>
      </c>
      <c r="Q36">
        <v>1345700201</v>
      </c>
      <c r="R36" t="s">
        <v>29</v>
      </c>
      <c r="T36" t="s">
        <v>162</v>
      </c>
      <c r="U36" s="4">
        <f>Tabla1[[#This Row],[OS-Valor Unitario]]-Tabla1[[#This Row],[costo_antes_iva]]</f>
        <v>0</v>
      </c>
      <c r="V36" s="4">
        <f>Tabla1[[#This Row],[OS-Valor Unitario]]*Tabla1[[#This Row],[CANTIDAD ENTREGA SATELITE]]</f>
        <v>0</v>
      </c>
      <c r="W36" s="4">
        <f>Tabla1[[#This Row],[costo_antes_iva]]*Tabla1[[#This Row],[CANTIDAD ENTREGA SATELITE]]</f>
        <v>0</v>
      </c>
      <c r="X36" s="4">
        <f>Tabla1[[#This Row],[Valor total OS]]-Tabla1[[#This Row],[valor total op]]</f>
        <v>0</v>
      </c>
    </row>
    <row r="37" spans="1:24" x14ac:dyDescent="0.3">
      <c r="A37">
        <v>6636</v>
      </c>
      <c r="B37" t="s">
        <v>208</v>
      </c>
      <c r="C37" t="s">
        <v>209</v>
      </c>
      <c r="D37" t="s">
        <v>210</v>
      </c>
      <c r="E37" t="s">
        <v>211</v>
      </c>
      <c r="F37" s="2">
        <v>46085</v>
      </c>
      <c r="G37">
        <v>2000</v>
      </c>
      <c r="H37" t="s">
        <v>88</v>
      </c>
      <c r="I37" t="s">
        <v>212</v>
      </c>
      <c r="J37">
        <v>1</v>
      </c>
      <c r="K37" t="s">
        <v>129</v>
      </c>
      <c r="L37">
        <v>2500</v>
      </c>
      <c r="M37">
        <v>10</v>
      </c>
      <c r="N37" t="s">
        <v>213</v>
      </c>
      <c r="O37" t="s">
        <v>214</v>
      </c>
      <c r="P37">
        <v>21218</v>
      </c>
      <c r="Q37">
        <v>1049592</v>
      </c>
      <c r="R37" t="s">
        <v>215</v>
      </c>
      <c r="S37">
        <v>10</v>
      </c>
      <c r="T37" t="s">
        <v>132</v>
      </c>
      <c r="U37" s="4">
        <f>Tabla1[[#This Row],[OS-Valor Unitario]]-Tabla1[[#This Row],[costo_antes_iva]]</f>
        <v>500</v>
      </c>
      <c r="V37" s="4">
        <f>Tabla1[[#This Row],[OS-Valor Unitario]]*Tabla1[[#This Row],[CANTIDAD ENTREGA SATELITE]]</f>
        <v>25000</v>
      </c>
      <c r="W37" s="4">
        <f>Tabla1[[#This Row],[costo_antes_iva]]*Tabla1[[#This Row],[CANTIDAD ENTREGA SATELITE]]</f>
        <v>20000</v>
      </c>
      <c r="X37" s="4">
        <f>Tabla1[[#This Row],[Valor total OS]]-Tabla1[[#This Row],[valor total op]]</f>
        <v>5000</v>
      </c>
    </row>
    <row r="38" spans="1:24" x14ac:dyDescent="0.3">
      <c r="A38">
        <v>6636</v>
      </c>
      <c r="B38" t="s">
        <v>216</v>
      </c>
      <c r="C38" t="s">
        <v>137</v>
      </c>
      <c r="D38" t="s">
        <v>210</v>
      </c>
      <c r="E38" t="s">
        <v>217</v>
      </c>
      <c r="F38" s="2">
        <v>46085</v>
      </c>
      <c r="G38">
        <v>3000</v>
      </c>
      <c r="H38" t="s">
        <v>24</v>
      </c>
      <c r="I38" t="s">
        <v>218</v>
      </c>
      <c r="J38">
        <v>2</v>
      </c>
      <c r="K38" t="s">
        <v>122</v>
      </c>
      <c r="L38">
        <v>3000</v>
      </c>
      <c r="M38">
        <v>22</v>
      </c>
      <c r="N38" t="s">
        <v>213</v>
      </c>
      <c r="O38" t="s">
        <v>214</v>
      </c>
      <c r="P38">
        <v>21176</v>
      </c>
      <c r="Q38">
        <v>1049592</v>
      </c>
      <c r="R38" t="s">
        <v>523</v>
      </c>
      <c r="S38">
        <v>14</v>
      </c>
      <c r="T38" t="s">
        <v>123</v>
      </c>
      <c r="U38" s="4">
        <f>Tabla1[[#This Row],[OS-Valor Unitario]]-Tabla1[[#This Row],[costo_antes_iva]]</f>
        <v>0</v>
      </c>
      <c r="V38" s="4">
        <f>Tabla1[[#This Row],[OS-Valor Unitario]]*Tabla1[[#This Row],[CANTIDAD ENTREGA SATELITE]]</f>
        <v>42000</v>
      </c>
      <c r="W38" s="4">
        <f>Tabla1[[#This Row],[costo_antes_iva]]*Tabla1[[#This Row],[CANTIDAD ENTREGA SATELITE]]</f>
        <v>42000</v>
      </c>
      <c r="X38" s="4">
        <f>Tabla1[[#This Row],[Valor total OS]]-Tabla1[[#This Row],[valor total op]]</f>
        <v>0</v>
      </c>
    </row>
    <row r="39" spans="1:24" x14ac:dyDescent="0.3">
      <c r="A39">
        <v>6636</v>
      </c>
      <c r="B39" t="s">
        <v>216</v>
      </c>
      <c r="C39" t="s">
        <v>137</v>
      </c>
      <c r="D39" t="s">
        <v>210</v>
      </c>
      <c r="E39" t="s">
        <v>217</v>
      </c>
      <c r="F39" s="2">
        <v>46085</v>
      </c>
      <c r="G39">
        <v>2800</v>
      </c>
      <c r="H39" t="s">
        <v>35</v>
      </c>
      <c r="I39" t="s">
        <v>218</v>
      </c>
      <c r="J39">
        <v>2</v>
      </c>
      <c r="K39" t="s">
        <v>37</v>
      </c>
      <c r="L39">
        <v>3500</v>
      </c>
      <c r="M39">
        <v>14</v>
      </c>
      <c r="N39" t="s">
        <v>213</v>
      </c>
      <c r="O39" t="s">
        <v>214</v>
      </c>
      <c r="P39">
        <v>21208</v>
      </c>
      <c r="Q39">
        <v>1049592</v>
      </c>
      <c r="R39" t="s">
        <v>523</v>
      </c>
      <c r="S39">
        <v>14</v>
      </c>
      <c r="T39" t="s">
        <v>37</v>
      </c>
      <c r="U39" s="4">
        <f>Tabla1[[#This Row],[OS-Valor Unitario]]-Tabla1[[#This Row],[costo_antes_iva]]</f>
        <v>700</v>
      </c>
      <c r="V39" s="4">
        <f>Tabla1[[#This Row],[OS-Valor Unitario]]*Tabla1[[#This Row],[CANTIDAD ENTREGA SATELITE]]</f>
        <v>49000</v>
      </c>
      <c r="W39" s="4">
        <f>Tabla1[[#This Row],[costo_antes_iva]]*Tabla1[[#This Row],[CANTIDAD ENTREGA SATELITE]]</f>
        <v>39200</v>
      </c>
      <c r="X39" s="4">
        <f>Tabla1[[#This Row],[Valor total OS]]-Tabla1[[#This Row],[valor total op]]</f>
        <v>9800</v>
      </c>
    </row>
    <row r="40" spans="1:24" x14ac:dyDescent="0.3">
      <c r="A40">
        <v>6636</v>
      </c>
      <c r="B40" t="s">
        <v>219</v>
      </c>
      <c r="C40" t="s">
        <v>137</v>
      </c>
      <c r="D40" t="s">
        <v>210</v>
      </c>
      <c r="E40" t="s">
        <v>220</v>
      </c>
      <c r="F40" s="2">
        <v>46085</v>
      </c>
      <c r="G40">
        <v>3000</v>
      </c>
      <c r="H40" t="s">
        <v>24</v>
      </c>
      <c r="I40" t="s">
        <v>221</v>
      </c>
      <c r="J40">
        <v>3</v>
      </c>
      <c r="K40" t="s">
        <v>122</v>
      </c>
      <c r="L40">
        <v>3000</v>
      </c>
      <c r="M40">
        <v>8</v>
      </c>
      <c r="N40" t="s">
        <v>213</v>
      </c>
      <c r="O40" t="s">
        <v>214</v>
      </c>
      <c r="P40">
        <v>21177</v>
      </c>
      <c r="Q40">
        <v>1049592</v>
      </c>
      <c r="R40" t="s">
        <v>523</v>
      </c>
      <c r="S40">
        <v>8</v>
      </c>
      <c r="T40" t="s">
        <v>123</v>
      </c>
      <c r="U40" s="4">
        <f>Tabla1[[#This Row],[OS-Valor Unitario]]-Tabla1[[#This Row],[costo_antes_iva]]</f>
        <v>0</v>
      </c>
      <c r="V40" s="4">
        <f>Tabla1[[#This Row],[OS-Valor Unitario]]*Tabla1[[#This Row],[CANTIDAD ENTREGA SATELITE]]</f>
        <v>24000</v>
      </c>
      <c r="W40" s="4">
        <f>Tabla1[[#This Row],[costo_antes_iva]]*Tabla1[[#This Row],[CANTIDAD ENTREGA SATELITE]]</f>
        <v>24000</v>
      </c>
      <c r="X40" s="4">
        <f>Tabla1[[#This Row],[Valor total OS]]-Tabla1[[#This Row],[valor total op]]</f>
        <v>0</v>
      </c>
    </row>
    <row r="41" spans="1:24" x14ac:dyDescent="0.3">
      <c r="A41">
        <v>6636</v>
      </c>
      <c r="B41" t="s">
        <v>219</v>
      </c>
      <c r="C41" t="s">
        <v>137</v>
      </c>
      <c r="D41" t="s">
        <v>210</v>
      </c>
      <c r="E41" t="s">
        <v>220</v>
      </c>
      <c r="F41" s="2">
        <v>46085</v>
      </c>
      <c r="G41">
        <v>2800</v>
      </c>
      <c r="H41" t="s">
        <v>35</v>
      </c>
      <c r="I41" t="s">
        <v>221</v>
      </c>
      <c r="J41">
        <v>3</v>
      </c>
      <c r="K41" t="s">
        <v>37</v>
      </c>
      <c r="L41">
        <v>3500</v>
      </c>
      <c r="M41">
        <v>8</v>
      </c>
      <c r="N41" t="s">
        <v>213</v>
      </c>
      <c r="O41" t="s">
        <v>214</v>
      </c>
      <c r="P41">
        <v>21209</v>
      </c>
      <c r="Q41">
        <v>1049592</v>
      </c>
      <c r="R41" t="s">
        <v>523</v>
      </c>
      <c r="S41">
        <v>8</v>
      </c>
      <c r="T41" t="s">
        <v>37</v>
      </c>
      <c r="U41" s="4">
        <f>Tabla1[[#This Row],[OS-Valor Unitario]]-Tabla1[[#This Row],[costo_antes_iva]]</f>
        <v>700</v>
      </c>
      <c r="V41" s="4">
        <f>Tabla1[[#This Row],[OS-Valor Unitario]]*Tabla1[[#This Row],[CANTIDAD ENTREGA SATELITE]]</f>
        <v>28000</v>
      </c>
      <c r="W41" s="4">
        <f>Tabla1[[#This Row],[costo_antes_iva]]*Tabla1[[#This Row],[CANTIDAD ENTREGA SATELITE]]</f>
        <v>22400</v>
      </c>
      <c r="X41" s="4">
        <f>Tabla1[[#This Row],[Valor total OS]]-Tabla1[[#This Row],[valor total op]]</f>
        <v>5600</v>
      </c>
    </row>
    <row r="42" spans="1:24" x14ac:dyDescent="0.3">
      <c r="A42">
        <v>6636</v>
      </c>
      <c r="B42" t="s">
        <v>222</v>
      </c>
      <c r="C42" t="s">
        <v>190</v>
      </c>
      <c r="D42" t="s">
        <v>210</v>
      </c>
      <c r="E42" t="s">
        <v>223</v>
      </c>
      <c r="F42" s="2">
        <v>46085</v>
      </c>
      <c r="G42">
        <v>10500</v>
      </c>
      <c r="H42" t="s">
        <v>24</v>
      </c>
      <c r="I42" t="s">
        <v>224</v>
      </c>
      <c r="J42">
        <v>4</v>
      </c>
      <c r="K42" t="s">
        <v>225</v>
      </c>
      <c r="L42">
        <v>11500</v>
      </c>
      <c r="M42">
        <v>7</v>
      </c>
      <c r="N42" t="s">
        <v>213</v>
      </c>
      <c r="O42" t="s">
        <v>214</v>
      </c>
      <c r="P42">
        <v>21178</v>
      </c>
      <c r="Q42">
        <v>1049592</v>
      </c>
      <c r="R42" t="s">
        <v>29</v>
      </c>
      <c r="S42">
        <v>7</v>
      </c>
      <c r="T42" t="s">
        <v>226</v>
      </c>
      <c r="U42" s="4">
        <f>Tabla1[[#This Row],[OS-Valor Unitario]]-Tabla1[[#This Row],[costo_antes_iva]]</f>
        <v>1000</v>
      </c>
      <c r="V42" s="4">
        <f>Tabla1[[#This Row],[OS-Valor Unitario]]*Tabla1[[#This Row],[CANTIDAD ENTREGA SATELITE]]</f>
        <v>80500</v>
      </c>
      <c r="W42" s="4">
        <f>Tabla1[[#This Row],[costo_antes_iva]]*Tabla1[[#This Row],[CANTIDAD ENTREGA SATELITE]]</f>
        <v>73500</v>
      </c>
      <c r="X42" s="4">
        <f>Tabla1[[#This Row],[Valor total OS]]-Tabla1[[#This Row],[valor total op]]</f>
        <v>7000</v>
      </c>
    </row>
    <row r="43" spans="1:24" x14ac:dyDescent="0.3">
      <c r="A43">
        <v>6636</v>
      </c>
      <c r="B43" t="s">
        <v>227</v>
      </c>
      <c r="C43" t="s">
        <v>228</v>
      </c>
      <c r="D43" t="s">
        <v>210</v>
      </c>
      <c r="E43" t="s">
        <v>229</v>
      </c>
      <c r="F43" s="2">
        <v>46085</v>
      </c>
      <c r="G43" s="4">
        <v>3000</v>
      </c>
      <c r="H43" t="s">
        <v>24</v>
      </c>
      <c r="I43" t="s">
        <v>230</v>
      </c>
      <c r="J43">
        <v>5</v>
      </c>
      <c r="K43" t="s">
        <v>231</v>
      </c>
      <c r="L43" s="4">
        <v>5000</v>
      </c>
      <c r="M43">
        <v>8</v>
      </c>
      <c r="N43" t="s">
        <v>213</v>
      </c>
      <c r="O43" t="s">
        <v>214</v>
      </c>
      <c r="P43">
        <v>21180</v>
      </c>
      <c r="Q43" s="4">
        <v>1049592</v>
      </c>
      <c r="R43" t="s">
        <v>64</v>
      </c>
      <c r="S43">
        <v>8</v>
      </c>
      <c r="T43" t="s">
        <v>232</v>
      </c>
      <c r="U43" s="4">
        <f>Tabla1[[#This Row],[OS-Valor Unitario]]-Tabla1[[#This Row],[costo_antes_iva]]</f>
        <v>2000</v>
      </c>
      <c r="V43" s="4">
        <f>Tabla1[[#This Row],[OS-Valor Unitario]]*Tabla1[[#This Row],[CANTIDAD ENTREGA SATELITE]]</f>
        <v>40000</v>
      </c>
      <c r="W43" s="4">
        <f>Tabla1[[#This Row],[costo_antes_iva]]*Tabla1[[#This Row],[CANTIDAD ENTREGA SATELITE]]</f>
        <v>24000</v>
      </c>
      <c r="X43" s="4">
        <f>Tabla1[[#This Row],[Valor total OS]]-Tabla1[[#This Row],[valor total op]]</f>
        <v>16000</v>
      </c>
    </row>
    <row r="44" spans="1:24" x14ac:dyDescent="0.3">
      <c r="A44">
        <v>6636</v>
      </c>
      <c r="B44" t="s">
        <v>227</v>
      </c>
      <c r="C44" t="s">
        <v>228</v>
      </c>
      <c r="D44" t="s">
        <v>210</v>
      </c>
      <c r="E44" t="s">
        <v>229</v>
      </c>
      <c r="F44" s="2">
        <v>46085</v>
      </c>
      <c r="G44" s="4">
        <v>2000</v>
      </c>
      <c r="H44" t="s">
        <v>35</v>
      </c>
      <c r="I44" t="s">
        <v>230</v>
      </c>
      <c r="J44">
        <v>5</v>
      </c>
      <c r="K44" t="s">
        <v>37</v>
      </c>
      <c r="L44" s="4">
        <v>2000</v>
      </c>
      <c r="M44">
        <v>8</v>
      </c>
      <c r="N44" t="s">
        <v>213</v>
      </c>
      <c r="O44" t="s">
        <v>214</v>
      </c>
      <c r="P44">
        <v>21210</v>
      </c>
      <c r="Q44" s="4">
        <v>1049592</v>
      </c>
      <c r="R44" t="s">
        <v>64</v>
      </c>
      <c r="S44">
        <v>8</v>
      </c>
      <c r="T44" t="s">
        <v>37</v>
      </c>
      <c r="U44" s="4">
        <f>Tabla1[[#This Row],[OS-Valor Unitario]]-Tabla1[[#This Row],[costo_antes_iva]]</f>
        <v>0</v>
      </c>
      <c r="V44" s="4">
        <f>Tabla1[[#This Row],[OS-Valor Unitario]]*Tabla1[[#This Row],[CANTIDAD ENTREGA SATELITE]]</f>
        <v>16000</v>
      </c>
      <c r="W44" s="4">
        <f>Tabla1[[#This Row],[costo_antes_iva]]*Tabla1[[#This Row],[CANTIDAD ENTREGA SATELITE]]</f>
        <v>16000</v>
      </c>
      <c r="X44" s="4">
        <f>Tabla1[[#This Row],[Valor total OS]]-Tabla1[[#This Row],[valor total op]]</f>
        <v>0</v>
      </c>
    </row>
    <row r="45" spans="1:24" x14ac:dyDescent="0.3">
      <c r="A45">
        <v>6636</v>
      </c>
      <c r="B45" t="s">
        <v>233</v>
      </c>
      <c r="C45" t="s">
        <v>234</v>
      </c>
      <c r="D45" t="s">
        <v>210</v>
      </c>
      <c r="E45" t="s">
        <v>235</v>
      </c>
      <c r="F45" s="2">
        <v>46085</v>
      </c>
      <c r="G45">
        <v>10500</v>
      </c>
      <c r="H45" t="s">
        <v>24</v>
      </c>
      <c r="I45" t="s">
        <v>236</v>
      </c>
      <c r="J45">
        <v>6</v>
      </c>
      <c r="K45" t="s">
        <v>225</v>
      </c>
      <c r="L45">
        <v>11500</v>
      </c>
      <c r="M45">
        <v>3</v>
      </c>
      <c r="N45" t="s">
        <v>213</v>
      </c>
      <c r="O45" t="s">
        <v>214</v>
      </c>
      <c r="P45">
        <v>21179</v>
      </c>
      <c r="Q45">
        <v>1049592</v>
      </c>
      <c r="R45" t="s">
        <v>29</v>
      </c>
      <c r="S45">
        <v>3</v>
      </c>
      <c r="T45" t="s">
        <v>226</v>
      </c>
      <c r="U45" s="4">
        <f>Tabla1[[#This Row],[OS-Valor Unitario]]-Tabla1[[#This Row],[costo_antes_iva]]</f>
        <v>1000</v>
      </c>
      <c r="V45" s="4">
        <f>Tabla1[[#This Row],[OS-Valor Unitario]]*Tabla1[[#This Row],[CANTIDAD ENTREGA SATELITE]]</f>
        <v>34500</v>
      </c>
      <c r="W45" s="4">
        <f>Tabla1[[#This Row],[costo_antes_iva]]*Tabla1[[#This Row],[CANTIDAD ENTREGA SATELITE]]</f>
        <v>31500</v>
      </c>
      <c r="X45" s="4">
        <f>Tabla1[[#This Row],[Valor total OS]]-Tabla1[[#This Row],[valor total op]]</f>
        <v>3000</v>
      </c>
    </row>
    <row r="46" spans="1:24" x14ac:dyDescent="0.3">
      <c r="A46">
        <v>6639</v>
      </c>
      <c r="B46" t="s">
        <v>154</v>
      </c>
      <c r="C46" t="s">
        <v>155</v>
      </c>
      <c r="D46" t="s">
        <v>156</v>
      </c>
      <c r="E46" t="s">
        <v>157</v>
      </c>
      <c r="F46" s="2">
        <v>46084</v>
      </c>
      <c r="G46">
        <v>42000</v>
      </c>
      <c r="H46" t="s">
        <v>24</v>
      </c>
      <c r="I46" t="s">
        <v>158</v>
      </c>
      <c r="J46">
        <v>1</v>
      </c>
      <c r="K46" t="s">
        <v>159</v>
      </c>
      <c r="L46">
        <v>42000</v>
      </c>
      <c r="M46">
        <v>911</v>
      </c>
      <c r="N46" t="s">
        <v>160</v>
      </c>
      <c r="O46" t="s">
        <v>28</v>
      </c>
      <c r="P46">
        <v>21352</v>
      </c>
      <c r="Q46">
        <v>1345700201</v>
      </c>
      <c r="R46" t="s">
        <v>161</v>
      </c>
      <c r="T46" t="s">
        <v>162</v>
      </c>
      <c r="U46" s="4">
        <f>Tabla1[[#This Row],[OS-Valor Unitario]]-Tabla1[[#This Row],[costo_antes_iva]]</f>
        <v>0</v>
      </c>
      <c r="V46" s="4">
        <f>Tabla1[[#This Row],[OS-Valor Unitario]]*Tabla1[[#This Row],[CANTIDAD ENTREGA SATELITE]]</f>
        <v>0</v>
      </c>
      <c r="W46" s="4">
        <f>Tabla1[[#This Row],[costo_antes_iva]]*Tabla1[[#This Row],[CANTIDAD ENTREGA SATELITE]]</f>
        <v>0</v>
      </c>
      <c r="X46" s="4">
        <f>Tabla1[[#This Row],[Valor total OS]]-Tabla1[[#This Row],[valor total op]]</f>
        <v>0</v>
      </c>
    </row>
    <row r="47" spans="1:24" x14ac:dyDescent="0.3">
      <c r="A47">
        <v>6639</v>
      </c>
      <c r="B47" t="s">
        <v>163</v>
      </c>
      <c r="C47" t="s">
        <v>155</v>
      </c>
      <c r="D47" t="s">
        <v>156</v>
      </c>
      <c r="E47" t="s">
        <v>164</v>
      </c>
      <c r="F47" s="2">
        <v>46084</v>
      </c>
      <c r="G47">
        <v>77800</v>
      </c>
      <c r="H47" t="s">
        <v>24</v>
      </c>
      <c r="I47" t="s">
        <v>165</v>
      </c>
      <c r="J47">
        <v>2</v>
      </c>
      <c r="K47" t="s">
        <v>159</v>
      </c>
      <c r="L47">
        <v>77800</v>
      </c>
      <c r="M47">
        <v>290</v>
      </c>
      <c r="N47" t="s">
        <v>160</v>
      </c>
      <c r="O47" t="s">
        <v>28</v>
      </c>
      <c r="P47">
        <v>21353</v>
      </c>
      <c r="Q47">
        <v>1345700201</v>
      </c>
      <c r="R47" t="s">
        <v>161</v>
      </c>
      <c r="T47" t="s">
        <v>162</v>
      </c>
      <c r="U47" s="4">
        <f>Tabla1[[#This Row],[OS-Valor Unitario]]-Tabla1[[#This Row],[costo_antes_iva]]</f>
        <v>0</v>
      </c>
      <c r="V47" s="4">
        <f>Tabla1[[#This Row],[OS-Valor Unitario]]*Tabla1[[#This Row],[CANTIDAD ENTREGA SATELITE]]</f>
        <v>0</v>
      </c>
      <c r="W47" s="4">
        <f>Tabla1[[#This Row],[costo_antes_iva]]*Tabla1[[#This Row],[CANTIDAD ENTREGA SATELITE]]</f>
        <v>0</v>
      </c>
      <c r="X47" s="4">
        <f>Tabla1[[#This Row],[Valor total OS]]-Tabla1[[#This Row],[valor total op]]</f>
        <v>0</v>
      </c>
    </row>
    <row r="48" spans="1:24" x14ac:dyDescent="0.3">
      <c r="A48">
        <v>6639</v>
      </c>
      <c r="B48" t="s">
        <v>166</v>
      </c>
      <c r="C48" t="s">
        <v>167</v>
      </c>
      <c r="D48" t="s">
        <v>156</v>
      </c>
      <c r="E48" t="s">
        <v>168</v>
      </c>
      <c r="F48" s="2">
        <v>46084</v>
      </c>
      <c r="G48">
        <v>12000</v>
      </c>
      <c r="H48" t="s">
        <v>24</v>
      </c>
      <c r="I48" t="s">
        <v>169</v>
      </c>
      <c r="J48">
        <v>4</v>
      </c>
      <c r="K48" t="s">
        <v>170</v>
      </c>
      <c r="L48">
        <v>12000</v>
      </c>
      <c r="M48">
        <v>304</v>
      </c>
      <c r="N48" t="s">
        <v>160</v>
      </c>
      <c r="O48" t="s">
        <v>28</v>
      </c>
      <c r="P48">
        <v>21410</v>
      </c>
      <c r="Q48">
        <v>1345700201</v>
      </c>
      <c r="R48" t="s">
        <v>76</v>
      </c>
      <c r="T48" t="s">
        <v>171</v>
      </c>
      <c r="U48" s="4">
        <f>Tabla1[[#This Row],[OS-Valor Unitario]]-Tabla1[[#This Row],[costo_antes_iva]]</f>
        <v>0</v>
      </c>
      <c r="V48" s="4">
        <f>Tabla1[[#This Row],[OS-Valor Unitario]]*Tabla1[[#This Row],[CANTIDAD ENTREGA SATELITE]]</f>
        <v>0</v>
      </c>
      <c r="W48" s="4">
        <f>Tabla1[[#This Row],[costo_antes_iva]]*Tabla1[[#This Row],[CANTIDAD ENTREGA SATELITE]]</f>
        <v>0</v>
      </c>
      <c r="X48" s="4">
        <f>Tabla1[[#This Row],[Valor total OS]]-Tabla1[[#This Row],[valor total op]]</f>
        <v>0</v>
      </c>
    </row>
    <row r="49" spans="1:24" x14ac:dyDescent="0.3">
      <c r="A49">
        <v>6639</v>
      </c>
      <c r="B49" t="s">
        <v>166</v>
      </c>
      <c r="C49" t="s">
        <v>167</v>
      </c>
      <c r="D49" t="s">
        <v>156</v>
      </c>
      <c r="E49" t="s">
        <v>168</v>
      </c>
      <c r="F49" s="2">
        <v>46084</v>
      </c>
      <c r="G49">
        <v>1000</v>
      </c>
      <c r="H49" t="s">
        <v>88</v>
      </c>
      <c r="I49" t="s">
        <v>169</v>
      </c>
      <c r="J49">
        <v>4</v>
      </c>
      <c r="K49" t="s">
        <v>129</v>
      </c>
      <c r="L49">
        <v>1000</v>
      </c>
      <c r="M49">
        <v>304</v>
      </c>
      <c r="N49" t="s">
        <v>160</v>
      </c>
      <c r="O49" t="s">
        <v>28</v>
      </c>
      <c r="P49">
        <v>21395</v>
      </c>
      <c r="Q49">
        <v>1345700201</v>
      </c>
      <c r="R49" t="s">
        <v>76</v>
      </c>
      <c r="S49">
        <v>304</v>
      </c>
      <c r="T49" t="s">
        <v>132</v>
      </c>
      <c r="U49" s="4">
        <f>Tabla1[[#This Row],[OS-Valor Unitario]]-Tabla1[[#This Row],[costo_antes_iva]]</f>
        <v>0</v>
      </c>
      <c r="V49" s="4">
        <f>Tabla1[[#This Row],[OS-Valor Unitario]]*Tabla1[[#This Row],[CANTIDAD ENTREGA SATELITE]]</f>
        <v>304000</v>
      </c>
      <c r="W49" s="4">
        <f>Tabla1[[#This Row],[costo_antes_iva]]*Tabla1[[#This Row],[CANTIDAD ENTREGA SATELITE]]</f>
        <v>304000</v>
      </c>
      <c r="X49" s="4">
        <f>Tabla1[[#This Row],[Valor total OS]]-Tabla1[[#This Row],[valor total op]]</f>
        <v>0</v>
      </c>
    </row>
    <row r="50" spans="1:24" x14ac:dyDescent="0.3">
      <c r="A50">
        <v>6639</v>
      </c>
      <c r="B50" t="s">
        <v>172</v>
      </c>
      <c r="C50" t="s">
        <v>173</v>
      </c>
      <c r="D50" t="s">
        <v>156</v>
      </c>
      <c r="E50" t="s">
        <v>174</v>
      </c>
      <c r="F50" s="2">
        <v>46084</v>
      </c>
      <c r="G50">
        <v>11000</v>
      </c>
      <c r="H50" t="s">
        <v>175</v>
      </c>
      <c r="I50" t="s">
        <v>176</v>
      </c>
      <c r="J50">
        <v>6</v>
      </c>
      <c r="K50" t="s">
        <v>177</v>
      </c>
      <c r="L50">
        <v>5500</v>
      </c>
      <c r="M50">
        <v>224</v>
      </c>
      <c r="N50" t="s">
        <v>160</v>
      </c>
      <c r="O50" t="s">
        <v>28</v>
      </c>
      <c r="P50">
        <v>21340</v>
      </c>
      <c r="Q50">
        <v>1345700201</v>
      </c>
      <c r="R50" t="s">
        <v>1237</v>
      </c>
      <c r="T50" t="s">
        <v>178</v>
      </c>
      <c r="U50" s="4">
        <f>Tabla1[[#This Row],[OS-Valor Unitario]]-Tabla1[[#This Row],[costo_antes_iva]]</f>
        <v>-5500</v>
      </c>
      <c r="V50" s="4">
        <f>Tabla1[[#This Row],[OS-Valor Unitario]]*Tabla1[[#This Row],[CANTIDAD ENTREGA SATELITE]]</f>
        <v>0</v>
      </c>
      <c r="W50" s="4">
        <f>Tabla1[[#This Row],[costo_antes_iva]]*Tabla1[[#This Row],[CANTIDAD ENTREGA SATELITE]]</f>
        <v>0</v>
      </c>
      <c r="X50" s="4">
        <f>Tabla1[[#This Row],[Valor total OS]]-Tabla1[[#This Row],[valor total op]]</f>
        <v>0</v>
      </c>
    </row>
    <row r="51" spans="1:24" x14ac:dyDescent="0.3">
      <c r="A51">
        <v>6639</v>
      </c>
      <c r="B51" t="s">
        <v>179</v>
      </c>
      <c r="C51" t="s">
        <v>173</v>
      </c>
      <c r="D51" t="s">
        <v>156</v>
      </c>
      <c r="E51" t="s">
        <v>180</v>
      </c>
      <c r="F51" s="2">
        <v>46084</v>
      </c>
      <c r="G51">
        <v>11000</v>
      </c>
      <c r="H51" t="s">
        <v>175</v>
      </c>
      <c r="I51" t="s">
        <v>181</v>
      </c>
      <c r="J51">
        <v>7</v>
      </c>
      <c r="K51" t="s">
        <v>177</v>
      </c>
      <c r="L51">
        <v>5500</v>
      </c>
      <c r="M51">
        <v>3800</v>
      </c>
      <c r="N51" t="s">
        <v>160</v>
      </c>
      <c r="O51" t="s">
        <v>28</v>
      </c>
      <c r="P51">
        <v>21341</v>
      </c>
      <c r="Q51">
        <v>1345700201</v>
      </c>
      <c r="R51" t="s">
        <v>1237</v>
      </c>
      <c r="S51">
        <v>1353</v>
      </c>
      <c r="T51" t="s">
        <v>178</v>
      </c>
      <c r="U51" s="4">
        <f>Tabla1[[#This Row],[OS-Valor Unitario]]-Tabla1[[#This Row],[costo_antes_iva]]</f>
        <v>-5500</v>
      </c>
      <c r="V51" s="4">
        <f>Tabla1[[#This Row],[OS-Valor Unitario]]*Tabla1[[#This Row],[CANTIDAD ENTREGA SATELITE]]</f>
        <v>7441500</v>
      </c>
      <c r="W51" s="4">
        <f>Tabla1[[#This Row],[costo_antes_iva]]*Tabla1[[#This Row],[CANTIDAD ENTREGA SATELITE]]</f>
        <v>14883000</v>
      </c>
      <c r="X51" s="4">
        <f>Tabla1[[#This Row],[Valor total OS]]-Tabla1[[#This Row],[valor total op]]</f>
        <v>-7441500</v>
      </c>
    </row>
    <row r="52" spans="1:24" x14ac:dyDescent="0.3">
      <c r="A52">
        <v>6639</v>
      </c>
      <c r="B52" t="s">
        <v>182</v>
      </c>
      <c r="C52" t="s">
        <v>167</v>
      </c>
      <c r="D52" t="s">
        <v>156</v>
      </c>
      <c r="E52" t="s">
        <v>183</v>
      </c>
      <c r="F52" s="2">
        <v>46084</v>
      </c>
      <c r="G52">
        <v>0</v>
      </c>
      <c r="H52" t="s">
        <v>88</v>
      </c>
      <c r="I52" t="s">
        <v>184</v>
      </c>
      <c r="J52">
        <v>9</v>
      </c>
      <c r="K52" t="s">
        <v>129</v>
      </c>
      <c r="L52">
        <v>1000</v>
      </c>
      <c r="M52">
        <v>791</v>
      </c>
      <c r="N52" t="s">
        <v>160</v>
      </c>
      <c r="O52" t="s">
        <v>28</v>
      </c>
      <c r="P52">
        <v>21396</v>
      </c>
      <c r="Q52">
        <v>1345700201</v>
      </c>
      <c r="R52" t="s">
        <v>76</v>
      </c>
      <c r="S52">
        <v>791</v>
      </c>
      <c r="T52" t="s">
        <v>132</v>
      </c>
      <c r="U52" s="4">
        <f>Tabla1[[#This Row],[OS-Valor Unitario]]-Tabla1[[#This Row],[costo_antes_iva]]</f>
        <v>1000</v>
      </c>
      <c r="V52" s="4">
        <f>Tabla1[[#This Row],[OS-Valor Unitario]]*Tabla1[[#This Row],[CANTIDAD ENTREGA SATELITE]]</f>
        <v>791000</v>
      </c>
      <c r="W52" s="4">
        <f>Tabla1[[#This Row],[costo_antes_iva]]*Tabla1[[#This Row],[CANTIDAD ENTREGA SATELITE]]</f>
        <v>0</v>
      </c>
      <c r="X52" s="4">
        <f>Tabla1[[#This Row],[Valor total OS]]-Tabla1[[#This Row],[valor total op]]</f>
        <v>791000</v>
      </c>
    </row>
    <row r="53" spans="1:24" x14ac:dyDescent="0.3">
      <c r="A53">
        <v>6639</v>
      </c>
      <c r="B53" t="s">
        <v>182</v>
      </c>
      <c r="C53" t="s">
        <v>167</v>
      </c>
      <c r="D53" t="s">
        <v>156</v>
      </c>
      <c r="E53" t="s">
        <v>183</v>
      </c>
      <c r="F53" s="2">
        <v>46084</v>
      </c>
      <c r="G53">
        <v>12500</v>
      </c>
      <c r="H53" t="s">
        <v>24</v>
      </c>
      <c r="I53" t="s">
        <v>184</v>
      </c>
      <c r="J53">
        <v>9</v>
      </c>
      <c r="K53" t="s">
        <v>74</v>
      </c>
      <c r="L53">
        <v>13000</v>
      </c>
      <c r="M53">
        <v>791</v>
      </c>
      <c r="N53" t="s">
        <v>160</v>
      </c>
      <c r="O53" t="s">
        <v>28</v>
      </c>
      <c r="P53">
        <v>21411</v>
      </c>
      <c r="Q53">
        <v>1345700201</v>
      </c>
      <c r="R53" t="s">
        <v>76</v>
      </c>
      <c r="S53">
        <v>562</v>
      </c>
      <c r="T53" t="s">
        <v>77</v>
      </c>
      <c r="U53" s="4">
        <f>Tabla1[[#This Row],[OS-Valor Unitario]]-Tabla1[[#This Row],[costo_antes_iva]]</f>
        <v>500</v>
      </c>
      <c r="V53" s="4">
        <f>Tabla1[[#This Row],[OS-Valor Unitario]]*Tabla1[[#This Row],[CANTIDAD ENTREGA SATELITE]]</f>
        <v>7306000</v>
      </c>
      <c r="W53" s="4">
        <f>Tabla1[[#This Row],[costo_antes_iva]]*Tabla1[[#This Row],[CANTIDAD ENTREGA SATELITE]]</f>
        <v>7025000</v>
      </c>
      <c r="X53" s="4">
        <f>Tabla1[[#This Row],[Valor total OS]]-Tabla1[[#This Row],[valor total op]]</f>
        <v>281000</v>
      </c>
    </row>
    <row r="54" spans="1:24" x14ac:dyDescent="0.3">
      <c r="A54">
        <v>6633</v>
      </c>
      <c r="B54" t="s">
        <v>237</v>
      </c>
      <c r="C54" t="s">
        <v>238</v>
      </c>
      <c r="D54" t="s">
        <v>239</v>
      </c>
      <c r="E54" t="s">
        <v>240</v>
      </c>
      <c r="F54" s="2">
        <v>46084</v>
      </c>
      <c r="G54">
        <v>14500</v>
      </c>
      <c r="H54" t="s">
        <v>24</v>
      </c>
      <c r="I54" t="s">
        <v>241</v>
      </c>
      <c r="J54">
        <v>1</v>
      </c>
      <c r="K54" t="s">
        <v>242</v>
      </c>
      <c r="L54">
        <v>15000</v>
      </c>
      <c r="M54">
        <v>1</v>
      </c>
      <c r="N54" t="s">
        <v>243</v>
      </c>
      <c r="O54" t="s">
        <v>28</v>
      </c>
      <c r="P54">
        <v>21279</v>
      </c>
      <c r="Q54">
        <v>60849</v>
      </c>
      <c r="R54" t="s">
        <v>244</v>
      </c>
      <c r="S54">
        <v>1</v>
      </c>
      <c r="T54" t="s">
        <v>245</v>
      </c>
      <c r="U54" s="4">
        <f>Tabla1[[#This Row],[OS-Valor Unitario]]-Tabla1[[#This Row],[costo_antes_iva]]</f>
        <v>500</v>
      </c>
      <c r="V54" s="4">
        <f>Tabla1[[#This Row],[OS-Valor Unitario]]*Tabla1[[#This Row],[CANTIDAD ENTREGA SATELITE]]</f>
        <v>15000</v>
      </c>
      <c r="W54" s="4">
        <f>Tabla1[[#This Row],[costo_antes_iva]]*Tabla1[[#This Row],[CANTIDAD ENTREGA SATELITE]]</f>
        <v>14500</v>
      </c>
      <c r="X54" s="4">
        <f>Tabla1[[#This Row],[Valor total OS]]-Tabla1[[#This Row],[valor total op]]</f>
        <v>500</v>
      </c>
    </row>
    <row r="55" spans="1:24" x14ac:dyDescent="0.3">
      <c r="A55">
        <v>6628</v>
      </c>
      <c r="B55" t="s">
        <v>246</v>
      </c>
      <c r="C55" t="s">
        <v>70</v>
      </c>
      <c r="D55" t="s">
        <v>247</v>
      </c>
      <c r="E55" t="s">
        <v>248</v>
      </c>
      <c r="F55" s="2">
        <v>46080</v>
      </c>
      <c r="G55">
        <v>12500</v>
      </c>
      <c r="H55" t="s">
        <v>24</v>
      </c>
      <c r="I55" t="s">
        <v>249</v>
      </c>
      <c r="J55">
        <v>1</v>
      </c>
      <c r="K55" t="s">
        <v>133</v>
      </c>
      <c r="L55">
        <v>12500</v>
      </c>
      <c r="M55">
        <v>2</v>
      </c>
      <c r="N55" t="s">
        <v>250</v>
      </c>
      <c r="O55" t="s">
        <v>28</v>
      </c>
      <c r="P55">
        <v>21433</v>
      </c>
      <c r="Q55">
        <v>204362</v>
      </c>
      <c r="R55" t="s">
        <v>76</v>
      </c>
      <c r="S55">
        <v>2</v>
      </c>
      <c r="T55" t="s">
        <v>251</v>
      </c>
      <c r="U55" s="4">
        <f>Tabla1[[#This Row],[OS-Valor Unitario]]-Tabla1[[#This Row],[costo_antes_iva]]</f>
        <v>0</v>
      </c>
      <c r="V55" s="4">
        <f>Tabla1[[#This Row],[OS-Valor Unitario]]*Tabla1[[#This Row],[CANTIDAD ENTREGA SATELITE]]</f>
        <v>25000</v>
      </c>
      <c r="W55" s="4">
        <f>Tabla1[[#This Row],[costo_antes_iva]]*Tabla1[[#This Row],[CANTIDAD ENTREGA SATELITE]]</f>
        <v>25000</v>
      </c>
      <c r="X55" s="4">
        <f>Tabla1[[#This Row],[Valor total OS]]-Tabla1[[#This Row],[valor total op]]</f>
        <v>0</v>
      </c>
    </row>
    <row r="56" spans="1:24" x14ac:dyDescent="0.3">
      <c r="A56">
        <v>6628</v>
      </c>
      <c r="B56" t="s">
        <v>246</v>
      </c>
      <c r="C56" t="s">
        <v>70</v>
      </c>
      <c r="D56" t="s">
        <v>247</v>
      </c>
      <c r="E56" t="s">
        <v>248</v>
      </c>
      <c r="F56" s="2">
        <v>46080</v>
      </c>
      <c r="G56">
        <v>5600</v>
      </c>
      <c r="H56" t="s">
        <v>88</v>
      </c>
      <c r="I56" t="s">
        <v>249</v>
      </c>
      <c r="J56">
        <v>1</v>
      </c>
      <c r="K56" t="s">
        <v>252</v>
      </c>
      <c r="L56">
        <v>2800</v>
      </c>
      <c r="M56">
        <v>2</v>
      </c>
      <c r="N56" t="s">
        <v>250</v>
      </c>
      <c r="O56" t="s">
        <v>28</v>
      </c>
      <c r="P56">
        <v>21347</v>
      </c>
      <c r="Q56">
        <v>204362</v>
      </c>
      <c r="R56" t="s">
        <v>76</v>
      </c>
      <c r="S56">
        <v>2</v>
      </c>
      <c r="T56" t="s">
        <v>253</v>
      </c>
      <c r="U56" s="4">
        <f>Tabla1[[#This Row],[OS-Valor Unitario]]-Tabla1[[#This Row],[costo_antes_iva]]</f>
        <v>-2800</v>
      </c>
      <c r="V56" s="4">
        <f>Tabla1[[#This Row],[OS-Valor Unitario]]*Tabla1[[#This Row],[CANTIDAD ENTREGA SATELITE]]</f>
        <v>5600</v>
      </c>
      <c r="W56" s="4">
        <f>Tabla1[[#This Row],[costo_antes_iva]]*Tabla1[[#This Row],[CANTIDAD ENTREGA SATELITE]]</f>
        <v>11200</v>
      </c>
      <c r="X56" s="4">
        <f>Tabla1[[#This Row],[Valor total OS]]-Tabla1[[#This Row],[valor total op]]</f>
        <v>-5600</v>
      </c>
    </row>
    <row r="57" spans="1:24" x14ac:dyDescent="0.3">
      <c r="A57">
        <v>6625</v>
      </c>
      <c r="B57" t="s">
        <v>254</v>
      </c>
      <c r="C57" t="s">
        <v>84</v>
      </c>
      <c r="D57" t="s">
        <v>255</v>
      </c>
      <c r="E57" t="s">
        <v>256</v>
      </c>
      <c r="F57" s="2">
        <v>46080</v>
      </c>
      <c r="G57">
        <v>6000</v>
      </c>
      <c r="H57" t="s">
        <v>24</v>
      </c>
      <c r="I57" t="s">
        <v>257</v>
      </c>
      <c r="J57">
        <v>1</v>
      </c>
      <c r="K57" t="s">
        <v>258</v>
      </c>
      <c r="L57">
        <v>5500</v>
      </c>
      <c r="M57">
        <v>53</v>
      </c>
      <c r="N57" t="s">
        <v>259</v>
      </c>
      <c r="O57" t="s">
        <v>114</v>
      </c>
      <c r="P57">
        <v>21469</v>
      </c>
      <c r="Q57">
        <v>18530496</v>
      </c>
      <c r="R57" t="s">
        <v>523</v>
      </c>
      <c r="S57">
        <v>23</v>
      </c>
      <c r="T57" t="s">
        <v>260</v>
      </c>
      <c r="U57" s="4">
        <f>Tabla1[[#This Row],[OS-Valor Unitario]]-Tabla1[[#This Row],[costo_antes_iva]]</f>
        <v>-500</v>
      </c>
      <c r="V57" s="4">
        <f>Tabla1[[#This Row],[OS-Valor Unitario]]*Tabla1[[#This Row],[CANTIDAD ENTREGA SATELITE]]</f>
        <v>126500</v>
      </c>
      <c r="W57" s="4">
        <f>Tabla1[[#This Row],[costo_antes_iva]]*Tabla1[[#This Row],[CANTIDAD ENTREGA SATELITE]]</f>
        <v>138000</v>
      </c>
      <c r="X57" s="4">
        <f>Tabla1[[#This Row],[Valor total OS]]-Tabla1[[#This Row],[valor total op]]</f>
        <v>-11500</v>
      </c>
    </row>
    <row r="58" spans="1:24" x14ac:dyDescent="0.3">
      <c r="A58">
        <v>6625</v>
      </c>
      <c r="B58" t="s">
        <v>254</v>
      </c>
      <c r="C58" t="s">
        <v>84</v>
      </c>
      <c r="D58" t="s">
        <v>255</v>
      </c>
      <c r="E58" t="s">
        <v>256</v>
      </c>
      <c r="F58" s="2">
        <v>46080</v>
      </c>
      <c r="G58">
        <v>6000</v>
      </c>
      <c r="H58" t="s">
        <v>24</v>
      </c>
      <c r="I58" t="s">
        <v>257</v>
      </c>
      <c r="J58">
        <v>1</v>
      </c>
      <c r="K58" t="s">
        <v>258</v>
      </c>
      <c r="L58">
        <v>5500</v>
      </c>
      <c r="M58">
        <v>53</v>
      </c>
      <c r="N58" t="s">
        <v>259</v>
      </c>
      <c r="O58" t="s">
        <v>114</v>
      </c>
      <c r="P58">
        <v>21469</v>
      </c>
      <c r="Q58">
        <v>18530496</v>
      </c>
      <c r="R58" t="s">
        <v>523</v>
      </c>
      <c r="S58">
        <v>30</v>
      </c>
      <c r="T58" t="s">
        <v>260</v>
      </c>
      <c r="U58" s="4">
        <f>Tabla1[[#This Row],[OS-Valor Unitario]]-Tabla1[[#This Row],[costo_antes_iva]]</f>
        <v>-500</v>
      </c>
      <c r="V58" s="4">
        <f>Tabla1[[#This Row],[OS-Valor Unitario]]*Tabla1[[#This Row],[CANTIDAD ENTREGA SATELITE]]</f>
        <v>165000</v>
      </c>
      <c r="W58" s="4">
        <f>Tabla1[[#This Row],[costo_antes_iva]]*Tabla1[[#This Row],[CANTIDAD ENTREGA SATELITE]]</f>
        <v>180000</v>
      </c>
      <c r="X58" s="4">
        <f>Tabla1[[#This Row],[Valor total OS]]-Tabla1[[#This Row],[valor total op]]</f>
        <v>-15000</v>
      </c>
    </row>
    <row r="59" spans="1:24" x14ac:dyDescent="0.3">
      <c r="A59">
        <v>6625</v>
      </c>
      <c r="B59" t="s">
        <v>254</v>
      </c>
      <c r="C59" t="s">
        <v>84</v>
      </c>
      <c r="D59" t="s">
        <v>255</v>
      </c>
      <c r="E59" t="s">
        <v>256</v>
      </c>
      <c r="F59" s="2">
        <v>46080</v>
      </c>
      <c r="G59">
        <v>1200</v>
      </c>
      <c r="H59" t="s">
        <v>88</v>
      </c>
      <c r="I59" t="s">
        <v>257</v>
      </c>
      <c r="J59">
        <v>1</v>
      </c>
      <c r="K59" t="s">
        <v>252</v>
      </c>
      <c r="L59">
        <v>1400</v>
      </c>
      <c r="M59">
        <v>53</v>
      </c>
      <c r="N59" t="s">
        <v>259</v>
      </c>
      <c r="O59" t="s">
        <v>114</v>
      </c>
      <c r="P59">
        <v>21335</v>
      </c>
      <c r="Q59">
        <v>18530496</v>
      </c>
      <c r="R59" t="s">
        <v>523</v>
      </c>
      <c r="S59">
        <v>23</v>
      </c>
      <c r="T59" t="s">
        <v>253</v>
      </c>
      <c r="U59" s="4">
        <f>Tabla1[[#This Row],[OS-Valor Unitario]]-Tabla1[[#This Row],[costo_antes_iva]]</f>
        <v>200</v>
      </c>
      <c r="V59" s="4">
        <f>Tabla1[[#This Row],[OS-Valor Unitario]]*Tabla1[[#This Row],[CANTIDAD ENTREGA SATELITE]]</f>
        <v>32200</v>
      </c>
      <c r="W59" s="4">
        <f>Tabla1[[#This Row],[costo_antes_iva]]*Tabla1[[#This Row],[CANTIDAD ENTREGA SATELITE]]</f>
        <v>27600</v>
      </c>
      <c r="X59" s="4">
        <f>Tabla1[[#This Row],[Valor total OS]]-Tabla1[[#This Row],[valor total op]]</f>
        <v>4600</v>
      </c>
    </row>
    <row r="60" spans="1:24" x14ac:dyDescent="0.3">
      <c r="A60">
        <v>6625</v>
      </c>
      <c r="B60" t="s">
        <v>254</v>
      </c>
      <c r="C60" t="s">
        <v>84</v>
      </c>
      <c r="D60" t="s">
        <v>255</v>
      </c>
      <c r="E60" t="s">
        <v>256</v>
      </c>
      <c r="F60" s="2">
        <v>46080</v>
      </c>
      <c r="G60">
        <v>1200</v>
      </c>
      <c r="H60" t="s">
        <v>88</v>
      </c>
      <c r="I60" t="s">
        <v>257</v>
      </c>
      <c r="J60">
        <v>1</v>
      </c>
      <c r="K60" t="s">
        <v>252</v>
      </c>
      <c r="L60">
        <v>1400</v>
      </c>
      <c r="M60">
        <v>53</v>
      </c>
      <c r="N60" t="s">
        <v>259</v>
      </c>
      <c r="O60" t="s">
        <v>114</v>
      </c>
      <c r="P60">
        <v>21335</v>
      </c>
      <c r="Q60">
        <v>18530496</v>
      </c>
      <c r="R60" t="s">
        <v>523</v>
      </c>
      <c r="S60">
        <v>30</v>
      </c>
      <c r="T60" t="s">
        <v>253</v>
      </c>
      <c r="U60" s="4">
        <f>Tabla1[[#This Row],[OS-Valor Unitario]]-Tabla1[[#This Row],[costo_antes_iva]]</f>
        <v>200</v>
      </c>
      <c r="V60" s="4">
        <f>Tabla1[[#This Row],[OS-Valor Unitario]]*Tabla1[[#This Row],[CANTIDAD ENTREGA SATELITE]]</f>
        <v>42000</v>
      </c>
      <c r="W60" s="4">
        <f>Tabla1[[#This Row],[costo_antes_iva]]*Tabla1[[#This Row],[CANTIDAD ENTREGA SATELITE]]</f>
        <v>36000</v>
      </c>
      <c r="X60" s="4">
        <f>Tabla1[[#This Row],[Valor total OS]]-Tabla1[[#This Row],[valor total op]]</f>
        <v>6000</v>
      </c>
    </row>
    <row r="61" spans="1:24" x14ac:dyDescent="0.3">
      <c r="A61">
        <v>6625</v>
      </c>
      <c r="B61" t="s">
        <v>261</v>
      </c>
      <c r="C61" t="s">
        <v>99</v>
      </c>
      <c r="D61" t="s">
        <v>255</v>
      </c>
      <c r="E61" t="s">
        <v>262</v>
      </c>
      <c r="F61" s="2">
        <v>46080</v>
      </c>
      <c r="G61">
        <v>9000</v>
      </c>
      <c r="H61" t="s">
        <v>24</v>
      </c>
      <c r="I61" t="s">
        <v>263</v>
      </c>
      <c r="J61">
        <v>2</v>
      </c>
      <c r="K61" t="s">
        <v>264</v>
      </c>
      <c r="L61">
        <v>7500</v>
      </c>
      <c r="M61">
        <v>79</v>
      </c>
      <c r="N61" t="s">
        <v>259</v>
      </c>
      <c r="O61" t="s">
        <v>114</v>
      </c>
      <c r="P61">
        <v>21324</v>
      </c>
      <c r="Q61">
        <v>18530496</v>
      </c>
      <c r="R61" t="s">
        <v>102</v>
      </c>
      <c r="S61">
        <v>79</v>
      </c>
      <c r="T61" t="s">
        <v>264</v>
      </c>
      <c r="U61" s="4">
        <f>Tabla1[[#This Row],[OS-Valor Unitario]]-Tabla1[[#This Row],[costo_antes_iva]]</f>
        <v>-1500</v>
      </c>
      <c r="V61" s="4">
        <f>Tabla1[[#This Row],[OS-Valor Unitario]]*Tabla1[[#This Row],[CANTIDAD ENTREGA SATELITE]]</f>
        <v>592500</v>
      </c>
      <c r="W61" s="4">
        <f>Tabla1[[#This Row],[costo_antes_iva]]*Tabla1[[#This Row],[CANTIDAD ENTREGA SATELITE]]</f>
        <v>711000</v>
      </c>
      <c r="X61" s="4">
        <f>Tabla1[[#This Row],[Valor total OS]]-Tabla1[[#This Row],[valor total op]]</f>
        <v>-118500</v>
      </c>
    </row>
    <row r="62" spans="1:24" x14ac:dyDescent="0.3">
      <c r="A62">
        <v>6625</v>
      </c>
      <c r="B62" t="s">
        <v>261</v>
      </c>
      <c r="C62" t="s">
        <v>99</v>
      </c>
      <c r="D62" t="s">
        <v>255</v>
      </c>
      <c r="E62" t="s">
        <v>262</v>
      </c>
      <c r="F62" s="2">
        <v>46080</v>
      </c>
      <c r="G62">
        <v>1200</v>
      </c>
      <c r="H62" t="s">
        <v>35</v>
      </c>
      <c r="I62" t="s">
        <v>263</v>
      </c>
      <c r="J62">
        <v>2</v>
      </c>
      <c r="K62" t="s">
        <v>112</v>
      </c>
      <c r="L62">
        <v>1200</v>
      </c>
      <c r="M62">
        <v>79</v>
      </c>
      <c r="N62" t="s">
        <v>259</v>
      </c>
      <c r="O62" t="s">
        <v>114</v>
      </c>
      <c r="P62">
        <v>21470</v>
      </c>
      <c r="Q62">
        <v>18530496</v>
      </c>
      <c r="R62" t="s">
        <v>102</v>
      </c>
      <c r="S62">
        <v>79</v>
      </c>
      <c r="T62" t="s">
        <v>115</v>
      </c>
      <c r="U62" s="4">
        <f>Tabla1[[#This Row],[OS-Valor Unitario]]-Tabla1[[#This Row],[costo_antes_iva]]</f>
        <v>0</v>
      </c>
      <c r="V62" s="4">
        <f>Tabla1[[#This Row],[OS-Valor Unitario]]*Tabla1[[#This Row],[CANTIDAD ENTREGA SATELITE]]</f>
        <v>94800</v>
      </c>
      <c r="W62" s="4">
        <f>Tabla1[[#This Row],[costo_antes_iva]]*Tabla1[[#This Row],[CANTIDAD ENTREGA SATELITE]]</f>
        <v>94800</v>
      </c>
      <c r="X62" s="4">
        <f>Tabla1[[#This Row],[Valor total OS]]-Tabla1[[#This Row],[valor total op]]</f>
        <v>0</v>
      </c>
    </row>
    <row r="63" spans="1:24" x14ac:dyDescent="0.3">
      <c r="A63">
        <v>6625</v>
      </c>
      <c r="B63" t="s">
        <v>265</v>
      </c>
      <c r="C63" t="s">
        <v>266</v>
      </c>
      <c r="D63" t="s">
        <v>255</v>
      </c>
      <c r="E63" t="s">
        <v>267</v>
      </c>
      <c r="F63" s="2">
        <v>46080</v>
      </c>
      <c r="G63">
        <v>21000</v>
      </c>
      <c r="H63" t="s">
        <v>24</v>
      </c>
      <c r="I63" t="s">
        <v>268</v>
      </c>
      <c r="J63">
        <v>3</v>
      </c>
      <c r="K63" t="s">
        <v>269</v>
      </c>
      <c r="L63">
        <v>16000</v>
      </c>
      <c r="M63">
        <v>31</v>
      </c>
      <c r="N63" t="s">
        <v>259</v>
      </c>
      <c r="O63" t="s">
        <v>114</v>
      </c>
      <c r="P63">
        <v>21384</v>
      </c>
      <c r="Q63">
        <v>18530496</v>
      </c>
      <c r="R63" t="s">
        <v>270</v>
      </c>
      <c r="S63">
        <v>30</v>
      </c>
      <c r="T63" t="s">
        <v>269</v>
      </c>
      <c r="U63" s="4">
        <f>Tabla1[[#This Row],[OS-Valor Unitario]]-Tabla1[[#This Row],[costo_antes_iva]]</f>
        <v>-5000</v>
      </c>
      <c r="V63" s="4">
        <f>Tabla1[[#This Row],[OS-Valor Unitario]]*Tabla1[[#This Row],[CANTIDAD ENTREGA SATELITE]]</f>
        <v>480000</v>
      </c>
      <c r="W63" s="4">
        <f>Tabla1[[#This Row],[costo_antes_iva]]*Tabla1[[#This Row],[CANTIDAD ENTREGA SATELITE]]</f>
        <v>630000</v>
      </c>
      <c r="X63" s="4">
        <f>Tabla1[[#This Row],[Valor total OS]]-Tabla1[[#This Row],[valor total op]]</f>
        <v>-150000</v>
      </c>
    </row>
    <row r="64" spans="1:24" x14ac:dyDescent="0.3">
      <c r="A64">
        <v>6625</v>
      </c>
      <c r="B64" t="s">
        <v>271</v>
      </c>
      <c r="C64" t="s">
        <v>266</v>
      </c>
      <c r="D64" t="s">
        <v>255</v>
      </c>
      <c r="E64" t="s">
        <v>272</v>
      </c>
      <c r="F64" s="2">
        <v>46080</v>
      </c>
      <c r="G64">
        <v>21000</v>
      </c>
      <c r="H64" t="s">
        <v>24</v>
      </c>
      <c r="I64" t="s">
        <v>273</v>
      </c>
      <c r="J64">
        <v>4</v>
      </c>
      <c r="K64" t="s">
        <v>269</v>
      </c>
      <c r="L64">
        <v>16000</v>
      </c>
      <c r="M64">
        <v>19</v>
      </c>
      <c r="N64" t="s">
        <v>259</v>
      </c>
      <c r="O64" t="s">
        <v>114</v>
      </c>
      <c r="P64">
        <v>21338</v>
      </c>
      <c r="Q64">
        <v>18530496</v>
      </c>
      <c r="R64" t="s">
        <v>270</v>
      </c>
      <c r="S64">
        <v>19</v>
      </c>
      <c r="T64" t="s">
        <v>269</v>
      </c>
      <c r="U64" s="4">
        <f>Tabla1[[#This Row],[OS-Valor Unitario]]-Tabla1[[#This Row],[costo_antes_iva]]</f>
        <v>-5000</v>
      </c>
      <c r="V64" s="4">
        <f>Tabla1[[#This Row],[OS-Valor Unitario]]*Tabla1[[#This Row],[CANTIDAD ENTREGA SATELITE]]</f>
        <v>304000</v>
      </c>
      <c r="W64" s="4">
        <f>Tabla1[[#This Row],[costo_antes_iva]]*Tabla1[[#This Row],[CANTIDAD ENTREGA SATELITE]]</f>
        <v>399000</v>
      </c>
      <c r="X64" s="4">
        <f>Tabla1[[#This Row],[Valor total OS]]-Tabla1[[#This Row],[valor total op]]</f>
        <v>-95000</v>
      </c>
    </row>
    <row r="65" spans="1:24" x14ac:dyDescent="0.3">
      <c r="A65">
        <v>6625</v>
      </c>
      <c r="B65" t="s">
        <v>274</v>
      </c>
      <c r="C65" t="s">
        <v>266</v>
      </c>
      <c r="D65" t="s">
        <v>255</v>
      </c>
      <c r="E65" t="s">
        <v>275</v>
      </c>
      <c r="F65" s="2">
        <v>46080</v>
      </c>
      <c r="G65">
        <v>21000</v>
      </c>
      <c r="H65" t="s">
        <v>24</v>
      </c>
      <c r="I65" t="s">
        <v>276</v>
      </c>
      <c r="J65">
        <v>5</v>
      </c>
      <c r="K65" t="s">
        <v>269</v>
      </c>
      <c r="L65">
        <v>16000</v>
      </c>
      <c r="M65">
        <v>69</v>
      </c>
      <c r="N65" t="s">
        <v>259</v>
      </c>
      <c r="O65" t="s">
        <v>114</v>
      </c>
      <c r="P65">
        <v>21339</v>
      </c>
      <c r="Q65">
        <v>18530496</v>
      </c>
      <c r="R65" t="s">
        <v>270</v>
      </c>
      <c r="S65">
        <v>69</v>
      </c>
      <c r="T65" t="s">
        <v>269</v>
      </c>
      <c r="U65" s="4">
        <f>Tabla1[[#This Row],[OS-Valor Unitario]]-Tabla1[[#This Row],[costo_antes_iva]]</f>
        <v>-5000</v>
      </c>
      <c r="V65" s="4">
        <f>Tabla1[[#This Row],[OS-Valor Unitario]]*Tabla1[[#This Row],[CANTIDAD ENTREGA SATELITE]]</f>
        <v>1104000</v>
      </c>
      <c r="W65" s="4">
        <f>Tabla1[[#This Row],[costo_antes_iva]]*Tabla1[[#This Row],[CANTIDAD ENTREGA SATELITE]]</f>
        <v>1449000</v>
      </c>
      <c r="X65" s="4">
        <f>Tabla1[[#This Row],[Valor total OS]]-Tabla1[[#This Row],[valor total op]]</f>
        <v>-345000</v>
      </c>
    </row>
    <row r="66" spans="1:24" x14ac:dyDescent="0.3">
      <c r="A66">
        <v>6625</v>
      </c>
      <c r="B66" t="s">
        <v>277</v>
      </c>
      <c r="C66" t="s">
        <v>99</v>
      </c>
      <c r="D66" t="s">
        <v>255</v>
      </c>
      <c r="E66" t="s">
        <v>278</v>
      </c>
      <c r="F66" s="2">
        <v>46080</v>
      </c>
      <c r="G66">
        <v>9000</v>
      </c>
      <c r="H66" t="s">
        <v>24</v>
      </c>
      <c r="I66" t="s">
        <v>279</v>
      </c>
      <c r="J66">
        <v>8</v>
      </c>
      <c r="K66" t="s">
        <v>264</v>
      </c>
      <c r="L66">
        <v>7500</v>
      </c>
      <c r="M66">
        <v>20</v>
      </c>
      <c r="N66" t="s">
        <v>259</v>
      </c>
      <c r="O66" t="s">
        <v>114</v>
      </c>
      <c r="P66">
        <v>21326</v>
      </c>
      <c r="Q66">
        <v>18530496</v>
      </c>
      <c r="R66" t="s">
        <v>102</v>
      </c>
      <c r="S66">
        <v>20</v>
      </c>
      <c r="T66" t="s">
        <v>264</v>
      </c>
      <c r="U66" s="4">
        <f>Tabla1[[#This Row],[OS-Valor Unitario]]-Tabla1[[#This Row],[costo_antes_iva]]</f>
        <v>-1500</v>
      </c>
      <c r="V66" s="4">
        <f>Tabla1[[#This Row],[OS-Valor Unitario]]*Tabla1[[#This Row],[CANTIDAD ENTREGA SATELITE]]</f>
        <v>150000</v>
      </c>
      <c r="W66" s="4">
        <f>Tabla1[[#This Row],[costo_antes_iva]]*Tabla1[[#This Row],[CANTIDAD ENTREGA SATELITE]]</f>
        <v>180000</v>
      </c>
      <c r="X66" s="4">
        <f>Tabla1[[#This Row],[Valor total OS]]-Tabla1[[#This Row],[valor total op]]</f>
        <v>-30000</v>
      </c>
    </row>
    <row r="67" spans="1:24" x14ac:dyDescent="0.3">
      <c r="A67">
        <v>6625</v>
      </c>
      <c r="B67" t="s">
        <v>277</v>
      </c>
      <c r="C67" t="s">
        <v>99</v>
      </c>
      <c r="D67" t="s">
        <v>255</v>
      </c>
      <c r="E67" t="s">
        <v>278</v>
      </c>
      <c r="F67" s="2">
        <v>46080</v>
      </c>
      <c r="G67">
        <v>1200</v>
      </c>
      <c r="H67" t="s">
        <v>35</v>
      </c>
      <c r="I67" t="s">
        <v>279</v>
      </c>
      <c r="J67">
        <v>8</v>
      </c>
      <c r="K67" t="s">
        <v>112</v>
      </c>
      <c r="L67">
        <v>1200</v>
      </c>
      <c r="M67">
        <v>20</v>
      </c>
      <c r="N67" t="s">
        <v>259</v>
      </c>
      <c r="O67" t="s">
        <v>114</v>
      </c>
      <c r="P67">
        <v>21472</v>
      </c>
      <c r="Q67">
        <v>18530496</v>
      </c>
      <c r="R67" t="s">
        <v>102</v>
      </c>
      <c r="S67">
        <v>20</v>
      </c>
      <c r="T67" t="s">
        <v>115</v>
      </c>
      <c r="U67" s="4">
        <f>Tabla1[[#This Row],[OS-Valor Unitario]]-Tabla1[[#This Row],[costo_antes_iva]]</f>
        <v>0</v>
      </c>
      <c r="V67" s="4">
        <f>Tabla1[[#This Row],[OS-Valor Unitario]]*Tabla1[[#This Row],[CANTIDAD ENTREGA SATELITE]]</f>
        <v>24000</v>
      </c>
      <c r="W67" s="4">
        <f>Tabla1[[#This Row],[costo_antes_iva]]*Tabla1[[#This Row],[CANTIDAD ENTREGA SATELITE]]</f>
        <v>24000</v>
      </c>
      <c r="X67" s="4">
        <f>Tabla1[[#This Row],[Valor total OS]]-Tabla1[[#This Row],[valor total op]]</f>
        <v>0</v>
      </c>
    </row>
    <row r="68" spans="1:24" x14ac:dyDescent="0.3">
      <c r="A68">
        <v>6622</v>
      </c>
      <c r="B68" t="s">
        <v>307</v>
      </c>
      <c r="C68" t="s">
        <v>84</v>
      </c>
      <c r="D68" t="s">
        <v>210</v>
      </c>
      <c r="E68" t="s">
        <v>308</v>
      </c>
      <c r="F68" s="2">
        <v>46080</v>
      </c>
      <c r="G68">
        <v>700</v>
      </c>
      <c r="H68" t="s">
        <v>88</v>
      </c>
      <c r="I68" t="s">
        <v>309</v>
      </c>
      <c r="J68">
        <v>1</v>
      </c>
      <c r="K68" t="s">
        <v>129</v>
      </c>
      <c r="L68">
        <v>1400</v>
      </c>
      <c r="M68">
        <v>16</v>
      </c>
      <c r="N68" t="s">
        <v>310</v>
      </c>
      <c r="O68" t="s">
        <v>214</v>
      </c>
      <c r="P68">
        <v>21336</v>
      </c>
      <c r="Q68">
        <v>2234802</v>
      </c>
      <c r="R68" t="s">
        <v>523</v>
      </c>
      <c r="S68">
        <v>16</v>
      </c>
      <c r="T68" t="s">
        <v>132</v>
      </c>
      <c r="U68" s="4">
        <f>Tabla1[[#This Row],[OS-Valor Unitario]]-Tabla1[[#This Row],[costo_antes_iva]]</f>
        <v>700</v>
      </c>
      <c r="V68" s="4">
        <f>Tabla1[[#This Row],[OS-Valor Unitario]]*Tabla1[[#This Row],[CANTIDAD ENTREGA SATELITE]]</f>
        <v>22400</v>
      </c>
      <c r="W68" s="4">
        <f>Tabla1[[#This Row],[costo_antes_iva]]*Tabla1[[#This Row],[CANTIDAD ENTREGA SATELITE]]</f>
        <v>11200</v>
      </c>
      <c r="X68" s="4">
        <f>Tabla1[[#This Row],[Valor total OS]]-Tabla1[[#This Row],[valor total op]]</f>
        <v>11200</v>
      </c>
    </row>
    <row r="69" spans="1:24" x14ac:dyDescent="0.3">
      <c r="A69">
        <v>6622</v>
      </c>
      <c r="B69" t="s">
        <v>307</v>
      </c>
      <c r="C69" t="s">
        <v>84</v>
      </c>
      <c r="D69" t="s">
        <v>210</v>
      </c>
      <c r="E69" t="s">
        <v>308</v>
      </c>
      <c r="F69" s="2">
        <v>46080</v>
      </c>
      <c r="G69">
        <v>4000</v>
      </c>
      <c r="H69" t="s">
        <v>24</v>
      </c>
      <c r="I69" t="s">
        <v>309</v>
      </c>
      <c r="J69">
        <v>1</v>
      </c>
      <c r="K69" t="s">
        <v>311</v>
      </c>
      <c r="L69">
        <v>5000</v>
      </c>
      <c r="M69">
        <v>16</v>
      </c>
      <c r="N69" t="s">
        <v>310</v>
      </c>
      <c r="O69" t="s">
        <v>214</v>
      </c>
      <c r="P69">
        <v>21441</v>
      </c>
      <c r="Q69">
        <v>2234802</v>
      </c>
      <c r="R69" t="s">
        <v>523</v>
      </c>
      <c r="S69">
        <v>16</v>
      </c>
      <c r="T69" t="s">
        <v>311</v>
      </c>
      <c r="U69" s="4">
        <f>Tabla1[[#This Row],[OS-Valor Unitario]]-Tabla1[[#This Row],[costo_antes_iva]]</f>
        <v>1000</v>
      </c>
      <c r="V69" s="4">
        <f>Tabla1[[#This Row],[OS-Valor Unitario]]*Tabla1[[#This Row],[CANTIDAD ENTREGA SATELITE]]</f>
        <v>80000</v>
      </c>
      <c r="W69" s="4">
        <f>Tabla1[[#This Row],[costo_antes_iva]]*Tabla1[[#This Row],[CANTIDAD ENTREGA SATELITE]]</f>
        <v>64000</v>
      </c>
      <c r="X69" s="4">
        <f>Tabla1[[#This Row],[Valor total OS]]-Tabla1[[#This Row],[valor total op]]</f>
        <v>16000</v>
      </c>
    </row>
    <row r="70" spans="1:24" x14ac:dyDescent="0.3">
      <c r="A70">
        <v>6622</v>
      </c>
      <c r="B70" t="s">
        <v>307</v>
      </c>
      <c r="C70" t="s">
        <v>84</v>
      </c>
      <c r="D70" t="s">
        <v>210</v>
      </c>
      <c r="E70" t="s">
        <v>308</v>
      </c>
      <c r="F70" s="2">
        <v>46080</v>
      </c>
      <c r="G70">
        <v>2000</v>
      </c>
      <c r="H70" t="s">
        <v>88</v>
      </c>
      <c r="I70" t="s">
        <v>309</v>
      </c>
      <c r="J70">
        <v>1</v>
      </c>
      <c r="K70" t="s">
        <v>129</v>
      </c>
      <c r="L70">
        <v>1400</v>
      </c>
      <c r="M70">
        <v>16</v>
      </c>
      <c r="N70" t="s">
        <v>310</v>
      </c>
      <c r="O70" t="s">
        <v>214</v>
      </c>
      <c r="P70">
        <v>21336</v>
      </c>
      <c r="Q70">
        <v>2234802</v>
      </c>
      <c r="R70" t="s">
        <v>523</v>
      </c>
      <c r="S70">
        <v>16</v>
      </c>
      <c r="T70" t="s">
        <v>132</v>
      </c>
      <c r="U70" s="4">
        <f>Tabla1[[#This Row],[OS-Valor Unitario]]-Tabla1[[#This Row],[costo_antes_iva]]</f>
        <v>-600</v>
      </c>
      <c r="V70" s="4">
        <f>Tabla1[[#This Row],[OS-Valor Unitario]]*Tabla1[[#This Row],[CANTIDAD ENTREGA SATELITE]]</f>
        <v>22400</v>
      </c>
      <c r="W70" s="4">
        <f>Tabla1[[#This Row],[costo_antes_iva]]*Tabla1[[#This Row],[CANTIDAD ENTREGA SATELITE]]</f>
        <v>32000</v>
      </c>
      <c r="X70" s="4">
        <f>Tabla1[[#This Row],[Valor total OS]]-Tabla1[[#This Row],[valor total op]]</f>
        <v>-9600</v>
      </c>
    </row>
    <row r="71" spans="1:24" x14ac:dyDescent="0.3">
      <c r="A71">
        <v>6622</v>
      </c>
      <c r="B71" t="s">
        <v>312</v>
      </c>
      <c r="C71" t="s">
        <v>313</v>
      </c>
      <c r="D71" t="s">
        <v>210</v>
      </c>
      <c r="E71" t="s">
        <v>314</v>
      </c>
      <c r="F71" s="2">
        <v>46080</v>
      </c>
      <c r="G71">
        <v>14500</v>
      </c>
      <c r="H71" t="s">
        <v>24</v>
      </c>
      <c r="I71" t="s">
        <v>315</v>
      </c>
      <c r="J71">
        <v>2</v>
      </c>
      <c r="K71" t="s">
        <v>316</v>
      </c>
      <c r="L71">
        <v>15000</v>
      </c>
      <c r="M71">
        <v>16</v>
      </c>
      <c r="N71" t="s">
        <v>310</v>
      </c>
      <c r="O71" t="s">
        <v>214</v>
      </c>
      <c r="P71">
        <v>21363</v>
      </c>
      <c r="Q71">
        <v>2234802</v>
      </c>
      <c r="R71" t="s">
        <v>317</v>
      </c>
      <c r="S71">
        <v>16</v>
      </c>
      <c r="T71" t="s">
        <v>318</v>
      </c>
      <c r="U71" s="4">
        <f>Tabla1[[#This Row],[OS-Valor Unitario]]-Tabla1[[#This Row],[costo_antes_iva]]</f>
        <v>500</v>
      </c>
      <c r="V71" s="4">
        <f>Tabla1[[#This Row],[OS-Valor Unitario]]*Tabla1[[#This Row],[CANTIDAD ENTREGA SATELITE]]</f>
        <v>240000</v>
      </c>
      <c r="W71" s="4">
        <f>Tabla1[[#This Row],[costo_antes_iva]]*Tabla1[[#This Row],[CANTIDAD ENTREGA SATELITE]]</f>
        <v>232000</v>
      </c>
      <c r="X71" s="4">
        <f>Tabla1[[#This Row],[Valor total OS]]-Tabla1[[#This Row],[valor total op]]</f>
        <v>8000</v>
      </c>
    </row>
    <row r="72" spans="1:24" x14ac:dyDescent="0.3">
      <c r="A72">
        <v>6622</v>
      </c>
      <c r="B72" t="s">
        <v>319</v>
      </c>
      <c r="C72" t="s">
        <v>209</v>
      </c>
      <c r="D72" t="s">
        <v>210</v>
      </c>
      <c r="E72" t="s">
        <v>320</v>
      </c>
      <c r="F72" s="2">
        <v>46080</v>
      </c>
      <c r="G72">
        <v>2500</v>
      </c>
      <c r="H72" t="s">
        <v>88</v>
      </c>
      <c r="I72" t="s">
        <v>321</v>
      </c>
      <c r="J72">
        <v>4</v>
      </c>
      <c r="K72" t="s">
        <v>252</v>
      </c>
      <c r="L72">
        <v>1650</v>
      </c>
      <c r="M72">
        <v>10</v>
      </c>
      <c r="N72" t="s">
        <v>310</v>
      </c>
      <c r="O72" t="s">
        <v>214</v>
      </c>
      <c r="P72">
        <v>21373</v>
      </c>
      <c r="Q72">
        <v>2234802</v>
      </c>
      <c r="R72" t="s">
        <v>215</v>
      </c>
      <c r="S72">
        <v>10</v>
      </c>
      <c r="T72" t="s">
        <v>253</v>
      </c>
      <c r="U72" s="4">
        <f>Tabla1[[#This Row],[OS-Valor Unitario]]-Tabla1[[#This Row],[costo_antes_iva]]</f>
        <v>-850</v>
      </c>
      <c r="V72" s="4">
        <f>Tabla1[[#This Row],[OS-Valor Unitario]]*Tabla1[[#This Row],[CANTIDAD ENTREGA SATELITE]]</f>
        <v>16500</v>
      </c>
      <c r="W72" s="4">
        <f>Tabla1[[#This Row],[costo_antes_iva]]*Tabla1[[#This Row],[CANTIDAD ENTREGA SATELITE]]</f>
        <v>25000</v>
      </c>
      <c r="X72" s="4">
        <f>Tabla1[[#This Row],[Valor total OS]]-Tabla1[[#This Row],[valor total op]]</f>
        <v>-8500</v>
      </c>
    </row>
    <row r="73" spans="1:24" x14ac:dyDescent="0.3">
      <c r="A73">
        <v>6623</v>
      </c>
      <c r="B73" t="s">
        <v>280</v>
      </c>
      <c r="C73" t="s">
        <v>281</v>
      </c>
      <c r="D73" t="s">
        <v>282</v>
      </c>
      <c r="E73" t="s">
        <v>283</v>
      </c>
      <c r="F73" s="2">
        <v>46079</v>
      </c>
      <c r="G73">
        <v>1300</v>
      </c>
      <c r="H73" t="s">
        <v>88</v>
      </c>
      <c r="I73" t="s">
        <v>284</v>
      </c>
      <c r="J73">
        <v>1</v>
      </c>
      <c r="K73" t="s">
        <v>129</v>
      </c>
      <c r="L73">
        <v>1100</v>
      </c>
      <c r="M73">
        <v>17</v>
      </c>
      <c r="N73" t="s">
        <v>285</v>
      </c>
      <c r="O73" t="s">
        <v>28</v>
      </c>
      <c r="P73">
        <v>21303</v>
      </c>
      <c r="Q73">
        <v>7245875</v>
      </c>
      <c r="R73" t="s">
        <v>161</v>
      </c>
      <c r="S73">
        <v>17</v>
      </c>
      <c r="T73" t="s">
        <v>132</v>
      </c>
      <c r="U73" s="4">
        <f>Tabla1[[#This Row],[OS-Valor Unitario]]-Tabla1[[#This Row],[costo_antes_iva]]</f>
        <v>-200</v>
      </c>
      <c r="V73" s="4">
        <f>Tabla1[[#This Row],[OS-Valor Unitario]]*Tabla1[[#This Row],[CANTIDAD ENTREGA SATELITE]]</f>
        <v>18700</v>
      </c>
      <c r="W73" s="4">
        <f>Tabla1[[#This Row],[costo_antes_iva]]*Tabla1[[#This Row],[CANTIDAD ENTREGA SATELITE]]</f>
        <v>22100</v>
      </c>
      <c r="X73" s="4">
        <f>Tabla1[[#This Row],[Valor total OS]]-Tabla1[[#This Row],[valor total op]]</f>
        <v>-3400</v>
      </c>
    </row>
    <row r="74" spans="1:24" x14ac:dyDescent="0.3">
      <c r="A74">
        <v>6623</v>
      </c>
      <c r="B74" t="s">
        <v>286</v>
      </c>
      <c r="C74" t="s">
        <v>287</v>
      </c>
      <c r="D74" t="s">
        <v>282</v>
      </c>
      <c r="E74" t="s">
        <v>288</v>
      </c>
      <c r="F74" s="2">
        <v>46079</v>
      </c>
      <c r="G74">
        <v>1300</v>
      </c>
      <c r="H74" t="s">
        <v>88</v>
      </c>
      <c r="I74" t="s">
        <v>289</v>
      </c>
      <c r="J74">
        <v>2</v>
      </c>
      <c r="K74" t="s">
        <v>129</v>
      </c>
      <c r="L74">
        <v>1100</v>
      </c>
      <c r="M74">
        <v>5</v>
      </c>
      <c r="N74" t="s">
        <v>285</v>
      </c>
      <c r="O74" t="s">
        <v>28</v>
      </c>
      <c r="P74">
        <v>21304</v>
      </c>
      <c r="Q74">
        <v>7245875</v>
      </c>
      <c r="R74" t="s">
        <v>161</v>
      </c>
      <c r="S74">
        <v>5</v>
      </c>
      <c r="T74" t="s">
        <v>132</v>
      </c>
      <c r="U74" s="4">
        <f>Tabla1[[#This Row],[OS-Valor Unitario]]-Tabla1[[#This Row],[costo_antes_iva]]</f>
        <v>-200</v>
      </c>
      <c r="V74" s="4">
        <f>Tabla1[[#This Row],[OS-Valor Unitario]]*Tabla1[[#This Row],[CANTIDAD ENTREGA SATELITE]]</f>
        <v>5500</v>
      </c>
      <c r="W74" s="4">
        <f>Tabla1[[#This Row],[costo_antes_iva]]*Tabla1[[#This Row],[CANTIDAD ENTREGA SATELITE]]</f>
        <v>6500</v>
      </c>
      <c r="X74" s="4">
        <f>Tabla1[[#This Row],[Valor total OS]]-Tabla1[[#This Row],[valor total op]]</f>
        <v>-1000</v>
      </c>
    </row>
    <row r="75" spans="1:24" x14ac:dyDescent="0.3">
      <c r="A75">
        <v>6623</v>
      </c>
      <c r="B75" t="s">
        <v>290</v>
      </c>
      <c r="C75" t="s">
        <v>281</v>
      </c>
      <c r="D75" t="s">
        <v>282</v>
      </c>
      <c r="E75" t="s">
        <v>291</v>
      </c>
      <c r="F75" s="2">
        <v>46079</v>
      </c>
      <c r="G75">
        <v>1300</v>
      </c>
      <c r="H75" t="s">
        <v>88</v>
      </c>
      <c r="I75" t="s">
        <v>292</v>
      </c>
      <c r="J75">
        <v>3</v>
      </c>
      <c r="K75" t="s">
        <v>129</v>
      </c>
      <c r="L75">
        <v>1100</v>
      </c>
      <c r="M75">
        <v>1</v>
      </c>
      <c r="N75" t="s">
        <v>285</v>
      </c>
      <c r="O75" t="s">
        <v>28</v>
      </c>
      <c r="P75">
        <v>21305</v>
      </c>
      <c r="Q75">
        <v>7245875</v>
      </c>
      <c r="R75" t="s">
        <v>161</v>
      </c>
      <c r="S75">
        <v>1</v>
      </c>
      <c r="T75" t="s">
        <v>132</v>
      </c>
      <c r="U75" s="4">
        <f>Tabla1[[#This Row],[OS-Valor Unitario]]-Tabla1[[#This Row],[costo_antes_iva]]</f>
        <v>-200</v>
      </c>
      <c r="V75" s="4">
        <f>Tabla1[[#This Row],[OS-Valor Unitario]]*Tabla1[[#This Row],[CANTIDAD ENTREGA SATELITE]]</f>
        <v>1100</v>
      </c>
      <c r="W75" s="4">
        <f>Tabla1[[#This Row],[costo_antes_iva]]*Tabla1[[#This Row],[CANTIDAD ENTREGA SATELITE]]</f>
        <v>1300</v>
      </c>
      <c r="X75" s="4">
        <f>Tabla1[[#This Row],[Valor total OS]]-Tabla1[[#This Row],[valor total op]]</f>
        <v>-200</v>
      </c>
    </row>
    <row r="76" spans="1:24" x14ac:dyDescent="0.3">
      <c r="A76">
        <v>6623</v>
      </c>
      <c r="B76" t="s">
        <v>293</v>
      </c>
      <c r="C76" t="s">
        <v>234</v>
      </c>
      <c r="D76" t="s">
        <v>282</v>
      </c>
      <c r="E76" t="s">
        <v>294</v>
      </c>
      <c r="F76" s="2">
        <v>46079</v>
      </c>
      <c r="G76">
        <v>12500</v>
      </c>
      <c r="H76" t="s">
        <v>24</v>
      </c>
      <c r="I76" t="s">
        <v>295</v>
      </c>
      <c r="J76">
        <v>4</v>
      </c>
      <c r="K76" t="s">
        <v>296</v>
      </c>
      <c r="L76">
        <v>12000</v>
      </c>
      <c r="M76">
        <v>1</v>
      </c>
      <c r="N76" t="s">
        <v>285</v>
      </c>
      <c r="O76" t="s">
        <v>28</v>
      </c>
      <c r="P76">
        <v>21392</v>
      </c>
      <c r="Q76">
        <v>7245875</v>
      </c>
      <c r="R76" t="s">
        <v>29</v>
      </c>
      <c r="S76">
        <v>1</v>
      </c>
      <c r="T76" t="s">
        <v>297</v>
      </c>
      <c r="U76" s="4">
        <f>Tabla1[[#This Row],[OS-Valor Unitario]]-Tabla1[[#This Row],[costo_antes_iva]]</f>
        <v>-500</v>
      </c>
      <c r="V76" s="4">
        <f>Tabla1[[#This Row],[OS-Valor Unitario]]*Tabla1[[#This Row],[CANTIDAD ENTREGA SATELITE]]</f>
        <v>12000</v>
      </c>
      <c r="W76" s="4">
        <f>Tabla1[[#This Row],[costo_antes_iva]]*Tabla1[[#This Row],[CANTIDAD ENTREGA SATELITE]]</f>
        <v>12500</v>
      </c>
      <c r="X76" s="4">
        <f>Tabla1[[#This Row],[Valor total OS]]-Tabla1[[#This Row],[valor total op]]</f>
        <v>-500</v>
      </c>
    </row>
    <row r="77" spans="1:24" x14ac:dyDescent="0.3">
      <c r="A77">
        <v>6623</v>
      </c>
      <c r="B77" t="s">
        <v>298</v>
      </c>
      <c r="C77" t="s">
        <v>190</v>
      </c>
      <c r="D77" t="s">
        <v>282</v>
      </c>
      <c r="E77" t="s">
        <v>299</v>
      </c>
      <c r="F77" s="2">
        <v>46079</v>
      </c>
      <c r="G77">
        <v>12500</v>
      </c>
      <c r="H77" t="s">
        <v>24</v>
      </c>
      <c r="I77" t="s">
        <v>300</v>
      </c>
      <c r="J77">
        <v>5</v>
      </c>
      <c r="K77" t="s">
        <v>296</v>
      </c>
      <c r="L77">
        <v>12000</v>
      </c>
      <c r="M77">
        <v>1</v>
      </c>
      <c r="N77" t="s">
        <v>285</v>
      </c>
      <c r="O77" t="s">
        <v>28</v>
      </c>
      <c r="P77">
        <v>21393</v>
      </c>
      <c r="Q77">
        <v>7245875</v>
      </c>
      <c r="R77" t="s">
        <v>29</v>
      </c>
      <c r="S77">
        <v>1</v>
      </c>
      <c r="T77" t="s">
        <v>297</v>
      </c>
      <c r="U77" s="4">
        <f>Tabla1[[#This Row],[OS-Valor Unitario]]-Tabla1[[#This Row],[costo_antes_iva]]</f>
        <v>-500</v>
      </c>
      <c r="V77" s="4">
        <f>Tabla1[[#This Row],[OS-Valor Unitario]]*Tabla1[[#This Row],[CANTIDAD ENTREGA SATELITE]]</f>
        <v>12000</v>
      </c>
      <c r="W77" s="4">
        <f>Tabla1[[#This Row],[costo_antes_iva]]*Tabla1[[#This Row],[CANTIDAD ENTREGA SATELITE]]</f>
        <v>12500</v>
      </c>
      <c r="X77" s="4">
        <f>Tabla1[[#This Row],[Valor total OS]]-Tabla1[[#This Row],[valor total op]]</f>
        <v>-500</v>
      </c>
    </row>
    <row r="78" spans="1:24" x14ac:dyDescent="0.3">
      <c r="A78">
        <v>6623</v>
      </c>
      <c r="B78" t="s">
        <v>301</v>
      </c>
      <c r="C78" t="s">
        <v>302</v>
      </c>
      <c r="D78" t="s">
        <v>282</v>
      </c>
      <c r="E78" t="s">
        <v>303</v>
      </c>
      <c r="F78" s="2">
        <v>46079</v>
      </c>
      <c r="G78">
        <v>13500</v>
      </c>
      <c r="H78" t="s">
        <v>24</v>
      </c>
      <c r="I78" t="s">
        <v>304</v>
      </c>
      <c r="J78">
        <v>6</v>
      </c>
      <c r="K78" t="s">
        <v>305</v>
      </c>
      <c r="L78">
        <v>18000</v>
      </c>
      <c r="M78">
        <v>5</v>
      </c>
      <c r="N78" t="s">
        <v>285</v>
      </c>
      <c r="O78" t="s">
        <v>28</v>
      </c>
      <c r="P78">
        <v>21415</v>
      </c>
      <c r="Q78">
        <v>7245875</v>
      </c>
      <c r="R78" t="s">
        <v>76</v>
      </c>
      <c r="S78">
        <v>5</v>
      </c>
      <c r="T78" t="s">
        <v>306</v>
      </c>
      <c r="U78" s="4">
        <f>Tabla1[[#This Row],[OS-Valor Unitario]]-Tabla1[[#This Row],[costo_antes_iva]]</f>
        <v>4500</v>
      </c>
      <c r="V78" s="4">
        <f>Tabla1[[#This Row],[OS-Valor Unitario]]*Tabla1[[#This Row],[CANTIDAD ENTREGA SATELITE]]</f>
        <v>90000</v>
      </c>
      <c r="W78" s="4">
        <f>Tabla1[[#This Row],[costo_antes_iva]]*Tabla1[[#This Row],[CANTIDAD ENTREGA SATELITE]]</f>
        <v>67500</v>
      </c>
      <c r="X78" s="4">
        <f>Tabla1[[#This Row],[Valor total OS]]-Tabla1[[#This Row],[valor total op]]</f>
        <v>22500</v>
      </c>
    </row>
    <row r="79" spans="1:24" x14ac:dyDescent="0.3">
      <c r="A79">
        <v>6618</v>
      </c>
      <c r="B79" t="s">
        <v>389</v>
      </c>
      <c r="C79" t="s">
        <v>58</v>
      </c>
      <c r="D79" t="s">
        <v>59</v>
      </c>
      <c r="E79" t="s">
        <v>390</v>
      </c>
      <c r="F79" s="2">
        <v>46079</v>
      </c>
      <c r="G79">
        <v>3600</v>
      </c>
      <c r="H79" t="s">
        <v>35</v>
      </c>
      <c r="I79" t="s">
        <v>391</v>
      </c>
      <c r="J79">
        <v>1</v>
      </c>
      <c r="K79" t="s">
        <v>62</v>
      </c>
      <c r="L79">
        <v>3000</v>
      </c>
      <c r="M79">
        <v>996</v>
      </c>
      <c r="N79" t="s">
        <v>392</v>
      </c>
      <c r="O79" t="s">
        <v>28</v>
      </c>
      <c r="P79">
        <v>21297</v>
      </c>
      <c r="Q79">
        <v>120180827</v>
      </c>
      <c r="R79" t="s">
        <v>523</v>
      </c>
      <c r="S79">
        <v>996</v>
      </c>
      <c r="T79" t="s">
        <v>65</v>
      </c>
      <c r="U79" s="4">
        <f>Tabla1[[#This Row],[OS-Valor Unitario]]-Tabla1[[#This Row],[costo_antes_iva]]</f>
        <v>-600</v>
      </c>
      <c r="V79" s="4">
        <f>Tabla1[[#This Row],[OS-Valor Unitario]]*Tabla1[[#This Row],[CANTIDAD ENTREGA SATELITE]]</f>
        <v>2988000</v>
      </c>
      <c r="W79" s="4">
        <f>Tabla1[[#This Row],[costo_antes_iva]]*Tabla1[[#This Row],[CANTIDAD ENTREGA SATELITE]]</f>
        <v>3585600</v>
      </c>
      <c r="X79" s="4">
        <f>Tabla1[[#This Row],[Valor total OS]]-Tabla1[[#This Row],[valor total op]]</f>
        <v>-597600</v>
      </c>
    </row>
    <row r="80" spans="1:24" x14ac:dyDescent="0.3">
      <c r="A80">
        <v>6618</v>
      </c>
      <c r="B80" t="s">
        <v>389</v>
      </c>
      <c r="C80" t="s">
        <v>58</v>
      </c>
      <c r="D80" t="s">
        <v>59</v>
      </c>
      <c r="E80" t="s">
        <v>390</v>
      </c>
      <c r="F80" s="2">
        <v>46079</v>
      </c>
      <c r="G80">
        <v>5000</v>
      </c>
      <c r="H80" t="s">
        <v>24</v>
      </c>
      <c r="I80" t="s">
        <v>391</v>
      </c>
      <c r="J80">
        <v>1</v>
      </c>
      <c r="K80" t="s">
        <v>393</v>
      </c>
      <c r="L80">
        <v>5000</v>
      </c>
      <c r="M80">
        <v>996</v>
      </c>
      <c r="N80" t="s">
        <v>392</v>
      </c>
      <c r="O80" t="s">
        <v>28</v>
      </c>
      <c r="P80">
        <v>21438</v>
      </c>
      <c r="Q80">
        <v>120180827</v>
      </c>
      <c r="R80" t="s">
        <v>523</v>
      </c>
      <c r="T80" t="s">
        <v>394</v>
      </c>
      <c r="U80" s="4">
        <f>Tabla1[[#This Row],[OS-Valor Unitario]]-Tabla1[[#This Row],[costo_antes_iva]]</f>
        <v>0</v>
      </c>
      <c r="V80" s="4">
        <f>Tabla1[[#This Row],[OS-Valor Unitario]]*Tabla1[[#This Row],[CANTIDAD ENTREGA SATELITE]]</f>
        <v>0</v>
      </c>
      <c r="W80" s="4">
        <f>Tabla1[[#This Row],[costo_antes_iva]]*Tabla1[[#This Row],[CANTIDAD ENTREGA SATELITE]]</f>
        <v>0</v>
      </c>
      <c r="X80" s="4">
        <f>Tabla1[[#This Row],[Valor total OS]]-Tabla1[[#This Row],[valor total op]]</f>
        <v>0</v>
      </c>
    </row>
    <row r="81" spans="1:24" x14ac:dyDescent="0.3">
      <c r="A81">
        <v>6618</v>
      </c>
      <c r="B81" t="s">
        <v>395</v>
      </c>
      <c r="C81" t="s">
        <v>58</v>
      </c>
      <c r="D81" t="s">
        <v>59</v>
      </c>
      <c r="E81" t="s">
        <v>396</v>
      </c>
      <c r="F81" s="2">
        <v>46079</v>
      </c>
      <c r="G81">
        <v>3600</v>
      </c>
      <c r="H81" t="s">
        <v>35</v>
      </c>
      <c r="I81" t="s">
        <v>397</v>
      </c>
      <c r="J81">
        <v>2</v>
      </c>
      <c r="K81" t="s">
        <v>62</v>
      </c>
      <c r="L81">
        <v>3000</v>
      </c>
      <c r="M81">
        <v>30</v>
      </c>
      <c r="N81" t="s">
        <v>392</v>
      </c>
      <c r="O81" t="s">
        <v>28</v>
      </c>
      <c r="P81">
        <v>21299</v>
      </c>
      <c r="Q81">
        <v>120180827</v>
      </c>
      <c r="R81" t="s">
        <v>523</v>
      </c>
      <c r="S81">
        <v>30</v>
      </c>
      <c r="T81" t="s">
        <v>65</v>
      </c>
      <c r="U81" s="4">
        <f>Tabla1[[#This Row],[OS-Valor Unitario]]-Tabla1[[#This Row],[costo_antes_iva]]</f>
        <v>-600</v>
      </c>
      <c r="V81" s="4">
        <f>Tabla1[[#This Row],[OS-Valor Unitario]]*Tabla1[[#This Row],[CANTIDAD ENTREGA SATELITE]]</f>
        <v>90000</v>
      </c>
      <c r="W81" s="4">
        <f>Tabla1[[#This Row],[costo_antes_iva]]*Tabla1[[#This Row],[CANTIDAD ENTREGA SATELITE]]</f>
        <v>108000</v>
      </c>
      <c r="X81" s="4">
        <f>Tabla1[[#This Row],[Valor total OS]]-Tabla1[[#This Row],[valor total op]]</f>
        <v>-18000</v>
      </c>
    </row>
    <row r="82" spans="1:24" x14ac:dyDescent="0.3">
      <c r="A82">
        <v>6618</v>
      </c>
      <c r="B82" t="s">
        <v>398</v>
      </c>
      <c r="C82" t="s">
        <v>58</v>
      </c>
      <c r="D82" t="s">
        <v>59</v>
      </c>
      <c r="E82" t="s">
        <v>399</v>
      </c>
      <c r="F82" s="2">
        <v>46079</v>
      </c>
      <c r="G82">
        <v>3600</v>
      </c>
      <c r="H82" t="s">
        <v>35</v>
      </c>
      <c r="I82" t="s">
        <v>400</v>
      </c>
      <c r="J82">
        <v>3</v>
      </c>
      <c r="K82" t="s">
        <v>62</v>
      </c>
      <c r="L82">
        <v>3000</v>
      </c>
      <c r="M82">
        <v>96</v>
      </c>
      <c r="N82" t="s">
        <v>392</v>
      </c>
      <c r="O82" t="s">
        <v>28</v>
      </c>
      <c r="P82">
        <v>21301</v>
      </c>
      <c r="Q82">
        <v>120180827</v>
      </c>
      <c r="R82" t="s">
        <v>523</v>
      </c>
      <c r="S82">
        <v>96</v>
      </c>
      <c r="T82" t="s">
        <v>65</v>
      </c>
      <c r="U82" s="4">
        <f>Tabla1[[#This Row],[OS-Valor Unitario]]-Tabla1[[#This Row],[costo_antes_iva]]</f>
        <v>-600</v>
      </c>
      <c r="V82" s="4">
        <f>Tabla1[[#This Row],[OS-Valor Unitario]]*Tabla1[[#This Row],[CANTIDAD ENTREGA SATELITE]]</f>
        <v>288000</v>
      </c>
      <c r="W82" s="4">
        <f>Tabla1[[#This Row],[costo_antes_iva]]*Tabla1[[#This Row],[CANTIDAD ENTREGA SATELITE]]</f>
        <v>345600</v>
      </c>
      <c r="X82" s="4">
        <f>Tabla1[[#This Row],[Valor total OS]]-Tabla1[[#This Row],[valor total op]]</f>
        <v>-57600</v>
      </c>
    </row>
    <row r="83" spans="1:24" x14ac:dyDescent="0.3">
      <c r="A83">
        <v>6618</v>
      </c>
      <c r="B83" t="s">
        <v>401</v>
      </c>
      <c r="C83" t="s">
        <v>84</v>
      </c>
      <c r="D83" t="s">
        <v>59</v>
      </c>
      <c r="E83" t="s">
        <v>402</v>
      </c>
      <c r="F83" s="2">
        <v>46079</v>
      </c>
      <c r="G83">
        <v>3600</v>
      </c>
      <c r="H83" t="s">
        <v>35</v>
      </c>
      <c r="I83" t="s">
        <v>403</v>
      </c>
      <c r="J83">
        <v>4</v>
      </c>
      <c r="K83" t="s">
        <v>62</v>
      </c>
      <c r="L83">
        <v>3000</v>
      </c>
      <c r="M83">
        <v>1248</v>
      </c>
      <c r="N83" t="s">
        <v>392</v>
      </c>
      <c r="O83" t="s">
        <v>28</v>
      </c>
      <c r="P83">
        <v>21298</v>
      </c>
      <c r="Q83">
        <v>120180827</v>
      </c>
      <c r="R83" t="s">
        <v>523</v>
      </c>
      <c r="S83">
        <v>1248</v>
      </c>
      <c r="T83" t="s">
        <v>65</v>
      </c>
      <c r="U83" s="4">
        <f>Tabla1[[#This Row],[OS-Valor Unitario]]-Tabla1[[#This Row],[costo_antes_iva]]</f>
        <v>-600</v>
      </c>
      <c r="V83" s="4">
        <f>Tabla1[[#This Row],[OS-Valor Unitario]]*Tabla1[[#This Row],[CANTIDAD ENTREGA SATELITE]]</f>
        <v>3744000</v>
      </c>
      <c r="W83" s="4">
        <f>Tabla1[[#This Row],[costo_antes_iva]]*Tabla1[[#This Row],[CANTIDAD ENTREGA SATELITE]]</f>
        <v>4492800</v>
      </c>
      <c r="X83" s="4">
        <f>Tabla1[[#This Row],[Valor total OS]]-Tabla1[[#This Row],[valor total op]]</f>
        <v>-748800</v>
      </c>
    </row>
    <row r="84" spans="1:24" x14ac:dyDescent="0.3">
      <c r="A84">
        <v>6618</v>
      </c>
      <c r="B84" t="s">
        <v>404</v>
      </c>
      <c r="C84" t="s">
        <v>84</v>
      </c>
      <c r="D84" t="s">
        <v>59</v>
      </c>
      <c r="E84" t="s">
        <v>405</v>
      </c>
      <c r="F84" s="2">
        <v>46079</v>
      </c>
      <c r="G84">
        <v>3600</v>
      </c>
      <c r="H84" t="s">
        <v>35</v>
      </c>
      <c r="I84" t="s">
        <v>406</v>
      </c>
      <c r="J84">
        <v>5</v>
      </c>
      <c r="K84" t="s">
        <v>62</v>
      </c>
      <c r="L84">
        <v>3000</v>
      </c>
      <c r="M84">
        <v>26</v>
      </c>
      <c r="N84" t="s">
        <v>392</v>
      </c>
      <c r="O84" t="s">
        <v>28</v>
      </c>
      <c r="P84">
        <v>21300</v>
      </c>
      <c r="Q84">
        <v>120180827</v>
      </c>
      <c r="R84" t="s">
        <v>523</v>
      </c>
      <c r="S84">
        <v>26</v>
      </c>
      <c r="T84" t="s">
        <v>65</v>
      </c>
      <c r="U84" s="4">
        <f>Tabla1[[#This Row],[OS-Valor Unitario]]-Tabla1[[#This Row],[costo_antes_iva]]</f>
        <v>-600</v>
      </c>
      <c r="V84" s="4">
        <f>Tabla1[[#This Row],[OS-Valor Unitario]]*Tabla1[[#This Row],[CANTIDAD ENTREGA SATELITE]]</f>
        <v>78000</v>
      </c>
      <c r="W84" s="4">
        <f>Tabla1[[#This Row],[costo_antes_iva]]*Tabla1[[#This Row],[CANTIDAD ENTREGA SATELITE]]</f>
        <v>93600</v>
      </c>
      <c r="X84" s="4">
        <f>Tabla1[[#This Row],[Valor total OS]]-Tabla1[[#This Row],[valor total op]]</f>
        <v>-15600</v>
      </c>
    </row>
    <row r="85" spans="1:24" x14ac:dyDescent="0.3">
      <c r="A85">
        <v>6618</v>
      </c>
      <c r="B85" t="s">
        <v>407</v>
      </c>
      <c r="C85" t="s">
        <v>84</v>
      </c>
      <c r="D85" t="s">
        <v>59</v>
      </c>
      <c r="E85" t="s">
        <v>408</v>
      </c>
      <c r="F85" s="2">
        <v>46079</v>
      </c>
      <c r="G85">
        <v>3600</v>
      </c>
      <c r="H85" t="s">
        <v>35</v>
      </c>
      <c r="I85" t="s">
        <v>409</v>
      </c>
      <c r="J85">
        <v>6</v>
      </c>
      <c r="K85" t="s">
        <v>62</v>
      </c>
      <c r="L85">
        <v>3000</v>
      </c>
      <c r="M85">
        <v>144</v>
      </c>
      <c r="N85" t="s">
        <v>392</v>
      </c>
      <c r="O85" t="s">
        <v>28</v>
      </c>
      <c r="P85">
        <v>21302</v>
      </c>
      <c r="Q85">
        <v>120180827</v>
      </c>
      <c r="R85" t="s">
        <v>523</v>
      </c>
      <c r="S85">
        <v>144</v>
      </c>
      <c r="T85" t="s">
        <v>65</v>
      </c>
      <c r="U85" s="4">
        <f>Tabla1[[#This Row],[OS-Valor Unitario]]-Tabla1[[#This Row],[costo_antes_iva]]</f>
        <v>-600</v>
      </c>
      <c r="V85" s="4">
        <f>Tabla1[[#This Row],[OS-Valor Unitario]]*Tabla1[[#This Row],[CANTIDAD ENTREGA SATELITE]]</f>
        <v>432000</v>
      </c>
      <c r="W85" s="4">
        <f>Tabla1[[#This Row],[costo_antes_iva]]*Tabla1[[#This Row],[CANTIDAD ENTREGA SATELITE]]</f>
        <v>518400</v>
      </c>
      <c r="X85" s="4">
        <f>Tabla1[[#This Row],[Valor total OS]]-Tabla1[[#This Row],[valor total op]]</f>
        <v>-86400</v>
      </c>
    </row>
    <row r="86" spans="1:24" x14ac:dyDescent="0.3">
      <c r="A86">
        <v>6618</v>
      </c>
      <c r="B86" t="s">
        <v>410</v>
      </c>
      <c r="C86" t="s">
        <v>137</v>
      </c>
      <c r="D86" t="s">
        <v>59</v>
      </c>
      <c r="E86" t="s">
        <v>411</v>
      </c>
      <c r="F86" s="2">
        <v>46079</v>
      </c>
      <c r="G86">
        <v>2300</v>
      </c>
      <c r="H86" t="s">
        <v>35</v>
      </c>
      <c r="I86" t="s">
        <v>412</v>
      </c>
      <c r="J86">
        <v>11</v>
      </c>
      <c r="K86" t="s">
        <v>62</v>
      </c>
      <c r="L86">
        <v>4500</v>
      </c>
      <c r="M86">
        <v>30</v>
      </c>
      <c r="N86" t="s">
        <v>392</v>
      </c>
      <c r="O86" t="s">
        <v>28</v>
      </c>
      <c r="P86">
        <v>21127</v>
      </c>
      <c r="Q86">
        <v>120180827</v>
      </c>
      <c r="R86" t="s">
        <v>523</v>
      </c>
      <c r="S86">
        <v>30</v>
      </c>
      <c r="T86" t="s">
        <v>65</v>
      </c>
      <c r="U86" s="4">
        <f>Tabla1[[#This Row],[OS-Valor Unitario]]-Tabla1[[#This Row],[costo_antes_iva]]</f>
        <v>2200</v>
      </c>
      <c r="V86" s="4">
        <f>Tabla1[[#This Row],[OS-Valor Unitario]]*Tabla1[[#This Row],[CANTIDAD ENTREGA SATELITE]]</f>
        <v>135000</v>
      </c>
      <c r="W86" s="4">
        <f>Tabla1[[#This Row],[costo_antes_iva]]*Tabla1[[#This Row],[CANTIDAD ENTREGA SATELITE]]</f>
        <v>69000</v>
      </c>
      <c r="X86" s="4">
        <f>Tabla1[[#This Row],[Valor total OS]]-Tabla1[[#This Row],[valor total op]]</f>
        <v>66000</v>
      </c>
    </row>
    <row r="87" spans="1:24" x14ac:dyDescent="0.3">
      <c r="A87">
        <v>6618</v>
      </c>
      <c r="B87" t="s">
        <v>413</v>
      </c>
      <c r="C87" t="s">
        <v>137</v>
      </c>
      <c r="D87" t="s">
        <v>59</v>
      </c>
      <c r="E87" t="s">
        <v>414</v>
      </c>
      <c r="F87" s="2">
        <v>46079</v>
      </c>
      <c r="G87">
        <v>2300</v>
      </c>
      <c r="H87" t="s">
        <v>35</v>
      </c>
      <c r="I87" t="s">
        <v>415</v>
      </c>
      <c r="J87">
        <v>12</v>
      </c>
      <c r="K87" t="s">
        <v>62</v>
      </c>
      <c r="L87">
        <v>4500</v>
      </c>
      <c r="M87">
        <v>30</v>
      </c>
      <c r="N87" t="s">
        <v>392</v>
      </c>
      <c r="O87" t="s">
        <v>28</v>
      </c>
      <c r="P87">
        <v>21126</v>
      </c>
      <c r="Q87">
        <v>120180827</v>
      </c>
      <c r="R87" t="s">
        <v>523</v>
      </c>
      <c r="S87">
        <v>30</v>
      </c>
      <c r="T87" t="s">
        <v>65</v>
      </c>
      <c r="U87" s="4">
        <f>Tabla1[[#This Row],[OS-Valor Unitario]]-Tabla1[[#This Row],[costo_antes_iva]]</f>
        <v>2200</v>
      </c>
      <c r="V87" s="4">
        <f>Tabla1[[#This Row],[OS-Valor Unitario]]*Tabla1[[#This Row],[CANTIDAD ENTREGA SATELITE]]</f>
        <v>135000</v>
      </c>
      <c r="W87" s="4">
        <f>Tabla1[[#This Row],[costo_antes_iva]]*Tabla1[[#This Row],[CANTIDAD ENTREGA SATELITE]]</f>
        <v>69000</v>
      </c>
      <c r="X87" s="4">
        <f>Tabla1[[#This Row],[Valor total OS]]-Tabla1[[#This Row],[valor total op]]</f>
        <v>66000</v>
      </c>
    </row>
    <row r="88" spans="1:24" x14ac:dyDescent="0.3">
      <c r="A88">
        <v>6618</v>
      </c>
      <c r="B88" t="s">
        <v>416</v>
      </c>
      <c r="C88" t="s">
        <v>417</v>
      </c>
      <c r="D88" t="s">
        <v>59</v>
      </c>
      <c r="E88" t="s">
        <v>418</v>
      </c>
      <c r="F88" s="2">
        <v>46079</v>
      </c>
      <c r="G88">
        <v>1200</v>
      </c>
      <c r="H88" t="s">
        <v>35</v>
      </c>
      <c r="I88" t="s">
        <v>419</v>
      </c>
      <c r="J88">
        <v>13</v>
      </c>
      <c r="K88" t="s">
        <v>62</v>
      </c>
      <c r="L88">
        <v>2400</v>
      </c>
      <c r="M88">
        <v>10</v>
      </c>
      <c r="N88" t="s">
        <v>392</v>
      </c>
      <c r="O88" t="s">
        <v>28</v>
      </c>
      <c r="P88">
        <v>21256</v>
      </c>
      <c r="Q88">
        <v>120180827</v>
      </c>
      <c r="R88" t="s">
        <v>420</v>
      </c>
      <c r="S88">
        <v>10</v>
      </c>
      <c r="T88" t="s">
        <v>65</v>
      </c>
      <c r="U88" s="4">
        <f>Tabla1[[#This Row],[OS-Valor Unitario]]-Tabla1[[#This Row],[costo_antes_iva]]</f>
        <v>1200</v>
      </c>
      <c r="V88" s="4">
        <f>Tabla1[[#This Row],[OS-Valor Unitario]]*Tabla1[[#This Row],[CANTIDAD ENTREGA SATELITE]]</f>
        <v>24000</v>
      </c>
      <c r="W88" s="4">
        <f>Tabla1[[#This Row],[costo_antes_iva]]*Tabla1[[#This Row],[CANTIDAD ENTREGA SATELITE]]</f>
        <v>12000</v>
      </c>
      <c r="X88" s="4">
        <f>Tabla1[[#This Row],[Valor total OS]]-Tabla1[[#This Row],[valor total op]]</f>
        <v>12000</v>
      </c>
    </row>
    <row r="89" spans="1:24" x14ac:dyDescent="0.3">
      <c r="A89">
        <v>6618</v>
      </c>
      <c r="B89" t="s">
        <v>421</v>
      </c>
      <c r="C89" t="s">
        <v>417</v>
      </c>
      <c r="D89" t="s">
        <v>59</v>
      </c>
      <c r="E89" t="s">
        <v>422</v>
      </c>
      <c r="F89" s="2">
        <v>46079</v>
      </c>
      <c r="G89">
        <v>1200</v>
      </c>
      <c r="H89" t="s">
        <v>35</v>
      </c>
      <c r="I89" t="s">
        <v>423</v>
      </c>
      <c r="J89">
        <v>14</v>
      </c>
      <c r="K89" t="s">
        <v>62</v>
      </c>
      <c r="L89">
        <v>2400</v>
      </c>
      <c r="M89">
        <v>10</v>
      </c>
      <c r="N89" t="s">
        <v>392</v>
      </c>
      <c r="O89" t="s">
        <v>28</v>
      </c>
      <c r="P89">
        <v>21257</v>
      </c>
      <c r="Q89">
        <v>120180827</v>
      </c>
      <c r="R89" t="s">
        <v>420</v>
      </c>
      <c r="S89">
        <v>10</v>
      </c>
      <c r="T89" t="s">
        <v>65</v>
      </c>
      <c r="U89" s="4">
        <f>Tabla1[[#This Row],[OS-Valor Unitario]]-Tabla1[[#This Row],[costo_antes_iva]]</f>
        <v>1200</v>
      </c>
      <c r="V89" s="4">
        <f>Tabla1[[#This Row],[OS-Valor Unitario]]*Tabla1[[#This Row],[CANTIDAD ENTREGA SATELITE]]</f>
        <v>24000</v>
      </c>
      <c r="W89" s="4">
        <f>Tabla1[[#This Row],[costo_antes_iva]]*Tabla1[[#This Row],[CANTIDAD ENTREGA SATELITE]]</f>
        <v>12000</v>
      </c>
      <c r="X89" s="4">
        <f>Tabla1[[#This Row],[Valor total OS]]-Tabla1[[#This Row],[valor total op]]</f>
        <v>12000</v>
      </c>
    </row>
    <row r="90" spans="1:24" x14ac:dyDescent="0.3">
      <c r="A90">
        <v>6618</v>
      </c>
      <c r="B90" t="s">
        <v>421</v>
      </c>
      <c r="C90" t="s">
        <v>417</v>
      </c>
      <c r="D90" t="s">
        <v>59</v>
      </c>
      <c r="E90" t="s">
        <v>422</v>
      </c>
      <c r="F90" s="2">
        <v>46079</v>
      </c>
      <c r="G90">
        <v>4000</v>
      </c>
      <c r="H90" t="s">
        <v>24</v>
      </c>
      <c r="I90" t="s">
        <v>423</v>
      </c>
      <c r="J90">
        <v>14</v>
      </c>
      <c r="K90" t="s">
        <v>207</v>
      </c>
      <c r="L90">
        <v>4500</v>
      </c>
      <c r="M90">
        <v>10</v>
      </c>
      <c r="N90" t="s">
        <v>392</v>
      </c>
      <c r="O90" t="s">
        <v>28</v>
      </c>
      <c r="P90">
        <v>21135</v>
      </c>
      <c r="Q90">
        <v>120180827</v>
      </c>
      <c r="R90" t="s">
        <v>420</v>
      </c>
      <c r="S90">
        <v>10</v>
      </c>
      <c r="T90" t="s">
        <v>207</v>
      </c>
      <c r="U90" s="4">
        <f>Tabla1[[#This Row],[OS-Valor Unitario]]-Tabla1[[#This Row],[costo_antes_iva]]</f>
        <v>500</v>
      </c>
      <c r="V90" s="4">
        <f>Tabla1[[#This Row],[OS-Valor Unitario]]*Tabla1[[#This Row],[CANTIDAD ENTREGA SATELITE]]</f>
        <v>45000</v>
      </c>
      <c r="W90" s="4">
        <f>Tabla1[[#This Row],[costo_antes_iva]]*Tabla1[[#This Row],[CANTIDAD ENTREGA SATELITE]]</f>
        <v>40000</v>
      </c>
      <c r="X90" s="4">
        <f>Tabla1[[#This Row],[Valor total OS]]-Tabla1[[#This Row],[valor total op]]</f>
        <v>5000</v>
      </c>
    </row>
    <row r="91" spans="1:24" x14ac:dyDescent="0.3">
      <c r="A91">
        <v>6618</v>
      </c>
      <c r="B91" t="s">
        <v>424</v>
      </c>
      <c r="C91" t="s">
        <v>339</v>
      </c>
      <c r="D91" t="s">
        <v>59</v>
      </c>
      <c r="E91" t="s">
        <v>425</v>
      </c>
      <c r="F91" s="2">
        <v>46079</v>
      </c>
      <c r="G91">
        <v>7000</v>
      </c>
      <c r="H91" t="s">
        <v>24</v>
      </c>
      <c r="I91" t="s">
        <v>426</v>
      </c>
      <c r="J91">
        <v>15</v>
      </c>
      <c r="K91" t="s">
        <v>342</v>
      </c>
      <c r="L91">
        <v>6500</v>
      </c>
      <c r="M91">
        <v>10</v>
      </c>
      <c r="N91" t="s">
        <v>392</v>
      </c>
      <c r="O91" t="s">
        <v>28</v>
      </c>
      <c r="P91">
        <v>21132</v>
      </c>
      <c r="Q91">
        <v>120180827</v>
      </c>
      <c r="R91" t="s">
        <v>215</v>
      </c>
      <c r="S91">
        <v>10</v>
      </c>
      <c r="T91" t="s">
        <v>343</v>
      </c>
      <c r="U91" s="4">
        <f>Tabla1[[#This Row],[OS-Valor Unitario]]-Tabla1[[#This Row],[costo_antes_iva]]</f>
        <v>-500</v>
      </c>
      <c r="V91" s="4">
        <f>Tabla1[[#This Row],[OS-Valor Unitario]]*Tabla1[[#This Row],[CANTIDAD ENTREGA SATELITE]]</f>
        <v>65000</v>
      </c>
      <c r="W91" s="4">
        <f>Tabla1[[#This Row],[costo_antes_iva]]*Tabla1[[#This Row],[CANTIDAD ENTREGA SATELITE]]</f>
        <v>70000</v>
      </c>
      <c r="X91" s="4">
        <f>Tabla1[[#This Row],[Valor total OS]]-Tabla1[[#This Row],[valor total op]]</f>
        <v>-5000</v>
      </c>
    </row>
    <row r="92" spans="1:24" x14ac:dyDescent="0.3">
      <c r="A92">
        <v>6618</v>
      </c>
      <c r="B92" t="s">
        <v>427</v>
      </c>
      <c r="C92" t="s">
        <v>339</v>
      </c>
      <c r="D92" t="s">
        <v>59</v>
      </c>
      <c r="E92" t="s">
        <v>428</v>
      </c>
      <c r="F92" s="2">
        <v>46079</v>
      </c>
      <c r="G92">
        <v>7000</v>
      </c>
      <c r="H92" t="s">
        <v>24</v>
      </c>
      <c r="I92" t="s">
        <v>429</v>
      </c>
      <c r="J92">
        <v>16</v>
      </c>
      <c r="K92" t="s">
        <v>342</v>
      </c>
      <c r="L92">
        <v>6500</v>
      </c>
      <c r="M92">
        <v>10</v>
      </c>
      <c r="N92" t="s">
        <v>392</v>
      </c>
      <c r="O92" t="s">
        <v>28</v>
      </c>
      <c r="P92">
        <v>21133</v>
      </c>
      <c r="Q92">
        <v>120180827</v>
      </c>
      <c r="R92" t="s">
        <v>215</v>
      </c>
      <c r="S92">
        <v>10</v>
      </c>
      <c r="T92" t="s">
        <v>343</v>
      </c>
      <c r="U92" s="4">
        <f>Tabla1[[#This Row],[OS-Valor Unitario]]-Tabla1[[#This Row],[costo_antes_iva]]</f>
        <v>-500</v>
      </c>
      <c r="V92" s="4">
        <f>Tabla1[[#This Row],[OS-Valor Unitario]]*Tabla1[[#This Row],[CANTIDAD ENTREGA SATELITE]]</f>
        <v>65000</v>
      </c>
      <c r="W92" s="4">
        <f>Tabla1[[#This Row],[costo_antes_iva]]*Tabla1[[#This Row],[CANTIDAD ENTREGA SATELITE]]</f>
        <v>70000</v>
      </c>
      <c r="X92" s="4">
        <f>Tabla1[[#This Row],[Valor total OS]]-Tabla1[[#This Row],[valor total op]]</f>
        <v>-5000</v>
      </c>
    </row>
    <row r="93" spans="1:24" x14ac:dyDescent="0.3">
      <c r="A93">
        <v>6616</v>
      </c>
      <c r="B93" t="s">
        <v>430</v>
      </c>
      <c r="C93" t="s">
        <v>70</v>
      </c>
      <c r="D93" t="s">
        <v>431</v>
      </c>
      <c r="E93" t="s">
        <v>432</v>
      </c>
      <c r="F93" s="2">
        <v>46079</v>
      </c>
      <c r="G93">
        <v>1700</v>
      </c>
      <c r="H93" t="s">
        <v>88</v>
      </c>
      <c r="I93" t="s">
        <v>433</v>
      </c>
      <c r="J93">
        <v>1</v>
      </c>
      <c r="K93" t="s">
        <v>434</v>
      </c>
      <c r="L93">
        <v>1400</v>
      </c>
      <c r="M93">
        <v>360</v>
      </c>
      <c r="N93" t="s">
        <v>435</v>
      </c>
      <c r="O93" t="s">
        <v>131</v>
      </c>
      <c r="P93">
        <v>21359</v>
      </c>
      <c r="Q93">
        <v>100498100</v>
      </c>
      <c r="R93" t="s">
        <v>76</v>
      </c>
      <c r="S93">
        <v>360</v>
      </c>
      <c r="T93" t="s">
        <v>436</v>
      </c>
      <c r="U93" s="4">
        <f>Tabla1[[#This Row],[OS-Valor Unitario]]-Tabla1[[#This Row],[costo_antes_iva]]</f>
        <v>-300</v>
      </c>
      <c r="V93" s="4">
        <f>Tabla1[[#This Row],[OS-Valor Unitario]]*Tabla1[[#This Row],[CANTIDAD ENTREGA SATELITE]]</f>
        <v>504000</v>
      </c>
      <c r="W93" s="4">
        <f>Tabla1[[#This Row],[costo_antes_iva]]*Tabla1[[#This Row],[CANTIDAD ENTREGA SATELITE]]</f>
        <v>612000</v>
      </c>
      <c r="X93" s="4">
        <f>Tabla1[[#This Row],[Valor total OS]]-Tabla1[[#This Row],[valor total op]]</f>
        <v>-108000</v>
      </c>
    </row>
    <row r="94" spans="1:24" x14ac:dyDescent="0.3">
      <c r="A94">
        <v>6616</v>
      </c>
      <c r="B94" t="s">
        <v>430</v>
      </c>
      <c r="C94" t="s">
        <v>70</v>
      </c>
      <c r="D94" t="s">
        <v>431</v>
      </c>
      <c r="E94" t="s">
        <v>432</v>
      </c>
      <c r="F94" s="2">
        <v>46079</v>
      </c>
      <c r="G94">
        <v>13500</v>
      </c>
      <c r="H94" t="s">
        <v>24</v>
      </c>
      <c r="I94" t="s">
        <v>433</v>
      </c>
      <c r="J94">
        <v>1</v>
      </c>
      <c r="K94" t="s">
        <v>437</v>
      </c>
      <c r="L94">
        <v>13500</v>
      </c>
      <c r="M94">
        <v>340</v>
      </c>
      <c r="N94" t="s">
        <v>435</v>
      </c>
      <c r="O94" t="s">
        <v>131</v>
      </c>
      <c r="P94">
        <v>21233</v>
      </c>
      <c r="Q94">
        <v>100498100</v>
      </c>
      <c r="R94" t="s">
        <v>76</v>
      </c>
      <c r="S94">
        <v>166</v>
      </c>
      <c r="T94" t="s">
        <v>438</v>
      </c>
      <c r="U94" s="4">
        <f>Tabla1[[#This Row],[OS-Valor Unitario]]-Tabla1[[#This Row],[costo_antes_iva]]</f>
        <v>0</v>
      </c>
      <c r="V94" s="4">
        <f>Tabla1[[#This Row],[OS-Valor Unitario]]*Tabla1[[#This Row],[CANTIDAD ENTREGA SATELITE]]</f>
        <v>2241000</v>
      </c>
      <c r="W94" s="4">
        <f>Tabla1[[#This Row],[costo_antes_iva]]*Tabla1[[#This Row],[CANTIDAD ENTREGA SATELITE]]</f>
        <v>2241000</v>
      </c>
      <c r="X94" s="4">
        <f>Tabla1[[#This Row],[Valor total OS]]-Tabla1[[#This Row],[valor total op]]</f>
        <v>0</v>
      </c>
    </row>
    <row r="95" spans="1:24" x14ac:dyDescent="0.3">
      <c r="A95">
        <v>6616</v>
      </c>
      <c r="B95" t="s">
        <v>430</v>
      </c>
      <c r="C95" t="s">
        <v>70</v>
      </c>
      <c r="D95" t="s">
        <v>431</v>
      </c>
      <c r="E95" t="s">
        <v>432</v>
      </c>
      <c r="F95" s="2">
        <v>46079</v>
      </c>
      <c r="G95">
        <v>13500</v>
      </c>
      <c r="H95" t="s">
        <v>24</v>
      </c>
      <c r="I95" t="s">
        <v>433</v>
      </c>
      <c r="J95">
        <v>1</v>
      </c>
      <c r="K95" t="s">
        <v>439</v>
      </c>
      <c r="L95">
        <v>13500</v>
      </c>
      <c r="M95">
        <v>362</v>
      </c>
      <c r="N95" t="s">
        <v>435</v>
      </c>
      <c r="O95" t="s">
        <v>131</v>
      </c>
      <c r="P95">
        <v>21232</v>
      </c>
      <c r="Q95">
        <v>100498100</v>
      </c>
      <c r="R95" t="s">
        <v>76</v>
      </c>
      <c r="S95">
        <v>359</v>
      </c>
      <c r="T95" t="s">
        <v>440</v>
      </c>
      <c r="U95" s="4">
        <f>Tabla1[[#This Row],[OS-Valor Unitario]]-Tabla1[[#This Row],[costo_antes_iva]]</f>
        <v>0</v>
      </c>
      <c r="V95" s="4">
        <f>Tabla1[[#This Row],[OS-Valor Unitario]]*Tabla1[[#This Row],[CANTIDAD ENTREGA SATELITE]]</f>
        <v>4846500</v>
      </c>
      <c r="W95" s="4">
        <f>Tabla1[[#This Row],[costo_antes_iva]]*Tabla1[[#This Row],[CANTIDAD ENTREGA SATELITE]]</f>
        <v>4846500</v>
      </c>
      <c r="X95" s="4">
        <f>Tabla1[[#This Row],[Valor total OS]]-Tabla1[[#This Row],[valor total op]]</f>
        <v>0</v>
      </c>
    </row>
    <row r="96" spans="1:24" x14ac:dyDescent="0.3">
      <c r="A96">
        <v>6616</v>
      </c>
      <c r="B96" t="s">
        <v>441</v>
      </c>
      <c r="C96" t="s">
        <v>234</v>
      </c>
      <c r="D96" t="s">
        <v>431</v>
      </c>
      <c r="E96" t="s">
        <v>442</v>
      </c>
      <c r="F96" s="2">
        <v>46079</v>
      </c>
      <c r="G96">
        <v>12000</v>
      </c>
      <c r="H96" t="s">
        <v>24</v>
      </c>
      <c r="I96" t="s">
        <v>443</v>
      </c>
      <c r="J96">
        <v>2</v>
      </c>
      <c r="K96" t="s">
        <v>444</v>
      </c>
      <c r="L96">
        <v>10000</v>
      </c>
      <c r="M96">
        <v>300</v>
      </c>
      <c r="N96" t="s">
        <v>435</v>
      </c>
      <c r="O96" t="s">
        <v>131</v>
      </c>
      <c r="P96">
        <v>21163</v>
      </c>
      <c r="Q96">
        <v>100498100</v>
      </c>
      <c r="R96" t="s">
        <v>29</v>
      </c>
      <c r="S96">
        <v>300</v>
      </c>
      <c r="T96" t="s">
        <v>445</v>
      </c>
      <c r="U96" s="4">
        <f>Tabla1[[#This Row],[OS-Valor Unitario]]-Tabla1[[#This Row],[costo_antes_iva]]</f>
        <v>-2000</v>
      </c>
      <c r="V96" s="4">
        <f>Tabla1[[#This Row],[OS-Valor Unitario]]*Tabla1[[#This Row],[CANTIDAD ENTREGA SATELITE]]</f>
        <v>3000000</v>
      </c>
      <c r="W96" s="4">
        <f>Tabla1[[#This Row],[costo_antes_iva]]*Tabla1[[#This Row],[CANTIDAD ENTREGA SATELITE]]</f>
        <v>3600000</v>
      </c>
      <c r="X96" s="4">
        <f>Tabla1[[#This Row],[Valor total OS]]-Tabla1[[#This Row],[valor total op]]</f>
        <v>-600000</v>
      </c>
    </row>
    <row r="97" spans="1:24" x14ac:dyDescent="0.3">
      <c r="A97">
        <v>6616</v>
      </c>
      <c r="B97" t="s">
        <v>446</v>
      </c>
      <c r="C97" t="s">
        <v>125</v>
      </c>
      <c r="D97" t="s">
        <v>431</v>
      </c>
      <c r="E97" t="s">
        <v>447</v>
      </c>
      <c r="F97" s="2">
        <v>46079</v>
      </c>
      <c r="G97">
        <v>1700</v>
      </c>
      <c r="H97" t="s">
        <v>88</v>
      </c>
      <c r="I97" t="s">
        <v>448</v>
      </c>
      <c r="J97">
        <v>3</v>
      </c>
      <c r="K97" t="s">
        <v>434</v>
      </c>
      <c r="L97">
        <v>1400</v>
      </c>
      <c r="M97">
        <v>300</v>
      </c>
      <c r="N97" t="s">
        <v>435</v>
      </c>
      <c r="O97" t="s">
        <v>131</v>
      </c>
      <c r="P97">
        <v>21239</v>
      </c>
      <c r="Q97">
        <v>100498100</v>
      </c>
      <c r="R97" t="s">
        <v>76</v>
      </c>
      <c r="S97">
        <v>300</v>
      </c>
      <c r="T97" t="s">
        <v>436</v>
      </c>
      <c r="U97" s="4">
        <f>Tabla1[[#This Row],[OS-Valor Unitario]]-Tabla1[[#This Row],[costo_antes_iva]]</f>
        <v>-300</v>
      </c>
      <c r="V97" s="4">
        <f>Tabla1[[#This Row],[OS-Valor Unitario]]*Tabla1[[#This Row],[CANTIDAD ENTREGA SATELITE]]</f>
        <v>420000</v>
      </c>
      <c r="W97" s="4">
        <f>Tabla1[[#This Row],[costo_antes_iva]]*Tabla1[[#This Row],[CANTIDAD ENTREGA SATELITE]]</f>
        <v>510000</v>
      </c>
      <c r="X97" s="4">
        <f>Tabla1[[#This Row],[Valor total OS]]-Tabla1[[#This Row],[valor total op]]</f>
        <v>-90000</v>
      </c>
    </row>
    <row r="98" spans="1:24" x14ac:dyDescent="0.3">
      <c r="A98">
        <v>6616</v>
      </c>
      <c r="B98" t="s">
        <v>446</v>
      </c>
      <c r="C98" t="s">
        <v>125</v>
      </c>
      <c r="D98" t="s">
        <v>431</v>
      </c>
      <c r="E98" t="s">
        <v>447</v>
      </c>
      <c r="F98" s="2">
        <v>46079</v>
      </c>
      <c r="G98">
        <v>12500</v>
      </c>
      <c r="H98" t="s">
        <v>24</v>
      </c>
      <c r="I98" t="s">
        <v>448</v>
      </c>
      <c r="J98">
        <v>3</v>
      </c>
      <c r="K98" t="s">
        <v>74</v>
      </c>
      <c r="L98">
        <v>12500</v>
      </c>
      <c r="M98">
        <v>300</v>
      </c>
      <c r="N98" t="s">
        <v>435</v>
      </c>
      <c r="O98" t="s">
        <v>131</v>
      </c>
      <c r="P98">
        <v>21231</v>
      </c>
      <c r="Q98">
        <v>100498100</v>
      </c>
      <c r="R98" t="s">
        <v>76</v>
      </c>
      <c r="S98">
        <v>300</v>
      </c>
      <c r="T98" t="s">
        <v>77</v>
      </c>
      <c r="U98" s="4">
        <f>Tabla1[[#This Row],[OS-Valor Unitario]]-Tabla1[[#This Row],[costo_antes_iva]]</f>
        <v>0</v>
      </c>
      <c r="V98" s="4">
        <f>Tabla1[[#This Row],[OS-Valor Unitario]]*Tabla1[[#This Row],[CANTIDAD ENTREGA SATELITE]]</f>
        <v>3750000</v>
      </c>
      <c r="W98" s="4">
        <f>Tabla1[[#This Row],[costo_antes_iva]]*Tabla1[[#This Row],[CANTIDAD ENTREGA SATELITE]]</f>
        <v>3750000</v>
      </c>
      <c r="X98" s="4">
        <f>Tabla1[[#This Row],[Valor total OS]]-Tabla1[[#This Row],[valor total op]]</f>
        <v>0</v>
      </c>
    </row>
    <row r="99" spans="1:24" x14ac:dyDescent="0.3">
      <c r="A99">
        <v>6616</v>
      </c>
      <c r="B99" t="s">
        <v>449</v>
      </c>
      <c r="C99" t="s">
        <v>450</v>
      </c>
      <c r="D99" t="s">
        <v>431</v>
      </c>
      <c r="E99" t="s">
        <v>451</v>
      </c>
      <c r="F99" s="2">
        <v>46079</v>
      </c>
      <c r="G99">
        <v>12000</v>
      </c>
      <c r="H99" t="s">
        <v>24</v>
      </c>
      <c r="I99" t="s">
        <v>452</v>
      </c>
      <c r="J99">
        <v>4</v>
      </c>
      <c r="K99" t="s">
        <v>444</v>
      </c>
      <c r="L99">
        <v>12000</v>
      </c>
      <c r="M99">
        <v>700</v>
      </c>
      <c r="N99" t="s">
        <v>435</v>
      </c>
      <c r="O99" t="s">
        <v>131</v>
      </c>
      <c r="P99">
        <v>21164</v>
      </c>
      <c r="Q99">
        <v>100498100</v>
      </c>
      <c r="R99" t="s">
        <v>29</v>
      </c>
      <c r="S99">
        <v>700</v>
      </c>
      <c r="T99" t="s">
        <v>445</v>
      </c>
      <c r="U99" s="4">
        <f>Tabla1[[#This Row],[OS-Valor Unitario]]-Tabla1[[#This Row],[costo_antes_iva]]</f>
        <v>0</v>
      </c>
      <c r="V99" s="4">
        <f>Tabla1[[#This Row],[OS-Valor Unitario]]*Tabla1[[#This Row],[CANTIDAD ENTREGA SATELITE]]</f>
        <v>8400000</v>
      </c>
      <c r="W99" s="4">
        <f>Tabla1[[#This Row],[costo_antes_iva]]*Tabla1[[#This Row],[CANTIDAD ENTREGA SATELITE]]</f>
        <v>8400000</v>
      </c>
      <c r="X99" s="4">
        <f>Tabla1[[#This Row],[Valor total OS]]-Tabla1[[#This Row],[valor total op]]</f>
        <v>0</v>
      </c>
    </row>
    <row r="100" spans="1:24" x14ac:dyDescent="0.3">
      <c r="A100">
        <v>6620</v>
      </c>
      <c r="B100" t="s">
        <v>370</v>
      </c>
      <c r="C100" t="s">
        <v>194</v>
      </c>
      <c r="D100" t="s">
        <v>332</v>
      </c>
      <c r="E100" t="s">
        <v>371</v>
      </c>
      <c r="F100" s="2">
        <v>46078</v>
      </c>
      <c r="G100">
        <v>14500</v>
      </c>
      <c r="H100" t="s">
        <v>24</v>
      </c>
      <c r="I100" t="s">
        <v>372</v>
      </c>
      <c r="J100">
        <v>35</v>
      </c>
      <c r="K100" t="s">
        <v>225</v>
      </c>
      <c r="L100">
        <v>12000</v>
      </c>
      <c r="M100">
        <v>19</v>
      </c>
      <c r="N100" t="s">
        <v>336</v>
      </c>
      <c r="O100" t="s">
        <v>28</v>
      </c>
      <c r="P100">
        <v>21328</v>
      </c>
      <c r="Q100">
        <v>91748850</v>
      </c>
      <c r="R100" t="s">
        <v>29</v>
      </c>
      <c r="T100" t="s">
        <v>226</v>
      </c>
      <c r="U100" s="4">
        <f>Tabla1[[#This Row],[OS-Valor Unitario]]-Tabla1[[#This Row],[costo_antes_iva]]</f>
        <v>-2500</v>
      </c>
      <c r="V100" s="4">
        <f>Tabla1[[#This Row],[OS-Valor Unitario]]*Tabla1[[#This Row],[CANTIDAD ENTREGA SATELITE]]</f>
        <v>0</v>
      </c>
      <c r="W100" s="4">
        <f>Tabla1[[#This Row],[costo_antes_iva]]*Tabla1[[#This Row],[CANTIDAD ENTREGA SATELITE]]</f>
        <v>0</v>
      </c>
      <c r="X100" s="4">
        <f>Tabla1[[#This Row],[Valor total OS]]-Tabla1[[#This Row],[valor total op]]</f>
        <v>0</v>
      </c>
    </row>
    <row r="101" spans="1:24" x14ac:dyDescent="0.3">
      <c r="A101">
        <v>6620</v>
      </c>
      <c r="B101" t="s">
        <v>373</v>
      </c>
      <c r="C101" t="s">
        <v>374</v>
      </c>
      <c r="D101" t="s">
        <v>332</v>
      </c>
      <c r="E101" t="s">
        <v>375</v>
      </c>
      <c r="F101" s="2">
        <v>46078</v>
      </c>
      <c r="G101">
        <v>13000</v>
      </c>
      <c r="H101" t="s">
        <v>24</v>
      </c>
      <c r="I101" t="s">
        <v>376</v>
      </c>
      <c r="J101">
        <v>36</v>
      </c>
      <c r="K101" t="s">
        <v>296</v>
      </c>
      <c r="L101">
        <v>12000</v>
      </c>
      <c r="M101">
        <v>9</v>
      </c>
      <c r="N101" t="s">
        <v>336</v>
      </c>
      <c r="O101" t="s">
        <v>28</v>
      </c>
      <c r="P101">
        <v>21391</v>
      </c>
      <c r="Q101">
        <v>91748850</v>
      </c>
      <c r="R101" t="s">
        <v>29</v>
      </c>
      <c r="S101">
        <v>9</v>
      </c>
      <c r="T101" t="s">
        <v>297</v>
      </c>
      <c r="U101" s="4">
        <f>Tabla1[[#This Row],[OS-Valor Unitario]]-Tabla1[[#This Row],[costo_antes_iva]]</f>
        <v>-1000</v>
      </c>
      <c r="V101" s="4">
        <f>Tabla1[[#This Row],[OS-Valor Unitario]]*Tabla1[[#This Row],[CANTIDAD ENTREGA SATELITE]]</f>
        <v>108000</v>
      </c>
      <c r="W101" s="4">
        <f>Tabla1[[#This Row],[costo_antes_iva]]*Tabla1[[#This Row],[CANTIDAD ENTREGA SATELITE]]</f>
        <v>117000</v>
      </c>
      <c r="X101" s="4">
        <f>Tabla1[[#This Row],[Valor total OS]]-Tabla1[[#This Row],[valor total op]]</f>
        <v>-9000</v>
      </c>
    </row>
    <row r="102" spans="1:24" x14ac:dyDescent="0.3">
      <c r="A102">
        <v>6620</v>
      </c>
      <c r="B102" t="s">
        <v>377</v>
      </c>
      <c r="C102" t="s">
        <v>378</v>
      </c>
      <c r="D102" t="s">
        <v>332</v>
      </c>
      <c r="E102" t="s">
        <v>379</v>
      </c>
      <c r="F102" s="2">
        <v>46078</v>
      </c>
      <c r="G102">
        <v>13500</v>
      </c>
      <c r="H102" t="s">
        <v>24</v>
      </c>
      <c r="I102" t="s">
        <v>380</v>
      </c>
      <c r="J102">
        <v>37</v>
      </c>
      <c r="K102" t="s">
        <v>381</v>
      </c>
      <c r="L102">
        <v>15000</v>
      </c>
      <c r="M102">
        <v>66</v>
      </c>
      <c r="N102" t="s">
        <v>336</v>
      </c>
      <c r="O102" t="s">
        <v>28</v>
      </c>
      <c r="P102">
        <v>21369</v>
      </c>
      <c r="Q102">
        <v>91748850</v>
      </c>
      <c r="R102" t="s">
        <v>29</v>
      </c>
      <c r="S102">
        <v>68</v>
      </c>
      <c r="T102" t="s">
        <v>382</v>
      </c>
      <c r="U102" s="4">
        <f>Tabla1[[#This Row],[OS-Valor Unitario]]-Tabla1[[#This Row],[costo_antes_iva]]</f>
        <v>1500</v>
      </c>
      <c r="V102" s="4">
        <f>Tabla1[[#This Row],[OS-Valor Unitario]]*Tabla1[[#This Row],[CANTIDAD ENTREGA SATELITE]]</f>
        <v>1020000</v>
      </c>
      <c r="W102" s="4">
        <f>Tabla1[[#This Row],[costo_antes_iva]]*Tabla1[[#This Row],[CANTIDAD ENTREGA SATELITE]]</f>
        <v>918000</v>
      </c>
      <c r="X102" s="4">
        <f>Tabla1[[#This Row],[Valor total OS]]-Tabla1[[#This Row],[valor total op]]</f>
        <v>102000</v>
      </c>
    </row>
    <row r="103" spans="1:24" x14ac:dyDescent="0.3">
      <c r="A103">
        <v>6620</v>
      </c>
      <c r="B103" t="s">
        <v>383</v>
      </c>
      <c r="C103" t="s">
        <v>194</v>
      </c>
      <c r="D103" t="s">
        <v>332</v>
      </c>
      <c r="E103" t="s">
        <v>384</v>
      </c>
      <c r="F103" s="2">
        <v>46078</v>
      </c>
      <c r="G103">
        <v>14500</v>
      </c>
      <c r="H103" t="s">
        <v>24</v>
      </c>
      <c r="I103" t="s">
        <v>385</v>
      </c>
      <c r="J103">
        <v>38</v>
      </c>
      <c r="K103" t="s">
        <v>225</v>
      </c>
      <c r="L103">
        <v>14000</v>
      </c>
      <c r="M103">
        <v>130</v>
      </c>
      <c r="N103" t="s">
        <v>336</v>
      </c>
      <c r="O103" t="s">
        <v>28</v>
      </c>
      <c r="P103">
        <v>21327</v>
      </c>
      <c r="Q103">
        <v>91748850</v>
      </c>
      <c r="R103" t="s">
        <v>29</v>
      </c>
      <c r="T103" t="s">
        <v>226</v>
      </c>
      <c r="U103" s="4">
        <f>Tabla1[[#This Row],[OS-Valor Unitario]]-Tabla1[[#This Row],[costo_antes_iva]]</f>
        <v>-500</v>
      </c>
      <c r="V103" s="4">
        <f>Tabla1[[#This Row],[OS-Valor Unitario]]*Tabla1[[#This Row],[CANTIDAD ENTREGA SATELITE]]</f>
        <v>0</v>
      </c>
      <c r="W103" s="4">
        <f>Tabla1[[#This Row],[costo_antes_iva]]*Tabla1[[#This Row],[CANTIDAD ENTREGA SATELITE]]</f>
        <v>0</v>
      </c>
      <c r="X103" s="4">
        <f>Tabla1[[#This Row],[Valor total OS]]-Tabla1[[#This Row],[valor total op]]</f>
        <v>0</v>
      </c>
    </row>
    <row r="104" spans="1:24" x14ac:dyDescent="0.3">
      <c r="A104">
        <v>6620</v>
      </c>
      <c r="B104" t="s">
        <v>386</v>
      </c>
      <c r="C104" t="s">
        <v>70</v>
      </c>
      <c r="D104" t="s">
        <v>332</v>
      </c>
      <c r="E104" t="s">
        <v>387</v>
      </c>
      <c r="F104" s="2">
        <v>46078</v>
      </c>
      <c r="G104">
        <v>13500</v>
      </c>
      <c r="H104" t="s">
        <v>24</v>
      </c>
      <c r="I104" t="s">
        <v>388</v>
      </c>
      <c r="J104">
        <v>39</v>
      </c>
      <c r="K104" t="s">
        <v>133</v>
      </c>
      <c r="L104">
        <v>13000</v>
      </c>
      <c r="M104">
        <v>2</v>
      </c>
      <c r="N104" t="s">
        <v>336</v>
      </c>
      <c r="O104" t="s">
        <v>28</v>
      </c>
      <c r="P104">
        <v>21434</v>
      </c>
      <c r="Q104">
        <v>91748850</v>
      </c>
      <c r="R104" t="s">
        <v>76</v>
      </c>
      <c r="S104">
        <v>2</v>
      </c>
      <c r="T104" t="s">
        <v>251</v>
      </c>
      <c r="U104" s="4">
        <f>Tabla1[[#This Row],[OS-Valor Unitario]]-Tabla1[[#This Row],[costo_antes_iva]]</f>
        <v>-500</v>
      </c>
      <c r="V104" s="4">
        <f>Tabla1[[#This Row],[OS-Valor Unitario]]*Tabla1[[#This Row],[CANTIDAD ENTREGA SATELITE]]</f>
        <v>26000</v>
      </c>
      <c r="W104" s="4">
        <f>Tabla1[[#This Row],[costo_antes_iva]]*Tabla1[[#This Row],[CANTIDAD ENTREGA SATELITE]]</f>
        <v>27000</v>
      </c>
      <c r="X104" s="4">
        <f>Tabla1[[#This Row],[Valor total OS]]-Tabla1[[#This Row],[valor total op]]</f>
        <v>-1000</v>
      </c>
    </row>
    <row r="105" spans="1:24" x14ac:dyDescent="0.3">
      <c r="A105">
        <v>6612</v>
      </c>
      <c r="B105" t="s">
        <v>453</v>
      </c>
      <c r="C105" t="s">
        <v>454</v>
      </c>
      <c r="D105" t="s">
        <v>22</v>
      </c>
      <c r="E105" t="s">
        <v>455</v>
      </c>
      <c r="F105" s="2">
        <v>46078</v>
      </c>
      <c r="G105">
        <v>3000</v>
      </c>
      <c r="H105" t="s">
        <v>24</v>
      </c>
      <c r="I105" t="s">
        <v>456</v>
      </c>
      <c r="J105">
        <v>1</v>
      </c>
      <c r="K105" t="s">
        <v>26</v>
      </c>
      <c r="L105">
        <v>2900</v>
      </c>
      <c r="M105">
        <v>427</v>
      </c>
      <c r="N105" t="s">
        <v>457</v>
      </c>
      <c r="O105" t="s">
        <v>28</v>
      </c>
      <c r="P105">
        <v>21314</v>
      </c>
      <c r="Q105">
        <v>5799521</v>
      </c>
      <c r="R105" t="s">
        <v>454</v>
      </c>
      <c r="S105">
        <v>427</v>
      </c>
      <c r="T105" t="s">
        <v>30</v>
      </c>
      <c r="U105" s="4">
        <f>Tabla1[[#This Row],[OS-Valor Unitario]]-Tabla1[[#This Row],[costo_antes_iva]]</f>
        <v>-100</v>
      </c>
      <c r="V105" s="4">
        <f>Tabla1[[#This Row],[OS-Valor Unitario]]*Tabla1[[#This Row],[CANTIDAD ENTREGA SATELITE]]</f>
        <v>1238300</v>
      </c>
      <c r="W105" s="4">
        <f>Tabla1[[#This Row],[costo_antes_iva]]*Tabla1[[#This Row],[CANTIDAD ENTREGA SATELITE]]</f>
        <v>1281000</v>
      </c>
      <c r="X105" s="4">
        <f>Tabla1[[#This Row],[Valor total OS]]-Tabla1[[#This Row],[valor total op]]</f>
        <v>-42700</v>
      </c>
    </row>
    <row r="106" spans="1:24" x14ac:dyDescent="0.3">
      <c r="A106">
        <v>6612</v>
      </c>
      <c r="B106" t="s">
        <v>458</v>
      </c>
      <c r="C106" t="s">
        <v>454</v>
      </c>
      <c r="D106" t="s">
        <v>22</v>
      </c>
      <c r="E106" t="s">
        <v>459</v>
      </c>
      <c r="F106" s="2">
        <v>46078</v>
      </c>
      <c r="G106">
        <v>3000</v>
      </c>
      <c r="H106" t="s">
        <v>24</v>
      </c>
      <c r="I106" t="s">
        <v>460</v>
      </c>
      <c r="J106">
        <v>2</v>
      </c>
      <c r="K106" t="s">
        <v>26</v>
      </c>
      <c r="L106">
        <v>2900</v>
      </c>
      <c r="M106">
        <v>84</v>
      </c>
      <c r="N106" t="s">
        <v>457</v>
      </c>
      <c r="O106" t="s">
        <v>28</v>
      </c>
      <c r="P106">
        <v>21315</v>
      </c>
      <c r="Q106">
        <v>5799521</v>
      </c>
      <c r="R106" t="s">
        <v>454</v>
      </c>
      <c r="S106">
        <v>84</v>
      </c>
      <c r="T106" t="s">
        <v>30</v>
      </c>
      <c r="U106" s="4">
        <f>Tabla1[[#This Row],[OS-Valor Unitario]]-Tabla1[[#This Row],[costo_antes_iva]]</f>
        <v>-100</v>
      </c>
      <c r="V106" s="4">
        <f>Tabla1[[#This Row],[OS-Valor Unitario]]*Tabla1[[#This Row],[CANTIDAD ENTREGA SATELITE]]</f>
        <v>243600</v>
      </c>
      <c r="W106" s="4">
        <f>Tabla1[[#This Row],[costo_antes_iva]]*Tabla1[[#This Row],[CANTIDAD ENTREGA SATELITE]]</f>
        <v>252000</v>
      </c>
      <c r="X106" s="4">
        <f>Tabla1[[#This Row],[Valor total OS]]-Tabla1[[#This Row],[valor total op]]</f>
        <v>-8400</v>
      </c>
    </row>
    <row r="107" spans="1:24" x14ac:dyDescent="0.3">
      <c r="A107">
        <v>6612</v>
      </c>
      <c r="B107" t="s">
        <v>458</v>
      </c>
      <c r="C107" t="s">
        <v>454</v>
      </c>
      <c r="D107" t="s">
        <v>22</v>
      </c>
      <c r="E107" t="s">
        <v>459</v>
      </c>
      <c r="F107" s="2">
        <v>46078</v>
      </c>
      <c r="G107">
        <v>3000</v>
      </c>
      <c r="H107" t="s">
        <v>24</v>
      </c>
      <c r="I107" t="s">
        <v>460</v>
      </c>
      <c r="J107">
        <v>2</v>
      </c>
      <c r="K107" t="s">
        <v>26</v>
      </c>
      <c r="L107">
        <v>2900</v>
      </c>
      <c r="M107">
        <v>20</v>
      </c>
      <c r="N107" t="s">
        <v>457</v>
      </c>
      <c r="O107" t="s">
        <v>28</v>
      </c>
      <c r="P107">
        <v>21316</v>
      </c>
      <c r="Q107">
        <v>5799521</v>
      </c>
      <c r="R107" t="s">
        <v>454</v>
      </c>
      <c r="S107">
        <v>20</v>
      </c>
      <c r="T107" t="s">
        <v>30</v>
      </c>
      <c r="U107" s="4">
        <f>Tabla1[[#This Row],[OS-Valor Unitario]]-Tabla1[[#This Row],[costo_antes_iva]]</f>
        <v>-100</v>
      </c>
      <c r="V107" s="4">
        <f>Tabla1[[#This Row],[OS-Valor Unitario]]*Tabla1[[#This Row],[CANTIDAD ENTREGA SATELITE]]</f>
        <v>58000</v>
      </c>
      <c r="W107" s="4">
        <f>Tabla1[[#This Row],[costo_antes_iva]]*Tabla1[[#This Row],[CANTIDAD ENTREGA SATELITE]]</f>
        <v>60000</v>
      </c>
      <c r="X107" s="4">
        <f>Tabla1[[#This Row],[Valor total OS]]-Tabla1[[#This Row],[valor total op]]</f>
        <v>-2000</v>
      </c>
    </row>
    <row r="108" spans="1:24" x14ac:dyDescent="0.3">
      <c r="A108">
        <v>6612</v>
      </c>
      <c r="B108" t="s">
        <v>461</v>
      </c>
      <c r="C108" t="s">
        <v>454</v>
      </c>
      <c r="D108" t="s">
        <v>22</v>
      </c>
      <c r="E108" t="s">
        <v>459</v>
      </c>
      <c r="F108" s="2">
        <v>46078</v>
      </c>
      <c r="G108">
        <v>3000</v>
      </c>
      <c r="H108" t="s">
        <v>24</v>
      </c>
      <c r="I108" t="s">
        <v>462</v>
      </c>
      <c r="J108">
        <v>3</v>
      </c>
      <c r="K108" t="s">
        <v>26</v>
      </c>
      <c r="L108">
        <v>2900</v>
      </c>
      <c r="M108">
        <v>112</v>
      </c>
      <c r="N108" t="s">
        <v>457</v>
      </c>
      <c r="O108" t="s">
        <v>28</v>
      </c>
      <c r="P108">
        <v>21317</v>
      </c>
      <c r="Q108">
        <v>5799521</v>
      </c>
      <c r="R108" t="s">
        <v>454</v>
      </c>
      <c r="S108">
        <v>112</v>
      </c>
      <c r="T108" t="s">
        <v>30</v>
      </c>
      <c r="U108" s="4">
        <f>Tabla1[[#This Row],[OS-Valor Unitario]]-Tabla1[[#This Row],[costo_antes_iva]]</f>
        <v>-100</v>
      </c>
      <c r="V108" s="4">
        <f>Tabla1[[#This Row],[OS-Valor Unitario]]*Tabla1[[#This Row],[CANTIDAD ENTREGA SATELITE]]</f>
        <v>324800</v>
      </c>
      <c r="W108" s="4">
        <f>Tabla1[[#This Row],[costo_antes_iva]]*Tabla1[[#This Row],[CANTIDAD ENTREGA SATELITE]]</f>
        <v>336000</v>
      </c>
      <c r="X108" s="4">
        <f>Tabla1[[#This Row],[Valor total OS]]-Tabla1[[#This Row],[valor total op]]</f>
        <v>-11200</v>
      </c>
    </row>
    <row r="109" spans="1:24" x14ac:dyDescent="0.3">
      <c r="A109">
        <v>6620</v>
      </c>
      <c r="B109" t="s">
        <v>331</v>
      </c>
      <c r="C109" t="s">
        <v>70</v>
      </c>
      <c r="D109" t="s">
        <v>332</v>
      </c>
      <c r="E109" t="s">
        <v>333</v>
      </c>
      <c r="F109" s="2">
        <v>46077</v>
      </c>
      <c r="G109">
        <v>13500</v>
      </c>
      <c r="H109" t="s">
        <v>24</v>
      </c>
      <c r="I109" t="s">
        <v>334</v>
      </c>
      <c r="J109">
        <v>3</v>
      </c>
      <c r="K109" t="s">
        <v>335</v>
      </c>
      <c r="L109">
        <v>14000</v>
      </c>
      <c r="M109">
        <v>58</v>
      </c>
      <c r="N109" t="s">
        <v>336</v>
      </c>
      <c r="O109" t="s">
        <v>28</v>
      </c>
      <c r="P109">
        <v>21337</v>
      </c>
      <c r="Q109">
        <v>91748850</v>
      </c>
      <c r="R109" t="s">
        <v>76</v>
      </c>
      <c r="T109" t="s">
        <v>337</v>
      </c>
      <c r="U109" s="4">
        <f>Tabla1[[#This Row],[OS-Valor Unitario]]-Tabla1[[#This Row],[costo_antes_iva]]</f>
        <v>500</v>
      </c>
      <c r="V109" s="4">
        <f>Tabla1[[#This Row],[OS-Valor Unitario]]*Tabla1[[#This Row],[CANTIDAD ENTREGA SATELITE]]</f>
        <v>0</v>
      </c>
      <c r="W109" s="4">
        <f>Tabla1[[#This Row],[costo_antes_iva]]*Tabla1[[#This Row],[CANTIDAD ENTREGA SATELITE]]</f>
        <v>0</v>
      </c>
      <c r="X109" s="4">
        <f>Tabla1[[#This Row],[Valor total OS]]-Tabla1[[#This Row],[valor total op]]</f>
        <v>0</v>
      </c>
    </row>
    <row r="110" spans="1:24" x14ac:dyDescent="0.3">
      <c r="A110">
        <v>6620</v>
      </c>
      <c r="B110" t="s">
        <v>338</v>
      </c>
      <c r="C110" t="s">
        <v>339</v>
      </c>
      <c r="D110" t="s">
        <v>332</v>
      </c>
      <c r="E110" t="s">
        <v>340</v>
      </c>
      <c r="F110" s="2">
        <v>46077</v>
      </c>
      <c r="G110">
        <v>7000</v>
      </c>
      <c r="H110" t="s">
        <v>24</v>
      </c>
      <c r="I110" t="s">
        <v>341</v>
      </c>
      <c r="J110">
        <v>4</v>
      </c>
      <c r="K110" t="s">
        <v>342</v>
      </c>
      <c r="L110">
        <v>6800</v>
      </c>
      <c r="M110">
        <v>206</v>
      </c>
      <c r="N110" t="s">
        <v>336</v>
      </c>
      <c r="O110" t="s">
        <v>28</v>
      </c>
      <c r="P110">
        <v>21429</v>
      </c>
      <c r="Q110">
        <v>91748850</v>
      </c>
      <c r="R110" t="s">
        <v>215</v>
      </c>
      <c r="T110" t="s">
        <v>343</v>
      </c>
      <c r="U110" s="4">
        <f>Tabla1[[#This Row],[OS-Valor Unitario]]-Tabla1[[#This Row],[costo_antes_iva]]</f>
        <v>-200</v>
      </c>
      <c r="V110" s="4">
        <f>Tabla1[[#This Row],[OS-Valor Unitario]]*Tabla1[[#This Row],[CANTIDAD ENTREGA SATELITE]]</f>
        <v>0</v>
      </c>
      <c r="W110" s="4">
        <f>Tabla1[[#This Row],[costo_antes_iva]]*Tabla1[[#This Row],[CANTIDAD ENTREGA SATELITE]]</f>
        <v>0</v>
      </c>
      <c r="X110" s="4">
        <f>Tabla1[[#This Row],[Valor total OS]]-Tabla1[[#This Row],[valor total op]]</f>
        <v>0</v>
      </c>
    </row>
    <row r="111" spans="1:24" x14ac:dyDescent="0.3">
      <c r="A111">
        <v>6620</v>
      </c>
      <c r="B111" t="s">
        <v>344</v>
      </c>
      <c r="C111" t="s">
        <v>339</v>
      </c>
      <c r="D111" t="s">
        <v>332</v>
      </c>
      <c r="E111" t="s">
        <v>345</v>
      </c>
      <c r="F111" s="2">
        <v>46077</v>
      </c>
      <c r="G111">
        <v>7000</v>
      </c>
      <c r="H111" t="s">
        <v>24</v>
      </c>
      <c r="I111" t="s">
        <v>346</v>
      </c>
      <c r="J111">
        <v>5</v>
      </c>
      <c r="K111" t="s">
        <v>342</v>
      </c>
      <c r="L111">
        <v>6800</v>
      </c>
      <c r="M111">
        <v>36</v>
      </c>
      <c r="N111" t="s">
        <v>336</v>
      </c>
      <c r="O111" t="s">
        <v>28</v>
      </c>
      <c r="P111">
        <v>21430</v>
      </c>
      <c r="Q111">
        <v>91748850</v>
      </c>
      <c r="R111" t="s">
        <v>215</v>
      </c>
      <c r="T111" t="s">
        <v>343</v>
      </c>
      <c r="U111" s="4">
        <f>Tabla1[[#This Row],[OS-Valor Unitario]]-Tabla1[[#This Row],[costo_antes_iva]]</f>
        <v>-200</v>
      </c>
      <c r="V111" s="4">
        <f>Tabla1[[#This Row],[OS-Valor Unitario]]*Tabla1[[#This Row],[CANTIDAD ENTREGA SATELITE]]</f>
        <v>0</v>
      </c>
      <c r="W111" s="4">
        <f>Tabla1[[#This Row],[costo_antes_iva]]*Tabla1[[#This Row],[CANTIDAD ENTREGA SATELITE]]</f>
        <v>0</v>
      </c>
      <c r="X111" s="4">
        <f>Tabla1[[#This Row],[Valor total OS]]-Tabla1[[#This Row],[valor total op]]</f>
        <v>0</v>
      </c>
    </row>
    <row r="112" spans="1:24" x14ac:dyDescent="0.3">
      <c r="A112">
        <v>6620</v>
      </c>
      <c r="B112" t="s">
        <v>347</v>
      </c>
      <c r="C112" t="s">
        <v>155</v>
      </c>
      <c r="D112" t="s">
        <v>332</v>
      </c>
      <c r="E112" t="s">
        <v>348</v>
      </c>
      <c r="F112" s="2">
        <v>46077</v>
      </c>
      <c r="G112">
        <v>105000</v>
      </c>
      <c r="H112" t="s">
        <v>24</v>
      </c>
      <c r="I112" t="s">
        <v>349</v>
      </c>
      <c r="J112">
        <v>9</v>
      </c>
      <c r="K112" t="s">
        <v>159</v>
      </c>
      <c r="L112">
        <v>95300</v>
      </c>
      <c r="M112">
        <v>35</v>
      </c>
      <c r="N112" t="s">
        <v>336</v>
      </c>
      <c r="O112" t="s">
        <v>28</v>
      </c>
      <c r="P112">
        <v>21150</v>
      </c>
      <c r="Q112">
        <v>91748850</v>
      </c>
      <c r="R112" t="s">
        <v>161</v>
      </c>
      <c r="S112">
        <v>35</v>
      </c>
      <c r="T112" t="s">
        <v>162</v>
      </c>
      <c r="U112" s="4">
        <f>Tabla1[[#This Row],[OS-Valor Unitario]]-Tabla1[[#This Row],[costo_antes_iva]]</f>
        <v>-9700</v>
      </c>
      <c r="V112" s="4">
        <f>Tabla1[[#This Row],[OS-Valor Unitario]]*Tabla1[[#This Row],[CANTIDAD ENTREGA SATELITE]]</f>
        <v>3335500</v>
      </c>
      <c r="W112" s="4">
        <f>Tabla1[[#This Row],[costo_antes_iva]]*Tabla1[[#This Row],[CANTIDAD ENTREGA SATELITE]]</f>
        <v>3675000</v>
      </c>
      <c r="X112" s="4">
        <f>Tabla1[[#This Row],[Valor total OS]]-Tabla1[[#This Row],[valor total op]]</f>
        <v>-339500</v>
      </c>
    </row>
    <row r="113" spans="1:24" x14ac:dyDescent="0.3">
      <c r="A113">
        <v>6620</v>
      </c>
      <c r="B113" t="s">
        <v>347</v>
      </c>
      <c r="C113" t="s">
        <v>155</v>
      </c>
      <c r="D113" t="s">
        <v>332</v>
      </c>
      <c r="E113" t="s">
        <v>348</v>
      </c>
      <c r="F113" s="2">
        <v>46077</v>
      </c>
      <c r="G113">
        <v>1800</v>
      </c>
      <c r="H113" t="s">
        <v>88</v>
      </c>
      <c r="I113" t="s">
        <v>349</v>
      </c>
      <c r="J113">
        <v>9</v>
      </c>
      <c r="K113" t="s">
        <v>89</v>
      </c>
      <c r="L113">
        <v>1200</v>
      </c>
      <c r="M113">
        <v>35</v>
      </c>
      <c r="N113" t="s">
        <v>336</v>
      </c>
      <c r="O113" t="s">
        <v>28</v>
      </c>
      <c r="P113">
        <v>21182</v>
      </c>
      <c r="Q113">
        <v>91748850</v>
      </c>
      <c r="R113" t="s">
        <v>161</v>
      </c>
      <c r="S113">
        <v>35</v>
      </c>
      <c r="T113" t="s">
        <v>90</v>
      </c>
      <c r="U113" s="4">
        <f>Tabla1[[#This Row],[OS-Valor Unitario]]-Tabla1[[#This Row],[costo_antes_iva]]</f>
        <v>-600</v>
      </c>
      <c r="V113" s="4">
        <f>Tabla1[[#This Row],[OS-Valor Unitario]]*Tabla1[[#This Row],[CANTIDAD ENTREGA SATELITE]]</f>
        <v>42000</v>
      </c>
      <c r="W113" s="4">
        <f>Tabla1[[#This Row],[costo_antes_iva]]*Tabla1[[#This Row],[CANTIDAD ENTREGA SATELITE]]</f>
        <v>63000</v>
      </c>
      <c r="X113" s="4">
        <f>Tabla1[[#This Row],[Valor total OS]]-Tabla1[[#This Row],[valor total op]]</f>
        <v>-21000</v>
      </c>
    </row>
    <row r="114" spans="1:24" x14ac:dyDescent="0.3">
      <c r="A114">
        <v>6620</v>
      </c>
      <c r="B114" t="s">
        <v>350</v>
      </c>
      <c r="C114" t="s">
        <v>194</v>
      </c>
      <c r="D114" t="s">
        <v>332</v>
      </c>
      <c r="E114" t="s">
        <v>351</v>
      </c>
      <c r="F114" s="2">
        <v>46077</v>
      </c>
      <c r="G114">
        <v>22000</v>
      </c>
      <c r="H114" t="s">
        <v>24</v>
      </c>
      <c r="I114" t="s">
        <v>352</v>
      </c>
      <c r="J114">
        <v>10</v>
      </c>
      <c r="K114" t="s">
        <v>159</v>
      </c>
      <c r="L114">
        <v>29500</v>
      </c>
      <c r="M114">
        <v>35</v>
      </c>
      <c r="N114" t="s">
        <v>336</v>
      </c>
      <c r="O114" t="s">
        <v>28</v>
      </c>
      <c r="P114">
        <v>21151</v>
      </c>
      <c r="Q114">
        <v>91748850</v>
      </c>
      <c r="R114" t="s">
        <v>29</v>
      </c>
      <c r="S114">
        <v>35</v>
      </c>
      <c r="T114" t="s">
        <v>162</v>
      </c>
      <c r="U114" s="4">
        <f>Tabla1[[#This Row],[OS-Valor Unitario]]-Tabla1[[#This Row],[costo_antes_iva]]</f>
        <v>7500</v>
      </c>
      <c r="V114" s="4">
        <f>Tabla1[[#This Row],[OS-Valor Unitario]]*Tabla1[[#This Row],[CANTIDAD ENTREGA SATELITE]]</f>
        <v>1032500</v>
      </c>
      <c r="W114" s="4">
        <f>Tabla1[[#This Row],[costo_antes_iva]]*Tabla1[[#This Row],[CANTIDAD ENTREGA SATELITE]]</f>
        <v>770000</v>
      </c>
      <c r="X114" s="4">
        <f>Tabla1[[#This Row],[Valor total OS]]-Tabla1[[#This Row],[valor total op]]</f>
        <v>262500</v>
      </c>
    </row>
    <row r="115" spans="1:24" x14ac:dyDescent="0.3">
      <c r="A115">
        <v>6620</v>
      </c>
      <c r="B115" t="s">
        <v>353</v>
      </c>
      <c r="C115" t="s">
        <v>70</v>
      </c>
      <c r="D115" t="s">
        <v>332</v>
      </c>
      <c r="E115" t="s">
        <v>333</v>
      </c>
      <c r="F115" s="2">
        <v>46077</v>
      </c>
      <c r="G115">
        <v>13500</v>
      </c>
      <c r="H115" t="s">
        <v>24</v>
      </c>
      <c r="I115" t="s">
        <v>354</v>
      </c>
      <c r="J115">
        <v>19</v>
      </c>
      <c r="K115" t="s">
        <v>133</v>
      </c>
      <c r="L115">
        <v>14000</v>
      </c>
      <c r="M115">
        <v>20</v>
      </c>
      <c r="N115" t="s">
        <v>336</v>
      </c>
      <c r="O115" t="s">
        <v>28</v>
      </c>
      <c r="P115">
        <v>21342</v>
      </c>
      <c r="Q115">
        <v>91748850</v>
      </c>
      <c r="R115" t="s">
        <v>76</v>
      </c>
      <c r="T115" t="s">
        <v>251</v>
      </c>
      <c r="U115" s="4">
        <f>Tabla1[[#This Row],[OS-Valor Unitario]]-Tabla1[[#This Row],[costo_antes_iva]]</f>
        <v>500</v>
      </c>
      <c r="V115" s="4">
        <f>Tabla1[[#This Row],[OS-Valor Unitario]]*Tabla1[[#This Row],[CANTIDAD ENTREGA SATELITE]]</f>
        <v>0</v>
      </c>
      <c r="W115" s="4">
        <f>Tabla1[[#This Row],[costo_antes_iva]]*Tabla1[[#This Row],[CANTIDAD ENTREGA SATELITE]]</f>
        <v>0</v>
      </c>
      <c r="X115" s="4">
        <f>Tabla1[[#This Row],[Valor total OS]]-Tabla1[[#This Row],[valor total op]]</f>
        <v>0</v>
      </c>
    </row>
    <row r="116" spans="1:24" x14ac:dyDescent="0.3">
      <c r="A116">
        <v>6620</v>
      </c>
      <c r="B116" t="s">
        <v>355</v>
      </c>
      <c r="C116" t="s">
        <v>70</v>
      </c>
      <c r="D116" t="s">
        <v>332</v>
      </c>
      <c r="E116" t="s">
        <v>356</v>
      </c>
      <c r="F116" s="2">
        <v>46077</v>
      </c>
      <c r="G116">
        <v>13500</v>
      </c>
      <c r="H116" t="s">
        <v>24</v>
      </c>
      <c r="I116" t="s">
        <v>357</v>
      </c>
      <c r="J116">
        <v>20</v>
      </c>
      <c r="K116" t="s">
        <v>358</v>
      </c>
      <c r="L116">
        <v>14000</v>
      </c>
      <c r="M116">
        <v>151</v>
      </c>
      <c r="N116" t="s">
        <v>336</v>
      </c>
      <c r="O116" t="s">
        <v>28</v>
      </c>
      <c r="P116">
        <v>21368</v>
      </c>
      <c r="Q116">
        <v>91748850</v>
      </c>
      <c r="R116" t="s">
        <v>76</v>
      </c>
      <c r="T116" t="s">
        <v>359</v>
      </c>
      <c r="U116" s="4">
        <f>Tabla1[[#This Row],[OS-Valor Unitario]]-Tabla1[[#This Row],[costo_antes_iva]]</f>
        <v>500</v>
      </c>
      <c r="V116" s="4">
        <f>Tabla1[[#This Row],[OS-Valor Unitario]]*Tabla1[[#This Row],[CANTIDAD ENTREGA SATELITE]]</f>
        <v>0</v>
      </c>
      <c r="W116" s="4">
        <f>Tabla1[[#This Row],[costo_antes_iva]]*Tabla1[[#This Row],[CANTIDAD ENTREGA SATELITE]]</f>
        <v>0</v>
      </c>
      <c r="X116" s="4">
        <f>Tabla1[[#This Row],[Valor total OS]]-Tabla1[[#This Row],[valor total op]]</f>
        <v>0</v>
      </c>
    </row>
    <row r="117" spans="1:24" x14ac:dyDescent="0.3">
      <c r="A117">
        <v>6620</v>
      </c>
      <c r="B117" t="s">
        <v>360</v>
      </c>
      <c r="C117" t="s">
        <v>84</v>
      </c>
      <c r="D117" t="s">
        <v>332</v>
      </c>
      <c r="E117" t="s">
        <v>361</v>
      </c>
      <c r="F117" s="2">
        <v>46077</v>
      </c>
      <c r="G117">
        <v>1700</v>
      </c>
      <c r="H117" t="s">
        <v>88</v>
      </c>
      <c r="I117" t="s">
        <v>362</v>
      </c>
      <c r="J117">
        <v>21</v>
      </c>
      <c r="K117" t="s">
        <v>89</v>
      </c>
      <c r="L117">
        <v>1200</v>
      </c>
      <c r="M117">
        <v>12</v>
      </c>
      <c r="N117" t="s">
        <v>336</v>
      </c>
      <c r="O117" t="s">
        <v>28</v>
      </c>
      <c r="P117">
        <v>21463</v>
      </c>
      <c r="Q117">
        <v>91748850</v>
      </c>
      <c r="R117" t="s">
        <v>523</v>
      </c>
      <c r="S117">
        <v>12</v>
      </c>
      <c r="T117" t="s">
        <v>90</v>
      </c>
      <c r="U117" s="4">
        <f>Tabla1[[#This Row],[OS-Valor Unitario]]-Tabla1[[#This Row],[costo_antes_iva]]</f>
        <v>-500</v>
      </c>
      <c r="V117" s="4">
        <f>Tabla1[[#This Row],[OS-Valor Unitario]]*Tabla1[[#This Row],[CANTIDAD ENTREGA SATELITE]]</f>
        <v>14400</v>
      </c>
      <c r="W117" s="4">
        <f>Tabla1[[#This Row],[costo_antes_iva]]*Tabla1[[#This Row],[CANTIDAD ENTREGA SATELITE]]</f>
        <v>20400</v>
      </c>
      <c r="X117" s="4">
        <f>Tabla1[[#This Row],[Valor total OS]]-Tabla1[[#This Row],[valor total op]]</f>
        <v>-6000</v>
      </c>
    </row>
    <row r="118" spans="1:24" x14ac:dyDescent="0.3">
      <c r="A118">
        <v>6620</v>
      </c>
      <c r="B118" t="s">
        <v>363</v>
      </c>
      <c r="C118" t="s">
        <v>84</v>
      </c>
      <c r="D118" t="s">
        <v>332</v>
      </c>
      <c r="E118" t="s">
        <v>364</v>
      </c>
      <c r="F118" s="2">
        <v>46077</v>
      </c>
      <c r="G118">
        <v>1700</v>
      </c>
      <c r="H118" t="s">
        <v>88</v>
      </c>
      <c r="I118" t="s">
        <v>365</v>
      </c>
      <c r="J118">
        <v>22</v>
      </c>
      <c r="K118" t="s">
        <v>89</v>
      </c>
      <c r="L118">
        <v>1200</v>
      </c>
      <c r="M118">
        <v>5</v>
      </c>
      <c r="N118" t="s">
        <v>336</v>
      </c>
      <c r="O118" t="s">
        <v>28</v>
      </c>
      <c r="P118">
        <v>21464</v>
      </c>
      <c r="Q118">
        <v>91748850</v>
      </c>
      <c r="R118" t="s">
        <v>523</v>
      </c>
      <c r="S118">
        <v>5</v>
      </c>
      <c r="T118" t="s">
        <v>90</v>
      </c>
      <c r="U118" s="4">
        <f>Tabla1[[#This Row],[OS-Valor Unitario]]-Tabla1[[#This Row],[costo_antes_iva]]</f>
        <v>-500</v>
      </c>
      <c r="V118" s="4">
        <f>Tabla1[[#This Row],[OS-Valor Unitario]]*Tabla1[[#This Row],[CANTIDAD ENTREGA SATELITE]]</f>
        <v>6000</v>
      </c>
      <c r="W118" s="4">
        <f>Tabla1[[#This Row],[costo_antes_iva]]*Tabla1[[#This Row],[CANTIDAD ENTREGA SATELITE]]</f>
        <v>8500</v>
      </c>
      <c r="X118" s="4">
        <f>Tabla1[[#This Row],[Valor total OS]]-Tabla1[[#This Row],[valor total op]]</f>
        <v>-2500</v>
      </c>
    </row>
    <row r="119" spans="1:24" x14ac:dyDescent="0.3">
      <c r="A119">
        <v>6620</v>
      </c>
      <c r="B119" t="s">
        <v>366</v>
      </c>
      <c r="C119" t="s">
        <v>367</v>
      </c>
      <c r="D119" t="s">
        <v>332</v>
      </c>
      <c r="E119" t="s">
        <v>368</v>
      </c>
      <c r="F119" s="2">
        <v>46077</v>
      </c>
      <c r="G119">
        <v>1700</v>
      </c>
      <c r="H119" t="s">
        <v>88</v>
      </c>
      <c r="I119" t="s">
        <v>369</v>
      </c>
      <c r="J119">
        <v>23</v>
      </c>
      <c r="K119" t="s">
        <v>89</v>
      </c>
      <c r="L119">
        <v>3000</v>
      </c>
      <c r="M119">
        <v>50</v>
      </c>
      <c r="N119" t="s">
        <v>336</v>
      </c>
      <c r="O119" t="s">
        <v>28</v>
      </c>
      <c r="P119">
        <v>21431</v>
      </c>
      <c r="Q119">
        <v>91748850</v>
      </c>
      <c r="R119" t="s">
        <v>317</v>
      </c>
      <c r="S119">
        <v>50</v>
      </c>
      <c r="T119" t="s">
        <v>90</v>
      </c>
      <c r="U119" s="4">
        <f>Tabla1[[#This Row],[OS-Valor Unitario]]-Tabla1[[#This Row],[costo_antes_iva]]</f>
        <v>1300</v>
      </c>
      <c r="V119" s="4">
        <f>Tabla1[[#This Row],[OS-Valor Unitario]]*Tabla1[[#This Row],[CANTIDAD ENTREGA SATELITE]]</f>
        <v>150000</v>
      </c>
      <c r="W119" s="4">
        <f>Tabla1[[#This Row],[costo_antes_iva]]*Tabla1[[#This Row],[CANTIDAD ENTREGA SATELITE]]</f>
        <v>85000</v>
      </c>
      <c r="X119" s="4">
        <f>Tabla1[[#This Row],[Valor total OS]]-Tabla1[[#This Row],[valor total op]]</f>
        <v>65000</v>
      </c>
    </row>
    <row r="120" spans="1:24" x14ac:dyDescent="0.3">
      <c r="A120">
        <v>6611</v>
      </c>
      <c r="B120" t="s">
        <v>463</v>
      </c>
      <c r="C120" t="s">
        <v>84</v>
      </c>
      <c r="D120" t="s">
        <v>255</v>
      </c>
      <c r="E120" t="s">
        <v>464</v>
      </c>
      <c r="F120" s="2">
        <v>46076</v>
      </c>
      <c r="G120">
        <v>5000</v>
      </c>
      <c r="H120" t="s">
        <v>24</v>
      </c>
      <c r="I120" t="s">
        <v>465</v>
      </c>
      <c r="J120">
        <v>1</v>
      </c>
      <c r="K120" t="s">
        <v>466</v>
      </c>
      <c r="L120">
        <v>5500</v>
      </c>
      <c r="M120">
        <v>104</v>
      </c>
      <c r="N120" t="s">
        <v>467</v>
      </c>
      <c r="O120" t="s">
        <v>114</v>
      </c>
      <c r="P120">
        <v>21309</v>
      </c>
      <c r="Q120">
        <v>8375172</v>
      </c>
      <c r="R120" t="s">
        <v>523</v>
      </c>
      <c r="S120">
        <v>62</v>
      </c>
      <c r="T120" t="s">
        <v>468</v>
      </c>
      <c r="U120" s="4">
        <f>Tabla1[[#This Row],[OS-Valor Unitario]]-Tabla1[[#This Row],[costo_antes_iva]]</f>
        <v>500</v>
      </c>
      <c r="V120" s="4">
        <f>Tabla1[[#This Row],[OS-Valor Unitario]]*Tabla1[[#This Row],[CANTIDAD ENTREGA SATELITE]]</f>
        <v>341000</v>
      </c>
      <c r="W120" s="4">
        <f>Tabla1[[#This Row],[costo_antes_iva]]*Tabla1[[#This Row],[CANTIDAD ENTREGA SATELITE]]</f>
        <v>310000</v>
      </c>
      <c r="X120" s="4">
        <f>Tabla1[[#This Row],[Valor total OS]]-Tabla1[[#This Row],[valor total op]]</f>
        <v>31000</v>
      </c>
    </row>
    <row r="121" spans="1:24" x14ac:dyDescent="0.3">
      <c r="A121">
        <v>6611</v>
      </c>
      <c r="B121" t="s">
        <v>463</v>
      </c>
      <c r="C121" t="s">
        <v>84</v>
      </c>
      <c r="D121" t="s">
        <v>255</v>
      </c>
      <c r="E121" t="s">
        <v>464</v>
      </c>
      <c r="F121" s="2">
        <v>46076</v>
      </c>
      <c r="G121">
        <v>5000</v>
      </c>
      <c r="H121" t="s">
        <v>24</v>
      </c>
      <c r="I121" t="s">
        <v>465</v>
      </c>
      <c r="J121">
        <v>1</v>
      </c>
      <c r="K121" t="s">
        <v>466</v>
      </c>
      <c r="L121">
        <v>5500</v>
      </c>
      <c r="M121">
        <v>104</v>
      </c>
      <c r="N121" t="s">
        <v>467</v>
      </c>
      <c r="O121" t="s">
        <v>114</v>
      </c>
      <c r="P121">
        <v>21309</v>
      </c>
      <c r="Q121">
        <v>8375172</v>
      </c>
      <c r="R121" t="s">
        <v>523</v>
      </c>
      <c r="S121">
        <v>42</v>
      </c>
      <c r="T121" t="s">
        <v>468</v>
      </c>
      <c r="U121" s="4">
        <f>Tabla1[[#This Row],[OS-Valor Unitario]]-Tabla1[[#This Row],[costo_antes_iva]]</f>
        <v>500</v>
      </c>
      <c r="V121" s="4">
        <f>Tabla1[[#This Row],[OS-Valor Unitario]]*Tabla1[[#This Row],[CANTIDAD ENTREGA SATELITE]]</f>
        <v>231000</v>
      </c>
      <c r="W121" s="4">
        <f>Tabla1[[#This Row],[costo_antes_iva]]*Tabla1[[#This Row],[CANTIDAD ENTREGA SATELITE]]</f>
        <v>210000</v>
      </c>
      <c r="X121" s="4">
        <f>Tabla1[[#This Row],[Valor total OS]]-Tabla1[[#This Row],[valor total op]]</f>
        <v>21000</v>
      </c>
    </row>
    <row r="122" spans="1:24" x14ac:dyDescent="0.3">
      <c r="A122">
        <v>6611</v>
      </c>
      <c r="B122" t="s">
        <v>463</v>
      </c>
      <c r="C122" t="s">
        <v>84</v>
      </c>
      <c r="D122" t="s">
        <v>255</v>
      </c>
      <c r="E122" t="s">
        <v>464</v>
      </c>
      <c r="F122" s="2">
        <v>46076</v>
      </c>
      <c r="G122">
        <v>1200</v>
      </c>
      <c r="H122" t="s">
        <v>88</v>
      </c>
      <c r="I122" t="s">
        <v>465</v>
      </c>
      <c r="J122">
        <v>1</v>
      </c>
      <c r="K122" t="s">
        <v>252</v>
      </c>
      <c r="L122">
        <v>1400</v>
      </c>
      <c r="M122">
        <v>104</v>
      </c>
      <c r="N122" t="s">
        <v>467</v>
      </c>
      <c r="O122" t="s">
        <v>114</v>
      </c>
      <c r="P122">
        <v>21221</v>
      </c>
      <c r="Q122">
        <v>8375172</v>
      </c>
      <c r="R122" t="s">
        <v>523</v>
      </c>
      <c r="S122">
        <v>62</v>
      </c>
      <c r="T122" t="s">
        <v>253</v>
      </c>
      <c r="U122" s="4">
        <f>Tabla1[[#This Row],[OS-Valor Unitario]]-Tabla1[[#This Row],[costo_antes_iva]]</f>
        <v>200</v>
      </c>
      <c r="V122" s="4">
        <f>Tabla1[[#This Row],[OS-Valor Unitario]]*Tabla1[[#This Row],[CANTIDAD ENTREGA SATELITE]]</f>
        <v>86800</v>
      </c>
      <c r="W122" s="4">
        <f>Tabla1[[#This Row],[costo_antes_iva]]*Tabla1[[#This Row],[CANTIDAD ENTREGA SATELITE]]</f>
        <v>74400</v>
      </c>
      <c r="X122" s="4">
        <f>Tabla1[[#This Row],[Valor total OS]]-Tabla1[[#This Row],[valor total op]]</f>
        <v>12400</v>
      </c>
    </row>
    <row r="123" spans="1:24" x14ac:dyDescent="0.3">
      <c r="A123">
        <v>6611</v>
      </c>
      <c r="B123" t="s">
        <v>463</v>
      </c>
      <c r="C123" t="s">
        <v>84</v>
      </c>
      <c r="D123" t="s">
        <v>255</v>
      </c>
      <c r="E123" t="s">
        <v>464</v>
      </c>
      <c r="F123" s="2">
        <v>46076</v>
      </c>
      <c r="G123">
        <v>1200</v>
      </c>
      <c r="H123" t="s">
        <v>88</v>
      </c>
      <c r="I123" t="s">
        <v>465</v>
      </c>
      <c r="J123">
        <v>1</v>
      </c>
      <c r="K123" t="s">
        <v>252</v>
      </c>
      <c r="L123">
        <v>1400</v>
      </c>
      <c r="M123">
        <v>104</v>
      </c>
      <c r="N123" t="s">
        <v>467</v>
      </c>
      <c r="O123" t="s">
        <v>114</v>
      </c>
      <c r="P123">
        <v>21221</v>
      </c>
      <c r="Q123">
        <v>8375172</v>
      </c>
      <c r="R123" t="s">
        <v>523</v>
      </c>
      <c r="S123">
        <v>42</v>
      </c>
      <c r="T123" t="s">
        <v>253</v>
      </c>
      <c r="U123" s="4">
        <f>Tabla1[[#This Row],[OS-Valor Unitario]]-Tabla1[[#This Row],[costo_antes_iva]]</f>
        <v>200</v>
      </c>
      <c r="V123" s="4">
        <f>Tabla1[[#This Row],[OS-Valor Unitario]]*Tabla1[[#This Row],[CANTIDAD ENTREGA SATELITE]]</f>
        <v>58800</v>
      </c>
      <c r="W123" s="4">
        <f>Tabla1[[#This Row],[costo_antes_iva]]*Tabla1[[#This Row],[CANTIDAD ENTREGA SATELITE]]</f>
        <v>50400</v>
      </c>
      <c r="X123" s="4">
        <f>Tabla1[[#This Row],[Valor total OS]]-Tabla1[[#This Row],[valor total op]]</f>
        <v>8400</v>
      </c>
    </row>
    <row r="124" spans="1:24" x14ac:dyDescent="0.3">
      <c r="A124">
        <v>6611</v>
      </c>
      <c r="B124" t="s">
        <v>469</v>
      </c>
      <c r="C124" t="s">
        <v>470</v>
      </c>
      <c r="D124" t="s">
        <v>255</v>
      </c>
      <c r="E124" t="s">
        <v>471</v>
      </c>
      <c r="F124" s="2">
        <v>46076</v>
      </c>
      <c r="G124">
        <v>10000</v>
      </c>
      <c r="H124" t="s">
        <v>24</v>
      </c>
      <c r="I124" t="s">
        <v>472</v>
      </c>
      <c r="J124">
        <v>2</v>
      </c>
      <c r="K124" t="s">
        <v>473</v>
      </c>
      <c r="L124">
        <v>11000</v>
      </c>
      <c r="M124">
        <v>140</v>
      </c>
      <c r="N124" t="s">
        <v>467</v>
      </c>
      <c r="O124" t="s">
        <v>114</v>
      </c>
      <c r="P124">
        <v>21334</v>
      </c>
      <c r="Q124">
        <v>8375172</v>
      </c>
      <c r="R124" t="s">
        <v>270</v>
      </c>
      <c r="S124">
        <v>140</v>
      </c>
      <c r="T124" t="s">
        <v>474</v>
      </c>
      <c r="U124" s="4">
        <f>Tabla1[[#This Row],[OS-Valor Unitario]]-Tabla1[[#This Row],[costo_antes_iva]]</f>
        <v>1000</v>
      </c>
      <c r="V124" s="4">
        <f>Tabla1[[#This Row],[OS-Valor Unitario]]*Tabla1[[#This Row],[CANTIDAD ENTREGA SATELITE]]</f>
        <v>1540000</v>
      </c>
      <c r="W124" s="4">
        <f>Tabla1[[#This Row],[costo_antes_iva]]*Tabla1[[#This Row],[CANTIDAD ENTREGA SATELITE]]</f>
        <v>1400000</v>
      </c>
      <c r="X124" s="4">
        <f>Tabla1[[#This Row],[Valor total OS]]-Tabla1[[#This Row],[valor total op]]</f>
        <v>140000</v>
      </c>
    </row>
    <row r="125" spans="1:24" x14ac:dyDescent="0.3">
      <c r="A125">
        <v>6609</v>
      </c>
      <c r="B125" t="s">
        <v>475</v>
      </c>
      <c r="C125" t="s">
        <v>476</v>
      </c>
      <c r="D125" t="s">
        <v>210</v>
      </c>
      <c r="E125" t="s">
        <v>477</v>
      </c>
      <c r="F125" s="2">
        <v>46076</v>
      </c>
      <c r="G125">
        <v>5500</v>
      </c>
      <c r="H125" t="s">
        <v>24</v>
      </c>
      <c r="I125" t="s">
        <v>478</v>
      </c>
      <c r="J125">
        <v>1</v>
      </c>
      <c r="K125" t="s">
        <v>479</v>
      </c>
      <c r="L125">
        <v>4500</v>
      </c>
      <c r="M125">
        <v>20</v>
      </c>
      <c r="N125" t="s">
        <v>480</v>
      </c>
      <c r="O125" t="s">
        <v>214</v>
      </c>
      <c r="P125">
        <v>21190</v>
      </c>
      <c r="Q125">
        <v>1510428</v>
      </c>
      <c r="R125" t="s">
        <v>29</v>
      </c>
      <c r="S125">
        <v>20</v>
      </c>
      <c r="T125" t="s">
        <v>481</v>
      </c>
      <c r="U125" s="4">
        <f>Tabla1[[#This Row],[OS-Valor Unitario]]-Tabla1[[#This Row],[costo_antes_iva]]</f>
        <v>-1000</v>
      </c>
      <c r="V125" s="4">
        <f>Tabla1[[#This Row],[OS-Valor Unitario]]*Tabla1[[#This Row],[CANTIDAD ENTREGA SATELITE]]</f>
        <v>90000</v>
      </c>
      <c r="W125" s="4">
        <f>Tabla1[[#This Row],[costo_antes_iva]]*Tabla1[[#This Row],[CANTIDAD ENTREGA SATELITE]]</f>
        <v>110000</v>
      </c>
      <c r="X125" s="4">
        <f>Tabla1[[#This Row],[Valor total OS]]-Tabla1[[#This Row],[valor total op]]</f>
        <v>-20000</v>
      </c>
    </row>
    <row r="126" spans="1:24" x14ac:dyDescent="0.3">
      <c r="A126">
        <v>6609</v>
      </c>
      <c r="B126" t="s">
        <v>482</v>
      </c>
      <c r="C126" t="s">
        <v>483</v>
      </c>
      <c r="D126" t="s">
        <v>210</v>
      </c>
      <c r="E126" t="s">
        <v>484</v>
      </c>
      <c r="F126" s="2">
        <v>46076</v>
      </c>
      <c r="G126">
        <v>6500</v>
      </c>
      <c r="H126" t="s">
        <v>24</v>
      </c>
      <c r="I126" t="s">
        <v>485</v>
      </c>
      <c r="J126">
        <v>2</v>
      </c>
      <c r="K126" t="s">
        <v>479</v>
      </c>
      <c r="L126">
        <v>6000</v>
      </c>
      <c r="M126">
        <v>20</v>
      </c>
      <c r="N126" t="s">
        <v>480</v>
      </c>
      <c r="O126" t="s">
        <v>214</v>
      </c>
      <c r="P126">
        <v>21191</v>
      </c>
      <c r="Q126">
        <v>1510428</v>
      </c>
      <c r="R126" t="s">
        <v>486</v>
      </c>
      <c r="S126">
        <v>20</v>
      </c>
      <c r="T126" t="s">
        <v>481</v>
      </c>
      <c r="U126" s="4">
        <f>Tabla1[[#This Row],[OS-Valor Unitario]]-Tabla1[[#This Row],[costo_antes_iva]]</f>
        <v>-500</v>
      </c>
      <c r="V126" s="4">
        <f>Tabla1[[#This Row],[OS-Valor Unitario]]*Tabla1[[#This Row],[CANTIDAD ENTREGA SATELITE]]</f>
        <v>120000</v>
      </c>
      <c r="W126" s="4">
        <f>Tabla1[[#This Row],[costo_antes_iva]]*Tabla1[[#This Row],[CANTIDAD ENTREGA SATELITE]]</f>
        <v>130000</v>
      </c>
      <c r="X126" s="4">
        <f>Tabla1[[#This Row],[Valor total OS]]-Tabla1[[#This Row],[valor total op]]</f>
        <v>-10000</v>
      </c>
    </row>
    <row r="127" spans="1:24" x14ac:dyDescent="0.3">
      <c r="A127">
        <v>6609</v>
      </c>
      <c r="B127" t="s">
        <v>487</v>
      </c>
      <c r="C127" t="s">
        <v>339</v>
      </c>
      <c r="D127" t="s">
        <v>210</v>
      </c>
      <c r="E127" t="s">
        <v>488</v>
      </c>
      <c r="F127" s="2">
        <v>46076</v>
      </c>
      <c r="G127">
        <v>6500</v>
      </c>
      <c r="H127" t="s">
        <v>24</v>
      </c>
      <c r="I127" t="s">
        <v>489</v>
      </c>
      <c r="J127">
        <v>3</v>
      </c>
      <c r="K127" t="s">
        <v>342</v>
      </c>
      <c r="L127">
        <v>6000</v>
      </c>
      <c r="M127">
        <v>12</v>
      </c>
      <c r="N127" t="s">
        <v>480</v>
      </c>
      <c r="O127" t="s">
        <v>214</v>
      </c>
      <c r="P127">
        <v>21012</v>
      </c>
      <c r="Q127">
        <v>1510428</v>
      </c>
      <c r="R127" t="s">
        <v>215</v>
      </c>
      <c r="S127">
        <v>12</v>
      </c>
      <c r="T127" t="s">
        <v>343</v>
      </c>
      <c r="U127" s="4">
        <f>Tabla1[[#This Row],[OS-Valor Unitario]]-Tabla1[[#This Row],[costo_antes_iva]]</f>
        <v>-500</v>
      </c>
      <c r="V127" s="4">
        <f>Tabla1[[#This Row],[OS-Valor Unitario]]*Tabla1[[#This Row],[CANTIDAD ENTREGA SATELITE]]</f>
        <v>72000</v>
      </c>
      <c r="W127" s="4">
        <f>Tabla1[[#This Row],[costo_antes_iva]]*Tabla1[[#This Row],[CANTIDAD ENTREGA SATELITE]]</f>
        <v>78000</v>
      </c>
      <c r="X127" s="4">
        <f>Tabla1[[#This Row],[Valor total OS]]-Tabla1[[#This Row],[valor total op]]</f>
        <v>-6000</v>
      </c>
    </row>
    <row r="128" spans="1:24" x14ac:dyDescent="0.3">
      <c r="A128">
        <v>6605</v>
      </c>
      <c r="B128" t="s">
        <v>490</v>
      </c>
      <c r="C128" t="s">
        <v>491</v>
      </c>
      <c r="D128" t="s">
        <v>156</v>
      </c>
      <c r="E128" t="s">
        <v>492</v>
      </c>
      <c r="F128" s="2">
        <v>46073</v>
      </c>
      <c r="G128">
        <v>11000</v>
      </c>
      <c r="H128" t="s">
        <v>175</v>
      </c>
      <c r="I128" t="s">
        <v>493</v>
      </c>
      <c r="J128">
        <v>1</v>
      </c>
      <c r="K128" t="s">
        <v>177</v>
      </c>
      <c r="L128">
        <v>10400</v>
      </c>
      <c r="M128">
        <v>615</v>
      </c>
      <c r="N128" t="s">
        <v>494</v>
      </c>
      <c r="O128" t="s">
        <v>114</v>
      </c>
      <c r="P128">
        <v>20985</v>
      </c>
      <c r="Q128">
        <v>61883515</v>
      </c>
      <c r="R128" t="s">
        <v>1237</v>
      </c>
      <c r="S128">
        <v>599</v>
      </c>
      <c r="T128" t="s">
        <v>178</v>
      </c>
      <c r="U128" s="4">
        <f>Tabla1[[#This Row],[OS-Valor Unitario]]-Tabla1[[#This Row],[costo_antes_iva]]</f>
        <v>-600</v>
      </c>
      <c r="V128" s="4">
        <f>Tabla1[[#This Row],[OS-Valor Unitario]]*Tabla1[[#This Row],[CANTIDAD ENTREGA SATELITE]]</f>
        <v>6229600</v>
      </c>
      <c r="W128" s="4">
        <f>Tabla1[[#This Row],[costo_antes_iva]]*Tabla1[[#This Row],[CANTIDAD ENTREGA SATELITE]]</f>
        <v>6589000</v>
      </c>
      <c r="X128" s="4">
        <f>Tabla1[[#This Row],[Valor total OS]]-Tabla1[[#This Row],[valor total op]]</f>
        <v>-359400</v>
      </c>
    </row>
    <row r="129" spans="1:24" x14ac:dyDescent="0.3">
      <c r="A129">
        <v>6605</v>
      </c>
      <c r="B129" t="s">
        <v>495</v>
      </c>
      <c r="C129" t="s">
        <v>496</v>
      </c>
      <c r="D129" t="s">
        <v>156</v>
      </c>
      <c r="E129" t="s">
        <v>497</v>
      </c>
      <c r="F129" s="2">
        <v>46073</v>
      </c>
      <c r="G129">
        <v>1600</v>
      </c>
      <c r="H129" t="s">
        <v>35</v>
      </c>
      <c r="I129" t="s">
        <v>498</v>
      </c>
      <c r="J129">
        <v>4</v>
      </c>
      <c r="K129" t="s">
        <v>112</v>
      </c>
      <c r="L129">
        <v>1400</v>
      </c>
      <c r="M129">
        <v>10</v>
      </c>
      <c r="N129" t="s">
        <v>494</v>
      </c>
      <c r="O129" t="s">
        <v>114</v>
      </c>
      <c r="P129">
        <v>21260</v>
      </c>
      <c r="Q129">
        <v>61883515</v>
      </c>
      <c r="R129" t="s">
        <v>102</v>
      </c>
      <c r="S129">
        <v>10</v>
      </c>
      <c r="T129" t="s">
        <v>115</v>
      </c>
      <c r="U129" s="4">
        <f>Tabla1[[#This Row],[OS-Valor Unitario]]-Tabla1[[#This Row],[costo_antes_iva]]</f>
        <v>-200</v>
      </c>
      <c r="V129" s="4">
        <f>Tabla1[[#This Row],[OS-Valor Unitario]]*Tabla1[[#This Row],[CANTIDAD ENTREGA SATELITE]]</f>
        <v>14000</v>
      </c>
      <c r="W129" s="4">
        <f>Tabla1[[#This Row],[costo_antes_iva]]*Tabla1[[#This Row],[CANTIDAD ENTREGA SATELITE]]</f>
        <v>16000</v>
      </c>
      <c r="X129" s="4">
        <f>Tabla1[[#This Row],[Valor total OS]]-Tabla1[[#This Row],[valor total op]]</f>
        <v>-2000</v>
      </c>
    </row>
    <row r="130" spans="1:24" x14ac:dyDescent="0.3">
      <c r="A130">
        <v>6605</v>
      </c>
      <c r="B130" t="s">
        <v>499</v>
      </c>
      <c r="C130" t="s">
        <v>42</v>
      </c>
      <c r="D130" t="s">
        <v>156</v>
      </c>
      <c r="E130" t="s">
        <v>500</v>
      </c>
      <c r="F130" s="2">
        <v>46073</v>
      </c>
      <c r="G130">
        <v>47000</v>
      </c>
      <c r="H130" t="s">
        <v>45</v>
      </c>
      <c r="I130" t="s">
        <v>501</v>
      </c>
      <c r="J130">
        <v>6</v>
      </c>
      <c r="K130" t="s">
        <v>47</v>
      </c>
      <c r="L130">
        <v>47000</v>
      </c>
      <c r="M130">
        <v>10</v>
      </c>
      <c r="N130" t="s">
        <v>494</v>
      </c>
      <c r="O130" t="s">
        <v>114</v>
      </c>
      <c r="P130">
        <v>20969</v>
      </c>
      <c r="Q130">
        <v>61883515</v>
      </c>
      <c r="R130" t="s">
        <v>49</v>
      </c>
      <c r="T130" t="s">
        <v>50</v>
      </c>
      <c r="U130" s="4">
        <f>Tabla1[[#This Row],[OS-Valor Unitario]]-Tabla1[[#This Row],[costo_antes_iva]]</f>
        <v>0</v>
      </c>
      <c r="V130" s="4">
        <f>Tabla1[[#This Row],[OS-Valor Unitario]]*Tabla1[[#This Row],[CANTIDAD ENTREGA SATELITE]]</f>
        <v>0</v>
      </c>
      <c r="W130" s="4">
        <f>Tabla1[[#This Row],[costo_antes_iva]]*Tabla1[[#This Row],[CANTIDAD ENTREGA SATELITE]]</f>
        <v>0</v>
      </c>
      <c r="X130" s="4">
        <f>Tabla1[[#This Row],[Valor total OS]]-Tabla1[[#This Row],[valor total op]]</f>
        <v>0</v>
      </c>
    </row>
    <row r="131" spans="1:24" x14ac:dyDescent="0.3">
      <c r="A131">
        <v>6597</v>
      </c>
      <c r="B131" t="s">
        <v>502</v>
      </c>
      <c r="C131" t="s">
        <v>84</v>
      </c>
      <c r="D131" t="s">
        <v>22</v>
      </c>
      <c r="E131" t="s">
        <v>503</v>
      </c>
      <c r="F131" s="2">
        <v>46072</v>
      </c>
      <c r="G131">
        <v>7500</v>
      </c>
      <c r="H131" t="s">
        <v>24</v>
      </c>
      <c r="I131" t="s">
        <v>504</v>
      </c>
      <c r="J131">
        <v>1</v>
      </c>
      <c r="K131" t="s">
        <v>26</v>
      </c>
      <c r="L131">
        <v>7000</v>
      </c>
      <c r="M131">
        <v>49</v>
      </c>
      <c r="N131" t="s">
        <v>505</v>
      </c>
      <c r="O131" t="s">
        <v>28</v>
      </c>
      <c r="P131">
        <v>21065</v>
      </c>
      <c r="Q131">
        <v>3938865</v>
      </c>
      <c r="R131" t="s">
        <v>523</v>
      </c>
      <c r="S131">
        <v>49</v>
      </c>
      <c r="T131" t="s">
        <v>30</v>
      </c>
      <c r="U131" s="4">
        <f>Tabla1[[#This Row],[OS-Valor Unitario]]-Tabla1[[#This Row],[costo_antes_iva]]</f>
        <v>-500</v>
      </c>
      <c r="V131" s="4">
        <f>Tabla1[[#This Row],[OS-Valor Unitario]]*Tabla1[[#This Row],[CANTIDAD ENTREGA SATELITE]]</f>
        <v>343000</v>
      </c>
      <c r="W131" s="4">
        <f>Tabla1[[#This Row],[costo_antes_iva]]*Tabla1[[#This Row],[CANTIDAD ENTREGA SATELITE]]</f>
        <v>367500</v>
      </c>
      <c r="X131" s="4">
        <f>Tabla1[[#This Row],[Valor total OS]]-Tabla1[[#This Row],[valor total op]]</f>
        <v>-24500</v>
      </c>
    </row>
    <row r="132" spans="1:24" x14ac:dyDescent="0.3">
      <c r="A132">
        <v>6597</v>
      </c>
      <c r="B132" t="s">
        <v>502</v>
      </c>
      <c r="C132" t="s">
        <v>84</v>
      </c>
      <c r="D132" t="s">
        <v>22</v>
      </c>
      <c r="E132" t="s">
        <v>503</v>
      </c>
      <c r="F132" s="2">
        <v>46072</v>
      </c>
      <c r="G132">
        <v>1800</v>
      </c>
      <c r="H132" t="s">
        <v>88</v>
      </c>
      <c r="I132" t="s">
        <v>504</v>
      </c>
      <c r="J132">
        <v>1</v>
      </c>
      <c r="K132" t="s">
        <v>89</v>
      </c>
      <c r="L132">
        <v>800</v>
      </c>
      <c r="M132">
        <v>49</v>
      </c>
      <c r="N132" t="s">
        <v>505</v>
      </c>
      <c r="O132" t="s">
        <v>28</v>
      </c>
      <c r="P132">
        <v>21039</v>
      </c>
      <c r="Q132">
        <v>3938865</v>
      </c>
      <c r="R132" t="s">
        <v>523</v>
      </c>
      <c r="S132">
        <v>49</v>
      </c>
      <c r="T132" t="s">
        <v>90</v>
      </c>
      <c r="U132" s="4">
        <f>Tabla1[[#This Row],[OS-Valor Unitario]]-Tabla1[[#This Row],[costo_antes_iva]]</f>
        <v>-1000</v>
      </c>
      <c r="V132" s="4">
        <f>Tabla1[[#This Row],[OS-Valor Unitario]]*Tabla1[[#This Row],[CANTIDAD ENTREGA SATELITE]]</f>
        <v>39200</v>
      </c>
      <c r="W132" s="4">
        <f>Tabla1[[#This Row],[costo_antes_iva]]*Tabla1[[#This Row],[CANTIDAD ENTREGA SATELITE]]</f>
        <v>88200</v>
      </c>
      <c r="X132" s="4">
        <f>Tabla1[[#This Row],[Valor total OS]]-Tabla1[[#This Row],[valor total op]]</f>
        <v>-49000</v>
      </c>
    </row>
    <row r="133" spans="1:24" x14ac:dyDescent="0.3">
      <c r="A133">
        <v>6597</v>
      </c>
      <c r="B133" t="s">
        <v>507</v>
      </c>
      <c r="C133" t="s">
        <v>92</v>
      </c>
      <c r="D133" t="s">
        <v>22</v>
      </c>
      <c r="E133" t="s">
        <v>508</v>
      </c>
      <c r="F133" s="2">
        <v>46072</v>
      </c>
      <c r="G133">
        <v>2000</v>
      </c>
      <c r="H133" t="s">
        <v>88</v>
      </c>
      <c r="I133" t="s">
        <v>509</v>
      </c>
      <c r="J133">
        <v>2</v>
      </c>
      <c r="K133" t="s">
        <v>89</v>
      </c>
      <c r="L133">
        <v>800</v>
      </c>
      <c r="M133">
        <v>49</v>
      </c>
      <c r="N133" t="s">
        <v>505</v>
      </c>
      <c r="O133" t="s">
        <v>28</v>
      </c>
      <c r="P133">
        <v>21106</v>
      </c>
      <c r="Q133">
        <v>3938865</v>
      </c>
      <c r="R133" t="s">
        <v>14856</v>
      </c>
      <c r="S133">
        <v>49</v>
      </c>
      <c r="T133" t="s">
        <v>90</v>
      </c>
      <c r="U133" s="4">
        <f>Tabla1[[#This Row],[OS-Valor Unitario]]-Tabla1[[#This Row],[costo_antes_iva]]</f>
        <v>-1200</v>
      </c>
      <c r="V133" s="4">
        <f>Tabla1[[#This Row],[OS-Valor Unitario]]*Tabla1[[#This Row],[CANTIDAD ENTREGA SATELITE]]</f>
        <v>39200</v>
      </c>
      <c r="W133" s="4">
        <f>Tabla1[[#This Row],[costo_antes_iva]]*Tabla1[[#This Row],[CANTIDAD ENTREGA SATELITE]]</f>
        <v>98000</v>
      </c>
      <c r="X133" s="4">
        <f>Tabla1[[#This Row],[Valor total OS]]-Tabla1[[#This Row],[valor total op]]</f>
        <v>-58800</v>
      </c>
    </row>
    <row r="134" spans="1:24" x14ac:dyDescent="0.3">
      <c r="A134">
        <v>6597</v>
      </c>
      <c r="B134" t="s">
        <v>507</v>
      </c>
      <c r="C134" t="s">
        <v>92</v>
      </c>
      <c r="D134" t="s">
        <v>22</v>
      </c>
      <c r="E134" t="s">
        <v>508</v>
      </c>
      <c r="F134" s="2">
        <v>46072</v>
      </c>
      <c r="G134">
        <v>7500</v>
      </c>
      <c r="H134" t="s">
        <v>24</v>
      </c>
      <c r="I134" t="s">
        <v>509</v>
      </c>
      <c r="J134">
        <v>2</v>
      </c>
      <c r="K134" t="s">
        <v>510</v>
      </c>
      <c r="L134">
        <v>8500</v>
      </c>
      <c r="M134">
        <v>49</v>
      </c>
      <c r="N134" t="s">
        <v>505</v>
      </c>
      <c r="O134" t="s">
        <v>28</v>
      </c>
      <c r="P134">
        <v>21108</v>
      </c>
      <c r="Q134">
        <v>3938865</v>
      </c>
      <c r="R134" t="s">
        <v>14856</v>
      </c>
      <c r="S134">
        <v>49</v>
      </c>
      <c r="T134" t="s">
        <v>510</v>
      </c>
      <c r="U134" s="4">
        <f>Tabla1[[#This Row],[OS-Valor Unitario]]-Tabla1[[#This Row],[costo_antes_iva]]</f>
        <v>1000</v>
      </c>
      <c r="V134" s="4">
        <f>Tabla1[[#This Row],[OS-Valor Unitario]]*Tabla1[[#This Row],[CANTIDAD ENTREGA SATELITE]]</f>
        <v>416500</v>
      </c>
      <c r="W134" s="4">
        <f>Tabla1[[#This Row],[costo_antes_iva]]*Tabla1[[#This Row],[CANTIDAD ENTREGA SATELITE]]</f>
        <v>367500</v>
      </c>
      <c r="X134" s="4">
        <f>Tabla1[[#This Row],[Valor total OS]]-Tabla1[[#This Row],[valor total op]]</f>
        <v>49000</v>
      </c>
    </row>
    <row r="135" spans="1:24" x14ac:dyDescent="0.3">
      <c r="A135">
        <v>6597</v>
      </c>
      <c r="B135" t="s">
        <v>511</v>
      </c>
      <c r="C135" t="s">
        <v>21</v>
      </c>
      <c r="D135" t="s">
        <v>22</v>
      </c>
      <c r="E135" t="s">
        <v>512</v>
      </c>
      <c r="F135" s="2">
        <v>46072</v>
      </c>
      <c r="G135">
        <v>5000</v>
      </c>
      <c r="H135" t="s">
        <v>24</v>
      </c>
      <c r="I135" t="s">
        <v>513</v>
      </c>
      <c r="J135">
        <v>3</v>
      </c>
      <c r="K135" t="s">
        <v>26</v>
      </c>
      <c r="L135">
        <v>5000</v>
      </c>
      <c r="M135">
        <v>43</v>
      </c>
      <c r="N135" t="s">
        <v>505</v>
      </c>
      <c r="O135" t="s">
        <v>28</v>
      </c>
      <c r="P135">
        <v>21098</v>
      </c>
      <c r="Q135">
        <v>3938865</v>
      </c>
      <c r="R135" t="s">
        <v>29</v>
      </c>
      <c r="S135">
        <v>43</v>
      </c>
      <c r="T135" t="s">
        <v>30</v>
      </c>
      <c r="U135" s="4">
        <f>Tabla1[[#This Row],[OS-Valor Unitario]]-Tabla1[[#This Row],[costo_antes_iva]]</f>
        <v>0</v>
      </c>
      <c r="V135" s="4">
        <f>Tabla1[[#This Row],[OS-Valor Unitario]]*Tabla1[[#This Row],[CANTIDAD ENTREGA SATELITE]]</f>
        <v>215000</v>
      </c>
      <c r="W135" s="4">
        <f>Tabla1[[#This Row],[costo_antes_iva]]*Tabla1[[#This Row],[CANTIDAD ENTREGA SATELITE]]</f>
        <v>215000</v>
      </c>
      <c r="X135" s="4">
        <f>Tabla1[[#This Row],[Valor total OS]]-Tabla1[[#This Row],[valor total op]]</f>
        <v>0</v>
      </c>
    </row>
    <row r="136" spans="1:24" x14ac:dyDescent="0.3">
      <c r="A136">
        <v>6662</v>
      </c>
      <c r="B136" t="s">
        <v>31</v>
      </c>
      <c r="C136" t="s">
        <v>32</v>
      </c>
      <c r="D136" t="s">
        <v>33</v>
      </c>
      <c r="E136" t="s">
        <v>34</v>
      </c>
      <c r="F136" s="2">
        <v>46071</v>
      </c>
      <c r="G136">
        <v>1200</v>
      </c>
      <c r="H136" t="s">
        <v>35</v>
      </c>
      <c r="I136" t="s">
        <v>36</v>
      </c>
      <c r="J136">
        <v>1</v>
      </c>
      <c r="K136" t="s">
        <v>37</v>
      </c>
      <c r="L136">
        <v>1500</v>
      </c>
      <c r="M136">
        <v>102</v>
      </c>
      <c r="N136" t="s">
        <v>38</v>
      </c>
      <c r="O136" t="s">
        <v>39</v>
      </c>
      <c r="P136">
        <v>21447</v>
      </c>
      <c r="Q136">
        <v>4994400</v>
      </c>
      <c r="R136" t="s">
        <v>40</v>
      </c>
      <c r="S136">
        <v>102</v>
      </c>
      <c r="T136" t="s">
        <v>37</v>
      </c>
      <c r="U136" s="4">
        <f>Tabla1[[#This Row],[OS-Valor Unitario]]-Tabla1[[#This Row],[costo_antes_iva]]</f>
        <v>300</v>
      </c>
      <c r="V136" s="4">
        <f>Tabla1[[#This Row],[OS-Valor Unitario]]*Tabla1[[#This Row],[CANTIDAD ENTREGA SATELITE]]</f>
        <v>153000</v>
      </c>
      <c r="W136" s="4">
        <f>Tabla1[[#This Row],[costo_antes_iva]]*Tabla1[[#This Row],[CANTIDAD ENTREGA SATELITE]]</f>
        <v>122400</v>
      </c>
      <c r="X136" s="4">
        <f>Tabla1[[#This Row],[Valor total OS]]-Tabla1[[#This Row],[valor total op]]</f>
        <v>30600</v>
      </c>
    </row>
    <row r="137" spans="1:24" x14ac:dyDescent="0.3">
      <c r="A137">
        <v>6596</v>
      </c>
      <c r="B137" t="s">
        <v>514</v>
      </c>
      <c r="C137" t="s">
        <v>515</v>
      </c>
      <c r="D137" t="s">
        <v>156</v>
      </c>
      <c r="E137" t="s">
        <v>516</v>
      </c>
      <c r="F137" s="2">
        <v>46071</v>
      </c>
      <c r="G137">
        <v>1500</v>
      </c>
      <c r="H137" t="s">
        <v>24</v>
      </c>
      <c r="I137" t="s">
        <v>517</v>
      </c>
      <c r="J137">
        <v>2</v>
      </c>
      <c r="K137" t="s">
        <v>26</v>
      </c>
      <c r="L137">
        <v>2000</v>
      </c>
      <c r="M137">
        <v>100</v>
      </c>
      <c r="N137" t="s">
        <v>494</v>
      </c>
      <c r="O137" t="s">
        <v>114</v>
      </c>
      <c r="P137">
        <v>21138</v>
      </c>
      <c r="Q137">
        <v>3209146</v>
      </c>
      <c r="R137" t="s">
        <v>515</v>
      </c>
      <c r="S137">
        <v>100</v>
      </c>
      <c r="T137" t="s">
        <v>30</v>
      </c>
      <c r="U137" s="4">
        <f>Tabla1[[#This Row],[OS-Valor Unitario]]-Tabla1[[#This Row],[costo_antes_iva]]</f>
        <v>500</v>
      </c>
      <c r="V137" s="4">
        <f>Tabla1[[#This Row],[OS-Valor Unitario]]*Tabla1[[#This Row],[CANTIDAD ENTREGA SATELITE]]</f>
        <v>200000</v>
      </c>
      <c r="W137" s="4">
        <f>Tabla1[[#This Row],[costo_antes_iva]]*Tabla1[[#This Row],[CANTIDAD ENTREGA SATELITE]]</f>
        <v>150000</v>
      </c>
      <c r="X137" s="4">
        <f>Tabla1[[#This Row],[Valor total OS]]-Tabla1[[#This Row],[valor total op]]</f>
        <v>50000</v>
      </c>
    </row>
    <row r="138" spans="1:24" x14ac:dyDescent="0.3">
      <c r="A138">
        <v>6591</v>
      </c>
      <c r="B138" t="s">
        <v>518</v>
      </c>
      <c r="C138" t="s">
        <v>519</v>
      </c>
      <c r="D138" t="s">
        <v>520</v>
      </c>
      <c r="E138" t="s">
        <v>521</v>
      </c>
      <c r="F138" s="2">
        <v>46071</v>
      </c>
      <c r="G138">
        <v>2000</v>
      </c>
      <c r="H138" t="s">
        <v>35</v>
      </c>
      <c r="I138" t="s">
        <v>506</v>
      </c>
      <c r="J138">
        <v>1</v>
      </c>
      <c r="K138" t="s">
        <v>112</v>
      </c>
      <c r="L138">
        <v>6250</v>
      </c>
      <c r="M138">
        <v>7</v>
      </c>
      <c r="N138" t="s">
        <v>522</v>
      </c>
      <c r="O138" t="s">
        <v>28</v>
      </c>
      <c r="P138">
        <v>20987</v>
      </c>
      <c r="Q138">
        <v>271886</v>
      </c>
      <c r="R138" t="s">
        <v>523</v>
      </c>
      <c r="S138">
        <v>7</v>
      </c>
      <c r="T138" t="s">
        <v>115</v>
      </c>
      <c r="U138" s="4">
        <f>Tabla1[[#This Row],[OS-Valor Unitario]]-Tabla1[[#This Row],[costo_antes_iva]]</f>
        <v>4250</v>
      </c>
      <c r="V138" s="4">
        <f>Tabla1[[#This Row],[OS-Valor Unitario]]*Tabla1[[#This Row],[CANTIDAD ENTREGA SATELITE]]</f>
        <v>43750</v>
      </c>
      <c r="W138" s="4">
        <f>Tabla1[[#This Row],[costo_antes_iva]]*Tabla1[[#This Row],[CANTIDAD ENTREGA SATELITE]]</f>
        <v>14000</v>
      </c>
      <c r="X138" s="4">
        <f>Tabla1[[#This Row],[Valor total OS]]-Tabla1[[#This Row],[valor total op]]</f>
        <v>29750</v>
      </c>
    </row>
    <row r="139" spans="1:24" x14ac:dyDescent="0.3">
      <c r="A139">
        <v>6591</v>
      </c>
      <c r="B139" t="s">
        <v>524</v>
      </c>
      <c r="C139" t="s">
        <v>519</v>
      </c>
      <c r="D139" t="s">
        <v>520</v>
      </c>
      <c r="E139" t="s">
        <v>525</v>
      </c>
      <c r="F139" s="2">
        <v>46071</v>
      </c>
      <c r="G139">
        <v>2000</v>
      </c>
      <c r="H139" t="s">
        <v>35</v>
      </c>
      <c r="I139" t="s">
        <v>526</v>
      </c>
      <c r="J139">
        <v>2</v>
      </c>
      <c r="K139" t="s">
        <v>112</v>
      </c>
      <c r="L139">
        <v>6250</v>
      </c>
      <c r="M139">
        <v>1</v>
      </c>
      <c r="N139" t="s">
        <v>522</v>
      </c>
      <c r="O139" t="s">
        <v>28</v>
      </c>
      <c r="P139">
        <v>20988</v>
      </c>
      <c r="Q139">
        <v>271886</v>
      </c>
      <c r="R139" t="s">
        <v>523</v>
      </c>
      <c r="S139">
        <v>1</v>
      </c>
      <c r="T139" t="s">
        <v>115</v>
      </c>
      <c r="U139" s="4">
        <f>Tabla1[[#This Row],[OS-Valor Unitario]]-Tabla1[[#This Row],[costo_antes_iva]]</f>
        <v>4250</v>
      </c>
      <c r="V139" s="4">
        <f>Tabla1[[#This Row],[OS-Valor Unitario]]*Tabla1[[#This Row],[CANTIDAD ENTREGA SATELITE]]</f>
        <v>6250</v>
      </c>
      <c r="W139" s="4">
        <f>Tabla1[[#This Row],[costo_antes_iva]]*Tabla1[[#This Row],[CANTIDAD ENTREGA SATELITE]]</f>
        <v>2000</v>
      </c>
      <c r="X139" s="4">
        <f>Tabla1[[#This Row],[Valor total OS]]-Tabla1[[#This Row],[valor total op]]</f>
        <v>4250</v>
      </c>
    </row>
    <row r="140" spans="1:24" x14ac:dyDescent="0.3">
      <c r="A140">
        <v>6591</v>
      </c>
      <c r="B140" t="s">
        <v>527</v>
      </c>
      <c r="C140" t="s">
        <v>528</v>
      </c>
      <c r="D140" t="s">
        <v>520</v>
      </c>
      <c r="E140" t="s">
        <v>525</v>
      </c>
      <c r="F140" s="2">
        <v>46071</v>
      </c>
      <c r="G140">
        <v>7500</v>
      </c>
      <c r="H140" t="s">
        <v>24</v>
      </c>
      <c r="I140" t="s">
        <v>529</v>
      </c>
      <c r="J140">
        <v>3</v>
      </c>
      <c r="K140" t="s">
        <v>316</v>
      </c>
      <c r="L140">
        <v>7000</v>
      </c>
      <c r="M140">
        <v>1</v>
      </c>
      <c r="N140" t="s">
        <v>522</v>
      </c>
      <c r="O140" t="s">
        <v>28</v>
      </c>
      <c r="P140">
        <v>21003</v>
      </c>
      <c r="Q140">
        <v>271886</v>
      </c>
      <c r="R140" t="s">
        <v>530</v>
      </c>
      <c r="S140">
        <v>1</v>
      </c>
      <c r="T140" t="s">
        <v>318</v>
      </c>
      <c r="U140" s="4">
        <f>Tabla1[[#This Row],[OS-Valor Unitario]]-Tabla1[[#This Row],[costo_antes_iva]]</f>
        <v>-500</v>
      </c>
      <c r="V140" s="4">
        <f>Tabla1[[#This Row],[OS-Valor Unitario]]*Tabla1[[#This Row],[CANTIDAD ENTREGA SATELITE]]</f>
        <v>7000</v>
      </c>
      <c r="W140" s="4">
        <f>Tabla1[[#This Row],[costo_antes_iva]]*Tabla1[[#This Row],[CANTIDAD ENTREGA SATELITE]]</f>
        <v>7500</v>
      </c>
      <c r="X140" s="4">
        <f>Tabla1[[#This Row],[Valor total OS]]-Tabla1[[#This Row],[valor total op]]</f>
        <v>-500</v>
      </c>
    </row>
    <row r="141" spans="1:24" x14ac:dyDescent="0.3">
      <c r="A141">
        <v>6591</v>
      </c>
      <c r="B141" t="s">
        <v>527</v>
      </c>
      <c r="C141" t="s">
        <v>528</v>
      </c>
      <c r="D141" t="s">
        <v>520</v>
      </c>
      <c r="E141" t="s">
        <v>525</v>
      </c>
      <c r="F141" s="2">
        <v>46071</v>
      </c>
      <c r="G141">
        <v>1500</v>
      </c>
      <c r="H141" t="s">
        <v>88</v>
      </c>
      <c r="I141" t="s">
        <v>529</v>
      </c>
      <c r="J141">
        <v>3</v>
      </c>
      <c r="K141" t="s">
        <v>129</v>
      </c>
      <c r="L141">
        <v>1500</v>
      </c>
      <c r="M141">
        <v>1</v>
      </c>
      <c r="N141" t="s">
        <v>522</v>
      </c>
      <c r="O141" t="s">
        <v>28</v>
      </c>
      <c r="P141">
        <v>21027</v>
      </c>
      <c r="Q141">
        <v>271886</v>
      </c>
      <c r="R141" t="s">
        <v>530</v>
      </c>
      <c r="S141">
        <v>1</v>
      </c>
      <c r="T141" t="s">
        <v>132</v>
      </c>
      <c r="U141" s="4">
        <f>Tabla1[[#This Row],[OS-Valor Unitario]]-Tabla1[[#This Row],[costo_antes_iva]]</f>
        <v>0</v>
      </c>
      <c r="V141" s="4">
        <f>Tabla1[[#This Row],[OS-Valor Unitario]]*Tabla1[[#This Row],[CANTIDAD ENTREGA SATELITE]]</f>
        <v>1500</v>
      </c>
      <c r="W141" s="4">
        <f>Tabla1[[#This Row],[costo_antes_iva]]*Tabla1[[#This Row],[CANTIDAD ENTREGA SATELITE]]</f>
        <v>1500</v>
      </c>
      <c r="X141" s="4">
        <f>Tabla1[[#This Row],[Valor total OS]]-Tabla1[[#This Row],[valor total op]]</f>
        <v>0</v>
      </c>
    </row>
    <row r="142" spans="1:24" x14ac:dyDescent="0.3">
      <c r="A142">
        <v>6591</v>
      </c>
      <c r="B142" t="s">
        <v>531</v>
      </c>
      <c r="C142" t="s">
        <v>532</v>
      </c>
      <c r="D142" t="s">
        <v>520</v>
      </c>
      <c r="E142" t="s">
        <v>533</v>
      </c>
      <c r="F142" s="2">
        <v>46071</v>
      </c>
      <c r="G142">
        <v>4500</v>
      </c>
      <c r="H142" t="s">
        <v>24</v>
      </c>
      <c r="I142" t="s">
        <v>534</v>
      </c>
      <c r="J142">
        <v>4</v>
      </c>
      <c r="K142" t="s">
        <v>316</v>
      </c>
      <c r="L142">
        <v>5000</v>
      </c>
      <c r="M142">
        <v>1</v>
      </c>
      <c r="N142" t="s">
        <v>522</v>
      </c>
      <c r="O142" t="s">
        <v>28</v>
      </c>
      <c r="P142">
        <v>21004</v>
      </c>
      <c r="Q142">
        <v>271886</v>
      </c>
      <c r="R142" t="s">
        <v>29</v>
      </c>
      <c r="S142">
        <v>1</v>
      </c>
      <c r="T142" t="s">
        <v>318</v>
      </c>
      <c r="U142" s="4">
        <f>Tabla1[[#This Row],[OS-Valor Unitario]]-Tabla1[[#This Row],[costo_antes_iva]]</f>
        <v>500</v>
      </c>
      <c r="V142" s="4">
        <f>Tabla1[[#This Row],[OS-Valor Unitario]]*Tabla1[[#This Row],[CANTIDAD ENTREGA SATELITE]]</f>
        <v>5000</v>
      </c>
      <c r="W142" s="4">
        <f>Tabla1[[#This Row],[costo_antes_iva]]*Tabla1[[#This Row],[CANTIDAD ENTREGA SATELITE]]</f>
        <v>4500</v>
      </c>
      <c r="X142" s="4">
        <f>Tabla1[[#This Row],[Valor total OS]]-Tabla1[[#This Row],[valor total op]]</f>
        <v>500</v>
      </c>
    </row>
    <row r="143" spans="1:24" x14ac:dyDescent="0.3">
      <c r="A143">
        <v>6590</v>
      </c>
      <c r="B143" t="s">
        <v>535</v>
      </c>
      <c r="C143" t="s">
        <v>32</v>
      </c>
      <c r="D143" t="s">
        <v>210</v>
      </c>
      <c r="E143" t="s">
        <v>536</v>
      </c>
      <c r="F143" s="2">
        <v>46070</v>
      </c>
      <c r="G143">
        <v>9000</v>
      </c>
      <c r="H143" t="s">
        <v>24</v>
      </c>
      <c r="I143" t="s">
        <v>537</v>
      </c>
      <c r="J143">
        <v>1</v>
      </c>
      <c r="K143" t="s">
        <v>479</v>
      </c>
      <c r="L143">
        <v>8000</v>
      </c>
      <c r="M143">
        <v>7</v>
      </c>
      <c r="N143" t="s">
        <v>538</v>
      </c>
      <c r="O143" t="s">
        <v>214</v>
      </c>
      <c r="P143">
        <v>21382</v>
      </c>
      <c r="Q143">
        <v>651115</v>
      </c>
      <c r="R143" t="s">
        <v>40</v>
      </c>
      <c r="S143">
        <v>7</v>
      </c>
      <c r="T143" t="s">
        <v>481</v>
      </c>
      <c r="U143" s="4">
        <f>Tabla1[[#This Row],[OS-Valor Unitario]]-Tabla1[[#This Row],[costo_antes_iva]]</f>
        <v>-1000</v>
      </c>
      <c r="V143" s="4">
        <f>Tabla1[[#This Row],[OS-Valor Unitario]]*Tabla1[[#This Row],[CANTIDAD ENTREGA SATELITE]]</f>
        <v>56000</v>
      </c>
      <c r="W143" s="4">
        <f>Tabla1[[#This Row],[costo_antes_iva]]*Tabla1[[#This Row],[CANTIDAD ENTREGA SATELITE]]</f>
        <v>63000</v>
      </c>
      <c r="X143" s="4">
        <f>Tabla1[[#This Row],[Valor total OS]]-Tabla1[[#This Row],[valor total op]]</f>
        <v>-7000</v>
      </c>
    </row>
    <row r="144" spans="1:24" x14ac:dyDescent="0.3">
      <c r="A144">
        <v>6590</v>
      </c>
      <c r="B144" t="s">
        <v>535</v>
      </c>
      <c r="C144" t="s">
        <v>32</v>
      </c>
      <c r="D144" t="s">
        <v>210</v>
      </c>
      <c r="E144" t="s">
        <v>536</v>
      </c>
      <c r="F144" s="2">
        <v>46070</v>
      </c>
      <c r="G144">
        <v>2400</v>
      </c>
      <c r="H144" t="s">
        <v>88</v>
      </c>
      <c r="I144" t="s">
        <v>537</v>
      </c>
      <c r="J144">
        <v>1</v>
      </c>
      <c r="K144" t="s">
        <v>129</v>
      </c>
      <c r="L144">
        <v>1400</v>
      </c>
      <c r="M144">
        <v>7</v>
      </c>
      <c r="N144" t="s">
        <v>538</v>
      </c>
      <c r="O144" t="s">
        <v>214</v>
      </c>
      <c r="P144">
        <v>21274</v>
      </c>
      <c r="Q144">
        <v>651115</v>
      </c>
      <c r="R144" t="s">
        <v>40</v>
      </c>
      <c r="S144">
        <v>7</v>
      </c>
      <c r="T144" t="s">
        <v>132</v>
      </c>
      <c r="U144" s="4">
        <f>Tabla1[[#This Row],[OS-Valor Unitario]]-Tabla1[[#This Row],[costo_antes_iva]]</f>
        <v>-1000</v>
      </c>
      <c r="V144" s="4">
        <f>Tabla1[[#This Row],[OS-Valor Unitario]]*Tabla1[[#This Row],[CANTIDAD ENTREGA SATELITE]]</f>
        <v>9800</v>
      </c>
      <c r="W144" s="4">
        <f>Tabla1[[#This Row],[costo_antes_iva]]*Tabla1[[#This Row],[CANTIDAD ENTREGA SATELITE]]</f>
        <v>16800</v>
      </c>
      <c r="X144" s="4">
        <f>Tabla1[[#This Row],[Valor total OS]]-Tabla1[[#This Row],[valor total op]]</f>
        <v>-7000</v>
      </c>
    </row>
    <row r="145" spans="1:24" x14ac:dyDescent="0.3">
      <c r="A145">
        <v>6590</v>
      </c>
      <c r="B145" t="s">
        <v>539</v>
      </c>
      <c r="C145" t="s">
        <v>84</v>
      </c>
      <c r="D145" t="s">
        <v>210</v>
      </c>
      <c r="E145" t="s">
        <v>536</v>
      </c>
      <c r="F145" s="2">
        <v>46070</v>
      </c>
      <c r="G145">
        <v>4500</v>
      </c>
      <c r="H145" t="s">
        <v>24</v>
      </c>
      <c r="I145" t="s">
        <v>540</v>
      </c>
      <c r="J145">
        <v>2</v>
      </c>
      <c r="K145" t="s">
        <v>541</v>
      </c>
      <c r="L145">
        <v>5000</v>
      </c>
      <c r="M145">
        <v>10</v>
      </c>
      <c r="N145" t="s">
        <v>538</v>
      </c>
      <c r="O145" t="s">
        <v>214</v>
      </c>
      <c r="P145">
        <v>21362</v>
      </c>
      <c r="Q145">
        <v>651115</v>
      </c>
      <c r="R145" t="s">
        <v>523</v>
      </c>
      <c r="T145" t="s">
        <v>542</v>
      </c>
      <c r="U145" s="4">
        <f>Tabla1[[#This Row],[OS-Valor Unitario]]-Tabla1[[#This Row],[costo_antes_iva]]</f>
        <v>500</v>
      </c>
      <c r="V145" s="4">
        <f>Tabla1[[#This Row],[OS-Valor Unitario]]*Tabla1[[#This Row],[CANTIDAD ENTREGA SATELITE]]</f>
        <v>0</v>
      </c>
      <c r="W145" s="4">
        <f>Tabla1[[#This Row],[costo_antes_iva]]*Tabla1[[#This Row],[CANTIDAD ENTREGA SATELITE]]</f>
        <v>0</v>
      </c>
      <c r="X145" s="4">
        <f>Tabla1[[#This Row],[Valor total OS]]-Tabla1[[#This Row],[valor total op]]</f>
        <v>0</v>
      </c>
    </row>
    <row r="146" spans="1:24" x14ac:dyDescent="0.3">
      <c r="A146">
        <v>6590</v>
      </c>
      <c r="B146" t="s">
        <v>539</v>
      </c>
      <c r="C146" t="s">
        <v>84</v>
      </c>
      <c r="D146" t="s">
        <v>210</v>
      </c>
      <c r="E146" t="s">
        <v>536</v>
      </c>
      <c r="F146" s="2">
        <v>46070</v>
      </c>
      <c r="G146">
        <v>1800</v>
      </c>
      <c r="H146" t="s">
        <v>88</v>
      </c>
      <c r="I146" t="s">
        <v>540</v>
      </c>
      <c r="J146">
        <v>2</v>
      </c>
      <c r="K146" t="s">
        <v>129</v>
      </c>
      <c r="L146">
        <v>1400</v>
      </c>
      <c r="M146">
        <v>10</v>
      </c>
      <c r="N146" t="s">
        <v>538</v>
      </c>
      <c r="O146" t="s">
        <v>214</v>
      </c>
      <c r="P146">
        <v>21275</v>
      </c>
      <c r="Q146">
        <v>651115</v>
      </c>
      <c r="R146" t="s">
        <v>523</v>
      </c>
      <c r="S146">
        <v>10</v>
      </c>
      <c r="T146" t="s">
        <v>132</v>
      </c>
      <c r="U146" s="4">
        <f>Tabla1[[#This Row],[OS-Valor Unitario]]-Tabla1[[#This Row],[costo_antes_iva]]</f>
        <v>-400</v>
      </c>
      <c r="V146" s="4">
        <f>Tabla1[[#This Row],[OS-Valor Unitario]]*Tabla1[[#This Row],[CANTIDAD ENTREGA SATELITE]]</f>
        <v>14000</v>
      </c>
      <c r="W146" s="4">
        <f>Tabla1[[#This Row],[costo_antes_iva]]*Tabla1[[#This Row],[CANTIDAD ENTREGA SATELITE]]</f>
        <v>18000</v>
      </c>
      <c r="X146" s="4">
        <f>Tabla1[[#This Row],[Valor total OS]]-Tabla1[[#This Row],[valor total op]]</f>
        <v>-4000</v>
      </c>
    </row>
    <row r="147" spans="1:24" x14ac:dyDescent="0.3">
      <c r="A147">
        <v>6588</v>
      </c>
      <c r="B147" t="s">
        <v>543</v>
      </c>
      <c r="C147" t="s">
        <v>88</v>
      </c>
      <c r="D147" t="s">
        <v>544</v>
      </c>
      <c r="E147" t="s">
        <v>545</v>
      </c>
      <c r="F147" s="2">
        <v>46070</v>
      </c>
      <c r="G147" s="4">
        <v>2000</v>
      </c>
      <c r="H147" t="s">
        <v>88</v>
      </c>
      <c r="I147" t="s">
        <v>546</v>
      </c>
      <c r="J147">
        <v>1</v>
      </c>
      <c r="K147" t="s">
        <v>129</v>
      </c>
      <c r="L147" s="4">
        <v>1300</v>
      </c>
      <c r="M147">
        <v>45</v>
      </c>
      <c r="N147" t="s">
        <v>547</v>
      </c>
      <c r="O147" t="s">
        <v>28</v>
      </c>
      <c r="P147">
        <v>20956</v>
      </c>
      <c r="Q147" s="4">
        <v>255060</v>
      </c>
      <c r="R147" t="s">
        <v>64</v>
      </c>
      <c r="S147">
        <v>45</v>
      </c>
      <c r="T147" t="s">
        <v>132</v>
      </c>
      <c r="U147" s="4">
        <f>Tabla1[[#This Row],[OS-Valor Unitario]]-Tabla1[[#This Row],[costo_antes_iva]]</f>
        <v>-700</v>
      </c>
      <c r="V147" s="4">
        <f>Tabla1[[#This Row],[OS-Valor Unitario]]*Tabla1[[#This Row],[CANTIDAD ENTREGA SATELITE]]</f>
        <v>58500</v>
      </c>
      <c r="W147" s="4">
        <f>Tabla1[[#This Row],[costo_antes_iva]]*Tabla1[[#This Row],[CANTIDAD ENTREGA SATELITE]]</f>
        <v>90000</v>
      </c>
      <c r="X147" s="4">
        <f>Tabla1[[#This Row],[Valor total OS]]-Tabla1[[#This Row],[valor total op]]</f>
        <v>-31500</v>
      </c>
    </row>
    <row r="148" spans="1:24" x14ac:dyDescent="0.3">
      <c r="A148">
        <v>6588</v>
      </c>
      <c r="B148" t="s">
        <v>548</v>
      </c>
      <c r="C148" t="s">
        <v>88</v>
      </c>
      <c r="D148" t="s">
        <v>544</v>
      </c>
      <c r="E148" t="s">
        <v>549</v>
      </c>
      <c r="F148" s="2">
        <v>46070</v>
      </c>
      <c r="G148" s="4">
        <v>2000</v>
      </c>
      <c r="H148" t="s">
        <v>88</v>
      </c>
      <c r="I148" t="s">
        <v>550</v>
      </c>
      <c r="J148">
        <v>2</v>
      </c>
      <c r="K148" t="s">
        <v>129</v>
      </c>
      <c r="L148" s="4">
        <v>1300</v>
      </c>
      <c r="M148">
        <v>45</v>
      </c>
      <c r="N148" t="s">
        <v>547</v>
      </c>
      <c r="O148" t="s">
        <v>28</v>
      </c>
      <c r="P148">
        <v>20957</v>
      </c>
      <c r="Q148" s="4">
        <v>255060</v>
      </c>
      <c r="R148" t="s">
        <v>64</v>
      </c>
      <c r="S148">
        <v>45</v>
      </c>
      <c r="T148" t="s">
        <v>132</v>
      </c>
      <c r="U148" s="4">
        <f>Tabla1[[#This Row],[OS-Valor Unitario]]-Tabla1[[#This Row],[costo_antes_iva]]</f>
        <v>-700</v>
      </c>
      <c r="V148" s="4">
        <f>Tabla1[[#This Row],[OS-Valor Unitario]]*Tabla1[[#This Row],[CANTIDAD ENTREGA SATELITE]]</f>
        <v>58500</v>
      </c>
      <c r="W148" s="4">
        <f>Tabla1[[#This Row],[costo_antes_iva]]*Tabla1[[#This Row],[CANTIDAD ENTREGA SATELITE]]</f>
        <v>90000</v>
      </c>
      <c r="X148" s="4">
        <f>Tabla1[[#This Row],[Valor total OS]]-Tabla1[[#This Row],[valor total op]]</f>
        <v>-31500</v>
      </c>
    </row>
    <row r="149" spans="1:24" x14ac:dyDescent="0.3">
      <c r="A149">
        <v>6585</v>
      </c>
      <c r="B149" t="s">
        <v>557</v>
      </c>
      <c r="C149" t="s">
        <v>552</v>
      </c>
      <c r="D149" t="s">
        <v>553</v>
      </c>
      <c r="E149" t="s">
        <v>558</v>
      </c>
      <c r="F149" s="2">
        <v>46070</v>
      </c>
      <c r="G149">
        <v>4000</v>
      </c>
      <c r="H149" t="s">
        <v>35</v>
      </c>
      <c r="I149" t="s">
        <v>559</v>
      </c>
      <c r="J149">
        <v>2</v>
      </c>
      <c r="K149" t="s">
        <v>37</v>
      </c>
      <c r="L149">
        <v>3800</v>
      </c>
      <c r="M149">
        <v>50</v>
      </c>
      <c r="N149" t="s">
        <v>556</v>
      </c>
      <c r="O149" t="s">
        <v>131</v>
      </c>
      <c r="P149">
        <v>20916</v>
      </c>
      <c r="Q149">
        <v>8284000</v>
      </c>
      <c r="R149" t="s">
        <v>523</v>
      </c>
      <c r="S149">
        <v>50</v>
      </c>
      <c r="T149" t="s">
        <v>37</v>
      </c>
      <c r="U149" s="4">
        <f>Tabla1[[#This Row],[OS-Valor Unitario]]-Tabla1[[#This Row],[costo_antes_iva]]</f>
        <v>-200</v>
      </c>
      <c r="V149" s="4">
        <f>Tabla1[[#This Row],[OS-Valor Unitario]]*Tabla1[[#This Row],[CANTIDAD ENTREGA SATELITE]]</f>
        <v>190000</v>
      </c>
      <c r="W149" s="4">
        <f>Tabla1[[#This Row],[costo_antes_iva]]*Tabla1[[#This Row],[CANTIDAD ENTREGA SATELITE]]</f>
        <v>200000</v>
      </c>
      <c r="X149" s="4">
        <f>Tabla1[[#This Row],[Valor total OS]]-Tabla1[[#This Row],[valor total op]]</f>
        <v>-10000</v>
      </c>
    </row>
    <row r="150" spans="1:24" x14ac:dyDescent="0.3">
      <c r="A150">
        <v>6585</v>
      </c>
      <c r="B150" t="s">
        <v>560</v>
      </c>
      <c r="C150" t="s">
        <v>552</v>
      </c>
      <c r="D150" t="s">
        <v>553</v>
      </c>
      <c r="E150" t="s">
        <v>561</v>
      </c>
      <c r="F150" s="2">
        <v>46070</v>
      </c>
      <c r="G150">
        <v>4000</v>
      </c>
      <c r="H150" t="s">
        <v>35</v>
      </c>
      <c r="I150" t="s">
        <v>562</v>
      </c>
      <c r="J150">
        <v>3</v>
      </c>
      <c r="K150" t="s">
        <v>37</v>
      </c>
      <c r="L150">
        <v>3800</v>
      </c>
      <c r="M150">
        <v>50</v>
      </c>
      <c r="N150" t="s">
        <v>556</v>
      </c>
      <c r="O150" t="s">
        <v>131</v>
      </c>
      <c r="P150">
        <v>20917</v>
      </c>
      <c r="Q150">
        <v>8284000</v>
      </c>
      <c r="R150" t="s">
        <v>523</v>
      </c>
      <c r="S150">
        <v>50</v>
      </c>
      <c r="T150" t="s">
        <v>37</v>
      </c>
      <c r="U150" s="4">
        <f>Tabla1[[#This Row],[OS-Valor Unitario]]-Tabla1[[#This Row],[costo_antes_iva]]</f>
        <v>-200</v>
      </c>
      <c r="V150" s="4">
        <f>Tabla1[[#This Row],[OS-Valor Unitario]]*Tabla1[[#This Row],[CANTIDAD ENTREGA SATELITE]]</f>
        <v>190000</v>
      </c>
      <c r="W150" s="4">
        <f>Tabla1[[#This Row],[costo_antes_iva]]*Tabla1[[#This Row],[CANTIDAD ENTREGA SATELITE]]</f>
        <v>200000</v>
      </c>
      <c r="X150" s="4">
        <f>Tabla1[[#This Row],[Valor total OS]]-Tabla1[[#This Row],[valor total op]]</f>
        <v>-10000</v>
      </c>
    </row>
    <row r="151" spans="1:24" x14ac:dyDescent="0.3">
      <c r="A151">
        <v>6585</v>
      </c>
      <c r="B151" t="s">
        <v>563</v>
      </c>
      <c r="C151" t="s">
        <v>552</v>
      </c>
      <c r="D151" t="s">
        <v>553</v>
      </c>
      <c r="E151" t="s">
        <v>564</v>
      </c>
      <c r="F151" s="2">
        <v>46070</v>
      </c>
      <c r="G151">
        <v>4000</v>
      </c>
      <c r="H151" t="s">
        <v>35</v>
      </c>
      <c r="I151" t="s">
        <v>565</v>
      </c>
      <c r="J151">
        <v>4</v>
      </c>
      <c r="K151" t="s">
        <v>37</v>
      </c>
      <c r="L151">
        <v>3800</v>
      </c>
      <c r="M151">
        <v>50</v>
      </c>
      <c r="N151" t="s">
        <v>556</v>
      </c>
      <c r="O151" t="s">
        <v>131</v>
      </c>
      <c r="P151">
        <v>20918</v>
      </c>
      <c r="Q151">
        <v>8284000</v>
      </c>
      <c r="R151" t="s">
        <v>523</v>
      </c>
      <c r="S151">
        <v>50</v>
      </c>
      <c r="T151" t="s">
        <v>37</v>
      </c>
      <c r="U151" s="4">
        <f>Tabla1[[#This Row],[OS-Valor Unitario]]-Tabla1[[#This Row],[costo_antes_iva]]</f>
        <v>-200</v>
      </c>
      <c r="V151" s="4">
        <f>Tabla1[[#This Row],[OS-Valor Unitario]]*Tabla1[[#This Row],[CANTIDAD ENTREGA SATELITE]]</f>
        <v>190000</v>
      </c>
      <c r="W151" s="4">
        <f>Tabla1[[#This Row],[costo_antes_iva]]*Tabla1[[#This Row],[CANTIDAD ENTREGA SATELITE]]</f>
        <v>200000</v>
      </c>
      <c r="X151" s="4">
        <f>Tabla1[[#This Row],[Valor total OS]]-Tabla1[[#This Row],[valor total op]]</f>
        <v>-10000</v>
      </c>
    </row>
    <row r="152" spans="1:24" x14ac:dyDescent="0.3">
      <c r="A152">
        <v>6584</v>
      </c>
      <c r="B152" t="s">
        <v>566</v>
      </c>
      <c r="C152" t="s">
        <v>167</v>
      </c>
      <c r="D152" t="s">
        <v>210</v>
      </c>
      <c r="E152" t="s">
        <v>567</v>
      </c>
      <c r="F152" s="2">
        <v>46069</v>
      </c>
      <c r="G152">
        <v>12000</v>
      </c>
      <c r="H152" t="s">
        <v>24</v>
      </c>
      <c r="I152" t="s">
        <v>568</v>
      </c>
      <c r="J152">
        <v>1</v>
      </c>
      <c r="K152" t="s">
        <v>133</v>
      </c>
      <c r="L152">
        <v>12500</v>
      </c>
      <c r="M152">
        <v>15</v>
      </c>
      <c r="N152" t="s">
        <v>569</v>
      </c>
      <c r="O152" t="s">
        <v>214</v>
      </c>
      <c r="P152">
        <v>21187</v>
      </c>
      <c r="Q152">
        <v>117438893</v>
      </c>
      <c r="R152" t="s">
        <v>76</v>
      </c>
      <c r="S152">
        <v>15</v>
      </c>
      <c r="T152" t="s">
        <v>251</v>
      </c>
      <c r="U152" s="4">
        <f>Tabla1[[#This Row],[OS-Valor Unitario]]-Tabla1[[#This Row],[costo_antes_iva]]</f>
        <v>500</v>
      </c>
      <c r="V152" s="4">
        <f>Tabla1[[#This Row],[OS-Valor Unitario]]*Tabla1[[#This Row],[CANTIDAD ENTREGA SATELITE]]</f>
        <v>187500</v>
      </c>
      <c r="W152" s="4">
        <f>Tabla1[[#This Row],[costo_antes_iva]]*Tabla1[[#This Row],[CANTIDAD ENTREGA SATELITE]]</f>
        <v>180000</v>
      </c>
      <c r="X152" s="4">
        <f>Tabla1[[#This Row],[Valor total OS]]-Tabla1[[#This Row],[valor total op]]</f>
        <v>7500</v>
      </c>
    </row>
    <row r="153" spans="1:24" x14ac:dyDescent="0.3">
      <c r="A153">
        <v>6584</v>
      </c>
      <c r="B153" t="s">
        <v>566</v>
      </c>
      <c r="C153" t="s">
        <v>167</v>
      </c>
      <c r="D153" t="s">
        <v>210</v>
      </c>
      <c r="E153" t="s">
        <v>567</v>
      </c>
      <c r="F153" s="2">
        <v>46069</v>
      </c>
      <c r="G153">
        <v>2000</v>
      </c>
      <c r="H153" t="s">
        <v>88</v>
      </c>
      <c r="I153" t="s">
        <v>568</v>
      </c>
      <c r="J153">
        <v>1</v>
      </c>
      <c r="K153" t="s">
        <v>129</v>
      </c>
      <c r="L153">
        <v>1650</v>
      </c>
      <c r="M153">
        <v>15</v>
      </c>
      <c r="N153" t="s">
        <v>569</v>
      </c>
      <c r="O153" t="s">
        <v>214</v>
      </c>
      <c r="P153">
        <v>21028</v>
      </c>
      <c r="Q153">
        <v>117438893</v>
      </c>
      <c r="R153" t="s">
        <v>76</v>
      </c>
      <c r="S153">
        <v>15</v>
      </c>
      <c r="T153" t="s">
        <v>132</v>
      </c>
      <c r="U153" s="4">
        <f>Tabla1[[#This Row],[OS-Valor Unitario]]-Tabla1[[#This Row],[costo_antes_iva]]</f>
        <v>-350</v>
      </c>
      <c r="V153" s="4">
        <f>Tabla1[[#This Row],[OS-Valor Unitario]]*Tabla1[[#This Row],[CANTIDAD ENTREGA SATELITE]]</f>
        <v>24750</v>
      </c>
      <c r="W153" s="4">
        <f>Tabla1[[#This Row],[costo_antes_iva]]*Tabla1[[#This Row],[CANTIDAD ENTREGA SATELITE]]</f>
        <v>30000</v>
      </c>
      <c r="X153" s="4">
        <f>Tabla1[[#This Row],[Valor total OS]]-Tabla1[[#This Row],[valor total op]]</f>
        <v>-5250</v>
      </c>
    </row>
    <row r="154" spans="1:24" x14ac:dyDescent="0.3">
      <c r="A154">
        <v>6584</v>
      </c>
      <c r="B154" t="s">
        <v>570</v>
      </c>
      <c r="C154" t="s">
        <v>70</v>
      </c>
      <c r="D154" t="s">
        <v>210</v>
      </c>
      <c r="E154" t="s">
        <v>571</v>
      </c>
      <c r="F154" s="2">
        <v>46069</v>
      </c>
      <c r="G154">
        <v>12000</v>
      </c>
      <c r="H154" t="s">
        <v>24</v>
      </c>
      <c r="I154" t="s">
        <v>572</v>
      </c>
      <c r="J154">
        <v>2</v>
      </c>
      <c r="K154" t="s">
        <v>573</v>
      </c>
      <c r="L154">
        <v>13000</v>
      </c>
      <c r="M154">
        <v>210</v>
      </c>
      <c r="N154" t="s">
        <v>569</v>
      </c>
      <c r="O154" t="s">
        <v>214</v>
      </c>
      <c r="P154">
        <v>21156</v>
      </c>
      <c r="Q154">
        <v>117438893</v>
      </c>
      <c r="R154" t="s">
        <v>76</v>
      </c>
      <c r="S154">
        <v>210</v>
      </c>
      <c r="T154" t="s">
        <v>574</v>
      </c>
      <c r="U154" s="4">
        <f>Tabla1[[#This Row],[OS-Valor Unitario]]-Tabla1[[#This Row],[costo_antes_iva]]</f>
        <v>1000</v>
      </c>
      <c r="V154" s="4">
        <f>Tabla1[[#This Row],[OS-Valor Unitario]]*Tabla1[[#This Row],[CANTIDAD ENTREGA SATELITE]]</f>
        <v>2730000</v>
      </c>
      <c r="W154" s="4">
        <f>Tabla1[[#This Row],[costo_antes_iva]]*Tabla1[[#This Row],[CANTIDAD ENTREGA SATELITE]]</f>
        <v>2520000</v>
      </c>
      <c r="X154" s="4">
        <f>Tabla1[[#This Row],[Valor total OS]]-Tabla1[[#This Row],[valor total op]]</f>
        <v>210000</v>
      </c>
    </row>
    <row r="155" spans="1:24" x14ac:dyDescent="0.3">
      <c r="A155">
        <v>6584</v>
      </c>
      <c r="B155" t="s">
        <v>570</v>
      </c>
      <c r="C155" t="s">
        <v>70</v>
      </c>
      <c r="D155" t="s">
        <v>210</v>
      </c>
      <c r="E155" t="s">
        <v>571</v>
      </c>
      <c r="F155" s="2">
        <v>46069</v>
      </c>
      <c r="G155">
        <v>2000</v>
      </c>
      <c r="H155" t="s">
        <v>88</v>
      </c>
      <c r="I155" t="s">
        <v>572</v>
      </c>
      <c r="J155">
        <v>2</v>
      </c>
      <c r="K155" t="s">
        <v>129</v>
      </c>
      <c r="L155">
        <v>1650</v>
      </c>
      <c r="M155">
        <v>210</v>
      </c>
      <c r="N155" t="s">
        <v>569</v>
      </c>
      <c r="O155" t="s">
        <v>214</v>
      </c>
      <c r="P155">
        <v>21029</v>
      </c>
      <c r="Q155">
        <v>117438893</v>
      </c>
      <c r="R155" t="s">
        <v>76</v>
      </c>
      <c r="S155">
        <v>210</v>
      </c>
      <c r="T155" t="s">
        <v>132</v>
      </c>
      <c r="U155" s="4">
        <f>Tabla1[[#This Row],[OS-Valor Unitario]]-Tabla1[[#This Row],[costo_antes_iva]]</f>
        <v>-350</v>
      </c>
      <c r="V155" s="4">
        <f>Tabla1[[#This Row],[OS-Valor Unitario]]*Tabla1[[#This Row],[CANTIDAD ENTREGA SATELITE]]</f>
        <v>346500</v>
      </c>
      <c r="W155" s="4">
        <f>Tabla1[[#This Row],[costo_antes_iva]]*Tabla1[[#This Row],[CANTIDAD ENTREGA SATELITE]]</f>
        <v>420000</v>
      </c>
      <c r="X155" s="4">
        <f>Tabla1[[#This Row],[Valor total OS]]-Tabla1[[#This Row],[valor total op]]</f>
        <v>-73500</v>
      </c>
    </row>
    <row r="156" spans="1:24" x14ac:dyDescent="0.3">
      <c r="A156">
        <v>6584</v>
      </c>
      <c r="B156" t="s">
        <v>575</v>
      </c>
      <c r="C156" t="s">
        <v>302</v>
      </c>
      <c r="D156" t="s">
        <v>210</v>
      </c>
      <c r="E156" t="s">
        <v>576</v>
      </c>
      <c r="F156" s="2">
        <v>46069</v>
      </c>
      <c r="G156">
        <v>12000</v>
      </c>
      <c r="H156" t="s">
        <v>24</v>
      </c>
      <c r="I156" t="s">
        <v>577</v>
      </c>
      <c r="J156">
        <v>3</v>
      </c>
      <c r="K156" t="s">
        <v>578</v>
      </c>
      <c r="L156">
        <v>12000</v>
      </c>
      <c r="M156">
        <v>145</v>
      </c>
      <c r="N156" t="s">
        <v>569</v>
      </c>
      <c r="O156" t="s">
        <v>214</v>
      </c>
      <c r="P156">
        <v>21157</v>
      </c>
      <c r="Q156">
        <v>117438893</v>
      </c>
      <c r="R156" t="s">
        <v>76</v>
      </c>
      <c r="T156" t="s">
        <v>578</v>
      </c>
      <c r="U156" s="4">
        <f>Tabla1[[#This Row],[OS-Valor Unitario]]-Tabla1[[#This Row],[costo_antes_iva]]</f>
        <v>0</v>
      </c>
      <c r="V156" s="4">
        <f>Tabla1[[#This Row],[OS-Valor Unitario]]*Tabla1[[#This Row],[CANTIDAD ENTREGA SATELITE]]</f>
        <v>0</v>
      </c>
      <c r="W156" s="4">
        <f>Tabla1[[#This Row],[costo_antes_iva]]*Tabla1[[#This Row],[CANTIDAD ENTREGA SATELITE]]</f>
        <v>0</v>
      </c>
      <c r="X156" s="4">
        <f>Tabla1[[#This Row],[Valor total OS]]-Tabla1[[#This Row],[valor total op]]</f>
        <v>0</v>
      </c>
    </row>
    <row r="157" spans="1:24" x14ac:dyDescent="0.3">
      <c r="A157">
        <v>6584</v>
      </c>
      <c r="B157" t="s">
        <v>575</v>
      </c>
      <c r="C157" t="s">
        <v>302</v>
      </c>
      <c r="D157" t="s">
        <v>210</v>
      </c>
      <c r="E157" t="s">
        <v>576</v>
      </c>
      <c r="F157" s="2">
        <v>46069</v>
      </c>
      <c r="G157">
        <v>2000</v>
      </c>
      <c r="H157" t="s">
        <v>88</v>
      </c>
      <c r="I157" t="s">
        <v>577</v>
      </c>
      <c r="J157">
        <v>3</v>
      </c>
      <c r="K157" t="s">
        <v>129</v>
      </c>
      <c r="L157">
        <v>1650</v>
      </c>
      <c r="M157">
        <v>145</v>
      </c>
      <c r="N157" t="s">
        <v>569</v>
      </c>
      <c r="O157" t="s">
        <v>214</v>
      </c>
      <c r="P157">
        <v>21031</v>
      </c>
      <c r="Q157">
        <v>117438893</v>
      </c>
      <c r="R157" t="s">
        <v>76</v>
      </c>
      <c r="S157">
        <v>145</v>
      </c>
      <c r="T157" t="s">
        <v>132</v>
      </c>
      <c r="U157" s="4">
        <f>Tabla1[[#This Row],[OS-Valor Unitario]]-Tabla1[[#This Row],[costo_antes_iva]]</f>
        <v>-350</v>
      </c>
      <c r="V157" s="4">
        <f>Tabla1[[#This Row],[OS-Valor Unitario]]*Tabla1[[#This Row],[CANTIDAD ENTREGA SATELITE]]</f>
        <v>239250</v>
      </c>
      <c r="W157" s="4">
        <f>Tabla1[[#This Row],[costo_antes_iva]]*Tabla1[[#This Row],[CANTIDAD ENTREGA SATELITE]]</f>
        <v>290000</v>
      </c>
      <c r="X157" s="4">
        <f>Tabla1[[#This Row],[Valor total OS]]-Tabla1[[#This Row],[valor total op]]</f>
        <v>-50750</v>
      </c>
    </row>
    <row r="158" spans="1:24" x14ac:dyDescent="0.3">
      <c r="A158">
        <v>6584</v>
      </c>
      <c r="B158" t="s">
        <v>579</v>
      </c>
      <c r="C158" t="s">
        <v>302</v>
      </c>
      <c r="D158" t="s">
        <v>210</v>
      </c>
      <c r="E158" t="s">
        <v>580</v>
      </c>
      <c r="F158" s="2">
        <v>46069</v>
      </c>
      <c r="G158">
        <v>12000</v>
      </c>
      <c r="H158" t="s">
        <v>24</v>
      </c>
      <c r="I158" t="s">
        <v>581</v>
      </c>
      <c r="J158">
        <v>4</v>
      </c>
      <c r="K158" t="s">
        <v>335</v>
      </c>
      <c r="L158">
        <v>12000</v>
      </c>
      <c r="M158">
        <v>41</v>
      </c>
      <c r="N158" t="s">
        <v>569</v>
      </c>
      <c r="O158" t="s">
        <v>214</v>
      </c>
      <c r="P158">
        <v>21155</v>
      </c>
      <c r="Q158">
        <v>117438893</v>
      </c>
      <c r="R158" t="s">
        <v>76</v>
      </c>
      <c r="S158">
        <v>41</v>
      </c>
      <c r="T158" t="s">
        <v>337</v>
      </c>
      <c r="U158" s="4">
        <f>Tabla1[[#This Row],[OS-Valor Unitario]]-Tabla1[[#This Row],[costo_antes_iva]]</f>
        <v>0</v>
      </c>
      <c r="V158" s="4">
        <f>Tabla1[[#This Row],[OS-Valor Unitario]]*Tabla1[[#This Row],[CANTIDAD ENTREGA SATELITE]]</f>
        <v>492000</v>
      </c>
      <c r="W158" s="4">
        <f>Tabla1[[#This Row],[costo_antes_iva]]*Tabla1[[#This Row],[CANTIDAD ENTREGA SATELITE]]</f>
        <v>492000</v>
      </c>
      <c r="X158" s="4">
        <f>Tabla1[[#This Row],[Valor total OS]]-Tabla1[[#This Row],[valor total op]]</f>
        <v>0</v>
      </c>
    </row>
    <row r="159" spans="1:24" x14ac:dyDescent="0.3">
      <c r="A159">
        <v>6584</v>
      </c>
      <c r="B159" t="s">
        <v>579</v>
      </c>
      <c r="C159" t="s">
        <v>302</v>
      </c>
      <c r="D159" t="s">
        <v>210</v>
      </c>
      <c r="E159" t="s">
        <v>580</v>
      </c>
      <c r="F159" s="2">
        <v>46069</v>
      </c>
      <c r="G159">
        <v>2000</v>
      </c>
      <c r="H159" t="s">
        <v>88</v>
      </c>
      <c r="I159" t="s">
        <v>581</v>
      </c>
      <c r="J159">
        <v>4</v>
      </c>
      <c r="K159" t="s">
        <v>129</v>
      </c>
      <c r="L159">
        <v>1650</v>
      </c>
      <c r="M159">
        <v>41</v>
      </c>
      <c r="N159" t="s">
        <v>569</v>
      </c>
      <c r="O159" t="s">
        <v>214</v>
      </c>
      <c r="P159">
        <v>21030</v>
      </c>
      <c r="Q159">
        <v>117438893</v>
      </c>
      <c r="R159" t="s">
        <v>76</v>
      </c>
      <c r="S159">
        <v>41</v>
      </c>
      <c r="T159" t="s">
        <v>132</v>
      </c>
      <c r="U159" s="4">
        <f>Tabla1[[#This Row],[OS-Valor Unitario]]-Tabla1[[#This Row],[costo_antes_iva]]</f>
        <v>-350</v>
      </c>
      <c r="V159" s="4">
        <f>Tabla1[[#This Row],[OS-Valor Unitario]]*Tabla1[[#This Row],[CANTIDAD ENTREGA SATELITE]]</f>
        <v>67650</v>
      </c>
      <c r="W159" s="4">
        <f>Tabla1[[#This Row],[costo_antes_iva]]*Tabla1[[#This Row],[CANTIDAD ENTREGA SATELITE]]</f>
        <v>82000</v>
      </c>
      <c r="X159" s="4">
        <f>Tabla1[[#This Row],[Valor total OS]]-Tabla1[[#This Row],[valor total op]]</f>
        <v>-14350</v>
      </c>
    </row>
    <row r="160" spans="1:24" x14ac:dyDescent="0.3">
      <c r="A160">
        <v>6584</v>
      </c>
      <c r="B160" t="s">
        <v>582</v>
      </c>
      <c r="C160" t="s">
        <v>583</v>
      </c>
      <c r="D160" t="s">
        <v>210</v>
      </c>
      <c r="E160" t="s">
        <v>584</v>
      </c>
      <c r="F160" s="2">
        <v>46069</v>
      </c>
      <c r="G160">
        <v>12000</v>
      </c>
      <c r="H160" t="s">
        <v>24</v>
      </c>
      <c r="I160" t="s">
        <v>585</v>
      </c>
      <c r="J160">
        <v>5</v>
      </c>
      <c r="K160" t="s">
        <v>133</v>
      </c>
      <c r="L160">
        <v>13000</v>
      </c>
      <c r="M160">
        <v>4</v>
      </c>
      <c r="N160" t="s">
        <v>569</v>
      </c>
      <c r="O160" t="s">
        <v>214</v>
      </c>
      <c r="P160">
        <v>21442</v>
      </c>
      <c r="Q160">
        <v>117438893</v>
      </c>
      <c r="R160" t="s">
        <v>530</v>
      </c>
      <c r="S160">
        <v>4</v>
      </c>
      <c r="T160" t="s">
        <v>251</v>
      </c>
      <c r="U160" s="4">
        <f>Tabla1[[#This Row],[OS-Valor Unitario]]-Tabla1[[#This Row],[costo_antes_iva]]</f>
        <v>1000</v>
      </c>
      <c r="V160" s="4">
        <f>Tabla1[[#This Row],[OS-Valor Unitario]]*Tabla1[[#This Row],[CANTIDAD ENTREGA SATELITE]]</f>
        <v>52000</v>
      </c>
      <c r="W160" s="4">
        <f>Tabla1[[#This Row],[costo_antes_iva]]*Tabla1[[#This Row],[CANTIDAD ENTREGA SATELITE]]</f>
        <v>48000</v>
      </c>
      <c r="X160" s="4">
        <f>Tabla1[[#This Row],[Valor total OS]]-Tabla1[[#This Row],[valor total op]]</f>
        <v>4000</v>
      </c>
    </row>
    <row r="161" spans="1:24" x14ac:dyDescent="0.3">
      <c r="A161">
        <v>6584</v>
      </c>
      <c r="B161" t="s">
        <v>586</v>
      </c>
      <c r="C161" t="s">
        <v>84</v>
      </c>
      <c r="D161" t="s">
        <v>210</v>
      </c>
      <c r="E161" t="s">
        <v>587</v>
      </c>
      <c r="F161" s="2">
        <v>46069</v>
      </c>
      <c r="G161">
        <v>4500</v>
      </c>
      <c r="H161" t="s">
        <v>24</v>
      </c>
      <c r="I161" t="s">
        <v>588</v>
      </c>
      <c r="J161">
        <v>6</v>
      </c>
      <c r="K161" t="s">
        <v>589</v>
      </c>
      <c r="L161">
        <v>5000</v>
      </c>
      <c r="M161">
        <v>43</v>
      </c>
      <c r="N161" t="s">
        <v>569</v>
      </c>
      <c r="O161" t="s">
        <v>214</v>
      </c>
      <c r="P161">
        <v>21313</v>
      </c>
      <c r="Q161">
        <v>117438893</v>
      </c>
      <c r="R161" t="s">
        <v>523</v>
      </c>
      <c r="S161">
        <v>43</v>
      </c>
      <c r="T161" t="s">
        <v>590</v>
      </c>
      <c r="U161" s="4">
        <f>Tabla1[[#This Row],[OS-Valor Unitario]]-Tabla1[[#This Row],[costo_antes_iva]]</f>
        <v>500</v>
      </c>
      <c r="V161" s="4">
        <f>Tabla1[[#This Row],[OS-Valor Unitario]]*Tabla1[[#This Row],[CANTIDAD ENTREGA SATELITE]]</f>
        <v>215000</v>
      </c>
      <c r="W161" s="4">
        <f>Tabla1[[#This Row],[costo_antes_iva]]*Tabla1[[#This Row],[CANTIDAD ENTREGA SATELITE]]</f>
        <v>193500</v>
      </c>
      <c r="X161" s="4">
        <f>Tabla1[[#This Row],[Valor total OS]]-Tabla1[[#This Row],[valor total op]]</f>
        <v>21500</v>
      </c>
    </row>
    <row r="162" spans="1:24" x14ac:dyDescent="0.3">
      <c r="A162">
        <v>6584</v>
      </c>
      <c r="B162" t="s">
        <v>586</v>
      </c>
      <c r="C162" t="s">
        <v>84</v>
      </c>
      <c r="D162" t="s">
        <v>210</v>
      </c>
      <c r="E162" t="s">
        <v>587</v>
      </c>
      <c r="F162" s="2">
        <v>46069</v>
      </c>
      <c r="G162">
        <v>2000</v>
      </c>
      <c r="H162" t="s">
        <v>88</v>
      </c>
      <c r="I162" t="s">
        <v>588</v>
      </c>
      <c r="J162">
        <v>6</v>
      </c>
      <c r="K162" t="s">
        <v>129</v>
      </c>
      <c r="L162">
        <v>1650</v>
      </c>
      <c r="M162">
        <v>43</v>
      </c>
      <c r="N162" t="s">
        <v>569</v>
      </c>
      <c r="O162" t="s">
        <v>214</v>
      </c>
      <c r="P162">
        <v>21250</v>
      </c>
      <c r="Q162">
        <v>117438893</v>
      </c>
      <c r="R162" t="s">
        <v>523</v>
      </c>
      <c r="S162">
        <v>43</v>
      </c>
      <c r="T162" t="s">
        <v>132</v>
      </c>
      <c r="U162" s="4">
        <f>Tabla1[[#This Row],[OS-Valor Unitario]]-Tabla1[[#This Row],[costo_antes_iva]]</f>
        <v>-350</v>
      </c>
      <c r="V162" s="4">
        <f>Tabla1[[#This Row],[OS-Valor Unitario]]*Tabla1[[#This Row],[CANTIDAD ENTREGA SATELITE]]</f>
        <v>70950</v>
      </c>
      <c r="W162" s="4">
        <f>Tabla1[[#This Row],[costo_antes_iva]]*Tabla1[[#This Row],[CANTIDAD ENTREGA SATELITE]]</f>
        <v>86000</v>
      </c>
      <c r="X162" s="4">
        <f>Tabla1[[#This Row],[Valor total OS]]-Tabla1[[#This Row],[valor total op]]</f>
        <v>-15050</v>
      </c>
    </row>
    <row r="163" spans="1:24" x14ac:dyDescent="0.3">
      <c r="A163">
        <v>6584</v>
      </c>
      <c r="B163" t="s">
        <v>591</v>
      </c>
      <c r="C163" t="s">
        <v>84</v>
      </c>
      <c r="D163" t="s">
        <v>210</v>
      </c>
      <c r="E163" t="s">
        <v>592</v>
      </c>
      <c r="F163" s="2">
        <v>46069</v>
      </c>
      <c r="G163">
        <v>4500</v>
      </c>
      <c r="H163" t="s">
        <v>24</v>
      </c>
      <c r="I163" t="s">
        <v>593</v>
      </c>
      <c r="J163">
        <v>7</v>
      </c>
      <c r="K163" t="s">
        <v>589</v>
      </c>
      <c r="L163">
        <v>5000</v>
      </c>
      <c r="M163">
        <v>87</v>
      </c>
      <c r="N163" t="s">
        <v>569</v>
      </c>
      <c r="O163" t="s">
        <v>214</v>
      </c>
      <c r="P163">
        <v>21312</v>
      </c>
      <c r="Q163">
        <v>117438893</v>
      </c>
      <c r="R163" t="s">
        <v>523</v>
      </c>
      <c r="S163">
        <v>87</v>
      </c>
      <c r="T163" t="s">
        <v>590</v>
      </c>
      <c r="U163" s="4">
        <f>Tabla1[[#This Row],[OS-Valor Unitario]]-Tabla1[[#This Row],[costo_antes_iva]]</f>
        <v>500</v>
      </c>
      <c r="V163" s="4">
        <f>Tabla1[[#This Row],[OS-Valor Unitario]]*Tabla1[[#This Row],[CANTIDAD ENTREGA SATELITE]]</f>
        <v>435000</v>
      </c>
      <c r="W163" s="4">
        <f>Tabla1[[#This Row],[costo_antes_iva]]*Tabla1[[#This Row],[CANTIDAD ENTREGA SATELITE]]</f>
        <v>391500</v>
      </c>
      <c r="X163" s="4">
        <f>Tabla1[[#This Row],[Valor total OS]]-Tabla1[[#This Row],[valor total op]]</f>
        <v>43500</v>
      </c>
    </row>
    <row r="164" spans="1:24" x14ac:dyDescent="0.3">
      <c r="A164">
        <v>6584</v>
      </c>
      <c r="B164" t="s">
        <v>591</v>
      </c>
      <c r="C164" t="s">
        <v>84</v>
      </c>
      <c r="D164" t="s">
        <v>210</v>
      </c>
      <c r="E164" t="s">
        <v>592</v>
      </c>
      <c r="F164" s="2">
        <v>46069</v>
      </c>
      <c r="G164">
        <v>2000</v>
      </c>
      <c r="H164" t="s">
        <v>88</v>
      </c>
      <c r="I164" t="s">
        <v>593</v>
      </c>
      <c r="J164">
        <v>7</v>
      </c>
      <c r="K164" t="s">
        <v>129</v>
      </c>
      <c r="L164">
        <v>1650</v>
      </c>
      <c r="M164">
        <v>87</v>
      </c>
      <c r="N164" t="s">
        <v>569</v>
      </c>
      <c r="O164" t="s">
        <v>214</v>
      </c>
      <c r="P164">
        <v>21249</v>
      </c>
      <c r="Q164">
        <v>117438893</v>
      </c>
      <c r="R164" t="s">
        <v>523</v>
      </c>
      <c r="S164">
        <v>87</v>
      </c>
      <c r="T164" t="s">
        <v>132</v>
      </c>
      <c r="U164" s="4">
        <f>Tabla1[[#This Row],[OS-Valor Unitario]]-Tabla1[[#This Row],[costo_antes_iva]]</f>
        <v>-350</v>
      </c>
      <c r="V164" s="4">
        <f>Tabla1[[#This Row],[OS-Valor Unitario]]*Tabla1[[#This Row],[CANTIDAD ENTREGA SATELITE]]</f>
        <v>143550</v>
      </c>
      <c r="W164" s="4">
        <f>Tabla1[[#This Row],[costo_antes_iva]]*Tabla1[[#This Row],[CANTIDAD ENTREGA SATELITE]]</f>
        <v>174000</v>
      </c>
      <c r="X164" s="4">
        <f>Tabla1[[#This Row],[Valor total OS]]-Tabla1[[#This Row],[valor total op]]</f>
        <v>-30450</v>
      </c>
    </row>
    <row r="165" spans="1:24" x14ac:dyDescent="0.3">
      <c r="A165">
        <v>6584</v>
      </c>
      <c r="B165" t="s">
        <v>594</v>
      </c>
      <c r="C165" t="s">
        <v>84</v>
      </c>
      <c r="D165" t="s">
        <v>210</v>
      </c>
      <c r="E165" t="s">
        <v>595</v>
      </c>
      <c r="F165" s="2">
        <v>46069</v>
      </c>
      <c r="G165">
        <v>2000</v>
      </c>
      <c r="H165" t="s">
        <v>88</v>
      </c>
      <c r="I165" t="s">
        <v>596</v>
      </c>
      <c r="J165">
        <v>8</v>
      </c>
      <c r="K165" t="s">
        <v>129</v>
      </c>
      <c r="L165">
        <v>1650</v>
      </c>
      <c r="M165">
        <v>629</v>
      </c>
      <c r="N165" t="s">
        <v>569</v>
      </c>
      <c r="O165" t="s">
        <v>214</v>
      </c>
      <c r="P165">
        <v>21422</v>
      </c>
      <c r="Q165">
        <v>117438893</v>
      </c>
      <c r="R165" t="s">
        <v>523</v>
      </c>
      <c r="S165">
        <v>629</v>
      </c>
      <c r="T165" t="s">
        <v>132</v>
      </c>
      <c r="U165" s="4">
        <f>Tabla1[[#This Row],[OS-Valor Unitario]]-Tabla1[[#This Row],[costo_antes_iva]]</f>
        <v>-350</v>
      </c>
      <c r="V165" s="4">
        <f>Tabla1[[#This Row],[OS-Valor Unitario]]*Tabla1[[#This Row],[CANTIDAD ENTREGA SATELITE]]</f>
        <v>1037850</v>
      </c>
      <c r="W165" s="4">
        <f>Tabla1[[#This Row],[costo_antes_iva]]*Tabla1[[#This Row],[CANTIDAD ENTREGA SATELITE]]</f>
        <v>1258000</v>
      </c>
      <c r="X165" s="4">
        <f>Tabla1[[#This Row],[Valor total OS]]-Tabla1[[#This Row],[valor total op]]</f>
        <v>-220150</v>
      </c>
    </row>
    <row r="166" spans="1:24" x14ac:dyDescent="0.3">
      <c r="A166">
        <v>6584</v>
      </c>
      <c r="B166" t="s">
        <v>597</v>
      </c>
      <c r="C166" t="s">
        <v>84</v>
      </c>
      <c r="D166" t="s">
        <v>210</v>
      </c>
      <c r="E166" t="s">
        <v>598</v>
      </c>
      <c r="F166" s="2">
        <v>46069</v>
      </c>
      <c r="G166">
        <v>2000</v>
      </c>
      <c r="H166" t="s">
        <v>88</v>
      </c>
      <c r="I166" t="s">
        <v>599</v>
      </c>
      <c r="J166">
        <v>9</v>
      </c>
      <c r="K166" t="s">
        <v>129</v>
      </c>
      <c r="L166">
        <v>1650</v>
      </c>
      <c r="M166">
        <v>766</v>
      </c>
      <c r="N166" t="s">
        <v>569</v>
      </c>
      <c r="O166" t="s">
        <v>214</v>
      </c>
      <c r="P166">
        <v>21371</v>
      </c>
      <c r="Q166">
        <v>117438893</v>
      </c>
      <c r="R166" t="s">
        <v>523</v>
      </c>
      <c r="S166">
        <v>766</v>
      </c>
      <c r="T166" t="s">
        <v>132</v>
      </c>
      <c r="U166" s="4">
        <f>Tabla1[[#This Row],[OS-Valor Unitario]]-Tabla1[[#This Row],[costo_antes_iva]]</f>
        <v>-350</v>
      </c>
      <c r="V166" s="4">
        <f>Tabla1[[#This Row],[OS-Valor Unitario]]*Tabla1[[#This Row],[CANTIDAD ENTREGA SATELITE]]</f>
        <v>1263900</v>
      </c>
      <c r="W166" s="4">
        <f>Tabla1[[#This Row],[costo_antes_iva]]*Tabla1[[#This Row],[CANTIDAD ENTREGA SATELITE]]</f>
        <v>1532000</v>
      </c>
      <c r="X166" s="4">
        <f>Tabla1[[#This Row],[Valor total OS]]-Tabla1[[#This Row],[valor total op]]</f>
        <v>-268100</v>
      </c>
    </row>
    <row r="167" spans="1:24" x14ac:dyDescent="0.3">
      <c r="A167">
        <v>6584</v>
      </c>
      <c r="B167" t="s">
        <v>600</v>
      </c>
      <c r="C167" t="s">
        <v>190</v>
      </c>
      <c r="D167" t="s">
        <v>210</v>
      </c>
      <c r="E167" t="s">
        <v>601</v>
      </c>
      <c r="F167" s="2">
        <v>46069</v>
      </c>
      <c r="G167">
        <v>12000</v>
      </c>
      <c r="H167" t="s">
        <v>24</v>
      </c>
      <c r="I167" t="s">
        <v>602</v>
      </c>
      <c r="J167">
        <v>13</v>
      </c>
      <c r="K167" t="s">
        <v>269</v>
      </c>
      <c r="L167">
        <v>11500</v>
      </c>
      <c r="M167">
        <v>95</v>
      </c>
      <c r="N167" t="s">
        <v>569</v>
      </c>
      <c r="O167" t="s">
        <v>214</v>
      </c>
      <c r="P167">
        <v>21230</v>
      </c>
      <c r="Q167">
        <v>117438893</v>
      </c>
      <c r="R167" t="s">
        <v>29</v>
      </c>
      <c r="T167" t="s">
        <v>269</v>
      </c>
      <c r="U167" s="4">
        <f>Tabla1[[#This Row],[OS-Valor Unitario]]-Tabla1[[#This Row],[costo_antes_iva]]</f>
        <v>-500</v>
      </c>
      <c r="V167" s="4">
        <f>Tabla1[[#This Row],[OS-Valor Unitario]]*Tabla1[[#This Row],[CANTIDAD ENTREGA SATELITE]]</f>
        <v>0</v>
      </c>
      <c r="W167" s="4">
        <f>Tabla1[[#This Row],[costo_antes_iva]]*Tabla1[[#This Row],[CANTIDAD ENTREGA SATELITE]]</f>
        <v>0</v>
      </c>
      <c r="X167" s="4">
        <f>Tabla1[[#This Row],[Valor total OS]]-Tabla1[[#This Row],[valor total op]]</f>
        <v>0</v>
      </c>
    </row>
    <row r="168" spans="1:24" x14ac:dyDescent="0.3">
      <c r="A168">
        <v>6584</v>
      </c>
      <c r="B168" t="s">
        <v>603</v>
      </c>
      <c r="C168" t="s">
        <v>234</v>
      </c>
      <c r="D168" t="s">
        <v>210</v>
      </c>
      <c r="E168" t="s">
        <v>604</v>
      </c>
      <c r="F168" s="2">
        <v>46069</v>
      </c>
      <c r="G168">
        <v>11500</v>
      </c>
      <c r="H168" t="s">
        <v>24</v>
      </c>
      <c r="I168" t="s">
        <v>605</v>
      </c>
      <c r="J168">
        <v>14</v>
      </c>
      <c r="K168" t="s">
        <v>381</v>
      </c>
      <c r="L168">
        <v>12000</v>
      </c>
      <c r="M168">
        <v>660</v>
      </c>
      <c r="N168" t="s">
        <v>569</v>
      </c>
      <c r="O168" t="s">
        <v>214</v>
      </c>
      <c r="P168">
        <v>21055</v>
      </c>
      <c r="Q168">
        <v>117438893</v>
      </c>
      <c r="R168" t="s">
        <v>29</v>
      </c>
      <c r="S168">
        <v>660</v>
      </c>
      <c r="T168" t="s">
        <v>382</v>
      </c>
      <c r="U168" s="4">
        <f>Tabla1[[#This Row],[OS-Valor Unitario]]-Tabla1[[#This Row],[costo_antes_iva]]</f>
        <v>500</v>
      </c>
      <c r="V168" s="4">
        <f>Tabla1[[#This Row],[OS-Valor Unitario]]*Tabla1[[#This Row],[CANTIDAD ENTREGA SATELITE]]</f>
        <v>7920000</v>
      </c>
      <c r="W168" s="4">
        <f>Tabla1[[#This Row],[costo_antes_iva]]*Tabla1[[#This Row],[CANTIDAD ENTREGA SATELITE]]</f>
        <v>7590000</v>
      </c>
      <c r="X168" s="4">
        <f>Tabla1[[#This Row],[Valor total OS]]-Tabla1[[#This Row],[valor total op]]</f>
        <v>330000</v>
      </c>
    </row>
    <row r="169" spans="1:24" x14ac:dyDescent="0.3">
      <c r="A169">
        <v>6584</v>
      </c>
      <c r="B169" t="s">
        <v>603</v>
      </c>
      <c r="C169" t="s">
        <v>234</v>
      </c>
      <c r="D169" t="s">
        <v>210</v>
      </c>
      <c r="E169" t="s">
        <v>604</v>
      </c>
      <c r="F169" s="2">
        <v>46069</v>
      </c>
      <c r="G169">
        <v>11500</v>
      </c>
      <c r="H169" t="s">
        <v>24</v>
      </c>
      <c r="I169" t="s">
        <v>605</v>
      </c>
      <c r="J169">
        <v>14</v>
      </c>
      <c r="K169" t="s">
        <v>269</v>
      </c>
      <c r="L169">
        <v>10500</v>
      </c>
      <c r="M169">
        <v>380</v>
      </c>
      <c r="N169" t="s">
        <v>569</v>
      </c>
      <c r="O169" t="s">
        <v>214</v>
      </c>
      <c r="P169">
        <v>21112</v>
      </c>
      <c r="Q169">
        <v>117438893</v>
      </c>
      <c r="R169" t="s">
        <v>29</v>
      </c>
      <c r="S169">
        <v>380</v>
      </c>
      <c r="T169" t="s">
        <v>269</v>
      </c>
      <c r="U169" s="4">
        <f>Tabla1[[#This Row],[OS-Valor Unitario]]-Tabla1[[#This Row],[costo_antes_iva]]</f>
        <v>-1000</v>
      </c>
      <c r="V169" s="4">
        <f>Tabla1[[#This Row],[OS-Valor Unitario]]*Tabla1[[#This Row],[CANTIDAD ENTREGA SATELITE]]</f>
        <v>3990000</v>
      </c>
      <c r="W169" s="4">
        <f>Tabla1[[#This Row],[costo_antes_iva]]*Tabla1[[#This Row],[CANTIDAD ENTREGA SATELITE]]</f>
        <v>4370000</v>
      </c>
      <c r="X169" s="4">
        <f>Tabla1[[#This Row],[Valor total OS]]-Tabla1[[#This Row],[valor total op]]</f>
        <v>-380000</v>
      </c>
    </row>
    <row r="170" spans="1:24" x14ac:dyDescent="0.3">
      <c r="A170">
        <v>6584</v>
      </c>
      <c r="B170" t="s">
        <v>603</v>
      </c>
      <c r="C170" t="s">
        <v>234</v>
      </c>
      <c r="D170" t="s">
        <v>210</v>
      </c>
      <c r="E170" t="s">
        <v>604</v>
      </c>
      <c r="F170" s="2">
        <v>46069</v>
      </c>
      <c r="G170">
        <v>11500</v>
      </c>
      <c r="H170" t="s">
        <v>24</v>
      </c>
      <c r="I170" t="s">
        <v>605</v>
      </c>
      <c r="J170">
        <v>14</v>
      </c>
      <c r="K170" t="s">
        <v>225</v>
      </c>
      <c r="L170">
        <v>11500</v>
      </c>
      <c r="M170">
        <v>60</v>
      </c>
      <c r="N170" t="s">
        <v>569</v>
      </c>
      <c r="O170" t="s">
        <v>214</v>
      </c>
      <c r="P170">
        <v>21054</v>
      </c>
      <c r="Q170">
        <v>117438893</v>
      </c>
      <c r="R170" t="s">
        <v>29</v>
      </c>
      <c r="T170" t="s">
        <v>226</v>
      </c>
      <c r="U170" s="4">
        <f>Tabla1[[#This Row],[OS-Valor Unitario]]-Tabla1[[#This Row],[costo_antes_iva]]</f>
        <v>0</v>
      </c>
      <c r="V170" s="4">
        <f>Tabla1[[#This Row],[OS-Valor Unitario]]*Tabla1[[#This Row],[CANTIDAD ENTREGA SATELITE]]</f>
        <v>0</v>
      </c>
      <c r="W170" s="4">
        <f>Tabla1[[#This Row],[costo_antes_iva]]*Tabla1[[#This Row],[CANTIDAD ENTREGA SATELITE]]</f>
        <v>0</v>
      </c>
      <c r="X170" s="4">
        <f>Tabla1[[#This Row],[Valor total OS]]-Tabla1[[#This Row],[valor total op]]</f>
        <v>0</v>
      </c>
    </row>
    <row r="171" spans="1:24" x14ac:dyDescent="0.3">
      <c r="A171">
        <v>6584</v>
      </c>
      <c r="B171" t="s">
        <v>606</v>
      </c>
      <c r="C171" t="s">
        <v>607</v>
      </c>
      <c r="D171" t="s">
        <v>210</v>
      </c>
      <c r="E171" t="s">
        <v>608</v>
      </c>
      <c r="F171" s="2">
        <v>46069</v>
      </c>
      <c r="G171">
        <v>15000</v>
      </c>
      <c r="H171" t="s">
        <v>24</v>
      </c>
      <c r="I171" t="s">
        <v>609</v>
      </c>
      <c r="J171">
        <v>15</v>
      </c>
      <c r="K171" t="s">
        <v>316</v>
      </c>
      <c r="L171">
        <v>17000</v>
      </c>
      <c r="M171">
        <v>6</v>
      </c>
      <c r="N171" t="s">
        <v>569</v>
      </c>
      <c r="O171" t="s">
        <v>214</v>
      </c>
      <c r="P171">
        <v>21270</v>
      </c>
      <c r="Q171">
        <v>117438893</v>
      </c>
      <c r="R171" t="s">
        <v>270</v>
      </c>
      <c r="S171">
        <v>6</v>
      </c>
      <c r="T171" t="s">
        <v>318</v>
      </c>
      <c r="U171" s="4">
        <f>Tabla1[[#This Row],[OS-Valor Unitario]]-Tabla1[[#This Row],[costo_antes_iva]]</f>
        <v>2000</v>
      </c>
      <c r="V171" s="4">
        <f>Tabla1[[#This Row],[OS-Valor Unitario]]*Tabla1[[#This Row],[CANTIDAD ENTREGA SATELITE]]</f>
        <v>102000</v>
      </c>
      <c r="W171" s="4">
        <f>Tabla1[[#This Row],[costo_antes_iva]]*Tabla1[[#This Row],[CANTIDAD ENTREGA SATELITE]]</f>
        <v>90000</v>
      </c>
      <c r="X171" s="4">
        <f>Tabla1[[#This Row],[Valor total OS]]-Tabla1[[#This Row],[valor total op]]</f>
        <v>12000</v>
      </c>
    </row>
    <row r="172" spans="1:24" x14ac:dyDescent="0.3">
      <c r="A172">
        <v>6584</v>
      </c>
      <c r="B172" t="s">
        <v>611</v>
      </c>
      <c r="C172" t="s">
        <v>374</v>
      </c>
      <c r="D172" t="s">
        <v>210</v>
      </c>
      <c r="E172" t="s">
        <v>612</v>
      </c>
      <c r="F172" s="2">
        <v>46069</v>
      </c>
      <c r="G172">
        <v>11500</v>
      </c>
      <c r="H172" t="s">
        <v>24</v>
      </c>
      <c r="I172" t="s">
        <v>613</v>
      </c>
      <c r="J172">
        <v>16</v>
      </c>
      <c r="K172" t="s">
        <v>381</v>
      </c>
      <c r="L172">
        <v>12000</v>
      </c>
      <c r="M172">
        <v>240</v>
      </c>
      <c r="N172" t="s">
        <v>569</v>
      </c>
      <c r="O172" t="s">
        <v>214</v>
      </c>
      <c r="P172">
        <v>21057</v>
      </c>
      <c r="Q172">
        <v>117438893</v>
      </c>
      <c r="R172" t="s">
        <v>29</v>
      </c>
      <c r="S172">
        <v>240</v>
      </c>
      <c r="T172" t="s">
        <v>382</v>
      </c>
      <c r="U172" s="4">
        <f>Tabla1[[#This Row],[OS-Valor Unitario]]-Tabla1[[#This Row],[costo_antes_iva]]</f>
        <v>500</v>
      </c>
      <c r="V172" s="4">
        <f>Tabla1[[#This Row],[OS-Valor Unitario]]*Tabla1[[#This Row],[CANTIDAD ENTREGA SATELITE]]</f>
        <v>2880000</v>
      </c>
      <c r="W172" s="4">
        <f>Tabla1[[#This Row],[costo_antes_iva]]*Tabla1[[#This Row],[CANTIDAD ENTREGA SATELITE]]</f>
        <v>2760000</v>
      </c>
      <c r="X172" s="4">
        <f>Tabla1[[#This Row],[Valor total OS]]-Tabla1[[#This Row],[valor total op]]</f>
        <v>120000</v>
      </c>
    </row>
    <row r="173" spans="1:24" x14ac:dyDescent="0.3">
      <c r="A173">
        <v>6584</v>
      </c>
      <c r="B173" t="s">
        <v>611</v>
      </c>
      <c r="C173" t="s">
        <v>374</v>
      </c>
      <c r="D173" t="s">
        <v>210</v>
      </c>
      <c r="E173" t="s">
        <v>612</v>
      </c>
      <c r="F173" s="2">
        <v>46069</v>
      </c>
      <c r="G173">
        <v>11500</v>
      </c>
      <c r="H173" t="s">
        <v>24</v>
      </c>
      <c r="I173" t="s">
        <v>613</v>
      </c>
      <c r="J173">
        <v>16</v>
      </c>
      <c r="K173" t="s">
        <v>269</v>
      </c>
      <c r="L173">
        <v>10500</v>
      </c>
      <c r="M173">
        <v>191</v>
      </c>
      <c r="N173" t="s">
        <v>569</v>
      </c>
      <c r="O173" t="s">
        <v>214</v>
      </c>
      <c r="P173">
        <v>21113</v>
      </c>
      <c r="Q173">
        <v>117438893</v>
      </c>
      <c r="R173" t="s">
        <v>29</v>
      </c>
      <c r="S173">
        <v>191</v>
      </c>
      <c r="T173" t="s">
        <v>269</v>
      </c>
      <c r="U173" s="4">
        <f>Tabla1[[#This Row],[OS-Valor Unitario]]-Tabla1[[#This Row],[costo_antes_iva]]</f>
        <v>-1000</v>
      </c>
      <c r="V173" s="4">
        <f>Tabla1[[#This Row],[OS-Valor Unitario]]*Tabla1[[#This Row],[CANTIDAD ENTREGA SATELITE]]</f>
        <v>2005500</v>
      </c>
      <c r="W173" s="4">
        <f>Tabla1[[#This Row],[costo_antes_iva]]*Tabla1[[#This Row],[CANTIDAD ENTREGA SATELITE]]</f>
        <v>2196500</v>
      </c>
      <c r="X173" s="4">
        <f>Tabla1[[#This Row],[Valor total OS]]-Tabla1[[#This Row],[valor total op]]</f>
        <v>-191000</v>
      </c>
    </row>
    <row r="174" spans="1:24" x14ac:dyDescent="0.3">
      <c r="A174">
        <v>6584</v>
      </c>
      <c r="B174" t="s">
        <v>611</v>
      </c>
      <c r="C174" t="s">
        <v>374</v>
      </c>
      <c r="D174" t="s">
        <v>210</v>
      </c>
      <c r="E174" t="s">
        <v>612</v>
      </c>
      <c r="F174" s="2">
        <v>46069</v>
      </c>
      <c r="G174">
        <v>11500</v>
      </c>
      <c r="H174" t="s">
        <v>24</v>
      </c>
      <c r="I174" t="s">
        <v>613</v>
      </c>
      <c r="J174">
        <v>16</v>
      </c>
      <c r="K174" t="s">
        <v>225</v>
      </c>
      <c r="L174">
        <v>11500</v>
      </c>
      <c r="M174">
        <v>300</v>
      </c>
      <c r="N174" t="s">
        <v>569</v>
      </c>
      <c r="O174" t="s">
        <v>214</v>
      </c>
      <c r="P174">
        <v>21056</v>
      </c>
      <c r="Q174">
        <v>117438893</v>
      </c>
      <c r="R174" t="s">
        <v>29</v>
      </c>
      <c r="S174">
        <v>300</v>
      </c>
      <c r="T174" t="s">
        <v>226</v>
      </c>
      <c r="U174" s="4">
        <f>Tabla1[[#This Row],[OS-Valor Unitario]]-Tabla1[[#This Row],[costo_antes_iva]]</f>
        <v>0</v>
      </c>
      <c r="V174" s="4">
        <f>Tabla1[[#This Row],[OS-Valor Unitario]]*Tabla1[[#This Row],[CANTIDAD ENTREGA SATELITE]]</f>
        <v>3450000</v>
      </c>
      <c r="W174" s="4">
        <f>Tabla1[[#This Row],[costo_antes_iva]]*Tabla1[[#This Row],[CANTIDAD ENTREGA SATELITE]]</f>
        <v>3450000</v>
      </c>
      <c r="X174" s="4">
        <f>Tabla1[[#This Row],[Valor total OS]]-Tabla1[[#This Row],[valor total op]]</f>
        <v>0</v>
      </c>
    </row>
    <row r="175" spans="1:24" x14ac:dyDescent="0.3">
      <c r="A175">
        <v>6582</v>
      </c>
      <c r="B175" t="s">
        <v>623</v>
      </c>
      <c r="C175" t="s">
        <v>209</v>
      </c>
      <c r="D175" t="s">
        <v>210</v>
      </c>
      <c r="E175" t="s">
        <v>624</v>
      </c>
      <c r="F175" s="2">
        <v>46069</v>
      </c>
      <c r="G175">
        <v>6500</v>
      </c>
      <c r="H175" t="s">
        <v>24</v>
      </c>
      <c r="I175" t="s">
        <v>625</v>
      </c>
      <c r="J175">
        <v>1</v>
      </c>
      <c r="K175" t="s">
        <v>342</v>
      </c>
      <c r="L175">
        <v>5800</v>
      </c>
      <c r="M175">
        <v>230</v>
      </c>
      <c r="N175" t="s">
        <v>626</v>
      </c>
      <c r="O175" t="s">
        <v>214</v>
      </c>
      <c r="P175">
        <v>20968</v>
      </c>
      <c r="Q175">
        <v>4379430</v>
      </c>
      <c r="R175" t="s">
        <v>215</v>
      </c>
      <c r="S175">
        <v>230</v>
      </c>
      <c r="T175" t="s">
        <v>343</v>
      </c>
      <c r="U175" s="4">
        <f>Tabla1[[#This Row],[OS-Valor Unitario]]-Tabla1[[#This Row],[costo_antes_iva]]</f>
        <v>-700</v>
      </c>
      <c r="V175" s="4">
        <f>Tabla1[[#This Row],[OS-Valor Unitario]]*Tabla1[[#This Row],[CANTIDAD ENTREGA SATELITE]]</f>
        <v>1334000</v>
      </c>
      <c r="W175" s="4">
        <f>Tabla1[[#This Row],[costo_antes_iva]]*Tabla1[[#This Row],[CANTIDAD ENTREGA SATELITE]]</f>
        <v>1495000</v>
      </c>
      <c r="X175" s="4">
        <f>Tabla1[[#This Row],[Valor total OS]]-Tabla1[[#This Row],[valor total op]]</f>
        <v>-161000</v>
      </c>
    </row>
    <row r="176" spans="1:24" x14ac:dyDescent="0.3">
      <c r="A176">
        <v>6582</v>
      </c>
      <c r="B176" t="s">
        <v>623</v>
      </c>
      <c r="C176" t="s">
        <v>209</v>
      </c>
      <c r="D176" t="s">
        <v>210</v>
      </c>
      <c r="E176" t="s">
        <v>624</v>
      </c>
      <c r="F176" s="2">
        <v>46069</v>
      </c>
      <c r="G176">
        <v>2800</v>
      </c>
      <c r="H176" t="s">
        <v>88</v>
      </c>
      <c r="I176" t="s">
        <v>625</v>
      </c>
      <c r="J176">
        <v>1</v>
      </c>
      <c r="K176" t="s">
        <v>252</v>
      </c>
      <c r="L176">
        <v>3900</v>
      </c>
      <c r="M176">
        <v>230</v>
      </c>
      <c r="N176" t="s">
        <v>626</v>
      </c>
      <c r="O176" t="s">
        <v>214</v>
      </c>
      <c r="P176">
        <v>21044</v>
      </c>
      <c r="Q176">
        <v>4379430</v>
      </c>
      <c r="R176" t="s">
        <v>215</v>
      </c>
      <c r="S176">
        <v>231</v>
      </c>
      <c r="T176" t="s">
        <v>253</v>
      </c>
      <c r="U176" s="4">
        <f>Tabla1[[#This Row],[OS-Valor Unitario]]-Tabla1[[#This Row],[costo_antes_iva]]</f>
        <v>1100</v>
      </c>
      <c r="V176" s="4">
        <f>Tabla1[[#This Row],[OS-Valor Unitario]]*Tabla1[[#This Row],[CANTIDAD ENTREGA SATELITE]]</f>
        <v>900900</v>
      </c>
      <c r="W176" s="4">
        <f>Tabla1[[#This Row],[costo_antes_iva]]*Tabla1[[#This Row],[CANTIDAD ENTREGA SATELITE]]</f>
        <v>646800</v>
      </c>
      <c r="X176" s="4">
        <f>Tabla1[[#This Row],[Valor total OS]]-Tabla1[[#This Row],[valor total op]]</f>
        <v>254100</v>
      </c>
    </row>
    <row r="177" spans="1:24" x14ac:dyDescent="0.3">
      <c r="A177">
        <v>6582</v>
      </c>
      <c r="B177" t="s">
        <v>623</v>
      </c>
      <c r="C177" t="s">
        <v>209</v>
      </c>
      <c r="D177" t="s">
        <v>210</v>
      </c>
      <c r="E177" t="s">
        <v>624</v>
      </c>
      <c r="F177" s="2">
        <v>46069</v>
      </c>
      <c r="G177">
        <v>1500</v>
      </c>
      <c r="H177" t="s">
        <v>627</v>
      </c>
      <c r="I177" t="s">
        <v>625</v>
      </c>
      <c r="J177">
        <v>1</v>
      </c>
      <c r="K177" t="s">
        <v>628</v>
      </c>
      <c r="L177">
        <v>1600</v>
      </c>
      <c r="M177">
        <v>40</v>
      </c>
      <c r="N177" t="s">
        <v>626</v>
      </c>
      <c r="O177" t="s">
        <v>214</v>
      </c>
      <c r="P177">
        <v>20905</v>
      </c>
      <c r="Q177">
        <v>4379430</v>
      </c>
      <c r="R177" t="s">
        <v>215</v>
      </c>
      <c r="S177">
        <v>40</v>
      </c>
      <c r="T177" t="s">
        <v>629</v>
      </c>
      <c r="U177" s="4">
        <f>Tabla1[[#This Row],[OS-Valor Unitario]]-Tabla1[[#This Row],[costo_antes_iva]]</f>
        <v>100</v>
      </c>
      <c r="V177" s="4">
        <f>Tabla1[[#This Row],[OS-Valor Unitario]]*Tabla1[[#This Row],[CANTIDAD ENTREGA SATELITE]]</f>
        <v>64000</v>
      </c>
      <c r="W177" s="4">
        <f>Tabla1[[#This Row],[costo_antes_iva]]*Tabla1[[#This Row],[CANTIDAD ENTREGA SATELITE]]</f>
        <v>60000</v>
      </c>
      <c r="X177" s="4">
        <f>Tabla1[[#This Row],[Valor total OS]]-Tabla1[[#This Row],[valor total op]]</f>
        <v>4000</v>
      </c>
    </row>
    <row r="178" spans="1:24" x14ac:dyDescent="0.3">
      <c r="A178">
        <v>6580</v>
      </c>
      <c r="B178" t="s">
        <v>683</v>
      </c>
      <c r="C178" t="s">
        <v>70</v>
      </c>
      <c r="D178" t="s">
        <v>247</v>
      </c>
      <c r="E178" t="s">
        <v>684</v>
      </c>
      <c r="F178" s="2">
        <v>46069</v>
      </c>
      <c r="G178">
        <v>12500</v>
      </c>
      <c r="H178" t="s">
        <v>24</v>
      </c>
      <c r="I178" t="s">
        <v>685</v>
      </c>
      <c r="J178">
        <v>1</v>
      </c>
      <c r="K178" t="s">
        <v>437</v>
      </c>
      <c r="L178">
        <v>12500</v>
      </c>
      <c r="M178">
        <v>21</v>
      </c>
      <c r="N178" t="s">
        <v>686</v>
      </c>
      <c r="O178" t="s">
        <v>28</v>
      </c>
      <c r="P178">
        <v>21099</v>
      </c>
      <c r="Q178">
        <v>6218500</v>
      </c>
      <c r="R178" t="s">
        <v>76</v>
      </c>
      <c r="S178">
        <v>21</v>
      </c>
      <c r="T178" t="s">
        <v>438</v>
      </c>
      <c r="U178" s="4">
        <f>Tabla1[[#This Row],[OS-Valor Unitario]]-Tabla1[[#This Row],[costo_antes_iva]]</f>
        <v>0</v>
      </c>
      <c r="V178" s="4">
        <f>Tabla1[[#This Row],[OS-Valor Unitario]]*Tabla1[[#This Row],[CANTIDAD ENTREGA SATELITE]]</f>
        <v>262500</v>
      </c>
      <c r="W178" s="4">
        <f>Tabla1[[#This Row],[costo_antes_iva]]*Tabla1[[#This Row],[CANTIDAD ENTREGA SATELITE]]</f>
        <v>262500</v>
      </c>
      <c r="X178" s="4">
        <f>Tabla1[[#This Row],[Valor total OS]]-Tabla1[[#This Row],[valor total op]]</f>
        <v>0</v>
      </c>
    </row>
    <row r="179" spans="1:24" x14ac:dyDescent="0.3">
      <c r="A179">
        <v>6580</v>
      </c>
      <c r="B179" t="s">
        <v>683</v>
      </c>
      <c r="C179" t="s">
        <v>70</v>
      </c>
      <c r="D179" t="s">
        <v>247</v>
      </c>
      <c r="E179" t="s">
        <v>684</v>
      </c>
      <c r="F179" s="2">
        <v>46069</v>
      </c>
      <c r="G179">
        <v>9500</v>
      </c>
      <c r="H179" t="s">
        <v>88</v>
      </c>
      <c r="I179" t="s">
        <v>685</v>
      </c>
      <c r="J179">
        <v>1</v>
      </c>
      <c r="K179" t="s">
        <v>252</v>
      </c>
      <c r="L179">
        <v>9500</v>
      </c>
      <c r="M179">
        <v>21</v>
      </c>
      <c r="N179" t="s">
        <v>686</v>
      </c>
      <c r="O179" t="s">
        <v>28</v>
      </c>
      <c r="P179">
        <v>21013</v>
      </c>
      <c r="Q179">
        <v>6218500</v>
      </c>
      <c r="R179" t="s">
        <v>76</v>
      </c>
      <c r="S179">
        <v>21</v>
      </c>
      <c r="T179" t="s">
        <v>253</v>
      </c>
      <c r="U179" s="4">
        <f>Tabla1[[#This Row],[OS-Valor Unitario]]-Tabla1[[#This Row],[costo_antes_iva]]</f>
        <v>0</v>
      </c>
      <c r="V179" s="4">
        <f>Tabla1[[#This Row],[OS-Valor Unitario]]*Tabla1[[#This Row],[CANTIDAD ENTREGA SATELITE]]</f>
        <v>199500</v>
      </c>
      <c r="W179" s="4">
        <f>Tabla1[[#This Row],[costo_antes_iva]]*Tabla1[[#This Row],[CANTIDAD ENTREGA SATELITE]]</f>
        <v>199500</v>
      </c>
      <c r="X179" s="4">
        <f>Tabla1[[#This Row],[Valor total OS]]-Tabla1[[#This Row],[valor total op]]</f>
        <v>0</v>
      </c>
    </row>
    <row r="180" spans="1:24" x14ac:dyDescent="0.3">
      <c r="A180">
        <v>6580</v>
      </c>
      <c r="B180" t="s">
        <v>687</v>
      </c>
      <c r="C180" t="s">
        <v>70</v>
      </c>
      <c r="D180" t="s">
        <v>247</v>
      </c>
      <c r="E180" t="s">
        <v>688</v>
      </c>
      <c r="F180" s="2">
        <v>46069</v>
      </c>
      <c r="G180">
        <v>12500</v>
      </c>
      <c r="H180" t="s">
        <v>24</v>
      </c>
      <c r="I180" t="s">
        <v>689</v>
      </c>
      <c r="J180">
        <v>2</v>
      </c>
      <c r="K180" t="s">
        <v>437</v>
      </c>
      <c r="L180">
        <v>12500</v>
      </c>
      <c r="M180">
        <v>26</v>
      </c>
      <c r="N180" t="s">
        <v>686</v>
      </c>
      <c r="O180" t="s">
        <v>28</v>
      </c>
      <c r="P180">
        <v>21100</v>
      </c>
      <c r="Q180">
        <v>6218500</v>
      </c>
      <c r="R180" t="s">
        <v>76</v>
      </c>
      <c r="S180">
        <v>26</v>
      </c>
      <c r="T180" t="s">
        <v>438</v>
      </c>
      <c r="U180" s="4">
        <f>Tabla1[[#This Row],[OS-Valor Unitario]]-Tabla1[[#This Row],[costo_antes_iva]]</f>
        <v>0</v>
      </c>
      <c r="V180" s="4">
        <f>Tabla1[[#This Row],[OS-Valor Unitario]]*Tabla1[[#This Row],[CANTIDAD ENTREGA SATELITE]]</f>
        <v>325000</v>
      </c>
      <c r="W180" s="4">
        <f>Tabla1[[#This Row],[costo_antes_iva]]*Tabla1[[#This Row],[CANTIDAD ENTREGA SATELITE]]</f>
        <v>325000</v>
      </c>
      <c r="X180" s="4">
        <f>Tabla1[[#This Row],[Valor total OS]]-Tabla1[[#This Row],[valor total op]]</f>
        <v>0</v>
      </c>
    </row>
    <row r="181" spans="1:24" x14ac:dyDescent="0.3">
      <c r="A181">
        <v>6580</v>
      </c>
      <c r="B181" t="s">
        <v>687</v>
      </c>
      <c r="C181" t="s">
        <v>70</v>
      </c>
      <c r="D181" t="s">
        <v>247</v>
      </c>
      <c r="E181" t="s">
        <v>688</v>
      </c>
      <c r="F181" s="2">
        <v>46069</v>
      </c>
      <c r="G181">
        <v>5600</v>
      </c>
      <c r="H181" t="s">
        <v>88</v>
      </c>
      <c r="I181" t="s">
        <v>689</v>
      </c>
      <c r="J181">
        <v>2</v>
      </c>
      <c r="K181" t="s">
        <v>252</v>
      </c>
      <c r="L181">
        <v>5600</v>
      </c>
      <c r="M181">
        <v>26</v>
      </c>
      <c r="N181" t="s">
        <v>686</v>
      </c>
      <c r="O181" t="s">
        <v>28</v>
      </c>
      <c r="P181">
        <v>21014</v>
      </c>
      <c r="Q181">
        <v>6218500</v>
      </c>
      <c r="R181" t="s">
        <v>76</v>
      </c>
      <c r="S181">
        <v>26</v>
      </c>
      <c r="T181" t="s">
        <v>253</v>
      </c>
      <c r="U181" s="4">
        <f>Tabla1[[#This Row],[OS-Valor Unitario]]-Tabla1[[#This Row],[costo_antes_iva]]</f>
        <v>0</v>
      </c>
      <c r="V181" s="4">
        <f>Tabla1[[#This Row],[OS-Valor Unitario]]*Tabla1[[#This Row],[CANTIDAD ENTREGA SATELITE]]</f>
        <v>145600</v>
      </c>
      <c r="W181" s="4">
        <f>Tabla1[[#This Row],[costo_antes_iva]]*Tabla1[[#This Row],[CANTIDAD ENTREGA SATELITE]]</f>
        <v>145600</v>
      </c>
      <c r="X181" s="4">
        <f>Tabla1[[#This Row],[Valor total OS]]-Tabla1[[#This Row],[valor total op]]</f>
        <v>0</v>
      </c>
    </row>
    <row r="182" spans="1:24" x14ac:dyDescent="0.3">
      <c r="A182">
        <v>6580</v>
      </c>
      <c r="B182" t="s">
        <v>690</v>
      </c>
      <c r="C182" t="s">
        <v>70</v>
      </c>
      <c r="D182" t="s">
        <v>247</v>
      </c>
      <c r="E182" t="s">
        <v>691</v>
      </c>
      <c r="F182" s="2">
        <v>46069</v>
      </c>
      <c r="G182">
        <v>12500</v>
      </c>
      <c r="H182" t="s">
        <v>24</v>
      </c>
      <c r="I182" t="s">
        <v>692</v>
      </c>
      <c r="J182">
        <v>3</v>
      </c>
      <c r="K182" t="s">
        <v>437</v>
      </c>
      <c r="L182">
        <v>12500</v>
      </c>
      <c r="M182">
        <v>21</v>
      </c>
      <c r="N182" t="s">
        <v>686</v>
      </c>
      <c r="O182" t="s">
        <v>28</v>
      </c>
      <c r="P182">
        <v>21101</v>
      </c>
      <c r="Q182">
        <v>6218500</v>
      </c>
      <c r="R182" t="s">
        <v>76</v>
      </c>
      <c r="S182">
        <v>21</v>
      </c>
      <c r="T182" t="s">
        <v>438</v>
      </c>
      <c r="U182" s="4">
        <f>Tabla1[[#This Row],[OS-Valor Unitario]]-Tabla1[[#This Row],[costo_antes_iva]]</f>
        <v>0</v>
      </c>
      <c r="V182" s="4">
        <f>Tabla1[[#This Row],[OS-Valor Unitario]]*Tabla1[[#This Row],[CANTIDAD ENTREGA SATELITE]]</f>
        <v>262500</v>
      </c>
      <c r="W182" s="4">
        <f>Tabla1[[#This Row],[costo_antes_iva]]*Tabla1[[#This Row],[CANTIDAD ENTREGA SATELITE]]</f>
        <v>262500</v>
      </c>
      <c r="X182" s="4">
        <f>Tabla1[[#This Row],[Valor total OS]]-Tabla1[[#This Row],[valor total op]]</f>
        <v>0</v>
      </c>
    </row>
    <row r="183" spans="1:24" x14ac:dyDescent="0.3">
      <c r="A183">
        <v>6580</v>
      </c>
      <c r="B183" t="s">
        <v>690</v>
      </c>
      <c r="C183" t="s">
        <v>70</v>
      </c>
      <c r="D183" t="s">
        <v>247</v>
      </c>
      <c r="E183" t="s">
        <v>691</v>
      </c>
      <c r="F183" s="2">
        <v>46069</v>
      </c>
      <c r="G183">
        <v>6600</v>
      </c>
      <c r="H183" t="s">
        <v>88</v>
      </c>
      <c r="I183" t="s">
        <v>692</v>
      </c>
      <c r="J183">
        <v>3</v>
      </c>
      <c r="K183" t="s">
        <v>252</v>
      </c>
      <c r="L183">
        <v>6600</v>
      </c>
      <c r="M183">
        <v>21</v>
      </c>
      <c r="N183" t="s">
        <v>686</v>
      </c>
      <c r="O183" t="s">
        <v>28</v>
      </c>
      <c r="P183">
        <v>21015</v>
      </c>
      <c r="Q183">
        <v>6218500</v>
      </c>
      <c r="R183" t="s">
        <v>76</v>
      </c>
      <c r="S183">
        <v>21</v>
      </c>
      <c r="T183" t="s">
        <v>253</v>
      </c>
      <c r="U183" s="4">
        <f>Tabla1[[#This Row],[OS-Valor Unitario]]-Tabla1[[#This Row],[costo_antes_iva]]</f>
        <v>0</v>
      </c>
      <c r="V183" s="4">
        <f>Tabla1[[#This Row],[OS-Valor Unitario]]*Tabla1[[#This Row],[CANTIDAD ENTREGA SATELITE]]</f>
        <v>138600</v>
      </c>
      <c r="W183" s="4">
        <f>Tabla1[[#This Row],[costo_antes_iva]]*Tabla1[[#This Row],[CANTIDAD ENTREGA SATELITE]]</f>
        <v>138600</v>
      </c>
      <c r="X183" s="4">
        <f>Tabla1[[#This Row],[Valor total OS]]-Tabla1[[#This Row],[valor total op]]</f>
        <v>0</v>
      </c>
    </row>
    <row r="184" spans="1:24" x14ac:dyDescent="0.3">
      <c r="A184">
        <v>6580</v>
      </c>
      <c r="B184" t="s">
        <v>693</v>
      </c>
      <c r="C184" t="s">
        <v>70</v>
      </c>
      <c r="D184" t="s">
        <v>247</v>
      </c>
      <c r="E184" t="s">
        <v>694</v>
      </c>
      <c r="F184" s="2">
        <v>46069</v>
      </c>
      <c r="G184">
        <v>12500</v>
      </c>
      <c r="H184" t="s">
        <v>24</v>
      </c>
      <c r="I184" t="s">
        <v>695</v>
      </c>
      <c r="J184">
        <v>4</v>
      </c>
      <c r="K184" t="s">
        <v>437</v>
      </c>
      <c r="L184">
        <v>12500</v>
      </c>
      <c r="M184">
        <v>24</v>
      </c>
      <c r="N184" t="s">
        <v>686</v>
      </c>
      <c r="O184" t="s">
        <v>28</v>
      </c>
      <c r="P184">
        <v>21102</v>
      </c>
      <c r="Q184">
        <v>6218500</v>
      </c>
      <c r="R184" t="s">
        <v>76</v>
      </c>
      <c r="S184">
        <v>24</v>
      </c>
      <c r="T184" t="s">
        <v>438</v>
      </c>
      <c r="U184" s="4">
        <f>Tabla1[[#This Row],[OS-Valor Unitario]]-Tabla1[[#This Row],[costo_antes_iva]]</f>
        <v>0</v>
      </c>
      <c r="V184" s="4">
        <f>Tabla1[[#This Row],[OS-Valor Unitario]]*Tabla1[[#This Row],[CANTIDAD ENTREGA SATELITE]]</f>
        <v>300000</v>
      </c>
      <c r="W184" s="4">
        <f>Tabla1[[#This Row],[costo_antes_iva]]*Tabla1[[#This Row],[CANTIDAD ENTREGA SATELITE]]</f>
        <v>300000</v>
      </c>
      <c r="X184" s="4">
        <f>Tabla1[[#This Row],[Valor total OS]]-Tabla1[[#This Row],[valor total op]]</f>
        <v>0</v>
      </c>
    </row>
    <row r="185" spans="1:24" x14ac:dyDescent="0.3">
      <c r="A185">
        <v>6580</v>
      </c>
      <c r="B185" t="s">
        <v>693</v>
      </c>
      <c r="C185" t="s">
        <v>70</v>
      </c>
      <c r="D185" t="s">
        <v>247</v>
      </c>
      <c r="E185" t="s">
        <v>694</v>
      </c>
      <c r="F185" s="2">
        <v>46069</v>
      </c>
      <c r="G185">
        <v>5600</v>
      </c>
      <c r="H185" t="s">
        <v>88</v>
      </c>
      <c r="I185" t="s">
        <v>695</v>
      </c>
      <c r="J185">
        <v>4</v>
      </c>
      <c r="K185" t="s">
        <v>252</v>
      </c>
      <c r="L185">
        <v>5600</v>
      </c>
      <c r="M185">
        <v>24</v>
      </c>
      <c r="N185" t="s">
        <v>686</v>
      </c>
      <c r="O185" t="s">
        <v>28</v>
      </c>
      <c r="P185">
        <v>21016</v>
      </c>
      <c r="Q185">
        <v>6218500</v>
      </c>
      <c r="R185" t="s">
        <v>76</v>
      </c>
      <c r="S185">
        <v>24</v>
      </c>
      <c r="T185" t="s">
        <v>253</v>
      </c>
      <c r="U185" s="4">
        <f>Tabla1[[#This Row],[OS-Valor Unitario]]-Tabla1[[#This Row],[costo_antes_iva]]</f>
        <v>0</v>
      </c>
      <c r="V185" s="4">
        <f>Tabla1[[#This Row],[OS-Valor Unitario]]*Tabla1[[#This Row],[CANTIDAD ENTREGA SATELITE]]</f>
        <v>134400</v>
      </c>
      <c r="W185" s="4">
        <f>Tabla1[[#This Row],[costo_antes_iva]]*Tabla1[[#This Row],[CANTIDAD ENTREGA SATELITE]]</f>
        <v>134400</v>
      </c>
      <c r="X185" s="4">
        <f>Tabla1[[#This Row],[Valor total OS]]-Tabla1[[#This Row],[valor total op]]</f>
        <v>0</v>
      </c>
    </row>
    <row r="186" spans="1:24" x14ac:dyDescent="0.3">
      <c r="A186">
        <v>6580</v>
      </c>
      <c r="B186" t="s">
        <v>696</v>
      </c>
      <c r="C186" t="s">
        <v>70</v>
      </c>
      <c r="D186" t="s">
        <v>247</v>
      </c>
      <c r="E186" t="s">
        <v>697</v>
      </c>
      <c r="F186" s="2">
        <v>46069</v>
      </c>
      <c r="G186">
        <v>12500</v>
      </c>
      <c r="H186" t="s">
        <v>24</v>
      </c>
      <c r="I186" t="s">
        <v>698</v>
      </c>
      <c r="J186">
        <v>5</v>
      </c>
      <c r="K186" t="s">
        <v>437</v>
      </c>
      <c r="L186">
        <v>12500</v>
      </c>
      <c r="M186">
        <v>29</v>
      </c>
      <c r="N186" t="s">
        <v>686</v>
      </c>
      <c r="O186" t="s">
        <v>28</v>
      </c>
      <c r="P186">
        <v>21103</v>
      </c>
      <c r="Q186">
        <v>6218500</v>
      </c>
      <c r="R186" t="s">
        <v>76</v>
      </c>
      <c r="S186">
        <v>29</v>
      </c>
      <c r="T186" t="s">
        <v>438</v>
      </c>
      <c r="U186" s="4">
        <f>Tabla1[[#This Row],[OS-Valor Unitario]]-Tabla1[[#This Row],[costo_antes_iva]]</f>
        <v>0</v>
      </c>
      <c r="V186" s="4">
        <f>Tabla1[[#This Row],[OS-Valor Unitario]]*Tabla1[[#This Row],[CANTIDAD ENTREGA SATELITE]]</f>
        <v>362500</v>
      </c>
      <c r="W186" s="4">
        <f>Tabla1[[#This Row],[costo_antes_iva]]*Tabla1[[#This Row],[CANTIDAD ENTREGA SATELITE]]</f>
        <v>362500</v>
      </c>
      <c r="X186" s="4">
        <f>Tabla1[[#This Row],[Valor total OS]]-Tabla1[[#This Row],[valor total op]]</f>
        <v>0</v>
      </c>
    </row>
    <row r="187" spans="1:24" x14ac:dyDescent="0.3">
      <c r="A187">
        <v>6580</v>
      </c>
      <c r="B187" t="s">
        <v>696</v>
      </c>
      <c r="C187" t="s">
        <v>70</v>
      </c>
      <c r="D187" t="s">
        <v>247</v>
      </c>
      <c r="E187" t="s">
        <v>697</v>
      </c>
      <c r="F187" s="2">
        <v>46069</v>
      </c>
      <c r="G187">
        <v>5000</v>
      </c>
      <c r="H187" t="s">
        <v>88</v>
      </c>
      <c r="I187" t="s">
        <v>698</v>
      </c>
      <c r="J187">
        <v>5</v>
      </c>
      <c r="K187" t="s">
        <v>252</v>
      </c>
      <c r="L187">
        <v>5000</v>
      </c>
      <c r="M187">
        <v>29</v>
      </c>
      <c r="N187" t="s">
        <v>686</v>
      </c>
      <c r="O187" t="s">
        <v>28</v>
      </c>
      <c r="P187">
        <v>21017</v>
      </c>
      <c r="Q187">
        <v>6218500</v>
      </c>
      <c r="R187" t="s">
        <v>76</v>
      </c>
      <c r="S187">
        <v>29</v>
      </c>
      <c r="T187" t="s">
        <v>253</v>
      </c>
      <c r="U187" s="4">
        <f>Tabla1[[#This Row],[OS-Valor Unitario]]-Tabla1[[#This Row],[costo_antes_iva]]</f>
        <v>0</v>
      </c>
      <c r="V187" s="4">
        <f>Tabla1[[#This Row],[OS-Valor Unitario]]*Tabla1[[#This Row],[CANTIDAD ENTREGA SATELITE]]</f>
        <v>145000</v>
      </c>
      <c r="W187" s="4">
        <f>Tabla1[[#This Row],[costo_antes_iva]]*Tabla1[[#This Row],[CANTIDAD ENTREGA SATELITE]]</f>
        <v>145000</v>
      </c>
      <c r="X187" s="4">
        <f>Tabla1[[#This Row],[Valor total OS]]-Tabla1[[#This Row],[valor total op]]</f>
        <v>0</v>
      </c>
    </row>
    <row r="188" spans="1:24" x14ac:dyDescent="0.3">
      <c r="A188">
        <v>6580</v>
      </c>
      <c r="B188" t="s">
        <v>696</v>
      </c>
      <c r="C188" t="s">
        <v>70</v>
      </c>
      <c r="D188" t="s">
        <v>247</v>
      </c>
      <c r="E188" t="s">
        <v>697</v>
      </c>
      <c r="F188" s="2">
        <v>46069</v>
      </c>
      <c r="G188">
        <v>5600</v>
      </c>
      <c r="H188" t="s">
        <v>88</v>
      </c>
      <c r="I188" t="s">
        <v>698</v>
      </c>
      <c r="J188">
        <v>5</v>
      </c>
      <c r="K188" t="s">
        <v>252</v>
      </c>
      <c r="L188">
        <v>5000</v>
      </c>
      <c r="M188">
        <v>29</v>
      </c>
      <c r="N188" t="s">
        <v>686</v>
      </c>
      <c r="O188" t="s">
        <v>28</v>
      </c>
      <c r="P188">
        <v>21017</v>
      </c>
      <c r="Q188">
        <v>6218500</v>
      </c>
      <c r="R188" t="s">
        <v>76</v>
      </c>
      <c r="S188">
        <v>29</v>
      </c>
      <c r="T188" t="s">
        <v>253</v>
      </c>
      <c r="U188" s="4">
        <f>Tabla1[[#This Row],[OS-Valor Unitario]]-Tabla1[[#This Row],[costo_antes_iva]]</f>
        <v>-600</v>
      </c>
      <c r="V188" s="4">
        <f>Tabla1[[#This Row],[OS-Valor Unitario]]*Tabla1[[#This Row],[CANTIDAD ENTREGA SATELITE]]</f>
        <v>145000</v>
      </c>
      <c r="W188" s="4">
        <f>Tabla1[[#This Row],[costo_antes_iva]]*Tabla1[[#This Row],[CANTIDAD ENTREGA SATELITE]]</f>
        <v>162400</v>
      </c>
      <c r="X188" s="4">
        <f>Tabla1[[#This Row],[Valor total OS]]-Tabla1[[#This Row],[valor total op]]</f>
        <v>-17400</v>
      </c>
    </row>
    <row r="189" spans="1:24" x14ac:dyDescent="0.3">
      <c r="A189">
        <v>6580</v>
      </c>
      <c r="B189" t="s">
        <v>699</v>
      </c>
      <c r="C189" t="s">
        <v>70</v>
      </c>
      <c r="D189" t="s">
        <v>247</v>
      </c>
      <c r="E189" t="s">
        <v>697</v>
      </c>
      <c r="F189" s="2">
        <v>46069</v>
      </c>
      <c r="G189">
        <v>12500</v>
      </c>
      <c r="H189" t="s">
        <v>24</v>
      </c>
      <c r="I189" t="s">
        <v>700</v>
      </c>
      <c r="J189">
        <v>6</v>
      </c>
      <c r="K189" t="s">
        <v>133</v>
      </c>
      <c r="L189">
        <v>12500</v>
      </c>
      <c r="M189">
        <v>3</v>
      </c>
      <c r="N189" t="s">
        <v>686</v>
      </c>
      <c r="O189" t="s">
        <v>28</v>
      </c>
      <c r="P189">
        <v>21432</v>
      </c>
      <c r="Q189">
        <v>6218500</v>
      </c>
      <c r="R189" t="s">
        <v>76</v>
      </c>
      <c r="S189">
        <v>3</v>
      </c>
      <c r="T189" t="s">
        <v>251</v>
      </c>
      <c r="U189" s="4">
        <f>Tabla1[[#This Row],[OS-Valor Unitario]]-Tabla1[[#This Row],[costo_antes_iva]]</f>
        <v>0</v>
      </c>
      <c r="V189" s="4">
        <f>Tabla1[[#This Row],[OS-Valor Unitario]]*Tabla1[[#This Row],[CANTIDAD ENTREGA SATELITE]]</f>
        <v>37500</v>
      </c>
      <c r="W189" s="4">
        <f>Tabla1[[#This Row],[costo_antes_iva]]*Tabla1[[#This Row],[CANTIDAD ENTREGA SATELITE]]</f>
        <v>37500</v>
      </c>
      <c r="X189" s="4">
        <f>Tabla1[[#This Row],[Valor total OS]]-Tabla1[[#This Row],[valor total op]]</f>
        <v>0</v>
      </c>
    </row>
    <row r="190" spans="1:24" x14ac:dyDescent="0.3">
      <c r="A190">
        <v>6580</v>
      </c>
      <c r="B190" t="s">
        <v>699</v>
      </c>
      <c r="C190" t="s">
        <v>70</v>
      </c>
      <c r="D190" t="s">
        <v>247</v>
      </c>
      <c r="E190" t="s">
        <v>697</v>
      </c>
      <c r="F190" s="2">
        <v>46069</v>
      </c>
      <c r="G190">
        <v>5000</v>
      </c>
      <c r="H190" t="s">
        <v>88</v>
      </c>
      <c r="I190" t="s">
        <v>700</v>
      </c>
      <c r="J190">
        <v>6</v>
      </c>
      <c r="K190" t="s">
        <v>252</v>
      </c>
      <c r="L190">
        <v>2800</v>
      </c>
      <c r="M190">
        <v>3</v>
      </c>
      <c r="N190" t="s">
        <v>686</v>
      </c>
      <c r="O190" t="s">
        <v>28</v>
      </c>
      <c r="P190">
        <v>21346</v>
      </c>
      <c r="Q190">
        <v>6218500</v>
      </c>
      <c r="R190" t="s">
        <v>76</v>
      </c>
      <c r="S190">
        <v>3</v>
      </c>
      <c r="T190" t="s">
        <v>253</v>
      </c>
      <c r="U190" s="4">
        <f>Tabla1[[#This Row],[OS-Valor Unitario]]-Tabla1[[#This Row],[costo_antes_iva]]</f>
        <v>-2200</v>
      </c>
      <c r="V190" s="4">
        <f>Tabla1[[#This Row],[OS-Valor Unitario]]*Tabla1[[#This Row],[CANTIDAD ENTREGA SATELITE]]</f>
        <v>8400</v>
      </c>
      <c r="W190" s="4">
        <f>Tabla1[[#This Row],[costo_antes_iva]]*Tabla1[[#This Row],[CANTIDAD ENTREGA SATELITE]]</f>
        <v>15000</v>
      </c>
      <c r="X190" s="4">
        <f>Tabla1[[#This Row],[Valor total OS]]-Tabla1[[#This Row],[valor total op]]</f>
        <v>-6600</v>
      </c>
    </row>
    <row r="191" spans="1:24" x14ac:dyDescent="0.3">
      <c r="A191">
        <v>6580</v>
      </c>
      <c r="B191" t="s">
        <v>699</v>
      </c>
      <c r="C191" t="s">
        <v>70</v>
      </c>
      <c r="D191" t="s">
        <v>247</v>
      </c>
      <c r="E191" t="s">
        <v>697</v>
      </c>
      <c r="F191" s="2">
        <v>46069</v>
      </c>
      <c r="G191">
        <v>5000</v>
      </c>
      <c r="H191" t="s">
        <v>88</v>
      </c>
      <c r="I191" t="s">
        <v>700</v>
      </c>
      <c r="J191">
        <v>6</v>
      </c>
      <c r="K191" t="s">
        <v>37</v>
      </c>
      <c r="L191">
        <v>1100</v>
      </c>
      <c r="M191">
        <v>2</v>
      </c>
      <c r="N191" t="s">
        <v>686</v>
      </c>
      <c r="O191" t="s">
        <v>28</v>
      </c>
      <c r="P191">
        <v>21349</v>
      </c>
      <c r="Q191">
        <v>6218500</v>
      </c>
      <c r="R191" t="s">
        <v>76</v>
      </c>
      <c r="S191">
        <v>2</v>
      </c>
      <c r="T191" t="s">
        <v>37</v>
      </c>
      <c r="U191" s="4">
        <f>Tabla1[[#This Row],[OS-Valor Unitario]]-Tabla1[[#This Row],[costo_antes_iva]]</f>
        <v>-3900</v>
      </c>
      <c r="V191" s="4">
        <f>Tabla1[[#This Row],[OS-Valor Unitario]]*Tabla1[[#This Row],[CANTIDAD ENTREGA SATELITE]]</f>
        <v>2200</v>
      </c>
      <c r="W191" s="4">
        <f>Tabla1[[#This Row],[costo_antes_iva]]*Tabla1[[#This Row],[CANTIDAD ENTREGA SATELITE]]</f>
        <v>10000</v>
      </c>
      <c r="X191" s="4">
        <f>Tabla1[[#This Row],[Valor total OS]]-Tabla1[[#This Row],[valor total op]]</f>
        <v>-7800</v>
      </c>
    </row>
    <row r="192" spans="1:24" x14ac:dyDescent="0.3">
      <c r="A192">
        <v>6580</v>
      </c>
      <c r="B192" t="s">
        <v>699</v>
      </c>
      <c r="C192" t="s">
        <v>70</v>
      </c>
      <c r="D192" t="s">
        <v>247</v>
      </c>
      <c r="E192" t="s">
        <v>697</v>
      </c>
      <c r="F192" s="2">
        <v>46069</v>
      </c>
      <c r="G192">
        <v>5600</v>
      </c>
      <c r="H192" t="s">
        <v>88</v>
      </c>
      <c r="I192" t="s">
        <v>700</v>
      </c>
      <c r="J192">
        <v>6</v>
      </c>
      <c r="K192" t="s">
        <v>252</v>
      </c>
      <c r="L192">
        <v>2800</v>
      </c>
      <c r="M192">
        <v>3</v>
      </c>
      <c r="N192" t="s">
        <v>686</v>
      </c>
      <c r="O192" t="s">
        <v>28</v>
      </c>
      <c r="P192">
        <v>21346</v>
      </c>
      <c r="Q192">
        <v>6218500</v>
      </c>
      <c r="R192" t="s">
        <v>76</v>
      </c>
      <c r="S192">
        <v>3</v>
      </c>
      <c r="T192" t="s">
        <v>253</v>
      </c>
      <c r="U192" s="4">
        <f>Tabla1[[#This Row],[OS-Valor Unitario]]-Tabla1[[#This Row],[costo_antes_iva]]</f>
        <v>-2800</v>
      </c>
      <c r="V192" s="4">
        <f>Tabla1[[#This Row],[OS-Valor Unitario]]*Tabla1[[#This Row],[CANTIDAD ENTREGA SATELITE]]</f>
        <v>8400</v>
      </c>
      <c r="W192" s="4">
        <f>Tabla1[[#This Row],[costo_antes_iva]]*Tabla1[[#This Row],[CANTIDAD ENTREGA SATELITE]]</f>
        <v>16800</v>
      </c>
      <c r="X192" s="4">
        <f>Tabla1[[#This Row],[Valor total OS]]-Tabla1[[#This Row],[valor total op]]</f>
        <v>-8400</v>
      </c>
    </row>
    <row r="193" spans="1:24" x14ac:dyDescent="0.3">
      <c r="A193">
        <v>6580</v>
      </c>
      <c r="B193" t="s">
        <v>699</v>
      </c>
      <c r="C193" t="s">
        <v>70</v>
      </c>
      <c r="D193" t="s">
        <v>247</v>
      </c>
      <c r="E193" t="s">
        <v>697</v>
      </c>
      <c r="F193" s="2">
        <v>46069</v>
      </c>
      <c r="G193">
        <v>5600</v>
      </c>
      <c r="H193" t="s">
        <v>88</v>
      </c>
      <c r="I193" t="s">
        <v>700</v>
      </c>
      <c r="J193">
        <v>6</v>
      </c>
      <c r="K193" t="s">
        <v>37</v>
      </c>
      <c r="L193">
        <v>1100</v>
      </c>
      <c r="M193">
        <v>2</v>
      </c>
      <c r="N193" t="s">
        <v>686</v>
      </c>
      <c r="O193" t="s">
        <v>28</v>
      </c>
      <c r="P193">
        <v>21349</v>
      </c>
      <c r="Q193">
        <v>6218500</v>
      </c>
      <c r="R193" t="s">
        <v>76</v>
      </c>
      <c r="S193">
        <v>2</v>
      </c>
      <c r="T193" t="s">
        <v>37</v>
      </c>
      <c r="U193" s="4">
        <f>Tabla1[[#This Row],[OS-Valor Unitario]]-Tabla1[[#This Row],[costo_antes_iva]]</f>
        <v>-4500</v>
      </c>
      <c r="V193" s="4">
        <f>Tabla1[[#This Row],[OS-Valor Unitario]]*Tabla1[[#This Row],[CANTIDAD ENTREGA SATELITE]]</f>
        <v>2200</v>
      </c>
      <c r="W193" s="4">
        <f>Tabla1[[#This Row],[costo_antes_iva]]*Tabla1[[#This Row],[CANTIDAD ENTREGA SATELITE]]</f>
        <v>11200</v>
      </c>
      <c r="X193" s="4">
        <f>Tabla1[[#This Row],[Valor total OS]]-Tabla1[[#This Row],[valor total op]]</f>
        <v>-9000</v>
      </c>
    </row>
    <row r="194" spans="1:24" x14ac:dyDescent="0.3">
      <c r="A194">
        <v>6581</v>
      </c>
      <c r="B194" t="s">
        <v>630</v>
      </c>
      <c r="C194" t="s">
        <v>631</v>
      </c>
      <c r="D194" t="s">
        <v>210</v>
      </c>
      <c r="E194" t="s">
        <v>632</v>
      </c>
      <c r="F194" s="2">
        <v>46066</v>
      </c>
      <c r="G194">
        <v>12500</v>
      </c>
      <c r="H194" t="s">
        <v>24</v>
      </c>
      <c r="I194" t="s">
        <v>633</v>
      </c>
      <c r="J194">
        <v>1</v>
      </c>
      <c r="K194" t="s">
        <v>305</v>
      </c>
      <c r="L194">
        <v>18000</v>
      </c>
      <c r="M194">
        <v>51</v>
      </c>
      <c r="N194" t="s">
        <v>634</v>
      </c>
      <c r="O194" t="s">
        <v>214</v>
      </c>
      <c r="P194">
        <v>21114</v>
      </c>
      <c r="Q194">
        <v>34678764</v>
      </c>
      <c r="R194" t="s">
        <v>76</v>
      </c>
      <c r="S194">
        <v>51</v>
      </c>
      <c r="T194" t="s">
        <v>306</v>
      </c>
      <c r="U194" s="4">
        <f>Tabla1[[#This Row],[OS-Valor Unitario]]-Tabla1[[#This Row],[costo_antes_iva]]</f>
        <v>5500</v>
      </c>
      <c r="V194" s="4">
        <f>Tabla1[[#This Row],[OS-Valor Unitario]]*Tabla1[[#This Row],[CANTIDAD ENTREGA SATELITE]]</f>
        <v>918000</v>
      </c>
      <c r="W194" s="4">
        <f>Tabla1[[#This Row],[costo_antes_iva]]*Tabla1[[#This Row],[CANTIDAD ENTREGA SATELITE]]</f>
        <v>637500</v>
      </c>
      <c r="X194" s="4">
        <f>Tabla1[[#This Row],[Valor total OS]]-Tabla1[[#This Row],[valor total op]]</f>
        <v>280500</v>
      </c>
    </row>
    <row r="195" spans="1:24" x14ac:dyDescent="0.3">
      <c r="A195">
        <v>6581</v>
      </c>
      <c r="B195" t="s">
        <v>630</v>
      </c>
      <c r="C195" t="s">
        <v>631</v>
      </c>
      <c r="D195" t="s">
        <v>210</v>
      </c>
      <c r="E195" t="s">
        <v>632</v>
      </c>
      <c r="F195" s="2">
        <v>46066</v>
      </c>
      <c r="G195">
        <v>1600</v>
      </c>
      <c r="H195" t="s">
        <v>88</v>
      </c>
      <c r="I195" t="s">
        <v>633</v>
      </c>
      <c r="J195">
        <v>1</v>
      </c>
      <c r="K195" t="s">
        <v>129</v>
      </c>
      <c r="L195">
        <v>1300</v>
      </c>
      <c r="M195">
        <v>51</v>
      </c>
      <c r="N195" t="s">
        <v>634</v>
      </c>
      <c r="O195" t="s">
        <v>214</v>
      </c>
      <c r="P195">
        <v>21047</v>
      </c>
      <c r="Q195">
        <v>34678764</v>
      </c>
      <c r="R195" t="s">
        <v>76</v>
      </c>
      <c r="S195">
        <v>51</v>
      </c>
      <c r="T195" t="s">
        <v>132</v>
      </c>
      <c r="U195" s="4">
        <f>Tabla1[[#This Row],[OS-Valor Unitario]]-Tabla1[[#This Row],[costo_antes_iva]]</f>
        <v>-300</v>
      </c>
      <c r="V195" s="4">
        <f>Tabla1[[#This Row],[OS-Valor Unitario]]*Tabla1[[#This Row],[CANTIDAD ENTREGA SATELITE]]</f>
        <v>66300</v>
      </c>
      <c r="W195" s="4">
        <f>Tabla1[[#This Row],[costo_antes_iva]]*Tabla1[[#This Row],[CANTIDAD ENTREGA SATELITE]]</f>
        <v>81600</v>
      </c>
      <c r="X195" s="4">
        <f>Tabla1[[#This Row],[Valor total OS]]-Tabla1[[#This Row],[valor total op]]</f>
        <v>-15300</v>
      </c>
    </row>
    <row r="196" spans="1:24" x14ac:dyDescent="0.3">
      <c r="A196">
        <v>6581</v>
      </c>
      <c r="B196" t="s">
        <v>635</v>
      </c>
      <c r="C196" t="s">
        <v>631</v>
      </c>
      <c r="D196" t="s">
        <v>210</v>
      </c>
      <c r="E196" t="s">
        <v>636</v>
      </c>
      <c r="F196" s="2">
        <v>46066</v>
      </c>
      <c r="G196">
        <v>12000</v>
      </c>
      <c r="H196" t="s">
        <v>24</v>
      </c>
      <c r="I196" t="s">
        <v>637</v>
      </c>
      <c r="J196">
        <v>2</v>
      </c>
      <c r="K196" t="s">
        <v>305</v>
      </c>
      <c r="L196">
        <v>18000</v>
      </c>
      <c r="M196">
        <v>58</v>
      </c>
      <c r="N196" t="s">
        <v>634</v>
      </c>
      <c r="O196" t="s">
        <v>214</v>
      </c>
      <c r="P196">
        <v>21115</v>
      </c>
      <c r="Q196">
        <v>34678764</v>
      </c>
      <c r="R196" t="s">
        <v>76</v>
      </c>
      <c r="S196">
        <v>58</v>
      </c>
      <c r="T196" t="s">
        <v>306</v>
      </c>
      <c r="U196" s="4">
        <f>Tabla1[[#This Row],[OS-Valor Unitario]]-Tabla1[[#This Row],[costo_antes_iva]]</f>
        <v>6000</v>
      </c>
      <c r="V196" s="4">
        <f>Tabla1[[#This Row],[OS-Valor Unitario]]*Tabla1[[#This Row],[CANTIDAD ENTREGA SATELITE]]</f>
        <v>1044000</v>
      </c>
      <c r="W196" s="4">
        <f>Tabla1[[#This Row],[costo_antes_iva]]*Tabla1[[#This Row],[CANTIDAD ENTREGA SATELITE]]</f>
        <v>696000</v>
      </c>
      <c r="X196" s="4">
        <f>Tabla1[[#This Row],[Valor total OS]]-Tabla1[[#This Row],[valor total op]]</f>
        <v>348000</v>
      </c>
    </row>
    <row r="197" spans="1:24" x14ac:dyDescent="0.3">
      <c r="A197">
        <v>6581</v>
      </c>
      <c r="B197" t="s">
        <v>635</v>
      </c>
      <c r="C197" t="s">
        <v>631</v>
      </c>
      <c r="D197" t="s">
        <v>210</v>
      </c>
      <c r="E197" t="s">
        <v>636</v>
      </c>
      <c r="F197" s="2">
        <v>46066</v>
      </c>
      <c r="G197">
        <v>1600</v>
      </c>
      <c r="H197" t="s">
        <v>88</v>
      </c>
      <c r="I197" t="s">
        <v>637</v>
      </c>
      <c r="J197">
        <v>2</v>
      </c>
      <c r="K197" t="s">
        <v>129</v>
      </c>
      <c r="L197">
        <v>1300</v>
      </c>
      <c r="M197">
        <v>58</v>
      </c>
      <c r="N197" t="s">
        <v>634</v>
      </c>
      <c r="O197" t="s">
        <v>214</v>
      </c>
      <c r="P197">
        <v>21048</v>
      </c>
      <c r="Q197">
        <v>34678764</v>
      </c>
      <c r="R197" t="s">
        <v>76</v>
      </c>
      <c r="S197">
        <v>58</v>
      </c>
      <c r="T197" t="s">
        <v>132</v>
      </c>
      <c r="U197" s="4">
        <f>Tabla1[[#This Row],[OS-Valor Unitario]]-Tabla1[[#This Row],[costo_antes_iva]]</f>
        <v>-300</v>
      </c>
      <c r="V197" s="4">
        <f>Tabla1[[#This Row],[OS-Valor Unitario]]*Tabla1[[#This Row],[CANTIDAD ENTREGA SATELITE]]</f>
        <v>75400</v>
      </c>
      <c r="W197" s="4">
        <f>Tabla1[[#This Row],[costo_antes_iva]]*Tabla1[[#This Row],[CANTIDAD ENTREGA SATELITE]]</f>
        <v>92800</v>
      </c>
      <c r="X197" s="4">
        <f>Tabla1[[#This Row],[Valor total OS]]-Tabla1[[#This Row],[valor total op]]</f>
        <v>-17400</v>
      </c>
    </row>
    <row r="198" spans="1:24" x14ac:dyDescent="0.3">
      <c r="A198">
        <v>6581</v>
      </c>
      <c r="B198" t="s">
        <v>638</v>
      </c>
      <c r="C198" t="s">
        <v>70</v>
      </c>
      <c r="D198" t="s">
        <v>210</v>
      </c>
      <c r="E198" t="s">
        <v>639</v>
      </c>
      <c r="F198" s="2">
        <v>46066</v>
      </c>
      <c r="G198">
        <v>11500</v>
      </c>
      <c r="H198" t="s">
        <v>24</v>
      </c>
      <c r="I198" t="s">
        <v>640</v>
      </c>
      <c r="J198">
        <v>3</v>
      </c>
      <c r="K198" t="s">
        <v>170</v>
      </c>
      <c r="L198">
        <v>13500</v>
      </c>
      <c r="M198">
        <v>11</v>
      </c>
      <c r="N198" t="s">
        <v>634</v>
      </c>
      <c r="O198" t="s">
        <v>214</v>
      </c>
      <c r="P198">
        <v>21236</v>
      </c>
      <c r="Q198">
        <v>34678764</v>
      </c>
      <c r="R198" t="s">
        <v>76</v>
      </c>
      <c r="S198">
        <v>11</v>
      </c>
      <c r="T198" t="s">
        <v>171</v>
      </c>
      <c r="U198" s="4">
        <f>Tabla1[[#This Row],[OS-Valor Unitario]]-Tabla1[[#This Row],[costo_antes_iva]]</f>
        <v>2000</v>
      </c>
      <c r="V198" s="4">
        <f>Tabla1[[#This Row],[OS-Valor Unitario]]*Tabla1[[#This Row],[CANTIDAD ENTREGA SATELITE]]</f>
        <v>148500</v>
      </c>
      <c r="W198" s="4">
        <f>Tabla1[[#This Row],[costo_antes_iva]]*Tabla1[[#This Row],[CANTIDAD ENTREGA SATELITE]]</f>
        <v>126500</v>
      </c>
      <c r="X198" s="4">
        <f>Tabla1[[#This Row],[Valor total OS]]-Tabla1[[#This Row],[valor total op]]</f>
        <v>22000</v>
      </c>
    </row>
    <row r="199" spans="1:24" x14ac:dyDescent="0.3">
      <c r="A199">
        <v>6581</v>
      </c>
      <c r="B199" t="s">
        <v>641</v>
      </c>
      <c r="C199" t="s">
        <v>84</v>
      </c>
      <c r="D199" t="s">
        <v>210</v>
      </c>
      <c r="E199" t="s">
        <v>642</v>
      </c>
      <c r="F199" s="2">
        <v>46066</v>
      </c>
      <c r="G199">
        <v>4500</v>
      </c>
      <c r="H199" t="s">
        <v>24</v>
      </c>
      <c r="I199" t="s">
        <v>643</v>
      </c>
      <c r="J199">
        <v>4</v>
      </c>
      <c r="K199" t="s">
        <v>311</v>
      </c>
      <c r="L199">
        <v>5500</v>
      </c>
      <c r="M199">
        <v>4</v>
      </c>
      <c r="N199" t="s">
        <v>634</v>
      </c>
      <c r="O199" t="s">
        <v>214</v>
      </c>
      <c r="P199">
        <v>21440</v>
      </c>
      <c r="Q199">
        <v>34678764</v>
      </c>
      <c r="R199" t="s">
        <v>523</v>
      </c>
      <c r="S199">
        <v>4</v>
      </c>
      <c r="T199" t="s">
        <v>311</v>
      </c>
      <c r="U199" s="4">
        <f>Tabla1[[#This Row],[OS-Valor Unitario]]-Tabla1[[#This Row],[costo_antes_iva]]</f>
        <v>1000</v>
      </c>
      <c r="V199" s="4">
        <f>Tabla1[[#This Row],[OS-Valor Unitario]]*Tabla1[[#This Row],[CANTIDAD ENTREGA SATELITE]]</f>
        <v>22000</v>
      </c>
      <c r="W199" s="4">
        <f>Tabla1[[#This Row],[costo_antes_iva]]*Tabla1[[#This Row],[CANTIDAD ENTREGA SATELITE]]</f>
        <v>18000</v>
      </c>
      <c r="X199" s="4">
        <f>Tabla1[[#This Row],[Valor total OS]]-Tabla1[[#This Row],[valor total op]]</f>
        <v>4000</v>
      </c>
    </row>
    <row r="200" spans="1:24" x14ac:dyDescent="0.3">
      <c r="A200">
        <v>6581</v>
      </c>
      <c r="B200" t="s">
        <v>641</v>
      </c>
      <c r="C200" t="s">
        <v>84</v>
      </c>
      <c r="D200" t="s">
        <v>210</v>
      </c>
      <c r="E200" t="s">
        <v>642</v>
      </c>
      <c r="F200" s="2">
        <v>46066</v>
      </c>
      <c r="G200">
        <v>1600</v>
      </c>
      <c r="H200" t="s">
        <v>88</v>
      </c>
      <c r="I200" t="s">
        <v>643</v>
      </c>
      <c r="J200">
        <v>4</v>
      </c>
      <c r="K200" t="s">
        <v>252</v>
      </c>
      <c r="L200">
        <v>3200</v>
      </c>
      <c r="M200">
        <v>4</v>
      </c>
      <c r="N200" t="s">
        <v>634</v>
      </c>
      <c r="O200" t="s">
        <v>214</v>
      </c>
      <c r="P200">
        <v>21217</v>
      </c>
      <c r="Q200">
        <v>34678764</v>
      </c>
      <c r="R200" t="s">
        <v>523</v>
      </c>
      <c r="S200">
        <v>4</v>
      </c>
      <c r="T200" t="s">
        <v>253</v>
      </c>
      <c r="U200" s="4">
        <f>Tabla1[[#This Row],[OS-Valor Unitario]]-Tabla1[[#This Row],[costo_antes_iva]]</f>
        <v>1600</v>
      </c>
      <c r="V200" s="4">
        <f>Tabla1[[#This Row],[OS-Valor Unitario]]*Tabla1[[#This Row],[CANTIDAD ENTREGA SATELITE]]</f>
        <v>12800</v>
      </c>
      <c r="W200" s="4">
        <f>Tabla1[[#This Row],[costo_antes_iva]]*Tabla1[[#This Row],[CANTIDAD ENTREGA SATELITE]]</f>
        <v>6400</v>
      </c>
      <c r="X200" s="4">
        <f>Tabla1[[#This Row],[Valor total OS]]-Tabla1[[#This Row],[valor total op]]</f>
        <v>6400</v>
      </c>
    </row>
    <row r="201" spans="1:24" x14ac:dyDescent="0.3">
      <c r="A201">
        <v>6581</v>
      </c>
      <c r="B201" t="s">
        <v>644</v>
      </c>
      <c r="C201" t="s">
        <v>645</v>
      </c>
      <c r="D201" t="s">
        <v>210</v>
      </c>
      <c r="E201" t="s">
        <v>646</v>
      </c>
      <c r="F201" s="2">
        <v>46066</v>
      </c>
      <c r="G201">
        <v>8500</v>
      </c>
      <c r="H201" t="s">
        <v>24</v>
      </c>
      <c r="I201" t="s">
        <v>647</v>
      </c>
      <c r="J201">
        <v>5</v>
      </c>
      <c r="K201" t="s">
        <v>479</v>
      </c>
      <c r="L201">
        <v>10000</v>
      </c>
      <c r="M201">
        <v>30</v>
      </c>
      <c r="N201" t="s">
        <v>634</v>
      </c>
      <c r="O201" t="s">
        <v>214</v>
      </c>
      <c r="P201">
        <v>21468</v>
      </c>
      <c r="Q201">
        <v>34678764</v>
      </c>
      <c r="R201" t="s">
        <v>40</v>
      </c>
      <c r="T201" t="s">
        <v>481</v>
      </c>
      <c r="U201" s="4">
        <f>Tabla1[[#This Row],[OS-Valor Unitario]]-Tabla1[[#This Row],[costo_antes_iva]]</f>
        <v>1500</v>
      </c>
      <c r="V201" s="4">
        <f>Tabla1[[#This Row],[OS-Valor Unitario]]*Tabla1[[#This Row],[CANTIDAD ENTREGA SATELITE]]</f>
        <v>0</v>
      </c>
      <c r="W201" s="4">
        <f>Tabla1[[#This Row],[costo_antes_iva]]*Tabla1[[#This Row],[CANTIDAD ENTREGA SATELITE]]</f>
        <v>0</v>
      </c>
      <c r="X201" s="4">
        <f>Tabla1[[#This Row],[Valor total OS]]-Tabla1[[#This Row],[valor total op]]</f>
        <v>0</v>
      </c>
    </row>
    <row r="202" spans="1:24" x14ac:dyDescent="0.3">
      <c r="A202">
        <v>6581</v>
      </c>
      <c r="B202" t="s">
        <v>644</v>
      </c>
      <c r="C202" t="s">
        <v>645</v>
      </c>
      <c r="D202" t="s">
        <v>210</v>
      </c>
      <c r="E202" t="s">
        <v>646</v>
      </c>
      <c r="F202" s="2">
        <v>46066</v>
      </c>
      <c r="G202">
        <v>1800</v>
      </c>
      <c r="H202" t="s">
        <v>88</v>
      </c>
      <c r="I202" t="s">
        <v>647</v>
      </c>
      <c r="J202">
        <v>5</v>
      </c>
      <c r="K202" t="s">
        <v>252</v>
      </c>
      <c r="L202">
        <v>3900</v>
      </c>
      <c r="M202">
        <v>30</v>
      </c>
      <c r="N202" t="s">
        <v>634</v>
      </c>
      <c r="O202" t="s">
        <v>214</v>
      </c>
      <c r="P202">
        <v>21348</v>
      </c>
      <c r="Q202">
        <v>34678764</v>
      </c>
      <c r="R202" t="s">
        <v>40</v>
      </c>
      <c r="S202">
        <v>30</v>
      </c>
      <c r="T202" t="s">
        <v>253</v>
      </c>
      <c r="U202" s="4">
        <f>Tabla1[[#This Row],[OS-Valor Unitario]]-Tabla1[[#This Row],[costo_antes_iva]]</f>
        <v>2100</v>
      </c>
      <c r="V202" s="4">
        <f>Tabla1[[#This Row],[OS-Valor Unitario]]*Tabla1[[#This Row],[CANTIDAD ENTREGA SATELITE]]</f>
        <v>117000</v>
      </c>
      <c r="W202" s="4">
        <f>Tabla1[[#This Row],[costo_antes_iva]]*Tabla1[[#This Row],[CANTIDAD ENTREGA SATELITE]]</f>
        <v>54000</v>
      </c>
      <c r="X202" s="4">
        <f>Tabla1[[#This Row],[Valor total OS]]-Tabla1[[#This Row],[valor total op]]</f>
        <v>63000</v>
      </c>
    </row>
    <row r="203" spans="1:24" x14ac:dyDescent="0.3">
      <c r="A203">
        <v>6581</v>
      </c>
      <c r="B203" t="s">
        <v>648</v>
      </c>
      <c r="C203" t="s">
        <v>645</v>
      </c>
      <c r="D203" t="s">
        <v>210</v>
      </c>
      <c r="E203" t="s">
        <v>649</v>
      </c>
      <c r="F203" s="2">
        <v>46066</v>
      </c>
      <c r="G203">
        <v>8500</v>
      </c>
      <c r="H203" t="s">
        <v>24</v>
      </c>
      <c r="I203" t="s">
        <v>650</v>
      </c>
      <c r="J203">
        <v>6</v>
      </c>
      <c r="K203" t="s">
        <v>316</v>
      </c>
      <c r="L203">
        <v>9000</v>
      </c>
      <c r="M203">
        <v>15</v>
      </c>
      <c r="N203" t="s">
        <v>634</v>
      </c>
      <c r="O203" t="s">
        <v>214</v>
      </c>
      <c r="P203">
        <v>21366</v>
      </c>
      <c r="Q203">
        <v>34678764</v>
      </c>
      <c r="R203" t="s">
        <v>40</v>
      </c>
      <c r="S203">
        <v>15</v>
      </c>
      <c r="T203" t="s">
        <v>318</v>
      </c>
      <c r="U203" s="4">
        <f>Tabla1[[#This Row],[OS-Valor Unitario]]-Tabla1[[#This Row],[costo_antes_iva]]</f>
        <v>500</v>
      </c>
      <c r="V203" s="4">
        <f>Tabla1[[#This Row],[OS-Valor Unitario]]*Tabla1[[#This Row],[CANTIDAD ENTREGA SATELITE]]</f>
        <v>135000</v>
      </c>
      <c r="W203" s="4">
        <f>Tabla1[[#This Row],[costo_antes_iva]]*Tabla1[[#This Row],[CANTIDAD ENTREGA SATELITE]]</f>
        <v>127500</v>
      </c>
      <c r="X203" s="4">
        <f>Tabla1[[#This Row],[Valor total OS]]-Tabla1[[#This Row],[valor total op]]</f>
        <v>7500</v>
      </c>
    </row>
    <row r="204" spans="1:24" x14ac:dyDescent="0.3">
      <c r="A204">
        <v>6581</v>
      </c>
      <c r="B204" t="s">
        <v>651</v>
      </c>
      <c r="C204" t="s">
        <v>645</v>
      </c>
      <c r="D204" t="s">
        <v>210</v>
      </c>
      <c r="E204" t="s">
        <v>652</v>
      </c>
      <c r="F204" s="2">
        <v>46066</v>
      </c>
      <c r="G204">
        <v>8500</v>
      </c>
      <c r="H204" t="s">
        <v>24</v>
      </c>
      <c r="I204" t="s">
        <v>653</v>
      </c>
      <c r="J204">
        <v>7</v>
      </c>
      <c r="K204" t="s">
        <v>479</v>
      </c>
      <c r="L204">
        <v>8000</v>
      </c>
      <c r="M204">
        <v>2</v>
      </c>
      <c r="N204" t="s">
        <v>634</v>
      </c>
      <c r="O204" t="s">
        <v>214</v>
      </c>
      <c r="P204">
        <v>21453</v>
      </c>
      <c r="Q204">
        <v>34678764</v>
      </c>
      <c r="R204" t="s">
        <v>40</v>
      </c>
      <c r="T204" t="s">
        <v>481</v>
      </c>
      <c r="U204" s="4">
        <f>Tabla1[[#This Row],[OS-Valor Unitario]]-Tabla1[[#This Row],[costo_antes_iva]]</f>
        <v>-500</v>
      </c>
      <c r="V204" s="4">
        <f>Tabla1[[#This Row],[OS-Valor Unitario]]*Tabla1[[#This Row],[CANTIDAD ENTREGA SATELITE]]</f>
        <v>0</v>
      </c>
      <c r="W204" s="4">
        <f>Tabla1[[#This Row],[costo_antes_iva]]*Tabla1[[#This Row],[CANTIDAD ENTREGA SATELITE]]</f>
        <v>0</v>
      </c>
      <c r="X204" s="4">
        <f>Tabla1[[#This Row],[Valor total OS]]-Tabla1[[#This Row],[valor total op]]</f>
        <v>0</v>
      </c>
    </row>
    <row r="205" spans="1:24" x14ac:dyDescent="0.3">
      <c r="A205">
        <v>6581</v>
      </c>
      <c r="B205" t="s">
        <v>654</v>
      </c>
      <c r="C205" t="s">
        <v>655</v>
      </c>
      <c r="D205" t="s">
        <v>210</v>
      </c>
      <c r="E205" t="s">
        <v>656</v>
      </c>
      <c r="F205" s="2">
        <v>46066</v>
      </c>
      <c r="G205">
        <v>2500</v>
      </c>
      <c r="H205" t="s">
        <v>24</v>
      </c>
      <c r="I205" t="s">
        <v>657</v>
      </c>
      <c r="J205">
        <v>8</v>
      </c>
      <c r="K205" t="s">
        <v>231</v>
      </c>
      <c r="L205">
        <v>2500</v>
      </c>
      <c r="M205">
        <v>130</v>
      </c>
      <c r="N205" t="s">
        <v>634</v>
      </c>
      <c r="O205" t="s">
        <v>214</v>
      </c>
      <c r="P205">
        <v>21105</v>
      </c>
      <c r="Q205">
        <v>34678764</v>
      </c>
      <c r="R205" t="s">
        <v>420</v>
      </c>
      <c r="S205">
        <v>130</v>
      </c>
      <c r="T205" t="s">
        <v>232</v>
      </c>
      <c r="U205" s="4">
        <f>Tabla1[[#This Row],[OS-Valor Unitario]]-Tabla1[[#This Row],[costo_antes_iva]]</f>
        <v>0</v>
      </c>
      <c r="V205" s="4">
        <f>Tabla1[[#This Row],[OS-Valor Unitario]]*Tabla1[[#This Row],[CANTIDAD ENTREGA SATELITE]]</f>
        <v>325000</v>
      </c>
      <c r="W205" s="4">
        <f>Tabla1[[#This Row],[costo_antes_iva]]*Tabla1[[#This Row],[CANTIDAD ENTREGA SATELITE]]</f>
        <v>325000</v>
      </c>
      <c r="X205" s="4">
        <f>Tabla1[[#This Row],[Valor total OS]]-Tabla1[[#This Row],[valor total op]]</f>
        <v>0</v>
      </c>
    </row>
    <row r="206" spans="1:24" x14ac:dyDescent="0.3">
      <c r="A206">
        <v>6581</v>
      </c>
      <c r="B206" t="s">
        <v>658</v>
      </c>
      <c r="C206" t="s">
        <v>655</v>
      </c>
      <c r="D206" t="s">
        <v>210</v>
      </c>
      <c r="E206" t="s">
        <v>659</v>
      </c>
      <c r="F206" s="2">
        <v>46066</v>
      </c>
      <c r="G206">
        <v>1800</v>
      </c>
      <c r="H206" t="s">
        <v>88</v>
      </c>
      <c r="I206" t="s">
        <v>660</v>
      </c>
      <c r="J206">
        <v>9</v>
      </c>
      <c r="K206" t="s">
        <v>252</v>
      </c>
      <c r="L206">
        <v>3400</v>
      </c>
      <c r="M206">
        <v>130</v>
      </c>
      <c r="N206" t="s">
        <v>634</v>
      </c>
      <c r="O206" t="s">
        <v>214</v>
      </c>
      <c r="P206">
        <v>21276</v>
      </c>
      <c r="Q206">
        <v>34678764</v>
      </c>
      <c r="R206" t="s">
        <v>420</v>
      </c>
      <c r="S206">
        <v>130</v>
      </c>
      <c r="T206" t="s">
        <v>253</v>
      </c>
      <c r="U206" s="4">
        <f>Tabla1[[#This Row],[OS-Valor Unitario]]-Tabla1[[#This Row],[costo_antes_iva]]</f>
        <v>1600</v>
      </c>
      <c r="V206" s="4">
        <f>Tabla1[[#This Row],[OS-Valor Unitario]]*Tabla1[[#This Row],[CANTIDAD ENTREGA SATELITE]]</f>
        <v>442000</v>
      </c>
      <c r="W206" s="4">
        <f>Tabla1[[#This Row],[costo_antes_iva]]*Tabla1[[#This Row],[CANTIDAD ENTREGA SATELITE]]</f>
        <v>234000</v>
      </c>
      <c r="X206" s="4">
        <f>Tabla1[[#This Row],[Valor total OS]]-Tabla1[[#This Row],[valor total op]]</f>
        <v>208000</v>
      </c>
    </row>
    <row r="207" spans="1:24" x14ac:dyDescent="0.3">
      <c r="A207">
        <v>6581</v>
      </c>
      <c r="B207" t="s">
        <v>661</v>
      </c>
      <c r="C207" t="s">
        <v>190</v>
      </c>
      <c r="D207" t="s">
        <v>210</v>
      </c>
      <c r="E207" t="s">
        <v>662</v>
      </c>
      <c r="F207" s="2">
        <v>46066</v>
      </c>
      <c r="G207">
        <v>11000</v>
      </c>
      <c r="H207" t="s">
        <v>24</v>
      </c>
      <c r="I207" t="s">
        <v>663</v>
      </c>
      <c r="J207">
        <v>10</v>
      </c>
      <c r="K207" t="s">
        <v>664</v>
      </c>
      <c r="L207">
        <v>8500</v>
      </c>
      <c r="M207">
        <v>207</v>
      </c>
      <c r="N207" t="s">
        <v>634</v>
      </c>
      <c r="O207" t="s">
        <v>214</v>
      </c>
      <c r="P207">
        <v>21125</v>
      </c>
      <c r="Q207">
        <v>34678764</v>
      </c>
      <c r="R207" t="s">
        <v>29</v>
      </c>
      <c r="S207">
        <v>207</v>
      </c>
      <c r="T207" t="s">
        <v>665</v>
      </c>
      <c r="U207" s="4">
        <f>Tabla1[[#This Row],[OS-Valor Unitario]]-Tabla1[[#This Row],[costo_antes_iva]]</f>
        <v>-2500</v>
      </c>
      <c r="V207" s="4">
        <f>Tabla1[[#This Row],[OS-Valor Unitario]]*Tabla1[[#This Row],[CANTIDAD ENTREGA SATELITE]]</f>
        <v>1759500</v>
      </c>
      <c r="W207" s="4">
        <f>Tabla1[[#This Row],[costo_antes_iva]]*Tabla1[[#This Row],[CANTIDAD ENTREGA SATELITE]]</f>
        <v>2277000</v>
      </c>
      <c r="X207" s="4">
        <f>Tabla1[[#This Row],[Valor total OS]]-Tabla1[[#This Row],[valor total op]]</f>
        <v>-517500</v>
      </c>
    </row>
    <row r="208" spans="1:24" x14ac:dyDescent="0.3">
      <c r="A208">
        <v>6581</v>
      </c>
      <c r="B208" t="s">
        <v>666</v>
      </c>
      <c r="C208" t="s">
        <v>234</v>
      </c>
      <c r="D208" t="s">
        <v>210</v>
      </c>
      <c r="E208" t="s">
        <v>667</v>
      </c>
      <c r="F208" s="2">
        <v>46066</v>
      </c>
      <c r="G208">
        <v>11000</v>
      </c>
      <c r="H208" t="s">
        <v>24</v>
      </c>
      <c r="I208" t="s">
        <v>668</v>
      </c>
      <c r="J208">
        <v>11</v>
      </c>
      <c r="K208" t="s">
        <v>669</v>
      </c>
      <c r="L208">
        <v>9000</v>
      </c>
      <c r="M208">
        <v>170</v>
      </c>
      <c r="N208" t="s">
        <v>634</v>
      </c>
      <c r="O208" t="s">
        <v>214</v>
      </c>
      <c r="P208">
        <v>21154</v>
      </c>
      <c r="Q208">
        <v>34678764</v>
      </c>
      <c r="R208" t="s">
        <v>29</v>
      </c>
      <c r="S208">
        <v>168</v>
      </c>
      <c r="T208" t="s">
        <v>670</v>
      </c>
      <c r="U208" s="4">
        <f>Tabla1[[#This Row],[OS-Valor Unitario]]-Tabla1[[#This Row],[costo_antes_iva]]</f>
        <v>-2000</v>
      </c>
      <c r="V208" s="4">
        <f>Tabla1[[#This Row],[OS-Valor Unitario]]*Tabla1[[#This Row],[CANTIDAD ENTREGA SATELITE]]</f>
        <v>1512000</v>
      </c>
      <c r="W208" s="4">
        <f>Tabla1[[#This Row],[costo_antes_iva]]*Tabla1[[#This Row],[CANTIDAD ENTREGA SATELITE]]</f>
        <v>1848000</v>
      </c>
      <c r="X208" s="4">
        <f>Tabla1[[#This Row],[Valor total OS]]-Tabla1[[#This Row],[valor total op]]</f>
        <v>-336000</v>
      </c>
    </row>
    <row r="209" spans="1:24" x14ac:dyDescent="0.3">
      <c r="A209">
        <v>6581</v>
      </c>
      <c r="B209" t="s">
        <v>671</v>
      </c>
      <c r="C209" t="s">
        <v>21</v>
      </c>
      <c r="D209" t="s">
        <v>210</v>
      </c>
      <c r="E209" t="s">
        <v>672</v>
      </c>
      <c r="F209" s="2">
        <v>46066</v>
      </c>
      <c r="G209">
        <v>4500</v>
      </c>
      <c r="H209" t="s">
        <v>24</v>
      </c>
      <c r="I209" t="s">
        <v>673</v>
      </c>
      <c r="J209">
        <v>12</v>
      </c>
      <c r="K209" t="s">
        <v>674</v>
      </c>
      <c r="L209">
        <v>6000</v>
      </c>
      <c r="M209">
        <v>104</v>
      </c>
      <c r="N209" t="s">
        <v>634</v>
      </c>
      <c r="O209" t="s">
        <v>214</v>
      </c>
      <c r="P209">
        <v>21074</v>
      </c>
      <c r="Q209">
        <v>34678764</v>
      </c>
      <c r="R209" t="s">
        <v>29</v>
      </c>
      <c r="S209">
        <v>104</v>
      </c>
      <c r="T209" t="s">
        <v>675</v>
      </c>
      <c r="U209" s="4">
        <f>Tabla1[[#This Row],[OS-Valor Unitario]]-Tabla1[[#This Row],[costo_antes_iva]]</f>
        <v>1500</v>
      </c>
      <c r="V209" s="4">
        <f>Tabla1[[#This Row],[OS-Valor Unitario]]*Tabla1[[#This Row],[CANTIDAD ENTREGA SATELITE]]</f>
        <v>624000</v>
      </c>
      <c r="W209" s="4">
        <f>Tabla1[[#This Row],[costo_antes_iva]]*Tabla1[[#This Row],[CANTIDAD ENTREGA SATELITE]]</f>
        <v>468000</v>
      </c>
      <c r="X209" s="4">
        <f>Tabla1[[#This Row],[Valor total OS]]-Tabla1[[#This Row],[valor total op]]</f>
        <v>156000</v>
      </c>
    </row>
    <row r="210" spans="1:24" x14ac:dyDescent="0.3">
      <c r="A210">
        <v>6581</v>
      </c>
      <c r="B210" t="s">
        <v>676</v>
      </c>
      <c r="C210" t="s">
        <v>234</v>
      </c>
      <c r="D210" t="s">
        <v>210</v>
      </c>
      <c r="E210" t="s">
        <v>677</v>
      </c>
      <c r="F210" s="2">
        <v>46066</v>
      </c>
      <c r="G210">
        <v>4500</v>
      </c>
      <c r="H210" t="s">
        <v>24</v>
      </c>
      <c r="I210" t="s">
        <v>678</v>
      </c>
      <c r="J210">
        <v>13</v>
      </c>
      <c r="K210" t="s">
        <v>674</v>
      </c>
      <c r="L210">
        <v>6000</v>
      </c>
      <c r="M210">
        <v>135</v>
      </c>
      <c r="N210" t="s">
        <v>634</v>
      </c>
      <c r="O210" t="s">
        <v>214</v>
      </c>
      <c r="P210">
        <v>21075</v>
      </c>
      <c r="Q210">
        <v>34678764</v>
      </c>
      <c r="R210" t="s">
        <v>29</v>
      </c>
      <c r="S210">
        <v>135</v>
      </c>
      <c r="T210" t="s">
        <v>675</v>
      </c>
      <c r="U210" s="4">
        <f>Tabla1[[#This Row],[OS-Valor Unitario]]-Tabla1[[#This Row],[costo_antes_iva]]</f>
        <v>1500</v>
      </c>
      <c r="V210" s="4">
        <f>Tabla1[[#This Row],[OS-Valor Unitario]]*Tabla1[[#This Row],[CANTIDAD ENTREGA SATELITE]]</f>
        <v>810000</v>
      </c>
      <c r="W210" s="4">
        <f>Tabla1[[#This Row],[costo_antes_iva]]*Tabla1[[#This Row],[CANTIDAD ENTREGA SATELITE]]</f>
        <v>607500</v>
      </c>
      <c r="X210" s="4">
        <f>Tabla1[[#This Row],[Valor total OS]]-Tabla1[[#This Row],[valor total op]]</f>
        <v>202500</v>
      </c>
    </row>
    <row r="211" spans="1:24" x14ac:dyDescent="0.3">
      <c r="A211">
        <v>6581</v>
      </c>
      <c r="B211" t="s">
        <v>679</v>
      </c>
      <c r="C211" t="s">
        <v>680</v>
      </c>
      <c r="D211" t="s">
        <v>210</v>
      </c>
      <c r="E211" t="s">
        <v>681</v>
      </c>
      <c r="F211" s="2">
        <v>46066</v>
      </c>
      <c r="G211">
        <v>6000</v>
      </c>
      <c r="H211" t="s">
        <v>24</v>
      </c>
      <c r="I211" t="s">
        <v>682</v>
      </c>
      <c r="J211">
        <v>14</v>
      </c>
      <c r="K211" t="s">
        <v>479</v>
      </c>
      <c r="L211">
        <v>5500</v>
      </c>
      <c r="M211">
        <v>2</v>
      </c>
      <c r="N211" t="s">
        <v>634</v>
      </c>
      <c r="O211" t="s">
        <v>214</v>
      </c>
      <c r="P211">
        <v>21192</v>
      </c>
      <c r="Q211">
        <v>34678764</v>
      </c>
      <c r="R211" t="s">
        <v>29</v>
      </c>
      <c r="S211">
        <v>2</v>
      </c>
      <c r="T211" t="s">
        <v>481</v>
      </c>
      <c r="U211" s="4">
        <f>Tabla1[[#This Row],[OS-Valor Unitario]]-Tabla1[[#This Row],[costo_antes_iva]]</f>
        <v>-500</v>
      </c>
      <c r="V211" s="4">
        <f>Tabla1[[#This Row],[OS-Valor Unitario]]*Tabla1[[#This Row],[CANTIDAD ENTREGA SATELITE]]</f>
        <v>11000</v>
      </c>
      <c r="W211" s="4">
        <f>Tabla1[[#This Row],[costo_antes_iva]]*Tabla1[[#This Row],[CANTIDAD ENTREGA SATELITE]]</f>
        <v>12000</v>
      </c>
      <c r="X211" s="4">
        <f>Tabla1[[#This Row],[Valor total OS]]-Tabla1[[#This Row],[valor total op]]</f>
        <v>-1000</v>
      </c>
    </row>
    <row r="212" spans="1:24" x14ac:dyDescent="0.3">
      <c r="A212">
        <v>6583</v>
      </c>
      <c r="B212" t="s">
        <v>614</v>
      </c>
      <c r="C212" t="s">
        <v>615</v>
      </c>
      <c r="D212" t="s">
        <v>616</v>
      </c>
      <c r="E212" t="s">
        <v>617</v>
      </c>
      <c r="F212" s="2">
        <v>46065</v>
      </c>
      <c r="G212">
        <v>2800</v>
      </c>
      <c r="H212" t="s">
        <v>88</v>
      </c>
      <c r="I212" t="s">
        <v>618</v>
      </c>
      <c r="J212">
        <v>1</v>
      </c>
      <c r="K212" t="s">
        <v>129</v>
      </c>
      <c r="L212">
        <v>2200</v>
      </c>
      <c r="M212">
        <v>2</v>
      </c>
      <c r="N212" t="s">
        <v>619</v>
      </c>
      <c r="O212" t="s">
        <v>28</v>
      </c>
      <c r="P212">
        <v>21460</v>
      </c>
      <c r="Q212">
        <v>630010</v>
      </c>
      <c r="R212" t="s">
        <v>102</v>
      </c>
      <c r="S212">
        <v>2</v>
      </c>
      <c r="T212" t="s">
        <v>132</v>
      </c>
      <c r="U212" s="4">
        <f>Tabla1[[#This Row],[OS-Valor Unitario]]-Tabla1[[#This Row],[costo_antes_iva]]</f>
        <v>-600</v>
      </c>
      <c r="V212" s="4">
        <f>Tabla1[[#This Row],[OS-Valor Unitario]]*Tabla1[[#This Row],[CANTIDAD ENTREGA SATELITE]]</f>
        <v>4400</v>
      </c>
      <c r="W212" s="4">
        <f>Tabla1[[#This Row],[costo_antes_iva]]*Tabla1[[#This Row],[CANTIDAD ENTREGA SATELITE]]</f>
        <v>5600</v>
      </c>
      <c r="X212" s="4">
        <f>Tabla1[[#This Row],[Valor total OS]]-Tabla1[[#This Row],[valor total op]]</f>
        <v>-1200</v>
      </c>
    </row>
    <row r="213" spans="1:24" x14ac:dyDescent="0.3">
      <c r="A213">
        <v>6583</v>
      </c>
      <c r="B213" t="s">
        <v>620</v>
      </c>
      <c r="C213" t="s">
        <v>615</v>
      </c>
      <c r="D213" t="s">
        <v>616</v>
      </c>
      <c r="E213" t="s">
        <v>621</v>
      </c>
      <c r="F213" s="2">
        <v>46065</v>
      </c>
      <c r="G213">
        <v>17197</v>
      </c>
      <c r="H213" t="s">
        <v>24</v>
      </c>
      <c r="I213" t="s">
        <v>622</v>
      </c>
      <c r="J213">
        <v>2</v>
      </c>
      <c r="K213" t="s">
        <v>101</v>
      </c>
      <c r="L213">
        <v>17000</v>
      </c>
      <c r="M213">
        <v>8</v>
      </c>
      <c r="N213" t="s">
        <v>619</v>
      </c>
      <c r="O213" t="s">
        <v>28</v>
      </c>
      <c r="P213">
        <v>21446</v>
      </c>
      <c r="Q213">
        <v>630010</v>
      </c>
      <c r="R213" t="s">
        <v>102</v>
      </c>
      <c r="S213">
        <v>8</v>
      </c>
      <c r="T213" t="s">
        <v>103</v>
      </c>
      <c r="U213" s="4">
        <f>Tabla1[[#This Row],[OS-Valor Unitario]]-Tabla1[[#This Row],[costo_antes_iva]]</f>
        <v>-197</v>
      </c>
      <c r="V213" s="4">
        <f>Tabla1[[#This Row],[OS-Valor Unitario]]*Tabla1[[#This Row],[CANTIDAD ENTREGA SATELITE]]</f>
        <v>136000</v>
      </c>
      <c r="W213" s="4">
        <f>Tabla1[[#This Row],[costo_antes_iva]]*Tabla1[[#This Row],[CANTIDAD ENTREGA SATELITE]]</f>
        <v>137576</v>
      </c>
      <c r="X213" s="4">
        <f>Tabla1[[#This Row],[Valor total OS]]-Tabla1[[#This Row],[valor total op]]</f>
        <v>-1576</v>
      </c>
    </row>
    <row r="214" spans="1:24" x14ac:dyDescent="0.3">
      <c r="A214">
        <v>6583</v>
      </c>
      <c r="B214" t="s">
        <v>620</v>
      </c>
      <c r="C214" t="s">
        <v>615</v>
      </c>
      <c r="D214" t="s">
        <v>616</v>
      </c>
      <c r="E214" t="s">
        <v>621</v>
      </c>
      <c r="F214" s="2">
        <v>46065</v>
      </c>
      <c r="G214">
        <v>2800</v>
      </c>
      <c r="H214" t="s">
        <v>88</v>
      </c>
      <c r="I214" t="s">
        <v>622</v>
      </c>
      <c r="J214">
        <v>2</v>
      </c>
      <c r="K214" t="s">
        <v>129</v>
      </c>
      <c r="L214">
        <v>2200</v>
      </c>
      <c r="M214">
        <v>8</v>
      </c>
      <c r="N214" t="s">
        <v>619</v>
      </c>
      <c r="O214" t="s">
        <v>28</v>
      </c>
      <c r="P214">
        <v>21383</v>
      </c>
      <c r="Q214">
        <v>630010</v>
      </c>
      <c r="R214" t="s">
        <v>102</v>
      </c>
      <c r="S214">
        <v>8</v>
      </c>
      <c r="T214" t="s">
        <v>132</v>
      </c>
      <c r="U214" s="4">
        <f>Tabla1[[#This Row],[OS-Valor Unitario]]-Tabla1[[#This Row],[costo_antes_iva]]</f>
        <v>-600</v>
      </c>
      <c r="V214" s="4">
        <f>Tabla1[[#This Row],[OS-Valor Unitario]]*Tabla1[[#This Row],[CANTIDAD ENTREGA SATELITE]]</f>
        <v>17600</v>
      </c>
      <c r="W214" s="4">
        <f>Tabla1[[#This Row],[costo_antes_iva]]*Tabla1[[#This Row],[CANTIDAD ENTREGA SATELITE]]</f>
        <v>22400</v>
      </c>
      <c r="X214" s="4">
        <f>Tabla1[[#This Row],[Valor total OS]]-Tabla1[[#This Row],[valor total op]]</f>
        <v>-4800</v>
      </c>
    </row>
    <row r="215" spans="1:24" x14ac:dyDescent="0.3">
      <c r="A215">
        <v>6579</v>
      </c>
      <c r="B215" t="s">
        <v>701</v>
      </c>
      <c r="C215" t="s">
        <v>167</v>
      </c>
      <c r="D215" t="s">
        <v>210</v>
      </c>
      <c r="E215" t="s">
        <v>702</v>
      </c>
      <c r="F215" s="2">
        <v>46065</v>
      </c>
      <c r="G215">
        <v>12000</v>
      </c>
      <c r="H215" t="s">
        <v>24</v>
      </c>
      <c r="I215" t="s">
        <v>703</v>
      </c>
      <c r="J215">
        <v>1</v>
      </c>
      <c r="K215" t="s">
        <v>133</v>
      </c>
      <c r="L215">
        <v>12500</v>
      </c>
      <c r="M215">
        <v>14</v>
      </c>
      <c r="N215" t="s">
        <v>704</v>
      </c>
      <c r="O215" t="s">
        <v>214</v>
      </c>
      <c r="P215">
        <v>21024</v>
      </c>
      <c r="Q215">
        <v>44726741</v>
      </c>
      <c r="R215" t="s">
        <v>76</v>
      </c>
      <c r="S215">
        <v>14</v>
      </c>
      <c r="T215" t="s">
        <v>251</v>
      </c>
      <c r="U215" s="4">
        <f>Tabla1[[#This Row],[OS-Valor Unitario]]-Tabla1[[#This Row],[costo_antes_iva]]</f>
        <v>500</v>
      </c>
      <c r="V215" s="4">
        <f>Tabla1[[#This Row],[OS-Valor Unitario]]*Tabla1[[#This Row],[CANTIDAD ENTREGA SATELITE]]</f>
        <v>175000</v>
      </c>
      <c r="W215" s="4">
        <f>Tabla1[[#This Row],[costo_antes_iva]]*Tabla1[[#This Row],[CANTIDAD ENTREGA SATELITE]]</f>
        <v>168000</v>
      </c>
      <c r="X215" s="4">
        <f>Tabla1[[#This Row],[Valor total OS]]-Tabla1[[#This Row],[valor total op]]</f>
        <v>7000</v>
      </c>
    </row>
    <row r="216" spans="1:24" x14ac:dyDescent="0.3">
      <c r="A216">
        <v>6579</v>
      </c>
      <c r="B216" t="s">
        <v>701</v>
      </c>
      <c r="C216" t="s">
        <v>167</v>
      </c>
      <c r="D216" t="s">
        <v>210</v>
      </c>
      <c r="E216" t="s">
        <v>702</v>
      </c>
      <c r="F216" s="2">
        <v>46065</v>
      </c>
      <c r="G216">
        <v>1800</v>
      </c>
      <c r="H216" t="s">
        <v>88</v>
      </c>
      <c r="I216" t="s">
        <v>703</v>
      </c>
      <c r="J216">
        <v>1</v>
      </c>
      <c r="K216" t="s">
        <v>129</v>
      </c>
      <c r="L216">
        <v>2400</v>
      </c>
      <c r="M216">
        <v>14</v>
      </c>
      <c r="N216" t="s">
        <v>704</v>
      </c>
      <c r="O216" t="s">
        <v>214</v>
      </c>
      <c r="P216">
        <v>20970</v>
      </c>
      <c r="Q216">
        <v>44726741</v>
      </c>
      <c r="R216" t="s">
        <v>76</v>
      </c>
      <c r="S216">
        <v>14</v>
      </c>
      <c r="T216" t="s">
        <v>132</v>
      </c>
      <c r="U216" s="4">
        <f>Tabla1[[#This Row],[OS-Valor Unitario]]-Tabla1[[#This Row],[costo_antes_iva]]</f>
        <v>600</v>
      </c>
      <c r="V216" s="4">
        <f>Tabla1[[#This Row],[OS-Valor Unitario]]*Tabla1[[#This Row],[CANTIDAD ENTREGA SATELITE]]</f>
        <v>33600</v>
      </c>
      <c r="W216" s="4">
        <f>Tabla1[[#This Row],[costo_antes_iva]]*Tabla1[[#This Row],[CANTIDAD ENTREGA SATELITE]]</f>
        <v>25200</v>
      </c>
      <c r="X216" s="4">
        <f>Tabla1[[#This Row],[Valor total OS]]-Tabla1[[#This Row],[valor total op]]</f>
        <v>8400</v>
      </c>
    </row>
    <row r="217" spans="1:24" x14ac:dyDescent="0.3">
      <c r="A217">
        <v>6579</v>
      </c>
      <c r="B217" t="s">
        <v>705</v>
      </c>
      <c r="C217" t="s">
        <v>167</v>
      </c>
      <c r="D217" t="s">
        <v>210</v>
      </c>
      <c r="E217" t="s">
        <v>706</v>
      </c>
      <c r="F217" s="2">
        <v>46065</v>
      </c>
      <c r="G217">
        <v>1600</v>
      </c>
      <c r="H217" t="s">
        <v>88</v>
      </c>
      <c r="I217" t="s">
        <v>707</v>
      </c>
      <c r="J217">
        <v>2</v>
      </c>
      <c r="K217" t="s">
        <v>129</v>
      </c>
      <c r="L217">
        <v>2400</v>
      </c>
      <c r="M217">
        <v>75</v>
      </c>
      <c r="N217" t="s">
        <v>704</v>
      </c>
      <c r="O217" t="s">
        <v>214</v>
      </c>
      <c r="P217">
        <v>21061</v>
      </c>
      <c r="Q217">
        <v>44726741</v>
      </c>
      <c r="R217" t="s">
        <v>76</v>
      </c>
      <c r="S217">
        <v>75</v>
      </c>
      <c r="T217" t="s">
        <v>132</v>
      </c>
      <c r="U217" s="4">
        <f>Tabla1[[#This Row],[OS-Valor Unitario]]-Tabla1[[#This Row],[costo_antes_iva]]</f>
        <v>800</v>
      </c>
      <c r="V217" s="4">
        <f>Tabla1[[#This Row],[OS-Valor Unitario]]*Tabla1[[#This Row],[CANTIDAD ENTREGA SATELITE]]</f>
        <v>180000</v>
      </c>
      <c r="W217" s="4">
        <f>Tabla1[[#This Row],[costo_antes_iva]]*Tabla1[[#This Row],[CANTIDAD ENTREGA SATELITE]]</f>
        <v>120000</v>
      </c>
      <c r="X217" s="4">
        <f>Tabla1[[#This Row],[Valor total OS]]-Tabla1[[#This Row],[valor total op]]</f>
        <v>60000</v>
      </c>
    </row>
    <row r="218" spans="1:24" x14ac:dyDescent="0.3">
      <c r="A218">
        <v>6579</v>
      </c>
      <c r="B218" t="s">
        <v>708</v>
      </c>
      <c r="C218" t="s">
        <v>70</v>
      </c>
      <c r="D218" t="s">
        <v>210</v>
      </c>
      <c r="E218" t="s">
        <v>709</v>
      </c>
      <c r="F218" s="2">
        <v>46065</v>
      </c>
      <c r="G218">
        <v>5500</v>
      </c>
      <c r="H218" t="s">
        <v>24</v>
      </c>
      <c r="I218" t="s">
        <v>710</v>
      </c>
      <c r="J218">
        <v>3</v>
      </c>
      <c r="K218" t="s">
        <v>473</v>
      </c>
      <c r="L218">
        <v>5500</v>
      </c>
      <c r="M218">
        <v>20</v>
      </c>
      <c r="N218" t="s">
        <v>704</v>
      </c>
      <c r="O218" t="s">
        <v>214</v>
      </c>
      <c r="P218">
        <v>21388</v>
      </c>
      <c r="Q218">
        <v>44726741</v>
      </c>
      <c r="R218" t="s">
        <v>76</v>
      </c>
      <c r="S218">
        <v>20</v>
      </c>
      <c r="T218" t="s">
        <v>711</v>
      </c>
      <c r="U218" s="4">
        <f>Tabla1[[#This Row],[OS-Valor Unitario]]-Tabla1[[#This Row],[costo_antes_iva]]</f>
        <v>0</v>
      </c>
      <c r="V218" s="4">
        <f>Tabla1[[#This Row],[OS-Valor Unitario]]*Tabla1[[#This Row],[CANTIDAD ENTREGA SATELITE]]</f>
        <v>110000</v>
      </c>
      <c r="W218" s="4">
        <f>Tabla1[[#This Row],[costo_antes_iva]]*Tabla1[[#This Row],[CANTIDAD ENTREGA SATELITE]]</f>
        <v>110000</v>
      </c>
      <c r="X218" s="4">
        <f>Tabla1[[#This Row],[Valor total OS]]-Tabla1[[#This Row],[valor total op]]</f>
        <v>0</v>
      </c>
    </row>
    <row r="219" spans="1:24" x14ac:dyDescent="0.3">
      <c r="A219">
        <v>6579</v>
      </c>
      <c r="B219" t="s">
        <v>708</v>
      </c>
      <c r="C219" t="s">
        <v>70</v>
      </c>
      <c r="D219" t="s">
        <v>210</v>
      </c>
      <c r="E219" t="s">
        <v>709</v>
      </c>
      <c r="F219" s="2">
        <v>46065</v>
      </c>
      <c r="G219">
        <v>1800</v>
      </c>
      <c r="H219" t="s">
        <v>88</v>
      </c>
      <c r="I219" t="s">
        <v>710</v>
      </c>
      <c r="J219">
        <v>3</v>
      </c>
      <c r="K219" t="s">
        <v>252</v>
      </c>
      <c r="L219">
        <v>1250</v>
      </c>
      <c r="M219">
        <v>20</v>
      </c>
      <c r="N219" t="s">
        <v>704</v>
      </c>
      <c r="O219" t="s">
        <v>214</v>
      </c>
      <c r="P219">
        <v>21244</v>
      </c>
      <c r="Q219">
        <v>44726741</v>
      </c>
      <c r="R219" t="s">
        <v>76</v>
      </c>
      <c r="S219">
        <v>20</v>
      </c>
      <c r="T219" t="s">
        <v>253</v>
      </c>
      <c r="U219" s="4">
        <f>Tabla1[[#This Row],[OS-Valor Unitario]]-Tabla1[[#This Row],[costo_antes_iva]]</f>
        <v>-550</v>
      </c>
      <c r="V219" s="4">
        <f>Tabla1[[#This Row],[OS-Valor Unitario]]*Tabla1[[#This Row],[CANTIDAD ENTREGA SATELITE]]</f>
        <v>25000</v>
      </c>
      <c r="W219" s="4">
        <f>Tabla1[[#This Row],[costo_antes_iva]]*Tabla1[[#This Row],[CANTIDAD ENTREGA SATELITE]]</f>
        <v>36000</v>
      </c>
      <c r="X219" s="4">
        <f>Tabla1[[#This Row],[Valor total OS]]-Tabla1[[#This Row],[valor total op]]</f>
        <v>-11000</v>
      </c>
    </row>
    <row r="220" spans="1:24" x14ac:dyDescent="0.3">
      <c r="A220">
        <v>6579</v>
      </c>
      <c r="B220" t="s">
        <v>712</v>
      </c>
      <c r="C220" t="s">
        <v>713</v>
      </c>
      <c r="D220" t="s">
        <v>210</v>
      </c>
      <c r="E220" t="s">
        <v>714</v>
      </c>
      <c r="F220" s="2">
        <v>46065</v>
      </c>
      <c r="G220">
        <v>12000</v>
      </c>
      <c r="H220" t="s">
        <v>24</v>
      </c>
      <c r="I220" t="s">
        <v>715</v>
      </c>
      <c r="J220">
        <v>4</v>
      </c>
      <c r="K220" t="s">
        <v>133</v>
      </c>
      <c r="L220">
        <v>11500</v>
      </c>
      <c r="M220">
        <v>20</v>
      </c>
      <c r="N220" t="s">
        <v>704</v>
      </c>
      <c r="O220" t="s">
        <v>214</v>
      </c>
      <c r="P220">
        <v>21025</v>
      </c>
      <c r="Q220">
        <v>44726741</v>
      </c>
      <c r="R220" t="s">
        <v>530</v>
      </c>
      <c r="S220">
        <v>20</v>
      </c>
      <c r="T220" t="s">
        <v>251</v>
      </c>
      <c r="U220" s="4">
        <f>Tabla1[[#This Row],[OS-Valor Unitario]]-Tabla1[[#This Row],[costo_antes_iva]]</f>
        <v>-500</v>
      </c>
      <c r="V220" s="4">
        <f>Tabla1[[#This Row],[OS-Valor Unitario]]*Tabla1[[#This Row],[CANTIDAD ENTREGA SATELITE]]</f>
        <v>230000</v>
      </c>
      <c r="W220" s="4">
        <f>Tabla1[[#This Row],[costo_antes_iva]]*Tabla1[[#This Row],[CANTIDAD ENTREGA SATELITE]]</f>
        <v>240000</v>
      </c>
      <c r="X220" s="4">
        <f>Tabla1[[#This Row],[Valor total OS]]-Tabla1[[#This Row],[valor total op]]</f>
        <v>-10000</v>
      </c>
    </row>
    <row r="221" spans="1:24" x14ac:dyDescent="0.3">
      <c r="A221">
        <v>6579</v>
      </c>
      <c r="B221" t="s">
        <v>712</v>
      </c>
      <c r="C221" t="s">
        <v>713</v>
      </c>
      <c r="D221" t="s">
        <v>210</v>
      </c>
      <c r="E221" t="s">
        <v>714</v>
      </c>
      <c r="F221" s="2">
        <v>46065</v>
      </c>
      <c r="G221">
        <v>3200</v>
      </c>
      <c r="H221" t="s">
        <v>88</v>
      </c>
      <c r="I221" t="s">
        <v>715</v>
      </c>
      <c r="J221">
        <v>4</v>
      </c>
      <c r="K221" t="s">
        <v>129</v>
      </c>
      <c r="L221">
        <v>2400</v>
      </c>
      <c r="M221">
        <v>20</v>
      </c>
      <c r="N221" t="s">
        <v>704</v>
      </c>
      <c r="O221" t="s">
        <v>214</v>
      </c>
      <c r="P221">
        <v>20971</v>
      </c>
      <c r="Q221">
        <v>44726741</v>
      </c>
      <c r="R221" t="s">
        <v>530</v>
      </c>
      <c r="S221">
        <v>20</v>
      </c>
      <c r="T221" t="s">
        <v>132</v>
      </c>
      <c r="U221" s="4">
        <f>Tabla1[[#This Row],[OS-Valor Unitario]]-Tabla1[[#This Row],[costo_antes_iva]]</f>
        <v>-800</v>
      </c>
      <c r="V221" s="4">
        <f>Tabla1[[#This Row],[OS-Valor Unitario]]*Tabla1[[#This Row],[CANTIDAD ENTREGA SATELITE]]</f>
        <v>48000</v>
      </c>
      <c r="W221" s="4">
        <f>Tabla1[[#This Row],[costo_antes_iva]]*Tabla1[[#This Row],[CANTIDAD ENTREGA SATELITE]]</f>
        <v>64000</v>
      </c>
      <c r="X221" s="4">
        <f>Tabla1[[#This Row],[Valor total OS]]-Tabla1[[#This Row],[valor total op]]</f>
        <v>-16000</v>
      </c>
    </row>
    <row r="222" spans="1:24" x14ac:dyDescent="0.3">
      <c r="A222">
        <v>6579</v>
      </c>
      <c r="B222" t="s">
        <v>716</v>
      </c>
      <c r="C222" t="s">
        <v>302</v>
      </c>
      <c r="D222" t="s">
        <v>210</v>
      </c>
      <c r="E222" t="s">
        <v>717</v>
      </c>
      <c r="F222" s="2">
        <v>46065</v>
      </c>
      <c r="G222">
        <v>3200</v>
      </c>
      <c r="H222" t="s">
        <v>88</v>
      </c>
      <c r="I222" t="s">
        <v>718</v>
      </c>
      <c r="J222">
        <v>5</v>
      </c>
      <c r="K222" t="s">
        <v>129</v>
      </c>
      <c r="L222">
        <v>2400</v>
      </c>
      <c r="M222">
        <v>41</v>
      </c>
      <c r="N222" t="s">
        <v>704</v>
      </c>
      <c r="O222" t="s">
        <v>214</v>
      </c>
      <c r="P222">
        <v>21062</v>
      </c>
      <c r="Q222">
        <v>44726741</v>
      </c>
      <c r="R222" t="s">
        <v>76</v>
      </c>
      <c r="S222">
        <v>41</v>
      </c>
      <c r="T222" t="s">
        <v>132</v>
      </c>
      <c r="U222" s="4">
        <f>Tabla1[[#This Row],[OS-Valor Unitario]]-Tabla1[[#This Row],[costo_antes_iva]]</f>
        <v>-800</v>
      </c>
      <c r="V222" s="4">
        <f>Tabla1[[#This Row],[OS-Valor Unitario]]*Tabla1[[#This Row],[CANTIDAD ENTREGA SATELITE]]</f>
        <v>98400</v>
      </c>
      <c r="W222" s="4">
        <f>Tabla1[[#This Row],[costo_antes_iva]]*Tabla1[[#This Row],[CANTIDAD ENTREGA SATELITE]]</f>
        <v>131200</v>
      </c>
      <c r="X222" s="4">
        <f>Tabla1[[#This Row],[Valor total OS]]-Tabla1[[#This Row],[valor total op]]</f>
        <v>-32800</v>
      </c>
    </row>
    <row r="223" spans="1:24" x14ac:dyDescent="0.3">
      <c r="A223">
        <v>6579</v>
      </c>
      <c r="B223" t="s">
        <v>719</v>
      </c>
      <c r="C223" t="s">
        <v>713</v>
      </c>
      <c r="D223" t="s">
        <v>210</v>
      </c>
      <c r="E223" t="s">
        <v>720</v>
      </c>
      <c r="F223" s="2">
        <v>46065</v>
      </c>
      <c r="G223">
        <v>3200</v>
      </c>
      <c r="H223" t="s">
        <v>88</v>
      </c>
      <c r="I223" t="s">
        <v>721</v>
      </c>
      <c r="J223">
        <v>6</v>
      </c>
      <c r="K223" t="s">
        <v>129</v>
      </c>
      <c r="L223">
        <v>2400</v>
      </c>
      <c r="M223">
        <v>130</v>
      </c>
      <c r="N223" t="s">
        <v>704</v>
      </c>
      <c r="O223" t="s">
        <v>214</v>
      </c>
      <c r="P223">
        <v>21063</v>
      </c>
      <c r="Q223">
        <v>44726741</v>
      </c>
      <c r="R223" t="s">
        <v>530</v>
      </c>
      <c r="S223">
        <v>130</v>
      </c>
      <c r="T223" t="s">
        <v>132</v>
      </c>
      <c r="U223" s="4">
        <f>Tabla1[[#This Row],[OS-Valor Unitario]]-Tabla1[[#This Row],[costo_antes_iva]]</f>
        <v>-800</v>
      </c>
      <c r="V223" s="4">
        <f>Tabla1[[#This Row],[OS-Valor Unitario]]*Tabla1[[#This Row],[CANTIDAD ENTREGA SATELITE]]</f>
        <v>312000</v>
      </c>
      <c r="W223" s="4">
        <f>Tabla1[[#This Row],[costo_antes_iva]]*Tabla1[[#This Row],[CANTIDAD ENTREGA SATELITE]]</f>
        <v>416000</v>
      </c>
      <c r="X223" s="4">
        <f>Tabla1[[#This Row],[Valor total OS]]-Tabla1[[#This Row],[valor total op]]</f>
        <v>-104000</v>
      </c>
    </row>
    <row r="224" spans="1:24" x14ac:dyDescent="0.3">
      <c r="A224">
        <v>6579</v>
      </c>
      <c r="B224" t="s">
        <v>722</v>
      </c>
      <c r="C224" t="s">
        <v>302</v>
      </c>
      <c r="D224" t="s">
        <v>210</v>
      </c>
      <c r="E224" t="s">
        <v>723</v>
      </c>
      <c r="F224" s="2">
        <v>46065</v>
      </c>
      <c r="G224">
        <v>11000</v>
      </c>
      <c r="H224" t="s">
        <v>24</v>
      </c>
      <c r="I224" t="s">
        <v>724</v>
      </c>
      <c r="J224">
        <v>7</v>
      </c>
      <c r="K224" t="s">
        <v>133</v>
      </c>
      <c r="L224">
        <v>12000</v>
      </c>
      <c r="M224">
        <v>20</v>
      </c>
      <c r="N224" t="s">
        <v>704</v>
      </c>
      <c r="O224" t="s">
        <v>214</v>
      </c>
      <c r="P224">
        <v>21051</v>
      </c>
      <c r="Q224">
        <v>44726741</v>
      </c>
      <c r="R224" t="s">
        <v>76</v>
      </c>
      <c r="S224">
        <v>20</v>
      </c>
      <c r="T224" t="s">
        <v>251</v>
      </c>
      <c r="U224" s="4">
        <f>Tabla1[[#This Row],[OS-Valor Unitario]]-Tabla1[[#This Row],[costo_antes_iva]]</f>
        <v>1000</v>
      </c>
      <c r="V224" s="4">
        <f>Tabla1[[#This Row],[OS-Valor Unitario]]*Tabla1[[#This Row],[CANTIDAD ENTREGA SATELITE]]</f>
        <v>240000</v>
      </c>
      <c r="W224" s="4">
        <f>Tabla1[[#This Row],[costo_antes_iva]]*Tabla1[[#This Row],[CANTIDAD ENTREGA SATELITE]]</f>
        <v>220000</v>
      </c>
      <c r="X224" s="4">
        <f>Tabla1[[#This Row],[Valor total OS]]-Tabla1[[#This Row],[valor total op]]</f>
        <v>20000</v>
      </c>
    </row>
    <row r="225" spans="1:24" x14ac:dyDescent="0.3">
      <c r="A225">
        <v>6579</v>
      </c>
      <c r="B225" t="s">
        <v>722</v>
      </c>
      <c r="C225" t="s">
        <v>302</v>
      </c>
      <c r="D225" t="s">
        <v>210</v>
      </c>
      <c r="E225" t="s">
        <v>723</v>
      </c>
      <c r="F225" s="2">
        <v>46065</v>
      </c>
      <c r="G225">
        <v>3200</v>
      </c>
      <c r="H225" t="s">
        <v>88</v>
      </c>
      <c r="I225" t="s">
        <v>724</v>
      </c>
      <c r="J225">
        <v>7</v>
      </c>
      <c r="K225" t="s">
        <v>129</v>
      </c>
      <c r="L225">
        <v>2400</v>
      </c>
      <c r="M225">
        <v>20</v>
      </c>
      <c r="N225" t="s">
        <v>704</v>
      </c>
      <c r="O225" t="s">
        <v>214</v>
      </c>
      <c r="P225">
        <v>20972</v>
      </c>
      <c r="Q225">
        <v>44726741</v>
      </c>
      <c r="R225" t="s">
        <v>76</v>
      </c>
      <c r="S225">
        <v>20</v>
      </c>
      <c r="T225" t="s">
        <v>132</v>
      </c>
      <c r="U225" s="4">
        <f>Tabla1[[#This Row],[OS-Valor Unitario]]-Tabla1[[#This Row],[costo_antes_iva]]</f>
        <v>-800</v>
      </c>
      <c r="V225" s="4">
        <f>Tabla1[[#This Row],[OS-Valor Unitario]]*Tabla1[[#This Row],[CANTIDAD ENTREGA SATELITE]]</f>
        <v>48000</v>
      </c>
      <c r="W225" s="4">
        <f>Tabla1[[#This Row],[costo_antes_iva]]*Tabla1[[#This Row],[CANTIDAD ENTREGA SATELITE]]</f>
        <v>64000</v>
      </c>
      <c r="X225" s="4">
        <f>Tabla1[[#This Row],[Valor total OS]]-Tabla1[[#This Row],[valor total op]]</f>
        <v>-16000</v>
      </c>
    </row>
    <row r="226" spans="1:24" x14ac:dyDescent="0.3">
      <c r="A226">
        <v>6579</v>
      </c>
      <c r="B226" t="s">
        <v>725</v>
      </c>
      <c r="C226" t="s">
        <v>713</v>
      </c>
      <c r="D226" t="s">
        <v>210</v>
      </c>
      <c r="E226" t="s">
        <v>726</v>
      </c>
      <c r="F226" s="2">
        <v>46065</v>
      </c>
      <c r="G226">
        <v>5500</v>
      </c>
      <c r="H226" t="s">
        <v>24</v>
      </c>
      <c r="I226" t="s">
        <v>727</v>
      </c>
      <c r="J226">
        <v>8</v>
      </c>
      <c r="K226" t="s">
        <v>252</v>
      </c>
      <c r="L226">
        <v>1250</v>
      </c>
      <c r="M226">
        <v>60</v>
      </c>
      <c r="N226" t="s">
        <v>704</v>
      </c>
      <c r="O226" t="s">
        <v>214</v>
      </c>
      <c r="P226">
        <v>21245</v>
      </c>
      <c r="Q226">
        <v>44726741</v>
      </c>
      <c r="R226" t="s">
        <v>530</v>
      </c>
      <c r="S226">
        <v>60</v>
      </c>
      <c r="T226" t="s">
        <v>253</v>
      </c>
      <c r="U226" s="4">
        <f>Tabla1[[#This Row],[OS-Valor Unitario]]-Tabla1[[#This Row],[costo_antes_iva]]</f>
        <v>-4250</v>
      </c>
      <c r="V226" s="4">
        <f>Tabla1[[#This Row],[OS-Valor Unitario]]*Tabla1[[#This Row],[CANTIDAD ENTREGA SATELITE]]</f>
        <v>75000</v>
      </c>
      <c r="W226" s="4">
        <f>Tabla1[[#This Row],[costo_antes_iva]]*Tabla1[[#This Row],[CANTIDAD ENTREGA SATELITE]]</f>
        <v>330000</v>
      </c>
      <c r="X226" s="4">
        <f>Tabla1[[#This Row],[Valor total OS]]-Tabla1[[#This Row],[valor total op]]</f>
        <v>-255000</v>
      </c>
    </row>
    <row r="227" spans="1:24" x14ac:dyDescent="0.3">
      <c r="A227">
        <v>6579</v>
      </c>
      <c r="B227" t="s">
        <v>725</v>
      </c>
      <c r="C227" t="s">
        <v>713</v>
      </c>
      <c r="D227" t="s">
        <v>210</v>
      </c>
      <c r="E227" t="s">
        <v>726</v>
      </c>
      <c r="F227" s="2">
        <v>46065</v>
      </c>
      <c r="G227">
        <v>5500</v>
      </c>
      <c r="H227" t="s">
        <v>24</v>
      </c>
      <c r="I227" t="s">
        <v>727</v>
      </c>
      <c r="J227">
        <v>8</v>
      </c>
      <c r="K227" t="s">
        <v>473</v>
      </c>
      <c r="L227">
        <v>5500</v>
      </c>
      <c r="M227">
        <v>60</v>
      </c>
      <c r="N227" t="s">
        <v>704</v>
      </c>
      <c r="O227" t="s">
        <v>214</v>
      </c>
      <c r="P227">
        <v>21389</v>
      </c>
      <c r="Q227">
        <v>44726741</v>
      </c>
      <c r="R227" t="s">
        <v>530</v>
      </c>
      <c r="S227">
        <v>60</v>
      </c>
      <c r="T227" t="s">
        <v>711</v>
      </c>
      <c r="U227" s="4">
        <f>Tabla1[[#This Row],[OS-Valor Unitario]]-Tabla1[[#This Row],[costo_antes_iva]]</f>
        <v>0</v>
      </c>
      <c r="V227" s="4">
        <f>Tabla1[[#This Row],[OS-Valor Unitario]]*Tabla1[[#This Row],[CANTIDAD ENTREGA SATELITE]]</f>
        <v>330000</v>
      </c>
      <c r="W227" s="4">
        <f>Tabla1[[#This Row],[costo_antes_iva]]*Tabla1[[#This Row],[CANTIDAD ENTREGA SATELITE]]</f>
        <v>330000</v>
      </c>
      <c r="X227" s="4">
        <f>Tabla1[[#This Row],[Valor total OS]]-Tabla1[[#This Row],[valor total op]]</f>
        <v>0</v>
      </c>
    </row>
    <row r="228" spans="1:24" x14ac:dyDescent="0.3">
      <c r="A228">
        <v>6579</v>
      </c>
      <c r="B228" t="s">
        <v>728</v>
      </c>
      <c r="C228" t="s">
        <v>645</v>
      </c>
      <c r="D228" t="s">
        <v>210</v>
      </c>
      <c r="E228" t="s">
        <v>729</v>
      </c>
      <c r="F228" s="2">
        <v>46065</v>
      </c>
      <c r="G228">
        <v>8500</v>
      </c>
      <c r="H228" t="s">
        <v>24</v>
      </c>
      <c r="I228" t="s">
        <v>730</v>
      </c>
      <c r="J228">
        <v>9</v>
      </c>
      <c r="K228" t="s">
        <v>731</v>
      </c>
      <c r="L228">
        <v>10000</v>
      </c>
      <c r="M228">
        <v>15</v>
      </c>
      <c r="N228" t="s">
        <v>704</v>
      </c>
      <c r="O228" t="s">
        <v>214</v>
      </c>
      <c r="P228">
        <v>21466</v>
      </c>
      <c r="Q228">
        <v>44726741</v>
      </c>
      <c r="R228" t="s">
        <v>40</v>
      </c>
      <c r="S228">
        <v>15</v>
      </c>
      <c r="T228" t="s">
        <v>732</v>
      </c>
      <c r="U228" s="4">
        <f>Tabla1[[#This Row],[OS-Valor Unitario]]-Tabla1[[#This Row],[costo_antes_iva]]</f>
        <v>1500</v>
      </c>
      <c r="V228" s="4">
        <f>Tabla1[[#This Row],[OS-Valor Unitario]]*Tabla1[[#This Row],[CANTIDAD ENTREGA SATELITE]]</f>
        <v>150000</v>
      </c>
      <c r="W228" s="4">
        <f>Tabla1[[#This Row],[costo_antes_iva]]*Tabla1[[#This Row],[CANTIDAD ENTREGA SATELITE]]</f>
        <v>127500</v>
      </c>
      <c r="X228" s="4">
        <f>Tabla1[[#This Row],[Valor total OS]]-Tabla1[[#This Row],[valor total op]]</f>
        <v>22500</v>
      </c>
    </row>
    <row r="229" spans="1:24" x14ac:dyDescent="0.3">
      <c r="A229">
        <v>6579</v>
      </c>
      <c r="B229" t="s">
        <v>728</v>
      </c>
      <c r="C229" t="s">
        <v>645</v>
      </c>
      <c r="D229" t="s">
        <v>210</v>
      </c>
      <c r="E229" t="s">
        <v>729</v>
      </c>
      <c r="F229" s="2">
        <v>46065</v>
      </c>
      <c r="G229">
        <v>1800</v>
      </c>
      <c r="H229" t="s">
        <v>88</v>
      </c>
      <c r="I229" t="s">
        <v>730</v>
      </c>
      <c r="J229">
        <v>9</v>
      </c>
      <c r="K229" t="s">
        <v>252</v>
      </c>
      <c r="L229">
        <v>1250</v>
      </c>
      <c r="M229">
        <v>15</v>
      </c>
      <c r="N229" t="s">
        <v>704</v>
      </c>
      <c r="O229" t="s">
        <v>214</v>
      </c>
      <c r="P229">
        <v>21380</v>
      </c>
      <c r="Q229">
        <v>44726741</v>
      </c>
      <c r="R229" t="s">
        <v>40</v>
      </c>
      <c r="S229">
        <v>15</v>
      </c>
      <c r="T229" t="s">
        <v>253</v>
      </c>
      <c r="U229" s="4">
        <f>Tabla1[[#This Row],[OS-Valor Unitario]]-Tabla1[[#This Row],[costo_antes_iva]]</f>
        <v>-550</v>
      </c>
      <c r="V229" s="4">
        <f>Tabla1[[#This Row],[OS-Valor Unitario]]*Tabla1[[#This Row],[CANTIDAD ENTREGA SATELITE]]</f>
        <v>18750</v>
      </c>
      <c r="W229" s="4">
        <f>Tabla1[[#This Row],[costo_antes_iva]]*Tabla1[[#This Row],[CANTIDAD ENTREGA SATELITE]]</f>
        <v>27000</v>
      </c>
      <c r="X229" s="4">
        <f>Tabla1[[#This Row],[Valor total OS]]-Tabla1[[#This Row],[valor total op]]</f>
        <v>-8250</v>
      </c>
    </row>
    <row r="230" spans="1:24" x14ac:dyDescent="0.3">
      <c r="A230">
        <v>6579</v>
      </c>
      <c r="B230" t="s">
        <v>733</v>
      </c>
      <c r="C230" t="s">
        <v>645</v>
      </c>
      <c r="D230" t="s">
        <v>210</v>
      </c>
      <c r="E230" t="s">
        <v>734</v>
      </c>
      <c r="F230" s="2">
        <v>46065</v>
      </c>
      <c r="G230">
        <v>8500</v>
      </c>
      <c r="H230" t="s">
        <v>24</v>
      </c>
      <c r="I230" t="s">
        <v>735</v>
      </c>
      <c r="J230">
        <v>10</v>
      </c>
      <c r="K230" t="s">
        <v>731</v>
      </c>
      <c r="L230">
        <v>10000</v>
      </c>
      <c r="M230">
        <v>25</v>
      </c>
      <c r="N230" t="s">
        <v>704</v>
      </c>
      <c r="O230" t="s">
        <v>214</v>
      </c>
      <c r="P230">
        <v>21467</v>
      </c>
      <c r="Q230">
        <v>44726741</v>
      </c>
      <c r="R230" t="s">
        <v>40</v>
      </c>
      <c r="S230">
        <v>25</v>
      </c>
      <c r="T230" t="s">
        <v>732</v>
      </c>
      <c r="U230" s="4">
        <f>Tabla1[[#This Row],[OS-Valor Unitario]]-Tabla1[[#This Row],[costo_antes_iva]]</f>
        <v>1500</v>
      </c>
      <c r="V230" s="4">
        <f>Tabla1[[#This Row],[OS-Valor Unitario]]*Tabla1[[#This Row],[CANTIDAD ENTREGA SATELITE]]</f>
        <v>250000</v>
      </c>
      <c r="W230" s="4">
        <f>Tabla1[[#This Row],[costo_antes_iva]]*Tabla1[[#This Row],[CANTIDAD ENTREGA SATELITE]]</f>
        <v>212500</v>
      </c>
      <c r="X230" s="4">
        <f>Tabla1[[#This Row],[Valor total OS]]-Tabla1[[#This Row],[valor total op]]</f>
        <v>37500</v>
      </c>
    </row>
    <row r="231" spans="1:24" x14ac:dyDescent="0.3">
      <c r="A231">
        <v>6579</v>
      </c>
      <c r="B231" t="s">
        <v>733</v>
      </c>
      <c r="C231" t="s">
        <v>645</v>
      </c>
      <c r="D231" t="s">
        <v>210</v>
      </c>
      <c r="E231" t="s">
        <v>734</v>
      </c>
      <c r="F231" s="2">
        <v>46065</v>
      </c>
      <c r="G231">
        <v>1800</v>
      </c>
      <c r="H231" t="s">
        <v>88</v>
      </c>
      <c r="I231" t="s">
        <v>735</v>
      </c>
      <c r="J231">
        <v>10</v>
      </c>
      <c r="K231" t="s">
        <v>252</v>
      </c>
      <c r="L231">
        <v>1250</v>
      </c>
      <c r="M231">
        <v>25</v>
      </c>
      <c r="N231" t="s">
        <v>704</v>
      </c>
      <c r="O231" t="s">
        <v>214</v>
      </c>
      <c r="P231">
        <v>21381</v>
      </c>
      <c r="Q231">
        <v>44726741</v>
      </c>
      <c r="R231" t="s">
        <v>40</v>
      </c>
      <c r="S231">
        <v>25</v>
      </c>
      <c r="T231" t="s">
        <v>253</v>
      </c>
      <c r="U231" s="4">
        <f>Tabla1[[#This Row],[OS-Valor Unitario]]-Tabla1[[#This Row],[costo_antes_iva]]</f>
        <v>-550</v>
      </c>
      <c r="V231" s="4">
        <f>Tabla1[[#This Row],[OS-Valor Unitario]]*Tabla1[[#This Row],[CANTIDAD ENTREGA SATELITE]]</f>
        <v>31250</v>
      </c>
      <c r="W231" s="4">
        <f>Tabla1[[#This Row],[costo_antes_iva]]*Tabla1[[#This Row],[CANTIDAD ENTREGA SATELITE]]</f>
        <v>45000</v>
      </c>
      <c r="X231" s="4">
        <f>Tabla1[[#This Row],[Valor total OS]]-Tabla1[[#This Row],[valor total op]]</f>
        <v>-13750</v>
      </c>
    </row>
    <row r="232" spans="1:24" x14ac:dyDescent="0.3">
      <c r="A232">
        <v>6579</v>
      </c>
      <c r="B232" t="s">
        <v>736</v>
      </c>
      <c r="C232" t="s">
        <v>713</v>
      </c>
      <c r="D232" t="s">
        <v>210</v>
      </c>
      <c r="E232" t="s">
        <v>737</v>
      </c>
      <c r="F232" s="2">
        <v>46065</v>
      </c>
      <c r="G232">
        <v>5500</v>
      </c>
      <c r="H232" t="s">
        <v>24</v>
      </c>
      <c r="I232" t="s">
        <v>738</v>
      </c>
      <c r="J232">
        <v>12</v>
      </c>
      <c r="K232" t="s">
        <v>473</v>
      </c>
      <c r="L232">
        <v>5500</v>
      </c>
      <c r="M232">
        <v>50</v>
      </c>
      <c r="N232" t="s">
        <v>704</v>
      </c>
      <c r="O232" t="s">
        <v>214</v>
      </c>
      <c r="P232">
        <v>21390</v>
      </c>
      <c r="Q232">
        <v>44726741</v>
      </c>
      <c r="R232" t="s">
        <v>530</v>
      </c>
      <c r="S232">
        <v>50</v>
      </c>
      <c r="T232" t="s">
        <v>711</v>
      </c>
      <c r="U232" s="4">
        <f>Tabla1[[#This Row],[OS-Valor Unitario]]-Tabla1[[#This Row],[costo_antes_iva]]</f>
        <v>0</v>
      </c>
      <c r="V232" s="4">
        <f>Tabla1[[#This Row],[OS-Valor Unitario]]*Tabla1[[#This Row],[CANTIDAD ENTREGA SATELITE]]</f>
        <v>275000</v>
      </c>
      <c r="W232" s="4">
        <f>Tabla1[[#This Row],[costo_antes_iva]]*Tabla1[[#This Row],[CANTIDAD ENTREGA SATELITE]]</f>
        <v>275000</v>
      </c>
      <c r="X232" s="4">
        <f>Tabla1[[#This Row],[Valor total OS]]-Tabla1[[#This Row],[valor total op]]</f>
        <v>0</v>
      </c>
    </row>
    <row r="233" spans="1:24" x14ac:dyDescent="0.3">
      <c r="A233">
        <v>6579</v>
      </c>
      <c r="B233" t="s">
        <v>736</v>
      </c>
      <c r="C233" t="s">
        <v>713</v>
      </c>
      <c r="D233" t="s">
        <v>210</v>
      </c>
      <c r="E233" t="s">
        <v>737</v>
      </c>
      <c r="F233" s="2">
        <v>46065</v>
      </c>
      <c r="G233">
        <v>1800</v>
      </c>
      <c r="H233" t="s">
        <v>88</v>
      </c>
      <c r="I233" t="s">
        <v>738</v>
      </c>
      <c r="J233">
        <v>12</v>
      </c>
      <c r="K233" t="s">
        <v>252</v>
      </c>
      <c r="L233">
        <v>2500</v>
      </c>
      <c r="M233">
        <v>50</v>
      </c>
      <c r="N233" t="s">
        <v>704</v>
      </c>
      <c r="O233" t="s">
        <v>214</v>
      </c>
      <c r="P233">
        <v>21248</v>
      </c>
      <c r="Q233">
        <v>44726741</v>
      </c>
      <c r="R233" t="s">
        <v>530</v>
      </c>
      <c r="S233">
        <v>50</v>
      </c>
      <c r="T233" t="s">
        <v>253</v>
      </c>
      <c r="U233" s="4">
        <f>Tabla1[[#This Row],[OS-Valor Unitario]]-Tabla1[[#This Row],[costo_antes_iva]]</f>
        <v>700</v>
      </c>
      <c r="V233" s="4">
        <f>Tabla1[[#This Row],[OS-Valor Unitario]]*Tabla1[[#This Row],[CANTIDAD ENTREGA SATELITE]]</f>
        <v>125000</v>
      </c>
      <c r="W233" s="4">
        <f>Tabla1[[#This Row],[costo_antes_iva]]*Tabla1[[#This Row],[CANTIDAD ENTREGA SATELITE]]</f>
        <v>90000</v>
      </c>
      <c r="X233" s="4">
        <f>Tabla1[[#This Row],[Valor total OS]]-Tabla1[[#This Row],[valor total op]]</f>
        <v>35000</v>
      </c>
    </row>
    <row r="234" spans="1:24" x14ac:dyDescent="0.3">
      <c r="A234">
        <v>6579</v>
      </c>
      <c r="B234" t="s">
        <v>739</v>
      </c>
      <c r="C234" t="s">
        <v>655</v>
      </c>
      <c r="D234" t="s">
        <v>210</v>
      </c>
      <c r="E234" t="s">
        <v>740</v>
      </c>
      <c r="F234" s="2">
        <v>46065</v>
      </c>
      <c r="G234">
        <v>3000</v>
      </c>
      <c r="H234" t="s">
        <v>24</v>
      </c>
      <c r="I234" t="s">
        <v>741</v>
      </c>
      <c r="J234">
        <v>13</v>
      </c>
      <c r="K234" t="s">
        <v>742</v>
      </c>
      <c r="L234">
        <v>3000</v>
      </c>
      <c r="M234">
        <v>200</v>
      </c>
      <c r="N234" t="s">
        <v>704</v>
      </c>
      <c r="O234" t="s">
        <v>214</v>
      </c>
      <c r="P234">
        <v>21131</v>
      </c>
      <c r="Q234">
        <v>44726741</v>
      </c>
      <c r="R234" t="s">
        <v>420</v>
      </c>
      <c r="S234">
        <v>200</v>
      </c>
      <c r="T234" t="s">
        <v>743</v>
      </c>
      <c r="U234" s="4">
        <f>Tabla1[[#This Row],[OS-Valor Unitario]]-Tabla1[[#This Row],[costo_antes_iva]]</f>
        <v>0</v>
      </c>
      <c r="V234" s="4">
        <f>Tabla1[[#This Row],[OS-Valor Unitario]]*Tabla1[[#This Row],[CANTIDAD ENTREGA SATELITE]]</f>
        <v>600000</v>
      </c>
      <c r="W234" s="4">
        <f>Tabla1[[#This Row],[costo_antes_iva]]*Tabla1[[#This Row],[CANTIDAD ENTREGA SATELITE]]</f>
        <v>600000</v>
      </c>
      <c r="X234" s="4">
        <f>Tabla1[[#This Row],[Valor total OS]]-Tabla1[[#This Row],[valor total op]]</f>
        <v>0</v>
      </c>
    </row>
    <row r="235" spans="1:24" x14ac:dyDescent="0.3">
      <c r="A235">
        <v>6579</v>
      </c>
      <c r="B235" t="s">
        <v>739</v>
      </c>
      <c r="C235" t="s">
        <v>655</v>
      </c>
      <c r="D235" t="s">
        <v>210</v>
      </c>
      <c r="E235" t="s">
        <v>740</v>
      </c>
      <c r="F235" s="2">
        <v>46065</v>
      </c>
      <c r="G235">
        <v>3000</v>
      </c>
      <c r="H235" t="s">
        <v>24</v>
      </c>
      <c r="I235" t="s">
        <v>741</v>
      </c>
      <c r="J235">
        <v>13</v>
      </c>
      <c r="K235" t="s">
        <v>242</v>
      </c>
      <c r="L235">
        <v>3000</v>
      </c>
      <c r="M235">
        <v>200</v>
      </c>
      <c r="N235" t="s">
        <v>704</v>
      </c>
      <c r="O235" t="s">
        <v>214</v>
      </c>
      <c r="P235">
        <v>21130</v>
      </c>
      <c r="Q235">
        <v>44726741</v>
      </c>
      <c r="R235" t="s">
        <v>420</v>
      </c>
      <c r="S235">
        <v>200</v>
      </c>
      <c r="T235" t="s">
        <v>245</v>
      </c>
      <c r="U235" s="4">
        <f>Tabla1[[#This Row],[OS-Valor Unitario]]-Tabla1[[#This Row],[costo_antes_iva]]</f>
        <v>0</v>
      </c>
      <c r="V235" s="4">
        <f>Tabla1[[#This Row],[OS-Valor Unitario]]*Tabla1[[#This Row],[CANTIDAD ENTREGA SATELITE]]</f>
        <v>600000</v>
      </c>
      <c r="W235" s="4">
        <f>Tabla1[[#This Row],[costo_antes_iva]]*Tabla1[[#This Row],[CANTIDAD ENTREGA SATELITE]]</f>
        <v>600000</v>
      </c>
      <c r="X235" s="4">
        <f>Tabla1[[#This Row],[Valor total OS]]-Tabla1[[#This Row],[valor total op]]</f>
        <v>0</v>
      </c>
    </row>
    <row r="236" spans="1:24" x14ac:dyDescent="0.3">
      <c r="A236">
        <v>6579</v>
      </c>
      <c r="B236" t="s">
        <v>744</v>
      </c>
      <c r="C236" t="s">
        <v>745</v>
      </c>
      <c r="D236" t="s">
        <v>210</v>
      </c>
      <c r="E236" t="s">
        <v>746</v>
      </c>
      <c r="F236" s="2">
        <v>46065</v>
      </c>
      <c r="G236">
        <v>3000</v>
      </c>
      <c r="H236" t="s">
        <v>24</v>
      </c>
      <c r="I236" t="s">
        <v>747</v>
      </c>
      <c r="J236">
        <v>14</v>
      </c>
      <c r="K236" t="s">
        <v>311</v>
      </c>
      <c r="L236">
        <v>3000</v>
      </c>
      <c r="M236">
        <v>120</v>
      </c>
      <c r="N236" t="s">
        <v>704</v>
      </c>
      <c r="O236" t="s">
        <v>214</v>
      </c>
      <c r="P236">
        <v>21247</v>
      </c>
      <c r="Q236">
        <v>44726741</v>
      </c>
      <c r="R236" t="s">
        <v>420</v>
      </c>
      <c r="S236">
        <v>120</v>
      </c>
      <c r="T236" t="s">
        <v>311</v>
      </c>
      <c r="U236" s="4">
        <f>Tabla1[[#This Row],[OS-Valor Unitario]]-Tabla1[[#This Row],[costo_antes_iva]]</f>
        <v>0</v>
      </c>
      <c r="V236" s="4">
        <f>Tabla1[[#This Row],[OS-Valor Unitario]]*Tabla1[[#This Row],[CANTIDAD ENTREGA SATELITE]]</f>
        <v>360000</v>
      </c>
      <c r="W236" s="4">
        <f>Tabla1[[#This Row],[costo_antes_iva]]*Tabla1[[#This Row],[CANTIDAD ENTREGA SATELITE]]</f>
        <v>360000</v>
      </c>
      <c r="X236" s="4">
        <f>Tabla1[[#This Row],[Valor total OS]]-Tabla1[[#This Row],[valor total op]]</f>
        <v>0</v>
      </c>
    </row>
    <row r="237" spans="1:24" x14ac:dyDescent="0.3">
      <c r="A237">
        <v>6579</v>
      </c>
      <c r="B237" t="s">
        <v>748</v>
      </c>
      <c r="C237" t="s">
        <v>745</v>
      </c>
      <c r="D237" t="s">
        <v>210</v>
      </c>
      <c r="E237" t="s">
        <v>749</v>
      </c>
      <c r="F237" s="2">
        <v>46065</v>
      </c>
      <c r="G237">
        <v>11000</v>
      </c>
      <c r="H237" t="s">
        <v>24</v>
      </c>
      <c r="I237" t="s">
        <v>750</v>
      </c>
      <c r="J237">
        <v>15</v>
      </c>
      <c r="K237" t="s">
        <v>231</v>
      </c>
      <c r="L237">
        <v>3500</v>
      </c>
      <c r="M237">
        <v>252</v>
      </c>
      <c r="N237" t="s">
        <v>704</v>
      </c>
      <c r="O237" t="s">
        <v>214</v>
      </c>
      <c r="P237">
        <v>21224</v>
      </c>
      <c r="Q237">
        <v>44726741</v>
      </c>
      <c r="R237" t="s">
        <v>420</v>
      </c>
      <c r="S237">
        <v>45</v>
      </c>
      <c r="T237" t="s">
        <v>90</v>
      </c>
      <c r="U237" s="4">
        <f>Tabla1[[#This Row],[OS-Valor Unitario]]-Tabla1[[#This Row],[costo_antes_iva]]</f>
        <v>-7500</v>
      </c>
      <c r="V237" s="4">
        <f>Tabla1[[#This Row],[OS-Valor Unitario]]*Tabla1[[#This Row],[CANTIDAD ENTREGA SATELITE]]</f>
        <v>157500</v>
      </c>
      <c r="W237" s="4">
        <f>Tabla1[[#This Row],[costo_antes_iva]]*Tabla1[[#This Row],[CANTIDAD ENTREGA SATELITE]]</f>
        <v>495000</v>
      </c>
      <c r="X237" s="4">
        <f>Tabla1[[#This Row],[Valor total OS]]-Tabla1[[#This Row],[valor total op]]</f>
        <v>-337500</v>
      </c>
    </row>
    <row r="238" spans="1:24" x14ac:dyDescent="0.3">
      <c r="A238">
        <v>6579</v>
      </c>
      <c r="B238" t="s">
        <v>748</v>
      </c>
      <c r="C238" t="s">
        <v>745</v>
      </c>
      <c r="D238" t="s">
        <v>210</v>
      </c>
      <c r="E238" t="s">
        <v>749</v>
      </c>
      <c r="F238" s="2">
        <v>46065</v>
      </c>
      <c r="G238">
        <v>11000</v>
      </c>
      <c r="H238" t="s">
        <v>24</v>
      </c>
      <c r="I238" t="s">
        <v>750</v>
      </c>
      <c r="J238">
        <v>15</v>
      </c>
      <c r="K238" t="s">
        <v>231</v>
      </c>
      <c r="L238">
        <v>3500</v>
      </c>
      <c r="M238">
        <v>252</v>
      </c>
      <c r="N238" t="s">
        <v>704</v>
      </c>
      <c r="O238" t="s">
        <v>214</v>
      </c>
      <c r="P238">
        <v>21224</v>
      </c>
      <c r="Q238">
        <v>44726741</v>
      </c>
      <c r="R238" t="s">
        <v>420</v>
      </c>
      <c r="S238">
        <v>252</v>
      </c>
      <c r="T238" t="s">
        <v>232</v>
      </c>
      <c r="U238" s="4">
        <f>Tabla1[[#This Row],[OS-Valor Unitario]]-Tabla1[[#This Row],[costo_antes_iva]]</f>
        <v>-7500</v>
      </c>
      <c r="V238" s="4">
        <f>Tabla1[[#This Row],[OS-Valor Unitario]]*Tabla1[[#This Row],[CANTIDAD ENTREGA SATELITE]]</f>
        <v>882000</v>
      </c>
      <c r="W238" s="4">
        <f>Tabla1[[#This Row],[costo_antes_iva]]*Tabla1[[#This Row],[CANTIDAD ENTREGA SATELITE]]</f>
        <v>2772000</v>
      </c>
      <c r="X238" s="4">
        <f>Tabla1[[#This Row],[Valor total OS]]-Tabla1[[#This Row],[valor total op]]</f>
        <v>-1890000</v>
      </c>
    </row>
    <row r="239" spans="1:24" x14ac:dyDescent="0.3">
      <c r="A239">
        <v>6579</v>
      </c>
      <c r="B239" t="s">
        <v>751</v>
      </c>
      <c r="C239" t="s">
        <v>234</v>
      </c>
      <c r="D239" t="s">
        <v>210</v>
      </c>
      <c r="E239" t="s">
        <v>752</v>
      </c>
      <c r="F239" s="2">
        <v>46065</v>
      </c>
      <c r="G239">
        <v>11000</v>
      </c>
      <c r="H239" t="s">
        <v>24</v>
      </c>
      <c r="I239" t="s">
        <v>753</v>
      </c>
      <c r="J239">
        <v>16</v>
      </c>
      <c r="K239" t="s">
        <v>669</v>
      </c>
      <c r="L239">
        <v>9000</v>
      </c>
      <c r="M239">
        <v>80</v>
      </c>
      <c r="N239" t="s">
        <v>704</v>
      </c>
      <c r="O239" t="s">
        <v>214</v>
      </c>
      <c r="P239">
        <v>21153</v>
      </c>
      <c r="Q239">
        <v>44726741</v>
      </c>
      <c r="R239" t="s">
        <v>29</v>
      </c>
      <c r="S239">
        <v>80</v>
      </c>
      <c r="T239" t="s">
        <v>670</v>
      </c>
      <c r="U239" s="4">
        <f>Tabla1[[#This Row],[OS-Valor Unitario]]-Tabla1[[#This Row],[costo_antes_iva]]</f>
        <v>-2000</v>
      </c>
      <c r="V239" s="4">
        <f>Tabla1[[#This Row],[OS-Valor Unitario]]*Tabla1[[#This Row],[CANTIDAD ENTREGA SATELITE]]</f>
        <v>720000</v>
      </c>
      <c r="W239" s="4">
        <f>Tabla1[[#This Row],[costo_antes_iva]]*Tabla1[[#This Row],[CANTIDAD ENTREGA SATELITE]]</f>
        <v>880000</v>
      </c>
      <c r="X239" s="4">
        <f>Tabla1[[#This Row],[Valor total OS]]-Tabla1[[#This Row],[valor total op]]</f>
        <v>-160000</v>
      </c>
    </row>
    <row r="240" spans="1:24" x14ac:dyDescent="0.3">
      <c r="A240">
        <v>6579</v>
      </c>
      <c r="B240" t="s">
        <v>754</v>
      </c>
      <c r="C240" t="s">
        <v>190</v>
      </c>
      <c r="D240" t="s">
        <v>210</v>
      </c>
      <c r="E240" t="s">
        <v>755</v>
      </c>
      <c r="F240" s="2">
        <v>46065</v>
      </c>
      <c r="G240">
        <v>0</v>
      </c>
      <c r="H240" t="s">
        <v>24</v>
      </c>
      <c r="I240" t="s">
        <v>756</v>
      </c>
      <c r="J240">
        <v>17</v>
      </c>
      <c r="K240" t="s">
        <v>664</v>
      </c>
      <c r="L240">
        <v>8500</v>
      </c>
      <c r="M240">
        <v>30</v>
      </c>
      <c r="N240" t="s">
        <v>704</v>
      </c>
      <c r="O240" t="s">
        <v>214</v>
      </c>
      <c r="P240">
        <v>21124</v>
      </c>
      <c r="Q240">
        <v>44726741</v>
      </c>
      <c r="R240" t="s">
        <v>29</v>
      </c>
      <c r="S240">
        <v>30</v>
      </c>
      <c r="T240" t="s">
        <v>665</v>
      </c>
      <c r="U240" s="4">
        <f>Tabla1[[#This Row],[OS-Valor Unitario]]-Tabla1[[#This Row],[costo_antes_iva]]</f>
        <v>8500</v>
      </c>
      <c r="V240" s="4">
        <f>Tabla1[[#This Row],[OS-Valor Unitario]]*Tabla1[[#This Row],[CANTIDAD ENTREGA SATELITE]]</f>
        <v>255000</v>
      </c>
      <c r="W240" s="4">
        <f>Tabla1[[#This Row],[costo_antes_iva]]*Tabla1[[#This Row],[CANTIDAD ENTREGA SATELITE]]</f>
        <v>0</v>
      </c>
      <c r="X240" s="4">
        <f>Tabla1[[#This Row],[Valor total OS]]-Tabla1[[#This Row],[valor total op]]</f>
        <v>255000</v>
      </c>
    </row>
    <row r="241" spans="1:24" x14ac:dyDescent="0.3">
      <c r="A241">
        <v>6579</v>
      </c>
      <c r="B241" t="s">
        <v>757</v>
      </c>
      <c r="C241" t="s">
        <v>21</v>
      </c>
      <c r="D241" t="s">
        <v>210</v>
      </c>
      <c r="E241" t="s">
        <v>758</v>
      </c>
      <c r="F241" s="2">
        <v>46065</v>
      </c>
      <c r="G241">
        <v>5000</v>
      </c>
      <c r="H241" t="s">
        <v>24</v>
      </c>
      <c r="I241" t="s">
        <v>759</v>
      </c>
      <c r="J241">
        <v>18</v>
      </c>
      <c r="K241" t="s">
        <v>473</v>
      </c>
      <c r="L241">
        <v>5500</v>
      </c>
      <c r="M241">
        <v>131</v>
      </c>
      <c r="N241" t="s">
        <v>704</v>
      </c>
      <c r="O241" t="s">
        <v>214</v>
      </c>
      <c r="P241">
        <v>21041</v>
      </c>
      <c r="Q241">
        <v>44726741</v>
      </c>
      <c r="R241" t="s">
        <v>29</v>
      </c>
      <c r="S241">
        <v>131</v>
      </c>
      <c r="T241" t="s">
        <v>711</v>
      </c>
      <c r="U241" s="4">
        <f>Tabla1[[#This Row],[OS-Valor Unitario]]-Tabla1[[#This Row],[costo_antes_iva]]</f>
        <v>500</v>
      </c>
      <c r="V241" s="4">
        <f>Tabla1[[#This Row],[OS-Valor Unitario]]*Tabla1[[#This Row],[CANTIDAD ENTREGA SATELITE]]</f>
        <v>720500</v>
      </c>
      <c r="W241" s="4">
        <f>Tabla1[[#This Row],[costo_antes_iva]]*Tabla1[[#This Row],[CANTIDAD ENTREGA SATELITE]]</f>
        <v>655000</v>
      </c>
      <c r="X241" s="4">
        <f>Tabla1[[#This Row],[Valor total OS]]-Tabla1[[#This Row],[valor total op]]</f>
        <v>65500</v>
      </c>
    </row>
    <row r="242" spans="1:24" x14ac:dyDescent="0.3">
      <c r="A242">
        <v>6577</v>
      </c>
      <c r="B242" t="s">
        <v>760</v>
      </c>
      <c r="C242" t="s">
        <v>552</v>
      </c>
      <c r="D242" t="s">
        <v>761</v>
      </c>
      <c r="E242" t="s">
        <v>762</v>
      </c>
      <c r="F242" s="2">
        <v>46065</v>
      </c>
      <c r="G242">
        <v>19000</v>
      </c>
      <c r="H242" t="s">
        <v>175</v>
      </c>
      <c r="I242" t="s">
        <v>763</v>
      </c>
      <c r="J242">
        <v>1</v>
      </c>
      <c r="K242" t="s">
        <v>177</v>
      </c>
      <c r="L242">
        <v>8500</v>
      </c>
      <c r="M242">
        <v>3471</v>
      </c>
      <c r="N242" t="s">
        <v>764</v>
      </c>
      <c r="O242" t="s">
        <v>765</v>
      </c>
      <c r="P242">
        <v>20892</v>
      </c>
      <c r="Q242">
        <v>226309200</v>
      </c>
      <c r="R242" t="s">
        <v>523</v>
      </c>
      <c r="S242">
        <v>3471</v>
      </c>
      <c r="T242" t="s">
        <v>178</v>
      </c>
      <c r="U242" s="4">
        <f>Tabla1[[#This Row],[OS-Valor Unitario]]-Tabla1[[#This Row],[costo_antes_iva]]</f>
        <v>-10500</v>
      </c>
      <c r="V242" s="4">
        <f>Tabla1[[#This Row],[OS-Valor Unitario]]*Tabla1[[#This Row],[CANTIDAD ENTREGA SATELITE]]</f>
        <v>29503500</v>
      </c>
      <c r="W242" s="4">
        <f>Tabla1[[#This Row],[costo_antes_iva]]*Tabla1[[#This Row],[CANTIDAD ENTREGA SATELITE]]</f>
        <v>65949000</v>
      </c>
      <c r="X242" s="4">
        <f>Tabla1[[#This Row],[Valor total OS]]-Tabla1[[#This Row],[valor total op]]</f>
        <v>-36445500</v>
      </c>
    </row>
    <row r="243" spans="1:24" x14ac:dyDescent="0.3">
      <c r="A243">
        <v>6576</v>
      </c>
      <c r="B243" t="s">
        <v>766</v>
      </c>
      <c r="C243" t="s">
        <v>767</v>
      </c>
      <c r="D243" t="s">
        <v>768</v>
      </c>
      <c r="E243" t="s">
        <v>769</v>
      </c>
      <c r="F243" s="2">
        <v>46064</v>
      </c>
      <c r="G243">
        <v>25000</v>
      </c>
      <c r="H243" t="s">
        <v>24</v>
      </c>
      <c r="I243" t="s">
        <v>770</v>
      </c>
      <c r="J243">
        <v>1</v>
      </c>
      <c r="K243" t="s">
        <v>510</v>
      </c>
      <c r="L243">
        <v>25000</v>
      </c>
      <c r="M243">
        <v>70</v>
      </c>
      <c r="N243" t="s">
        <v>771</v>
      </c>
      <c r="O243" t="s">
        <v>772</v>
      </c>
      <c r="P243">
        <v>21204</v>
      </c>
      <c r="Q243">
        <v>41565508</v>
      </c>
      <c r="R243" t="s">
        <v>102</v>
      </c>
      <c r="S243">
        <v>70</v>
      </c>
      <c r="T243" t="s">
        <v>510</v>
      </c>
      <c r="U243" s="4">
        <f>Tabla1[[#This Row],[OS-Valor Unitario]]-Tabla1[[#This Row],[costo_antes_iva]]</f>
        <v>0</v>
      </c>
      <c r="V243" s="4">
        <f>Tabla1[[#This Row],[OS-Valor Unitario]]*Tabla1[[#This Row],[CANTIDAD ENTREGA SATELITE]]</f>
        <v>1750000</v>
      </c>
      <c r="W243" s="4">
        <f>Tabla1[[#This Row],[costo_antes_iva]]*Tabla1[[#This Row],[CANTIDAD ENTREGA SATELITE]]</f>
        <v>1750000</v>
      </c>
      <c r="X243" s="4">
        <f>Tabla1[[#This Row],[Valor total OS]]-Tabla1[[#This Row],[valor total op]]</f>
        <v>0</v>
      </c>
    </row>
    <row r="244" spans="1:24" x14ac:dyDescent="0.3">
      <c r="A244">
        <v>6576</v>
      </c>
      <c r="B244" t="s">
        <v>773</v>
      </c>
      <c r="C244" t="s">
        <v>767</v>
      </c>
      <c r="D244" t="s">
        <v>768</v>
      </c>
      <c r="E244" t="s">
        <v>774</v>
      </c>
      <c r="F244" s="2">
        <v>46064</v>
      </c>
      <c r="G244">
        <v>25000</v>
      </c>
      <c r="H244" t="s">
        <v>24</v>
      </c>
      <c r="I244" t="s">
        <v>775</v>
      </c>
      <c r="J244">
        <v>2</v>
      </c>
      <c r="K244" t="s">
        <v>510</v>
      </c>
      <c r="L244">
        <v>25000</v>
      </c>
      <c r="M244">
        <v>70</v>
      </c>
      <c r="N244" t="s">
        <v>771</v>
      </c>
      <c r="O244" t="s">
        <v>772</v>
      </c>
      <c r="P244">
        <v>21205</v>
      </c>
      <c r="Q244">
        <v>41565508</v>
      </c>
      <c r="R244" t="s">
        <v>102</v>
      </c>
      <c r="S244">
        <v>70</v>
      </c>
      <c r="T244" t="s">
        <v>510</v>
      </c>
      <c r="U244" s="4">
        <f>Tabla1[[#This Row],[OS-Valor Unitario]]-Tabla1[[#This Row],[costo_antes_iva]]</f>
        <v>0</v>
      </c>
      <c r="V244" s="4">
        <f>Tabla1[[#This Row],[OS-Valor Unitario]]*Tabla1[[#This Row],[CANTIDAD ENTREGA SATELITE]]</f>
        <v>1750000</v>
      </c>
      <c r="W244" s="4">
        <f>Tabla1[[#This Row],[costo_antes_iva]]*Tabla1[[#This Row],[CANTIDAD ENTREGA SATELITE]]</f>
        <v>1750000</v>
      </c>
      <c r="X244" s="4">
        <f>Tabla1[[#This Row],[Valor total OS]]-Tabla1[[#This Row],[valor total op]]</f>
        <v>0</v>
      </c>
    </row>
    <row r="245" spans="1:24" x14ac:dyDescent="0.3">
      <c r="A245">
        <v>6576</v>
      </c>
      <c r="B245" t="s">
        <v>776</v>
      </c>
      <c r="C245" t="s">
        <v>767</v>
      </c>
      <c r="D245" t="s">
        <v>768</v>
      </c>
      <c r="E245" t="s">
        <v>774</v>
      </c>
      <c r="F245" s="2">
        <v>46064</v>
      </c>
      <c r="G245">
        <v>25000</v>
      </c>
      <c r="H245" t="s">
        <v>24</v>
      </c>
      <c r="I245" t="s">
        <v>777</v>
      </c>
      <c r="J245">
        <v>3</v>
      </c>
      <c r="K245" t="s">
        <v>510</v>
      </c>
      <c r="L245">
        <v>25000</v>
      </c>
      <c r="M245">
        <v>50</v>
      </c>
      <c r="N245" t="s">
        <v>771</v>
      </c>
      <c r="O245" t="s">
        <v>772</v>
      </c>
      <c r="P245">
        <v>21206</v>
      </c>
      <c r="Q245">
        <v>41565508</v>
      </c>
      <c r="R245" t="s">
        <v>102</v>
      </c>
      <c r="T245" t="s">
        <v>510</v>
      </c>
      <c r="U245" s="4">
        <f>Tabla1[[#This Row],[OS-Valor Unitario]]-Tabla1[[#This Row],[costo_antes_iva]]</f>
        <v>0</v>
      </c>
      <c r="V245" s="4">
        <f>Tabla1[[#This Row],[OS-Valor Unitario]]*Tabla1[[#This Row],[CANTIDAD ENTREGA SATELITE]]</f>
        <v>0</v>
      </c>
      <c r="W245" s="4">
        <f>Tabla1[[#This Row],[costo_antes_iva]]*Tabla1[[#This Row],[CANTIDAD ENTREGA SATELITE]]</f>
        <v>0</v>
      </c>
      <c r="X245" s="4">
        <f>Tabla1[[#This Row],[Valor total OS]]-Tabla1[[#This Row],[valor total op]]</f>
        <v>0</v>
      </c>
    </row>
    <row r="246" spans="1:24" x14ac:dyDescent="0.3">
      <c r="A246">
        <v>6576</v>
      </c>
      <c r="B246" t="s">
        <v>778</v>
      </c>
      <c r="C246" t="s">
        <v>767</v>
      </c>
      <c r="D246" t="s">
        <v>768</v>
      </c>
      <c r="E246" t="s">
        <v>774</v>
      </c>
      <c r="F246" s="2">
        <v>46064</v>
      </c>
      <c r="G246">
        <v>25000</v>
      </c>
      <c r="H246" t="s">
        <v>24</v>
      </c>
      <c r="I246" t="s">
        <v>779</v>
      </c>
      <c r="J246">
        <v>4</v>
      </c>
      <c r="K246" t="s">
        <v>510</v>
      </c>
      <c r="L246">
        <v>25000</v>
      </c>
      <c r="M246">
        <v>19</v>
      </c>
      <c r="N246" t="s">
        <v>771</v>
      </c>
      <c r="O246" t="s">
        <v>772</v>
      </c>
      <c r="P246">
        <v>21277</v>
      </c>
      <c r="Q246">
        <v>41565508</v>
      </c>
      <c r="R246" t="s">
        <v>102</v>
      </c>
      <c r="T246" t="s">
        <v>510</v>
      </c>
      <c r="U246" s="4">
        <f>Tabla1[[#This Row],[OS-Valor Unitario]]-Tabla1[[#This Row],[costo_antes_iva]]</f>
        <v>0</v>
      </c>
      <c r="V246" s="4">
        <f>Tabla1[[#This Row],[OS-Valor Unitario]]*Tabla1[[#This Row],[CANTIDAD ENTREGA SATELITE]]</f>
        <v>0</v>
      </c>
      <c r="W246" s="4">
        <f>Tabla1[[#This Row],[costo_antes_iva]]*Tabla1[[#This Row],[CANTIDAD ENTREGA SATELITE]]</f>
        <v>0</v>
      </c>
      <c r="X246" s="4">
        <f>Tabla1[[#This Row],[Valor total OS]]-Tabla1[[#This Row],[valor total op]]</f>
        <v>0</v>
      </c>
    </row>
    <row r="247" spans="1:24" x14ac:dyDescent="0.3">
      <c r="A247">
        <v>6576</v>
      </c>
      <c r="B247" t="s">
        <v>780</v>
      </c>
      <c r="C247" t="s">
        <v>781</v>
      </c>
      <c r="D247" t="s">
        <v>768</v>
      </c>
      <c r="E247" t="s">
        <v>782</v>
      </c>
      <c r="F247" s="2">
        <v>46064</v>
      </c>
      <c r="G247">
        <v>33000</v>
      </c>
      <c r="H247" t="s">
        <v>24</v>
      </c>
      <c r="I247" t="s">
        <v>783</v>
      </c>
      <c r="J247">
        <v>5</v>
      </c>
      <c r="K247" t="s">
        <v>510</v>
      </c>
      <c r="L247">
        <v>33500</v>
      </c>
      <c r="M247">
        <v>73</v>
      </c>
      <c r="N247" t="s">
        <v>784</v>
      </c>
      <c r="O247" t="s">
        <v>772</v>
      </c>
      <c r="P247">
        <v>21278</v>
      </c>
      <c r="Q247">
        <v>41565508</v>
      </c>
      <c r="R247" t="s">
        <v>102</v>
      </c>
      <c r="T247" t="s">
        <v>510</v>
      </c>
      <c r="U247" s="4">
        <f>Tabla1[[#This Row],[OS-Valor Unitario]]-Tabla1[[#This Row],[costo_antes_iva]]</f>
        <v>500</v>
      </c>
      <c r="V247" s="4">
        <f>Tabla1[[#This Row],[OS-Valor Unitario]]*Tabla1[[#This Row],[CANTIDAD ENTREGA SATELITE]]</f>
        <v>0</v>
      </c>
      <c r="W247" s="4">
        <f>Tabla1[[#This Row],[costo_antes_iva]]*Tabla1[[#This Row],[CANTIDAD ENTREGA SATELITE]]</f>
        <v>0</v>
      </c>
      <c r="X247" s="4">
        <f>Tabla1[[#This Row],[Valor total OS]]-Tabla1[[#This Row],[valor total op]]</f>
        <v>0</v>
      </c>
    </row>
    <row r="248" spans="1:24" x14ac:dyDescent="0.3">
      <c r="A248">
        <v>6574</v>
      </c>
      <c r="B248" t="s">
        <v>785</v>
      </c>
      <c r="C248" t="s">
        <v>70</v>
      </c>
      <c r="D248" t="s">
        <v>210</v>
      </c>
      <c r="E248" t="s">
        <v>786</v>
      </c>
      <c r="F248" s="2">
        <v>46064</v>
      </c>
      <c r="G248">
        <v>11500</v>
      </c>
      <c r="H248" t="s">
        <v>24</v>
      </c>
      <c r="I248" t="s">
        <v>787</v>
      </c>
      <c r="J248">
        <v>1</v>
      </c>
      <c r="K248" t="s">
        <v>170</v>
      </c>
      <c r="L248">
        <v>12500</v>
      </c>
      <c r="M248">
        <v>36</v>
      </c>
      <c r="N248" t="s">
        <v>788</v>
      </c>
      <c r="O248" t="s">
        <v>214</v>
      </c>
      <c r="P248">
        <v>21235</v>
      </c>
      <c r="Q248">
        <v>12906996</v>
      </c>
      <c r="R248" t="s">
        <v>76</v>
      </c>
      <c r="S248">
        <v>36</v>
      </c>
      <c r="T248" t="s">
        <v>171</v>
      </c>
      <c r="U248" s="4">
        <f>Tabla1[[#This Row],[OS-Valor Unitario]]-Tabla1[[#This Row],[costo_antes_iva]]</f>
        <v>1000</v>
      </c>
      <c r="V248" s="4">
        <f>Tabla1[[#This Row],[OS-Valor Unitario]]*Tabla1[[#This Row],[CANTIDAD ENTREGA SATELITE]]</f>
        <v>450000</v>
      </c>
      <c r="W248" s="4">
        <f>Tabla1[[#This Row],[costo_antes_iva]]*Tabla1[[#This Row],[CANTIDAD ENTREGA SATELITE]]</f>
        <v>414000</v>
      </c>
      <c r="X248" s="4">
        <f>Tabla1[[#This Row],[Valor total OS]]-Tabla1[[#This Row],[valor total op]]</f>
        <v>36000</v>
      </c>
    </row>
    <row r="249" spans="1:24" x14ac:dyDescent="0.3">
      <c r="A249">
        <v>6574</v>
      </c>
      <c r="B249" t="s">
        <v>785</v>
      </c>
      <c r="C249" t="s">
        <v>70</v>
      </c>
      <c r="D249" t="s">
        <v>210</v>
      </c>
      <c r="E249" t="s">
        <v>786</v>
      </c>
      <c r="F249" s="2">
        <v>46064</v>
      </c>
      <c r="G249">
        <v>2000</v>
      </c>
      <c r="H249" t="s">
        <v>88</v>
      </c>
      <c r="I249" t="s">
        <v>787</v>
      </c>
      <c r="J249">
        <v>1</v>
      </c>
      <c r="K249" t="s">
        <v>252</v>
      </c>
      <c r="L249">
        <v>4400</v>
      </c>
      <c r="M249">
        <v>36</v>
      </c>
      <c r="N249" t="s">
        <v>788</v>
      </c>
      <c r="O249" t="s">
        <v>214</v>
      </c>
      <c r="P249">
        <v>21079</v>
      </c>
      <c r="Q249">
        <v>12906996</v>
      </c>
      <c r="R249" t="s">
        <v>76</v>
      </c>
      <c r="S249">
        <v>36</v>
      </c>
      <c r="T249" t="s">
        <v>253</v>
      </c>
      <c r="U249" s="4">
        <f>Tabla1[[#This Row],[OS-Valor Unitario]]-Tabla1[[#This Row],[costo_antes_iva]]</f>
        <v>2400</v>
      </c>
      <c r="V249" s="4">
        <f>Tabla1[[#This Row],[OS-Valor Unitario]]*Tabla1[[#This Row],[CANTIDAD ENTREGA SATELITE]]</f>
        <v>158400</v>
      </c>
      <c r="W249" s="4">
        <f>Tabla1[[#This Row],[costo_antes_iva]]*Tabla1[[#This Row],[CANTIDAD ENTREGA SATELITE]]</f>
        <v>72000</v>
      </c>
      <c r="X249" s="4">
        <f>Tabla1[[#This Row],[Valor total OS]]-Tabla1[[#This Row],[valor total op]]</f>
        <v>86400</v>
      </c>
    </row>
    <row r="250" spans="1:24" x14ac:dyDescent="0.3">
      <c r="A250">
        <v>6574</v>
      </c>
      <c r="B250" t="s">
        <v>789</v>
      </c>
      <c r="C250" t="s">
        <v>84</v>
      </c>
      <c r="D250" t="s">
        <v>210</v>
      </c>
      <c r="E250" t="s">
        <v>790</v>
      </c>
      <c r="F250" s="2">
        <v>46064</v>
      </c>
      <c r="G250">
        <v>1400</v>
      </c>
      <c r="H250" t="s">
        <v>88</v>
      </c>
      <c r="I250" t="s">
        <v>791</v>
      </c>
      <c r="J250">
        <v>2</v>
      </c>
      <c r="K250" t="s">
        <v>252</v>
      </c>
      <c r="L250">
        <v>4850</v>
      </c>
      <c r="M250">
        <v>30</v>
      </c>
      <c r="N250" t="s">
        <v>788</v>
      </c>
      <c r="O250" t="s">
        <v>214</v>
      </c>
      <c r="P250">
        <v>21215</v>
      </c>
      <c r="Q250">
        <v>12906996</v>
      </c>
      <c r="R250" t="s">
        <v>523</v>
      </c>
      <c r="S250">
        <v>30</v>
      </c>
      <c r="T250" t="s">
        <v>253</v>
      </c>
      <c r="U250" s="4">
        <f>Tabla1[[#This Row],[OS-Valor Unitario]]-Tabla1[[#This Row],[costo_antes_iva]]</f>
        <v>3450</v>
      </c>
      <c r="V250" s="4">
        <f>Tabla1[[#This Row],[OS-Valor Unitario]]*Tabla1[[#This Row],[CANTIDAD ENTREGA SATELITE]]</f>
        <v>145500</v>
      </c>
      <c r="W250" s="4">
        <f>Tabla1[[#This Row],[costo_antes_iva]]*Tabla1[[#This Row],[CANTIDAD ENTREGA SATELITE]]</f>
        <v>42000</v>
      </c>
      <c r="X250" s="4">
        <f>Tabla1[[#This Row],[Valor total OS]]-Tabla1[[#This Row],[valor total op]]</f>
        <v>103500</v>
      </c>
    </row>
    <row r="251" spans="1:24" x14ac:dyDescent="0.3">
      <c r="A251">
        <v>6574</v>
      </c>
      <c r="B251" t="s">
        <v>789</v>
      </c>
      <c r="C251" t="s">
        <v>84</v>
      </c>
      <c r="D251" t="s">
        <v>210</v>
      </c>
      <c r="E251" t="s">
        <v>790</v>
      </c>
      <c r="F251" s="2">
        <v>46064</v>
      </c>
      <c r="G251">
        <v>2000</v>
      </c>
      <c r="H251" t="s">
        <v>88</v>
      </c>
      <c r="I251" t="s">
        <v>791</v>
      </c>
      <c r="J251">
        <v>2</v>
      </c>
      <c r="K251" t="s">
        <v>252</v>
      </c>
      <c r="L251">
        <v>4850</v>
      </c>
      <c r="M251">
        <v>30</v>
      </c>
      <c r="N251" t="s">
        <v>788</v>
      </c>
      <c r="O251" t="s">
        <v>214</v>
      </c>
      <c r="P251">
        <v>21215</v>
      </c>
      <c r="Q251">
        <v>12906996</v>
      </c>
      <c r="R251" t="s">
        <v>523</v>
      </c>
      <c r="S251">
        <v>30</v>
      </c>
      <c r="T251" t="s">
        <v>253</v>
      </c>
      <c r="U251" s="4">
        <f>Tabla1[[#This Row],[OS-Valor Unitario]]-Tabla1[[#This Row],[costo_antes_iva]]</f>
        <v>2850</v>
      </c>
      <c r="V251" s="4">
        <f>Tabla1[[#This Row],[OS-Valor Unitario]]*Tabla1[[#This Row],[CANTIDAD ENTREGA SATELITE]]</f>
        <v>145500</v>
      </c>
      <c r="W251" s="4">
        <f>Tabla1[[#This Row],[costo_antes_iva]]*Tabla1[[#This Row],[CANTIDAD ENTREGA SATELITE]]</f>
        <v>60000</v>
      </c>
      <c r="X251" s="4">
        <f>Tabla1[[#This Row],[Valor total OS]]-Tabla1[[#This Row],[valor total op]]</f>
        <v>85500</v>
      </c>
    </row>
    <row r="252" spans="1:24" x14ac:dyDescent="0.3">
      <c r="A252">
        <v>6574</v>
      </c>
      <c r="B252" t="s">
        <v>792</v>
      </c>
      <c r="C252" t="s">
        <v>84</v>
      </c>
      <c r="D252" t="s">
        <v>210</v>
      </c>
      <c r="E252" t="s">
        <v>793</v>
      </c>
      <c r="F252" s="2">
        <v>46064</v>
      </c>
      <c r="G252">
        <v>1400</v>
      </c>
      <c r="H252" t="s">
        <v>88</v>
      </c>
      <c r="I252" t="s">
        <v>794</v>
      </c>
      <c r="J252">
        <v>3</v>
      </c>
      <c r="K252" t="s">
        <v>252</v>
      </c>
      <c r="L252">
        <v>4850</v>
      </c>
      <c r="M252">
        <v>16</v>
      </c>
      <c r="N252" t="s">
        <v>788</v>
      </c>
      <c r="O252" t="s">
        <v>214</v>
      </c>
      <c r="P252">
        <v>21216</v>
      </c>
      <c r="Q252">
        <v>12906996</v>
      </c>
      <c r="R252" t="s">
        <v>523</v>
      </c>
      <c r="S252">
        <v>16</v>
      </c>
      <c r="T252" t="s">
        <v>253</v>
      </c>
      <c r="U252" s="4">
        <f>Tabla1[[#This Row],[OS-Valor Unitario]]-Tabla1[[#This Row],[costo_antes_iva]]</f>
        <v>3450</v>
      </c>
      <c r="V252" s="4">
        <f>Tabla1[[#This Row],[OS-Valor Unitario]]*Tabla1[[#This Row],[CANTIDAD ENTREGA SATELITE]]</f>
        <v>77600</v>
      </c>
      <c r="W252" s="4">
        <f>Tabla1[[#This Row],[costo_antes_iva]]*Tabla1[[#This Row],[CANTIDAD ENTREGA SATELITE]]</f>
        <v>22400</v>
      </c>
      <c r="X252" s="4">
        <f>Tabla1[[#This Row],[Valor total OS]]-Tabla1[[#This Row],[valor total op]]</f>
        <v>55200</v>
      </c>
    </row>
    <row r="253" spans="1:24" x14ac:dyDescent="0.3">
      <c r="A253">
        <v>6574</v>
      </c>
      <c r="B253" t="s">
        <v>792</v>
      </c>
      <c r="C253" t="s">
        <v>84</v>
      </c>
      <c r="D253" t="s">
        <v>210</v>
      </c>
      <c r="E253" t="s">
        <v>793</v>
      </c>
      <c r="F253" s="2">
        <v>46064</v>
      </c>
      <c r="G253">
        <v>2000</v>
      </c>
      <c r="H253" t="s">
        <v>88</v>
      </c>
      <c r="I253" t="s">
        <v>794</v>
      </c>
      <c r="J253">
        <v>3</v>
      </c>
      <c r="K253" t="s">
        <v>252</v>
      </c>
      <c r="L253">
        <v>4850</v>
      </c>
      <c r="M253">
        <v>16</v>
      </c>
      <c r="N253" t="s">
        <v>788</v>
      </c>
      <c r="O253" t="s">
        <v>214</v>
      </c>
      <c r="P253">
        <v>21216</v>
      </c>
      <c r="Q253">
        <v>12906996</v>
      </c>
      <c r="R253" t="s">
        <v>523</v>
      </c>
      <c r="S253">
        <v>16</v>
      </c>
      <c r="T253" t="s">
        <v>253</v>
      </c>
      <c r="U253" s="4">
        <f>Tabla1[[#This Row],[OS-Valor Unitario]]-Tabla1[[#This Row],[costo_antes_iva]]</f>
        <v>2850</v>
      </c>
      <c r="V253" s="4">
        <f>Tabla1[[#This Row],[OS-Valor Unitario]]*Tabla1[[#This Row],[CANTIDAD ENTREGA SATELITE]]</f>
        <v>77600</v>
      </c>
      <c r="W253" s="4">
        <f>Tabla1[[#This Row],[costo_antes_iva]]*Tabla1[[#This Row],[CANTIDAD ENTREGA SATELITE]]</f>
        <v>32000</v>
      </c>
      <c r="X253" s="4">
        <f>Tabla1[[#This Row],[Valor total OS]]-Tabla1[[#This Row],[valor total op]]</f>
        <v>45600</v>
      </c>
    </row>
    <row r="254" spans="1:24" x14ac:dyDescent="0.3">
      <c r="A254">
        <v>6574</v>
      </c>
      <c r="B254" t="s">
        <v>795</v>
      </c>
      <c r="C254" t="s">
        <v>645</v>
      </c>
      <c r="D254" t="s">
        <v>210</v>
      </c>
      <c r="E254" t="s">
        <v>796</v>
      </c>
      <c r="F254" s="2">
        <v>46064</v>
      </c>
      <c r="G254">
        <v>8500</v>
      </c>
      <c r="H254" t="s">
        <v>24</v>
      </c>
      <c r="I254" t="s">
        <v>797</v>
      </c>
      <c r="J254">
        <v>4</v>
      </c>
      <c r="K254" t="s">
        <v>798</v>
      </c>
      <c r="L254">
        <v>10000</v>
      </c>
      <c r="M254">
        <v>11</v>
      </c>
      <c r="N254" t="s">
        <v>788</v>
      </c>
      <c r="O254" t="s">
        <v>214</v>
      </c>
      <c r="P254">
        <v>21237</v>
      </c>
      <c r="Q254">
        <v>12906996</v>
      </c>
      <c r="R254" t="s">
        <v>40</v>
      </c>
      <c r="S254">
        <v>11</v>
      </c>
      <c r="T254" t="s">
        <v>799</v>
      </c>
      <c r="U254" s="4">
        <f>Tabla1[[#This Row],[OS-Valor Unitario]]-Tabla1[[#This Row],[costo_antes_iva]]</f>
        <v>1500</v>
      </c>
      <c r="V254" s="4">
        <f>Tabla1[[#This Row],[OS-Valor Unitario]]*Tabla1[[#This Row],[CANTIDAD ENTREGA SATELITE]]</f>
        <v>110000</v>
      </c>
      <c r="W254" s="4">
        <f>Tabla1[[#This Row],[costo_antes_iva]]*Tabla1[[#This Row],[CANTIDAD ENTREGA SATELITE]]</f>
        <v>93500</v>
      </c>
      <c r="X254" s="4">
        <f>Tabla1[[#This Row],[Valor total OS]]-Tabla1[[#This Row],[valor total op]]</f>
        <v>16500</v>
      </c>
    </row>
    <row r="255" spans="1:24" x14ac:dyDescent="0.3">
      <c r="A255">
        <v>6574</v>
      </c>
      <c r="B255" t="s">
        <v>795</v>
      </c>
      <c r="C255" t="s">
        <v>645</v>
      </c>
      <c r="D255" t="s">
        <v>210</v>
      </c>
      <c r="E255" t="s">
        <v>796</v>
      </c>
      <c r="F255" s="2">
        <v>46064</v>
      </c>
      <c r="G255">
        <v>2000</v>
      </c>
      <c r="H255" t="s">
        <v>88</v>
      </c>
      <c r="I255" t="s">
        <v>797</v>
      </c>
      <c r="J255">
        <v>4</v>
      </c>
      <c r="K255" t="s">
        <v>252</v>
      </c>
      <c r="L255">
        <v>3400</v>
      </c>
      <c r="M255">
        <v>11</v>
      </c>
      <c r="N255" t="s">
        <v>788</v>
      </c>
      <c r="O255" t="s">
        <v>214</v>
      </c>
      <c r="P255">
        <v>21117</v>
      </c>
      <c r="Q255">
        <v>12906996</v>
      </c>
      <c r="R255" t="s">
        <v>40</v>
      </c>
      <c r="S255">
        <v>11</v>
      </c>
      <c r="T255" t="s">
        <v>253</v>
      </c>
      <c r="U255" s="4">
        <f>Tabla1[[#This Row],[OS-Valor Unitario]]-Tabla1[[#This Row],[costo_antes_iva]]</f>
        <v>1400</v>
      </c>
      <c r="V255" s="4">
        <f>Tabla1[[#This Row],[OS-Valor Unitario]]*Tabla1[[#This Row],[CANTIDAD ENTREGA SATELITE]]</f>
        <v>37400</v>
      </c>
      <c r="W255" s="4">
        <f>Tabla1[[#This Row],[costo_antes_iva]]*Tabla1[[#This Row],[CANTIDAD ENTREGA SATELITE]]</f>
        <v>22000</v>
      </c>
      <c r="X255" s="4">
        <f>Tabla1[[#This Row],[Valor total OS]]-Tabla1[[#This Row],[valor total op]]</f>
        <v>15400</v>
      </c>
    </row>
    <row r="256" spans="1:24" x14ac:dyDescent="0.3">
      <c r="A256">
        <v>6574</v>
      </c>
      <c r="B256" t="s">
        <v>795</v>
      </c>
      <c r="C256" t="s">
        <v>645</v>
      </c>
      <c r="D256" t="s">
        <v>210</v>
      </c>
      <c r="E256" t="s">
        <v>796</v>
      </c>
      <c r="F256" s="2">
        <v>46064</v>
      </c>
      <c r="G256">
        <v>1400</v>
      </c>
      <c r="H256" t="s">
        <v>88</v>
      </c>
      <c r="I256" t="s">
        <v>797</v>
      </c>
      <c r="J256">
        <v>4</v>
      </c>
      <c r="K256" t="s">
        <v>252</v>
      </c>
      <c r="L256">
        <v>3400</v>
      </c>
      <c r="M256">
        <v>11</v>
      </c>
      <c r="N256" t="s">
        <v>788</v>
      </c>
      <c r="O256" t="s">
        <v>214</v>
      </c>
      <c r="P256">
        <v>21117</v>
      </c>
      <c r="Q256">
        <v>12906996</v>
      </c>
      <c r="R256" t="s">
        <v>40</v>
      </c>
      <c r="S256">
        <v>11</v>
      </c>
      <c r="T256" t="s">
        <v>253</v>
      </c>
      <c r="U256" s="4">
        <f>Tabla1[[#This Row],[OS-Valor Unitario]]-Tabla1[[#This Row],[costo_antes_iva]]</f>
        <v>2000</v>
      </c>
      <c r="V256" s="4">
        <f>Tabla1[[#This Row],[OS-Valor Unitario]]*Tabla1[[#This Row],[CANTIDAD ENTREGA SATELITE]]</f>
        <v>37400</v>
      </c>
      <c r="W256" s="4">
        <f>Tabla1[[#This Row],[costo_antes_iva]]*Tabla1[[#This Row],[CANTIDAD ENTREGA SATELITE]]</f>
        <v>15400</v>
      </c>
      <c r="X256" s="4">
        <f>Tabla1[[#This Row],[Valor total OS]]-Tabla1[[#This Row],[valor total op]]</f>
        <v>22000</v>
      </c>
    </row>
    <row r="257" spans="1:24" x14ac:dyDescent="0.3">
      <c r="A257">
        <v>6574</v>
      </c>
      <c r="B257" t="s">
        <v>800</v>
      </c>
      <c r="C257" t="s">
        <v>645</v>
      </c>
      <c r="D257" t="s">
        <v>210</v>
      </c>
      <c r="E257" t="s">
        <v>801</v>
      </c>
      <c r="F257" s="2">
        <v>46064</v>
      </c>
      <c r="G257">
        <v>8500</v>
      </c>
      <c r="H257" t="s">
        <v>24</v>
      </c>
      <c r="I257" t="s">
        <v>802</v>
      </c>
      <c r="J257">
        <v>5</v>
      </c>
      <c r="K257" t="s">
        <v>798</v>
      </c>
      <c r="L257">
        <v>10000</v>
      </c>
      <c r="M257">
        <v>7</v>
      </c>
      <c r="N257" t="s">
        <v>788</v>
      </c>
      <c r="O257" t="s">
        <v>214</v>
      </c>
      <c r="P257">
        <v>21238</v>
      </c>
      <c r="Q257">
        <v>12906996</v>
      </c>
      <c r="R257" t="s">
        <v>40</v>
      </c>
      <c r="S257">
        <v>7</v>
      </c>
      <c r="T257" t="s">
        <v>799</v>
      </c>
      <c r="U257" s="4">
        <f>Tabla1[[#This Row],[OS-Valor Unitario]]-Tabla1[[#This Row],[costo_antes_iva]]</f>
        <v>1500</v>
      </c>
      <c r="V257" s="4">
        <f>Tabla1[[#This Row],[OS-Valor Unitario]]*Tabla1[[#This Row],[CANTIDAD ENTREGA SATELITE]]</f>
        <v>70000</v>
      </c>
      <c r="W257" s="4">
        <f>Tabla1[[#This Row],[costo_antes_iva]]*Tabla1[[#This Row],[CANTIDAD ENTREGA SATELITE]]</f>
        <v>59500</v>
      </c>
      <c r="X257" s="4">
        <f>Tabla1[[#This Row],[Valor total OS]]-Tabla1[[#This Row],[valor total op]]</f>
        <v>10500</v>
      </c>
    </row>
    <row r="258" spans="1:24" x14ac:dyDescent="0.3">
      <c r="A258">
        <v>6574</v>
      </c>
      <c r="B258" t="s">
        <v>800</v>
      </c>
      <c r="C258" t="s">
        <v>645</v>
      </c>
      <c r="D258" t="s">
        <v>210</v>
      </c>
      <c r="E258" t="s">
        <v>801</v>
      </c>
      <c r="F258" s="2">
        <v>46064</v>
      </c>
      <c r="G258">
        <v>2000</v>
      </c>
      <c r="H258" t="s">
        <v>88</v>
      </c>
      <c r="I258" t="s">
        <v>802</v>
      </c>
      <c r="J258">
        <v>5</v>
      </c>
      <c r="K258" t="s">
        <v>252</v>
      </c>
      <c r="L258">
        <v>3400</v>
      </c>
      <c r="M258">
        <v>7</v>
      </c>
      <c r="N258" t="s">
        <v>788</v>
      </c>
      <c r="O258" t="s">
        <v>214</v>
      </c>
      <c r="P258">
        <v>21118</v>
      </c>
      <c r="Q258">
        <v>12906996</v>
      </c>
      <c r="R258" t="s">
        <v>40</v>
      </c>
      <c r="S258">
        <v>7</v>
      </c>
      <c r="T258" t="s">
        <v>253</v>
      </c>
      <c r="U258" s="4">
        <f>Tabla1[[#This Row],[OS-Valor Unitario]]-Tabla1[[#This Row],[costo_antes_iva]]</f>
        <v>1400</v>
      </c>
      <c r="V258" s="4">
        <f>Tabla1[[#This Row],[OS-Valor Unitario]]*Tabla1[[#This Row],[CANTIDAD ENTREGA SATELITE]]</f>
        <v>23800</v>
      </c>
      <c r="W258" s="4">
        <f>Tabla1[[#This Row],[costo_antes_iva]]*Tabla1[[#This Row],[CANTIDAD ENTREGA SATELITE]]</f>
        <v>14000</v>
      </c>
      <c r="X258" s="4">
        <f>Tabla1[[#This Row],[Valor total OS]]-Tabla1[[#This Row],[valor total op]]</f>
        <v>9800</v>
      </c>
    </row>
    <row r="259" spans="1:24" x14ac:dyDescent="0.3">
      <c r="A259">
        <v>6574</v>
      </c>
      <c r="B259" t="s">
        <v>800</v>
      </c>
      <c r="C259" t="s">
        <v>645</v>
      </c>
      <c r="D259" t="s">
        <v>210</v>
      </c>
      <c r="E259" t="s">
        <v>801</v>
      </c>
      <c r="F259" s="2">
        <v>46064</v>
      </c>
      <c r="G259">
        <v>1400</v>
      </c>
      <c r="H259" t="s">
        <v>88</v>
      </c>
      <c r="I259" t="s">
        <v>802</v>
      </c>
      <c r="J259">
        <v>5</v>
      </c>
      <c r="K259" t="s">
        <v>252</v>
      </c>
      <c r="L259">
        <v>3400</v>
      </c>
      <c r="M259">
        <v>7</v>
      </c>
      <c r="N259" t="s">
        <v>788</v>
      </c>
      <c r="O259" t="s">
        <v>214</v>
      </c>
      <c r="P259">
        <v>21118</v>
      </c>
      <c r="Q259">
        <v>12906996</v>
      </c>
      <c r="R259" t="s">
        <v>40</v>
      </c>
      <c r="S259">
        <v>7</v>
      </c>
      <c r="T259" t="s">
        <v>253</v>
      </c>
      <c r="U259" s="4">
        <f>Tabla1[[#This Row],[OS-Valor Unitario]]-Tabla1[[#This Row],[costo_antes_iva]]</f>
        <v>2000</v>
      </c>
      <c r="V259" s="4">
        <f>Tabla1[[#This Row],[OS-Valor Unitario]]*Tabla1[[#This Row],[CANTIDAD ENTREGA SATELITE]]</f>
        <v>23800</v>
      </c>
      <c r="W259" s="4">
        <f>Tabla1[[#This Row],[costo_antes_iva]]*Tabla1[[#This Row],[CANTIDAD ENTREGA SATELITE]]</f>
        <v>9800</v>
      </c>
      <c r="X259" s="4">
        <f>Tabla1[[#This Row],[Valor total OS]]-Tabla1[[#This Row],[valor total op]]</f>
        <v>14000</v>
      </c>
    </row>
    <row r="260" spans="1:24" x14ac:dyDescent="0.3">
      <c r="A260">
        <v>6574</v>
      </c>
      <c r="B260" t="s">
        <v>803</v>
      </c>
      <c r="C260" t="s">
        <v>655</v>
      </c>
      <c r="D260" t="s">
        <v>210</v>
      </c>
      <c r="E260" t="s">
        <v>804</v>
      </c>
      <c r="F260" s="2">
        <v>46064</v>
      </c>
      <c r="G260">
        <v>2500</v>
      </c>
      <c r="H260" t="s">
        <v>24</v>
      </c>
      <c r="I260" t="s">
        <v>805</v>
      </c>
      <c r="J260">
        <v>6</v>
      </c>
      <c r="K260" t="s">
        <v>242</v>
      </c>
      <c r="L260">
        <v>4000</v>
      </c>
      <c r="M260">
        <v>40</v>
      </c>
      <c r="N260" t="s">
        <v>788</v>
      </c>
      <c r="O260" t="s">
        <v>214</v>
      </c>
      <c r="P260">
        <v>21367</v>
      </c>
      <c r="Q260">
        <v>12906996</v>
      </c>
      <c r="R260" t="s">
        <v>420</v>
      </c>
      <c r="S260">
        <v>40</v>
      </c>
      <c r="T260" t="s">
        <v>245</v>
      </c>
      <c r="U260" s="4">
        <f>Tabla1[[#This Row],[OS-Valor Unitario]]-Tabla1[[#This Row],[costo_antes_iva]]</f>
        <v>1500</v>
      </c>
      <c r="V260" s="4">
        <f>Tabla1[[#This Row],[OS-Valor Unitario]]*Tabla1[[#This Row],[CANTIDAD ENTREGA SATELITE]]</f>
        <v>160000</v>
      </c>
      <c r="W260" s="4">
        <f>Tabla1[[#This Row],[costo_antes_iva]]*Tabla1[[#This Row],[CANTIDAD ENTREGA SATELITE]]</f>
        <v>100000</v>
      </c>
      <c r="X260" s="4">
        <f>Tabla1[[#This Row],[Valor total OS]]-Tabla1[[#This Row],[valor total op]]</f>
        <v>60000</v>
      </c>
    </row>
    <row r="261" spans="1:24" x14ac:dyDescent="0.3">
      <c r="A261">
        <v>6574</v>
      </c>
      <c r="B261" t="s">
        <v>803</v>
      </c>
      <c r="C261" t="s">
        <v>655</v>
      </c>
      <c r="D261" t="s">
        <v>210</v>
      </c>
      <c r="E261" t="s">
        <v>804</v>
      </c>
      <c r="F261" s="2">
        <v>46064</v>
      </c>
      <c r="G261">
        <v>1400</v>
      </c>
      <c r="H261" t="s">
        <v>88</v>
      </c>
      <c r="I261" t="s">
        <v>805</v>
      </c>
      <c r="J261">
        <v>6</v>
      </c>
      <c r="K261" t="s">
        <v>252</v>
      </c>
      <c r="L261">
        <v>4850</v>
      </c>
      <c r="M261">
        <v>40</v>
      </c>
      <c r="N261" t="s">
        <v>788</v>
      </c>
      <c r="O261" t="s">
        <v>214</v>
      </c>
      <c r="P261">
        <v>21222</v>
      </c>
      <c r="Q261">
        <v>12906996</v>
      </c>
      <c r="R261" t="s">
        <v>420</v>
      </c>
      <c r="S261">
        <v>40</v>
      </c>
      <c r="T261" t="s">
        <v>253</v>
      </c>
      <c r="U261" s="4">
        <f>Tabla1[[#This Row],[OS-Valor Unitario]]-Tabla1[[#This Row],[costo_antes_iva]]</f>
        <v>3450</v>
      </c>
      <c r="V261" s="4">
        <f>Tabla1[[#This Row],[OS-Valor Unitario]]*Tabla1[[#This Row],[CANTIDAD ENTREGA SATELITE]]</f>
        <v>194000</v>
      </c>
      <c r="W261" s="4">
        <f>Tabla1[[#This Row],[costo_antes_iva]]*Tabla1[[#This Row],[CANTIDAD ENTREGA SATELITE]]</f>
        <v>56000</v>
      </c>
      <c r="X261" s="4">
        <f>Tabla1[[#This Row],[Valor total OS]]-Tabla1[[#This Row],[valor total op]]</f>
        <v>138000</v>
      </c>
    </row>
    <row r="262" spans="1:24" x14ac:dyDescent="0.3">
      <c r="A262">
        <v>6574</v>
      </c>
      <c r="B262" t="s">
        <v>803</v>
      </c>
      <c r="C262" t="s">
        <v>655</v>
      </c>
      <c r="D262" t="s">
        <v>210</v>
      </c>
      <c r="E262" t="s">
        <v>804</v>
      </c>
      <c r="F262" s="2">
        <v>46064</v>
      </c>
      <c r="G262">
        <v>2000</v>
      </c>
      <c r="H262" t="s">
        <v>88</v>
      </c>
      <c r="I262" t="s">
        <v>805</v>
      </c>
      <c r="J262">
        <v>6</v>
      </c>
      <c r="K262" t="s">
        <v>252</v>
      </c>
      <c r="L262">
        <v>4850</v>
      </c>
      <c r="M262">
        <v>40</v>
      </c>
      <c r="N262" t="s">
        <v>788</v>
      </c>
      <c r="O262" t="s">
        <v>214</v>
      </c>
      <c r="P262">
        <v>21222</v>
      </c>
      <c r="Q262">
        <v>12906996</v>
      </c>
      <c r="R262" t="s">
        <v>420</v>
      </c>
      <c r="S262">
        <v>40</v>
      </c>
      <c r="T262" t="s">
        <v>253</v>
      </c>
      <c r="U262" s="4">
        <f>Tabla1[[#This Row],[OS-Valor Unitario]]-Tabla1[[#This Row],[costo_antes_iva]]</f>
        <v>2850</v>
      </c>
      <c r="V262" s="4">
        <f>Tabla1[[#This Row],[OS-Valor Unitario]]*Tabla1[[#This Row],[CANTIDAD ENTREGA SATELITE]]</f>
        <v>194000</v>
      </c>
      <c r="W262" s="4">
        <f>Tabla1[[#This Row],[costo_antes_iva]]*Tabla1[[#This Row],[CANTIDAD ENTREGA SATELITE]]</f>
        <v>80000</v>
      </c>
      <c r="X262" s="4">
        <f>Tabla1[[#This Row],[Valor total OS]]-Tabla1[[#This Row],[valor total op]]</f>
        <v>114000</v>
      </c>
    </row>
    <row r="263" spans="1:24" x14ac:dyDescent="0.3">
      <c r="A263">
        <v>6574</v>
      </c>
      <c r="B263" t="s">
        <v>806</v>
      </c>
      <c r="C263" t="s">
        <v>532</v>
      </c>
      <c r="D263" t="s">
        <v>210</v>
      </c>
      <c r="E263" t="s">
        <v>807</v>
      </c>
      <c r="F263" s="2">
        <v>46064</v>
      </c>
      <c r="G263">
        <v>4500</v>
      </c>
      <c r="H263" t="s">
        <v>24</v>
      </c>
      <c r="I263" t="s">
        <v>808</v>
      </c>
      <c r="J263">
        <v>9</v>
      </c>
      <c r="K263" t="s">
        <v>101</v>
      </c>
      <c r="L263">
        <v>5500</v>
      </c>
      <c r="M263">
        <v>50</v>
      </c>
      <c r="N263" t="s">
        <v>788</v>
      </c>
      <c r="O263" t="s">
        <v>214</v>
      </c>
      <c r="P263">
        <v>21168</v>
      </c>
      <c r="Q263">
        <v>12906996</v>
      </c>
      <c r="R263" t="s">
        <v>29</v>
      </c>
      <c r="S263">
        <v>50</v>
      </c>
      <c r="T263" t="s">
        <v>103</v>
      </c>
      <c r="U263" s="4">
        <f>Tabla1[[#This Row],[OS-Valor Unitario]]-Tabla1[[#This Row],[costo_antes_iva]]</f>
        <v>1000</v>
      </c>
      <c r="V263" s="4">
        <f>Tabla1[[#This Row],[OS-Valor Unitario]]*Tabla1[[#This Row],[CANTIDAD ENTREGA SATELITE]]</f>
        <v>275000</v>
      </c>
      <c r="W263" s="4">
        <f>Tabla1[[#This Row],[costo_antes_iva]]*Tabla1[[#This Row],[CANTIDAD ENTREGA SATELITE]]</f>
        <v>225000</v>
      </c>
      <c r="X263" s="4">
        <f>Tabla1[[#This Row],[Valor total OS]]-Tabla1[[#This Row],[valor total op]]</f>
        <v>50000</v>
      </c>
    </row>
    <row r="264" spans="1:24" x14ac:dyDescent="0.3">
      <c r="A264">
        <v>6574</v>
      </c>
      <c r="B264" t="s">
        <v>809</v>
      </c>
      <c r="C264" t="s">
        <v>137</v>
      </c>
      <c r="D264" t="s">
        <v>210</v>
      </c>
      <c r="E264" t="s">
        <v>810</v>
      </c>
      <c r="F264" s="2">
        <v>46064</v>
      </c>
      <c r="G264">
        <v>1300</v>
      </c>
      <c r="H264" t="s">
        <v>88</v>
      </c>
      <c r="I264" t="s">
        <v>811</v>
      </c>
      <c r="J264">
        <v>11</v>
      </c>
      <c r="K264" t="s">
        <v>252</v>
      </c>
      <c r="L264">
        <v>4850</v>
      </c>
      <c r="M264">
        <v>95</v>
      </c>
      <c r="N264" t="s">
        <v>788</v>
      </c>
      <c r="O264" t="s">
        <v>214</v>
      </c>
      <c r="P264">
        <v>21186</v>
      </c>
      <c r="Q264">
        <v>12906996</v>
      </c>
      <c r="R264" t="s">
        <v>523</v>
      </c>
      <c r="S264">
        <v>95</v>
      </c>
      <c r="T264" t="s">
        <v>253</v>
      </c>
      <c r="U264" s="4">
        <f>Tabla1[[#This Row],[OS-Valor Unitario]]-Tabla1[[#This Row],[costo_antes_iva]]</f>
        <v>3550</v>
      </c>
      <c r="V264" s="4">
        <f>Tabla1[[#This Row],[OS-Valor Unitario]]*Tabla1[[#This Row],[CANTIDAD ENTREGA SATELITE]]</f>
        <v>460750</v>
      </c>
      <c r="W264" s="4">
        <f>Tabla1[[#This Row],[costo_antes_iva]]*Tabla1[[#This Row],[CANTIDAD ENTREGA SATELITE]]</f>
        <v>123500</v>
      </c>
      <c r="X264" s="4">
        <f>Tabla1[[#This Row],[Valor total OS]]-Tabla1[[#This Row],[valor total op]]</f>
        <v>337250</v>
      </c>
    </row>
    <row r="265" spans="1:24" x14ac:dyDescent="0.3">
      <c r="A265">
        <v>6574</v>
      </c>
      <c r="B265" t="s">
        <v>809</v>
      </c>
      <c r="C265" t="s">
        <v>137</v>
      </c>
      <c r="D265" t="s">
        <v>210</v>
      </c>
      <c r="E265" t="s">
        <v>810</v>
      </c>
      <c r="F265" s="2">
        <v>46064</v>
      </c>
      <c r="G265">
        <v>2500</v>
      </c>
      <c r="H265" t="s">
        <v>24</v>
      </c>
      <c r="I265" t="s">
        <v>811</v>
      </c>
      <c r="J265">
        <v>11</v>
      </c>
      <c r="K265" t="s">
        <v>812</v>
      </c>
      <c r="L265">
        <v>3500</v>
      </c>
      <c r="M265">
        <v>95</v>
      </c>
      <c r="N265" t="s">
        <v>788</v>
      </c>
      <c r="O265" t="s">
        <v>214</v>
      </c>
      <c r="P265">
        <v>21289</v>
      </c>
      <c r="Q265">
        <v>12906996</v>
      </c>
      <c r="R265" t="s">
        <v>523</v>
      </c>
      <c r="S265">
        <v>95</v>
      </c>
      <c r="T265" t="s">
        <v>812</v>
      </c>
      <c r="U265" s="4">
        <f>Tabla1[[#This Row],[OS-Valor Unitario]]-Tabla1[[#This Row],[costo_antes_iva]]</f>
        <v>1000</v>
      </c>
      <c r="V265" s="4">
        <f>Tabla1[[#This Row],[OS-Valor Unitario]]*Tabla1[[#This Row],[CANTIDAD ENTREGA SATELITE]]</f>
        <v>332500</v>
      </c>
      <c r="W265" s="4">
        <f>Tabla1[[#This Row],[costo_antes_iva]]*Tabla1[[#This Row],[CANTIDAD ENTREGA SATELITE]]</f>
        <v>237500</v>
      </c>
      <c r="X265" s="4">
        <f>Tabla1[[#This Row],[Valor total OS]]-Tabla1[[#This Row],[valor total op]]</f>
        <v>95000</v>
      </c>
    </row>
    <row r="266" spans="1:24" x14ac:dyDescent="0.3">
      <c r="A266">
        <v>6574</v>
      </c>
      <c r="B266" t="s">
        <v>809</v>
      </c>
      <c r="C266" t="s">
        <v>137</v>
      </c>
      <c r="D266" t="s">
        <v>210</v>
      </c>
      <c r="E266" t="s">
        <v>810</v>
      </c>
      <c r="F266" s="2">
        <v>46064</v>
      </c>
      <c r="G266">
        <v>2000</v>
      </c>
      <c r="H266" t="s">
        <v>88</v>
      </c>
      <c r="I266" t="s">
        <v>811</v>
      </c>
      <c r="J266">
        <v>11</v>
      </c>
      <c r="K266" t="s">
        <v>252</v>
      </c>
      <c r="L266">
        <v>4850</v>
      </c>
      <c r="M266">
        <v>95</v>
      </c>
      <c r="N266" t="s">
        <v>788</v>
      </c>
      <c r="O266" t="s">
        <v>214</v>
      </c>
      <c r="P266">
        <v>21186</v>
      </c>
      <c r="Q266">
        <v>12906996</v>
      </c>
      <c r="R266" t="s">
        <v>523</v>
      </c>
      <c r="S266">
        <v>95</v>
      </c>
      <c r="T266" t="s">
        <v>253</v>
      </c>
      <c r="U266" s="4">
        <f>Tabla1[[#This Row],[OS-Valor Unitario]]-Tabla1[[#This Row],[costo_antes_iva]]</f>
        <v>2850</v>
      </c>
      <c r="V266" s="4">
        <f>Tabla1[[#This Row],[OS-Valor Unitario]]*Tabla1[[#This Row],[CANTIDAD ENTREGA SATELITE]]</f>
        <v>460750</v>
      </c>
      <c r="W266" s="4">
        <f>Tabla1[[#This Row],[costo_antes_iva]]*Tabla1[[#This Row],[CANTIDAD ENTREGA SATELITE]]</f>
        <v>190000</v>
      </c>
      <c r="X266" s="4">
        <f>Tabla1[[#This Row],[Valor total OS]]-Tabla1[[#This Row],[valor total op]]</f>
        <v>270750</v>
      </c>
    </row>
    <row r="267" spans="1:24" x14ac:dyDescent="0.3">
      <c r="A267">
        <v>6574</v>
      </c>
      <c r="B267" t="s">
        <v>789</v>
      </c>
      <c r="C267" t="s">
        <v>84</v>
      </c>
      <c r="D267" t="s">
        <v>210</v>
      </c>
      <c r="E267" t="s">
        <v>790</v>
      </c>
      <c r="F267" s="2">
        <v>46064</v>
      </c>
      <c r="G267">
        <v>4500</v>
      </c>
      <c r="H267" t="s">
        <v>24</v>
      </c>
      <c r="I267" t="s">
        <v>791</v>
      </c>
      <c r="J267">
        <v>2</v>
      </c>
      <c r="K267" t="s">
        <v>311</v>
      </c>
      <c r="L267">
        <v>6000</v>
      </c>
      <c r="M267">
        <v>30</v>
      </c>
      <c r="N267" t="s">
        <v>788</v>
      </c>
      <c r="O267" t="s">
        <v>214</v>
      </c>
      <c r="P267">
        <v>21322</v>
      </c>
      <c r="Q267">
        <v>12906996</v>
      </c>
      <c r="R267" t="s">
        <v>523</v>
      </c>
      <c r="S267">
        <v>30</v>
      </c>
      <c r="T267" t="s">
        <v>253</v>
      </c>
      <c r="U267" s="4">
        <f>Tabla1[[#This Row],[OS-Valor Unitario]]-Tabla1[[#This Row],[costo_antes_iva]]</f>
        <v>1500</v>
      </c>
      <c r="V267" s="4">
        <f>Tabla1[[#This Row],[OS-Valor Unitario]]*Tabla1[[#This Row],[CANTIDAD ENTREGA SATELITE]]</f>
        <v>180000</v>
      </c>
      <c r="W267" s="4">
        <f>Tabla1[[#This Row],[costo_antes_iva]]*Tabla1[[#This Row],[CANTIDAD ENTREGA SATELITE]]</f>
        <v>135000</v>
      </c>
      <c r="X267" s="4">
        <f>Tabla1[[#This Row],[Valor total OS]]-Tabla1[[#This Row],[valor total op]]</f>
        <v>45000</v>
      </c>
    </row>
    <row r="268" spans="1:24" x14ac:dyDescent="0.3">
      <c r="A268">
        <v>6574</v>
      </c>
      <c r="B268" t="s">
        <v>789</v>
      </c>
      <c r="C268" t="s">
        <v>84</v>
      </c>
      <c r="D268" t="s">
        <v>210</v>
      </c>
      <c r="E268" t="s">
        <v>790</v>
      </c>
      <c r="F268" s="2">
        <v>46064</v>
      </c>
      <c r="G268">
        <v>4500</v>
      </c>
      <c r="H268" t="s">
        <v>24</v>
      </c>
      <c r="I268" t="s">
        <v>791</v>
      </c>
      <c r="J268">
        <v>2</v>
      </c>
      <c r="K268" t="s">
        <v>311</v>
      </c>
      <c r="L268">
        <v>6000</v>
      </c>
      <c r="M268">
        <v>30</v>
      </c>
      <c r="N268" t="s">
        <v>788</v>
      </c>
      <c r="O268" t="s">
        <v>214</v>
      </c>
      <c r="P268">
        <v>21322</v>
      </c>
      <c r="Q268">
        <v>12906996</v>
      </c>
      <c r="R268" t="s">
        <v>523</v>
      </c>
      <c r="S268">
        <v>30</v>
      </c>
      <c r="T268" t="s">
        <v>311</v>
      </c>
      <c r="U268" s="4">
        <f>Tabla1[[#This Row],[OS-Valor Unitario]]-Tabla1[[#This Row],[costo_antes_iva]]</f>
        <v>1500</v>
      </c>
      <c r="V268" s="4">
        <f>Tabla1[[#This Row],[OS-Valor Unitario]]*Tabla1[[#This Row],[CANTIDAD ENTREGA SATELITE]]</f>
        <v>180000</v>
      </c>
      <c r="W268" s="4">
        <f>Tabla1[[#This Row],[costo_antes_iva]]*Tabla1[[#This Row],[CANTIDAD ENTREGA SATELITE]]</f>
        <v>135000</v>
      </c>
      <c r="X268" s="4">
        <f>Tabla1[[#This Row],[Valor total OS]]-Tabla1[[#This Row],[valor total op]]</f>
        <v>45000</v>
      </c>
    </row>
    <row r="269" spans="1:24" x14ac:dyDescent="0.3">
      <c r="A269">
        <v>6574</v>
      </c>
      <c r="B269" t="s">
        <v>792</v>
      </c>
      <c r="C269" t="s">
        <v>84</v>
      </c>
      <c r="D269" t="s">
        <v>210</v>
      </c>
      <c r="E269" t="s">
        <v>793</v>
      </c>
      <c r="F269" s="2">
        <v>46064</v>
      </c>
      <c r="G269">
        <v>4500</v>
      </c>
      <c r="H269" t="s">
        <v>24</v>
      </c>
      <c r="I269" t="s">
        <v>794</v>
      </c>
      <c r="J269">
        <v>3</v>
      </c>
      <c r="K269" t="s">
        <v>311</v>
      </c>
      <c r="L269">
        <v>6000</v>
      </c>
      <c r="M269">
        <v>16</v>
      </c>
      <c r="N269" t="s">
        <v>788</v>
      </c>
      <c r="O269" t="s">
        <v>214</v>
      </c>
      <c r="P269">
        <v>21323</v>
      </c>
      <c r="Q269">
        <v>12906996</v>
      </c>
      <c r="R269" t="s">
        <v>523</v>
      </c>
      <c r="S269">
        <v>16</v>
      </c>
      <c r="T269" t="s">
        <v>253</v>
      </c>
      <c r="U269" s="4">
        <f>Tabla1[[#This Row],[OS-Valor Unitario]]-Tabla1[[#This Row],[costo_antes_iva]]</f>
        <v>1500</v>
      </c>
      <c r="V269" s="4">
        <f>Tabla1[[#This Row],[OS-Valor Unitario]]*Tabla1[[#This Row],[CANTIDAD ENTREGA SATELITE]]</f>
        <v>96000</v>
      </c>
      <c r="W269" s="4">
        <f>Tabla1[[#This Row],[costo_antes_iva]]*Tabla1[[#This Row],[CANTIDAD ENTREGA SATELITE]]</f>
        <v>72000</v>
      </c>
      <c r="X269" s="4">
        <f>Tabla1[[#This Row],[Valor total OS]]-Tabla1[[#This Row],[valor total op]]</f>
        <v>24000</v>
      </c>
    </row>
    <row r="270" spans="1:24" x14ac:dyDescent="0.3">
      <c r="A270">
        <v>6574</v>
      </c>
      <c r="B270" t="s">
        <v>792</v>
      </c>
      <c r="C270" t="s">
        <v>84</v>
      </c>
      <c r="D270" t="s">
        <v>210</v>
      </c>
      <c r="E270" t="s">
        <v>793</v>
      </c>
      <c r="F270" s="2">
        <v>46064</v>
      </c>
      <c r="G270">
        <v>4500</v>
      </c>
      <c r="H270" t="s">
        <v>24</v>
      </c>
      <c r="I270" t="s">
        <v>794</v>
      </c>
      <c r="J270">
        <v>3</v>
      </c>
      <c r="K270" t="s">
        <v>311</v>
      </c>
      <c r="L270">
        <v>6000</v>
      </c>
      <c r="M270">
        <v>16</v>
      </c>
      <c r="N270" t="s">
        <v>788</v>
      </c>
      <c r="O270" t="s">
        <v>214</v>
      </c>
      <c r="P270">
        <v>21323</v>
      </c>
      <c r="Q270">
        <v>12906996</v>
      </c>
      <c r="R270" t="s">
        <v>523</v>
      </c>
      <c r="S270">
        <v>16</v>
      </c>
      <c r="T270" t="s">
        <v>311</v>
      </c>
      <c r="U270" s="4">
        <f>Tabla1[[#This Row],[OS-Valor Unitario]]-Tabla1[[#This Row],[costo_antes_iva]]</f>
        <v>1500</v>
      </c>
      <c r="V270" s="4">
        <f>Tabla1[[#This Row],[OS-Valor Unitario]]*Tabla1[[#This Row],[CANTIDAD ENTREGA SATELITE]]</f>
        <v>96000</v>
      </c>
      <c r="W270" s="4">
        <f>Tabla1[[#This Row],[costo_antes_iva]]*Tabla1[[#This Row],[CANTIDAD ENTREGA SATELITE]]</f>
        <v>72000</v>
      </c>
      <c r="X270" s="4">
        <f>Tabla1[[#This Row],[Valor total OS]]-Tabla1[[#This Row],[valor total op]]</f>
        <v>24000</v>
      </c>
    </row>
    <row r="271" spans="1:24" x14ac:dyDescent="0.3">
      <c r="A271">
        <v>6573</v>
      </c>
      <c r="B271" t="s">
        <v>813</v>
      </c>
      <c r="C271" t="s">
        <v>21</v>
      </c>
      <c r="D271" t="s">
        <v>22</v>
      </c>
      <c r="E271" t="s">
        <v>814</v>
      </c>
      <c r="F271" s="2">
        <v>46063</v>
      </c>
      <c r="G271">
        <v>5000</v>
      </c>
      <c r="H271" t="s">
        <v>24</v>
      </c>
      <c r="I271" t="s">
        <v>815</v>
      </c>
      <c r="J271">
        <v>1</v>
      </c>
      <c r="K271" t="s">
        <v>26</v>
      </c>
      <c r="L271">
        <v>5000</v>
      </c>
      <c r="M271">
        <v>35</v>
      </c>
      <c r="N271" t="s">
        <v>816</v>
      </c>
      <c r="O271" t="s">
        <v>28</v>
      </c>
      <c r="P271">
        <v>20879</v>
      </c>
      <c r="Q271">
        <v>2123604</v>
      </c>
      <c r="R271" t="s">
        <v>29</v>
      </c>
      <c r="S271">
        <v>35</v>
      </c>
      <c r="T271" t="s">
        <v>30</v>
      </c>
      <c r="U271" s="4">
        <f>Tabla1[[#This Row],[OS-Valor Unitario]]-Tabla1[[#This Row],[costo_antes_iva]]</f>
        <v>0</v>
      </c>
      <c r="V271" s="4">
        <f>Tabla1[[#This Row],[OS-Valor Unitario]]*Tabla1[[#This Row],[CANTIDAD ENTREGA SATELITE]]</f>
        <v>175000</v>
      </c>
      <c r="W271" s="4">
        <f>Tabla1[[#This Row],[costo_antes_iva]]*Tabla1[[#This Row],[CANTIDAD ENTREGA SATELITE]]</f>
        <v>175000</v>
      </c>
      <c r="X271" s="4">
        <f>Tabla1[[#This Row],[Valor total OS]]-Tabla1[[#This Row],[valor total op]]</f>
        <v>0</v>
      </c>
    </row>
    <row r="272" spans="1:24" x14ac:dyDescent="0.3">
      <c r="A272">
        <v>6573</v>
      </c>
      <c r="B272" t="s">
        <v>817</v>
      </c>
      <c r="C272" t="s">
        <v>92</v>
      </c>
      <c r="D272" t="s">
        <v>22</v>
      </c>
      <c r="E272" t="s">
        <v>814</v>
      </c>
      <c r="F272" s="2">
        <v>46063</v>
      </c>
      <c r="G272">
        <v>2000</v>
      </c>
      <c r="H272" t="s">
        <v>88</v>
      </c>
      <c r="I272" t="s">
        <v>818</v>
      </c>
      <c r="J272">
        <v>3</v>
      </c>
      <c r="K272" t="s">
        <v>89</v>
      </c>
      <c r="L272">
        <v>3500</v>
      </c>
      <c r="M272">
        <v>20</v>
      </c>
      <c r="N272" t="s">
        <v>816</v>
      </c>
      <c r="O272" t="s">
        <v>28</v>
      </c>
      <c r="P272">
        <v>21021</v>
      </c>
      <c r="Q272">
        <v>2123604</v>
      </c>
      <c r="R272" t="s">
        <v>14856</v>
      </c>
      <c r="S272">
        <v>20</v>
      </c>
      <c r="T272" t="s">
        <v>90</v>
      </c>
      <c r="U272" s="4">
        <f>Tabla1[[#This Row],[OS-Valor Unitario]]-Tabla1[[#This Row],[costo_antes_iva]]</f>
        <v>1500</v>
      </c>
      <c r="V272" s="4">
        <f>Tabla1[[#This Row],[OS-Valor Unitario]]*Tabla1[[#This Row],[CANTIDAD ENTREGA SATELITE]]</f>
        <v>70000</v>
      </c>
      <c r="W272" s="4">
        <f>Tabla1[[#This Row],[costo_antes_iva]]*Tabla1[[#This Row],[CANTIDAD ENTREGA SATELITE]]</f>
        <v>40000</v>
      </c>
      <c r="X272" s="4">
        <f>Tabla1[[#This Row],[Valor total OS]]-Tabla1[[#This Row],[valor total op]]</f>
        <v>30000</v>
      </c>
    </row>
    <row r="273" spans="1:24" x14ac:dyDescent="0.3">
      <c r="A273">
        <v>6573</v>
      </c>
      <c r="B273" t="s">
        <v>817</v>
      </c>
      <c r="C273" t="s">
        <v>92</v>
      </c>
      <c r="D273" t="s">
        <v>22</v>
      </c>
      <c r="E273" t="s">
        <v>814</v>
      </c>
      <c r="F273" s="2">
        <v>46063</v>
      </c>
      <c r="G273">
        <v>7500</v>
      </c>
      <c r="H273" t="s">
        <v>24</v>
      </c>
      <c r="I273" t="s">
        <v>818</v>
      </c>
      <c r="J273">
        <v>3</v>
      </c>
      <c r="K273" t="s">
        <v>26</v>
      </c>
      <c r="L273">
        <v>6500</v>
      </c>
      <c r="M273">
        <v>20</v>
      </c>
      <c r="N273" t="s">
        <v>816</v>
      </c>
      <c r="O273" t="s">
        <v>28</v>
      </c>
      <c r="P273">
        <v>21066</v>
      </c>
      <c r="Q273">
        <v>2123604</v>
      </c>
      <c r="R273" t="s">
        <v>14856</v>
      </c>
      <c r="S273">
        <v>20</v>
      </c>
      <c r="T273" t="s">
        <v>30</v>
      </c>
      <c r="U273" s="4">
        <f>Tabla1[[#This Row],[OS-Valor Unitario]]-Tabla1[[#This Row],[costo_antes_iva]]</f>
        <v>-1000</v>
      </c>
      <c r="V273" s="4">
        <f>Tabla1[[#This Row],[OS-Valor Unitario]]*Tabla1[[#This Row],[CANTIDAD ENTREGA SATELITE]]</f>
        <v>130000</v>
      </c>
      <c r="W273" s="4">
        <f>Tabla1[[#This Row],[costo_antes_iva]]*Tabla1[[#This Row],[CANTIDAD ENTREGA SATELITE]]</f>
        <v>150000</v>
      </c>
      <c r="X273" s="4">
        <f>Tabla1[[#This Row],[Valor total OS]]-Tabla1[[#This Row],[valor total op]]</f>
        <v>-20000</v>
      </c>
    </row>
    <row r="274" spans="1:24" x14ac:dyDescent="0.3">
      <c r="A274">
        <v>6571</v>
      </c>
      <c r="B274" t="s">
        <v>832</v>
      </c>
      <c r="C274" t="s">
        <v>820</v>
      </c>
      <c r="D274" t="s">
        <v>156</v>
      </c>
      <c r="E274" t="s">
        <v>828</v>
      </c>
      <c r="F274" s="2">
        <v>46063</v>
      </c>
      <c r="G274">
        <v>2900</v>
      </c>
      <c r="H274" t="s">
        <v>175</v>
      </c>
      <c r="I274" t="s">
        <v>833</v>
      </c>
      <c r="J274">
        <v>3</v>
      </c>
      <c r="K274" t="s">
        <v>177</v>
      </c>
      <c r="L274">
        <v>1156</v>
      </c>
      <c r="M274">
        <v>101</v>
      </c>
      <c r="N274" t="s">
        <v>823</v>
      </c>
      <c r="O274" t="s">
        <v>114</v>
      </c>
      <c r="P274">
        <v>20984</v>
      </c>
      <c r="Q274">
        <v>13372184</v>
      </c>
      <c r="R274" t="s">
        <v>317</v>
      </c>
      <c r="S274">
        <v>101</v>
      </c>
      <c r="T274" t="s">
        <v>178</v>
      </c>
      <c r="U274" s="4">
        <f>Tabla1[[#This Row],[OS-Valor Unitario]]-Tabla1[[#This Row],[costo_antes_iva]]</f>
        <v>-1744</v>
      </c>
      <c r="V274" s="4">
        <f>Tabla1[[#This Row],[OS-Valor Unitario]]*Tabla1[[#This Row],[CANTIDAD ENTREGA SATELITE]]</f>
        <v>116756</v>
      </c>
      <c r="W274" s="4">
        <f>Tabla1[[#This Row],[costo_antes_iva]]*Tabla1[[#This Row],[CANTIDAD ENTREGA SATELITE]]</f>
        <v>292900</v>
      </c>
      <c r="X274" s="4">
        <f>Tabla1[[#This Row],[Valor total OS]]-Tabla1[[#This Row],[valor total op]]</f>
        <v>-176144</v>
      </c>
    </row>
    <row r="275" spans="1:24" x14ac:dyDescent="0.3">
      <c r="A275">
        <v>6571</v>
      </c>
      <c r="B275" t="s">
        <v>832</v>
      </c>
      <c r="C275" t="s">
        <v>820</v>
      </c>
      <c r="D275" t="s">
        <v>156</v>
      </c>
      <c r="E275" t="s">
        <v>828</v>
      </c>
      <c r="F275" s="2">
        <v>46063</v>
      </c>
      <c r="G275">
        <v>8500</v>
      </c>
      <c r="H275" t="s">
        <v>24</v>
      </c>
      <c r="I275" t="s">
        <v>833</v>
      </c>
      <c r="J275">
        <v>3</v>
      </c>
      <c r="K275" t="s">
        <v>824</v>
      </c>
      <c r="L275">
        <v>12000</v>
      </c>
      <c r="M275">
        <v>15</v>
      </c>
      <c r="N275" t="s">
        <v>823</v>
      </c>
      <c r="O275" t="s">
        <v>114</v>
      </c>
      <c r="P275">
        <v>20936</v>
      </c>
      <c r="Q275">
        <v>13372184</v>
      </c>
      <c r="R275" t="s">
        <v>317</v>
      </c>
      <c r="S275">
        <v>15</v>
      </c>
      <c r="T275" t="s">
        <v>825</v>
      </c>
      <c r="U275" s="4">
        <f>Tabla1[[#This Row],[OS-Valor Unitario]]-Tabla1[[#This Row],[costo_antes_iva]]</f>
        <v>3500</v>
      </c>
      <c r="V275" s="4">
        <f>Tabla1[[#This Row],[OS-Valor Unitario]]*Tabla1[[#This Row],[CANTIDAD ENTREGA SATELITE]]</f>
        <v>180000</v>
      </c>
      <c r="W275" s="4">
        <f>Tabla1[[#This Row],[costo_antes_iva]]*Tabla1[[#This Row],[CANTIDAD ENTREGA SATELITE]]</f>
        <v>127500</v>
      </c>
      <c r="X275" s="4">
        <f>Tabla1[[#This Row],[Valor total OS]]-Tabla1[[#This Row],[valor total op]]</f>
        <v>52500</v>
      </c>
    </row>
    <row r="276" spans="1:24" x14ac:dyDescent="0.3">
      <c r="A276">
        <v>6571</v>
      </c>
      <c r="B276" t="s">
        <v>832</v>
      </c>
      <c r="C276" t="s">
        <v>820</v>
      </c>
      <c r="D276" t="s">
        <v>156</v>
      </c>
      <c r="E276" t="s">
        <v>828</v>
      </c>
      <c r="F276" s="2">
        <v>46063</v>
      </c>
      <c r="G276">
        <v>8500</v>
      </c>
      <c r="H276" t="s">
        <v>24</v>
      </c>
      <c r="I276" t="s">
        <v>833</v>
      </c>
      <c r="J276">
        <v>3</v>
      </c>
      <c r="K276" t="s">
        <v>834</v>
      </c>
      <c r="L276">
        <v>12000</v>
      </c>
      <c r="M276">
        <v>86</v>
      </c>
      <c r="N276" t="s">
        <v>823</v>
      </c>
      <c r="O276" t="s">
        <v>114</v>
      </c>
      <c r="P276">
        <v>20937</v>
      </c>
      <c r="Q276">
        <v>13372184</v>
      </c>
      <c r="R276" t="s">
        <v>317</v>
      </c>
      <c r="S276">
        <v>86</v>
      </c>
      <c r="T276" t="s">
        <v>835</v>
      </c>
      <c r="U276" s="4">
        <f>Tabla1[[#This Row],[OS-Valor Unitario]]-Tabla1[[#This Row],[costo_antes_iva]]</f>
        <v>3500</v>
      </c>
      <c r="V276" s="4">
        <f>Tabla1[[#This Row],[OS-Valor Unitario]]*Tabla1[[#This Row],[CANTIDAD ENTREGA SATELITE]]</f>
        <v>1032000</v>
      </c>
      <c r="W276" s="4">
        <f>Tabla1[[#This Row],[costo_antes_iva]]*Tabla1[[#This Row],[CANTIDAD ENTREGA SATELITE]]</f>
        <v>731000</v>
      </c>
      <c r="X276" s="4">
        <f>Tabla1[[#This Row],[Valor total OS]]-Tabla1[[#This Row],[valor total op]]</f>
        <v>301000</v>
      </c>
    </row>
    <row r="277" spans="1:24" x14ac:dyDescent="0.3">
      <c r="A277">
        <v>6571</v>
      </c>
      <c r="B277" t="s">
        <v>819</v>
      </c>
      <c r="C277" t="s">
        <v>820</v>
      </c>
      <c r="D277" t="s">
        <v>156</v>
      </c>
      <c r="E277" t="s">
        <v>821</v>
      </c>
      <c r="F277" s="2">
        <v>46062</v>
      </c>
      <c r="G277">
        <v>2900</v>
      </c>
      <c r="H277" t="s">
        <v>175</v>
      </c>
      <c r="I277" t="s">
        <v>822</v>
      </c>
      <c r="J277">
        <v>1</v>
      </c>
      <c r="K277" t="s">
        <v>177</v>
      </c>
      <c r="L277">
        <v>1156</v>
      </c>
      <c r="M277">
        <v>140</v>
      </c>
      <c r="N277" t="s">
        <v>823</v>
      </c>
      <c r="O277" t="s">
        <v>114</v>
      </c>
      <c r="P277">
        <v>20983</v>
      </c>
      <c r="Q277">
        <v>13372184</v>
      </c>
      <c r="R277" t="s">
        <v>317</v>
      </c>
      <c r="S277">
        <v>140</v>
      </c>
      <c r="T277" t="s">
        <v>178</v>
      </c>
      <c r="U277" s="4">
        <f>Tabla1[[#This Row],[OS-Valor Unitario]]-Tabla1[[#This Row],[costo_antes_iva]]</f>
        <v>-1744</v>
      </c>
      <c r="V277" s="4">
        <f>Tabla1[[#This Row],[OS-Valor Unitario]]*Tabla1[[#This Row],[CANTIDAD ENTREGA SATELITE]]</f>
        <v>161840</v>
      </c>
      <c r="W277" s="4">
        <f>Tabla1[[#This Row],[costo_antes_iva]]*Tabla1[[#This Row],[CANTIDAD ENTREGA SATELITE]]</f>
        <v>406000</v>
      </c>
      <c r="X277" s="4">
        <f>Tabla1[[#This Row],[Valor total OS]]-Tabla1[[#This Row],[valor total op]]</f>
        <v>-244160</v>
      </c>
    </row>
    <row r="278" spans="1:24" x14ac:dyDescent="0.3">
      <c r="A278">
        <v>6571</v>
      </c>
      <c r="B278" t="s">
        <v>819</v>
      </c>
      <c r="C278" t="s">
        <v>820</v>
      </c>
      <c r="D278" t="s">
        <v>156</v>
      </c>
      <c r="E278" t="s">
        <v>821</v>
      </c>
      <c r="F278" s="2">
        <v>46062</v>
      </c>
      <c r="G278">
        <v>8500</v>
      </c>
      <c r="H278" t="s">
        <v>24</v>
      </c>
      <c r="I278" t="s">
        <v>822</v>
      </c>
      <c r="J278">
        <v>1</v>
      </c>
      <c r="K278" t="s">
        <v>824</v>
      </c>
      <c r="L278">
        <v>9000</v>
      </c>
      <c r="M278">
        <v>140</v>
      </c>
      <c r="N278" t="s">
        <v>823</v>
      </c>
      <c r="O278" t="s">
        <v>114</v>
      </c>
      <c r="P278">
        <v>21000</v>
      </c>
      <c r="Q278">
        <v>13372184</v>
      </c>
      <c r="R278" t="s">
        <v>317</v>
      </c>
      <c r="S278">
        <v>140</v>
      </c>
      <c r="T278" t="s">
        <v>825</v>
      </c>
      <c r="U278" s="4">
        <f>Tabla1[[#This Row],[OS-Valor Unitario]]-Tabla1[[#This Row],[costo_antes_iva]]</f>
        <v>500</v>
      </c>
      <c r="V278" s="4">
        <f>Tabla1[[#This Row],[OS-Valor Unitario]]*Tabla1[[#This Row],[CANTIDAD ENTREGA SATELITE]]</f>
        <v>1260000</v>
      </c>
      <c r="W278" s="4">
        <f>Tabla1[[#This Row],[costo_antes_iva]]*Tabla1[[#This Row],[CANTIDAD ENTREGA SATELITE]]</f>
        <v>1190000</v>
      </c>
      <c r="X278" s="4">
        <f>Tabla1[[#This Row],[Valor total OS]]-Tabla1[[#This Row],[valor total op]]</f>
        <v>70000</v>
      </c>
    </row>
    <row r="279" spans="1:24" x14ac:dyDescent="0.3">
      <c r="A279">
        <v>6571</v>
      </c>
      <c r="B279" t="s">
        <v>826</v>
      </c>
      <c r="C279" t="s">
        <v>827</v>
      </c>
      <c r="D279" t="s">
        <v>156</v>
      </c>
      <c r="E279" t="s">
        <v>828</v>
      </c>
      <c r="F279" s="2">
        <v>46062</v>
      </c>
      <c r="G279">
        <v>800</v>
      </c>
      <c r="H279" t="s">
        <v>35</v>
      </c>
      <c r="I279" t="s">
        <v>829</v>
      </c>
      <c r="J279">
        <v>2</v>
      </c>
      <c r="K279" t="s">
        <v>112</v>
      </c>
      <c r="L279">
        <v>1400</v>
      </c>
      <c r="M279">
        <v>8</v>
      </c>
      <c r="N279" t="s">
        <v>823</v>
      </c>
      <c r="O279" t="s">
        <v>114</v>
      </c>
      <c r="P279">
        <v>20925</v>
      </c>
      <c r="Q279">
        <v>13372184</v>
      </c>
      <c r="R279" t="s">
        <v>102</v>
      </c>
      <c r="S279">
        <v>8</v>
      </c>
      <c r="T279" t="s">
        <v>115</v>
      </c>
      <c r="U279" s="4">
        <f>Tabla1[[#This Row],[OS-Valor Unitario]]-Tabla1[[#This Row],[costo_antes_iva]]</f>
        <v>600</v>
      </c>
      <c r="V279" s="4">
        <f>Tabla1[[#This Row],[OS-Valor Unitario]]*Tabla1[[#This Row],[CANTIDAD ENTREGA SATELITE]]</f>
        <v>11200</v>
      </c>
      <c r="W279" s="4">
        <f>Tabla1[[#This Row],[costo_antes_iva]]*Tabla1[[#This Row],[CANTIDAD ENTREGA SATELITE]]</f>
        <v>6400</v>
      </c>
      <c r="X279" s="4">
        <f>Tabla1[[#This Row],[Valor total OS]]-Tabla1[[#This Row],[valor total op]]</f>
        <v>4800</v>
      </c>
    </row>
    <row r="280" spans="1:24" x14ac:dyDescent="0.3">
      <c r="A280">
        <v>6571</v>
      </c>
      <c r="B280" t="s">
        <v>826</v>
      </c>
      <c r="C280" t="s">
        <v>827</v>
      </c>
      <c r="D280" t="s">
        <v>156</v>
      </c>
      <c r="E280" t="s">
        <v>828</v>
      </c>
      <c r="F280" s="2">
        <v>46062</v>
      </c>
      <c r="G280">
        <v>16000</v>
      </c>
      <c r="H280" t="s">
        <v>24</v>
      </c>
      <c r="I280" t="s">
        <v>829</v>
      </c>
      <c r="J280">
        <v>2</v>
      </c>
      <c r="K280" t="s">
        <v>830</v>
      </c>
      <c r="L280">
        <v>13500</v>
      </c>
      <c r="M280">
        <v>8</v>
      </c>
      <c r="N280" t="s">
        <v>823</v>
      </c>
      <c r="O280" t="s">
        <v>114</v>
      </c>
      <c r="P280">
        <v>20986</v>
      </c>
      <c r="Q280">
        <v>13372184</v>
      </c>
      <c r="R280" t="s">
        <v>102</v>
      </c>
      <c r="S280">
        <v>8</v>
      </c>
      <c r="T280" t="s">
        <v>831</v>
      </c>
      <c r="U280" s="4">
        <f>Tabla1[[#This Row],[OS-Valor Unitario]]-Tabla1[[#This Row],[costo_antes_iva]]</f>
        <v>-2500</v>
      </c>
      <c r="V280" s="4">
        <f>Tabla1[[#This Row],[OS-Valor Unitario]]*Tabla1[[#This Row],[CANTIDAD ENTREGA SATELITE]]</f>
        <v>108000</v>
      </c>
      <c r="W280" s="4">
        <f>Tabla1[[#This Row],[costo_antes_iva]]*Tabla1[[#This Row],[CANTIDAD ENTREGA SATELITE]]</f>
        <v>128000</v>
      </c>
      <c r="X280" s="4">
        <f>Tabla1[[#This Row],[Valor total OS]]-Tabla1[[#This Row],[valor total op]]</f>
        <v>-20000</v>
      </c>
    </row>
    <row r="281" spans="1:24" x14ac:dyDescent="0.3">
      <c r="A281">
        <v>6570</v>
      </c>
      <c r="B281" t="s">
        <v>836</v>
      </c>
      <c r="C281" t="s">
        <v>837</v>
      </c>
      <c r="D281" t="s">
        <v>544</v>
      </c>
      <c r="E281" t="s">
        <v>838</v>
      </c>
      <c r="F281" s="2">
        <v>46062</v>
      </c>
      <c r="G281">
        <v>12500</v>
      </c>
      <c r="H281" t="s">
        <v>24</v>
      </c>
      <c r="I281" t="s">
        <v>839</v>
      </c>
      <c r="J281">
        <v>1</v>
      </c>
      <c r="K281" t="s">
        <v>269</v>
      </c>
      <c r="L281">
        <v>13000</v>
      </c>
      <c r="M281">
        <v>35</v>
      </c>
      <c r="N281" t="s">
        <v>840</v>
      </c>
      <c r="O281" t="s">
        <v>28</v>
      </c>
      <c r="P281">
        <v>20978</v>
      </c>
      <c r="Q281">
        <v>1637804</v>
      </c>
      <c r="R281" t="s">
        <v>270</v>
      </c>
      <c r="S281">
        <v>35</v>
      </c>
      <c r="T281" t="s">
        <v>269</v>
      </c>
      <c r="U281" s="4">
        <f>Tabla1[[#This Row],[OS-Valor Unitario]]-Tabla1[[#This Row],[costo_antes_iva]]</f>
        <v>500</v>
      </c>
      <c r="V281" s="4">
        <f>Tabla1[[#This Row],[OS-Valor Unitario]]*Tabla1[[#This Row],[CANTIDAD ENTREGA SATELITE]]</f>
        <v>455000</v>
      </c>
      <c r="W281" s="4">
        <f>Tabla1[[#This Row],[costo_antes_iva]]*Tabla1[[#This Row],[CANTIDAD ENTREGA SATELITE]]</f>
        <v>437500</v>
      </c>
      <c r="X281" s="4">
        <f>Tabla1[[#This Row],[Valor total OS]]-Tabla1[[#This Row],[valor total op]]</f>
        <v>17500</v>
      </c>
    </row>
    <row r="282" spans="1:24" x14ac:dyDescent="0.3">
      <c r="A282">
        <v>6570</v>
      </c>
      <c r="B282" t="s">
        <v>836</v>
      </c>
      <c r="C282" t="s">
        <v>837</v>
      </c>
      <c r="D282" t="s">
        <v>544</v>
      </c>
      <c r="E282" t="s">
        <v>838</v>
      </c>
      <c r="F282" s="2">
        <v>46062</v>
      </c>
      <c r="G282">
        <v>4250</v>
      </c>
      <c r="H282" t="s">
        <v>88</v>
      </c>
      <c r="I282" t="s">
        <v>839</v>
      </c>
      <c r="J282">
        <v>1</v>
      </c>
      <c r="K282" t="s">
        <v>129</v>
      </c>
      <c r="L282">
        <v>2000</v>
      </c>
      <c r="M282">
        <v>35</v>
      </c>
      <c r="N282" t="s">
        <v>840</v>
      </c>
      <c r="O282" t="s">
        <v>28</v>
      </c>
      <c r="P282">
        <v>20974</v>
      </c>
      <c r="Q282">
        <v>1637804</v>
      </c>
      <c r="R282" t="s">
        <v>270</v>
      </c>
      <c r="S282">
        <v>35</v>
      </c>
      <c r="T282" t="s">
        <v>132</v>
      </c>
      <c r="U282" s="4">
        <f>Tabla1[[#This Row],[OS-Valor Unitario]]-Tabla1[[#This Row],[costo_antes_iva]]</f>
        <v>-2250</v>
      </c>
      <c r="V282" s="4">
        <f>Tabla1[[#This Row],[OS-Valor Unitario]]*Tabla1[[#This Row],[CANTIDAD ENTREGA SATELITE]]</f>
        <v>70000</v>
      </c>
      <c r="W282" s="4">
        <f>Tabla1[[#This Row],[costo_antes_iva]]*Tabla1[[#This Row],[CANTIDAD ENTREGA SATELITE]]</f>
        <v>148750</v>
      </c>
      <c r="X282" s="4">
        <f>Tabla1[[#This Row],[Valor total OS]]-Tabla1[[#This Row],[valor total op]]</f>
        <v>-78750</v>
      </c>
    </row>
    <row r="283" spans="1:24" x14ac:dyDescent="0.3">
      <c r="A283">
        <v>6570</v>
      </c>
      <c r="B283" t="s">
        <v>841</v>
      </c>
      <c r="C283" t="s">
        <v>837</v>
      </c>
      <c r="D283" t="s">
        <v>544</v>
      </c>
      <c r="E283" t="s">
        <v>842</v>
      </c>
      <c r="F283" s="2">
        <v>46062</v>
      </c>
      <c r="G283">
        <v>12500</v>
      </c>
      <c r="H283" t="s">
        <v>24</v>
      </c>
      <c r="I283" t="s">
        <v>843</v>
      </c>
      <c r="J283">
        <v>2</v>
      </c>
      <c r="K283" t="s">
        <v>269</v>
      </c>
      <c r="L283">
        <v>13000</v>
      </c>
      <c r="M283">
        <v>2</v>
      </c>
      <c r="N283" t="s">
        <v>840</v>
      </c>
      <c r="O283" t="s">
        <v>28</v>
      </c>
      <c r="P283">
        <v>21158</v>
      </c>
      <c r="Q283">
        <v>1637804</v>
      </c>
      <c r="R283" t="s">
        <v>270</v>
      </c>
      <c r="S283">
        <v>2</v>
      </c>
      <c r="T283" t="s">
        <v>269</v>
      </c>
      <c r="U283" s="4">
        <f>Tabla1[[#This Row],[OS-Valor Unitario]]-Tabla1[[#This Row],[costo_antes_iva]]</f>
        <v>500</v>
      </c>
      <c r="V283" s="4">
        <f>Tabla1[[#This Row],[OS-Valor Unitario]]*Tabla1[[#This Row],[CANTIDAD ENTREGA SATELITE]]</f>
        <v>26000</v>
      </c>
      <c r="W283" s="4">
        <f>Tabla1[[#This Row],[costo_antes_iva]]*Tabla1[[#This Row],[CANTIDAD ENTREGA SATELITE]]</f>
        <v>25000</v>
      </c>
      <c r="X283" s="4">
        <f>Tabla1[[#This Row],[Valor total OS]]-Tabla1[[#This Row],[valor total op]]</f>
        <v>1000</v>
      </c>
    </row>
    <row r="284" spans="1:24" x14ac:dyDescent="0.3">
      <c r="A284">
        <v>6570</v>
      </c>
      <c r="B284" t="s">
        <v>841</v>
      </c>
      <c r="C284" t="s">
        <v>837</v>
      </c>
      <c r="D284" t="s">
        <v>544</v>
      </c>
      <c r="E284" t="s">
        <v>842</v>
      </c>
      <c r="F284" s="2">
        <v>46062</v>
      </c>
      <c r="G284">
        <v>4250</v>
      </c>
      <c r="H284" t="s">
        <v>88</v>
      </c>
      <c r="I284" t="s">
        <v>843</v>
      </c>
      <c r="J284">
        <v>2</v>
      </c>
      <c r="K284" t="s">
        <v>129</v>
      </c>
      <c r="L284">
        <v>2000</v>
      </c>
      <c r="M284">
        <v>4</v>
      </c>
      <c r="N284" t="s">
        <v>840</v>
      </c>
      <c r="O284" t="s">
        <v>28</v>
      </c>
      <c r="P284">
        <v>21092</v>
      </c>
      <c r="Q284">
        <v>1637804</v>
      </c>
      <c r="R284" t="s">
        <v>270</v>
      </c>
      <c r="S284">
        <v>4</v>
      </c>
      <c r="T284" t="s">
        <v>132</v>
      </c>
      <c r="U284" s="4">
        <f>Tabla1[[#This Row],[OS-Valor Unitario]]-Tabla1[[#This Row],[costo_antes_iva]]</f>
        <v>-2250</v>
      </c>
      <c r="V284" s="4">
        <f>Tabla1[[#This Row],[OS-Valor Unitario]]*Tabla1[[#This Row],[CANTIDAD ENTREGA SATELITE]]</f>
        <v>8000</v>
      </c>
      <c r="W284" s="4">
        <f>Tabla1[[#This Row],[costo_antes_iva]]*Tabla1[[#This Row],[CANTIDAD ENTREGA SATELITE]]</f>
        <v>17000</v>
      </c>
      <c r="X284" s="4">
        <f>Tabla1[[#This Row],[Valor total OS]]-Tabla1[[#This Row],[valor total op]]</f>
        <v>-9000</v>
      </c>
    </row>
    <row r="285" spans="1:24" x14ac:dyDescent="0.3">
      <c r="A285">
        <v>6570</v>
      </c>
      <c r="B285" t="s">
        <v>844</v>
      </c>
      <c r="C285" t="s">
        <v>837</v>
      </c>
      <c r="D285" t="s">
        <v>544</v>
      </c>
      <c r="E285" t="s">
        <v>845</v>
      </c>
      <c r="F285" s="2">
        <v>46062</v>
      </c>
      <c r="G285">
        <v>12500</v>
      </c>
      <c r="H285" t="s">
        <v>24</v>
      </c>
      <c r="I285" t="s">
        <v>846</v>
      </c>
      <c r="J285">
        <v>3</v>
      </c>
      <c r="K285" t="s">
        <v>269</v>
      </c>
      <c r="L285">
        <v>13000</v>
      </c>
      <c r="M285">
        <v>2</v>
      </c>
      <c r="N285" t="s">
        <v>840</v>
      </c>
      <c r="O285" t="s">
        <v>28</v>
      </c>
      <c r="P285">
        <v>21159</v>
      </c>
      <c r="Q285">
        <v>1637804</v>
      </c>
      <c r="R285" t="s">
        <v>270</v>
      </c>
      <c r="S285">
        <v>2</v>
      </c>
      <c r="T285" t="s">
        <v>269</v>
      </c>
      <c r="U285" s="4">
        <f>Tabla1[[#This Row],[OS-Valor Unitario]]-Tabla1[[#This Row],[costo_antes_iva]]</f>
        <v>500</v>
      </c>
      <c r="V285" s="4">
        <f>Tabla1[[#This Row],[OS-Valor Unitario]]*Tabla1[[#This Row],[CANTIDAD ENTREGA SATELITE]]</f>
        <v>26000</v>
      </c>
      <c r="W285" s="4">
        <f>Tabla1[[#This Row],[costo_antes_iva]]*Tabla1[[#This Row],[CANTIDAD ENTREGA SATELITE]]</f>
        <v>25000</v>
      </c>
      <c r="X285" s="4">
        <f>Tabla1[[#This Row],[Valor total OS]]-Tabla1[[#This Row],[valor total op]]</f>
        <v>1000</v>
      </c>
    </row>
    <row r="286" spans="1:24" x14ac:dyDescent="0.3">
      <c r="A286">
        <v>6569</v>
      </c>
      <c r="B286" t="s">
        <v>847</v>
      </c>
      <c r="C286" t="s">
        <v>70</v>
      </c>
      <c r="D286" t="s">
        <v>239</v>
      </c>
      <c r="E286" t="s">
        <v>848</v>
      </c>
      <c r="F286" s="2">
        <v>46062</v>
      </c>
      <c r="G286">
        <v>12500</v>
      </c>
      <c r="H286" t="s">
        <v>24</v>
      </c>
      <c r="I286" t="s">
        <v>849</v>
      </c>
      <c r="J286">
        <v>2</v>
      </c>
      <c r="K286" t="s">
        <v>133</v>
      </c>
      <c r="L286">
        <v>15000</v>
      </c>
      <c r="M286">
        <v>1</v>
      </c>
      <c r="N286" t="s">
        <v>850</v>
      </c>
      <c r="O286" t="s">
        <v>28</v>
      </c>
      <c r="P286">
        <v>20941</v>
      </c>
      <c r="Q286">
        <v>192438</v>
      </c>
      <c r="R286" t="s">
        <v>76</v>
      </c>
      <c r="S286">
        <v>1</v>
      </c>
      <c r="T286" t="s">
        <v>251</v>
      </c>
      <c r="U286" s="4">
        <f>Tabla1[[#This Row],[OS-Valor Unitario]]-Tabla1[[#This Row],[costo_antes_iva]]</f>
        <v>2500</v>
      </c>
      <c r="V286" s="4">
        <f>Tabla1[[#This Row],[OS-Valor Unitario]]*Tabla1[[#This Row],[CANTIDAD ENTREGA SATELITE]]</f>
        <v>15000</v>
      </c>
      <c r="W286" s="4">
        <f>Tabla1[[#This Row],[costo_antes_iva]]*Tabla1[[#This Row],[CANTIDAD ENTREGA SATELITE]]</f>
        <v>12500</v>
      </c>
      <c r="X286" s="4">
        <f>Tabla1[[#This Row],[Valor total OS]]-Tabla1[[#This Row],[valor total op]]</f>
        <v>2500</v>
      </c>
    </row>
    <row r="287" spans="1:24" x14ac:dyDescent="0.3">
      <c r="A287">
        <v>6567</v>
      </c>
      <c r="B287" t="s">
        <v>851</v>
      </c>
      <c r="C287" t="s">
        <v>852</v>
      </c>
      <c r="D287" t="s">
        <v>210</v>
      </c>
      <c r="E287" t="s">
        <v>853</v>
      </c>
      <c r="F287" s="2">
        <v>46061</v>
      </c>
      <c r="G287">
        <v>2500</v>
      </c>
      <c r="H287" t="s">
        <v>24</v>
      </c>
      <c r="I287" t="s">
        <v>854</v>
      </c>
      <c r="J287">
        <v>1</v>
      </c>
      <c r="K287" t="s">
        <v>242</v>
      </c>
      <c r="L287">
        <v>2500</v>
      </c>
      <c r="M287">
        <v>20</v>
      </c>
      <c r="N287" t="s">
        <v>855</v>
      </c>
      <c r="O287" t="s">
        <v>214</v>
      </c>
      <c r="P287">
        <v>21189</v>
      </c>
      <c r="Q287">
        <v>264820</v>
      </c>
      <c r="R287" t="s">
        <v>420</v>
      </c>
      <c r="S287">
        <v>20</v>
      </c>
      <c r="T287" t="s">
        <v>245</v>
      </c>
      <c r="U287" s="4">
        <f>Tabla1[[#This Row],[OS-Valor Unitario]]-Tabla1[[#This Row],[costo_antes_iva]]</f>
        <v>0</v>
      </c>
      <c r="V287" s="4">
        <f>Tabla1[[#This Row],[OS-Valor Unitario]]*Tabla1[[#This Row],[CANTIDAD ENTREGA SATELITE]]</f>
        <v>50000</v>
      </c>
      <c r="W287" s="4">
        <f>Tabla1[[#This Row],[costo_antes_iva]]*Tabla1[[#This Row],[CANTIDAD ENTREGA SATELITE]]</f>
        <v>50000</v>
      </c>
      <c r="X287" s="4">
        <f>Tabla1[[#This Row],[Valor total OS]]-Tabla1[[#This Row],[valor total op]]</f>
        <v>0</v>
      </c>
    </row>
    <row r="288" spans="1:24" x14ac:dyDescent="0.3">
      <c r="A288">
        <v>6567</v>
      </c>
      <c r="B288" t="s">
        <v>851</v>
      </c>
      <c r="C288" t="s">
        <v>852</v>
      </c>
      <c r="D288" t="s">
        <v>210</v>
      </c>
      <c r="E288" t="s">
        <v>853</v>
      </c>
      <c r="F288" s="2">
        <v>46061</v>
      </c>
      <c r="G288">
        <v>2300</v>
      </c>
      <c r="H288" t="s">
        <v>88</v>
      </c>
      <c r="I288" t="s">
        <v>854</v>
      </c>
      <c r="J288">
        <v>1</v>
      </c>
      <c r="K288" t="s">
        <v>129</v>
      </c>
      <c r="L288">
        <v>1400</v>
      </c>
      <c r="M288">
        <v>20</v>
      </c>
      <c r="N288" t="s">
        <v>855</v>
      </c>
      <c r="O288" t="s">
        <v>214</v>
      </c>
      <c r="P288">
        <v>21129</v>
      </c>
      <c r="Q288">
        <v>264820</v>
      </c>
      <c r="R288" t="s">
        <v>420</v>
      </c>
      <c r="S288">
        <v>20</v>
      </c>
      <c r="T288" t="s">
        <v>132</v>
      </c>
      <c r="U288" s="4">
        <f>Tabla1[[#This Row],[OS-Valor Unitario]]-Tabla1[[#This Row],[costo_antes_iva]]</f>
        <v>-900</v>
      </c>
      <c r="V288" s="4">
        <f>Tabla1[[#This Row],[OS-Valor Unitario]]*Tabla1[[#This Row],[CANTIDAD ENTREGA SATELITE]]</f>
        <v>28000</v>
      </c>
      <c r="W288" s="4">
        <f>Tabla1[[#This Row],[costo_antes_iva]]*Tabla1[[#This Row],[CANTIDAD ENTREGA SATELITE]]</f>
        <v>46000</v>
      </c>
      <c r="X288" s="4">
        <f>Tabla1[[#This Row],[Valor total OS]]-Tabla1[[#This Row],[valor total op]]</f>
        <v>-18000</v>
      </c>
    </row>
    <row r="289" spans="1:24" x14ac:dyDescent="0.3">
      <c r="A289">
        <v>6566</v>
      </c>
      <c r="B289" t="s">
        <v>856</v>
      </c>
      <c r="C289" t="s">
        <v>496</v>
      </c>
      <c r="D289" t="s">
        <v>210</v>
      </c>
      <c r="E289" t="s">
        <v>857</v>
      </c>
      <c r="F289" s="2">
        <v>46061</v>
      </c>
      <c r="G289">
        <v>19500</v>
      </c>
      <c r="H289" t="s">
        <v>24</v>
      </c>
      <c r="I289" t="s">
        <v>858</v>
      </c>
      <c r="J289">
        <v>1</v>
      </c>
      <c r="K289" t="s">
        <v>859</v>
      </c>
      <c r="L289">
        <v>20000</v>
      </c>
      <c r="M289">
        <v>15</v>
      </c>
      <c r="N289" t="s">
        <v>860</v>
      </c>
      <c r="O289" t="s">
        <v>214</v>
      </c>
      <c r="P289">
        <v>21005</v>
      </c>
      <c r="Q289">
        <v>1250445</v>
      </c>
      <c r="R289" t="s">
        <v>102</v>
      </c>
      <c r="S289">
        <v>15</v>
      </c>
      <c r="T289" t="s">
        <v>861</v>
      </c>
      <c r="U289" s="4">
        <f>Tabla1[[#This Row],[OS-Valor Unitario]]-Tabla1[[#This Row],[costo_antes_iva]]</f>
        <v>500</v>
      </c>
      <c r="V289" s="4">
        <f>Tabla1[[#This Row],[OS-Valor Unitario]]*Tabla1[[#This Row],[CANTIDAD ENTREGA SATELITE]]</f>
        <v>300000</v>
      </c>
      <c r="W289" s="4">
        <f>Tabla1[[#This Row],[costo_antes_iva]]*Tabla1[[#This Row],[CANTIDAD ENTREGA SATELITE]]</f>
        <v>292500</v>
      </c>
      <c r="X289" s="4">
        <f>Tabla1[[#This Row],[Valor total OS]]-Tabla1[[#This Row],[valor total op]]</f>
        <v>7500</v>
      </c>
    </row>
    <row r="290" spans="1:24" x14ac:dyDescent="0.3">
      <c r="A290">
        <v>6566</v>
      </c>
      <c r="B290" t="s">
        <v>856</v>
      </c>
      <c r="C290" t="s">
        <v>496</v>
      </c>
      <c r="D290" t="s">
        <v>210</v>
      </c>
      <c r="E290" t="s">
        <v>857</v>
      </c>
      <c r="F290" s="2">
        <v>46061</v>
      </c>
      <c r="G290">
        <v>7300</v>
      </c>
      <c r="H290" t="s">
        <v>88</v>
      </c>
      <c r="I290" t="s">
        <v>858</v>
      </c>
      <c r="J290">
        <v>1</v>
      </c>
      <c r="K290" t="s">
        <v>129</v>
      </c>
      <c r="L290">
        <v>7300</v>
      </c>
      <c r="M290">
        <v>15</v>
      </c>
      <c r="N290" t="s">
        <v>860</v>
      </c>
      <c r="O290" t="s">
        <v>214</v>
      </c>
      <c r="P290">
        <v>20907</v>
      </c>
      <c r="Q290">
        <v>1250445</v>
      </c>
      <c r="R290" t="s">
        <v>102</v>
      </c>
      <c r="S290">
        <v>15</v>
      </c>
      <c r="T290" t="s">
        <v>132</v>
      </c>
      <c r="U290" s="4">
        <f>Tabla1[[#This Row],[OS-Valor Unitario]]-Tabla1[[#This Row],[costo_antes_iva]]</f>
        <v>0</v>
      </c>
      <c r="V290" s="4">
        <f>Tabla1[[#This Row],[OS-Valor Unitario]]*Tabla1[[#This Row],[CANTIDAD ENTREGA SATELITE]]</f>
        <v>109500</v>
      </c>
      <c r="W290" s="4">
        <f>Tabla1[[#This Row],[costo_antes_iva]]*Tabla1[[#This Row],[CANTIDAD ENTREGA SATELITE]]</f>
        <v>109500</v>
      </c>
      <c r="X290" s="4">
        <f>Tabla1[[#This Row],[Valor total OS]]-Tabla1[[#This Row],[valor total op]]</f>
        <v>0</v>
      </c>
    </row>
    <row r="291" spans="1:24" x14ac:dyDescent="0.3">
      <c r="A291">
        <v>6565</v>
      </c>
      <c r="B291" t="s">
        <v>862</v>
      </c>
      <c r="C291" t="s">
        <v>84</v>
      </c>
      <c r="D291" t="s">
        <v>210</v>
      </c>
      <c r="E291" t="s">
        <v>863</v>
      </c>
      <c r="F291" s="2">
        <v>46060</v>
      </c>
      <c r="G291">
        <v>4000</v>
      </c>
      <c r="H291" t="s">
        <v>24</v>
      </c>
      <c r="I291" t="s">
        <v>864</v>
      </c>
      <c r="J291">
        <v>1</v>
      </c>
      <c r="K291" t="s">
        <v>541</v>
      </c>
      <c r="L291">
        <v>5000</v>
      </c>
      <c r="M291">
        <v>224</v>
      </c>
      <c r="N291" t="s">
        <v>865</v>
      </c>
      <c r="O291" t="s">
        <v>214</v>
      </c>
      <c r="P291">
        <v>21374</v>
      </c>
      <c r="Q291">
        <v>117162961</v>
      </c>
      <c r="R291" t="s">
        <v>523</v>
      </c>
      <c r="S291">
        <v>224</v>
      </c>
      <c r="T291" t="s">
        <v>132</v>
      </c>
      <c r="U291" s="4">
        <f>Tabla1[[#This Row],[OS-Valor Unitario]]-Tabla1[[#This Row],[costo_antes_iva]]</f>
        <v>1000</v>
      </c>
      <c r="V291" s="4">
        <f>Tabla1[[#This Row],[OS-Valor Unitario]]*Tabla1[[#This Row],[CANTIDAD ENTREGA SATELITE]]</f>
        <v>1120000</v>
      </c>
      <c r="W291" s="4">
        <f>Tabla1[[#This Row],[costo_antes_iva]]*Tabla1[[#This Row],[CANTIDAD ENTREGA SATELITE]]</f>
        <v>896000</v>
      </c>
      <c r="X291" s="4">
        <f>Tabla1[[#This Row],[Valor total OS]]-Tabla1[[#This Row],[valor total op]]</f>
        <v>224000</v>
      </c>
    </row>
    <row r="292" spans="1:24" x14ac:dyDescent="0.3">
      <c r="A292">
        <v>6565</v>
      </c>
      <c r="B292" t="s">
        <v>862</v>
      </c>
      <c r="C292" t="s">
        <v>84</v>
      </c>
      <c r="D292" t="s">
        <v>210</v>
      </c>
      <c r="E292" t="s">
        <v>863</v>
      </c>
      <c r="F292" s="2">
        <v>46060</v>
      </c>
      <c r="G292">
        <v>4000</v>
      </c>
      <c r="H292" t="s">
        <v>24</v>
      </c>
      <c r="I292" t="s">
        <v>864</v>
      </c>
      <c r="J292">
        <v>1</v>
      </c>
      <c r="K292" t="s">
        <v>541</v>
      </c>
      <c r="L292">
        <v>5000</v>
      </c>
      <c r="M292">
        <v>224</v>
      </c>
      <c r="N292" t="s">
        <v>865</v>
      </c>
      <c r="O292" t="s">
        <v>214</v>
      </c>
      <c r="P292">
        <v>21374</v>
      </c>
      <c r="Q292">
        <v>117162961</v>
      </c>
      <c r="R292" t="s">
        <v>523</v>
      </c>
      <c r="T292" t="s">
        <v>542</v>
      </c>
      <c r="U292" s="4">
        <f>Tabla1[[#This Row],[OS-Valor Unitario]]-Tabla1[[#This Row],[costo_antes_iva]]</f>
        <v>1000</v>
      </c>
      <c r="V292" s="4">
        <f>Tabla1[[#This Row],[OS-Valor Unitario]]*Tabla1[[#This Row],[CANTIDAD ENTREGA SATELITE]]</f>
        <v>0</v>
      </c>
      <c r="W292" s="4">
        <f>Tabla1[[#This Row],[costo_antes_iva]]*Tabla1[[#This Row],[CANTIDAD ENTREGA SATELITE]]</f>
        <v>0</v>
      </c>
      <c r="X292" s="4">
        <f>Tabla1[[#This Row],[Valor total OS]]-Tabla1[[#This Row],[valor total op]]</f>
        <v>0</v>
      </c>
    </row>
    <row r="293" spans="1:24" x14ac:dyDescent="0.3">
      <c r="A293">
        <v>6565</v>
      </c>
      <c r="B293" t="s">
        <v>866</v>
      </c>
      <c r="C293" t="s">
        <v>84</v>
      </c>
      <c r="D293" t="s">
        <v>210</v>
      </c>
      <c r="E293" t="s">
        <v>867</v>
      </c>
      <c r="F293" s="2">
        <v>46060</v>
      </c>
      <c r="G293">
        <v>4000</v>
      </c>
      <c r="H293" t="s">
        <v>24</v>
      </c>
      <c r="I293" t="s">
        <v>868</v>
      </c>
      <c r="J293">
        <v>2</v>
      </c>
      <c r="K293" t="s">
        <v>541</v>
      </c>
      <c r="L293">
        <v>5000</v>
      </c>
      <c r="M293">
        <v>2</v>
      </c>
      <c r="N293" t="s">
        <v>865</v>
      </c>
      <c r="O293" t="s">
        <v>214</v>
      </c>
      <c r="P293">
        <v>21378</v>
      </c>
      <c r="Q293">
        <v>117162961</v>
      </c>
      <c r="R293" t="s">
        <v>523</v>
      </c>
      <c r="S293">
        <v>2</v>
      </c>
      <c r="T293" t="s">
        <v>132</v>
      </c>
      <c r="U293" s="4">
        <f>Tabla1[[#This Row],[OS-Valor Unitario]]-Tabla1[[#This Row],[costo_antes_iva]]</f>
        <v>1000</v>
      </c>
      <c r="V293" s="4">
        <f>Tabla1[[#This Row],[OS-Valor Unitario]]*Tabla1[[#This Row],[CANTIDAD ENTREGA SATELITE]]</f>
        <v>10000</v>
      </c>
      <c r="W293" s="4">
        <f>Tabla1[[#This Row],[costo_antes_iva]]*Tabla1[[#This Row],[CANTIDAD ENTREGA SATELITE]]</f>
        <v>8000</v>
      </c>
      <c r="X293" s="4">
        <f>Tabla1[[#This Row],[Valor total OS]]-Tabla1[[#This Row],[valor total op]]</f>
        <v>2000</v>
      </c>
    </row>
    <row r="294" spans="1:24" x14ac:dyDescent="0.3">
      <c r="A294">
        <v>6565</v>
      </c>
      <c r="B294" t="s">
        <v>866</v>
      </c>
      <c r="C294" t="s">
        <v>84</v>
      </c>
      <c r="D294" t="s">
        <v>210</v>
      </c>
      <c r="E294" t="s">
        <v>867</v>
      </c>
      <c r="F294" s="2">
        <v>46060</v>
      </c>
      <c r="G294">
        <v>4000</v>
      </c>
      <c r="H294" t="s">
        <v>24</v>
      </c>
      <c r="I294" t="s">
        <v>868</v>
      </c>
      <c r="J294">
        <v>2</v>
      </c>
      <c r="K294" t="s">
        <v>541</v>
      </c>
      <c r="L294">
        <v>5000</v>
      </c>
      <c r="M294">
        <v>2</v>
      </c>
      <c r="N294" t="s">
        <v>865</v>
      </c>
      <c r="O294" t="s">
        <v>214</v>
      </c>
      <c r="P294">
        <v>21378</v>
      </c>
      <c r="Q294">
        <v>117162961</v>
      </c>
      <c r="R294" t="s">
        <v>523</v>
      </c>
      <c r="T294" t="s">
        <v>542</v>
      </c>
      <c r="U294" s="4">
        <f>Tabla1[[#This Row],[OS-Valor Unitario]]-Tabla1[[#This Row],[costo_antes_iva]]</f>
        <v>1000</v>
      </c>
      <c r="V294" s="4">
        <f>Tabla1[[#This Row],[OS-Valor Unitario]]*Tabla1[[#This Row],[CANTIDAD ENTREGA SATELITE]]</f>
        <v>0</v>
      </c>
      <c r="W294" s="4">
        <f>Tabla1[[#This Row],[costo_antes_iva]]*Tabla1[[#This Row],[CANTIDAD ENTREGA SATELITE]]</f>
        <v>0</v>
      </c>
      <c r="X294" s="4">
        <f>Tabla1[[#This Row],[Valor total OS]]-Tabla1[[#This Row],[valor total op]]</f>
        <v>0</v>
      </c>
    </row>
    <row r="295" spans="1:24" x14ac:dyDescent="0.3">
      <c r="A295">
        <v>6565</v>
      </c>
      <c r="B295" t="s">
        <v>869</v>
      </c>
      <c r="C295" t="s">
        <v>84</v>
      </c>
      <c r="D295" t="s">
        <v>210</v>
      </c>
      <c r="E295" t="s">
        <v>870</v>
      </c>
      <c r="F295" s="2">
        <v>46060</v>
      </c>
      <c r="G295">
        <v>4500</v>
      </c>
      <c r="H295" t="s">
        <v>24</v>
      </c>
      <c r="I295" t="s">
        <v>871</v>
      </c>
      <c r="J295">
        <v>3</v>
      </c>
      <c r="K295" t="s">
        <v>258</v>
      </c>
      <c r="L295">
        <v>5000</v>
      </c>
      <c r="M295">
        <v>80</v>
      </c>
      <c r="N295" t="s">
        <v>865</v>
      </c>
      <c r="O295" t="s">
        <v>214</v>
      </c>
      <c r="P295">
        <v>21361</v>
      </c>
      <c r="Q295">
        <v>117162961</v>
      </c>
      <c r="R295" t="s">
        <v>523</v>
      </c>
      <c r="S295">
        <v>80</v>
      </c>
      <c r="T295" t="s">
        <v>260</v>
      </c>
      <c r="U295" s="4">
        <f>Tabla1[[#This Row],[OS-Valor Unitario]]-Tabla1[[#This Row],[costo_antes_iva]]</f>
        <v>500</v>
      </c>
      <c r="V295" s="4">
        <f>Tabla1[[#This Row],[OS-Valor Unitario]]*Tabla1[[#This Row],[CANTIDAD ENTREGA SATELITE]]</f>
        <v>400000</v>
      </c>
      <c r="W295" s="4">
        <f>Tabla1[[#This Row],[costo_antes_iva]]*Tabla1[[#This Row],[CANTIDAD ENTREGA SATELITE]]</f>
        <v>360000</v>
      </c>
      <c r="X295" s="4">
        <f>Tabla1[[#This Row],[Valor total OS]]-Tabla1[[#This Row],[valor total op]]</f>
        <v>40000</v>
      </c>
    </row>
    <row r="296" spans="1:24" x14ac:dyDescent="0.3">
      <c r="A296">
        <v>6565</v>
      </c>
      <c r="B296" t="s">
        <v>872</v>
      </c>
      <c r="C296" t="s">
        <v>84</v>
      </c>
      <c r="D296" t="s">
        <v>210</v>
      </c>
      <c r="E296" t="s">
        <v>873</v>
      </c>
      <c r="F296" s="2">
        <v>46060</v>
      </c>
      <c r="G296">
        <v>4500</v>
      </c>
      <c r="H296" t="s">
        <v>24</v>
      </c>
      <c r="I296" t="s">
        <v>874</v>
      </c>
      <c r="J296">
        <v>4</v>
      </c>
      <c r="K296" t="s">
        <v>731</v>
      </c>
      <c r="L296">
        <v>5000</v>
      </c>
      <c r="M296">
        <v>132</v>
      </c>
      <c r="N296" t="s">
        <v>865</v>
      </c>
      <c r="O296" t="s">
        <v>214</v>
      </c>
      <c r="P296">
        <v>21351</v>
      </c>
      <c r="Q296">
        <v>117162961</v>
      </c>
      <c r="R296" t="s">
        <v>523</v>
      </c>
      <c r="S296">
        <v>132</v>
      </c>
      <c r="T296" t="s">
        <v>732</v>
      </c>
      <c r="U296" s="4">
        <f>Tabla1[[#This Row],[OS-Valor Unitario]]-Tabla1[[#This Row],[costo_antes_iva]]</f>
        <v>500</v>
      </c>
      <c r="V296" s="4">
        <f>Tabla1[[#This Row],[OS-Valor Unitario]]*Tabla1[[#This Row],[CANTIDAD ENTREGA SATELITE]]</f>
        <v>660000</v>
      </c>
      <c r="W296" s="4">
        <f>Tabla1[[#This Row],[costo_antes_iva]]*Tabla1[[#This Row],[CANTIDAD ENTREGA SATELITE]]</f>
        <v>594000</v>
      </c>
      <c r="X296" s="4">
        <f>Tabla1[[#This Row],[Valor total OS]]-Tabla1[[#This Row],[valor total op]]</f>
        <v>66000</v>
      </c>
    </row>
    <row r="297" spans="1:24" x14ac:dyDescent="0.3">
      <c r="A297">
        <v>6565</v>
      </c>
      <c r="B297" t="s">
        <v>875</v>
      </c>
      <c r="C297" t="s">
        <v>84</v>
      </c>
      <c r="D297" t="s">
        <v>210</v>
      </c>
      <c r="E297" t="s">
        <v>876</v>
      </c>
      <c r="F297" s="2">
        <v>46060</v>
      </c>
      <c r="G297">
        <v>1500</v>
      </c>
      <c r="H297" t="s">
        <v>88</v>
      </c>
      <c r="I297" t="s">
        <v>877</v>
      </c>
      <c r="J297">
        <v>5</v>
      </c>
      <c r="K297" t="s">
        <v>129</v>
      </c>
      <c r="L297">
        <v>1500</v>
      </c>
      <c r="M297">
        <v>405</v>
      </c>
      <c r="N297" t="s">
        <v>865</v>
      </c>
      <c r="O297" t="s">
        <v>214</v>
      </c>
      <c r="P297">
        <v>21401</v>
      </c>
      <c r="Q297">
        <v>117162961</v>
      </c>
      <c r="R297" t="s">
        <v>523</v>
      </c>
      <c r="S297">
        <v>405</v>
      </c>
      <c r="T297" t="s">
        <v>132</v>
      </c>
      <c r="U297" s="4">
        <f>Tabla1[[#This Row],[OS-Valor Unitario]]-Tabla1[[#This Row],[costo_antes_iva]]</f>
        <v>0</v>
      </c>
      <c r="V297" s="4">
        <f>Tabla1[[#This Row],[OS-Valor Unitario]]*Tabla1[[#This Row],[CANTIDAD ENTREGA SATELITE]]</f>
        <v>607500</v>
      </c>
      <c r="W297" s="4">
        <f>Tabla1[[#This Row],[costo_antes_iva]]*Tabla1[[#This Row],[CANTIDAD ENTREGA SATELITE]]</f>
        <v>607500</v>
      </c>
      <c r="X297" s="4">
        <f>Tabla1[[#This Row],[Valor total OS]]-Tabla1[[#This Row],[valor total op]]</f>
        <v>0</v>
      </c>
    </row>
    <row r="298" spans="1:24" x14ac:dyDescent="0.3">
      <c r="A298">
        <v>6565</v>
      </c>
      <c r="B298" t="s">
        <v>878</v>
      </c>
      <c r="C298" t="s">
        <v>84</v>
      </c>
      <c r="D298" t="s">
        <v>210</v>
      </c>
      <c r="E298" t="s">
        <v>879</v>
      </c>
      <c r="F298" s="2">
        <v>46060</v>
      </c>
      <c r="G298">
        <v>4500</v>
      </c>
      <c r="H298" t="s">
        <v>24</v>
      </c>
      <c r="I298" t="s">
        <v>880</v>
      </c>
      <c r="J298">
        <v>6</v>
      </c>
      <c r="K298" t="s">
        <v>589</v>
      </c>
      <c r="L298">
        <v>5000</v>
      </c>
      <c r="M298">
        <v>385</v>
      </c>
      <c r="N298" t="s">
        <v>865</v>
      </c>
      <c r="O298" t="s">
        <v>214</v>
      </c>
      <c r="P298">
        <v>21439</v>
      </c>
      <c r="Q298">
        <v>117162961</v>
      </c>
      <c r="R298" t="s">
        <v>523</v>
      </c>
      <c r="S298">
        <v>385</v>
      </c>
      <c r="T298" t="s">
        <v>590</v>
      </c>
      <c r="U298" s="4">
        <f>Tabla1[[#This Row],[OS-Valor Unitario]]-Tabla1[[#This Row],[costo_antes_iva]]</f>
        <v>500</v>
      </c>
      <c r="V298" s="4">
        <f>Tabla1[[#This Row],[OS-Valor Unitario]]*Tabla1[[#This Row],[CANTIDAD ENTREGA SATELITE]]</f>
        <v>1925000</v>
      </c>
      <c r="W298" s="4">
        <f>Tabla1[[#This Row],[costo_antes_iva]]*Tabla1[[#This Row],[CANTIDAD ENTREGA SATELITE]]</f>
        <v>1732500</v>
      </c>
      <c r="X298" s="4">
        <f>Tabla1[[#This Row],[Valor total OS]]-Tabla1[[#This Row],[valor total op]]</f>
        <v>192500</v>
      </c>
    </row>
    <row r="299" spans="1:24" x14ac:dyDescent="0.3">
      <c r="A299">
        <v>6565</v>
      </c>
      <c r="B299" t="s">
        <v>878</v>
      </c>
      <c r="C299" t="s">
        <v>84</v>
      </c>
      <c r="D299" t="s">
        <v>210</v>
      </c>
      <c r="E299" t="s">
        <v>879</v>
      </c>
      <c r="F299" s="2">
        <v>46060</v>
      </c>
      <c r="G299">
        <v>1500</v>
      </c>
      <c r="H299" t="s">
        <v>88</v>
      </c>
      <c r="I299" t="s">
        <v>880</v>
      </c>
      <c r="J299">
        <v>6</v>
      </c>
      <c r="K299" t="s">
        <v>129</v>
      </c>
      <c r="L299">
        <v>1500</v>
      </c>
      <c r="M299">
        <v>385</v>
      </c>
      <c r="N299" t="s">
        <v>865</v>
      </c>
      <c r="O299" t="s">
        <v>214</v>
      </c>
      <c r="P299">
        <v>21370</v>
      </c>
      <c r="Q299">
        <v>117162961</v>
      </c>
      <c r="R299" t="s">
        <v>523</v>
      </c>
      <c r="S299">
        <v>385</v>
      </c>
      <c r="T299" t="s">
        <v>132</v>
      </c>
      <c r="U299" s="4">
        <f>Tabla1[[#This Row],[OS-Valor Unitario]]-Tabla1[[#This Row],[costo_antes_iva]]</f>
        <v>0</v>
      </c>
      <c r="V299" s="4">
        <f>Tabla1[[#This Row],[OS-Valor Unitario]]*Tabla1[[#This Row],[CANTIDAD ENTREGA SATELITE]]</f>
        <v>577500</v>
      </c>
      <c r="W299" s="4">
        <f>Tabla1[[#This Row],[costo_antes_iva]]*Tabla1[[#This Row],[CANTIDAD ENTREGA SATELITE]]</f>
        <v>577500</v>
      </c>
      <c r="X299" s="4">
        <f>Tabla1[[#This Row],[Valor total OS]]-Tabla1[[#This Row],[valor total op]]</f>
        <v>0</v>
      </c>
    </row>
    <row r="300" spans="1:24" x14ac:dyDescent="0.3">
      <c r="A300">
        <v>6565</v>
      </c>
      <c r="B300" t="s">
        <v>881</v>
      </c>
      <c r="C300" t="s">
        <v>84</v>
      </c>
      <c r="D300" t="s">
        <v>210</v>
      </c>
      <c r="E300" t="s">
        <v>882</v>
      </c>
      <c r="F300" s="2">
        <v>46060</v>
      </c>
      <c r="G300">
        <v>4500</v>
      </c>
      <c r="H300" t="s">
        <v>24</v>
      </c>
      <c r="I300" t="s">
        <v>883</v>
      </c>
      <c r="J300">
        <v>7</v>
      </c>
      <c r="K300" t="s">
        <v>510</v>
      </c>
      <c r="L300">
        <v>6000</v>
      </c>
      <c r="M300">
        <v>4</v>
      </c>
      <c r="N300" t="s">
        <v>865</v>
      </c>
      <c r="O300" t="s">
        <v>214</v>
      </c>
      <c r="P300">
        <v>21333</v>
      </c>
      <c r="Q300">
        <v>117162961</v>
      </c>
      <c r="R300" t="s">
        <v>523</v>
      </c>
      <c r="S300">
        <v>4</v>
      </c>
      <c r="T300" t="s">
        <v>510</v>
      </c>
      <c r="U300" s="4">
        <f>Tabla1[[#This Row],[OS-Valor Unitario]]-Tabla1[[#This Row],[costo_antes_iva]]</f>
        <v>1500</v>
      </c>
      <c r="V300" s="4">
        <f>Tabla1[[#This Row],[OS-Valor Unitario]]*Tabla1[[#This Row],[CANTIDAD ENTREGA SATELITE]]</f>
        <v>24000</v>
      </c>
      <c r="W300" s="4">
        <f>Tabla1[[#This Row],[costo_antes_iva]]*Tabla1[[#This Row],[CANTIDAD ENTREGA SATELITE]]</f>
        <v>18000</v>
      </c>
      <c r="X300" s="4">
        <f>Tabla1[[#This Row],[Valor total OS]]-Tabla1[[#This Row],[valor total op]]</f>
        <v>6000</v>
      </c>
    </row>
    <row r="301" spans="1:24" x14ac:dyDescent="0.3">
      <c r="A301">
        <v>6565</v>
      </c>
      <c r="B301" t="s">
        <v>881</v>
      </c>
      <c r="C301" t="s">
        <v>84</v>
      </c>
      <c r="D301" t="s">
        <v>210</v>
      </c>
      <c r="E301" t="s">
        <v>882</v>
      </c>
      <c r="F301" s="2">
        <v>46060</v>
      </c>
      <c r="G301">
        <v>1500</v>
      </c>
      <c r="H301" t="s">
        <v>88</v>
      </c>
      <c r="I301" t="s">
        <v>883</v>
      </c>
      <c r="J301">
        <v>7</v>
      </c>
      <c r="K301" t="s">
        <v>129</v>
      </c>
      <c r="L301">
        <v>1500</v>
      </c>
      <c r="M301">
        <v>4</v>
      </c>
      <c r="N301" t="s">
        <v>865</v>
      </c>
      <c r="O301" t="s">
        <v>214</v>
      </c>
      <c r="P301">
        <v>21269</v>
      </c>
      <c r="Q301">
        <v>117162961</v>
      </c>
      <c r="R301" t="s">
        <v>523</v>
      </c>
      <c r="S301">
        <v>4</v>
      </c>
      <c r="T301" t="s">
        <v>132</v>
      </c>
      <c r="U301" s="4">
        <f>Tabla1[[#This Row],[OS-Valor Unitario]]-Tabla1[[#This Row],[costo_antes_iva]]</f>
        <v>0</v>
      </c>
      <c r="V301" s="4">
        <f>Tabla1[[#This Row],[OS-Valor Unitario]]*Tabla1[[#This Row],[CANTIDAD ENTREGA SATELITE]]</f>
        <v>6000</v>
      </c>
      <c r="W301" s="4">
        <f>Tabla1[[#This Row],[costo_antes_iva]]*Tabla1[[#This Row],[CANTIDAD ENTREGA SATELITE]]</f>
        <v>6000</v>
      </c>
      <c r="X301" s="4">
        <f>Tabla1[[#This Row],[Valor total OS]]-Tabla1[[#This Row],[valor total op]]</f>
        <v>0</v>
      </c>
    </row>
    <row r="302" spans="1:24" x14ac:dyDescent="0.3">
      <c r="A302">
        <v>6565</v>
      </c>
      <c r="B302" t="s">
        <v>884</v>
      </c>
      <c r="C302" t="s">
        <v>852</v>
      </c>
      <c r="D302" t="s">
        <v>210</v>
      </c>
      <c r="E302" t="s">
        <v>885</v>
      </c>
      <c r="F302" s="2">
        <v>46060</v>
      </c>
      <c r="G302">
        <v>3000</v>
      </c>
      <c r="H302" t="s">
        <v>24</v>
      </c>
      <c r="I302" t="s">
        <v>886</v>
      </c>
      <c r="J302">
        <v>8</v>
      </c>
      <c r="K302" t="s">
        <v>742</v>
      </c>
      <c r="L302">
        <v>3000</v>
      </c>
      <c r="M302">
        <v>200</v>
      </c>
      <c r="N302" t="s">
        <v>865</v>
      </c>
      <c r="O302" t="s">
        <v>214</v>
      </c>
      <c r="P302">
        <v>21365</v>
      </c>
      <c r="Q302">
        <v>117162961</v>
      </c>
      <c r="R302" t="s">
        <v>420</v>
      </c>
      <c r="S302">
        <v>200</v>
      </c>
      <c r="T302" t="s">
        <v>743</v>
      </c>
      <c r="U302" s="4">
        <f>Tabla1[[#This Row],[OS-Valor Unitario]]-Tabla1[[#This Row],[costo_antes_iva]]</f>
        <v>0</v>
      </c>
      <c r="V302" s="4">
        <f>Tabla1[[#This Row],[OS-Valor Unitario]]*Tabla1[[#This Row],[CANTIDAD ENTREGA SATELITE]]</f>
        <v>600000</v>
      </c>
      <c r="W302" s="4">
        <f>Tabla1[[#This Row],[costo_antes_iva]]*Tabla1[[#This Row],[CANTIDAD ENTREGA SATELITE]]</f>
        <v>600000</v>
      </c>
      <c r="X302" s="4">
        <f>Tabla1[[#This Row],[Valor total OS]]-Tabla1[[#This Row],[valor total op]]</f>
        <v>0</v>
      </c>
    </row>
    <row r="303" spans="1:24" x14ac:dyDescent="0.3">
      <c r="A303">
        <v>6565</v>
      </c>
      <c r="B303" t="s">
        <v>884</v>
      </c>
      <c r="C303" t="s">
        <v>852</v>
      </c>
      <c r="D303" t="s">
        <v>210</v>
      </c>
      <c r="E303" t="s">
        <v>885</v>
      </c>
      <c r="F303" s="2">
        <v>46060</v>
      </c>
      <c r="G303">
        <v>3000</v>
      </c>
      <c r="H303" t="s">
        <v>24</v>
      </c>
      <c r="I303" t="s">
        <v>886</v>
      </c>
      <c r="J303">
        <v>8</v>
      </c>
      <c r="K303" t="s">
        <v>231</v>
      </c>
      <c r="L303">
        <v>3000</v>
      </c>
      <c r="M303">
        <v>200</v>
      </c>
      <c r="N303" t="s">
        <v>865</v>
      </c>
      <c r="O303" t="s">
        <v>214</v>
      </c>
      <c r="P303">
        <v>21364</v>
      </c>
      <c r="Q303">
        <v>117162961</v>
      </c>
      <c r="R303" t="s">
        <v>420</v>
      </c>
      <c r="S303">
        <v>200</v>
      </c>
      <c r="T303" t="s">
        <v>232</v>
      </c>
      <c r="U303" s="4">
        <f>Tabla1[[#This Row],[OS-Valor Unitario]]-Tabla1[[#This Row],[costo_antes_iva]]</f>
        <v>0</v>
      </c>
      <c r="V303" s="4">
        <f>Tabla1[[#This Row],[OS-Valor Unitario]]*Tabla1[[#This Row],[CANTIDAD ENTREGA SATELITE]]</f>
        <v>600000</v>
      </c>
      <c r="W303" s="4">
        <f>Tabla1[[#This Row],[costo_antes_iva]]*Tabla1[[#This Row],[CANTIDAD ENTREGA SATELITE]]</f>
        <v>600000</v>
      </c>
      <c r="X303" s="4">
        <f>Tabla1[[#This Row],[Valor total OS]]-Tabla1[[#This Row],[valor total op]]</f>
        <v>0</v>
      </c>
    </row>
    <row r="304" spans="1:24" x14ac:dyDescent="0.3">
      <c r="A304">
        <v>6565</v>
      </c>
      <c r="B304" t="s">
        <v>884</v>
      </c>
      <c r="C304" t="s">
        <v>852</v>
      </c>
      <c r="D304" t="s">
        <v>210</v>
      </c>
      <c r="E304" t="s">
        <v>885</v>
      </c>
      <c r="F304" s="2">
        <v>46060</v>
      </c>
      <c r="G304">
        <v>3000</v>
      </c>
      <c r="H304" t="s">
        <v>24</v>
      </c>
      <c r="I304" t="s">
        <v>886</v>
      </c>
      <c r="J304">
        <v>8</v>
      </c>
      <c r="K304" t="s">
        <v>242</v>
      </c>
      <c r="L304">
        <v>3000</v>
      </c>
      <c r="M304">
        <v>141</v>
      </c>
      <c r="N304" t="s">
        <v>865</v>
      </c>
      <c r="O304" t="s">
        <v>214</v>
      </c>
      <c r="P304">
        <v>21379</v>
      </c>
      <c r="Q304">
        <v>117162961</v>
      </c>
      <c r="R304" t="s">
        <v>420</v>
      </c>
      <c r="S304">
        <v>136</v>
      </c>
      <c r="T304" t="s">
        <v>245</v>
      </c>
      <c r="U304" s="4">
        <f>Tabla1[[#This Row],[OS-Valor Unitario]]-Tabla1[[#This Row],[costo_antes_iva]]</f>
        <v>0</v>
      </c>
      <c r="V304" s="4">
        <f>Tabla1[[#This Row],[OS-Valor Unitario]]*Tabla1[[#This Row],[CANTIDAD ENTREGA SATELITE]]</f>
        <v>408000</v>
      </c>
      <c r="W304" s="4">
        <f>Tabla1[[#This Row],[costo_antes_iva]]*Tabla1[[#This Row],[CANTIDAD ENTREGA SATELITE]]</f>
        <v>408000</v>
      </c>
      <c r="X304" s="4">
        <f>Tabla1[[#This Row],[Valor total OS]]-Tabla1[[#This Row],[valor total op]]</f>
        <v>0</v>
      </c>
    </row>
    <row r="305" spans="1:24" x14ac:dyDescent="0.3">
      <c r="A305">
        <v>6565</v>
      </c>
      <c r="B305" t="s">
        <v>884</v>
      </c>
      <c r="C305" t="s">
        <v>852</v>
      </c>
      <c r="D305" t="s">
        <v>210</v>
      </c>
      <c r="E305" t="s">
        <v>885</v>
      </c>
      <c r="F305" s="2">
        <v>46060</v>
      </c>
      <c r="G305">
        <v>1800</v>
      </c>
      <c r="H305" t="s">
        <v>88</v>
      </c>
      <c r="I305" t="s">
        <v>886</v>
      </c>
      <c r="J305">
        <v>8</v>
      </c>
      <c r="K305" t="s">
        <v>129</v>
      </c>
      <c r="L305">
        <v>2500</v>
      </c>
      <c r="M305">
        <v>541</v>
      </c>
      <c r="N305" t="s">
        <v>865</v>
      </c>
      <c r="O305" t="s">
        <v>214</v>
      </c>
      <c r="P305">
        <v>21285</v>
      </c>
      <c r="Q305">
        <v>117162961</v>
      </c>
      <c r="R305" t="s">
        <v>420</v>
      </c>
      <c r="S305">
        <v>541</v>
      </c>
      <c r="T305" t="s">
        <v>132</v>
      </c>
      <c r="U305" s="4">
        <f>Tabla1[[#This Row],[OS-Valor Unitario]]-Tabla1[[#This Row],[costo_antes_iva]]</f>
        <v>700</v>
      </c>
      <c r="V305" s="4">
        <f>Tabla1[[#This Row],[OS-Valor Unitario]]*Tabla1[[#This Row],[CANTIDAD ENTREGA SATELITE]]</f>
        <v>1352500</v>
      </c>
      <c r="W305" s="4">
        <f>Tabla1[[#This Row],[costo_antes_iva]]*Tabla1[[#This Row],[CANTIDAD ENTREGA SATELITE]]</f>
        <v>973800</v>
      </c>
      <c r="X305" s="4">
        <f>Tabla1[[#This Row],[Valor total OS]]-Tabla1[[#This Row],[valor total op]]</f>
        <v>378700</v>
      </c>
    </row>
    <row r="306" spans="1:24" x14ac:dyDescent="0.3">
      <c r="A306">
        <v>6565</v>
      </c>
      <c r="B306" t="s">
        <v>887</v>
      </c>
      <c r="C306" t="s">
        <v>209</v>
      </c>
      <c r="D306" t="s">
        <v>210</v>
      </c>
      <c r="E306" t="s">
        <v>888</v>
      </c>
      <c r="F306" s="2">
        <v>46060</v>
      </c>
      <c r="G306">
        <v>1800</v>
      </c>
      <c r="H306" t="s">
        <v>88</v>
      </c>
      <c r="I306" t="s">
        <v>889</v>
      </c>
      <c r="J306">
        <v>9</v>
      </c>
      <c r="K306" t="s">
        <v>129</v>
      </c>
      <c r="L306">
        <v>2500</v>
      </c>
      <c r="M306">
        <v>100</v>
      </c>
      <c r="N306" t="s">
        <v>865</v>
      </c>
      <c r="O306" t="s">
        <v>214</v>
      </c>
      <c r="P306">
        <v>20926</v>
      </c>
      <c r="Q306">
        <v>117162961</v>
      </c>
      <c r="R306" t="s">
        <v>215</v>
      </c>
      <c r="S306">
        <v>100</v>
      </c>
      <c r="T306" t="s">
        <v>132</v>
      </c>
      <c r="U306" s="4">
        <f>Tabla1[[#This Row],[OS-Valor Unitario]]-Tabla1[[#This Row],[costo_antes_iva]]</f>
        <v>700</v>
      </c>
      <c r="V306" s="4">
        <f>Tabla1[[#This Row],[OS-Valor Unitario]]*Tabla1[[#This Row],[CANTIDAD ENTREGA SATELITE]]</f>
        <v>250000</v>
      </c>
      <c r="W306" s="4">
        <f>Tabla1[[#This Row],[costo_antes_iva]]*Tabla1[[#This Row],[CANTIDAD ENTREGA SATELITE]]</f>
        <v>180000</v>
      </c>
      <c r="X306" s="4">
        <f>Tabla1[[#This Row],[Valor total OS]]-Tabla1[[#This Row],[valor total op]]</f>
        <v>70000</v>
      </c>
    </row>
    <row r="307" spans="1:24" x14ac:dyDescent="0.3">
      <c r="A307">
        <v>6565</v>
      </c>
      <c r="B307" t="s">
        <v>890</v>
      </c>
      <c r="C307" t="s">
        <v>209</v>
      </c>
      <c r="D307" t="s">
        <v>210</v>
      </c>
      <c r="E307" t="s">
        <v>891</v>
      </c>
      <c r="F307" s="2">
        <v>46060</v>
      </c>
      <c r="G307">
        <v>1800</v>
      </c>
      <c r="H307" t="s">
        <v>88</v>
      </c>
      <c r="I307" t="s">
        <v>892</v>
      </c>
      <c r="J307">
        <v>10</v>
      </c>
      <c r="K307" t="s">
        <v>129</v>
      </c>
      <c r="L307">
        <v>2500</v>
      </c>
      <c r="M307">
        <v>140</v>
      </c>
      <c r="N307" t="s">
        <v>865</v>
      </c>
      <c r="O307" t="s">
        <v>214</v>
      </c>
      <c r="P307">
        <v>20930</v>
      </c>
      <c r="Q307">
        <v>117162961</v>
      </c>
      <c r="R307" t="s">
        <v>215</v>
      </c>
      <c r="S307">
        <v>140</v>
      </c>
      <c r="T307" t="s">
        <v>132</v>
      </c>
      <c r="U307" s="4">
        <f>Tabla1[[#This Row],[OS-Valor Unitario]]-Tabla1[[#This Row],[costo_antes_iva]]</f>
        <v>700</v>
      </c>
      <c r="V307" s="4">
        <f>Tabla1[[#This Row],[OS-Valor Unitario]]*Tabla1[[#This Row],[CANTIDAD ENTREGA SATELITE]]</f>
        <v>350000</v>
      </c>
      <c r="W307" s="4">
        <f>Tabla1[[#This Row],[costo_antes_iva]]*Tabla1[[#This Row],[CANTIDAD ENTREGA SATELITE]]</f>
        <v>252000</v>
      </c>
      <c r="X307" s="4">
        <f>Tabla1[[#This Row],[Valor total OS]]-Tabla1[[#This Row],[valor total op]]</f>
        <v>98000</v>
      </c>
    </row>
    <row r="308" spans="1:24" x14ac:dyDescent="0.3">
      <c r="A308">
        <v>6565</v>
      </c>
      <c r="B308" t="s">
        <v>893</v>
      </c>
      <c r="C308" t="s">
        <v>209</v>
      </c>
      <c r="D308" t="s">
        <v>210</v>
      </c>
      <c r="E308" t="s">
        <v>894</v>
      </c>
      <c r="F308" s="2">
        <v>46060</v>
      </c>
      <c r="G308">
        <v>1800</v>
      </c>
      <c r="H308" t="s">
        <v>88</v>
      </c>
      <c r="I308" t="s">
        <v>895</v>
      </c>
      <c r="J308">
        <v>11</v>
      </c>
      <c r="K308" t="s">
        <v>129</v>
      </c>
      <c r="L308">
        <v>2500</v>
      </c>
      <c r="M308">
        <v>400</v>
      </c>
      <c r="N308" t="s">
        <v>865</v>
      </c>
      <c r="O308" t="s">
        <v>214</v>
      </c>
      <c r="P308">
        <v>20931</v>
      </c>
      <c r="Q308">
        <v>117162961</v>
      </c>
      <c r="R308" t="s">
        <v>215</v>
      </c>
      <c r="S308">
        <v>400</v>
      </c>
      <c r="T308" t="s">
        <v>132</v>
      </c>
      <c r="U308" s="4">
        <f>Tabla1[[#This Row],[OS-Valor Unitario]]-Tabla1[[#This Row],[costo_antes_iva]]</f>
        <v>700</v>
      </c>
      <c r="V308" s="4">
        <f>Tabla1[[#This Row],[OS-Valor Unitario]]*Tabla1[[#This Row],[CANTIDAD ENTREGA SATELITE]]</f>
        <v>1000000</v>
      </c>
      <c r="W308" s="4">
        <f>Tabla1[[#This Row],[costo_antes_iva]]*Tabla1[[#This Row],[CANTIDAD ENTREGA SATELITE]]</f>
        <v>720000</v>
      </c>
      <c r="X308" s="4">
        <f>Tabla1[[#This Row],[Valor total OS]]-Tabla1[[#This Row],[valor total op]]</f>
        <v>280000</v>
      </c>
    </row>
    <row r="309" spans="1:24" x14ac:dyDescent="0.3">
      <c r="A309">
        <v>6565</v>
      </c>
      <c r="B309" t="s">
        <v>896</v>
      </c>
      <c r="C309" t="s">
        <v>374</v>
      </c>
      <c r="D309" t="s">
        <v>210</v>
      </c>
      <c r="E309" t="s">
        <v>897</v>
      </c>
      <c r="F309" s="2">
        <v>46060</v>
      </c>
      <c r="G309">
        <v>11000</v>
      </c>
      <c r="H309" t="s">
        <v>24</v>
      </c>
      <c r="I309" t="s">
        <v>898</v>
      </c>
      <c r="J309">
        <v>13</v>
      </c>
      <c r="K309" t="s">
        <v>269</v>
      </c>
      <c r="L309">
        <v>9500</v>
      </c>
      <c r="M309">
        <v>531</v>
      </c>
      <c r="N309" t="s">
        <v>865</v>
      </c>
      <c r="O309" t="s">
        <v>214</v>
      </c>
      <c r="P309">
        <v>20993</v>
      </c>
      <c r="Q309">
        <v>117162961</v>
      </c>
      <c r="R309" t="s">
        <v>29</v>
      </c>
      <c r="S309">
        <v>531</v>
      </c>
      <c r="T309" t="s">
        <v>269</v>
      </c>
      <c r="U309" s="4">
        <f>Tabla1[[#This Row],[OS-Valor Unitario]]-Tabla1[[#This Row],[costo_antes_iva]]</f>
        <v>-1500</v>
      </c>
      <c r="V309" s="4">
        <f>Tabla1[[#This Row],[OS-Valor Unitario]]*Tabla1[[#This Row],[CANTIDAD ENTREGA SATELITE]]</f>
        <v>5044500</v>
      </c>
      <c r="W309" s="4">
        <f>Tabla1[[#This Row],[costo_antes_iva]]*Tabla1[[#This Row],[CANTIDAD ENTREGA SATELITE]]</f>
        <v>5841000</v>
      </c>
      <c r="X309" s="4">
        <f>Tabla1[[#This Row],[Valor total OS]]-Tabla1[[#This Row],[valor total op]]</f>
        <v>-796500</v>
      </c>
    </row>
    <row r="310" spans="1:24" x14ac:dyDescent="0.3">
      <c r="A310">
        <v>6565</v>
      </c>
      <c r="B310" t="s">
        <v>899</v>
      </c>
      <c r="C310" t="s">
        <v>374</v>
      </c>
      <c r="D310" t="s">
        <v>210</v>
      </c>
      <c r="E310" t="s">
        <v>900</v>
      </c>
      <c r="F310" s="2">
        <v>46060</v>
      </c>
      <c r="G310">
        <v>11000</v>
      </c>
      <c r="H310" t="s">
        <v>24</v>
      </c>
      <c r="I310" t="s">
        <v>901</v>
      </c>
      <c r="J310">
        <v>15</v>
      </c>
      <c r="K310" t="s">
        <v>269</v>
      </c>
      <c r="L310">
        <v>9500</v>
      </c>
      <c r="M310">
        <v>437</v>
      </c>
      <c r="N310" t="s">
        <v>865</v>
      </c>
      <c r="O310" t="s">
        <v>214</v>
      </c>
      <c r="P310">
        <v>20994</v>
      </c>
      <c r="Q310">
        <v>117162961</v>
      </c>
      <c r="R310" t="s">
        <v>29</v>
      </c>
      <c r="S310">
        <v>437</v>
      </c>
      <c r="T310" t="s">
        <v>269</v>
      </c>
      <c r="U310" s="4">
        <f>Tabla1[[#This Row],[OS-Valor Unitario]]-Tabla1[[#This Row],[costo_antes_iva]]</f>
        <v>-1500</v>
      </c>
      <c r="V310" s="4">
        <f>Tabla1[[#This Row],[OS-Valor Unitario]]*Tabla1[[#This Row],[CANTIDAD ENTREGA SATELITE]]</f>
        <v>4151500</v>
      </c>
      <c r="W310" s="4">
        <f>Tabla1[[#This Row],[costo_antes_iva]]*Tabla1[[#This Row],[CANTIDAD ENTREGA SATELITE]]</f>
        <v>4807000</v>
      </c>
      <c r="X310" s="4">
        <f>Tabla1[[#This Row],[Valor total OS]]-Tabla1[[#This Row],[valor total op]]</f>
        <v>-655500</v>
      </c>
    </row>
    <row r="311" spans="1:24" x14ac:dyDescent="0.3">
      <c r="A311">
        <v>6565</v>
      </c>
      <c r="B311" t="s">
        <v>902</v>
      </c>
      <c r="C311" t="s">
        <v>496</v>
      </c>
      <c r="D311" t="s">
        <v>210</v>
      </c>
      <c r="E311" t="s">
        <v>903</v>
      </c>
      <c r="F311" s="2">
        <v>46060</v>
      </c>
      <c r="G311">
        <v>19500</v>
      </c>
      <c r="H311" t="s">
        <v>24</v>
      </c>
      <c r="I311" t="s">
        <v>904</v>
      </c>
      <c r="J311">
        <v>17</v>
      </c>
      <c r="K311" t="s">
        <v>859</v>
      </c>
      <c r="L311">
        <v>20000</v>
      </c>
      <c r="M311">
        <v>100</v>
      </c>
      <c r="N311" t="s">
        <v>865</v>
      </c>
      <c r="O311" t="s">
        <v>214</v>
      </c>
      <c r="P311">
        <v>21207</v>
      </c>
      <c r="Q311">
        <v>117162961</v>
      </c>
      <c r="R311" t="s">
        <v>102</v>
      </c>
      <c r="S311">
        <v>95</v>
      </c>
      <c r="T311" t="s">
        <v>861</v>
      </c>
      <c r="U311" s="4">
        <f>Tabla1[[#This Row],[OS-Valor Unitario]]-Tabla1[[#This Row],[costo_antes_iva]]</f>
        <v>500</v>
      </c>
      <c r="V311" s="4">
        <f>Tabla1[[#This Row],[OS-Valor Unitario]]*Tabla1[[#This Row],[CANTIDAD ENTREGA SATELITE]]</f>
        <v>1900000</v>
      </c>
      <c r="W311" s="4">
        <f>Tabla1[[#This Row],[costo_antes_iva]]*Tabla1[[#This Row],[CANTIDAD ENTREGA SATELITE]]</f>
        <v>1852500</v>
      </c>
      <c r="X311" s="4">
        <f>Tabla1[[#This Row],[Valor total OS]]-Tabla1[[#This Row],[valor total op]]</f>
        <v>47500</v>
      </c>
    </row>
    <row r="312" spans="1:24" x14ac:dyDescent="0.3">
      <c r="A312">
        <v>6565</v>
      </c>
      <c r="B312" t="s">
        <v>902</v>
      </c>
      <c r="C312" t="s">
        <v>496</v>
      </c>
      <c r="D312" t="s">
        <v>210</v>
      </c>
      <c r="E312" t="s">
        <v>903</v>
      </c>
      <c r="F312" s="2">
        <v>46060</v>
      </c>
      <c r="G312">
        <v>19500</v>
      </c>
      <c r="H312" t="s">
        <v>24</v>
      </c>
      <c r="I312" t="s">
        <v>904</v>
      </c>
      <c r="J312">
        <v>17</v>
      </c>
      <c r="K312" t="s">
        <v>859</v>
      </c>
      <c r="L312">
        <v>20000</v>
      </c>
      <c r="M312">
        <v>100</v>
      </c>
      <c r="N312" t="s">
        <v>865</v>
      </c>
      <c r="O312" t="s">
        <v>214</v>
      </c>
      <c r="P312">
        <v>21207</v>
      </c>
      <c r="Q312">
        <v>117162961</v>
      </c>
      <c r="R312" t="s">
        <v>102</v>
      </c>
      <c r="S312">
        <v>2</v>
      </c>
      <c r="T312" t="s">
        <v>861</v>
      </c>
      <c r="U312" s="4">
        <f>Tabla1[[#This Row],[OS-Valor Unitario]]-Tabla1[[#This Row],[costo_antes_iva]]</f>
        <v>500</v>
      </c>
      <c r="V312" s="4">
        <f>Tabla1[[#This Row],[OS-Valor Unitario]]*Tabla1[[#This Row],[CANTIDAD ENTREGA SATELITE]]</f>
        <v>40000</v>
      </c>
      <c r="W312" s="4">
        <f>Tabla1[[#This Row],[costo_antes_iva]]*Tabla1[[#This Row],[CANTIDAD ENTREGA SATELITE]]</f>
        <v>39000</v>
      </c>
      <c r="X312" s="4">
        <f>Tabla1[[#This Row],[Valor total OS]]-Tabla1[[#This Row],[valor total op]]</f>
        <v>1000</v>
      </c>
    </row>
    <row r="313" spans="1:24" x14ac:dyDescent="0.3">
      <c r="A313">
        <v>6565</v>
      </c>
      <c r="B313" t="s">
        <v>902</v>
      </c>
      <c r="C313" t="s">
        <v>496</v>
      </c>
      <c r="D313" t="s">
        <v>210</v>
      </c>
      <c r="E313" t="s">
        <v>903</v>
      </c>
      <c r="F313" s="2">
        <v>46060</v>
      </c>
      <c r="G313">
        <v>7300</v>
      </c>
      <c r="H313" t="s">
        <v>88</v>
      </c>
      <c r="I313" t="s">
        <v>904</v>
      </c>
      <c r="J313">
        <v>17</v>
      </c>
      <c r="K313" t="s">
        <v>129</v>
      </c>
      <c r="L313">
        <v>7300</v>
      </c>
      <c r="M313">
        <v>100</v>
      </c>
      <c r="N313" t="s">
        <v>865</v>
      </c>
      <c r="O313" t="s">
        <v>214</v>
      </c>
      <c r="P313">
        <v>21128</v>
      </c>
      <c r="Q313">
        <v>117162961</v>
      </c>
      <c r="R313" t="s">
        <v>102</v>
      </c>
      <c r="S313">
        <v>100</v>
      </c>
      <c r="T313" t="s">
        <v>132</v>
      </c>
      <c r="U313" s="4">
        <f>Tabla1[[#This Row],[OS-Valor Unitario]]-Tabla1[[#This Row],[costo_antes_iva]]</f>
        <v>0</v>
      </c>
      <c r="V313" s="4">
        <f>Tabla1[[#This Row],[OS-Valor Unitario]]*Tabla1[[#This Row],[CANTIDAD ENTREGA SATELITE]]</f>
        <v>730000</v>
      </c>
      <c r="W313" s="4">
        <f>Tabla1[[#This Row],[costo_antes_iva]]*Tabla1[[#This Row],[CANTIDAD ENTREGA SATELITE]]</f>
        <v>730000</v>
      </c>
      <c r="X313" s="4">
        <f>Tabla1[[#This Row],[Valor total OS]]-Tabla1[[#This Row],[valor total op]]</f>
        <v>0</v>
      </c>
    </row>
    <row r="314" spans="1:24" x14ac:dyDescent="0.3">
      <c r="A314">
        <v>6565</v>
      </c>
      <c r="B314" t="s">
        <v>902</v>
      </c>
      <c r="C314" t="s">
        <v>496</v>
      </c>
      <c r="D314" t="s">
        <v>210</v>
      </c>
      <c r="E314" t="s">
        <v>903</v>
      </c>
      <c r="F314" s="2">
        <v>46060</v>
      </c>
      <c r="G314">
        <v>7300</v>
      </c>
      <c r="H314" t="s">
        <v>88</v>
      </c>
      <c r="I314" t="s">
        <v>904</v>
      </c>
      <c r="J314">
        <v>17</v>
      </c>
      <c r="K314" t="s">
        <v>129</v>
      </c>
      <c r="L314">
        <v>7300</v>
      </c>
      <c r="M314">
        <v>100</v>
      </c>
      <c r="N314" t="s">
        <v>865</v>
      </c>
      <c r="O314" t="s">
        <v>214</v>
      </c>
      <c r="P314">
        <v>21128</v>
      </c>
      <c r="Q314">
        <v>117162961</v>
      </c>
      <c r="R314" t="s">
        <v>102</v>
      </c>
      <c r="S314">
        <v>2</v>
      </c>
      <c r="T314" t="s">
        <v>132</v>
      </c>
      <c r="U314" s="4">
        <f>Tabla1[[#This Row],[OS-Valor Unitario]]-Tabla1[[#This Row],[costo_antes_iva]]</f>
        <v>0</v>
      </c>
      <c r="V314" s="4">
        <f>Tabla1[[#This Row],[OS-Valor Unitario]]*Tabla1[[#This Row],[CANTIDAD ENTREGA SATELITE]]</f>
        <v>14600</v>
      </c>
      <c r="W314" s="4">
        <f>Tabla1[[#This Row],[costo_antes_iva]]*Tabla1[[#This Row],[CANTIDAD ENTREGA SATELITE]]</f>
        <v>14600</v>
      </c>
      <c r="X314" s="4">
        <f>Tabla1[[#This Row],[Valor total OS]]-Tabla1[[#This Row],[valor total op]]</f>
        <v>0</v>
      </c>
    </row>
    <row r="315" spans="1:24" x14ac:dyDescent="0.3">
      <c r="A315">
        <v>6565</v>
      </c>
      <c r="B315" t="s">
        <v>905</v>
      </c>
      <c r="C315" t="s">
        <v>266</v>
      </c>
      <c r="D315" t="s">
        <v>210</v>
      </c>
      <c r="E315" t="s">
        <v>906</v>
      </c>
      <c r="F315" s="2">
        <v>46060</v>
      </c>
      <c r="G315">
        <v>15000</v>
      </c>
      <c r="H315" t="s">
        <v>24</v>
      </c>
      <c r="I315" t="s">
        <v>907</v>
      </c>
      <c r="J315">
        <v>18</v>
      </c>
      <c r="K315" t="s">
        <v>316</v>
      </c>
      <c r="L315">
        <v>17000</v>
      </c>
      <c r="M315">
        <v>4</v>
      </c>
      <c r="N315" t="s">
        <v>865</v>
      </c>
      <c r="O315" t="s">
        <v>214</v>
      </c>
      <c r="P315">
        <v>21271</v>
      </c>
      <c r="Q315">
        <v>117162961</v>
      </c>
      <c r="R315" t="s">
        <v>270</v>
      </c>
      <c r="S315">
        <v>4</v>
      </c>
      <c r="T315" t="s">
        <v>318</v>
      </c>
      <c r="U315" s="4">
        <f>Tabla1[[#This Row],[OS-Valor Unitario]]-Tabla1[[#This Row],[costo_antes_iva]]</f>
        <v>2000</v>
      </c>
      <c r="V315" s="4">
        <f>Tabla1[[#This Row],[OS-Valor Unitario]]*Tabla1[[#This Row],[CANTIDAD ENTREGA SATELITE]]</f>
        <v>68000</v>
      </c>
      <c r="W315" s="4">
        <f>Tabla1[[#This Row],[costo_antes_iva]]*Tabla1[[#This Row],[CANTIDAD ENTREGA SATELITE]]</f>
        <v>60000</v>
      </c>
      <c r="X315" s="4">
        <f>Tabla1[[#This Row],[Valor total OS]]-Tabla1[[#This Row],[valor total op]]</f>
        <v>8000</v>
      </c>
    </row>
    <row r="316" spans="1:24" x14ac:dyDescent="0.3">
      <c r="A316">
        <v>6564</v>
      </c>
      <c r="B316" t="s">
        <v>908</v>
      </c>
      <c r="C316" t="s">
        <v>32</v>
      </c>
      <c r="D316" t="s">
        <v>210</v>
      </c>
      <c r="E316" t="s">
        <v>909</v>
      </c>
      <c r="F316" s="2">
        <v>46060</v>
      </c>
      <c r="G316">
        <v>8500</v>
      </c>
      <c r="H316" t="s">
        <v>24</v>
      </c>
      <c r="I316" t="s">
        <v>910</v>
      </c>
      <c r="J316">
        <v>2</v>
      </c>
      <c r="K316" t="s">
        <v>479</v>
      </c>
      <c r="L316">
        <v>8000</v>
      </c>
      <c r="M316">
        <v>8</v>
      </c>
      <c r="N316" t="s">
        <v>911</v>
      </c>
      <c r="O316" t="s">
        <v>214</v>
      </c>
      <c r="P316">
        <v>20964</v>
      </c>
      <c r="Q316">
        <v>44002299</v>
      </c>
      <c r="R316" t="s">
        <v>40</v>
      </c>
      <c r="S316">
        <v>8</v>
      </c>
      <c r="T316" t="s">
        <v>481</v>
      </c>
      <c r="U316" s="4">
        <f>Tabla1[[#This Row],[OS-Valor Unitario]]-Tabla1[[#This Row],[costo_antes_iva]]</f>
        <v>-500</v>
      </c>
      <c r="V316" s="4">
        <f>Tabla1[[#This Row],[OS-Valor Unitario]]*Tabla1[[#This Row],[CANTIDAD ENTREGA SATELITE]]</f>
        <v>64000</v>
      </c>
      <c r="W316" s="4">
        <f>Tabla1[[#This Row],[costo_antes_iva]]*Tabla1[[#This Row],[CANTIDAD ENTREGA SATELITE]]</f>
        <v>68000</v>
      </c>
      <c r="X316" s="4">
        <f>Tabla1[[#This Row],[Valor total OS]]-Tabla1[[#This Row],[valor total op]]</f>
        <v>-4000</v>
      </c>
    </row>
    <row r="317" spans="1:24" x14ac:dyDescent="0.3">
      <c r="A317">
        <v>6564</v>
      </c>
      <c r="B317" t="s">
        <v>912</v>
      </c>
      <c r="C317" t="s">
        <v>32</v>
      </c>
      <c r="D317" t="s">
        <v>210</v>
      </c>
      <c r="E317" t="s">
        <v>913</v>
      </c>
      <c r="F317" s="2">
        <v>46060</v>
      </c>
      <c r="G317">
        <v>8500</v>
      </c>
      <c r="H317" t="s">
        <v>24</v>
      </c>
      <c r="I317" t="s">
        <v>914</v>
      </c>
      <c r="J317">
        <v>3</v>
      </c>
      <c r="K317" t="s">
        <v>479</v>
      </c>
      <c r="L317">
        <v>8000</v>
      </c>
      <c r="M317">
        <v>17</v>
      </c>
      <c r="N317" t="s">
        <v>911</v>
      </c>
      <c r="O317" t="s">
        <v>214</v>
      </c>
      <c r="P317">
        <v>20965</v>
      </c>
      <c r="Q317">
        <v>44002299</v>
      </c>
      <c r="R317" t="s">
        <v>40</v>
      </c>
      <c r="S317">
        <v>17</v>
      </c>
      <c r="T317" t="s">
        <v>481</v>
      </c>
      <c r="U317" s="4">
        <f>Tabla1[[#This Row],[OS-Valor Unitario]]-Tabla1[[#This Row],[costo_antes_iva]]</f>
        <v>-500</v>
      </c>
      <c r="V317" s="4">
        <f>Tabla1[[#This Row],[OS-Valor Unitario]]*Tabla1[[#This Row],[CANTIDAD ENTREGA SATELITE]]</f>
        <v>136000</v>
      </c>
      <c r="W317" s="4">
        <f>Tabla1[[#This Row],[costo_antes_iva]]*Tabla1[[#This Row],[CANTIDAD ENTREGA SATELITE]]</f>
        <v>144500</v>
      </c>
      <c r="X317" s="4">
        <f>Tabla1[[#This Row],[Valor total OS]]-Tabla1[[#This Row],[valor total op]]</f>
        <v>-8500</v>
      </c>
    </row>
    <row r="318" spans="1:24" x14ac:dyDescent="0.3">
      <c r="A318">
        <v>6564</v>
      </c>
      <c r="B318" t="s">
        <v>915</v>
      </c>
      <c r="C318" t="s">
        <v>916</v>
      </c>
      <c r="D318" t="s">
        <v>210</v>
      </c>
      <c r="E318" t="s">
        <v>917</v>
      </c>
      <c r="F318" s="2">
        <v>46060</v>
      </c>
      <c r="G318">
        <v>7000</v>
      </c>
      <c r="H318" t="s">
        <v>24</v>
      </c>
      <c r="I318" t="s">
        <v>918</v>
      </c>
      <c r="J318">
        <v>4</v>
      </c>
      <c r="K318" t="s">
        <v>479</v>
      </c>
      <c r="L318">
        <v>8500</v>
      </c>
      <c r="M318">
        <v>14</v>
      </c>
      <c r="N318" t="s">
        <v>911</v>
      </c>
      <c r="O318" t="s">
        <v>214</v>
      </c>
      <c r="P318">
        <v>20966</v>
      </c>
      <c r="Q318">
        <v>44002299</v>
      </c>
      <c r="R318" t="s">
        <v>40</v>
      </c>
      <c r="S318">
        <v>14</v>
      </c>
      <c r="T318" t="s">
        <v>481</v>
      </c>
      <c r="U318" s="4">
        <f>Tabla1[[#This Row],[OS-Valor Unitario]]-Tabla1[[#This Row],[costo_antes_iva]]</f>
        <v>1500</v>
      </c>
      <c r="V318" s="4">
        <f>Tabla1[[#This Row],[OS-Valor Unitario]]*Tabla1[[#This Row],[CANTIDAD ENTREGA SATELITE]]</f>
        <v>119000</v>
      </c>
      <c r="W318" s="4">
        <f>Tabla1[[#This Row],[costo_antes_iva]]*Tabla1[[#This Row],[CANTIDAD ENTREGA SATELITE]]</f>
        <v>98000</v>
      </c>
      <c r="X318" s="4">
        <f>Tabla1[[#This Row],[Valor total OS]]-Tabla1[[#This Row],[valor total op]]</f>
        <v>21000</v>
      </c>
    </row>
    <row r="319" spans="1:24" x14ac:dyDescent="0.3">
      <c r="A319">
        <v>6564</v>
      </c>
      <c r="B319" t="s">
        <v>919</v>
      </c>
      <c r="C319" t="s">
        <v>920</v>
      </c>
      <c r="D319" t="s">
        <v>210</v>
      </c>
      <c r="E319" t="s">
        <v>921</v>
      </c>
      <c r="F319" s="2">
        <v>46060</v>
      </c>
      <c r="G319">
        <v>7000</v>
      </c>
      <c r="H319" t="s">
        <v>24</v>
      </c>
      <c r="I319" t="s">
        <v>922</v>
      </c>
      <c r="J319">
        <v>5</v>
      </c>
      <c r="K319" t="s">
        <v>122</v>
      </c>
      <c r="L319">
        <v>5800</v>
      </c>
      <c r="M319">
        <v>177</v>
      </c>
      <c r="N319" t="s">
        <v>911</v>
      </c>
      <c r="O319" t="s">
        <v>214</v>
      </c>
      <c r="P319">
        <v>21167</v>
      </c>
      <c r="Q319">
        <v>44002299</v>
      </c>
      <c r="R319" t="s">
        <v>923</v>
      </c>
      <c r="S319">
        <v>177</v>
      </c>
      <c r="T319" t="s">
        <v>123</v>
      </c>
      <c r="U319" s="4">
        <f>Tabla1[[#This Row],[OS-Valor Unitario]]-Tabla1[[#This Row],[costo_antes_iva]]</f>
        <v>-1200</v>
      </c>
      <c r="V319" s="4">
        <f>Tabla1[[#This Row],[OS-Valor Unitario]]*Tabla1[[#This Row],[CANTIDAD ENTREGA SATELITE]]</f>
        <v>1026600</v>
      </c>
      <c r="W319" s="4">
        <f>Tabla1[[#This Row],[costo_antes_iva]]*Tabla1[[#This Row],[CANTIDAD ENTREGA SATELITE]]</f>
        <v>1239000</v>
      </c>
      <c r="X319" s="4">
        <f>Tabla1[[#This Row],[Valor total OS]]-Tabla1[[#This Row],[valor total op]]</f>
        <v>-212400</v>
      </c>
    </row>
    <row r="320" spans="1:24" x14ac:dyDescent="0.3">
      <c r="A320">
        <v>6564</v>
      </c>
      <c r="B320" t="s">
        <v>924</v>
      </c>
      <c r="C320" t="s">
        <v>925</v>
      </c>
      <c r="D320" t="s">
        <v>210</v>
      </c>
      <c r="E320" t="s">
        <v>926</v>
      </c>
      <c r="F320" s="2">
        <v>46060</v>
      </c>
      <c r="G320">
        <v>6000</v>
      </c>
      <c r="H320" t="s">
        <v>24</v>
      </c>
      <c r="I320" t="s">
        <v>927</v>
      </c>
      <c r="J320">
        <v>6</v>
      </c>
      <c r="K320" t="s">
        <v>541</v>
      </c>
      <c r="L320">
        <v>5000</v>
      </c>
      <c r="M320">
        <v>104</v>
      </c>
      <c r="N320" t="s">
        <v>911</v>
      </c>
      <c r="O320" t="s">
        <v>214</v>
      </c>
      <c r="P320">
        <v>21272</v>
      </c>
      <c r="Q320">
        <v>44002299</v>
      </c>
      <c r="R320" t="s">
        <v>523</v>
      </c>
      <c r="T320" t="s">
        <v>542</v>
      </c>
      <c r="U320" s="4">
        <f>Tabla1[[#This Row],[OS-Valor Unitario]]-Tabla1[[#This Row],[costo_antes_iva]]</f>
        <v>-1000</v>
      </c>
      <c r="V320" s="4">
        <f>Tabla1[[#This Row],[OS-Valor Unitario]]*Tabla1[[#This Row],[CANTIDAD ENTREGA SATELITE]]</f>
        <v>0</v>
      </c>
      <c r="W320" s="4">
        <f>Tabla1[[#This Row],[costo_antes_iva]]*Tabla1[[#This Row],[CANTIDAD ENTREGA SATELITE]]</f>
        <v>0</v>
      </c>
      <c r="X320" s="4">
        <f>Tabla1[[#This Row],[Valor total OS]]-Tabla1[[#This Row],[valor total op]]</f>
        <v>0</v>
      </c>
    </row>
    <row r="321" spans="1:24" x14ac:dyDescent="0.3">
      <c r="A321">
        <v>6564</v>
      </c>
      <c r="B321" t="s">
        <v>928</v>
      </c>
      <c r="C321" t="s">
        <v>925</v>
      </c>
      <c r="D321" t="s">
        <v>210</v>
      </c>
      <c r="E321" t="s">
        <v>929</v>
      </c>
      <c r="F321" s="2">
        <v>46060</v>
      </c>
      <c r="G321">
        <v>6000</v>
      </c>
      <c r="H321" t="s">
        <v>24</v>
      </c>
      <c r="I321" t="s">
        <v>930</v>
      </c>
      <c r="J321">
        <v>7</v>
      </c>
      <c r="K321" t="s">
        <v>541</v>
      </c>
      <c r="L321">
        <v>5000</v>
      </c>
      <c r="M321">
        <v>21</v>
      </c>
      <c r="N321" t="s">
        <v>911</v>
      </c>
      <c r="O321" t="s">
        <v>214</v>
      </c>
      <c r="P321">
        <v>21273</v>
      </c>
      <c r="Q321">
        <v>44002299</v>
      </c>
      <c r="R321" t="s">
        <v>523</v>
      </c>
      <c r="T321" t="s">
        <v>542</v>
      </c>
      <c r="U321" s="4">
        <f>Tabla1[[#This Row],[OS-Valor Unitario]]-Tabla1[[#This Row],[costo_antes_iva]]</f>
        <v>-1000</v>
      </c>
      <c r="V321" s="4">
        <f>Tabla1[[#This Row],[OS-Valor Unitario]]*Tabla1[[#This Row],[CANTIDAD ENTREGA SATELITE]]</f>
        <v>0</v>
      </c>
      <c r="W321" s="4">
        <f>Tabla1[[#This Row],[costo_antes_iva]]*Tabla1[[#This Row],[CANTIDAD ENTREGA SATELITE]]</f>
        <v>0</v>
      </c>
      <c r="X321" s="4">
        <f>Tabla1[[#This Row],[Valor total OS]]-Tabla1[[#This Row],[valor total op]]</f>
        <v>0</v>
      </c>
    </row>
    <row r="322" spans="1:24" x14ac:dyDescent="0.3">
      <c r="A322">
        <v>6564</v>
      </c>
      <c r="B322" t="s">
        <v>931</v>
      </c>
      <c r="C322" t="s">
        <v>84</v>
      </c>
      <c r="D322" t="s">
        <v>210</v>
      </c>
      <c r="E322" t="s">
        <v>932</v>
      </c>
      <c r="F322" s="2">
        <v>46060</v>
      </c>
      <c r="G322">
        <v>4500</v>
      </c>
      <c r="H322" t="s">
        <v>24</v>
      </c>
      <c r="I322" t="s">
        <v>933</v>
      </c>
      <c r="J322">
        <v>8</v>
      </c>
      <c r="K322" t="s">
        <v>311</v>
      </c>
      <c r="L322">
        <v>5000</v>
      </c>
      <c r="M322">
        <v>36</v>
      </c>
      <c r="N322" t="s">
        <v>911</v>
      </c>
      <c r="O322" t="s">
        <v>214</v>
      </c>
      <c r="P322">
        <v>20959</v>
      </c>
      <c r="Q322">
        <v>44002299</v>
      </c>
      <c r="R322" t="s">
        <v>523</v>
      </c>
      <c r="S322">
        <v>36</v>
      </c>
      <c r="T322" t="s">
        <v>311</v>
      </c>
      <c r="U322" s="4">
        <f>Tabla1[[#This Row],[OS-Valor Unitario]]-Tabla1[[#This Row],[costo_antes_iva]]</f>
        <v>500</v>
      </c>
      <c r="V322" s="4">
        <f>Tabla1[[#This Row],[OS-Valor Unitario]]*Tabla1[[#This Row],[CANTIDAD ENTREGA SATELITE]]</f>
        <v>180000</v>
      </c>
      <c r="W322" s="4">
        <f>Tabla1[[#This Row],[costo_antes_iva]]*Tabla1[[#This Row],[CANTIDAD ENTREGA SATELITE]]</f>
        <v>162000</v>
      </c>
      <c r="X322" s="4">
        <f>Tabla1[[#This Row],[Valor total OS]]-Tabla1[[#This Row],[valor total op]]</f>
        <v>18000</v>
      </c>
    </row>
    <row r="323" spans="1:24" x14ac:dyDescent="0.3">
      <c r="A323">
        <v>6564</v>
      </c>
      <c r="B323" t="s">
        <v>934</v>
      </c>
      <c r="C323" t="s">
        <v>935</v>
      </c>
      <c r="D323" t="s">
        <v>210</v>
      </c>
      <c r="E323" t="s">
        <v>936</v>
      </c>
      <c r="F323" s="2">
        <v>46060</v>
      </c>
      <c r="G323">
        <v>16000</v>
      </c>
      <c r="H323" t="s">
        <v>24</v>
      </c>
      <c r="I323" t="s">
        <v>937</v>
      </c>
      <c r="J323">
        <v>9</v>
      </c>
      <c r="K323" t="s">
        <v>101</v>
      </c>
      <c r="L323">
        <v>19000</v>
      </c>
      <c r="M323">
        <v>3</v>
      </c>
      <c r="N323" t="s">
        <v>911</v>
      </c>
      <c r="O323" t="s">
        <v>214</v>
      </c>
      <c r="P323">
        <v>20958</v>
      </c>
      <c r="Q323">
        <v>44002299</v>
      </c>
      <c r="R323" t="s">
        <v>102</v>
      </c>
      <c r="S323">
        <v>3</v>
      </c>
      <c r="T323" t="s">
        <v>103</v>
      </c>
      <c r="U323" s="4">
        <f>Tabla1[[#This Row],[OS-Valor Unitario]]-Tabla1[[#This Row],[costo_antes_iva]]</f>
        <v>3000</v>
      </c>
      <c r="V323" s="4">
        <f>Tabla1[[#This Row],[OS-Valor Unitario]]*Tabla1[[#This Row],[CANTIDAD ENTREGA SATELITE]]</f>
        <v>57000</v>
      </c>
      <c r="W323" s="4">
        <f>Tabla1[[#This Row],[costo_antes_iva]]*Tabla1[[#This Row],[CANTIDAD ENTREGA SATELITE]]</f>
        <v>48000</v>
      </c>
      <c r="X323" s="4">
        <f>Tabla1[[#This Row],[Valor total OS]]-Tabla1[[#This Row],[valor total op]]</f>
        <v>9000</v>
      </c>
    </row>
    <row r="324" spans="1:24" x14ac:dyDescent="0.3">
      <c r="A324">
        <v>6564</v>
      </c>
      <c r="B324" t="s">
        <v>934</v>
      </c>
      <c r="C324" t="s">
        <v>935</v>
      </c>
      <c r="D324" t="s">
        <v>210</v>
      </c>
      <c r="E324" t="s">
        <v>936</v>
      </c>
      <c r="F324" s="2">
        <v>46060</v>
      </c>
      <c r="G324">
        <v>1600</v>
      </c>
      <c r="H324" t="s">
        <v>88</v>
      </c>
      <c r="I324" t="s">
        <v>937</v>
      </c>
      <c r="J324">
        <v>9</v>
      </c>
      <c r="K324" t="s">
        <v>129</v>
      </c>
      <c r="L324">
        <v>1400</v>
      </c>
      <c r="M324">
        <v>3</v>
      </c>
      <c r="N324" t="s">
        <v>911</v>
      </c>
      <c r="O324" t="s">
        <v>214</v>
      </c>
      <c r="P324">
        <v>20932</v>
      </c>
      <c r="Q324">
        <v>44002299</v>
      </c>
      <c r="R324" t="s">
        <v>102</v>
      </c>
      <c r="S324">
        <v>3</v>
      </c>
      <c r="T324" t="s">
        <v>132</v>
      </c>
      <c r="U324" s="4">
        <f>Tabla1[[#This Row],[OS-Valor Unitario]]-Tabla1[[#This Row],[costo_antes_iva]]</f>
        <v>-200</v>
      </c>
      <c r="V324" s="4">
        <f>Tabla1[[#This Row],[OS-Valor Unitario]]*Tabla1[[#This Row],[CANTIDAD ENTREGA SATELITE]]</f>
        <v>4200</v>
      </c>
      <c r="W324" s="4">
        <f>Tabla1[[#This Row],[costo_antes_iva]]*Tabla1[[#This Row],[CANTIDAD ENTREGA SATELITE]]</f>
        <v>4800</v>
      </c>
      <c r="X324" s="4">
        <f>Tabla1[[#This Row],[Valor total OS]]-Tabla1[[#This Row],[valor total op]]</f>
        <v>-600</v>
      </c>
    </row>
    <row r="325" spans="1:24" x14ac:dyDescent="0.3">
      <c r="A325">
        <v>6564</v>
      </c>
      <c r="B325" t="s">
        <v>934</v>
      </c>
      <c r="C325" t="s">
        <v>935</v>
      </c>
      <c r="D325" t="s">
        <v>210</v>
      </c>
      <c r="E325" t="s">
        <v>936</v>
      </c>
      <c r="F325" s="2">
        <v>46060</v>
      </c>
      <c r="G325">
        <v>1600</v>
      </c>
      <c r="H325" t="s">
        <v>88</v>
      </c>
      <c r="I325" t="s">
        <v>937</v>
      </c>
      <c r="J325">
        <v>9</v>
      </c>
      <c r="K325" t="s">
        <v>129</v>
      </c>
      <c r="L325">
        <v>1400</v>
      </c>
      <c r="M325">
        <v>3</v>
      </c>
      <c r="N325" t="s">
        <v>911</v>
      </c>
      <c r="O325" t="s">
        <v>214</v>
      </c>
      <c r="P325">
        <v>21002</v>
      </c>
      <c r="Q325">
        <v>44002299</v>
      </c>
      <c r="R325" t="s">
        <v>102</v>
      </c>
      <c r="S325">
        <v>3</v>
      </c>
      <c r="T325" t="s">
        <v>132</v>
      </c>
      <c r="U325" s="4">
        <f>Tabla1[[#This Row],[OS-Valor Unitario]]-Tabla1[[#This Row],[costo_antes_iva]]</f>
        <v>-200</v>
      </c>
      <c r="V325" s="4">
        <f>Tabla1[[#This Row],[OS-Valor Unitario]]*Tabla1[[#This Row],[CANTIDAD ENTREGA SATELITE]]</f>
        <v>4200</v>
      </c>
      <c r="W325" s="4">
        <f>Tabla1[[#This Row],[costo_antes_iva]]*Tabla1[[#This Row],[CANTIDAD ENTREGA SATELITE]]</f>
        <v>4800</v>
      </c>
      <c r="X325" s="4">
        <f>Tabla1[[#This Row],[Valor total OS]]-Tabla1[[#This Row],[valor total op]]</f>
        <v>-600</v>
      </c>
    </row>
    <row r="326" spans="1:24" x14ac:dyDescent="0.3">
      <c r="A326">
        <v>6564</v>
      </c>
      <c r="B326" t="s">
        <v>934</v>
      </c>
      <c r="C326" t="s">
        <v>935</v>
      </c>
      <c r="D326" t="s">
        <v>210</v>
      </c>
      <c r="E326" t="s">
        <v>936</v>
      </c>
      <c r="F326" s="2">
        <v>46060</v>
      </c>
      <c r="G326">
        <v>2000</v>
      </c>
      <c r="H326" t="s">
        <v>88</v>
      </c>
      <c r="I326" t="s">
        <v>937</v>
      </c>
      <c r="J326">
        <v>9</v>
      </c>
      <c r="K326" t="s">
        <v>129</v>
      </c>
      <c r="L326">
        <v>1400</v>
      </c>
      <c r="M326">
        <v>3</v>
      </c>
      <c r="N326" t="s">
        <v>911</v>
      </c>
      <c r="O326" t="s">
        <v>214</v>
      </c>
      <c r="P326">
        <v>20932</v>
      </c>
      <c r="Q326">
        <v>44002299</v>
      </c>
      <c r="R326" t="s">
        <v>102</v>
      </c>
      <c r="S326">
        <v>3</v>
      </c>
      <c r="T326" t="s">
        <v>132</v>
      </c>
      <c r="U326" s="4">
        <f>Tabla1[[#This Row],[OS-Valor Unitario]]-Tabla1[[#This Row],[costo_antes_iva]]</f>
        <v>-600</v>
      </c>
      <c r="V326" s="4">
        <f>Tabla1[[#This Row],[OS-Valor Unitario]]*Tabla1[[#This Row],[CANTIDAD ENTREGA SATELITE]]</f>
        <v>4200</v>
      </c>
      <c r="W326" s="4">
        <f>Tabla1[[#This Row],[costo_antes_iva]]*Tabla1[[#This Row],[CANTIDAD ENTREGA SATELITE]]</f>
        <v>6000</v>
      </c>
      <c r="X326" s="4">
        <f>Tabla1[[#This Row],[Valor total OS]]-Tabla1[[#This Row],[valor total op]]</f>
        <v>-1800</v>
      </c>
    </row>
    <row r="327" spans="1:24" x14ac:dyDescent="0.3">
      <c r="A327">
        <v>6564</v>
      </c>
      <c r="B327" t="s">
        <v>934</v>
      </c>
      <c r="C327" t="s">
        <v>935</v>
      </c>
      <c r="D327" t="s">
        <v>210</v>
      </c>
      <c r="E327" t="s">
        <v>936</v>
      </c>
      <c r="F327" s="2">
        <v>46060</v>
      </c>
      <c r="G327">
        <v>2000</v>
      </c>
      <c r="H327" t="s">
        <v>88</v>
      </c>
      <c r="I327" t="s">
        <v>937</v>
      </c>
      <c r="J327">
        <v>9</v>
      </c>
      <c r="K327" t="s">
        <v>129</v>
      </c>
      <c r="L327">
        <v>1400</v>
      </c>
      <c r="M327">
        <v>3</v>
      </c>
      <c r="N327" t="s">
        <v>911</v>
      </c>
      <c r="O327" t="s">
        <v>214</v>
      </c>
      <c r="P327">
        <v>21002</v>
      </c>
      <c r="Q327">
        <v>44002299</v>
      </c>
      <c r="R327" t="s">
        <v>102</v>
      </c>
      <c r="S327">
        <v>3</v>
      </c>
      <c r="T327" t="s">
        <v>132</v>
      </c>
      <c r="U327" s="4">
        <f>Tabla1[[#This Row],[OS-Valor Unitario]]-Tabla1[[#This Row],[costo_antes_iva]]</f>
        <v>-600</v>
      </c>
      <c r="V327" s="4">
        <f>Tabla1[[#This Row],[OS-Valor Unitario]]*Tabla1[[#This Row],[CANTIDAD ENTREGA SATELITE]]</f>
        <v>4200</v>
      </c>
      <c r="W327" s="4">
        <f>Tabla1[[#This Row],[costo_antes_iva]]*Tabla1[[#This Row],[CANTIDAD ENTREGA SATELITE]]</f>
        <v>6000</v>
      </c>
      <c r="X327" s="4">
        <f>Tabla1[[#This Row],[Valor total OS]]-Tabla1[[#This Row],[valor total op]]</f>
        <v>-1800</v>
      </c>
    </row>
    <row r="328" spans="1:24" x14ac:dyDescent="0.3">
      <c r="A328">
        <v>6564</v>
      </c>
      <c r="B328" t="s">
        <v>938</v>
      </c>
      <c r="C328" t="s">
        <v>105</v>
      </c>
      <c r="D328" t="s">
        <v>210</v>
      </c>
      <c r="E328" t="s">
        <v>939</v>
      </c>
      <c r="F328" s="2">
        <v>46060</v>
      </c>
      <c r="G328">
        <v>2500</v>
      </c>
      <c r="H328" t="s">
        <v>24</v>
      </c>
      <c r="I328" t="s">
        <v>940</v>
      </c>
      <c r="J328">
        <v>10</v>
      </c>
      <c r="K328" t="s">
        <v>742</v>
      </c>
      <c r="L328">
        <v>2000</v>
      </c>
      <c r="M328">
        <v>72</v>
      </c>
      <c r="N328" t="s">
        <v>911</v>
      </c>
      <c r="O328" t="s">
        <v>214</v>
      </c>
      <c r="P328">
        <v>20899</v>
      </c>
      <c r="Q328">
        <v>44002299</v>
      </c>
      <c r="R328" t="s">
        <v>105</v>
      </c>
      <c r="S328">
        <v>72</v>
      </c>
      <c r="T328" t="s">
        <v>743</v>
      </c>
      <c r="U328" s="4">
        <f>Tabla1[[#This Row],[OS-Valor Unitario]]-Tabla1[[#This Row],[costo_antes_iva]]</f>
        <v>-500</v>
      </c>
      <c r="V328" s="4">
        <f>Tabla1[[#This Row],[OS-Valor Unitario]]*Tabla1[[#This Row],[CANTIDAD ENTREGA SATELITE]]</f>
        <v>144000</v>
      </c>
      <c r="W328" s="4">
        <f>Tabla1[[#This Row],[costo_antes_iva]]*Tabla1[[#This Row],[CANTIDAD ENTREGA SATELITE]]</f>
        <v>180000</v>
      </c>
      <c r="X328" s="4">
        <f>Tabla1[[#This Row],[Valor total OS]]-Tabla1[[#This Row],[valor total op]]</f>
        <v>-36000</v>
      </c>
    </row>
    <row r="329" spans="1:24" x14ac:dyDescent="0.3">
      <c r="A329">
        <v>6564</v>
      </c>
      <c r="B329" t="s">
        <v>941</v>
      </c>
      <c r="C329" t="s">
        <v>942</v>
      </c>
      <c r="D329" t="s">
        <v>210</v>
      </c>
      <c r="E329" t="s">
        <v>943</v>
      </c>
      <c r="F329" s="2">
        <v>46060</v>
      </c>
      <c r="G329">
        <v>3500</v>
      </c>
      <c r="H329" t="s">
        <v>24</v>
      </c>
      <c r="I329" t="s">
        <v>944</v>
      </c>
      <c r="J329">
        <v>11</v>
      </c>
      <c r="K329" t="s">
        <v>316</v>
      </c>
      <c r="L329">
        <v>2500</v>
      </c>
      <c r="M329">
        <v>32</v>
      </c>
      <c r="N329" t="s">
        <v>911</v>
      </c>
      <c r="O329" t="s">
        <v>214</v>
      </c>
      <c r="P329">
        <v>20902</v>
      </c>
      <c r="Q329">
        <v>44002299</v>
      </c>
      <c r="R329" t="s">
        <v>323</v>
      </c>
      <c r="S329">
        <v>32</v>
      </c>
      <c r="T329" t="s">
        <v>318</v>
      </c>
      <c r="U329" s="4">
        <f>Tabla1[[#This Row],[OS-Valor Unitario]]-Tabla1[[#This Row],[costo_antes_iva]]</f>
        <v>-1000</v>
      </c>
      <c r="V329" s="4">
        <f>Tabla1[[#This Row],[OS-Valor Unitario]]*Tabla1[[#This Row],[CANTIDAD ENTREGA SATELITE]]</f>
        <v>80000</v>
      </c>
      <c r="W329" s="4">
        <f>Tabla1[[#This Row],[costo_antes_iva]]*Tabla1[[#This Row],[CANTIDAD ENTREGA SATELITE]]</f>
        <v>112000</v>
      </c>
      <c r="X329" s="4">
        <f>Tabla1[[#This Row],[Valor total OS]]-Tabla1[[#This Row],[valor total op]]</f>
        <v>-32000</v>
      </c>
    </row>
    <row r="330" spans="1:24" x14ac:dyDescent="0.3">
      <c r="A330">
        <v>6564</v>
      </c>
      <c r="B330" t="s">
        <v>945</v>
      </c>
      <c r="C330" t="s">
        <v>105</v>
      </c>
      <c r="D330" t="s">
        <v>210</v>
      </c>
      <c r="E330" t="s">
        <v>946</v>
      </c>
      <c r="F330" s="2">
        <v>46060</v>
      </c>
      <c r="G330">
        <v>1500</v>
      </c>
      <c r="H330" t="s">
        <v>24</v>
      </c>
      <c r="I330" t="s">
        <v>947</v>
      </c>
      <c r="J330">
        <v>12</v>
      </c>
      <c r="K330" t="s">
        <v>316</v>
      </c>
      <c r="L330">
        <v>1500</v>
      </c>
      <c r="M330">
        <v>21</v>
      </c>
      <c r="N330" t="s">
        <v>911</v>
      </c>
      <c r="O330" t="s">
        <v>214</v>
      </c>
      <c r="P330">
        <v>20921</v>
      </c>
      <c r="Q330">
        <v>44002299</v>
      </c>
      <c r="R330" t="s">
        <v>105</v>
      </c>
      <c r="S330">
        <v>21</v>
      </c>
      <c r="T330" t="s">
        <v>318</v>
      </c>
      <c r="U330" s="4">
        <f>Tabla1[[#This Row],[OS-Valor Unitario]]-Tabla1[[#This Row],[costo_antes_iva]]</f>
        <v>0</v>
      </c>
      <c r="V330" s="4">
        <f>Tabla1[[#This Row],[OS-Valor Unitario]]*Tabla1[[#This Row],[CANTIDAD ENTREGA SATELITE]]</f>
        <v>31500</v>
      </c>
      <c r="W330" s="4">
        <f>Tabla1[[#This Row],[costo_antes_iva]]*Tabla1[[#This Row],[CANTIDAD ENTREGA SATELITE]]</f>
        <v>31500</v>
      </c>
      <c r="X330" s="4">
        <f>Tabla1[[#This Row],[Valor total OS]]-Tabla1[[#This Row],[valor total op]]</f>
        <v>0</v>
      </c>
    </row>
    <row r="331" spans="1:24" x14ac:dyDescent="0.3">
      <c r="A331">
        <v>6564</v>
      </c>
      <c r="B331" t="s">
        <v>948</v>
      </c>
      <c r="C331" t="s">
        <v>949</v>
      </c>
      <c r="D331" t="s">
        <v>210</v>
      </c>
      <c r="E331" t="s">
        <v>950</v>
      </c>
      <c r="F331" s="2">
        <v>46060</v>
      </c>
      <c r="G331">
        <v>2000</v>
      </c>
      <c r="H331" t="s">
        <v>24</v>
      </c>
      <c r="I331" t="s">
        <v>951</v>
      </c>
      <c r="J331">
        <v>15</v>
      </c>
      <c r="K331" t="s">
        <v>952</v>
      </c>
      <c r="L331">
        <v>6000</v>
      </c>
      <c r="M331">
        <v>112</v>
      </c>
      <c r="N331" t="s">
        <v>911</v>
      </c>
      <c r="O331" t="s">
        <v>214</v>
      </c>
      <c r="P331">
        <v>20898</v>
      </c>
      <c r="Q331">
        <v>44002299</v>
      </c>
      <c r="R331" t="s">
        <v>953</v>
      </c>
      <c r="S331">
        <v>112</v>
      </c>
      <c r="T331" t="s">
        <v>954</v>
      </c>
      <c r="U331" s="4">
        <f>Tabla1[[#This Row],[OS-Valor Unitario]]-Tabla1[[#This Row],[costo_antes_iva]]</f>
        <v>4000</v>
      </c>
      <c r="V331" s="4">
        <f>Tabla1[[#This Row],[OS-Valor Unitario]]*Tabla1[[#This Row],[CANTIDAD ENTREGA SATELITE]]</f>
        <v>672000</v>
      </c>
      <c r="W331" s="4">
        <f>Tabla1[[#This Row],[costo_antes_iva]]*Tabla1[[#This Row],[CANTIDAD ENTREGA SATELITE]]</f>
        <v>224000</v>
      </c>
      <c r="X331" s="4">
        <f>Tabla1[[#This Row],[Valor total OS]]-Tabla1[[#This Row],[valor total op]]</f>
        <v>448000</v>
      </c>
    </row>
    <row r="332" spans="1:24" x14ac:dyDescent="0.3">
      <c r="A332">
        <v>6564</v>
      </c>
      <c r="B332" t="s">
        <v>955</v>
      </c>
      <c r="C332" t="s">
        <v>476</v>
      </c>
      <c r="D332" t="s">
        <v>210</v>
      </c>
      <c r="E332" t="s">
        <v>956</v>
      </c>
      <c r="F332" s="2">
        <v>46060</v>
      </c>
      <c r="G332">
        <v>10000</v>
      </c>
      <c r="H332" t="s">
        <v>24</v>
      </c>
      <c r="I332" t="s">
        <v>957</v>
      </c>
      <c r="J332">
        <v>16</v>
      </c>
      <c r="K332" t="s">
        <v>264</v>
      </c>
      <c r="L332">
        <v>11000</v>
      </c>
      <c r="M332">
        <v>24</v>
      </c>
      <c r="N332" t="s">
        <v>911</v>
      </c>
      <c r="O332" t="s">
        <v>214</v>
      </c>
      <c r="P332">
        <v>21010</v>
      </c>
      <c r="Q332">
        <v>44002299</v>
      </c>
      <c r="R332" t="s">
        <v>29</v>
      </c>
      <c r="S332">
        <v>24</v>
      </c>
      <c r="T332" t="s">
        <v>264</v>
      </c>
      <c r="U332" s="4">
        <f>Tabla1[[#This Row],[OS-Valor Unitario]]-Tabla1[[#This Row],[costo_antes_iva]]</f>
        <v>1000</v>
      </c>
      <c r="V332" s="4">
        <f>Tabla1[[#This Row],[OS-Valor Unitario]]*Tabla1[[#This Row],[CANTIDAD ENTREGA SATELITE]]</f>
        <v>264000</v>
      </c>
      <c r="W332" s="4">
        <f>Tabla1[[#This Row],[costo_antes_iva]]*Tabla1[[#This Row],[CANTIDAD ENTREGA SATELITE]]</f>
        <v>240000</v>
      </c>
      <c r="X332" s="4">
        <f>Tabla1[[#This Row],[Valor total OS]]-Tabla1[[#This Row],[valor total op]]</f>
        <v>24000</v>
      </c>
    </row>
    <row r="333" spans="1:24" x14ac:dyDescent="0.3">
      <c r="A333">
        <v>6564</v>
      </c>
      <c r="B333" t="s">
        <v>958</v>
      </c>
      <c r="C333" t="s">
        <v>476</v>
      </c>
      <c r="D333" t="s">
        <v>210</v>
      </c>
      <c r="E333" t="s">
        <v>959</v>
      </c>
      <c r="F333" s="2">
        <v>46060</v>
      </c>
      <c r="G333">
        <v>700</v>
      </c>
      <c r="H333" t="s">
        <v>88</v>
      </c>
      <c r="I333" t="s">
        <v>960</v>
      </c>
      <c r="J333">
        <v>17</v>
      </c>
      <c r="K333" t="s">
        <v>129</v>
      </c>
      <c r="L333">
        <v>700</v>
      </c>
      <c r="M333">
        <v>33</v>
      </c>
      <c r="N333" t="s">
        <v>911</v>
      </c>
      <c r="O333" t="s">
        <v>214</v>
      </c>
      <c r="P333">
        <v>20906</v>
      </c>
      <c r="Q333">
        <v>44002299</v>
      </c>
      <c r="R333" t="s">
        <v>29</v>
      </c>
      <c r="S333">
        <v>33</v>
      </c>
      <c r="T333" t="s">
        <v>132</v>
      </c>
      <c r="U333" s="4">
        <f>Tabla1[[#This Row],[OS-Valor Unitario]]-Tabla1[[#This Row],[costo_antes_iva]]</f>
        <v>0</v>
      </c>
      <c r="V333" s="4">
        <f>Tabla1[[#This Row],[OS-Valor Unitario]]*Tabla1[[#This Row],[CANTIDAD ENTREGA SATELITE]]</f>
        <v>23100</v>
      </c>
      <c r="W333" s="4">
        <f>Tabla1[[#This Row],[costo_antes_iva]]*Tabla1[[#This Row],[CANTIDAD ENTREGA SATELITE]]</f>
        <v>23100</v>
      </c>
      <c r="X333" s="4">
        <f>Tabla1[[#This Row],[Valor total OS]]-Tabla1[[#This Row],[valor total op]]</f>
        <v>0</v>
      </c>
    </row>
    <row r="334" spans="1:24" x14ac:dyDescent="0.3">
      <c r="A334">
        <v>6564</v>
      </c>
      <c r="B334" t="s">
        <v>958</v>
      </c>
      <c r="C334" t="s">
        <v>476</v>
      </c>
      <c r="D334" t="s">
        <v>210</v>
      </c>
      <c r="E334" t="s">
        <v>959</v>
      </c>
      <c r="F334" s="2">
        <v>46060</v>
      </c>
      <c r="G334">
        <v>9500</v>
      </c>
      <c r="H334" t="s">
        <v>24</v>
      </c>
      <c r="I334" t="s">
        <v>960</v>
      </c>
      <c r="J334">
        <v>17</v>
      </c>
      <c r="K334" t="s">
        <v>664</v>
      </c>
      <c r="L334">
        <v>8000</v>
      </c>
      <c r="M334">
        <v>33</v>
      </c>
      <c r="N334" t="s">
        <v>911</v>
      </c>
      <c r="O334" t="s">
        <v>214</v>
      </c>
      <c r="P334">
        <v>20967</v>
      </c>
      <c r="Q334">
        <v>44002299</v>
      </c>
      <c r="R334" t="s">
        <v>29</v>
      </c>
      <c r="S334">
        <v>33</v>
      </c>
      <c r="T334" t="s">
        <v>665</v>
      </c>
      <c r="U334" s="4">
        <f>Tabla1[[#This Row],[OS-Valor Unitario]]-Tabla1[[#This Row],[costo_antes_iva]]</f>
        <v>-1500</v>
      </c>
      <c r="V334" s="4">
        <f>Tabla1[[#This Row],[OS-Valor Unitario]]*Tabla1[[#This Row],[CANTIDAD ENTREGA SATELITE]]</f>
        <v>264000</v>
      </c>
      <c r="W334" s="4">
        <f>Tabla1[[#This Row],[costo_antes_iva]]*Tabla1[[#This Row],[CANTIDAD ENTREGA SATELITE]]</f>
        <v>313500</v>
      </c>
      <c r="X334" s="4">
        <f>Tabla1[[#This Row],[Valor total OS]]-Tabla1[[#This Row],[valor total op]]</f>
        <v>-49500</v>
      </c>
    </row>
    <row r="335" spans="1:24" x14ac:dyDescent="0.3">
      <c r="A335">
        <v>6564</v>
      </c>
      <c r="B335" t="s">
        <v>961</v>
      </c>
      <c r="C335" t="s">
        <v>476</v>
      </c>
      <c r="D335" t="s">
        <v>210</v>
      </c>
      <c r="E335" t="s">
        <v>962</v>
      </c>
      <c r="F335" s="2">
        <v>46060</v>
      </c>
      <c r="G335">
        <v>700</v>
      </c>
      <c r="H335" t="s">
        <v>88</v>
      </c>
      <c r="I335" t="s">
        <v>963</v>
      </c>
      <c r="J335">
        <v>18</v>
      </c>
      <c r="K335" t="s">
        <v>129</v>
      </c>
      <c r="L335">
        <v>700</v>
      </c>
      <c r="M335">
        <v>120</v>
      </c>
      <c r="N335" t="s">
        <v>911</v>
      </c>
      <c r="O335" t="s">
        <v>214</v>
      </c>
      <c r="P335">
        <v>21073</v>
      </c>
      <c r="Q335">
        <v>44002299</v>
      </c>
      <c r="R335" t="s">
        <v>29</v>
      </c>
      <c r="S335">
        <v>116</v>
      </c>
      <c r="T335" t="s">
        <v>132</v>
      </c>
      <c r="U335" s="4">
        <f>Tabla1[[#This Row],[OS-Valor Unitario]]-Tabla1[[#This Row],[costo_antes_iva]]</f>
        <v>0</v>
      </c>
      <c r="V335" s="4">
        <f>Tabla1[[#This Row],[OS-Valor Unitario]]*Tabla1[[#This Row],[CANTIDAD ENTREGA SATELITE]]</f>
        <v>81200</v>
      </c>
      <c r="W335" s="4">
        <f>Tabla1[[#This Row],[costo_antes_iva]]*Tabla1[[#This Row],[CANTIDAD ENTREGA SATELITE]]</f>
        <v>81200</v>
      </c>
      <c r="X335" s="4">
        <f>Tabla1[[#This Row],[Valor total OS]]-Tabla1[[#This Row],[valor total op]]</f>
        <v>0</v>
      </c>
    </row>
    <row r="336" spans="1:24" x14ac:dyDescent="0.3">
      <c r="A336">
        <v>6564</v>
      </c>
      <c r="B336" t="s">
        <v>961</v>
      </c>
      <c r="C336" t="s">
        <v>476</v>
      </c>
      <c r="D336" t="s">
        <v>210</v>
      </c>
      <c r="E336" t="s">
        <v>962</v>
      </c>
      <c r="F336" s="2">
        <v>46060</v>
      </c>
      <c r="G336">
        <v>4500</v>
      </c>
      <c r="H336" t="s">
        <v>24</v>
      </c>
      <c r="I336" t="s">
        <v>963</v>
      </c>
      <c r="J336">
        <v>18</v>
      </c>
      <c r="K336" t="s">
        <v>316</v>
      </c>
      <c r="L336">
        <v>5000</v>
      </c>
      <c r="M336">
        <v>128</v>
      </c>
      <c r="N336" t="s">
        <v>911</v>
      </c>
      <c r="O336" t="s">
        <v>214</v>
      </c>
      <c r="P336">
        <v>21174</v>
      </c>
      <c r="Q336">
        <v>44002299</v>
      </c>
      <c r="R336" t="s">
        <v>29</v>
      </c>
      <c r="S336">
        <v>128</v>
      </c>
      <c r="T336" t="s">
        <v>318</v>
      </c>
      <c r="U336" s="4">
        <f>Tabla1[[#This Row],[OS-Valor Unitario]]-Tabla1[[#This Row],[costo_antes_iva]]</f>
        <v>500</v>
      </c>
      <c r="V336" s="4">
        <f>Tabla1[[#This Row],[OS-Valor Unitario]]*Tabla1[[#This Row],[CANTIDAD ENTREGA SATELITE]]</f>
        <v>640000</v>
      </c>
      <c r="W336" s="4">
        <f>Tabla1[[#This Row],[costo_antes_iva]]*Tabla1[[#This Row],[CANTIDAD ENTREGA SATELITE]]</f>
        <v>576000</v>
      </c>
      <c r="X336" s="4">
        <f>Tabla1[[#This Row],[Valor total OS]]-Tabla1[[#This Row],[valor total op]]</f>
        <v>64000</v>
      </c>
    </row>
    <row r="337" spans="1:24" x14ac:dyDescent="0.3">
      <c r="A337">
        <v>6564</v>
      </c>
      <c r="B337" t="s">
        <v>964</v>
      </c>
      <c r="C337" t="s">
        <v>374</v>
      </c>
      <c r="D337" t="s">
        <v>210</v>
      </c>
      <c r="E337" t="s">
        <v>965</v>
      </c>
      <c r="F337" s="2">
        <v>46060</v>
      </c>
      <c r="G337">
        <v>4500</v>
      </c>
      <c r="H337" t="s">
        <v>24</v>
      </c>
      <c r="I337" t="s">
        <v>610</v>
      </c>
      <c r="J337">
        <v>19</v>
      </c>
      <c r="K337" t="s">
        <v>664</v>
      </c>
      <c r="L337">
        <v>5500</v>
      </c>
      <c r="M337">
        <v>180</v>
      </c>
      <c r="N337" t="s">
        <v>911</v>
      </c>
      <c r="O337" t="s">
        <v>214</v>
      </c>
      <c r="P337">
        <v>21266</v>
      </c>
      <c r="Q337">
        <v>44002299</v>
      </c>
      <c r="R337" t="s">
        <v>29</v>
      </c>
      <c r="S337">
        <v>148</v>
      </c>
      <c r="T337" t="s">
        <v>665</v>
      </c>
      <c r="U337" s="4">
        <f>Tabla1[[#This Row],[OS-Valor Unitario]]-Tabla1[[#This Row],[costo_antes_iva]]</f>
        <v>1000</v>
      </c>
      <c r="V337" s="4">
        <f>Tabla1[[#This Row],[OS-Valor Unitario]]*Tabla1[[#This Row],[CANTIDAD ENTREGA SATELITE]]</f>
        <v>814000</v>
      </c>
      <c r="W337" s="4">
        <f>Tabla1[[#This Row],[costo_antes_iva]]*Tabla1[[#This Row],[CANTIDAD ENTREGA SATELITE]]</f>
        <v>666000</v>
      </c>
      <c r="X337" s="4">
        <f>Tabla1[[#This Row],[Valor total OS]]-Tabla1[[#This Row],[valor total op]]</f>
        <v>148000</v>
      </c>
    </row>
    <row r="338" spans="1:24" x14ac:dyDescent="0.3">
      <c r="A338">
        <v>6564</v>
      </c>
      <c r="B338" t="s">
        <v>964</v>
      </c>
      <c r="C338" t="s">
        <v>374</v>
      </c>
      <c r="D338" t="s">
        <v>210</v>
      </c>
      <c r="E338" t="s">
        <v>965</v>
      </c>
      <c r="F338" s="2">
        <v>46060</v>
      </c>
      <c r="G338">
        <v>4500</v>
      </c>
      <c r="H338" t="s">
        <v>24</v>
      </c>
      <c r="I338" t="s">
        <v>610</v>
      </c>
      <c r="J338">
        <v>19</v>
      </c>
      <c r="K338" t="s">
        <v>664</v>
      </c>
      <c r="L338">
        <v>5500</v>
      </c>
      <c r="M338">
        <v>180</v>
      </c>
      <c r="N338" t="s">
        <v>911</v>
      </c>
      <c r="O338" t="s">
        <v>214</v>
      </c>
      <c r="P338">
        <v>21266</v>
      </c>
      <c r="Q338">
        <v>44002299</v>
      </c>
      <c r="R338" t="s">
        <v>29</v>
      </c>
      <c r="S338">
        <v>32</v>
      </c>
      <c r="T338" t="s">
        <v>665</v>
      </c>
      <c r="U338" s="4">
        <f>Tabla1[[#This Row],[OS-Valor Unitario]]-Tabla1[[#This Row],[costo_antes_iva]]</f>
        <v>1000</v>
      </c>
      <c r="V338" s="4">
        <f>Tabla1[[#This Row],[OS-Valor Unitario]]*Tabla1[[#This Row],[CANTIDAD ENTREGA SATELITE]]</f>
        <v>176000</v>
      </c>
      <c r="W338" s="4">
        <f>Tabla1[[#This Row],[costo_antes_iva]]*Tabla1[[#This Row],[CANTIDAD ENTREGA SATELITE]]</f>
        <v>144000</v>
      </c>
      <c r="X338" s="4">
        <f>Tabla1[[#This Row],[Valor total OS]]-Tabla1[[#This Row],[valor total op]]</f>
        <v>32000</v>
      </c>
    </row>
    <row r="339" spans="1:24" x14ac:dyDescent="0.3">
      <c r="A339">
        <v>6564</v>
      </c>
      <c r="B339" t="s">
        <v>964</v>
      </c>
      <c r="C339" t="s">
        <v>374</v>
      </c>
      <c r="D339" t="s">
        <v>210</v>
      </c>
      <c r="E339" t="s">
        <v>965</v>
      </c>
      <c r="F339" s="2">
        <v>46060</v>
      </c>
      <c r="G339">
        <v>4500</v>
      </c>
      <c r="H339" t="s">
        <v>24</v>
      </c>
      <c r="I339" t="s">
        <v>610</v>
      </c>
      <c r="J339">
        <v>19</v>
      </c>
      <c r="K339" t="s">
        <v>129</v>
      </c>
      <c r="L339">
        <v>700</v>
      </c>
      <c r="M339">
        <v>29</v>
      </c>
      <c r="N339" t="s">
        <v>911</v>
      </c>
      <c r="O339" t="s">
        <v>214</v>
      </c>
      <c r="P339">
        <v>21202</v>
      </c>
      <c r="Q339">
        <v>44002299</v>
      </c>
      <c r="R339" t="s">
        <v>29</v>
      </c>
      <c r="S339">
        <v>29</v>
      </c>
      <c r="T339" t="s">
        <v>132</v>
      </c>
      <c r="U339" s="4">
        <f>Tabla1[[#This Row],[OS-Valor Unitario]]-Tabla1[[#This Row],[costo_antes_iva]]</f>
        <v>-3800</v>
      </c>
      <c r="V339" s="4">
        <f>Tabla1[[#This Row],[OS-Valor Unitario]]*Tabla1[[#This Row],[CANTIDAD ENTREGA SATELITE]]</f>
        <v>20300</v>
      </c>
      <c r="W339" s="4">
        <f>Tabla1[[#This Row],[costo_antes_iva]]*Tabla1[[#This Row],[CANTIDAD ENTREGA SATELITE]]</f>
        <v>130500</v>
      </c>
      <c r="X339" s="4">
        <f>Tabla1[[#This Row],[Valor total OS]]-Tabla1[[#This Row],[valor total op]]</f>
        <v>-110200</v>
      </c>
    </row>
    <row r="340" spans="1:24" x14ac:dyDescent="0.3">
      <c r="A340">
        <v>6564</v>
      </c>
      <c r="B340" t="s">
        <v>964</v>
      </c>
      <c r="C340" t="s">
        <v>374</v>
      </c>
      <c r="D340" t="s">
        <v>210</v>
      </c>
      <c r="E340" t="s">
        <v>965</v>
      </c>
      <c r="F340" s="2">
        <v>46060</v>
      </c>
      <c r="G340">
        <v>4500</v>
      </c>
      <c r="H340" t="s">
        <v>24</v>
      </c>
      <c r="I340" t="s">
        <v>610</v>
      </c>
      <c r="J340">
        <v>19</v>
      </c>
      <c r="K340" t="s">
        <v>129</v>
      </c>
      <c r="L340">
        <v>700</v>
      </c>
      <c r="M340">
        <v>141</v>
      </c>
      <c r="N340" t="s">
        <v>911</v>
      </c>
      <c r="O340" t="s">
        <v>214</v>
      </c>
      <c r="P340">
        <v>21203</v>
      </c>
      <c r="Q340">
        <v>44002299</v>
      </c>
      <c r="R340" t="s">
        <v>29</v>
      </c>
      <c r="S340">
        <v>138</v>
      </c>
      <c r="T340" t="s">
        <v>132</v>
      </c>
      <c r="U340" s="4">
        <f>Tabla1[[#This Row],[OS-Valor Unitario]]-Tabla1[[#This Row],[costo_antes_iva]]</f>
        <v>-3800</v>
      </c>
      <c r="V340" s="4">
        <f>Tabla1[[#This Row],[OS-Valor Unitario]]*Tabla1[[#This Row],[CANTIDAD ENTREGA SATELITE]]</f>
        <v>96600</v>
      </c>
      <c r="W340" s="4">
        <f>Tabla1[[#This Row],[costo_antes_iva]]*Tabla1[[#This Row],[CANTIDAD ENTREGA SATELITE]]</f>
        <v>621000</v>
      </c>
      <c r="X340" s="4">
        <f>Tabla1[[#This Row],[Valor total OS]]-Tabla1[[#This Row],[valor total op]]</f>
        <v>-524400</v>
      </c>
    </row>
    <row r="341" spans="1:24" x14ac:dyDescent="0.3">
      <c r="A341">
        <v>6564</v>
      </c>
      <c r="B341" t="s">
        <v>964</v>
      </c>
      <c r="C341" t="s">
        <v>374</v>
      </c>
      <c r="D341" t="s">
        <v>210</v>
      </c>
      <c r="E341" t="s">
        <v>965</v>
      </c>
      <c r="F341" s="2">
        <v>46060</v>
      </c>
      <c r="G341">
        <v>4500</v>
      </c>
      <c r="H341" t="s">
        <v>24</v>
      </c>
      <c r="I341" t="s">
        <v>610</v>
      </c>
      <c r="J341">
        <v>19</v>
      </c>
      <c r="K341" t="s">
        <v>129</v>
      </c>
      <c r="L341">
        <v>700</v>
      </c>
      <c r="M341">
        <v>141</v>
      </c>
      <c r="N341" t="s">
        <v>911</v>
      </c>
      <c r="O341" t="s">
        <v>214</v>
      </c>
      <c r="P341">
        <v>21203</v>
      </c>
      <c r="Q341">
        <v>44002299</v>
      </c>
      <c r="R341" t="s">
        <v>29</v>
      </c>
      <c r="S341">
        <v>3</v>
      </c>
      <c r="T341" t="s">
        <v>132</v>
      </c>
      <c r="U341" s="4">
        <f>Tabla1[[#This Row],[OS-Valor Unitario]]-Tabla1[[#This Row],[costo_antes_iva]]</f>
        <v>-3800</v>
      </c>
      <c r="V341" s="4">
        <f>Tabla1[[#This Row],[OS-Valor Unitario]]*Tabla1[[#This Row],[CANTIDAD ENTREGA SATELITE]]</f>
        <v>2100</v>
      </c>
      <c r="W341" s="4">
        <f>Tabla1[[#This Row],[costo_antes_iva]]*Tabla1[[#This Row],[CANTIDAD ENTREGA SATELITE]]</f>
        <v>13500</v>
      </c>
      <c r="X341" s="4">
        <f>Tabla1[[#This Row],[Valor total OS]]-Tabla1[[#This Row],[valor total op]]</f>
        <v>-11400</v>
      </c>
    </row>
    <row r="342" spans="1:24" x14ac:dyDescent="0.3">
      <c r="A342">
        <v>6564</v>
      </c>
      <c r="B342" t="s">
        <v>966</v>
      </c>
      <c r="C342" t="s">
        <v>967</v>
      </c>
      <c r="D342" t="s">
        <v>210</v>
      </c>
      <c r="E342" t="s">
        <v>968</v>
      </c>
      <c r="F342" s="2">
        <v>46060</v>
      </c>
      <c r="G342">
        <v>700</v>
      </c>
      <c r="H342" t="s">
        <v>88</v>
      </c>
      <c r="I342" t="s">
        <v>969</v>
      </c>
      <c r="J342">
        <v>20</v>
      </c>
      <c r="K342" t="s">
        <v>129</v>
      </c>
      <c r="L342">
        <v>1000</v>
      </c>
      <c r="M342">
        <v>3</v>
      </c>
      <c r="N342" t="s">
        <v>911</v>
      </c>
      <c r="O342" t="s">
        <v>214</v>
      </c>
      <c r="P342">
        <v>20866</v>
      </c>
      <c r="Q342">
        <v>44002299</v>
      </c>
      <c r="R342" t="s">
        <v>970</v>
      </c>
      <c r="T342" t="s">
        <v>132</v>
      </c>
      <c r="U342" s="4">
        <f>Tabla1[[#This Row],[OS-Valor Unitario]]-Tabla1[[#This Row],[costo_antes_iva]]</f>
        <v>300</v>
      </c>
      <c r="V342" s="4">
        <f>Tabla1[[#This Row],[OS-Valor Unitario]]*Tabla1[[#This Row],[CANTIDAD ENTREGA SATELITE]]</f>
        <v>0</v>
      </c>
      <c r="W342" s="4">
        <f>Tabla1[[#This Row],[costo_antes_iva]]*Tabla1[[#This Row],[CANTIDAD ENTREGA SATELITE]]</f>
        <v>0</v>
      </c>
      <c r="X342" s="4">
        <f>Tabla1[[#This Row],[Valor total OS]]-Tabla1[[#This Row],[valor total op]]</f>
        <v>0</v>
      </c>
    </row>
    <row r="343" spans="1:24" x14ac:dyDescent="0.3">
      <c r="A343">
        <v>6564</v>
      </c>
      <c r="B343" t="s">
        <v>971</v>
      </c>
      <c r="C343" t="s">
        <v>967</v>
      </c>
      <c r="D343" t="s">
        <v>210</v>
      </c>
      <c r="E343" t="s">
        <v>972</v>
      </c>
      <c r="F343" s="2">
        <v>46060</v>
      </c>
      <c r="G343">
        <v>700</v>
      </c>
      <c r="H343" t="s">
        <v>88</v>
      </c>
      <c r="I343" t="s">
        <v>973</v>
      </c>
      <c r="J343">
        <v>21</v>
      </c>
      <c r="K343" t="s">
        <v>129</v>
      </c>
      <c r="L343">
        <v>1000</v>
      </c>
      <c r="M343">
        <v>6</v>
      </c>
      <c r="N343" t="s">
        <v>911</v>
      </c>
      <c r="O343" t="s">
        <v>214</v>
      </c>
      <c r="P343">
        <v>20949</v>
      </c>
      <c r="Q343">
        <v>44002299</v>
      </c>
      <c r="R343" t="s">
        <v>970</v>
      </c>
      <c r="S343">
        <v>6</v>
      </c>
      <c r="T343" t="s">
        <v>132</v>
      </c>
      <c r="U343" s="4">
        <f>Tabla1[[#This Row],[OS-Valor Unitario]]-Tabla1[[#This Row],[costo_antes_iva]]</f>
        <v>300</v>
      </c>
      <c r="V343" s="4">
        <f>Tabla1[[#This Row],[OS-Valor Unitario]]*Tabla1[[#This Row],[CANTIDAD ENTREGA SATELITE]]</f>
        <v>6000</v>
      </c>
      <c r="W343" s="4">
        <f>Tabla1[[#This Row],[costo_antes_iva]]*Tabla1[[#This Row],[CANTIDAD ENTREGA SATELITE]]</f>
        <v>4200</v>
      </c>
      <c r="X343" s="4">
        <f>Tabla1[[#This Row],[Valor total OS]]-Tabla1[[#This Row],[valor total op]]</f>
        <v>1800</v>
      </c>
    </row>
    <row r="344" spans="1:24" x14ac:dyDescent="0.3">
      <c r="A344">
        <v>6564</v>
      </c>
      <c r="B344" t="s">
        <v>974</v>
      </c>
      <c r="C344" t="s">
        <v>925</v>
      </c>
      <c r="D344" t="s">
        <v>210</v>
      </c>
      <c r="E344" t="s">
        <v>975</v>
      </c>
      <c r="F344" s="2">
        <v>46060</v>
      </c>
      <c r="G344">
        <v>6000</v>
      </c>
      <c r="H344" t="s">
        <v>24</v>
      </c>
      <c r="I344" t="s">
        <v>976</v>
      </c>
      <c r="J344">
        <v>22</v>
      </c>
      <c r="K344" t="s">
        <v>311</v>
      </c>
      <c r="L344">
        <v>5000</v>
      </c>
      <c r="M344">
        <v>11</v>
      </c>
      <c r="N344" t="s">
        <v>911</v>
      </c>
      <c r="O344" t="s">
        <v>214</v>
      </c>
      <c r="P344">
        <v>21119</v>
      </c>
      <c r="Q344">
        <v>44002299</v>
      </c>
      <c r="R344" t="s">
        <v>523</v>
      </c>
      <c r="S344">
        <v>11</v>
      </c>
      <c r="T344" t="s">
        <v>311</v>
      </c>
      <c r="U344" s="4">
        <f>Tabla1[[#This Row],[OS-Valor Unitario]]-Tabla1[[#This Row],[costo_antes_iva]]</f>
        <v>-1000</v>
      </c>
      <c r="V344" s="4">
        <f>Tabla1[[#This Row],[OS-Valor Unitario]]*Tabla1[[#This Row],[CANTIDAD ENTREGA SATELITE]]</f>
        <v>55000</v>
      </c>
      <c r="W344" s="4">
        <f>Tabla1[[#This Row],[costo_antes_iva]]*Tabla1[[#This Row],[CANTIDAD ENTREGA SATELITE]]</f>
        <v>66000</v>
      </c>
      <c r="X344" s="4">
        <f>Tabla1[[#This Row],[Valor total OS]]-Tabla1[[#This Row],[valor total op]]</f>
        <v>-11000</v>
      </c>
    </row>
    <row r="345" spans="1:24" x14ac:dyDescent="0.3">
      <c r="A345">
        <v>6564</v>
      </c>
      <c r="B345" t="s">
        <v>977</v>
      </c>
      <c r="C345" t="s">
        <v>84</v>
      </c>
      <c r="D345" t="s">
        <v>210</v>
      </c>
      <c r="E345" t="s">
        <v>978</v>
      </c>
      <c r="F345" s="2">
        <v>46060</v>
      </c>
      <c r="G345">
        <v>4500</v>
      </c>
      <c r="H345" t="s">
        <v>24</v>
      </c>
      <c r="I345" t="s">
        <v>979</v>
      </c>
      <c r="J345">
        <v>23</v>
      </c>
      <c r="K345" t="s">
        <v>589</v>
      </c>
      <c r="L345">
        <v>5500</v>
      </c>
      <c r="M345">
        <v>72</v>
      </c>
      <c r="N345" t="s">
        <v>911</v>
      </c>
      <c r="O345" t="s">
        <v>214</v>
      </c>
      <c r="P345">
        <v>21122</v>
      </c>
      <c r="Q345">
        <v>44002299</v>
      </c>
      <c r="R345" t="s">
        <v>523</v>
      </c>
      <c r="S345">
        <v>72</v>
      </c>
      <c r="T345" t="s">
        <v>590</v>
      </c>
      <c r="U345" s="4">
        <f>Tabla1[[#This Row],[OS-Valor Unitario]]-Tabla1[[#This Row],[costo_antes_iva]]</f>
        <v>1000</v>
      </c>
      <c r="V345" s="4">
        <f>Tabla1[[#This Row],[OS-Valor Unitario]]*Tabla1[[#This Row],[CANTIDAD ENTREGA SATELITE]]</f>
        <v>396000</v>
      </c>
      <c r="W345" s="4">
        <f>Tabla1[[#This Row],[costo_antes_iva]]*Tabla1[[#This Row],[CANTIDAD ENTREGA SATELITE]]</f>
        <v>324000</v>
      </c>
      <c r="X345" s="4">
        <f>Tabla1[[#This Row],[Valor total OS]]-Tabla1[[#This Row],[valor total op]]</f>
        <v>72000</v>
      </c>
    </row>
    <row r="346" spans="1:24" x14ac:dyDescent="0.3">
      <c r="A346">
        <v>6564</v>
      </c>
      <c r="B346" t="s">
        <v>980</v>
      </c>
      <c r="C346" t="s">
        <v>84</v>
      </c>
      <c r="D346" t="s">
        <v>210</v>
      </c>
      <c r="E346" t="s">
        <v>981</v>
      </c>
      <c r="F346" s="2">
        <v>46060</v>
      </c>
      <c r="G346">
        <v>4500</v>
      </c>
      <c r="H346" t="s">
        <v>24</v>
      </c>
      <c r="I346" t="s">
        <v>982</v>
      </c>
      <c r="J346">
        <v>24</v>
      </c>
      <c r="K346" t="s">
        <v>589</v>
      </c>
      <c r="L346">
        <v>5500</v>
      </c>
      <c r="M346">
        <v>15</v>
      </c>
      <c r="N346" t="s">
        <v>911</v>
      </c>
      <c r="O346" t="s">
        <v>214</v>
      </c>
      <c r="P346">
        <v>21123</v>
      </c>
      <c r="Q346">
        <v>44002299</v>
      </c>
      <c r="R346" t="s">
        <v>523</v>
      </c>
      <c r="S346">
        <v>15</v>
      </c>
      <c r="T346" t="s">
        <v>590</v>
      </c>
      <c r="U346" s="4">
        <f>Tabla1[[#This Row],[OS-Valor Unitario]]-Tabla1[[#This Row],[costo_antes_iva]]</f>
        <v>1000</v>
      </c>
      <c r="V346" s="4">
        <f>Tabla1[[#This Row],[OS-Valor Unitario]]*Tabla1[[#This Row],[CANTIDAD ENTREGA SATELITE]]</f>
        <v>82500</v>
      </c>
      <c r="W346" s="4">
        <f>Tabla1[[#This Row],[costo_antes_iva]]*Tabla1[[#This Row],[CANTIDAD ENTREGA SATELITE]]</f>
        <v>67500</v>
      </c>
      <c r="X346" s="4">
        <f>Tabla1[[#This Row],[Valor total OS]]-Tabla1[[#This Row],[valor total op]]</f>
        <v>15000</v>
      </c>
    </row>
    <row r="347" spans="1:24" x14ac:dyDescent="0.3">
      <c r="A347">
        <v>6564</v>
      </c>
      <c r="B347" t="s">
        <v>983</v>
      </c>
      <c r="C347" t="s">
        <v>374</v>
      </c>
      <c r="D347" t="s">
        <v>210</v>
      </c>
      <c r="E347" t="s">
        <v>984</v>
      </c>
      <c r="F347" s="2">
        <v>46060</v>
      </c>
      <c r="G347">
        <v>4500</v>
      </c>
      <c r="H347" t="s">
        <v>24</v>
      </c>
      <c r="I347" t="s">
        <v>985</v>
      </c>
      <c r="J347">
        <v>25</v>
      </c>
      <c r="K347" t="s">
        <v>311</v>
      </c>
      <c r="L347">
        <v>8000</v>
      </c>
      <c r="M347">
        <v>14</v>
      </c>
      <c r="N347" t="s">
        <v>911</v>
      </c>
      <c r="O347" t="s">
        <v>214</v>
      </c>
      <c r="P347">
        <v>21120</v>
      </c>
      <c r="Q347">
        <v>44002299</v>
      </c>
      <c r="R347" t="s">
        <v>29</v>
      </c>
      <c r="S347">
        <v>14</v>
      </c>
      <c r="T347" t="s">
        <v>311</v>
      </c>
      <c r="U347" s="4">
        <f>Tabla1[[#This Row],[OS-Valor Unitario]]-Tabla1[[#This Row],[costo_antes_iva]]</f>
        <v>3500</v>
      </c>
      <c r="V347" s="4">
        <f>Tabla1[[#This Row],[OS-Valor Unitario]]*Tabla1[[#This Row],[CANTIDAD ENTREGA SATELITE]]</f>
        <v>112000</v>
      </c>
      <c r="W347" s="4">
        <f>Tabla1[[#This Row],[costo_antes_iva]]*Tabla1[[#This Row],[CANTIDAD ENTREGA SATELITE]]</f>
        <v>63000</v>
      </c>
      <c r="X347" s="4">
        <f>Tabla1[[#This Row],[Valor total OS]]-Tabla1[[#This Row],[valor total op]]</f>
        <v>49000</v>
      </c>
    </row>
    <row r="348" spans="1:24" x14ac:dyDescent="0.3">
      <c r="A348">
        <v>6564</v>
      </c>
      <c r="B348" t="s">
        <v>983</v>
      </c>
      <c r="C348" t="s">
        <v>374</v>
      </c>
      <c r="D348" t="s">
        <v>210</v>
      </c>
      <c r="E348" t="s">
        <v>984</v>
      </c>
      <c r="F348" s="2">
        <v>46060</v>
      </c>
      <c r="G348">
        <v>700</v>
      </c>
      <c r="H348" t="s">
        <v>88</v>
      </c>
      <c r="I348" t="s">
        <v>985</v>
      </c>
      <c r="J348">
        <v>25</v>
      </c>
      <c r="K348" t="s">
        <v>129</v>
      </c>
      <c r="L348">
        <v>700</v>
      </c>
      <c r="M348">
        <v>14</v>
      </c>
      <c r="N348" t="s">
        <v>911</v>
      </c>
      <c r="O348" t="s">
        <v>214</v>
      </c>
      <c r="P348">
        <v>21038</v>
      </c>
      <c r="Q348">
        <v>44002299</v>
      </c>
      <c r="R348" t="s">
        <v>29</v>
      </c>
      <c r="S348">
        <v>14</v>
      </c>
      <c r="T348" t="s">
        <v>132</v>
      </c>
      <c r="U348" s="4">
        <f>Tabla1[[#This Row],[OS-Valor Unitario]]-Tabla1[[#This Row],[costo_antes_iva]]</f>
        <v>0</v>
      </c>
      <c r="V348" s="4">
        <f>Tabla1[[#This Row],[OS-Valor Unitario]]*Tabla1[[#This Row],[CANTIDAD ENTREGA SATELITE]]</f>
        <v>9800</v>
      </c>
      <c r="W348" s="4">
        <f>Tabla1[[#This Row],[costo_antes_iva]]*Tabla1[[#This Row],[CANTIDAD ENTREGA SATELITE]]</f>
        <v>9800</v>
      </c>
      <c r="X348" s="4">
        <f>Tabla1[[#This Row],[Valor total OS]]-Tabla1[[#This Row],[valor total op]]</f>
        <v>0</v>
      </c>
    </row>
    <row r="349" spans="1:24" x14ac:dyDescent="0.3">
      <c r="A349">
        <v>6564</v>
      </c>
      <c r="B349" t="s">
        <v>986</v>
      </c>
      <c r="C349" t="s">
        <v>987</v>
      </c>
      <c r="D349" t="s">
        <v>210</v>
      </c>
      <c r="E349" t="s">
        <v>988</v>
      </c>
      <c r="F349" s="2">
        <v>46060</v>
      </c>
      <c r="G349">
        <v>17000</v>
      </c>
      <c r="H349" t="s">
        <v>24</v>
      </c>
      <c r="I349" t="s">
        <v>989</v>
      </c>
      <c r="J349">
        <v>27</v>
      </c>
      <c r="K349" t="s">
        <v>264</v>
      </c>
      <c r="L349">
        <v>18000</v>
      </c>
      <c r="M349">
        <v>15</v>
      </c>
      <c r="N349" t="s">
        <v>911</v>
      </c>
      <c r="O349" t="s">
        <v>214</v>
      </c>
      <c r="P349">
        <v>21008</v>
      </c>
      <c r="Q349">
        <v>44002299</v>
      </c>
      <c r="R349" t="s">
        <v>102</v>
      </c>
      <c r="S349">
        <v>15</v>
      </c>
      <c r="T349" t="s">
        <v>264</v>
      </c>
      <c r="U349" s="4">
        <f>Tabla1[[#This Row],[OS-Valor Unitario]]-Tabla1[[#This Row],[costo_antes_iva]]</f>
        <v>1000</v>
      </c>
      <c r="V349" s="4">
        <f>Tabla1[[#This Row],[OS-Valor Unitario]]*Tabla1[[#This Row],[CANTIDAD ENTREGA SATELITE]]</f>
        <v>270000</v>
      </c>
      <c r="W349" s="4">
        <f>Tabla1[[#This Row],[costo_antes_iva]]*Tabla1[[#This Row],[CANTIDAD ENTREGA SATELITE]]</f>
        <v>255000</v>
      </c>
      <c r="X349" s="4">
        <f>Tabla1[[#This Row],[Valor total OS]]-Tabla1[[#This Row],[valor total op]]</f>
        <v>15000</v>
      </c>
    </row>
    <row r="350" spans="1:24" x14ac:dyDescent="0.3">
      <c r="A350">
        <v>6564</v>
      </c>
      <c r="B350" t="s">
        <v>986</v>
      </c>
      <c r="C350" t="s">
        <v>987</v>
      </c>
      <c r="D350" t="s">
        <v>210</v>
      </c>
      <c r="E350" t="s">
        <v>988</v>
      </c>
      <c r="F350" s="2">
        <v>46060</v>
      </c>
      <c r="G350">
        <v>1600</v>
      </c>
      <c r="H350" t="s">
        <v>88</v>
      </c>
      <c r="I350" t="s">
        <v>989</v>
      </c>
      <c r="J350">
        <v>27</v>
      </c>
      <c r="K350" t="s">
        <v>129</v>
      </c>
      <c r="L350">
        <v>1400</v>
      </c>
      <c r="M350">
        <v>15</v>
      </c>
      <c r="N350" t="s">
        <v>911</v>
      </c>
      <c r="O350" t="s">
        <v>214</v>
      </c>
      <c r="P350">
        <v>20998</v>
      </c>
      <c r="Q350">
        <v>44002299</v>
      </c>
      <c r="R350" t="s">
        <v>102</v>
      </c>
      <c r="S350">
        <v>15</v>
      </c>
      <c r="T350" t="s">
        <v>132</v>
      </c>
      <c r="U350" s="4">
        <f>Tabla1[[#This Row],[OS-Valor Unitario]]-Tabla1[[#This Row],[costo_antes_iva]]</f>
        <v>-200</v>
      </c>
      <c r="V350" s="4">
        <f>Tabla1[[#This Row],[OS-Valor Unitario]]*Tabla1[[#This Row],[CANTIDAD ENTREGA SATELITE]]</f>
        <v>21000</v>
      </c>
      <c r="W350" s="4">
        <f>Tabla1[[#This Row],[costo_antes_iva]]*Tabla1[[#This Row],[CANTIDAD ENTREGA SATELITE]]</f>
        <v>24000</v>
      </c>
      <c r="X350" s="4">
        <f>Tabla1[[#This Row],[Valor total OS]]-Tabla1[[#This Row],[valor total op]]</f>
        <v>-3000</v>
      </c>
    </row>
    <row r="351" spans="1:24" x14ac:dyDescent="0.3">
      <c r="A351">
        <v>6564</v>
      </c>
      <c r="B351" t="s">
        <v>990</v>
      </c>
      <c r="C351" t="s">
        <v>987</v>
      </c>
      <c r="D351" t="s">
        <v>210</v>
      </c>
      <c r="E351" t="s">
        <v>991</v>
      </c>
      <c r="F351" s="2">
        <v>46060</v>
      </c>
      <c r="G351">
        <v>17000</v>
      </c>
      <c r="H351" t="s">
        <v>24</v>
      </c>
      <c r="I351" t="s">
        <v>992</v>
      </c>
      <c r="J351">
        <v>28</v>
      </c>
      <c r="K351" t="s">
        <v>264</v>
      </c>
      <c r="L351">
        <v>18000</v>
      </c>
      <c r="M351">
        <v>26</v>
      </c>
      <c r="N351" t="s">
        <v>911</v>
      </c>
      <c r="O351" t="s">
        <v>214</v>
      </c>
      <c r="P351">
        <v>21009</v>
      </c>
      <c r="Q351">
        <v>44002299</v>
      </c>
      <c r="R351" t="s">
        <v>102</v>
      </c>
      <c r="S351">
        <v>26</v>
      </c>
      <c r="T351" t="s">
        <v>264</v>
      </c>
      <c r="U351" s="4">
        <f>Tabla1[[#This Row],[OS-Valor Unitario]]-Tabla1[[#This Row],[costo_antes_iva]]</f>
        <v>1000</v>
      </c>
      <c r="V351" s="4">
        <f>Tabla1[[#This Row],[OS-Valor Unitario]]*Tabla1[[#This Row],[CANTIDAD ENTREGA SATELITE]]</f>
        <v>468000</v>
      </c>
      <c r="W351" s="4">
        <f>Tabla1[[#This Row],[costo_antes_iva]]*Tabla1[[#This Row],[CANTIDAD ENTREGA SATELITE]]</f>
        <v>442000</v>
      </c>
      <c r="X351" s="4">
        <f>Tabla1[[#This Row],[Valor total OS]]-Tabla1[[#This Row],[valor total op]]</f>
        <v>26000</v>
      </c>
    </row>
    <row r="352" spans="1:24" x14ac:dyDescent="0.3">
      <c r="A352">
        <v>6564</v>
      </c>
      <c r="B352" t="s">
        <v>990</v>
      </c>
      <c r="C352" t="s">
        <v>987</v>
      </c>
      <c r="D352" t="s">
        <v>210</v>
      </c>
      <c r="E352" t="s">
        <v>991</v>
      </c>
      <c r="F352" s="2">
        <v>46060</v>
      </c>
      <c r="G352">
        <v>1600</v>
      </c>
      <c r="H352" t="s">
        <v>88</v>
      </c>
      <c r="I352" t="s">
        <v>992</v>
      </c>
      <c r="J352">
        <v>28</v>
      </c>
      <c r="K352" t="s">
        <v>129</v>
      </c>
      <c r="L352">
        <v>1400</v>
      </c>
      <c r="M352">
        <v>26</v>
      </c>
      <c r="N352" t="s">
        <v>911</v>
      </c>
      <c r="O352" t="s">
        <v>214</v>
      </c>
      <c r="P352">
        <v>20999</v>
      </c>
      <c r="Q352">
        <v>44002299</v>
      </c>
      <c r="R352" t="s">
        <v>102</v>
      </c>
      <c r="S352">
        <v>26</v>
      </c>
      <c r="T352" t="s">
        <v>132</v>
      </c>
      <c r="U352" s="4">
        <f>Tabla1[[#This Row],[OS-Valor Unitario]]-Tabla1[[#This Row],[costo_antes_iva]]</f>
        <v>-200</v>
      </c>
      <c r="V352" s="4">
        <f>Tabla1[[#This Row],[OS-Valor Unitario]]*Tabla1[[#This Row],[CANTIDAD ENTREGA SATELITE]]</f>
        <v>36400</v>
      </c>
      <c r="W352" s="4">
        <f>Tabla1[[#This Row],[costo_antes_iva]]*Tabla1[[#This Row],[CANTIDAD ENTREGA SATELITE]]</f>
        <v>41600</v>
      </c>
      <c r="X352" s="4">
        <f>Tabla1[[#This Row],[Valor total OS]]-Tabla1[[#This Row],[valor total op]]</f>
        <v>-5200</v>
      </c>
    </row>
    <row r="353" spans="1:24" x14ac:dyDescent="0.3">
      <c r="A353">
        <v>6564</v>
      </c>
      <c r="B353" t="s">
        <v>993</v>
      </c>
      <c r="C353" t="s">
        <v>105</v>
      </c>
      <c r="D353" t="s">
        <v>210</v>
      </c>
      <c r="E353" t="s">
        <v>994</v>
      </c>
      <c r="F353" s="2">
        <v>46060</v>
      </c>
      <c r="G353">
        <v>2500</v>
      </c>
      <c r="H353" t="s">
        <v>24</v>
      </c>
      <c r="I353" t="s">
        <v>995</v>
      </c>
      <c r="J353">
        <v>29</v>
      </c>
      <c r="K353" t="s">
        <v>242</v>
      </c>
      <c r="L353">
        <v>3000</v>
      </c>
      <c r="M353">
        <v>113</v>
      </c>
      <c r="N353" t="s">
        <v>911</v>
      </c>
      <c r="O353" t="s">
        <v>214</v>
      </c>
      <c r="P353">
        <v>20922</v>
      </c>
      <c r="Q353">
        <v>44002299</v>
      </c>
      <c r="R353" t="s">
        <v>105</v>
      </c>
      <c r="S353">
        <v>113</v>
      </c>
      <c r="T353" t="s">
        <v>245</v>
      </c>
      <c r="U353" s="4">
        <f>Tabla1[[#This Row],[OS-Valor Unitario]]-Tabla1[[#This Row],[costo_antes_iva]]</f>
        <v>500</v>
      </c>
      <c r="V353" s="4">
        <f>Tabla1[[#This Row],[OS-Valor Unitario]]*Tabla1[[#This Row],[CANTIDAD ENTREGA SATELITE]]</f>
        <v>339000</v>
      </c>
      <c r="W353" s="4">
        <f>Tabla1[[#This Row],[costo_antes_iva]]*Tabla1[[#This Row],[CANTIDAD ENTREGA SATELITE]]</f>
        <v>282500</v>
      </c>
      <c r="X353" s="4">
        <f>Tabla1[[#This Row],[Valor total OS]]-Tabla1[[#This Row],[valor total op]]</f>
        <v>56500</v>
      </c>
    </row>
    <row r="354" spans="1:24" x14ac:dyDescent="0.3">
      <c r="A354">
        <v>6564</v>
      </c>
      <c r="B354" t="s">
        <v>996</v>
      </c>
      <c r="C354" t="s">
        <v>105</v>
      </c>
      <c r="D354" t="s">
        <v>210</v>
      </c>
      <c r="E354" t="s">
        <v>997</v>
      </c>
      <c r="F354" s="2">
        <v>46060</v>
      </c>
      <c r="G354">
        <v>2500</v>
      </c>
      <c r="H354" t="s">
        <v>24</v>
      </c>
      <c r="I354" t="s">
        <v>998</v>
      </c>
      <c r="J354">
        <v>30</v>
      </c>
      <c r="K354" t="s">
        <v>242</v>
      </c>
      <c r="L354">
        <v>3000</v>
      </c>
      <c r="M354">
        <v>75</v>
      </c>
      <c r="N354" t="s">
        <v>911</v>
      </c>
      <c r="O354" t="s">
        <v>214</v>
      </c>
      <c r="P354">
        <v>20923</v>
      </c>
      <c r="Q354">
        <v>44002299</v>
      </c>
      <c r="R354" t="s">
        <v>105</v>
      </c>
      <c r="S354">
        <v>75</v>
      </c>
      <c r="T354" t="s">
        <v>245</v>
      </c>
      <c r="U354" s="4">
        <f>Tabla1[[#This Row],[OS-Valor Unitario]]-Tabla1[[#This Row],[costo_antes_iva]]</f>
        <v>500</v>
      </c>
      <c r="V354" s="4">
        <f>Tabla1[[#This Row],[OS-Valor Unitario]]*Tabla1[[#This Row],[CANTIDAD ENTREGA SATELITE]]</f>
        <v>225000</v>
      </c>
      <c r="W354" s="4">
        <f>Tabla1[[#This Row],[costo_antes_iva]]*Tabla1[[#This Row],[CANTIDAD ENTREGA SATELITE]]</f>
        <v>187500</v>
      </c>
      <c r="X354" s="4">
        <f>Tabla1[[#This Row],[Valor total OS]]-Tabla1[[#This Row],[valor total op]]</f>
        <v>37500</v>
      </c>
    </row>
    <row r="355" spans="1:24" x14ac:dyDescent="0.3">
      <c r="A355">
        <v>6564</v>
      </c>
      <c r="B355" t="s">
        <v>999</v>
      </c>
      <c r="C355" t="s">
        <v>105</v>
      </c>
      <c r="D355" t="s">
        <v>210</v>
      </c>
      <c r="E355" t="s">
        <v>1000</v>
      </c>
      <c r="F355" s="2">
        <v>46060</v>
      </c>
      <c r="G355">
        <v>2500</v>
      </c>
      <c r="H355" t="s">
        <v>24</v>
      </c>
      <c r="I355" t="s">
        <v>1001</v>
      </c>
      <c r="J355">
        <v>31</v>
      </c>
      <c r="K355" t="s">
        <v>242</v>
      </c>
      <c r="L355">
        <v>3000</v>
      </c>
      <c r="M355">
        <v>10</v>
      </c>
      <c r="N355" t="s">
        <v>911</v>
      </c>
      <c r="O355" t="s">
        <v>214</v>
      </c>
      <c r="P355">
        <v>20924</v>
      </c>
      <c r="Q355">
        <v>44002299</v>
      </c>
      <c r="R355" t="s">
        <v>105</v>
      </c>
      <c r="S355">
        <v>10</v>
      </c>
      <c r="T355" t="s">
        <v>245</v>
      </c>
      <c r="U355" s="4">
        <f>Tabla1[[#This Row],[OS-Valor Unitario]]-Tabla1[[#This Row],[costo_antes_iva]]</f>
        <v>500</v>
      </c>
      <c r="V355" s="4">
        <f>Tabla1[[#This Row],[OS-Valor Unitario]]*Tabla1[[#This Row],[CANTIDAD ENTREGA SATELITE]]</f>
        <v>30000</v>
      </c>
      <c r="W355" s="4">
        <f>Tabla1[[#This Row],[costo_antes_iva]]*Tabla1[[#This Row],[CANTIDAD ENTREGA SATELITE]]</f>
        <v>25000</v>
      </c>
      <c r="X355" s="4">
        <f>Tabla1[[#This Row],[Valor total OS]]-Tabla1[[#This Row],[valor total op]]</f>
        <v>5000</v>
      </c>
    </row>
    <row r="356" spans="1:24" x14ac:dyDescent="0.3">
      <c r="A356">
        <v>6565</v>
      </c>
      <c r="B356" t="s">
        <v>862</v>
      </c>
      <c r="C356" t="s">
        <v>84</v>
      </c>
      <c r="D356" t="s">
        <v>210</v>
      </c>
      <c r="E356" t="s">
        <v>863</v>
      </c>
      <c r="F356" s="2">
        <v>46060</v>
      </c>
      <c r="G356">
        <v>1800</v>
      </c>
      <c r="H356" t="s">
        <v>88</v>
      </c>
      <c r="I356" t="s">
        <v>864</v>
      </c>
      <c r="J356">
        <v>1</v>
      </c>
      <c r="K356" t="s">
        <v>129</v>
      </c>
      <c r="L356">
        <v>1500</v>
      </c>
      <c r="M356">
        <v>224</v>
      </c>
      <c r="N356" t="s">
        <v>865</v>
      </c>
      <c r="O356" t="s">
        <v>214</v>
      </c>
      <c r="P356">
        <v>21290</v>
      </c>
      <c r="Q356">
        <v>117162961</v>
      </c>
      <c r="R356" t="s">
        <v>523</v>
      </c>
      <c r="S356">
        <v>224</v>
      </c>
      <c r="T356" t="s">
        <v>132</v>
      </c>
      <c r="U356" s="4">
        <f>Tabla1[[#This Row],[OS-Valor Unitario]]-Tabla1[[#This Row],[costo_antes_iva]]</f>
        <v>-300</v>
      </c>
      <c r="V356" s="4">
        <f>Tabla1[[#This Row],[OS-Valor Unitario]]*Tabla1[[#This Row],[CANTIDAD ENTREGA SATELITE]]</f>
        <v>336000</v>
      </c>
      <c r="W356" s="4">
        <f>Tabla1[[#This Row],[costo_antes_iva]]*Tabla1[[#This Row],[CANTIDAD ENTREGA SATELITE]]</f>
        <v>403200</v>
      </c>
      <c r="X356" s="4">
        <f>Tabla1[[#This Row],[Valor total OS]]-Tabla1[[#This Row],[valor total op]]</f>
        <v>-67200</v>
      </c>
    </row>
    <row r="357" spans="1:24" x14ac:dyDescent="0.3">
      <c r="A357">
        <v>6565</v>
      </c>
      <c r="B357" t="s">
        <v>862</v>
      </c>
      <c r="C357" t="s">
        <v>84</v>
      </c>
      <c r="D357" t="s">
        <v>210</v>
      </c>
      <c r="E357" t="s">
        <v>863</v>
      </c>
      <c r="F357" s="2">
        <v>46060</v>
      </c>
      <c r="G357">
        <v>1800</v>
      </c>
      <c r="H357" t="s">
        <v>88</v>
      </c>
      <c r="I357" t="s">
        <v>864</v>
      </c>
      <c r="J357">
        <v>1</v>
      </c>
      <c r="K357" t="s">
        <v>129</v>
      </c>
      <c r="L357">
        <v>1500</v>
      </c>
      <c r="M357">
        <v>224</v>
      </c>
      <c r="N357" t="s">
        <v>865</v>
      </c>
      <c r="O357" t="s">
        <v>214</v>
      </c>
      <c r="P357">
        <v>21290</v>
      </c>
      <c r="Q357">
        <v>117162961</v>
      </c>
      <c r="R357" t="s">
        <v>523</v>
      </c>
      <c r="S357">
        <v>11</v>
      </c>
      <c r="T357" t="s">
        <v>132</v>
      </c>
      <c r="U357" s="4">
        <f>Tabla1[[#This Row],[OS-Valor Unitario]]-Tabla1[[#This Row],[costo_antes_iva]]</f>
        <v>-300</v>
      </c>
      <c r="V357" s="4">
        <f>Tabla1[[#This Row],[OS-Valor Unitario]]*Tabla1[[#This Row],[CANTIDAD ENTREGA SATELITE]]</f>
        <v>16500</v>
      </c>
      <c r="W357" s="4">
        <f>Tabla1[[#This Row],[costo_antes_iva]]*Tabla1[[#This Row],[CANTIDAD ENTREGA SATELITE]]</f>
        <v>19800</v>
      </c>
      <c r="X357" s="4">
        <f>Tabla1[[#This Row],[Valor total OS]]-Tabla1[[#This Row],[valor total op]]</f>
        <v>-3300</v>
      </c>
    </row>
    <row r="358" spans="1:24" x14ac:dyDescent="0.3">
      <c r="A358">
        <v>6565</v>
      </c>
      <c r="B358" t="s">
        <v>862</v>
      </c>
      <c r="C358" t="s">
        <v>84</v>
      </c>
      <c r="D358" t="s">
        <v>210</v>
      </c>
      <c r="E358" t="s">
        <v>863</v>
      </c>
      <c r="F358" s="2">
        <v>46060</v>
      </c>
      <c r="G358">
        <v>1800</v>
      </c>
      <c r="H358" t="s">
        <v>88</v>
      </c>
      <c r="I358" t="s">
        <v>864</v>
      </c>
      <c r="J358">
        <v>1</v>
      </c>
      <c r="K358" t="s">
        <v>129</v>
      </c>
      <c r="L358">
        <v>1500</v>
      </c>
      <c r="M358">
        <v>224</v>
      </c>
      <c r="N358" t="s">
        <v>865</v>
      </c>
      <c r="O358" t="s">
        <v>214</v>
      </c>
      <c r="P358">
        <v>21290</v>
      </c>
      <c r="Q358">
        <v>117162961</v>
      </c>
      <c r="R358" t="s">
        <v>523</v>
      </c>
      <c r="T358" t="s">
        <v>542</v>
      </c>
      <c r="U358" s="4">
        <f>Tabla1[[#This Row],[OS-Valor Unitario]]-Tabla1[[#This Row],[costo_antes_iva]]</f>
        <v>-300</v>
      </c>
      <c r="V358" s="4">
        <f>Tabla1[[#This Row],[OS-Valor Unitario]]*Tabla1[[#This Row],[CANTIDAD ENTREGA SATELITE]]</f>
        <v>0</v>
      </c>
      <c r="W358" s="4">
        <f>Tabla1[[#This Row],[costo_antes_iva]]*Tabla1[[#This Row],[CANTIDAD ENTREGA SATELITE]]</f>
        <v>0</v>
      </c>
      <c r="X358" s="4">
        <f>Tabla1[[#This Row],[Valor total OS]]-Tabla1[[#This Row],[valor total op]]</f>
        <v>0</v>
      </c>
    </row>
    <row r="359" spans="1:24" x14ac:dyDescent="0.3">
      <c r="A359">
        <v>6565</v>
      </c>
      <c r="B359" t="s">
        <v>866</v>
      </c>
      <c r="C359" t="s">
        <v>84</v>
      </c>
      <c r="D359" t="s">
        <v>210</v>
      </c>
      <c r="E359" t="s">
        <v>867</v>
      </c>
      <c r="F359" s="2">
        <v>46060</v>
      </c>
      <c r="G359">
        <v>1800</v>
      </c>
      <c r="H359" t="s">
        <v>88</v>
      </c>
      <c r="I359" t="s">
        <v>868</v>
      </c>
      <c r="J359">
        <v>2</v>
      </c>
      <c r="K359" t="s">
        <v>129</v>
      </c>
      <c r="L359">
        <v>1500</v>
      </c>
      <c r="M359">
        <v>2</v>
      </c>
      <c r="N359" t="s">
        <v>865</v>
      </c>
      <c r="O359" t="s">
        <v>214</v>
      </c>
      <c r="P359">
        <v>21292</v>
      </c>
      <c r="Q359">
        <v>117162961</v>
      </c>
      <c r="R359" t="s">
        <v>523</v>
      </c>
      <c r="S359">
        <v>2</v>
      </c>
      <c r="T359" t="s">
        <v>132</v>
      </c>
      <c r="U359" s="4">
        <f>Tabla1[[#This Row],[OS-Valor Unitario]]-Tabla1[[#This Row],[costo_antes_iva]]</f>
        <v>-300</v>
      </c>
      <c r="V359" s="4">
        <f>Tabla1[[#This Row],[OS-Valor Unitario]]*Tabla1[[#This Row],[CANTIDAD ENTREGA SATELITE]]</f>
        <v>3000</v>
      </c>
      <c r="W359" s="4">
        <f>Tabla1[[#This Row],[costo_antes_iva]]*Tabla1[[#This Row],[CANTIDAD ENTREGA SATELITE]]</f>
        <v>3600</v>
      </c>
      <c r="X359" s="4">
        <f>Tabla1[[#This Row],[Valor total OS]]-Tabla1[[#This Row],[valor total op]]</f>
        <v>-600</v>
      </c>
    </row>
    <row r="360" spans="1:24" x14ac:dyDescent="0.3">
      <c r="A360">
        <v>6565</v>
      </c>
      <c r="B360" t="s">
        <v>866</v>
      </c>
      <c r="C360" t="s">
        <v>84</v>
      </c>
      <c r="D360" t="s">
        <v>210</v>
      </c>
      <c r="E360" t="s">
        <v>867</v>
      </c>
      <c r="F360" s="2">
        <v>46060</v>
      </c>
      <c r="G360">
        <v>1800</v>
      </c>
      <c r="H360" t="s">
        <v>88</v>
      </c>
      <c r="I360" t="s">
        <v>868</v>
      </c>
      <c r="J360">
        <v>2</v>
      </c>
      <c r="K360" t="s">
        <v>129</v>
      </c>
      <c r="L360">
        <v>1500</v>
      </c>
      <c r="M360">
        <v>2</v>
      </c>
      <c r="N360" t="s">
        <v>865</v>
      </c>
      <c r="O360" t="s">
        <v>214</v>
      </c>
      <c r="P360">
        <v>21292</v>
      </c>
      <c r="Q360">
        <v>117162961</v>
      </c>
      <c r="R360" t="s">
        <v>523</v>
      </c>
      <c r="T360" t="s">
        <v>542</v>
      </c>
      <c r="U360" s="4">
        <f>Tabla1[[#This Row],[OS-Valor Unitario]]-Tabla1[[#This Row],[costo_antes_iva]]</f>
        <v>-300</v>
      </c>
      <c r="V360" s="4">
        <f>Tabla1[[#This Row],[OS-Valor Unitario]]*Tabla1[[#This Row],[CANTIDAD ENTREGA SATELITE]]</f>
        <v>0</v>
      </c>
      <c r="W360" s="4">
        <f>Tabla1[[#This Row],[costo_antes_iva]]*Tabla1[[#This Row],[CANTIDAD ENTREGA SATELITE]]</f>
        <v>0</v>
      </c>
      <c r="X360" s="4">
        <f>Tabla1[[#This Row],[Valor total OS]]-Tabla1[[#This Row],[valor total op]]</f>
        <v>0</v>
      </c>
    </row>
    <row r="361" spans="1:24" x14ac:dyDescent="0.3">
      <c r="A361">
        <v>6565</v>
      </c>
      <c r="B361" t="s">
        <v>884</v>
      </c>
      <c r="C361" t="s">
        <v>852</v>
      </c>
      <c r="D361" t="s">
        <v>210</v>
      </c>
      <c r="E361" t="s">
        <v>885</v>
      </c>
      <c r="F361" s="2">
        <v>46060</v>
      </c>
      <c r="G361">
        <v>3000</v>
      </c>
      <c r="H361" t="s">
        <v>24</v>
      </c>
      <c r="I361" t="s">
        <v>886</v>
      </c>
      <c r="J361">
        <v>8</v>
      </c>
      <c r="K361" t="s">
        <v>242</v>
      </c>
      <c r="L361">
        <v>3000</v>
      </c>
      <c r="M361">
        <v>9</v>
      </c>
      <c r="N361" t="s">
        <v>865</v>
      </c>
      <c r="O361" t="s">
        <v>214</v>
      </c>
      <c r="P361">
        <v>21403</v>
      </c>
      <c r="Q361">
        <v>117162961</v>
      </c>
      <c r="R361" t="s">
        <v>420</v>
      </c>
      <c r="S361">
        <v>541</v>
      </c>
      <c r="T361" t="s">
        <v>1392</v>
      </c>
      <c r="U361" s="4">
        <f>Tabla1[[#This Row],[OS-Valor Unitario]]-Tabla1[[#This Row],[costo_antes_iva]]</f>
        <v>0</v>
      </c>
      <c r="V361" s="4">
        <f>Tabla1[[#This Row],[OS-Valor Unitario]]*Tabla1[[#This Row],[CANTIDAD ENTREGA SATELITE]]</f>
        <v>1623000</v>
      </c>
      <c r="W361" s="4">
        <f>Tabla1[[#This Row],[costo_antes_iva]]*Tabla1[[#This Row],[CANTIDAD ENTREGA SATELITE]]</f>
        <v>1623000</v>
      </c>
      <c r="X361" s="4">
        <f>Tabla1[[#This Row],[Valor total OS]]-Tabla1[[#This Row],[valor total op]]</f>
        <v>0</v>
      </c>
    </row>
    <row r="362" spans="1:24" x14ac:dyDescent="0.3">
      <c r="A362">
        <v>6565</v>
      </c>
      <c r="B362" t="s">
        <v>884</v>
      </c>
      <c r="C362" t="s">
        <v>852</v>
      </c>
      <c r="D362" t="s">
        <v>210</v>
      </c>
      <c r="E362" t="s">
        <v>885</v>
      </c>
      <c r="F362" s="2">
        <v>46060</v>
      </c>
      <c r="G362">
        <v>3000</v>
      </c>
      <c r="H362" t="s">
        <v>24</v>
      </c>
      <c r="I362" t="s">
        <v>886</v>
      </c>
      <c r="J362">
        <v>8</v>
      </c>
      <c r="K362" t="s">
        <v>242</v>
      </c>
      <c r="L362">
        <v>3000</v>
      </c>
      <c r="M362">
        <v>9</v>
      </c>
      <c r="N362" t="s">
        <v>865</v>
      </c>
      <c r="O362" t="s">
        <v>214</v>
      </c>
      <c r="P362">
        <v>21403</v>
      </c>
      <c r="Q362">
        <v>117162961</v>
      </c>
      <c r="R362" t="s">
        <v>420</v>
      </c>
      <c r="S362">
        <v>541</v>
      </c>
      <c r="T362" t="s">
        <v>132</v>
      </c>
      <c r="U362" s="4">
        <f>Tabla1[[#This Row],[OS-Valor Unitario]]-Tabla1[[#This Row],[costo_antes_iva]]</f>
        <v>0</v>
      </c>
      <c r="V362" s="4">
        <f>Tabla1[[#This Row],[OS-Valor Unitario]]*Tabla1[[#This Row],[CANTIDAD ENTREGA SATELITE]]</f>
        <v>1623000</v>
      </c>
      <c r="W362" s="4">
        <f>Tabla1[[#This Row],[costo_antes_iva]]*Tabla1[[#This Row],[CANTIDAD ENTREGA SATELITE]]</f>
        <v>1623000</v>
      </c>
      <c r="X362" s="4">
        <f>Tabla1[[#This Row],[Valor total OS]]-Tabla1[[#This Row],[valor total op]]</f>
        <v>0</v>
      </c>
    </row>
    <row r="363" spans="1:24" x14ac:dyDescent="0.3">
      <c r="A363">
        <v>6565</v>
      </c>
      <c r="B363" t="s">
        <v>884</v>
      </c>
      <c r="C363" t="s">
        <v>852</v>
      </c>
      <c r="D363" t="s">
        <v>210</v>
      </c>
      <c r="E363" t="s">
        <v>885</v>
      </c>
      <c r="F363" s="2">
        <v>46060</v>
      </c>
      <c r="G363">
        <v>3000</v>
      </c>
      <c r="H363" t="s">
        <v>24</v>
      </c>
      <c r="I363" t="s">
        <v>886</v>
      </c>
      <c r="J363">
        <v>8</v>
      </c>
      <c r="K363" t="s">
        <v>242</v>
      </c>
      <c r="L363">
        <v>3000</v>
      </c>
      <c r="M363">
        <v>9</v>
      </c>
      <c r="N363" t="s">
        <v>865</v>
      </c>
      <c r="O363" t="s">
        <v>214</v>
      </c>
      <c r="P363">
        <v>21403</v>
      </c>
      <c r="Q363">
        <v>117162961</v>
      </c>
      <c r="R363" t="s">
        <v>420</v>
      </c>
      <c r="S363">
        <v>200</v>
      </c>
      <c r="T363" t="s">
        <v>232</v>
      </c>
      <c r="U363" s="4">
        <f>Tabla1[[#This Row],[OS-Valor Unitario]]-Tabla1[[#This Row],[costo_antes_iva]]</f>
        <v>0</v>
      </c>
      <c r="V363" s="4">
        <f>Tabla1[[#This Row],[OS-Valor Unitario]]*Tabla1[[#This Row],[CANTIDAD ENTREGA SATELITE]]</f>
        <v>600000</v>
      </c>
      <c r="W363" s="4">
        <f>Tabla1[[#This Row],[costo_antes_iva]]*Tabla1[[#This Row],[CANTIDAD ENTREGA SATELITE]]</f>
        <v>600000</v>
      </c>
      <c r="X363" s="4">
        <f>Tabla1[[#This Row],[Valor total OS]]-Tabla1[[#This Row],[valor total op]]</f>
        <v>0</v>
      </c>
    </row>
    <row r="364" spans="1:24" x14ac:dyDescent="0.3">
      <c r="A364">
        <v>6565</v>
      </c>
      <c r="B364" t="s">
        <v>884</v>
      </c>
      <c r="C364" t="s">
        <v>852</v>
      </c>
      <c r="D364" t="s">
        <v>210</v>
      </c>
      <c r="E364" t="s">
        <v>885</v>
      </c>
      <c r="F364" s="2">
        <v>46060</v>
      </c>
      <c r="G364">
        <v>3000</v>
      </c>
      <c r="H364" t="s">
        <v>24</v>
      </c>
      <c r="I364" t="s">
        <v>886</v>
      </c>
      <c r="J364">
        <v>8</v>
      </c>
      <c r="K364" t="s">
        <v>242</v>
      </c>
      <c r="L364">
        <v>3000</v>
      </c>
      <c r="M364">
        <v>9</v>
      </c>
      <c r="N364" t="s">
        <v>865</v>
      </c>
      <c r="O364" t="s">
        <v>214</v>
      </c>
      <c r="P364">
        <v>21403</v>
      </c>
      <c r="Q364">
        <v>117162961</v>
      </c>
      <c r="R364" t="s">
        <v>420</v>
      </c>
      <c r="S364">
        <v>200</v>
      </c>
      <c r="T364" t="s">
        <v>743</v>
      </c>
      <c r="U364" s="4">
        <f>Tabla1[[#This Row],[OS-Valor Unitario]]-Tabla1[[#This Row],[costo_antes_iva]]</f>
        <v>0</v>
      </c>
      <c r="V364" s="4">
        <f>Tabla1[[#This Row],[OS-Valor Unitario]]*Tabla1[[#This Row],[CANTIDAD ENTREGA SATELITE]]</f>
        <v>600000</v>
      </c>
      <c r="W364" s="4">
        <f>Tabla1[[#This Row],[costo_antes_iva]]*Tabla1[[#This Row],[CANTIDAD ENTREGA SATELITE]]</f>
        <v>600000</v>
      </c>
      <c r="X364" s="4">
        <f>Tabla1[[#This Row],[Valor total OS]]-Tabla1[[#This Row],[valor total op]]</f>
        <v>0</v>
      </c>
    </row>
    <row r="365" spans="1:24" x14ac:dyDescent="0.3">
      <c r="A365">
        <v>6565</v>
      </c>
      <c r="B365" t="s">
        <v>884</v>
      </c>
      <c r="C365" t="s">
        <v>852</v>
      </c>
      <c r="D365" t="s">
        <v>210</v>
      </c>
      <c r="E365" t="s">
        <v>885</v>
      </c>
      <c r="F365" s="2">
        <v>46060</v>
      </c>
      <c r="G365">
        <v>3000</v>
      </c>
      <c r="H365" t="s">
        <v>24</v>
      </c>
      <c r="I365" t="s">
        <v>886</v>
      </c>
      <c r="J365">
        <v>8</v>
      </c>
      <c r="K365" t="s">
        <v>242</v>
      </c>
      <c r="L365">
        <v>3000</v>
      </c>
      <c r="M365">
        <v>9</v>
      </c>
      <c r="N365" t="s">
        <v>865</v>
      </c>
      <c r="O365" t="s">
        <v>214</v>
      </c>
      <c r="P365">
        <v>21403</v>
      </c>
      <c r="Q365">
        <v>117162961</v>
      </c>
      <c r="R365" t="s">
        <v>420</v>
      </c>
      <c r="S365">
        <v>136</v>
      </c>
      <c r="T365" t="s">
        <v>245</v>
      </c>
      <c r="U365" s="4">
        <f>Tabla1[[#This Row],[OS-Valor Unitario]]-Tabla1[[#This Row],[costo_antes_iva]]</f>
        <v>0</v>
      </c>
      <c r="V365" s="4">
        <f>Tabla1[[#This Row],[OS-Valor Unitario]]*Tabla1[[#This Row],[CANTIDAD ENTREGA SATELITE]]</f>
        <v>408000</v>
      </c>
      <c r="W365" s="4">
        <f>Tabla1[[#This Row],[costo_antes_iva]]*Tabla1[[#This Row],[CANTIDAD ENTREGA SATELITE]]</f>
        <v>408000</v>
      </c>
      <c r="X365" s="4">
        <f>Tabla1[[#This Row],[Valor total OS]]-Tabla1[[#This Row],[valor total op]]</f>
        <v>0</v>
      </c>
    </row>
    <row r="366" spans="1:24" x14ac:dyDescent="0.3">
      <c r="A366">
        <v>6585</v>
      </c>
      <c r="B366" t="s">
        <v>551</v>
      </c>
      <c r="C366" t="s">
        <v>552</v>
      </c>
      <c r="D366" t="s">
        <v>553</v>
      </c>
      <c r="E366" t="s">
        <v>554</v>
      </c>
      <c r="F366" s="2">
        <v>46059</v>
      </c>
      <c r="G366">
        <v>4000</v>
      </c>
      <c r="H366" t="s">
        <v>35</v>
      </c>
      <c r="I366" t="s">
        <v>555</v>
      </c>
      <c r="J366">
        <v>1</v>
      </c>
      <c r="K366" t="s">
        <v>37</v>
      </c>
      <c r="L366">
        <v>3800</v>
      </c>
      <c r="M366">
        <v>50</v>
      </c>
      <c r="N366" t="s">
        <v>556</v>
      </c>
      <c r="O366" t="s">
        <v>131</v>
      </c>
      <c r="P366">
        <v>20915</v>
      </c>
      <c r="Q366">
        <v>8284000</v>
      </c>
      <c r="R366" t="s">
        <v>523</v>
      </c>
      <c r="S366">
        <v>50</v>
      </c>
      <c r="T366" t="s">
        <v>37</v>
      </c>
      <c r="U366" s="4">
        <f>Tabla1[[#This Row],[OS-Valor Unitario]]-Tabla1[[#This Row],[costo_antes_iva]]</f>
        <v>-200</v>
      </c>
      <c r="V366" s="4">
        <f>Tabla1[[#This Row],[OS-Valor Unitario]]*Tabla1[[#This Row],[CANTIDAD ENTREGA SATELITE]]</f>
        <v>190000</v>
      </c>
      <c r="W366" s="4">
        <f>Tabla1[[#This Row],[costo_antes_iva]]*Tabla1[[#This Row],[CANTIDAD ENTREGA SATELITE]]</f>
        <v>200000</v>
      </c>
      <c r="X366" s="4">
        <f>Tabla1[[#This Row],[Valor total OS]]-Tabla1[[#This Row],[valor total op]]</f>
        <v>-10000</v>
      </c>
    </row>
    <row r="367" spans="1:24" x14ac:dyDescent="0.3">
      <c r="A367">
        <v>6562</v>
      </c>
      <c r="B367" t="s">
        <v>1002</v>
      </c>
      <c r="C367" t="s">
        <v>454</v>
      </c>
      <c r="D367" t="s">
        <v>22</v>
      </c>
      <c r="E367" t="s">
        <v>1003</v>
      </c>
      <c r="F367" s="2">
        <v>46059</v>
      </c>
      <c r="G367">
        <v>3000</v>
      </c>
      <c r="H367" t="s">
        <v>24</v>
      </c>
      <c r="I367" t="s">
        <v>1004</v>
      </c>
      <c r="J367">
        <v>1</v>
      </c>
      <c r="K367" t="s">
        <v>26</v>
      </c>
      <c r="L367">
        <v>2900</v>
      </c>
      <c r="M367">
        <v>102</v>
      </c>
      <c r="N367" t="s">
        <v>1005</v>
      </c>
      <c r="O367" t="s">
        <v>28</v>
      </c>
      <c r="P367">
        <v>20834</v>
      </c>
      <c r="Q367">
        <v>820100</v>
      </c>
      <c r="R367" t="s">
        <v>454</v>
      </c>
      <c r="S367">
        <v>102</v>
      </c>
      <c r="T367" t="s">
        <v>30</v>
      </c>
      <c r="U367" s="4">
        <f>Tabla1[[#This Row],[OS-Valor Unitario]]-Tabla1[[#This Row],[costo_antes_iva]]</f>
        <v>-100</v>
      </c>
      <c r="V367" s="4">
        <f>Tabla1[[#This Row],[OS-Valor Unitario]]*Tabla1[[#This Row],[CANTIDAD ENTREGA SATELITE]]</f>
        <v>295800</v>
      </c>
      <c r="W367" s="4">
        <f>Tabla1[[#This Row],[costo_antes_iva]]*Tabla1[[#This Row],[CANTIDAD ENTREGA SATELITE]]</f>
        <v>306000</v>
      </c>
      <c r="X367" s="4">
        <f>Tabla1[[#This Row],[Valor total OS]]-Tabla1[[#This Row],[valor total op]]</f>
        <v>-10200</v>
      </c>
    </row>
    <row r="368" spans="1:24" x14ac:dyDescent="0.3">
      <c r="A368">
        <v>6559</v>
      </c>
      <c r="B368" t="s">
        <v>1015</v>
      </c>
      <c r="C368" t="s">
        <v>70</v>
      </c>
      <c r="D368" t="s">
        <v>1007</v>
      </c>
      <c r="E368" t="s">
        <v>1016</v>
      </c>
      <c r="F368" s="2">
        <v>46059</v>
      </c>
      <c r="G368">
        <v>12000</v>
      </c>
      <c r="H368" t="s">
        <v>24</v>
      </c>
      <c r="I368" t="s">
        <v>1017</v>
      </c>
      <c r="J368">
        <v>3</v>
      </c>
      <c r="K368" t="s">
        <v>439</v>
      </c>
      <c r="L368">
        <v>12000</v>
      </c>
      <c r="M368">
        <v>28</v>
      </c>
      <c r="N368" t="s">
        <v>1010</v>
      </c>
      <c r="O368" t="s">
        <v>1011</v>
      </c>
      <c r="P368">
        <v>20914</v>
      </c>
      <c r="Q368">
        <v>37738918</v>
      </c>
      <c r="R368" t="s">
        <v>76</v>
      </c>
      <c r="S368">
        <v>28</v>
      </c>
      <c r="T368" t="s">
        <v>440</v>
      </c>
      <c r="U368" s="4">
        <f>Tabla1[[#This Row],[OS-Valor Unitario]]-Tabla1[[#This Row],[costo_antes_iva]]</f>
        <v>0</v>
      </c>
      <c r="V368" s="4">
        <f>Tabla1[[#This Row],[OS-Valor Unitario]]*Tabla1[[#This Row],[CANTIDAD ENTREGA SATELITE]]</f>
        <v>336000</v>
      </c>
      <c r="W368" s="4">
        <f>Tabla1[[#This Row],[costo_antes_iva]]*Tabla1[[#This Row],[CANTIDAD ENTREGA SATELITE]]</f>
        <v>336000</v>
      </c>
      <c r="X368" s="4">
        <f>Tabla1[[#This Row],[Valor total OS]]-Tabla1[[#This Row],[valor total op]]</f>
        <v>0</v>
      </c>
    </row>
    <row r="369" spans="1:24" x14ac:dyDescent="0.3">
      <c r="A369">
        <v>6559</v>
      </c>
      <c r="B369" t="s">
        <v>1015</v>
      </c>
      <c r="C369" t="s">
        <v>70</v>
      </c>
      <c r="D369" t="s">
        <v>1007</v>
      </c>
      <c r="E369" t="s">
        <v>1016</v>
      </c>
      <c r="F369" s="2">
        <v>46059</v>
      </c>
      <c r="G369">
        <v>1300</v>
      </c>
      <c r="H369" t="s">
        <v>88</v>
      </c>
      <c r="I369" t="s">
        <v>1017</v>
      </c>
      <c r="J369">
        <v>3</v>
      </c>
      <c r="K369" t="s">
        <v>434</v>
      </c>
      <c r="L369">
        <v>1400</v>
      </c>
      <c r="M369">
        <v>28</v>
      </c>
      <c r="N369" t="s">
        <v>1010</v>
      </c>
      <c r="O369" t="s">
        <v>1011</v>
      </c>
      <c r="P369">
        <v>20904</v>
      </c>
      <c r="Q369">
        <v>37738918</v>
      </c>
      <c r="R369" t="s">
        <v>76</v>
      </c>
      <c r="S369">
        <v>28</v>
      </c>
      <c r="T369" t="s">
        <v>436</v>
      </c>
      <c r="U369" s="4">
        <f>Tabla1[[#This Row],[OS-Valor Unitario]]-Tabla1[[#This Row],[costo_antes_iva]]</f>
        <v>100</v>
      </c>
      <c r="V369" s="4">
        <f>Tabla1[[#This Row],[OS-Valor Unitario]]*Tabla1[[#This Row],[CANTIDAD ENTREGA SATELITE]]</f>
        <v>39200</v>
      </c>
      <c r="W369" s="4">
        <f>Tabla1[[#This Row],[costo_antes_iva]]*Tabla1[[#This Row],[CANTIDAD ENTREGA SATELITE]]</f>
        <v>36400</v>
      </c>
      <c r="X369" s="4">
        <f>Tabla1[[#This Row],[Valor total OS]]-Tabla1[[#This Row],[valor total op]]</f>
        <v>2800</v>
      </c>
    </row>
    <row r="370" spans="1:24" x14ac:dyDescent="0.3">
      <c r="A370">
        <v>6559</v>
      </c>
      <c r="B370" t="s">
        <v>1018</v>
      </c>
      <c r="C370" t="s">
        <v>234</v>
      </c>
      <c r="D370" t="s">
        <v>1007</v>
      </c>
      <c r="E370" t="s">
        <v>1019</v>
      </c>
      <c r="F370" s="2">
        <v>46059</v>
      </c>
      <c r="G370">
        <v>10000</v>
      </c>
      <c r="H370" t="s">
        <v>24</v>
      </c>
      <c r="I370" t="s">
        <v>1020</v>
      </c>
      <c r="J370">
        <v>4</v>
      </c>
      <c r="K370" t="s">
        <v>381</v>
      </c>
      <c r="L370">
        <v>12000</v>
      </c>
      <c r="M370">
        <v>28</v>
      </c>
      <c r="N370" t="s">
        <v>1010</v>
      </c>
      <c r="O370" t="s">
        <v>1011</v>
      </c>
      <c r="P370">
        <v>20944</v>
      </c>
      <c r="Q370">
        <v>37738918</v>
      </c>
      <c r="R370" t="s">
        <v>29</v>
      </c>
      <c r="S370">
        <v>28</v>
      </c>
      <c r="T370" t="s">
        <v>382</v>
      </c>
      <c r="U370" s="4">
        <f>Tabla1[[#This Row],[OS-Valor Unitario]]-Tabla1[[#This Row],[costo_antes_iva]]</f>
        <v>2000</v>
      </c>
      <c r="V370" s="4">
        <f>Tabla1[[#This Row],[OS-Valor Unitario]]*Tabla1[[#This Row],[CANTIDAD ENTREGA SATELITE]]</f>
        <v>336000</v>
      </c>
      <c r="W370" s="4">
        <f>Tabla1[[#This Row],[costo_antes_iva]]*Tabla1[[#This Row],[CANTIDAD ENTREGA SATELITE]]</f>
        <v>280000</v>
      </c>
      <c r="X370" s="4">
        <f>Tabla1[[#This Row],[Valor total OS]]-Tabla1[[#This Row],[valor total op]]</f>
        <v>56000</v>
      </c>
    </row>
    <row r="371" spans="1:24" x14ac:dyDescent="0.3">
      <c r="A371">
        <v>6559</v>
      </c>
      <c r="B371" t="s">
        <v>1027</v>
      </c>
      <c r="C371" t="s">
        <v>935</v>
      </c>
      <c r="D371" t="s">
        <v>1007</v>
      </c>
      <c r="E371" t="s">
        <v>1016</v>
      </c>
      <c r="F371" s="2">
        <v>46059</v>
      </c>
      <c r="G371">
        <v>15500</v>
      </c>
      <c r="H371" t="s">
        <v>24</v>
      </c>
      <c r="I371" t="s">
        <v>1028</v>
      </c>
      <c r="J371">
        <v>7</v>
      </c>
      <c r="K371" t="s">
        <v>830</v>
      </c>
      <c r="L371">
        <v>13000</v>
      </c>
      <c r="M371">
        <v>6</v>
      </c>
      <c r="N371" t="s">
        <v>1010</v>
      </c>
      <c r="O371" t="s">
        <v>1011</v>
      </c>
      <c r="P371">
        <v>20938</v>
      </c>
      <c r="Q371">
        <v>37738918</v>
      </c>
      <c r="R371" t="s">
        <v>102</v>
      </c>
      <c r="S371">
        <v>6</v>
      </c>
      <c r="T371" t="s">
        <v>831</v>
      </c>
      <c r="U371" s="4">
        <f>Tabla1[[#This Row],[OS-Valor Unitario]]-Tabla1[[#This Row],[costo_antes_iva]]</f>
        <v>-2500</v>
      </c>
      <c r="V371" s="4">
        <f>Tabla1[[#This Row],[OS-Valor Unitario]]*Tabla1[[#This Row],[CANTIDAD ENTREGA SATELITE]]</f>
        <v>78000</v>
      </c>
      <c r="W371" s="4">
        <f>Tabla1[[#This Row],[costo_antes_iva]]*Tabla1[[#This Row],[CANTIDAD ENTREGA SATELITE]]</f>
        <v>93000</v>
      </c>
      <c r="X371" s="4">
        <f>Tabla1[[#This Row],[Valor total OS]]-Tabla1[[#This Row],[valor total op]]</f>
        <v>-15000</v>
      </c>
    </row>
    <row r="372" spans="1:24" x14ac:dyDescent="0.3">
      <c r="A372">
        <v>6559</v>
      </c>
      <c r="B372" t="s">
        <v>1027</v>
      </c>
      <c r="C372" t="s">
        <v>935</v>
      </c>
      <c r="D372" t="s">
        <v>1007</v>
      </c>
      <c r="E372" t="s">
        <v>1016</v>
      </c>
      <c r="F372" s="2">
        <v>46059</v>
      </c>
      <c r="G372">
        <v>1300</v>
      </c>
      <c r="H372" t="s">
        <v>88</v>
      </c>
      <c r="I372" t="s">
        <v>1028</v>
      </c>
      <c r="J372">
        <v>7</v>
      </c>
      <c r="K372" t="s">
        <v>434</v>
      </c>
      <c r="L372">
        <v>1400</v>
      </c>
      <c r="M372">
        <v>6</v>
      </c>
      <c r="N372" t="s">
        <v>1010</v>
      </c>
      <c r="O372" t="s">
        <v>1011</v>
      </c>
      <c r="P372">
        <v>20927</v>
      </c>
      <c r="Q372">
        <v>37738918</v>
      </c>
      <c r="R372" t="s">
        <v>102</v>
      </c>
      <c r="S372">
        <v>6</v>
      </c>
      <c r="T372" t="s">
        <v>436</v>
      </c>
      <c r="U372" s="4">
        <f>Tabla1[[#This Row],[OS-Valor Unitario]]-Tabla1[[#This Row],[costo_antes_iva]]</f>
        <v>100</v>
      </c>
      <c r="V372" s="4">
        <f>Tabla1[[#This Row],[OS-Valor Unitario]]*Tabla1[[#This Row],[CANTIDAD ENTREGA SATELITE]]</f>
        <v>8400</v>
      </c>
      <c r="W372" s="4">
        <f>Tabla1[[#This Row],[costo_antes_iva]]*Tabla1[[#This Row],[CANTIDAD ENTREGA SATELITE]]</f>
        <v>7800</v>
      </c>
      <c r="X372" s="4">
        <f>Tabla1[[#This Row],[Valor total OS]]-Tabla1[[#This Row],[valor total op]]</f>
        <v>600</v>
      </c>
    </row>
    <row r="373" spans="1:24" x14ac:dyDescent="0.3">
      <c r="A373">
        <v>6559</v>
      </c>
      <c r="B373" t="s">
        <v>1029</v>
      </c>
      <c r="C373" t="s">
        <v>935</v>
      </c>
      <c r="D373" t="s">
        <v>1007</v>
      </c>
      <c r="E373" t="s">
        <v>1016</v>
      </c>
      <c r="F373" s="2">
        <v>46059</v>
      </c>
      <c r="G373">
        <v>15500</v>
      </c>
      <c r="H373" t="s">
        <v>24</v>
      </c>
      <c r="I373" t="s">
        <v>1030</v>
      </c>
      <c r="J373">
        <v>8</v>
      </c>
      <c r="K373" t="s">
        <v>830</v>
      </c>
      <c r="L373">
        <v>13000</v>
      </c>
      <c r="M373">
        <v>12</v>
      </c>
      <c r="N373" t="s">
        <v>1010</v>
      </c>
      <c r="O373" t="s">
        <v>1011</v>
      </c>
      <c r="P373">
        <v>20939</v>
      </c>
      <c r="Q373">
        <v>37738918</v>
      </c>
      <c r="R373" t="s">
        <v>102</v>
      </c>
      <c r="S373">
        <v>12</v>
      </c>
      <c r="T373" t="s">
        <v>831</v>
      </c>
      <c r="U373" s="4">
        <f>Tabla1[[#This Row],[OS-Valor Unitario]]-Tabla1[[#This Row],[costo_antes_iva]]</f>
        <v>-2500</v>
      </c>
      <c r="V373" s="4">
        <f>Tabla1[[#This Row],[OS-Valor Unitario]]*Tabla1[[#This Row],[CANTIDAD ENTREGA SATELITE]]</f>
        <v>156000</v>
      </c>
      <c r="W373" s="4">
        <f>Tabla1[[#This Row],[costo_antes_iva]]*Tabla1[[#This Row],[CANTIDAD ENTREGA SATELITE]]</f>
        <v>186000</v>
      </c>
      <c r="X373" s="4">
        <f>Tabla1[[#This Row],[Valor total OS]]-Tabla1[[#This Row],[valor total op]]</f>
        <v>-30000</v>
      </c>
    </row>
    <row r="374" spans="1:24" x14ac:dyDescent="0.3">
      <c r="A374">
        <v>6559</v>
      </c>
      <c r="B374" t="s">
        <v>1029</v>
      </c>
      <c r="C374" t="s">
        <v>935</v>
      </c>
      <c r="D374" t="s">
        <v>1007</v>
      </c>
      <c r="E374" t="s">
        <v>1016</v>
      </c>
      <c r="F374" s="2">
        <v>46059</v>
      </c>
      <c r="G374">
        <v>1300</v>
      </c>
      <c r="H374" t="s">
        <v>88</v>
      </c>
      <c r="I374" t="s">
        <v>1030</v>
      </c>
      <c r="J374">
        <v>8</v>
      </c>
      <c r="K374" t="s">
        <v>434</v>
      </c>
      <c r="L374">
        <v>1400</v>
      </c>
      <c r="M374">
        <v>12</v>
      </c>
      <c r="N374" t="s">
        <v>1010</v>
      </c>
      <c r="O374" t="s">
        <v>1011</v>
      </c>
      <c r="P374">
        <v>20928</v>
      </c>
      <c r="Q374">
        <v>37738918</v>
      </c>
      <c r="R374" t="s">
        <v>102</v>
      </c>
      <c r="S374">
        <v>12</v>
      </c>
      <c r="T374" t="s">
        <v>436</v>
      </c>
      <c r="U374" s="4">
        <f>Tabla1[[#This Row],[OS-Valor Unitario]]-Tabla1[[#This Row],[costo_antes_iva]]</f>
        <v>100</v>
      </c>
      <c r="V374" s="4">
        <f>Tabla1[[#This Row],[OS-Valor Unitario]]*Tabla1[[#This Row],[CANTIDAD ENTREGA SATELITE]]</f>
        <v>16800</v>
      </c>
      <c r="W374" s="4">
        <f>Tabla1[[#This Row],[costo_antes_iva]]*Tabla1[[#This Row],[CANTIDAD ENTREGA SATELITE]]</f>
        <v>15600</v>
      </c>
      <c r="X374" s="4">
        <f>Tabla1[[#This Row],[Valor total OS]]-Tabla1[[#This Row],[valor total op]]</f>
        <v>1200</v>
      </c>
    </row>
    <row r="375" spans="1:24" x14ac:dyDescent="0.3">
      <c r="A375">
        <v>6559</v>
      </c>
      <c r="B375" t="s">
        <v>1031</v>
      </c>
      <c r="C375" t="s">
        <v>935</v>
      </c>
      <c r="D375" t="s">
        <v>1007</v>
      </c>
      <c r="E375" t="s">
        <v>1019</v>
      </c>
      <c r="F375" s="2">
        <v>46059</v>
      </c>
      <c r="G375">
        <v>15500</v>
      </c>
      <c r="H375" t="s">
        <v>24</v>
      </c>
      <c r="I375" t="s">
        <v>1032</v>
      </c>
      <c r="J375">
        <v>9</v>
      </c>
      <c r="K375" t="s">
        <v>830</v>
      </c>
      <c r="L375">
        <v>13000</v>
      </c>
      <c r="M375">
        <v>58</v>
      </c>
      <c r="N375" t="s">
        <v>1010</v>
      </c>
      <c r="O375" t="s">
        <v>1011</v>
      </c>
      <c r="P375">
        <v>20940</v>
      </c>
      <c r="Q375">
        <v>37738918</v>
      </c>
      <c r="R375" t="s">
        <v>102</v>
      </c>
      <c r="S375">
        <v>58</v>
      </c>
      <c r="T375" t="s">
        <v>831</v>
      </c>
      <c r="U375" s="4">
        <f>Tabla1[[#This Row],[OS-Valor Unitario]]-Tabla1[[#This Row],[costo_antes_iva]]</f>
        <v>-2500</v>
      </c>
      <c r="V375" s="4">
        <f>Tabla1[[#This Row],[OS-Valor Unitario]]*Tabla1[[#This Row],[CANTIDAD ENTREGA SATELITE]]</f>
        <v>754000</v>
      </c>
      <c r="W375" s="4">
        <f>Tabla1[[#This Row],[costo_antes_iva]]*Tabla1[[#This Row],[CANTIDAD ENTREGA SATELITE]]</f>
        <v>899000</v>
      </c>
      <c r="X375" s="4">
        <f>Tabla1[[#This Row],[Valor total OS]]-Tabla1[[#This Row],[valor total op]]</f>
        <v>-145000</v>
      </c>
    </row>
    <row r="376" spans="1:24" x14ac:dyDescent="0.3">
      <c r="A376">
        <v>6559</v>
      </c>
      <c r="B376" t="s">
        <v>1031</v>
      </c>
      <c r="C376" t="s">
        <v>935</v>
      </c>
      <c r="D376" t="s">
        <v>1007</v>
      </c>
      <c r="E376" t="s">
        <v>1019</v>
      </c>
      <c r="F376" s="2">
        <v>46059</v>
      </c>
      <c r="G376">
        <v>1300</v>
      </c>
      <c r="H376" t="s">
        <v>88</v>
      </c>
      <c r="I376" t="s">
        <v>1032</v>
      </c>
      <c r="J376">
        <v>9</v>
      </c>
      <c r="K376" t="s">
        <v>434</v>
      </c>
      <c r="L376">
        <v>1400</v>
      </c>
      <c r="M376">
        <v>58</v>
      </c>
      <c r="N376" t="s">
        <v>1010</v>
      </c>
      <c r="O376" t="s">
        <v>1011</v>
      </c>
      <c r="P376">
        <v>20929</v>
      </c>
      <c r="Q376">
        <v>37738918</v>
      </c>
      <c r="R376" t="s">
        <v>102</v>
      </c>
      <c r="S376">
        <v>58</v>
      </c>
      <c r="T376" t="s">
        <v>436</v>
      </c>
      <c r="U376" s="4">
        <f>Tabla1[[#This Row],[OS-Valor Unitario]]-Tabla1[[#This Row],[costo_antes_iva]]</f>
        <v>100</v>
      </c>
      <c r="V376" s="4">
        <f>Tabla1[[#This Row],[OS-Valor Unitario]]*Tabla1[[#This Row],[CANTIDAD ENTREGA SATELITE]]</f>
        <v>81200</v>
      </c>
      <c r="W376" s="4">
        <f>Tabla1[[#This Row],[costo_antes_iva]]*Tabla1[[#This Row],[CANTIDAD ENTREGA SATELITE]]</f>
        <v>75400</v>
      </c>
      <c r="X376" s="4">
        <f>Tabla1[[#This Row],[Valor total OS]]-Tabla1[[#This Row],[valor total op]]</f>
        <v>5800</v>
      </c>
    </row>
    <row r="377" spans="1:24" x14ac:dyDescent="0.3">
      <c r="A377">
        <v>6556</v>
      </c>
      <c r="B377" t="s">
        <v>1033</v>
      </c>
      <c r="C377" t="s">
        <v>84</v>
      </c>
      <c r="D377" t="s">
        <v>156</v>
      </c>
      <c r="E377" t="s">
        <v>1034</v>
      </c>
      <c r="F377" s="2">
        <v>46058</v>
      </c>
      <c r="G377">
        <v>1000</v>
      </c>
      <c r="H377" t="s">
        <v>88</v>
      </c>
      <c r="I377" t="s">
        <v>1035</v>
      </c>
      <c r="J377">
        <v>1</v>
      </c>
      <c r="K377" t="s">
        <v>129</v>
      </c>
      <c r="L377">
        <v>1000</v>
      </c>
      <c r="M377">
        <v>2</v>
      </c>
      <c r="N377" t="s">
        <v>1036</v>
      </c>
      <c r="O377" t="s">
        <v>114</v>
      </c>
      <c r="P377">
        <v>20862</v>
      </c>
      <c r="Q377">
        <v>40862</v>
      </c>
      <c r="R377" t="s">
        <v>523</v>
      </c>
      <c r="S377">
        <v>2</v>
      </c>
      <c r="T377" t="s">
        <v>132</v>
      </c>
      <c r="U377" s="4">
        <f>Tabla1[[#This Row],[OS-Valor Unitario]]-Tabla1[[#This Row],[costo_antes_iva]]</f>
        <v>0</v>
      </c>
      <c r="V377" s="4">
        <f>Tabla1[[#This Row],[OS-Valor Unitario]]*Tabla1[[#This Row],[CANTIDAD ENTREGA SATELITE]]</f>
        <v>2000</v>
      </c>
      <c r="W377" s="4">
        <f>Tabla1[[#This Row],[costo_antes_iva]]*Tabla1[[#This Row],[CANTIDAD ENTREGA SATELITE]]</f>
        <v>2000</v>
      </c>
      <c r="X377" s="4">
        <f>Tabla1[[#This Row],[Valor total OS]]-Tabla1[[#This Row],[valor total op]]</f>
        <v>0</v>
      </c>
    </row>
    <row r="378" spans="1:24" x14ac:dyDescent="0.3">
      <c r="A378">
        <v>6555</v>
      </c>
      <c r="B378" t="s">
        <v>1037</v>
      </c>
      <c r="C378" t="s">
        <v>920</v>
      </c>
      <c r="D378" t="s">
        <v>1038</v>
      </c>
      <c r="E378" t="s">
        <v>1039</v>
      </c>
      <c r="F378" s="2">
        <v>46057</v>
      </c>
      <c r="G378">
        <v>7000</v>
      </c>
      <c r="H378" t="s">
        <v>24</v>
      </c>
      <c r="I378" t="s">
        <v>1040</v>
      </c>
      <c r="J378">
        <v>1</v>
      </c>
      <c r="K378" t="s">
        <v>122</v>
      </c>
      <c r="L378">
        <v>7000</v>
      </c>
      <c r="M378">
        <v>23</v>
      </c>
      <c r="N378" t="s">
        <v>1041</v>
      </c>
      <c r="O378" t="s">
        <v>214</v>
      </c>
      <c r="P378">
        <v>20960</v>
      </c>
      <c r="Q378">
        <v>6596480</v>
      </c>
      <c r="R378" t="s">
        <v>923</v>
      </c>
      <c r="S378">
        <v>23</v>
      </c>
      <c r="T378" t="s">
        <v>123</v>
      </c>
      <c r="U378" s="4">
        <f>Tabla1[[#This Row],[OS-Valor Unitario]]-Tabla1[[#This Row],[costo_antes_iva]]</f>
        <v>0</v>
      </c>
      <c r="V378" s="4">
        <f>Tabla1[[#This Row],[OS-Valor Unitario]]*Tabla1[[#This Row],[CANTIDAD ENTREGA SATELITE]]</f>
        <v>161000</v>
      </c>
      <c r="W378" s="4">
        <f>Tabla1[[#This Row],[costo_antes_iva]]*Tabla1[[#This Row],[CANTIDAD ENTREGA SATELITE]]</f>
        <v>161000</v>
      </c>
      <c r="X378" s="4">
        <f>Tabla1[[#This Row],[Valor total OS]]-Tabla1[[#This Row],[valor total op]]</f>
        <v>0</v>
      </c>
    </row>
    <row r="379" spans="1:24" x14ac:dyDescent="0.3">
      <c r="A379">
        <v>6555</v>
      </c>
      <c r="B379" t="s">
        <v>1037</v>
      </c>
      <c r="C379" t="s">
        <v>920</v>
      </c>
      <c r="D379" t="s">
        <v>1038</v>
      </c>
      <c r="E379" t="s">
        <v>1039</v>
      </c>
      <c r="F379" s="2">
        <v>46057</v>
      </c>
      <c r="G379">
        <v>1500</v>
      </c>
      <c r="H379" t="s">
        <v>35</v>
      </c>
      <c r="I379" t="s">
        <v>1040</v>
      </c>
      <c r="J379">
        <v>1</v>
      </c>
      <c r="K379" t="s">
        <v>37</v>
      </c>
      <c r="L379">
        <v>1200</v>
      </c>
      <c r="M379">
        <v>23</v>
      </c>
      <c r="N379" t="s">
        <v>1041</v>
      </c>
      <c r="O379" t="s">
        <v>214</v>
      </c>
      <c r="P379">
        <v>20911</v>
      </c>
      <c r="Q379">
        <v>6596480</v>
      </c>
      <c r="R379" t="s">
        <v>923</v>
      </c>
      <c r="S379">
        <v>23</v>
      </c>
      <c r="T379" t="s">
        <v>37</v>
      </c>
      <c r="U379" s="4">
        <f>Tabla1[[#This Row],[OS-Valor Unitario]]-Tabla1[[#This Row],[costo_antes_iva]]</f>
        <v>-300</v>
      </c>
      <c r="V379" s="4">
        <f>Tabla1[[#This Row],[OS-Valor Unitario]]*Tabla1[[#This Row],[CANTIDAD ENTREGA SATELITE]]</f>
        <v>27600</v>
      </c>
      <c r="W379" s="4">
        <f>Tabla1[[#This Row],[costo_antes_iva]]*Tabla1[[#This Row],[CANTIDAD ENTREGA SATELITE]]</f>
        <v>34500</v>
      </c>
      <c r="X379" s="4">
        <f>Tabla1[[#This Row],[Valor total OS]]-Tabla1[[#This Row],[valor total op]]</f>
        <v>-6900</v>
      </c>
    </row>
    <row r="380" spans="1:24" x14ac:dyDescent="0.3">
      <c r="A380">
        <v>6555</v>
      </c>
      <c r="B380" t="s">
        <v>1042</v>
      </c>
      <c r="C380" t="s">
        <v>920</v>
      </c>
      <c r="D380" t="s">
        <v>1038</v>
      </c>
      <c r="E380" t="s">
        <v>1039</v>
      </c>
      <c r="F380" s="2">
        <v>46057</v>
      </c>
      <c r="G380">
        <v>7000</v>
      </c>
      <c r="H380" t="s">
        <v>24</v>
      </c>
      <c r="I380" t="s">
        <v>1043</v>
      </c>
      <c r="J380">
        <v>2</v>
      </c>
      <c r="K380" t="s">
        <v>122</v>
      </c>
      <c r="L380">
        <v>7000</v>
      </c>
      <c r="M380">
        <v>23</v>
      </c>
      <c r="N380" t="s">
        <v>1041</v>
      </c>
      <c r="O380" t="s">
        <v>214</v>
      </c>
      <c r="P380">
        <v>20961</v>
      </c>
      <c r="Q380">
        <v>6596480</v>
      </c>
      <c r="R380" t="s">
        <v>923</v>
      </c>
      <c r="S380">
        <v>23</v>
      </c>
      <c r="T380" t="s">
        <v>123</v>
      </c>
      <c r="U380" s="4">
        <f>Tabla1[[#This Row],[OS-Valor Unitario]]-Tabla1[[#This Row],[costo_antes_iva]]</f>
        <v>0</v>
      </c>
      <c r="V380" s="4">
        <f>Tabla1[[#This Row],[OS-Valor Unitario]]*Tabla1[[#This Row],[CANTIDAD ENTREGA SATELITE]]</f>
        <v>161000</v>
      </c>
      <c r="W380" s="4">
        <f>Tabla1[[#This Row],[costo_antes_iva]]*Tabla1[[#This Row],[CANTIDAD ENTREGA SATELITE]]</f>
        <v>161000</v>
      </c>
      <c r="X380" s="4">
        <f>Tabla1[[#This Row],[Valor total OS]]-Tabla1[[#This Row],[valor total op]]</f>
        <v>0</v>
      </c>
    </row>
    <row r="381" spans="1:24" x14ac:dyDescent="0.3">
      <c r="A381">
        <v>6555</v>
      </c>
      <c r="B381" t="s">
        <v>1042</v>
      </c>
      <c r="C381" t="s">
        <v>920</v>
      </c>
      <c r="D381" t="s">
        <v>1038</v>
      </c>
      <c r="E381" t="s">
        <v>1039</v>
      </c>
      <c r="F381" s="2">
        <v>46057</v>
      </c>
      <c r="G381">
        <v>1500</v>
      </c>
      <c r="H381" t="s">
        <v>35</v>
      </c>
      <c r="I381" t="s">
        <v>1043</v>
      </c>
      <c r="J381">
        <v>2</v>
      </c>
      <c r="K381" t="s">
        <v>37</v>
      </c>
      <c r="L381">
        <v>1200</v>
      </c>
      <c r="M381">
        <v>23</v>
      </c>
      <c r="N381" t="s">
        <v>1041</v>
      </c>
      <c r="O381" t="s">
        <v>214</v>
      </c>
      <c r="P381">
        <v>20894</v>
      </c>
      <c r="Q381">
        <v>6596480</v>
      </c>
      <c r="R381" t="s">
        <v>923</v>
      </c>
      <c r="S381">
        <v>23</v>
      </c>
      <c r="T381" t="s">
        <v>37</v>
      </c>
      <c r="U381" s="4">
        <f>Tabla1[[#This Row],[OS-Valor Unitario]]-Tabla1[[#This Row],[costo_antes_iva]]</f>
        <v>-300</v>
      </c>
      <c r="V381" s="4">
        <f>Tabla1[[#This Row],[OS-Valor Unitario]]*Tabla1[[#This Row],[CANTIDAD ENTREGA SATELITE]]</f>
        <v>27600</v>
      </c>
      <c r="W381" s="4">
        <f>Tabla1[[#This Row],[costo_antes_iva]]*Tabla1[[#This Row],[CANTIDAD ENTREGA SATELITE]]</f>
        <v>34500</v>
      </c>
      <c r="X381" s="4">
        <f>Tabla1[[#This Row],[Valor total OS]]-Tabla1[[#This Row],[valor total op]]</f>
        <v>-6900</v>
      </c>
    </row>
    <row r="382" spans="1:24" x14ac:dyDescent="0.3">
      <c r="A382">
        <v>6555</v>
      </c>
      <c r="B382" t="s">
        <v>1044</v>
      </c>
      <c r="C382" t="s">
        <v>920</v>
      </c>
      <c r="D382" t="s">
        <v>1038</v>
      </c>
      <c r="E382" t="s">
        <v>1045</v>
      </c>
      <c r="F382" s="2">
        <v>46057</v>
      </c>
      <c r="G382">
        <v>7000</v>
      </c>
      <c r="H382" t="s">
        <v>24</v>
      </c>
      <c r="I382" t="s">
        <v>1046</v>
      </c>
      <c r="J382">
        <v>3</v>
      </c>
      <c r="K382" t="s">
        <v>122</v>
      </c>
      <c r="L382">
        <v>7000</v>
      </c>
      <c r="M382">
        <v>32</v>
      </c>
      <c r="N382" t="s">
        <v>1041</v>
      </c>
      <c r="O382" t="s">
        <v>214</v>
      </c>
      <c r="P382">
        <v>20962</v>
      </c>
      <c r="Q382">
        <v>6596480</v>
      </c>
      <c r="R382" t="s">
        <v>923</v>
      </c>
      <c r="S382">
        <v>32</v>
      </c>
      <c r="T382" t="s">
        <v>123</v>
      </c>
      <c r="U382" s="4">
        <f>Tabla1[[#This Row],[OS-Valor Unitario]]-Tabla1[[#This Row],[costo_antes_iva]]</f>
        <v>0</v>
      </c>
      <c r="V382" s="4">
        <f>Tabla1[[#This Row],[OS-Valor Unitario]]*Tabla1[[#This Row],[CANTIDAD ENTREGA SATELITE]]</f>
        <v>224000</v>
      </c>
      <c r="W382" s="4">
        <f>Tabla1[[#This Row],[costo_antes_iva]]*Tabla1[[#This Row],[CANTIDAD ENTREGA SATELITE]]</f>
        <v>224000</v>
      </c>
      <c r="X382" s="4">
        <f>Tabla1[[#This Row],[Valor total OS]]-Tabla1[[#This Row],[valor total op]]</f>
        <v>0</v>
      </c>
    </row>
    <row r="383" spans="1:24" x14ac:dyDescent="0.3">
      <c r="A383">
        <v>6555</v>
      </c>
      <c r="B383" t="s">
        <v>1044</v>
      </c>
      <c r="C383" t="s">
        <v>920</v>
      </c>
      <c r="D383" t="s">
        <v>1038</v>
      </c>
      <c r="E383" t="s">
        <v>1045</v>
      </c>
      <c r="F383" s="2">
        <v>46057</v>
      </c>
      <c r="G383">
        <v>1500</v>
      </c>
      <c r="H383" t="s">
        <v>35</v>
      </c>
      <c r="I383" t="s">
        <v>1046</v>
      </c>
      <c r="J383">
        <v>3</v>
      </c>
      <c r="K383" t="s">
        <v>37</v>
      </c>
      <c r="L383">
        <v>1200</v>
      </c>
      <c r="M383">
        <v>32</v>
      </c>
      <c r="N383" t="s">
        <v>1041</v>
      </c>
      <c r="O383" t="s">
        <v>214</v>
      </c>
      <c r="P383">
        <v>20895</v>
      </c>
      <c r="Q383">
        <v>6596480</v>
      </c>
      <c r="R383" t="s">
        <v>923</v>
      </c>
      <c r="S383">
        <v>32</v>
      </c>
      <c r="T383" t="s">
        <v>37</v>
      </c>
      <c r="U383" s="4">
        <f>Tabla1[[#This Row],[OS-Valor Unitario]]-Tabla1[[#This Row],[costo_antes_iva]]</f>
        <v>-300</v>
      </c>
      <c r="V383" s="4">
        <f>Tabla1[[#This Row],[OS-Valor Unitario]]*Tabla1[[#This Row],[CANTIDAD ENTREGA SATELITE]]</f>
        <v>38400</v>
      </c>
      <c r="W383" s="4">
        <f>Tabla1[[#This Row],[costo_antes_iva]]*Tabla1[[#This Row],[CANTIDAD ENTREGA SATELITE]]</f>
        <v>48000</v>
      </c>
      <c r="X383" s="4">
        <f>Tabla1[[#This Row],[Valor total OS]]-Tabla1[[#This Row],[valor total op]]</f>
        <v>-9600</v>
      </c>
    </row>
    <row r="384" spans="1:24" x14ac:dyDescent="0.3">
      <c r="A384">
        <v>6555</v>
      </c>
      <c r="B384" t="s">
        <v>1047</v>
      </c>
      <c r="C384" t="s">
        <v>920</v>
      </c>
      <c r="D384" t="s">
        <v>1038</v>
      </c>
      <c r="E384" t="s">
        <v>1048</v>
      </c>
      <c r="F384" s="2">
        <v>46057</v>
      </c>
      <c r="G384">
        <v>7000</v>
      </c>
      <c r="H384" t="s">
        <v>24</v>
      </c>
      <c r="I384" t="s">
        <v>1049</v>
      </c>
      <c r="J384">
        <v>4</v>
      </c>
      <c r="K384" t="s">
        <v>122</v>
      </c>
      <c r="L384">
        <v>7000</v>
      </c>
      <c r="M384">
        <v>32</v>
      </c>
      <c r="N384" t="s">
        <v>1041</v>
      </c>
      <c r="O384" t="s">
        <v>214</v>
      </c>
      <c r="P384">
        <v>20963</v>
      </c>
      <c r="Q384">
        <v>6596480</v>
      </c>
      <c r="R384" t="s">
        <v>923</v>
      </c>
      <c r="S384">
        <v>32</v>
      </c>
      <c r="T384" t="s">
        <v>123</v>
      </c>
      <c r="U384" s="4">
        <f>Tabla1[[#This Row],[OS-Valor Unitario]]-Tabla1[[#This Row],[costo_antes_iva]]</f>
        <v>0</v>
      </c>
      <c r="V384" s="4">
        <f>Tabla1[[#This Row],[OS-Valor Unitario]]*Tabla1[[#This Row],[CANTIDAD ENTREGA SATELITE]]</f>
        <v>224000</v>
      </c>
      <c r="W384" s="4">
        <f>Tabla1[[#This Row],[costo_antes_iva]]*Tabla1[[#This Row],[CANTIDAD ENTREGA SATELITE]]</f>
        <v>224000</v>
      </c>
      <c r="X384" s="4">
        <f>Tabla1[[#This Row],[Valor total OS]]-Tabla1[[#This Row],[valor total op]]</f>
        <v>0</v>
      </c>
    </row>
    <row r="385" spans="1:24" x14ac:dyDescent="0.3">
      <c r="A385">
        <v>6555</v>
      </c>
      <c r="B385" t="s">
        <v>1047</v>
      </c>
      <c r="C385" t="s">
        <v>920</v>
      </c>
      <c r="D385" t="s">
        <v>1038</v>
      </c>
      <c r="E385" t="s">
        <v>1048</v>
      </c>
      <c r="F385" s="2">
        <v>46057</v>
      </c>
      <c r="G385">
        <v>1500</v>
      </c>
      <c r="H385" t="s">
        <v>35</v>
      </c>
      <c r="I385" t="s">
        <v>1049</v>
      </c>
      <c r="J385">
        <v>4</v>
      </c>
      <c r="K385" t="s">
        <v>37</v>
      </c>
      <c r="L385">
        <v>1200</v>
      </c>
      <c r="M385">
        <v>32</v>
      </c>
      <c r="N385" t="s">
        <v>1041</v>
      </c>
      <c r="O385" t="s">
        <v>214</v>
      </c>
      <c r="P385">
        <v>20912</v>
      </c>
      <c r="Q385">
        <v>6596480</v>
      </c>
      <c r="R385" t="s">
        <v>923</v>
      </c>
      <c r="S385">
        <v>32</v>
      </c>
      <c r="T385" t="s">
        <v>37</v>
      </c>
      <c r="U385" s="4">
        <f>Tabla1[[#This Row],[OS-Valor Unitario]]-Tabla1[[#This Row],[costo_antes_iva]]</f>
        <v>-300</v>
      </c>
      <c r="V385" s="4">
        <f>Tabla1[[#This Row],[OS-Valor Unitario]]*Tabla1[[#This Row],[CANTIDAD ENTREGA SATELITE]]</f>
        <v>38400</v>
      </c>
      <c r="W385" s="4">
        <f>Tabla1[[#This Row],[costo_antes_iva]]*Tabla1[[#This Row],[CANTIDAD ENTREGA SATELITE]]</f>
        <v>48000</v>
      </c>
      <c r="X385" s="4">
        <f>Tabla1[[#This Row],[Valor total OS]]-Tabla1[[#This Row],[valor total op]]</f>
        <v>-9600</v>
      </c>
    </row>
    <row r="386" spans="1:24" x14ac:dyDescent="0.3">
      <c r="A386">
        <v>6552</v>
      </c>
      <c r="B386" t="s">
        <v>1050</v>
      </c>
      <c r="C386" t="s">
        <v>137</v>
      </c>
      <c r="D386" t="s">
        <v>553</v>
      </c>
      <c r="E386" t="s">
        <v>1051</v>
      </c>
      <c r="F386" s="2">
        <v>46056</v>
      </c>
      <c r="G386">
        <v>3500</v>
      </c>
      <c r="H386" t="s">
        <v>24</v>
      </c>
      <c r="I386" t="s">
        <v>1052</v>
      </c>
      <c r="J386">
        <v>1</v>
      </c>
      <c r="K386" t="s">
        <v>122</v>
      </c>
      <c r="L386">
        <v>2500</v>
      </c>
      <c r="M386">
        <v>35</v>
      </c>
      <c r="N386" t="s">
        <v>1053</v>
      </c>
      <c r="O386" t="s">
        <v>131</v>
      </c>
      <c r="P386">
        <v>20850</v>
      </c>
      <c r="Q386">
        <v>1326800</v>
      </c>
      <c r="R386" t="s">
        <v>523</v>
      </c>
      <c r="S386">
        <v>35</v>
      </c>
      <c r="T386" t="s">
        <v>123</v>
      </c>
      <c r="U386" s="4">
        <f>Tabla1[[#This Row],[OS-Valor Unitario]]-Tabla1[[#This Row],[costo_antes_iva]]</f>
        <v>-1000</v>
      </c>
      <c r="V386" s="4">
        <f>Tabla1[[#This Row],[OS-Valor Unitario]]*Tabla1[[#This Row],[CANTIDAD ENTREGA SATELITE]]</f>
        <v>87500</v>
      </c>
      <c r="W386" s="4">
        <f>Tabla1[[#This Row],[costo_antes_iva]]*Tabla1[[#This Row],[CANTIDAD ENTREGA SATELITE]]</f>
        <v>122500</v>
      </c>
      <c r="X386" s="4">
        <f>Tabla1[[#This Row],[Valor total OS]]-Tabla1[[#This Row],[valor total op]]</f>
        <v>-35000</v>
      </c>
    </row>
    <row r="387" spans="1:24" x14ac:dyDescent="0.3">
      <c r="A387">
        <v>6552</v>
      </c>
      <c r="B387" t="s">
        <v>1050</v>
      </c>
      <c r="C387" t="s">
        <v>137</v>
      </c>
      <c r="D387" t="s">
        <v>553</v>
      </c>
      <c r="E387" t="s">
        <v>1051</v>
      </c>
      <c r="F387" s="2">
        <v>46056</v>
      </c>
      <c r="G387">
        <v>3500</v>
      </c>
      <c r="H387" t="s">
        <v>24</v>
      </c>
      <c r="I387" t="s">
        <v>1052</v>
      </c>
      <c r="J387">
        <v>1</v>
      </c>
      <c r="K387" t="s">
        <v>122</v>
      </c>
      <c r="L387">
        <v>2500</v>
      </c>
      <c r="M387">
        <v>13</v>
      </c>
      <c r="N387" t="s">
        <v>1053</v>
      </c>
      <c r="O387" t="s">
        <v>131</v>
      </c>
      <c r="P387">
        <v>20851</v>
      </c>
      <c r="Q387">
        <v>1326800</v>
      </c>
      <c r="R387" t="s">
        <v>523</v>
      </c>
      <c r="S387">
        <v>13</v>
      </c>
      <c r="T387" t="s">
        <v>123</v>
      </c>
      <c r="U387" s="4">
        <f>Tabla1[[#This Row],[OS-Valor Unitario]]-Tabla1[[#This Row],[costo_antes_iva]]</f>
        <v>-1000</v>
      </c>
      <c r="V387" s="4">
        <f>Tabla1[[#This Row],[OS-Valor Unitario]]*Tabla1[[#This Row],[CANTIDAD ENTREGA SATELITE]]</f>
        <v>32500</v>
      </c>
      <c r="W387" s="4">
        <f>Tabla1[[#This Row],[costo_antes_iva]]*Tabla1[[#This Row],[CANTIDAD ENTREGA SATELITE]]</f>
        <v>45500</v>
      </c>
      <c r="X387" s="4">
        <f>Tabla1[[#This Row],[Valor total OS]]-Tabla1[[#This Row],[valor total op]]</f>
        <v>-13000</v>
      </c>
    </row>
    <row r="388" spans="1:24" x14ac:dyDescent="0.3">
      <c r="A388">
        <v>6552</v>
      </c>
      <c r="B388" t="s">
        <v>1050</v>
      </c>
      <c r="C388" t="s">
        <v>137</v>
      </c>
      <c r="D388" t="s">
        <v>553</v>
      </c>
      <c r="E388" t="s">
        <v>1051</v>
      </c>
      <c r="F388" s="2">
        <v>46056</v>
      </c>
      <c r="G388">
        <v>1000</v>
      </c>
      <c r="H388" t="s">
        <v>35</v>
      </c>
      <c r="I388" t="s">
        <v>1052</v>
      </c>
      <c r="J388">
        <v>1</v>
      </c>
      <c r="K388" t="s">
        <v>37</v>
      </c>
      <c r="L388">
        <v>1100</v>
      </c>
      <c r="M388">
        <v>50</v>
      </c>
      <c r="N388" t="s">
        <v>1053</v>
      </c>
      <c r="O388" t="s">
        <v>131</v>
      </c>
      <c r="P388">
        <v>20823</v>
      </c>
      <c r="Q388">
        <v>1326800</v>
      </c>
      <c r="R388" t="s">
        <v>523</v>
      </c>
      <c r="S388">
        <v>50</v>
      </c>
      <c r="T388" t="s">
        <v>37</v>
      </c>
      <c r="U388" s="4">
        <f>Tabla1[[#This Row],[OS-Valor Unitario]]-Tabla1[[#This Row],[costo_antes_iva]]</f>
        <v>100</v>
      </c>
      <c r="V388" s="4">
        <f>Tabla1[[#This Row],[OS-Valor Unitario]]*Tabla1[[#This Row],[CANTIDAD ENTREGA SATELITE]]</f>
        <v>55000</v>
      </c>
      <c r="W388" s="4">
        <f>Tabla1[[#This Row],[costo_antes_iva]]*Tabla1[[#This Row],[CANTIDAD ENTREGA SATELITE]]</f>
        <v>50000</v>
      </c>
      <c r="X388" s="4">
        <f>Tabla1[[#This Row],[Valor total OS]]-Tabla1[[#This Row],[valor total op]]</f>
        <v>5000</v>
      </c>
    </row>
    <row r="389" spans="1:24" x14ac:dyDescent="0.3">
      <c r="A389">
        <v>6548</v>
      </c>
      <c r="B389" t="s">
        <v>1054</v>
      </c>
      <c r="C389" t="s">
        <v>42</v>
      </c>
      <c r="D389" t="s">
        <v>1055</v>
      </c>
      <c r="E389" t="s">
        <v>1056</v>
      </c>
      <c r="F389" s="2">
        <v>46055</v>
      </c>
      <c r="G389">
        <v>39000</v>
      </c>
      <c r="H389" t="s">
        <v>45</v>
      </c>
      <c r="I389" t="s">
        <v>1057</v>
      </c>
      <c r="J389">
        <v>1</v>
      </c>
      <c r="K389" t="s">
        <v>1058</v>
      </c>
      <c r="L389">
        <v>39000</v>
      </c>
      <c r="M389">
        <v>330</v>
      </c>
      <c r="N389" t="s">
        <v>1059</v>
      </c>
      <c r="O389" t="s">
        <v>765</v>
      </c>
      <c r="P389">
        <v>21087</v>
      </c>
      <c r="Q389">
        <v>33468488</v>
      </c>
      <c r="R389" t="s">
        <v>49</v>
      </c>
      <c r="T389" t="s">
        <v>1060</v>
      </c>
      <c r="U389" s="4">
        <f>Tabla1[[#This Row],[OS-Valor Unitario]]-Tabla1[[#This Row],[costo_antes_iva]]</f>
        <v>0</v>
      </c>
      <c r="V389" s="4">
        <f>Tabla1[[#This Row],[OS-Valor Unitario]]*Tabla1[[#This Row],[CANTIDAD ENTREGA SATELITE]]</f>
        <v>0</v>
      </c>
      <c r="W389" s="4">
        <f>Tabla1[[#This Row],[costo_antes_iva]]*Tabla1[[#This Row],[CANTIDAD ENTREGA SATELITE]]</f>
        <v>0</v>
      </c>
      <c r="X389" s="4">
        <f>Tabla1[[#This Row],[Valor total OS]]-Tabla1[[#This Row],[valor total op]]</f>
        <v>0</v>
      </c>
    </row>
    <row r="390" spans="1:24" x14ac:dyDescent="0.3">
      <c r="A390">
        <v>6548</v>
      </c>
      <c r="B390" t="s">
        <v>1061</v>
      </c>
      <c r="C390" t="s">
        <v>42</v>
      </c>
      <c r="D390" t="s">
        <v>1055</v>
      </c>
      <c r="E390" t="s">
        <v>1062</v>
      </c>
      <c r="F390" s="2">
        <v>46055</v>
      </c>
      <c r="G390">
        <v>39000</v>
      </c>
      <c r="H390" t="s">
        <v>45</v>
      </c>
      <c r="I390" t="s">
        <v>1063</v>
      </c>
      <c r="J390">
        <v>2</v>
      </c>
      <c r="K390" t="s">
        <v>1058</v>
      </c>
      <c r="L390">
        <v>39000</v>
      </c>
      <c r="M390">
        <v>230</v>
      </c>
      <c r="N390" t="s">
        <v>1059</v>
      </c>
      <c r="O390" t="s">
        <v>765</v>
      </c>
      <c r="P390">
        <v>21088</v>
      </c>
      <c r="Q390">
        <v>33468488</v>
      </c>
      <c r="R390" t="s">
        <v>49</v>
      </c>
      <c r="T390" t="s">
        <v>1060</v>
      </c>
      <c r="U390" s="4">
        <f>Tabla1[[#This Row],[OS-Valor Unitario]]-Tabla1[[#This Row],[costo_antes_iva]]</f>
        <v>0</v>
      </c>
      <c r="V390" s="4">
        <f>Tabla1[[#This Row],[OS-Valor Unitario]]*Tabla1[[#This Row],[CANTIDAD ENTREGA SATELITE]]</f>
        <v>0</v>
      </c>
      <c r="W390" s="4">
        <f>Tabla1[[#This Row],[costo_antes_iva]]*Tabla1[[#This Row],[CANTIDAD ENTREGA SATELITE]]</f>
        <v>0</v>
      </c>
      <c r="X390" s="4">
        <f>Tabla1[[#This Row],[Valor total OS]]-Tabla1[[#This Row],[valor total op]]</f>
        <v>0</v>
      </c>
    </row>
    <row r="391" spans="1:24" x14ac:dyDescent="0.3">
      <c r="A391">
        <v>6547</v>
      </c>
      <c r="B391" t="s">
        <v>1064</v>
      </c>
      <c r="C391" t="s">
        <v>42</v>
      </c>
      <c r="D391" t="s">
        <v>1055</v>
      </c>
      <c r="E391" t="s">
        <v>1065</v>
      </c>
      <c r="F391" s="2">
        <v>46055</v>
      </c>
      <c r="G391">
        <v>39000</v>
      </c>
      <c r="H391" t="s">
        <v>45</v>
      </c>
      <c r="I391" t="s">
        <v>1066</v>
      </c>
      <c r="J391">
        <v>6</v>
      </c>
      <c r="K391" t="s">
        <v>1058</v>
      </c>
      <c r="L391">
        <v>39000</v>
      </c>
      <c r="M391">
        <v>30</v>
      </c>
      <c r="N391" t="s">
        <v>1067</v>
      </c>
      <c r="O391" t="s">
        <v>765</v>
      </c>
      <c r="P391">
        <v>21091</v>
      </c>
      <c r="Q391">
        <v>32742812</v>
      </c>
      <c r="R391" t="s">
        <v>49</v>
      </c>
      <c r="T391" t="s">
        <v>1060</v>
      </c>
      <c r="U391" s="4">
        <f>Tabla1[[#This Row],[OS-Valor Unitario]]-Tabla1[[#This Row],[costo_antes_iva]]</f>
        <v>0</v>
      </c>
      <c r="V391" s="4">
        <f>Tabla1[[#This Row],[OS-Valor Unitario]]*Tabla1[[#This Row],[CANTIDAD ENTREGA SATELITE]]</f>
        <v>0</v>
      </c>
      <c r="W391" s="4">
        <f>Tabla1[[#This Row],[costo_antes_iva]]*Tabla1[[#This Row],[CANTIDAD ENTREGA SATELITE]]</f>
        <v>0</v>
      </c>
      <c r="X391" s="4">
        <f>Tabla1[[#This Row],[Valor total OS]]-Tabla1[[#This Row],[valor total op]]</f>
        <v>0</v>
      </c>
    </row>
    <row r="392" spans="1:24" x14ac:dyDescent="0.3">
      <c r="A392">
        <v>6546</v>
      </c>
      <c r="B392" t="s">
        <v>1068</v>
      </c>
      <c r="C392" t="s">
        <v>552</v>
      </c>
      <c r="D392" t="s">
        <v>1055</v>
      </c>
      <c r="E392" t="s">
        <v>1069</v>
      </c>
      <c r="F392" s="2">
        <v>46054</v>
      </c>
      <c r="G392">
        <v>1500</v>
      </c>
      <c r="H392" t="s">
        <v>88</v>
      </c>
      <c r="I392" t="s">
        <v>1070</v>
      </c>
      <c r="J392">
        <v>3</v>
      </c>
      <c r="K392" t="s">
        <v>129</v>
      </c>
      <c r="L392">
        <v>1200</v>
      </c>
      <c r="M392">
        <v>554</v>
      </c>
      <c r="N392" t="s">
        <v>1071</v>
      </c>
      <c r="O392" t="s">
        <v>765</v>
      </c>
      <c r="P392">
        <v>21096</v>
      </c>
      <c r="Q392">
        <v>124005394</v>
      </c>
      <c r="R392" t="s">
        <v>523</v>
      </c>
      <c r="S392">
        <v>554</v>
      </c>
      <c r="T392" t="s">
        <v>132</v>
      </c>
      <c r="U392" s="4">
        <f>Tabla1[[#This Row],[OS-Valor Unitario]]-Tabla1[[#This Row],[costo_antes_iva]]</f>
        <v>-300</v>
      </c>
      <c r="V392" s="4">
        <f>Tabla1[[#This Row],[OS-Valor Unitario]]*Tabla1[[#This Row],[CANTIDAD ENTREGA SATELITE]]</f>
        <v>664800</v>
      </c>
      <c r="W392" s="4">
        <f>Tabla1[[#This Row],[costo_antes_iva]]*Tabla1[[#This Row],[CANTIDAD ENTREGA SATELITE]]</f>
        <v>831000</v>
      </c>
      <c r="X392" s="4">
        <f>Tabla1[[#This Row],[Valor total OS]]-Tabla1[[#This Row],[valor total op]]</f>
        <v>-166200</v>
      </c>
    </row>
    <row r="393" spans="1:24" x14ac:dyDescent="0.3">
      <c r="A393">
        <v>6546</v>
      </c>
      <c r="B393" t="s">
        <v>1068</v>
      </c>
      <c r="C393" t="s">
        <v>552</v>
      </c>
      <c r="D393" t="s">
        <v>1055</v>
      </c>
      <c r="E393" t="s">
        <v>1069</v>
      </c>
      <c r="F393" s="2">
        <v>46054</v>
      </c>
      <c r="G393">
        <v>1500</v>
      </c>
      <c r="H393" t="s">
        <v>88</v>
      </c>
      <c r="I393" t="s">
        <v>1070</v>
      </c>
      <c r="J393">
        <v>3</v>
      </c>
      <c r="K393" t="s">
        <v>129</v>
      </c>
      <c r="L393">
        <v>1200</v>
      </c>
      <c r="M393">
        <v>6</v>
      </c>
      <c r="N393" t="s">
        <v>1071</v>
      </c>
      <c r="O393" t="s">
        <v>765</v>
      </c>
      <c r="P393">
        <v>21097</v>
      </c>
      <c r="Q393">
        <v>124005394</v>
      </c>
      <c r="R393" t="s">
        <v>523</v>
      </c>
      <c r="S393">
        <v>6</v>
      </c>
      <c r="T393" t="s">
        <v>132</v>
      </c>
      <c r="U393" s="4">
        <f>Tabla1[[#This Row],[OS-Valor Unitario]]-Tabla1[[#This Row],[costo_antes_iva]]</f>
        <v>-300</v>
      </c>
      <c r="V393" s="4">
        <f>Tabla1[[#This Row],[OS-Valor Unitario]]*Tabla1[[#This Row],[CANTIDAD ENTREGA SATELITE]]</f>
        <v>7200</v>
      </c>
      <c r="W393" s="4">
        <f>Tabla1[[#This Row],[costo_antes_iva]]*Tabla1[[#This Row],[CANTIDAD ENTREGA SATELITE]]</f>
        <v>9000</v>
      </c>
      <c r="X393" s="4">
        <f>Tabla1[[#This Row],[Valor total OS]]-Tabla1[[#This Row],[valor total op]]</f>
        <v>-1800</v>
      </c>
    </row>
    <row r="394" spans="1:24" x14ac:dyDescent="0.3">
      <c r="A394">
        <v>6545</v>
      </c>
      <c r="B394" t="s">
        <v>1072</v>
      </c>
      <c r="C394" t="s">
        <v>552</v>
      </c>
      <c r="D394" t="s">
        <v>1055</v>
      </c>
      <c r="E394" t="s">
        <v>1073</v>
      </c>
      <c r="F394" s="2">
        <v>46054</v>
      </c>
      <c r="G394">
        <v>1500</v>
      </c>
      <c r="H394" t="s">
        <v>88</v>
      </c>
      <c r="I394" t="s">
        <v>134</v>
      </c>
      <c r="J394">
        <v>1</v>
      </c>
      <c r="K394" t="s">
        <v>129</v>
      </c>
      <c r="L394">
        <v>1200</v>
      </c>
      <c r="M394">
        <v>50</v>
      </c>
      <c r="N394" t="s">
        <v>1074</v>
      </c>
      <c r="O394" t="s">
        <v>765</v>
      </c>
      <c r="P394">
        <v>21094</v>
      </c>
      <c r="Q394">
        <v>36132046</v>
      </c>
      <c r="R394" t="s">
        <v>523</v>
      </c>
      <c r="S394">
        <v>50</v>
      </c>
      <c r="T394" t="s">
        <v>132</v>
      </c>
      <c r="U394" s="4">
        <f>Tabla1[[#This Row],[OS-Valor Unitario]]-Tabla1[[#This Row],[costo_antes_iva]]</f>
        <v>-300</v>
      </c>
      <c r="V394" s="4">
        <f>Tabla1[[#This Row],[OS-Valor Unitario]]*Tabla1[[#This Row],[CANTIDAD ENTREGA SATELITE]]</f>
        <v>60000</v>
      </c>
      <c r="W394" s="4">
        <f>Tabla1[[#This Row],[costo_antes_iva]]*Tabla1[[#This Row],[CANTIDAD ENTREGA SATELITE]]</f>
        <v>75000</v>
      </c>
      <c r="X394" s="4">
        <f>Tabla1[[#This Row],[Valor total OS]]-Tabla1[[#This Row],[valor total op]]</f>
        <v>-15000</v>
      </c>
    </row>
    <row r="395" spans="1:24" x14ac:dyDescent="0.3">
      <c r="A395">
        <v>6545</v>
      </c>
      <c r="B395" t="s">
        <v>1072</v>
      </c>
      <c r="C395" t="s">
        <v>552</v>
      </c>
      <c r="D395" t="s">
        <v>1055</v>
      </c>
      <c r="E395" t="s">
        <v>1073</v>
      </c>
      <c r="F395" s="2">
        <v>46054</v>
      </c>
      <c r="G395">
        <v>1500</v>
      </c>
      <c r="H395" t="s">
        <v>88</v>
      </c>
      <c r="I395" t="s">
        <v>134</v>
      </c>
      <c r="J395">
        <v>1</v>
      </c>
      <c r="K395" t="s">
        <v>129</v>
      </c>
      <c r="L395">
        <v>1200</v>
      </c>
      <c r="M395">
        <v>10</v>
      </c>
      <c r="N395" t="s">
        <v>1074</v>
      </c>
      <c r="O395" t="s">
        <v>765</v>
      </c>
      <c r="P395">
        <v>21095</v>
      </c>
      <c r="Q395">
        <v>36132046</v>
      </c>
      <c r="R395" t="s">
        <v>523</v>
      </c>
      <c r="S395">
        <v>10</v>
      </c>
      <c r="T395" t="s">
        <v>132</v>
      </c>
      <c r="U395" s="4">
        <f>Tabla1[[#This Row],[OS-Valor Unitario]]-Tabla1[[#This Row],[costo_antes_iva]]</f>
        <v>-300</v>
      </c>
      <c r="V395" s="4">
        <f>Tabla1[[#This Row],[OS-Valor Unitario]]*Tabla1[[#This Row],[CANTIDAD ENTREGA SATELITE]]</f>
        <v>12000</v>
      </c>
      <c r="W395" s="4">
        <f>Tabla1[[#This Row],[costo_antes_iva]]*Tabla1[[#This Row],[CANTIDAD ENTREGA SATELITE]]</f>
        <v>15000</v>
      </c>
      <c r="X395" s="4">
        <f>Tabla1[[#This Row],[Valor total OS]]-Tabla1[[#This Row],[valor total op]]</f>
        <v>-3000</v>
      </c>
    </row>
    <row r="396" spans="1:24" x14ac:dyDescent="0.3">
      <c r="A396">
        <v>6545</v>
      </c>
      <c r="B396" t="s">
        <v>1075</v>
      </c>
      <c r="C396" t="s">
        <v>281</v>
      </c>
      <c r="D396" t="s">
        <v>1055</v>
      </c>
      <c r="E396" t="s">
        <v>1076</v>
      </c>
      <c r="F396" s="2">
        <v>46054</v>
      </c>
      <c r="G396">
        <v>20000</v>
      </c>
      <c r="H396" t="s">
        <v>24</v>
      </c>
      <c r="I396" t="s">
        <v>1077</v>
      </c>
      <c r="J396">
        <v>9</v>
      </c>
      <c r="K396" t="s">
        <v>578</v>
      </c>
      <c r="L396">
        <v>11000</v>
      </c>
      <c r="M396">
        <v>112</v>
      </c>
      <c r="N396" t="s">
        <v>1074</v>
      </c>
      <c r="O396" t="s">
        <v>765</v>
      </c>
      <c r="P396">
        <v>21329</v>
      </c>
      <c r="Q396">
        <v>36132046</v>
      </c>
      <c r="R396" t="s">
        <v>161</v>
      </c>
      <c r="T396" t="s">
        <v>578</v>
      </c>
      <c r="U396" s="4">
        <f>Tabla1[[#This Row],[OS-Valor Unitario]]-Tabla1[[#This Row],[costo_antes_iva]]</f>
        <v>-9000</v>
      </c>
      <c r="V396" s="4">
        <f>Tabla1[[#This Row],[OS-Valor Unitario]]*Tabla1[[#This Row],[CANTIDAD ENTREGA SATELITE]]</f>
        <v>0</v>
      </c>
      <c r="W396" s="4">
        <f>Tabla1[[#This Row],[costo_antes_iva]]*Tabla1[[#This Row],[CANTIDAD ENTREGA SATELITE]]</f>
        <v>0</v>
      </c>
      <c r="X396" s="4">
        <f>Tabla1[[#This Row],[Valor total OS]]-Tabla1[[#This Row],[valor total op]]</f>
        <v>0</v>
      </c>
    </row>
    <row r="397" spans="1:24" x14ac:dyDescent="0.3">
      <c r="A397">
        <v>6545</v>
      </c>
      <c r="B397" t="s">
        <v>1078</v>
      </c>
      <c r="C397" t="s">
        <v>281</v>
      </c>
      <c r="D397" t="s">
        <v>1055</v>
      </c>
      <c r="E397" t="s">
        <v>1079</v>
      </c>
      <c r="F397" s="2">
        <v>46054</v>
      </c>
      <c r="G397">
        <v>20000</v>
      </c>
      <c r="H397" t="s">
        <v>24</v>
      </c>
      <c r="I397" t="s">
        <v>1080</v>
      </c>
      <c r="J397">
        <v>10</v>
      </c>
      <c r="K397" t="s">
        <v>578</v>
      </c>
      <c r="L397">
        <v>11000</v>
      </c>
      <c r="M397">
        <v>162</v>
      </c>
      <c r="N397" t="s">
        <v>1074</v>
      </c>
      <c r="O397" t="s">
        <v>765</v>
      </c>
      <c r="P397">
        <v>21330</v>
      </c>
      <c r="Q397">
        <v>36132046</v>
      </c>
      <c r="R397" t="s">
        <v>161</v>
      </c>
      <c r="T397" t="s">
        <v>578</v>
      </c>
      <c r="U397" s="4">
        <f>Tabla1[[#This Row],[OS-Valor Unitario]]-Tabla1[[#This Row],[costo_antes_iva]]</f>
        <v>-9000</v>
      </c>
      <c r="V397" s="4">
        <f>Tabla1[[#This Row],[OS-Valor Unitario]]*Tabla1[[#This Row],[CANTIDAD ENTREGA SATELITE]]</f>
        <v>0</v>
      </c>
      <c r="W397" s="4">
        <f>Tabla1[[#This Row],[costo_antes_iva]]*Tabla1[[#This Row],[CANTIDAD ENTREGA SATELITE]]</f>
        <v>0</v>
      </c>
      <c r="X397" s="4">
        <f>Tabla1[[#This Row],[Valor total OS]]-Tabla1[[#This Row],[valor total op]]</f>
        <v>0</v>
      </c>
    </row>
    <row r="398" spans="1:24" x14ac:dyDescent="0.3">
      <c r="A398">
        <v>6545</v>
      </c>
      <c r="B398" t="s">
        <v>1081</v>
      </c>
      <c r="C398" t="s">
        <v>552</v>
      </c>
      <c r="D398" t="s">
        <v>1055</v>
      </c>
      <c r="E398" t="s">
        <v>1082</v>
      </c>
      <c r="F398" s="2">
        <v>46054</v>
      </c>
      <c r="G398">
        <v>1800</v>
      </c>
      <c r="H398" t="s">
        <v>88</v>
      </c>
      <c r="I398" t="s">
        <v>1083</v>
      </c>
      <c r="J398">
        <v>14</v>
      </c>
      <c r="K398" t="s">
        <v>129</v>
      </c>
      <c r="L398">
        <v>1200</v>
      </c>
      <c r="M398">
        <v>101</v>
      </c>
      <c r="N398" t="s">
        <v>1074</v>
      </c>
      <c r="O398" t="s">
        <v>765</v>
      </c>
      <c r="P398">
        <v>20860</v>
      </c>
      <c r="Q398">
        <v>36132046</v>
      </c>
      <c r="R398" t="s">
        <v>523</v>
      </c>
      <c r="S398">
        <v>101</v>
      </c>
      <c r="T398" t="s">
        <v>132</v>
      </c>
      <c r="U398" s="4">
        <f>Tabla1[[#This Row],[OS-Valor Unitario]]-Tabla1[[#This Row],[costo_antes_iva]]</f>
        <v>-600</v>
      </c>
      <c r="V398" s="4">
        <f>Tabla1[[#This Row],[OS-Valor Unitario]]*Tabla1[[#This Row],[CANTIDAD ENTREGA SATELITE]]</f>
        <v>121200</v>
      </c>
      <c r="W398" s="4">
        <f>Tabla1[[#This Row],[costo_antes_iva]]*Tabla1[[#This Row],[CANTIDAD ENTREGA SATELITE]]</f>
        <v>181800</v>
      </c>
      <c r="X398" s="4">
        <f>Tabla1[[#This Row],[Valor total OS]]-Tabla1[[#This Row],[valor total op]]</f>
        <v>-60600</v>
      </c>
    </row>
    <row r="399" spans="1:24" x14ac:dyDescent="0.3">
      <c r="A399">
        <v>6545</v>
      </c>
      <c r="B399" t="s">
        <v>1084</v>
      </c>
      <c r="C399" t="s">
        <v>552</v>
      </c>
      <c r="D399" t="s">
        <v>1055</v>
      </c>
      <c r="E399" t="s">
        <v>1085</v>
      </c>
      <c r="F399" s="2">
        <v>46054</v>
      </c>
      <c r="G399">
        <v>1800</v>
      </c>
      <c r="H399" t="s">
        <v>88</v>
      </c>
      <c r="I399" t="s">
        <v>1086</v>
      </c>
      <c r="J399">
        <v>15</v>
      </c>
      <c r="K399" t="s">
        <v>129</v>
      </c>
      <c r="L399">
        <v>1200</v>
      </c>
      <c r="M399">
        <v>30</v>
      </c>
      <c r="N399" t="s">
        <v>1074</v>
      </c>
      <c r="O399" t="s">
        <v>765</v>
      </c>
      <c r="P399">
        <v>20861</v>
      </c>
      <c r="Q399">
        <v>36132046</v>
      </c>
      <c r="R399" t="s">
        <v>523</v>
      </c>
      <c r="S399">
        <v>30</v>
      </c>
      <c r="T399" t="s">
        <v>132</v>
      </c>
      <c r="U399" s="4">
        <f>Tabla1[[#This Row],[OS-Valor Unitario]]-Tabla1[[#This Row],[costo_antes_iva]]</f>
        <v>-600</v>
      </c>
      <c r="V399" s="4">
        <f>Tabla1[[#This Row],[OS-Valor Unitario]]*Tabla1[[#This Row],[CANTIDAD ENTREGA SATELITE]]</f>
        <v>36000</v>
      </c>
      <c r="W399" s="4">
        <f>Tabla1[[#This Row],[costo_antes_iva]]*Tabla1[[#This Row],[CANTIDAD ENTREGA SATELITE]]</f>
        <v>54000</v>
      </c>
      <c r="X399" s="4">
        <f>Tabla1[[#This Row],[Valor total OS]]-Tabla1[[#This Row],[valor total op]]</f>
        <v>-18000</v>
      </c>
    </row>
    <row r="400" spans="1:24" x14ac:dyDescent="0.3">
      <c r="A400">
        <v>6543</v>
      </c>
      <c r="B400" t="s">
        <v>1087</v>
      </c>
      <c r="C400" t="s">
        <v>374</v>
      </c>
      <c r="D400" t="s">
        <v>1088</v>
      </c>
      <c r="E400" t="s">
        <v>1089</v>
      </c>
      <c r="F400" s="2">
        <v>46052</v>
      </c>
      <c r="G400">
        <v>11000</v>
      </c>
      <c r="H400" t="s">
        <v>24</v>
      </c>
      <c r="I400" t="s">
        <v>1090</v>
      </c>
      <c r="J400">
        <v>1</v>
      </c>
      <c r="K400" t="s">
        <v>664</v>
      </c>
      <c r="L400">
        <v>11000</v>
      </c>
      <c r="M400">
        <v>10</v>
      </c>
      <c r="N400" t="s">
        <v>1091</v>
      </c>
      <c r="O400" t="s">
        <v>765</v>
      </c>
      <c r="P400">
        <v>21443</v>
      </c>
      <c r="Q400">
        <v>82995726</v>
      </c>
      <c r="R400" t="s">
        <v>29</v>
      </c>
      <c r="S400">
        <v>10</v>
      </c>
      <c r="T400" t="s">
        <v>665</v>
      </c>
      <c r="U400" s="4">
        <f>Tabla1[[#This Row],[OS-Valor Unitario]]-Tabla1[[#This Row],[costo_antes_iva]]</f>
        <v>0</v>
      </c>
      <c r="V400" s="4">
        <f>Tabla1[[#This Row],[OS-Valor Unitario]]*Tabla1[[#This Row],[CANTIDAD ENTREGA SATELITE]]</f>
        <v>110000</v>
      </c>
      <c r="W400" s="4">
        <f>Tabla1[[#This Row],[costo_antes_iva]]*Tabla1[[#This Row],[CANTIDAD ENTREGA SATELITE]]</f>
        <v>110000</v>
      </c>
      <c r="X400" s="4">
        <f>Tabla1[[#This Row],[Valor total OS]]-Tabla1[[#This Row],[valor total op]]</f>
        <v>0</v>
      </c>
    </row>
    <row r="401" spans="1:24" x14ac:dyDescent="0.3">
      <c r="A401">
        <v>6543</v>
      </c>
      <c r="B401" t="s">
        <v>1092</v>
      </c>
      <c r="C401" t="s">
        <v>374</v>
      </c>
      <c r="D401" t="s">
        <v>1088</v>
      </c>
      <c r="E401" t="s">
        <v>1093</v>
      </c>
      <c r="F401" s="2">
        <v>46052</v>
      </c>
      <c r="G401">
        <v>12000</v>
      </c>
      <c r="H401" t="s">
        <v>24</v>
      </c>
      <c r="I401" t="s">
        <v>1094</v>
      </c>
      <c r="J401">
        <v>2</v>
      </c>
      <c r="K401" t="s">
        <v>664</v>
      </c>
      <c r="L401">
        <v>11000</v>
      </c>
      <c r="M401">
        <v>24</v>
      </c>
      <c r="N401" t="s">
        <v>1091</v>
      </c>
      <c r="O401" t="s">
        <v>765</v>
      </c>
      <c r="P401">
        <v>21444</v>
      </c>
      <c r="Q401">
        <v>82995726</v>
      </c>
      <c r="R401" t="s">
        <v>29</v>
      </c>
      <c r="S401">
        <v>24</v>
      </c>
      <c r="T401" t="s">
        <v>665</v>
      </c>
      <c r="U401" s="4">
        <f>Tabla1[[#This Row],[OS-Valor Unitario]]-Tabla1[[#This Row],[costo_antes_iva]]</f>
        <v>-1000</v>
      </c>
      <c r="V401" s="4">
        <f>Tabla1[[#This Row],[OS-Valor Unitario]]*Tabla1[[#This Row],[CANTIDAD ENTREGA SATELITE]]</f>
        <v>264000</v>
      </c>
      <c r="W401" s="4">
        <f>Tabla1[[#This Row],[costo_antes_iva]]*Tabla1[[#This Row],[CANTIDAD ENTREGA SATELITE]]</f>
        <v>288000</v>
      </c>
      <c r="X401" s="4">
        <f>Tabla1[[#This Row],[Valor total OS]]-Tabla1[[#This Row],[valor total op]]</f>
        <v>-24000</v>
      </c>
    </row>
    <row r="402" spans="1:24" x14ac:dyDescent="0.3">
      <c r="A402">
        <v>6543</v>
      </c>
      <c r="B402" t="s">
        <v>1095</v>
      </c>
      <c r="C402" t="s">
        <v>367</v>
      </c>
      <c r="D402" t="s">
        <v>1088</v>
      </c>
      <c r="E402" t="s">
        <v>1096</v>
      </c>
      <c r="F402" s="2">
        <v>46052</v>
      </c>
      <c r="G402">
        <v>11500</v>
      </c>
      <c r="H402" t="s">
        <v>24</v>
      </c>
      <c r="I402" t="s">
        <v>1097</v>
      </c>
      <c r="J402">
        <v>3</v>
      </c>
      <c r="K402" t="s">
        <v>1098</v>
      </c>
      <c r="L402">
        <v>10500</v>
      </c>
      <c r="M402">
        <v>358</v>
      </c>
      <c r="N402" t="s">
        <v>1091</v>
      </c>
      <c r="O402" t="s">
        <v>765</v>
      </c>
      <c r="P402">
        <v>21228</v>
      </c>
      <c r="Q402">
        <v>82995726</v>
      </c>
      <c r="R402" t="s">
        <v>317</v>
      </c>
      <c r="S402">
        <v>74</v>
      </c>
      <c r="T402" t="s">
        <v>1099</v>
      </c>
      <c r="U402" s="4">
        <f>Tabla1[[#This Row],[OS-Valor Unitario]]-Tabla1[[#This Row],[costo_antes_iva]]</f>
        <v>-1000</v>
      </c>
      <c r="V402" s="4">
        <f>Tabla1[[#This Row],[OS-Valor Unitario]]*Tabla1[[#This Row],[CANTIDAD ENTREGA SATELITE]]</f>
        <v>777000</v>
      </c>
      <c r="W402" s="4">
        <f>Tabla1[[#This Row],[costo_antes_iva]]*Tabla1[[#This Row],[CANTIDAD ENTREGA SATELITE]]</f>
        <v>851000</v>
      </c>
      <c r="X402" s="4">
        <f>Tabla1[[#This Row],[Valor total OS]]-Tabla1[[#This Row],[valor total op]]</f>
        <v>-74000</v>
      </c>
    </row>
    <row r="403" spans="1:24" x14ac:dyDescent="0.3">
      <c r="A403">
        <v>6543</v>
      </c>
      <c r="B403" t="s">
        <v>1095</v>
      </c>
      <c r="C403" t="s">
        <v>367</v>
      </c>
      <c r="D403" t="s">
        <v>1088</v>
      </c>
      <c r="E403" t="s">
        <v>1096</v>
      </c>
      <c r="F403" s="2">
        <v>46052</v>
      </c>
      <c r="G403">
        <v>11500</v>
      </c>
      <c r="H403" t="s">
        <v>24</v>
      </c>
      <c r="I403" t="s">
        <v>1097</v>
      </c>
      <c r="J403">
        <v>3</v>
      </c>
      <c r="K403" t="s">
        <v>830</v>
      </c>
      <c r="L403">
        <v>10500</v>
      </c>
      <c r="M403">
        <v>460</v>
      </c>
      <c r="N403" t="s">
        <v>1091</v>
      </c>
      <c r="O403" t="s">
        <v>765</v>
      </c>
      <c r="P403">
        <v>21229</v>
      </c>
      <c r="Q403">
        <v>82995726</v>
      </c>
      <c r="R403" t="s">
        <v>317</v>
      </c>
      <c r="S403">
        <v>459</v>
      </c>
      <c r="T403" t="s">
        <v>831</v>
      </c>
      <c r="U403" s="4">
        <f>Tabla1[[#This Row],[OS-Valor Unitario]]-Tabla1[[#This Row],[costo_antes_iva]]</f>
        <v>-1000</v>
      </c>
      <c r="V403" s="4">
        <f>Tabla1[[#This Row],[OS-Valor Unitario]]*Tabla1[[#This Row],[CANTIDAD ENTREGA SATELITE]]</f>
        <v>4819500</v>
      </c>
      <c r="W403" s="4">
        <f>Tabla1[[#This Row],[costo_antes_iva]]*Tabla1[[#This Row],[CANTIDAD ENTREGA SATELITE]]</f>
        <v>5278500</v>
      </c>
      <c r="X403" s="4">
        <f>Tabla1[[#This Row],[Valor total OS]]-Tabla1[[#This Row],[valor total op]]</f>
        <v>-459000</v>
      </c>
    </row>
    <row r="404" spans="1:24" x14ac:dyDescent="0.3">
      <c r="A404">
        <v>6543</v>
      </c>
      <c r="B404" t="s">
        <v>1095</v>
      </c>
      <c r="C404" t="s">
        <v>367</v>
      </c>
      <c r="D404" t="s">
        <v>1088</v>
      </c>
      <c r="E404" t="s">
        <v>1096</v>
      </c>
      <c r="F404" s="2">
        <v>46052</v>
      </c>
      <c r="G404">
        <v>11500</v>
      </c>
      <c r="H404" t="s">
        <v>24</v>
      </c>
      <c r="I404" t="s">
        <v>1097</v>
      </c>
      <c r="J404">
        <v>3</v>
      </c>
      <c r="K404" t="s">
        <v>824</v>
      </c>
      <c r="L404">
        <v>10500</v>
      </c>
      <c r="M404">
        <v>353</v>
      </c>
      <c r="N404" t="s">
        <v>1091</v>
      </c>
      <c r="O404" t="s">
        <v>765</v>
      </c>
      <c r="P404">
        <v>21227</v>
      </c>
      <c r="Q404">
        <v>82995726</v>
      </c>
      <c r="R404" t="s">
        <v>317</v>
      </c>
      <c r="S404">
        <v>327</v>
      </c>
      <c r="T404" t="s">
        <v>824</v>
      </c>
      <c r="U404" s="4">
        <f>Tabla1[[#This Row],[OS-Valor Unitario]]-Tabla1[[#This Row],[costo_antes_iva]]</f>
        <v>-1000</v>
      </c>
      <c r="V404" s="4">
        <f>Tabla1[[#This Row],[OS-Valor Unitario]]*Tabla1[[#This Row],[CANTIDAD ENTREGA SATELITE]]</f>
        <v>3433500</v>
      </c>
      <c r="W404" s="4">
        <f>Tabla1[[#This Row],[costo_antes_iva]]*Tabla1[[#This Row],[CANTIDAD ENTREGA SATELITE]]</f>
        <v>3760500</v>
      </c>
      <c r="X404" s="4">
        <f>Tabla1[[#This Row],[Valor total OS]]-Tabla1[[#This Row],[valor total op]]</f>
        <v>-327000</v>
      </c>
    </row>
    <row r="405" spans="1:24" x14ac:dyDescent="0.3">
      <c r="A405">
        <v>6543</v>
      </c>
      <c r="B405" t="s">
        <v>1095</v>
      </c>
      <c r="C405" t="s">
        <v>367</v>
      </c>
      <c r="D405" t="s">
        <v>1088</v>
      </c>
      <c r="E405" t="s">
        <v>1096</v>
      </c>
      <c r="F405" s="2">
        <v>46052</v>
      </c>
      <c r="G405">
        <v>11500</v>
      </c>
      <c r="H405" t="s">
        <v>24</v>
      </c>
      <c r="I405" t="s">
        <v>1097</v>
      </c>
      <c r="J405">
        <v>3</v>
      </c>
      <c r="K405" t="s">
        <v>1100</v>
      </c>
      <c r="L405">
        <v>10500</v>
      </c>
      <c r="M405">
        <v>324</v>
      </c>
      <c r="N405" t="s">
        <v>1091</v>
      </c>
      <c r="O405" t="s">
        <v>765</v>
      </c>
      <c r="P405">
        <v>21226</v>
      </c>
      <c r="Q405">
        <v>82995726</v>
      </c>
      <c r="R405" t="s">
        <v>317</v>
      </c>
      <c r="T405" t="s">
        <v>1101</v>
      </c>
      <c r="U405" s="4">
        <f>Tabla1[[#This Row],[OS-Valor Unitario]]-Tabla1[[#This Row],[costo_antes_iva]]</f>
        <v>-1000</v>
      </c>
      <c r="V405" s="4">
        <f>Tabla1[[#This Row],[OS-Valor Unitario]]*Tabla1[[#This Row],[CANTIDAD ENTREGA SATELITE]]</f>
        <v>0</v>
      </c>
      <c r="W405" s="4">
        <f>Tabla1[[#This Row],[costo_antes_iva]]*Tabla1[[#This Row],[CANTIDAD ENTREGA SATELITE]]</f>
        <v>0</v>
      </c>
      <c r="X405" s="4">
        <f>Tabla1[[#This Row],[Valor total OS]]-Tabla1[[#This Row],[valor total op]]</f>
        <v>0</v>
      </c>
    </row>
    <row r="406" spans="1:24" x14ac:dyDescent="0.3">
      <c r="A406">
        <v>6543</v>
      </c>
      <c r="B406" t="s">
        <v>1095</v>
      </c>
      <c r="C406" t="s">
        <v>367</v>
      </c>
      <c r="D406" t="s">
        <v>1088</v>
      </c>
      <c r="E406" t="s">
        <v>1096</v>
      </c>
      <c r="F406" s="2">
        <v>46052</v>
      </c>
      <c r="G406">
        <v>11500</v>
      </c>
      <c r="H406" t="s">
        <v>24</v>
      </c>
      <c r="I406" t="s">
        <v>1097</v>
      </c>
      <c r="J406">
        <v>3</v>
      </c>
      <c r="K406" t="s">
        <v>1102</v>
      </c>
      <c r="L406">
        <v>10500</v>
      </c>
      <c r="M406">
        <v>168</v>
      </c>
      <c r="N406" t="s">
        <v>1091</v>
      </c>
      <c r="O406" t="s">
        <v>765</v>
      </c>
      <c r="P406">
        <v>21225</v>
      </c>
      <c r="Q406">
        <v>82995726</v>
      </c>
      <c r="R406" t="s">
        <v>317</v>
      </c>
      <c r="S406">
        <v>70</v>
      </c>
      <c r="T406" t="s">
        <v>1103</v>
      </c>
      <c r="U406" s="4">
        <f>Tabla1[[#This Row],[OS-Valor Unitario]]-Tabla1[[#This Row],[costo_antes_iva]]</f>
        <v>-1000</v>
      </c>
      <c r="V406" s="4">
        <f>Tabla1[[#This Row],[OS-Valor Unitario]]*Tabla1[[#This Row],[CANTIDAD ENTREGA SATELITE]]</f>
        <v>735000</v>
      </c>
      <c r="W406" s="4">
        <f>Tabla1[[#This Row],[costo_antes_iva]]*Tabla1[[#This Row],[CANTIDAD ENTREGA SATELITE]]</f>
        <v>805000</v>
      </c>
      <c r="X406" s="4">
        <f>Tabla1[[#This Row],[Valor total OS]]-Tabla1[[#This Row],[valor total op]]</f>
        <v>-70000</v>
      </c>
    </row>
    <row r="407" spans="1:24" x14ac:dyDescent="0.3">
      <c r="A407">
        <v>6543</v>
      </c>
      <c r="B407" t="s">
        <v>1095</v>
      </c>
      <c r="C407" t="s">
        <v>367</v>
      </c>
      <c r="D407" t="s">
        <v>1088</v>
      </c>
      <c r="E407" t="s">
        <v>1096</v>
      </c>
      <c r="F407" s="2">
        <v>46052</v>
      </c>
      <c r="G407">
        <v>3000</v>
      </c>
      <c r="H407" t="s">
        <v>35</v>
      </c>
      <c r="I407" t="s">
        <v>1097</v>
      </c>
      <c r="J407">
        <v>3</v>
      </c>
      <c r="K407" t="s">
        <v>37</v>
      </c>
      <c r="L407">
        <v>2800</v>
      </c>
      <c r="M407">
        <v>1663</v>
      </c>
      <c r="N407" t="s">
        <v>1091</v>
      </c>
      <c r="O407" t="s">
        <v>765</v>
      </c>
      <c r="P407">
        <v>21184</v>
      </c>
      <c r="Q407">
        <v>82995726</v>
      </c>
      <c r="R407" t="s">
        <v>317</v>
      </c>
      <c r="S407">
        <v>1654</v>
      </c>
      <c r="T407" t="s">
        <v>37</v>
      </c>
      <c r="U407" s="4">
        <f>Tabla1[[#This Row],[OS-Valor Unitario]]-Tabla1[[#This Row],[costo_antes_iva]]</f>
        <v>-200</v>
      </c>
      <c r="V407" s="4">
        <f>Tabla1[[#This Row],[OS-Valor Unitario]]*Tabla1[[#This Row],[CANTIDAD ENTREGA SATELITE]]</f>
        <v>4631200</v>
      </c>
      <c r="W407" s="4">
        <f>Tabla1[[#This Row],[costo_antes_iva]]*Tabla1[[#This Row],[CANTIDAD ENTREGA SATELITE]]</f>
        <v>4962000</v>
      </c>
      <c r="X407" s="4">
        <f>Tabla1[[#This Row],[Valor total OS]]-Tabla1[[#This Row],[valor total op]]</f>
        <v>-330800</v>
      </c>
    </row>
    <row r="408" spans="1:24" x14ac:dyDescent="0.3">
      <c r="A408">
        <v>6543</v>
      </c>
      <c r="B408" t="s">
        <v>1104</v>
      </c>
      <c r="C408" t="s">
        <v>367</v>
      </c>
      <c r="D408" t="s">
        <v>1088</v>
      </c>
      <c r="E408" t="s">
        <v>1105</v>
      </c>
      <c r="F408" s="2">
        <v>46052</v>
      </c>
      <c r="G408">
        <v>11500</v>
      </c>
      <c r="H408" t="s">
        <v>24</v>
      </c>
      <c r="I408" t="s">
        <v>1106</v>
      </c>
      <c r="J408">
        <v>4</v>
      </c>
      <c r="K408" t="s">
        <v>264</v>
      </c>
      <c r="L408">
        <v>10500</v>
      </c>
      <c r="M408">
        <v>207</v>
      </c>
      <c r="N408" t="s">
        <v>1091</v>
      </c>
      <c r="O408" t="s">
        <v>765</v>
      </c>
      <c r="P408">
        <v>21420</v>
      </c>
      <c r="Q408">
        <v>82995726</v>
      </c>
      <c r="R408" t="s">
        <v>317</v>
      </c>
      <c r="T408" t="s">
        <v>264</v>
      </c>
      <c r="U408" s="4">
        <f>Tabla1[[#This Row],[OS-Valor Unitario]]-Tabla1[[#This Row],[costo_antes_iva]]</f>
        <v>-1000</v>
      </c>
      <c r="V408" s="4">
        <f>Tabla1[[#This Row],[OS-Valor Unitario]]*Tabla1[[#This Row],[CANTIDAD ENTREGA SATELITE]]</f>
        <v>0</v>
      </c>
      <c r="W408" s="4">
        <f>Tabla1[[#This Row],[costo_antes_iva]]*Tabla1[[#This Row],[CANTIDAD ENTREGA SATELITE]]</f>
        <v>0</v>
      </c>
      <c r="X408" s="4">
        <f>Tabla1[[#This Row],[Valor total OS]]-Tabla1[[#This Row],[valor total op]]</f>
        <v>0</v>
      </c>
    </row>
    <row r="409" spans="1:24" x14ac:dyDescent="0.3">
      <c r="A409">
        <v>6543</v>
      </c>
      <c r="B409" t="s">
        <v>1104</v>
      </c>
      <c r="C409" t="s">
        <v>367</v>
      </c>
      <c r="D409" t="s">
        <v>1088</v>
      </c>
      <c r="E409" t="s">
        <v>1105</v>
      </c>
      <c r="F409" s="2">
        <v>46052</v>
      </c>
      <c r="G409">
        <v>3000</v>
      </c>
      <c r="H409" t="s">
        <v>35</v>
      </c>
      <c r="I409" t="s">
        <v>1106</v>
      </c>
      <c r="J409">
        <v>4</v>
      </c>
      <c r="K409" t="s">
        <v>37</v>
      </c>
      <c r="L409">
        <v>3500</v>
      </c>
      <c r="M409">
        <v>207</v>
      </c>
      <c r="N409" t="s">
        <v>1091</v>
      </c>
      <c r="O409" t="s">
        <v>765</v>
      </c>
      <c r="P409">
        <v>21293</v>
      </c>
      <c r="Q409">
        <v>82995726</v>
      </c>
      <c r="R409" t="s">
        <v>317</v>
      </c>
      <c r="S409">
        <v>207</v>
      </c>
      <c r="T409" t="s">
        <v>37</v>
      </c>
      <c r="U409" s="4">
        <f>Tabla1[[#This Row],[OS-Valor Unitario]]-Tabla1[[#This Row],[costo_antes_iva]]</f>
        <v>500</v>
      </c>
      <c r="V409" s="4">
        <f>Tabla1[[#This Row],[OS-Valor Unitario]]*Tabla1[[#This Row],[CANTIDAD ENTREGA SATELITE]]</f>
        <v>724500</v>
      </c>
      <c r="W409" s="4">
        <f>Tabla1[[#This Row],[costo_antes_iva]]*Tabla1[[#This Row],[CANTIDAD ENTREGA SATELITE]]</f>
        <v>621000</v>
      </c>
      <c r="X409" s="4">
        <f>Tabla1[[#This Row],[Valor total OS]]-Tabla1[[#This Row],[valor total op]]</f>
        <v>103500</v>
      </c>
    </row>
    <row r="410" spans="1:24" x14ac:dyDescent="0.3">
      <c r="A410">
        <v>6543</v>
      </c>
      <c r="B410" t="s">
        <v>1104</v>
      </c>
      <c r="C410" t="s">
        <v>367</v>
      </c>
      <c r="D410" t="s">
        <v>1088</v>
      </c>
      <c r="E410" t="s">
        <v>1105</v>
      </c>
      <c r="F410" s="2">
        <v>46052</v>
      </c>
      <c r="G410">
        <v>2300</v>
      </c>
      <c r="H410" t="s">
        <v>88</v>
      </c>
      <c r="I410" t="s">
        <v>1106</v>
      </c>
      <c r="J410">
        <v>4</v>
      </c>
      <c r="K410" t="s">
        <v>129</v>
      </c>
      <c r="L410">
        <v>4000</v>
      </c>
      <c r="M410">
        <v>207</v>
      </c>
      <c r="N410" t="s">
        <v>1091</v>
      </c>
      <c r="O410" t="s">
        <v>765</v>
      </c>
      <c r="P410">
        <v>21450</v>
      </c>
      <c r="Q410">
        <v>82995726</v>
      </c>
      <c r="R410" t="s">
        <v>317</v>
      </c>
      <c r="S410">
        <v>207</v>
      </c>
      <c r="T410" t="s">
        <v>132</v>
      </c>
      <c r="U410" s="4">
        <f>Tabla1[[#This Row],[OS-Valor Unitario]]-Tabla1[[#This Row],[costo_antes_iva]]</f>
        <v>1700</v>
      </c>
      <c r="V410" s="4">
        <f>Tabla1[[#This Row],[OS-Valor Unitario]]*Tabla1[[#This Row],[CANTIDAD ENTREGA SATELITE]]</f>
        <v>828000</v>
      </c>
      <c r="W410" s="4">
        <f>Tabla1[[#This Row],[costo_antes_iva]]*Tabla1[[#This Row],[CANTIDAD ENTREGA SATELITE]]</f>
        <v>476100</v>
      </c>
      <c r="X410" s="4">
        <f>Tabla1[[#This Row],[Valor total OS]]-Tabla1[[#This Row],[valor total op]]</f>
        <v>351900</v>
      </c>
    </row>
    <row r="411" spans="1:24" x14ac:dyDescent="0.3">
      <c r="A411">
        <v>6543</v>
      </c>
      <c r="B411" t="s">
        <v>1107</v>
      </c>
      <c r="C411" t="s">
        <v>367</v>
      </c>
      <c r="D411" t="s">
        <v>1088</v>
      </c>
      <c r="E411" t="s">
        <v>1108</v>
      </c>
      <c r="F411" s="2">
        <v>46052</v>
      </c>
      <c r="G411">
        <v>11500</v>
      </c>
      <c r="H411" t="s">
        <v>24</v>
      </c>
      <c r="I411" t="s">
        <v>1109</v>
      </c>
      <c r="J411">
        <v>5</v>
      </c>
      <c r="K411" t="s">
        <v>264</v>
      </c>
      <c r="L411">
        <v>10500</v>
      </c>
      <c r="M411">
        <v>276</v>
      </c>
      <c r="N411" t="s">
        <v>1091</v>
      </c>
      <c r="O411" t="s">
        <v>765</v>
      </c>
      <c r="P411">
        <v>21406</v>
      </c>
      <c r="Q411">
        <v>82995726</v>
      </c>
      <c r="R411" t="s">
        <v>317</v>
      </c>
      <c r="T411" t="s">
        <v>264</v>
      </c>
      <c r="U411" s="4">
        <f>Tabla1[[#This Row],[OS-Valor Unitario]]-Tabla1[[#This Row],[costo_antes_iva]]</f>
        <v>-1000</v>
      </c>
      <c r="V411" s="4">
        <f>Tabla1[[#This Row],[OS-Valor Unitario]]*Tabla1[[#This Row],[CANTIDAD ENTREGA SATELITE]]</f>
        <v>0</v>
      </c>
      <c r="W411" s="4">
        <f>Tabla1[[#This Row],[costo_antes_iva]]*Tabla1[[#This Row],[CANTIDAD ENTREGA SATELITE]]</f>
        <v>0</v>
      </c>
      <c r="X411" s="4">
        <f>Tabla1[[#This Row],[Valor total OS]]-Tabla1[[#This Row],[valor total op]]</f>
        <v>0</v>
      </c>
    </row>
    <row r="412" spans="1:24" x14ac:dyDescent="0.3">
      <c r="A412">
        <v>6543</v>
      </c>
      <c r="B412" t="s">
        <v>1107</v>
      </c>
      <c r="C412" t="s">
        <v>367</v>
      </c>
      <c r="D412" t="s">
        <v>1088</v>
      </c>
      <c r="E412" t="s">
        <v>1108</v>
      </c>
      <c r="F412" s="2">
        <v>46052</v>
      </c>
      <c r="G412">
        <v>3000</v>
      </c>
      <c r="H412" t="s">
        <v>35</v>
      </c>
      <c r="I412" t="s">
        <v>1109</v>
      </c>
      <c r="J412">
        <v>5</v>
      </c>
      <c r="K412" t="s">
        <v>37</v>
      </c>
      <c r="L412">
        <v>3500</v>
      </c>
      <c r="M412">
        <v>276</v>
      </c>
      <c r="N412" t="s">
        <v>1091</v>
      </c>
      <c r="O412" t="s">
        <v>765</v>
      </c>
      <c r="P412">
        <v>21295</v>
      </c>
      <c r="Q412">
        <v>82995726</v>
      </c>
      <c r="R412" t="s">
        <v>317</v>
      </c>
      <c r="S412">
        <v>274</v>
      </c>
      <c r="T412" t="s">
        <v>37</v>
      </c>
      <c r="U412" s="4">
        <f>Tabla1[[#This Row],[OS-Valor Unitario]]-Tabla1[[#This Row],[costo_antes_iva]]</f>
        <v>500</v>
      </c>
      <c r="V412" s="4">
        <f>Tabla1[[#This Row],[OS-Valor Unitario]]*Tabla1[[#This Row],[CANTIDAD ENTREGA SATELITE]]</f>
        <v>959000</v>
      </c>
      <c r="W412" s="4">
        <f>Tabla1[[#This Row],[costo_antes_iva]]*Tabla1[[#This Row],[CANTIDAD ENTREGA SATELITE]]</f>
        <v>822000</v>
      </c>
      <c r="X412" s="4">
        <f>Tabla1[[#This Row],[Valor total OS]]-Tabla1[[#This Row],[valor total op]]</f>
        <v>137000</v>
      </c>
    </row>
    <row r="413" spans="1:24" x14ac:dyDescent="0.3">
      <c r="A413">
        <v>6543</v>
      </c>
      <c r="B413" t="s">
        <v>1107</v>
      </c>
      <c r="C413" t="s">
        <v>367</v>
      </c>
      <c r="D413" t="s">
        <v>1088</v>
      </c>
      <c r="E413" t="s">
        <v>1108</v>
      </c>
      <c r="F413" s="2">
        <v>46052</v>
      </c>
      <c r="G413">
        <v>3000</v>
      </c>
      <c r="H413" t="s">
        <v>35</v>
      </c>
      <c r="I413" t="s">
        <v>1109</v>
      </c>
      <c r="J413">
        <v>5</v>
      </c>
      <c r="K413" t="s">
        <v>37</v>
      </c>
      <c r="L413">
        <v>3500</v>
      </c>
      <c r="M413">
        <v>57</v>
      </c>
      <c r="N413" t="s">
        <v>1091</v>
      </c>
      <c r="O413" t="s">
        <v>765</v>
      </c>
      <c r="P413">
        <v>21296</v>
      </c>
      <c r="Q413">
        <v>82995726</v>
      </c>
      <c r="R413" t="s">
        <v>317</v>
      </c>
      <c r="S413">
        <v>57</v>
      </c>
      <c r="T413" t="s">
        <v>37</v>
      </c>
      <c r="U413" s="4">
        <f>Tabla1[[#This Row],[OS-Valor Unitario]]-Tabla1[[#This Row],[costo_antes_iva]]</f>
        <v>500</v>
      </c>
      <c r="V413" s="4">
        <f>Tabla1[[#This Row],[OS-Valor Unitario]]*Tabla1[[#This Row],[CANTIDAD ENTREGA SATELITE]]</f>
        <v>199500</v>
      </c>
      <c r="W413" s="4">
        <f>Tabla1[[#This Row],[costo_antes_iva]]*Tabla1[[#This Row],[CANTIDAD ENTREGA SATELITE]]</f>
        <v>171000</v>
      </c>
      <c r="X413" s="4">
        <f>Tabla1[[#This Row],[Valor total OS]]-Tabla1[[#This Row],[valor total op]]</f>
        <v>28500</v>
      </c>
    </row>
    <row r="414" spans="1:24" x14ac:dyDescent="0.3">
      <c r="A414">
        <v>6543</v>
      </c>
      <c r="B414" t="s">
        <v>1107</v>
      </c>
      <c r="C414" t="s">
        <v>367</v>
      </c>
      <c r="D414" t="s">
        <v>1088</v>
      </c>
      <c r="E414" t="s">
        <v>1108</v>
      </c>
      <c r="F414" s="2">
        <v>46052</v>
      </c>
      <c r="G414">
        <v>2300</v>
      </c>
      <c r="H414" t="s">
        <v>88</v>
      </c>
      <c r="I414" t="s">
        <v>1109</v>
      </c>
      <c r="J414">
        <v>5</v>
      </c>
      <c r="K414" t="s">
        <v>129</v>
      </c>
      <c r="L414">
        <v>4000</v>
      </c>
      <c r="M414">
        <v>333</v>
      </c>
      <c r="N414" t="s">
        <v>1091</v>
      </c>
      <c r="O414" t="s">
        <v>765</v>
      </c>
      <c r="P414">
        <v>21449</v>
      </c>
      <c r="Q414">
        <v>82995726</v>
      </c>
      <c r="R414" t="s">
        <v>317</v>
      </c>
      <c r="S414">
        <v>333</v>
      </c>
      <c r="T414" t="s">
        <v>132</v>
      </c>
      <c r="U414" s="4">
        <f>Tabla1[[#This Row],[OS-Valor Unitario]]-Tabla1[[#This Row],[costo_antes_iva]]</f>
        <v>1700</v>
      </c>
      <c r="V414" s="4">
        <f>Tabla1[[#This Row],[OS-Valor Unitario]]*Tabla1[[#This Row],[CANTIDAD ENTREGA SATELITE]]</f>
        <v>1332000</v>
      </c>
      <c r="W414" s="4">
        <f>Tabla1[[#This Row],[costo_antes_iva]]*Tabla1[[#This Row],[CANTIDAD ENTREGA SATELITE]]</f>
        <v>765900</v>
      </c>
      <c r="X414" s="4">
        <f>Tabla1[[#This Row],[Valor total OS]]-Tabla1[[#This Row],[valor total op]]</f>
        <v>566100</v>
      </c>
    </row>
    <row r="415" spans="1:24" x14ac:dyDescent="0.3">
      <c r="A415">
        <v>6543</v>
      </c>
      <c r="B415" t="s">
        <v>1104</v>
      </c>
      <c r="C415" t="s">
        <v>367</v>
      </c>
      <c r="D415" t="s">
        <v>1088</v>
      </c>
      <c r="E415" t="s">
        <v>1105</v>
      </c>
      <c r="F415" s="2">
        <v>46052</v>
      </c>
      <c r="G415">
        <v>3000</v>
      </c>
      <c r="H415" t="s">
        <v>35</v>
      </c>
      <c r="I415" t="s">
        <v>1106</v>
      </c>
      <c r="J415">
        <v>4</v>
      </c>
      <c r="K415" t="s">
        <v>37</v>
      </c>
      <c r="L415">
        <v>3500</v>
      </c>
      <c r="M415">
        <v>1</v>
      </c>
      <c r="N415" t="s">
        <v>1091</v>
      </c>
      <c r="O415" t="s">
        <v>765</v>
      </c>
      <c r="P415">
        <v>21294</v>
      </c>
      <c r="Q415">
        <v>82995726</v>
      </c>
      <c r="R415" t="s">
        <v>317</v>
      </c>
      <c r="S415">
        <v>207</v>
      </c>
      <c r="T415" t="s">
        <v>37</v>
      </c>
      <c r="U415" s="4">
        <f>Tabla1[[#This Row],[OS-Valor Unitario]]-Tabla1[[#This Row],[costo_antes_iva]]</f>
        <v>500</v>
      </c>
      <c r="V415" s="4">
        <f>Tabla1[[#This Row],[OS-Valor Unitario]]*Tabla1[[#This Row],[CANTIDAD ENTREGA SATELITE]]</f>
        <v>724500</v>
      </c>
      <c r="W415" s="4">
        <f>Tabla1[[#This Row],[costo_antes_iva]]*Tabla1[[#This Row],[CANTIDAD ENTREGA SATELITE]]</f>
        <v>621000</v>
      </c>
      <c r="X415" s="4">
        <f>Tabla1[[#This Row],[Valor total OS]]-Tabla1[[#This Row],[valor total op]]</f>
        <v>103500</v>
      </c>
    </row>
    <row r="416" spans="1:24" x14ac:dyDescent="0.3">
      <c r="A416">
        <v>6543</v>
      </c>
      <c r="B416" t="s">
        <v>1104</v>
      </c>
      <c r="C416" t="s">
        <v>367</v>
      </c>
      <c r="D416" t="s">
        <v>1088</v>
      </c>
      <c r="E416" t="s">
        <v>1105</v>
      </c>
      <c r="F416" s="2">
        <v>46052</v>
      </c>
      <c r="G416">
        <v>3000</v>
      </c>
      <c r="H416" t="s">
        <v>35</v>
      </c>
      <c r="I416" t="s">
        <v>1106</v>
      </c>
      <c r="J416">
        <v>4</v>
      </c>
      <c r="K416" t="s">
        <v>37</v>
      </c>
      <c r="L416">
        <v>3500</v>
      </c>
      <c r="M416">
        <v>1</v>
      </c>
      <c r="N416" t="s">
        <v>1091</v>
      </c>
      <c r="O416" t="s">
        <v>765</v>
      </c>
      <c r="P416">
        <v>21294</v>
      </c>
      <c r="Q416">
        <v>82995726</v>
      </c>
      <c r="R416" t="s">
        <v>317</v>
      </c>
      <c r="S416">
        <v>207</v>
      </c>
      <c r="T416" t="s">
        <v>132</v>
      </c>
      <c r="U416" s="4">
        <f>Tabla1[[#This Row],[OS-Valor Unitario]]-Tabla1[[#This Row],[costo_antes_iva]]</f>
        <v>500</v>
      </c>
      <c r="V416" s="4">
        <f>Tabla1[[#This Row],[OS-Valor Unitario]]*Tabla1[[#This Row],[CANTIDAD ENTREGA SATELITE]]</f>
        <v>724500</v>
      </c>
      <c r="W416" s="4">
        <f>Tabla1[[#This Row],[costo_antes_iva]]*Tabla1[[#This Row],[CANTIDAD ENTREGA SATELITE]]</f>
        <v>621000</v>
      </c>
      <c r="X416" s="4">
        <f>Tabla1[[#This Row],[Valor total OS]]-Tabla1[[#This Row],[valor total op]]</f>
        <v>103500</v>
      </c>
    </row>
    <row r="417" spans="1:24" x14ac:dyDescent="0.3">
      <c r="A417">
        <v>6543</v>
      </c>
      <c r="B417" t="s">
        <v>1104</v>
      </c>
      <c r="C417" t="s">
        <v>367</v>
      </c>
      <c r="D417" t="s">
        <v>1088</v>
      </c>
      <c r="E417" t="s">
        <v>1105</v>
      </c>
      <c r="F417" s="2">
        <v>46052</v>
      </c>
      <c r="G417">
        <v>3000</v>
      </c>
      <c r="H417" t="s">
        <v>35</v>
      </c>
      <c r="I417" t="s">
        <v>1106</v>
      </c>
      <c r="J417">
        <v>4</v>
      </c>
      <c r="K417" t="s">
        <v>37</v>
      </c>
      <c r="L417">
        <v>3500</v>
      </c>
      <c r="M417">
        <v>1</v>
      </c>
      <c r="N417" t="s">
        <v>1091</v>
      </c>
      <c r="O417" t="s">
        <v>765</v>
      </c>
      <c r="P417">
        <v>21294</v>
      </c>
      <c r="Q417">
        <v>82995726</v>
      </c>
      <c r="R417" t="s">
        <v>317</v>
      </c>
      <c r="S417">
        <v>208</v>
      </c>
      <c r="T417" t="s">
        <v>132</v>
      </c>
      <c r="U417" s="4">
        <f>Tabla1[[#This Row],[OS-Valor Unitario]]-Tabla1[[#This Row],[costo_antes_iva]]</f>
        <v>500</v>
      </c>
      <c r="V417" s="4">
        <f>Tabla1[[#This Row],[OS-Valor Unitario]]*Tabla1[[#This Row],[CANTIDAD ENTREGA SATELITE]]</f>
        <v>728000</v>
      </c>
      <c r="W417" s="4">
        <f>Tabla1[[#This Row],[costo_antes_iva]]*Tabla1[[#This Row],[CANTIDAD ENTREGA SATELITE]]</f>
        <v>624000</v>
      </c>
      <c r="X417" s="4">
        <f>Tabla1[[#This Row],[Valor total OS]]-Tabla1[[#This Row],[valor total op]]</f>
        <v>104000</v>
      </c>
    </row>
    <row r="418" spans="1:24" x14ac:dyDescent="0.3">
      <c r="A418">
        <v>6543</v>
      </c>
      <c r="B418" t="s">
        <v>1104</v>
      </c>
      <c r="C418" t="s">
        <v>367</v>
      </c>
      <c r="D418" t="s">
        <v>1088</v>
      </c>
      <c r="E418" t="s">
        <v>1105</v>
      </c>
      <c r="F418" s="2">
        <v>46052</v>
      </c>
      <c r="G418">
        <v>3000</v>
      </c>
      <c r="H418" t="s">
        <v>35</v>
      </c>
      <c r="I418" t="s">
        <v>1106</v>
      </c>
      <c r="J418">
        <v>4</v>
      </c>
      <c r="K418" t="s">
        <v>37</v>
      </c>
      <c r="L418">
        <v>3500</v>
      </c>
      <c r="M418">
        <v>1</v>
      </c>
      <c r="N418" t="s">
        <v>1091</v>
      </c>
      <c r="O418" t="s">
        <v>765</v>
      </c>
      <c r="P418">
        <v>21294</v>
      </c>
      <c r="Q418">
        <v>82995726</v>
      </c>
      <c r="R418" t="s">
        <v>317</v>
      </c>
      <c r="S418">
        <v>208</v>
      </c>
      <c r="T418" t="s">
        <v>37</v>
      </c>
      <c r="U418" s="4">
        <f>Tabla1[[#This Row],[OS-Valor Unitario]]-Tabla1[[#This Row],[costo_antes_iva]]</f>
        <v>500</v>
      </c>
      <c r="V418" s="4">
        <f>Tabla1[[#This Row],[OS-Valor Unitario]]*Tabla1[[#This Row],[CANTIDAD ENTREGA SATELITE]]</f>
        <v>728000</v>
      </c>
      <c r="W418" s="4">
        <f>Tabla1[[#This Row],[costo_antes_iva]]*Tabla1[[#This Row],[CANTIDAD ENTREGA SATELITE]]</f>
        <v>624000</v>
      </c>
      <c r="X418" s="4">
        <f>Tabla1[[#This Row],[Valor total OS]]-Tabla1[[#This Row],[valor total op]]</f>
        <v>104000</v>
      </c>
    </row>
    <row r="419" spans="1:24" x14ac:dyDescent="0.3">
      <c r="A419">
        <v>6543</v>
      </c>
      <c r="B419" t="s">
        <v>1104</v>
      </c>
      <c r="C419" t="s">
        <v>367</v>
      </c>
      <c r="D419" t="s">
        <v>1088</v>
      </c>
      <c r="E419" t="s">
        <v>1105</v>
      </c>
      <c r="F419" s="2">
        <v>46052</v>
      </c>
      <c r="G419">
        <v>3000</v>
      </c>
      <c r="H419" t="s">
        <v>35</v>
      </c>
      <c r="I419" t="s">
        <v>1106</v>
      </c>
      <c r="J419">
        <v>4</v>
      </c>
      <c r="K419" t="s">
        <v>37</v>
      </c>
      <c r="L419">
        <v>3500</v>
      </c>
      <c r="M419">
        <v>1</v>
      </c>
      <c r="N419" t="s">
        <v>1091</v>
      </c>
      <c r="O419" t="s">
        <v>765</v>
      </c>
      <c r="P419">
        <v>21294</v>
      </c>
      <c r="Q419">
        <v>82995726</v>
      </c>
      <c r="R419" t="s">
        <v>317</v>
      </c>
      <c r="T419" t="s">
        <v>264</v>
      </c>
      <c r="U419" s="4">
        <f>Tabla1[[#This Row],[OS-Valor Unitario]]-Tabla1[[#This Row],[costo_antes_iva]]</f>
        <v>500</v>
      </c>
      <c r="V419" s="4">
        <f>Tabla1[[#This Row],[OS-Valor Unitario]]*Tabla1[[#This Row],[CANTIDAD ENTREGA SATELITE]]</f>
        <v>0</v>
      </c>
      <c r="W419" s="4">
        <f>Tabla1[[#This Row],[costo_antes_iva]]*Tabla1[[#This Row],[CANTIDAD ENTREGA SATELITE]]</f>
        <v>0</v>
      </c>
      <c r="X419" s="4">
        <f>Tabla1[[#This Row],[Valor total OS]]-Tabla1[[#This Row],[valor total op]]</f>
        <v>0</v>
      </c>
    </row>
    <row r="420" spans="1:24" x14ac:dyDescent="0.3">
      <c r="A420">
        <v>6541</v>
      </c>
      <c r="B420" t="s">
        <v>1110</v>
      </c>
      <c r="C420" t="s">
        <v>70</v>
      </c>
      <c r="D420" t="s">
        <v>1111</v>
      </c>
      <c r="E420" t="s">
        <v>1112</v>
      </c>
      <c r="F420" s="2">
        <v>46051</v>
      </c>
      <c r="G420">
        <v>3500</v>
      </c>
      <c r="H420" t="s">
        <v>88</v>
      </c>
      <c r="I420" t="s">
        <v>1113</v>
      </c>
      <c r="J420">
        <v>1</v>
      </c>
      <c r="K420" t="s">
        <v>434</v>
      </c>
      <c r="L420">
        <v>6300</v>
      </c>
      <c r="M420">
        <v>25</v>
      </c>
      <c r="N420" t="s">
        <v>1114</v>
      </c>
      <c r="O420" t="s">
        <v>765</v>
      </c>
      <c r="P420">
        <v>21049</v>
      </c>
      <c r="Q420">
        <v>2038781</v>
      </c>
      <c r="R420" t="s">
        <v>76</v>
      </c>
      <c r="T420" t="s">
        <v>436</v>
      </c>
      <c r="U420" s="4">
        <f>Tabla1[[#This Row],[OS-Valor Unitario]]-Tabla1[[#This Row],[costo_antes_iva]]</f>
        <v>2800</v>
      </c>
      <c r="V420" s="4">
        <f>Tabla1[[#This Row],[OS-Valor Unitario]]*Tabla1[[#This Row],[CANTIDAD ENTREGA SATELITE]]</f>
        <v>0</v>
      </c>
      <c r="W420" s="4">
        <f>Tabla1[[#This Row],[costo_antes_iva]]*Tabla1[[#This Row],[CANTIDAD ENTREGA SATELITE]]</f>
        <v>0</v>
      </c>
      <c r="X420" s="4">
        <f>Tabla1[[#This Row],[Valor total OS]]-Tabla1[[#This Row],[valor total op]]</f>
        <v>0</v>
      </c>
    </row>
    <row r="421" spans="1:24" x14ac:dyDescent="0.3">
      <c r="A421">
        <v>6541</v>
      </c>
      <c r="B421" t="s">
        <v>1110</v>
      </c>
      <c r="C421" t="s">
        <v>70</v>
      </c>
      <c r="D421" t="s">
        <v>1111</v>
      </c>
      <c r="E421" t="s">
        <v>1112</v>
      </c>
      <c r="F421" s="2">
        <v>46051</v>
      </c>
      <c r="G421">
        <v>12000</v>
      </c>
      <c r="H421" t="s">
        <v>24</v>
      </c>
      <c r="I421" t="s">
        <v>1113</v>
      </c>
      <c r="J421">
        <v>1</v>
      </c>
      <c r="K421" t="s">
        <v>305</v>
      </c>
      <c r="L421">
        <v>18000</v>
      </c>
      <c r="M421">
        <v>25</v>
      </c>
      <c r="N421" t="s">
        <v>1114</v>
      </c>
      <c r="O421" t="s">
        <v>765</v>
      </c>
      <c r="P421">
        <v>21035</v>
      </c>
      <c r="Q421">
        <v>2038781</v>
      </c>
      <c r="R421" t="s">
        <v>76</v>
      </c>
      <c r="S421">
        <v>13</v>
      </c>
      <c r="T421" t="s">
        <v>306</v>
      </c>
      <c r="U421" s="4">
        <f>Tabla1[[#This Row],[OS-Valor Unitario]]-Tabla1[[#This Row],[costo_antes_iva]]</f>
        <v>6000</v>
      </c>
      <c r="V421" s="4">
        <f>Tabla1[[#This Row],[OS-Valor Unitario]]*Tabla1[[#This Row],[CANTIDAD ENTREGA SATELITE]]</f>
        <v>234000</v>
      </c>
      <c r="W421" s="4">
        <f>Tabla1[[#This Row],[costo_antes_iva]]*Tabla1[[#This Row],[CANTIDAD ENTREGA SATELITE]]</f>
        <v>156000</v>
      </c>
      <c r="X421" s="4">
        <f>Tabla1[[#This Row],[Valor total OS]]-Tabla1[[#This Row],[valor total op]]</f>
        <v>78000</v>
      </c>
    </row>
    <row r="422" spans="1:24" x14ac:dyDescent="0.3">
      <c r="A422">
        <v>6541</v>
      </c>
      <c r="B422" t="s">
        <v>1110</v>
      </c>
      <c r="C422" t="s">
        <v>70</v>
      </c>
      <c r="D422" t="s">
        <v>1111</v>
      </c>
      <c r="E422" t="s">
        <v>1112</v>
      </c>
      <c r="F422" s="2">
        <v>46051</v>
      </c>
      <c r="G422">
        <v>12000</v>
      </c>
      <c r="H422" t="s">
        <v>24</v>
      </c>
      <c r="I422" t="s">
        <v>1113</v>
      </c>
      <c r="J422">
        <v>1</v>
      </c>
      <c r="K422" t="s">
        <v>305</v>
      </c>
      <c r="L422">
        <v>18000</v>
      </c>
      <c r="M422">
        <v>25</v>
      </c>
      <c r="N422" t="s">
        <v>1114</v>
      </c>
      <c r="O422" t="s">
        <v>765</v>
      </c>
      <c r="P422">
        <v>21035</v>
      </c>
      <c r="Q422">
        <v>2038781</v>
      </c>
      <c r="R422" t="s">
        <v>76</v>
      </c>
      <c r="S422">
        <v>12</v>
      </c>
      <c r="T422" t="s">
        <v>306</v>
      </c>
      <c r="U422" s="4">
        <f>Tabla1[[#This Row],[OS-Valor Unitario]]-Tabla1[[#This Row],[costo_antes_iva]]</f>
        <v>6000</v>
      </c>
      <c r="V422" s="4">
        <f>Tabla1[[#This Row],[OS-Valor Unitario]]*Tabla1[[#This Row],[CANTIDAD ENTREGA SATELITE]]</f>
        <v>216000</v>
      </c>
      <c r="W422" s="4">
        <f>Tabla1[[#This Row],[costo_antes_iva]]*Tabla1[[#This Row],[CANTIDAD ENTREGA SATELITE]]</f>
        <v>144000</v>
      </c>
      <c r="X422" s="4">
        <f>Tabla1[[#This Row],[Valor total OS]]-Tabla1[[#This Row],[valor total op]]</f>
        <v>72000</v>
      </c>
    </row>
    <row r="423" spans="1:24" x14ac:dyDescent="0.3">
      <c r="A423">
        <v>6541</v>
      </c>
      <c r="B423" t="s">
        <v>1110</v>
      </c>
      <c r="C423" t="s">
        <v>70</v>
      </c>
      <c r="D423" t="s">
        <v>1111</v>
      </c>
      <c r="E423" t="s">
        <v>1112</v>
      </c>
      <c r="F423" s="2">
        <v>46051</v>
      </c>
      <c r="G423">
        <v>2000</v>
      </c>
      <c r="H423" t="s">
        <v>88</v>
      </c>
      <c r="I423" t="s">
        <v>1113</v>
      </c>
      <c r="J423">
        <v>1</v>
      </c>
      <c r="K423" t="s">
        <v>434</v>
      </c>
      <c r="L423">
        <v>6300</v>
      </c>
      <c r="M423">
        <v>25</v>
      </c>
      <c r="N423" t="s">
        <v>1114</v>
      </c>
      <c r="O423" t="s">
        <v>765</v>
      </c>
      <c r="P423">
        <v>21049</v>
      </c>
      <c r="Q423">
        <v>2038781</v>
      </c>
      <c r="R423" t="s">
        <v>76</v>
      </c>
      <c r="T423" t="s">
        <v>436</v>
      </c>
      <c r="U423" s="4">
        <f>Tabla1[[#This Row],[OS-Valor Unitario]]-Tabla1[[#This Row],[costo_antes_iva]]</f>
        <v>4300</v>
      </c>
      <c r="V423" s="4">
        <f>Tabla1[[#This Row],[OS-Valor Unitario]]*Tabla1[[#This Row],[CANTIDAD ENTREGA SATELITE]]</f>
        <v>0</v>
      </c>
      <c r="W423" s="4">
        <f>Tabla1[[#This Row],[costo_antes_iva]]*Tabla1[[#This Row],[CANTIDAD ENTREGA SATELITE]]</f>
        <v>0</v>
      </c>
      <c r="X423" s="4">
        <f>Tabla1[[#This Row],[Valor total OS]]-Tabla1[[#This Row],[valor total op]]</f>
        <v>0</v>
      </c>
    </row>
    <row r="424" spans="1:24" x14ac:dyDescent="0.3">
      <c r="A424">
        <v>6540</v>
      </c>
      <c r="B424" t="s">
        <v>1115</v>
      </c>
      <c r="C424" t="s">
        <v>552</v>
      </c>
      <c r="D424" t="s">
        <v>210</v>
      </c>
      <c r="E424" t="s">
        <v>1116</v>
      </c>
      <c r="F424" s="2">
        <v>46051</v>
      </c>
      <c r="G424">
        <v>4500</v>
      </c>
      <c r="H424" t="s">
        <v>24</v>
      </c>
      <c r="I424" t="s">
        <v>1117</v>
      </c>
      <c r="J424">
        <v>1</v>
      </c>
      <c r="K424" t="s">
        <v>541</v>
      </c>
      <c r="L424">
        <v>5000</v>
      </c>
      <c r="M424">
        <v>8</v>
      </c>
      <c r="N424" t="s">
        <v>1118</v>
      </c>
      <c r="O424" t="s">
        <v>214</v>
      </c>
      <c r="P424">
        <v>20826</v>
      </c>
      <c r="Q424">
        <v>1209879</v>
      </c>
      <c r="R424" t="s">
        <v>523</v>
      </c>
      <c r="T424" t="s">
        <v>542</v>
      </c>
      <c r="U424" s="4">
        <f>Tabla1[[#This Row],[OS-Valor Unitario]]-Tabla1[[#This Row],[costo_antes_iva]]</f>
        <v>500</v>
      </c>
      <c r="V424" s="4">
        <f>Tabla1[[#This Row],[OS-Valor Unitario]]*Tabla1[[#This Row],[CANTIDAD ENTREGA SATELITE]]</f>
        <v>0</v>
      </c>
      <c r="W424" s="4">
        <f>Tabla1[[#This Row],[costo_antes_iva]]*Tabla1[[#This Row],[CANTIDAD ENTREGA SATELITE]]</f>
        <v>0</v>
      </c>
      <c r="X424" s="4">
        <f>Tabla1[[#This Row],[Valor total OS]]-Tabla1[[#This Row],[valor total op]]</f>
        <v>0</v>
      </c>
    </row>
    <row r="425" spans="1:24" x14ac:dyDescent="0.3">
      <c r="A425">
        <v>6540</v>
      </c>
      <c r="B425" t="s">
        <v>1115</v>
      </c>
      <c r="C425" t="s">
        <v>552</v>
      </c>
      <c r="D425" t="s">
        <v>210</v>
      </c>
      <c r="E425" t="s">
        <v>1116</v>
      </c>
      <c r="F425" s="2">
        <v>46051</v>
      </c>
      <c r="G425">
        <v>1500</v>
      </c>
      <c r="H425" t="s">
        <v>88</v>
      </c>
      <c r="I425" t="s">
        <v>1117</v>
      </c>
      <c r="J425">
        <v>1</v>
      </c>
      <c r="K425" t="s">
        <v>129</v>
      </c>
      <c r="L425">
        <v>1500</v>
      </c>
      <c r="M425">
        <v>8</v>
      </c>
      <c r="N425" t="s">
        <v>1118</v>
      </c>
      <c r="O425" t="s">
        <v>214</v>
      </c>
      <c r="P425">
        <v>20803</v>
      </c>
      <c r="Q425">
        <v>1209879</v>
      </c>
      <c r="R425" t="s">
        <v>523</v>
      </c>
      <c r="S425">
        <v>8</v>
      </c>
      <c r="T425" t="s">
        <v>132</v>
      </c>
      <c r="U425" s="4">
        <f>Tabla1[[#This Row],[OS-Valor Unitario]]-Tabla1[[#This Row],[costo_antes_iva]]</f>
        <v>0</v>
      </c>
      <c r="V425" s="4">
        <f>Tabla1[[#This Row],[OS-Valor Unitario]]*Tabla1[[#This Row],[CANTIDAD ENTREGA SATELITE]]</f>
        <v>12000</v>
      </c>
      <c r="W425" s="4">
        <f>Tabla1[[#This Row],[costo_antes_iva]]*Tabla1[[#This Row],[CANTIDAD ENTREGA SATELITE]]</f>
        <v>12000</v>
      </c>
      <c r="X425" s="4">
        <f>Tabla1[[#This Row],[Valor total OS]]-Tabla1[[#This Row],[valor total op]]</f>
        <v>0</v>
      </c>
    </row>
    <row r="426" spans="1:24" x14ac:dyDescent="0.3">
      <c r="A426">
        <v>6540</v>
      </c>
      <c r="B426" t="s">
        <v>1119</v>
      </c>
      <c r="C426" t="s">
        <v>552</v>
      </c>
      <c r="D426" t="s">
        <v>210</v>
      </c>
      <c r="E426" t="s">
        <v>1120</v>
      </c>
      <c r="F426" s="2">
        <v>46051</v>
      </c>
      <c r="G426">
        <v>4500</v>
      </c>
      <c r="H426" t="s">
        <v>24</v>
      </c>
      <c r="I426" t="s">
        <v>1121</v>
      </c>
      <c r="J426">
        <v>2</v>
      </c>
      <c r="K426" t="s">
        <v>541</v>
      </c>
      <c r="L426">
        <v>5000</v>
      </c>
      <c r="M426">
        <v>8</v>
      </c>
      <c r="N426" t="s">
        <v>1118</v>
      </c>
      <c r="O426" t="s">
        <v>214</v>
      </c>
      <c r="P426">
        <v>20827</v>
      </c>
      <c r="Q426">
        <v>1209879</v>
      </c>
      <c r="R426" t="s">
        <v>523</v>
      </c>
      <c r="T426" t="s">
        <v>542</v>
      </c>
      <c r="U426" s="4">
        <f>Tabla1[[#This Row],[OS-Valor Unitario]]-Tabla1[[#This Row],[costo_antes_iva]]</f>
        <v>500</v>
      </c>
      <c r="V426" s="4">
        <f>Tabla1[[#This Row],[OS-Valor Unitario]]*Tabla1[[#This Row],[CANTIDAD ENTREGA SATELITE]]</f>
        <v>0</v>
      </c>
      <c r="W426" s="4">
        <f>Tabla1[[#This Row],[costo_antes_iva]]*Tabla1[[#This Row],[CANTIDAD ENTREGA SATELITE]]</f>
        <v>0</v>
      </c>
      <c r="X426" s="4">
        <f>Tabla1[[#This Row],[Valor total OS]]-Tabla1[[#This Row],[valor total op]]</f>
        <v>0</v>
      </c>
    </row>
    <row r="427" spans="1:24" x14ac:dyDescent="0.3">
      <c r="A427">
        <v>6540</v>
      </c>
      <c r="B427" t="s">
        <v>1119</v>
      </c>
      <c r="C427" t="s">
        <v>552</v>
      </c>
      <c r="D427" t="s">
        <v>210</v>
      </c>
      <c r="E427" t="s">
        <v>1120</v>
      </c>
      <c r="F427" s="2">
        <v>46051</v>
      </c>
      <c r="G427">
        <v>1500</v>
      </c>
      <c r="H427" t="s">
        <v>88</v>
      </c>
      <c r="I427" t="s">
        <v>1121</v>
      </c>
      <c r="J427">
        <v>2</v>
      </c>
      <c r="K427" t="s">
        <v>129</v>
      </c>
      <c r="L427">
        <v>1500</v>
      </c>
      <c r="M427">
        <v>8</v>
      </c>
      <c r="N427" t="s">
        <v>1118</v>
      </c>
      <c r="O427" t="s">
        <v>214</v>
      </c>
      <c r="P427">
        <v>20804</v>
      </c>
      <c r="Q427">
        <v>1209879</v>
      </c>
      <c r="R427" t="s">
        <v>523</v>
      </c>
      <c r="S427">
        <v>8</v>
      </c>
      <c r="T427" t="s">
        <v>132</v>
      </c>
      <c r="U427" s="4">
        <f>Tabla1[[#This Row],[OS-Valor Unitario]]-Tabla1[[#This Row],[costo_antes_iva]]</f>
        <v>0</v>
      </c>
      <c r="V427" s="4">
        <f>Tabla1[[#This Row],[OS-Valor Unitario]]*Tabla1[[#This Row],[CANTIDAD ENTREGA SATELITE]]</f>
        <v>12000</v>
      </c>
      <c r="W427" s="4">
        <f>Tabla1[[#This Row],[costo_antes_iva]]*Tabla1[[#This Row],[CANTIDAD ENTREGA SATELITE]]</f>
        <v>12000</v>
      </c>
      <c r="X427" s="4">
        <f>Tabla1[[#This Row],[Valor total OS]]-Tabla1[[#This Row],[valor total op]]</f>
        <v>0</v>
      </c>
    </row>
    <row r="428" spans="1:24" x14ac:dyDescent="0.3">
      <c r="A428">
        <v>6540</v>
      </c>
      <c r="B428" t="s">
        <v>1122</v>
      </c>
      <c r="C428" t="s">
        <v>552</v>
      </c>
      <c r="D428" t="s">
        <v>210</v>
      </c>
      <c r="E428" t="s">
        <v>1123</v>
      </c>
      <c r="F428" s="2">
        <v>46051</v>
      </c>
      <c r="G428">
        <v>4500</v>
      </c>
      <c r="H428" t="s">
        <v>24</v>
      </c>
      <c r="I428" t="s">
        <v>1124</v>
      </c>
      <c r="J428">
        <v>3</v>
      </c>
      <c r="K428" t="s">
        <v>466</v>
      </c>
      <c r="L428">
        <v>5000</v>
      </c>
      <c r="M428">
        <v>8</v>
      </c>
      <c r="N428" t="s">
        <v>1118</v>
      </c>
      <c r="O428" t="s">
        <v>214</v>
      </c>
      <c r="P428">
        <v>20830</v>
      </c>
      <c r="Q428">
        <v>1209879</v>
      </c>
      <c r="R428" t="s">
        <v>523</v>
      </c>
      <c r="S428">
        <v>8</v>
      </c>
      <c r="T428" t="s">
        <v>468</v>
      </c>
      <c r="U428" s="4">
        <f>Tabla1[[#This Row],[OS-Valor Unitario]]-Tabla1[[#This Row],[costo_antes_iva]]</f>
        <v>500</v>
      </c>
      <c r="V428" s="4">
        <f>Tabla1[[#This Row],[OS-Valor Unitario]]*Tabla1[[#This Row],[CANTIDAD ENTREGA SATELITE]]</f>
        <v>40000</v>
      </c>
      <c r="W428" s="4">
        <f>Tabla1[[#This Row],[costo_antes_iva]]*Tabla1[[#This Row],[CANTIDAD ENTREGA SATELITE]]</f>
        <v>36000</v>
      </c>
      <c r="X428" s="4">
        <f>Tabla1[[#This Row],[Valor total OS]]-Tabla1[[#This Row],[valor total op]]</f>
        <v>4000</v>
      </c>
    </row>
    <row r="429" spans="1:24" x14ac:dyDescent="0.3">
      <c r="A429">
        <v>6540</v>
      </c>
      <c r="B429" t="s">
        <v>1122</v>
      </c>
      <c r="C429" t="s">
        <v>552</v>
      </c>
      <c r="D429" t="s">
        <v>210</v>
      </c>
      <c r="E429" t="s">
        <v>1123</v>
      </c>
      <c r="F429" s="2">
        <v>46051</v>
      </c>
      <c r="G429">
        <v>1500</v>
      </c>
      <c r="H429" t="s">
        <v>88</v>
      </c>
      <c r="I429" t="s">
        <v>1124</v>
      </c>
      <c r="J429">
        <v>3</v>
      </c>
      <c r="K429" t="s">
        <v>129</v>
      </c>
      <c r="L429">
        <v>1500</v>
      </c>
      <c r="M429">
        <v>8</v>
      </c>
      <c r="N429" t="s">
        <v>1118</v>
      </c>
      <c r="O429" t="s">
        <v>214</v>
      </c>
      <c r="P429">
        <v>20805</v>
      </c>
      <c r="Q429">
        <v>1209879</v>
      </c>
      <c r="R429" t="s">
        <v>523</v>
      </c>
      <c r="S429">
        <v>8</v>
      </c>
      <c r="T429" t="s">
        <v>132</v>
      </c>
      <c r="U429" s="4">
        <f>Tabla1[[#This Row],[OS-Valor Unitario]]-Tabla1[[#This Row],[costo_antes_iva]]</f>
        <v>0</v>
      </c>
      <c r="V429" s="4">
        <f>Tabla1[[#This Row],[OS-Valor Unitario]]*Tabla1[[#This Row],[CANTIDAD ENTREGA SATELITE]]</f>
        <v>12000</v>
      </c>
      <c r="W429" s="4">
        <f>Tabla1[[#This Row],[costo_antes_iva]]*Tabla1[[#This Row],[CANTIDAD ENTREGA SATELITE]]</f>
        <v>12000</v>
      </c>
      <c r="X429" s="4">
        <f>Tabla1[[#This Row],[Valor total OS]]-Tabla1[[#This Row],[valor total op]]</f>
        <v>0</v>
      </c>
    </row>
    <row r="430" spans="1:24" x14ac:dyDescent="0.3">
      <c r="A430">
        <v>6540</v>
      </c>
      <c r="B430" t="s">
        <v>1125</v>
      </c>
      <c r="C430" t="s">
        <v>552</v>
      </c>
      <c r="D430" t="s">
        <v>210</v>
      </c>
      <c r="E430" t="s">
        <v>1126</v>
      </c>
      <c r="F430" s="2">
        <v>46051</v>
      </c>
      <c r="G430">
        <v>4500</v>
      </c>
      <c r="H430" t="s">
        <v>24</v>
      </c>
      <c r="I430" t="s">
        <v>1127</v>
      </c>
      <c r="J430">
        <v>4</v>
      </c>
      <c r="K430" t="s">
        <v>541</v>
      </c>
      <c r="L430">
        <v>5000</v>
      </c>
      <c r="M430">
        <v>3</v>
      </c>
      <c r="N430" t="s">
        <v>1118</v>
      </c>
      <c r="O430" t="s">
        <v>214</v>
      </c>
      <c r="P430">
        <v>20828</v>
      </c>
      <c r="Q430">
        <v>1209879</v>
      </c>
      <c r="R430" t="s">
        <v>523</v>
      </c>
      <c r="T430" t="s">
        <v>542</v>
      </c>
      <c r="U430" s="4">
        <f>Tabla1[[#This Row],[OS-Valor Unitario]]-Tabla1[[#This Row],[costo_antes_iva]]</f>
        <v>500</v>
      </c>
      <c r="V430" s="4">
        <f>Tabla1[[#This Row],[OS-Valor Unitario]]*Tabla1[[#This Row],[CANTIDAD ENTREGA SATELITE]]</f>
        <v>0</v>
      </c>
      <c r="W430" s="4">
        <f>Tabla1[[#This Row],[costo_antes_iva]]*Tabla1[[#This Row],[CANTIDAD ENTREGA SATELITE]]</f>
        <v>0</v>
      </c>
      <c r="X430" s="4">
        <f>Tabla1[[#This Row],[Valor total OS]]-Tabla1[[#This Row],[valor total op]]</f>
        <v>0</v>
      </c>
    </row>
    <row r="431" spans="1:24" x14ac:dyDescent="0.3">
      <c r="A431">
        <v>6540</v>
      </c>
      <c r="B431" t="s">
        <v>1125</v>
      </c>
      <c r="C431" t="s">
        <v>552</v>
      </c>
      <c r="D431" t="s">
        <v>210</v>
      </c>
      <c r="E431" t="s">
        <v>1126</v>
      </c>
      <c r="F431" s="2">
        <v>46051</v>
      </c>
      <c r="G431">
        <v>1500</v>
      </c>
      <c r="H431" t="s">
        <v>88</v>
      </c>
      <c r="I431" t="s">
        <v>1127</v>
      </c>
      <c r="J431">
        <v>4</v>
      </c>
      <c r="K431" t="s">
        <v>129</v>
      </c>
      <c r="L431">
        <v>1500</v>
      </c>
      <c r="M431">
        <v>3</v>
      </c>
      <c r="N431" t="s">
        <v>1118</v>
      </c>
      <c r="O431" t="s">
        <v>214</v>
      </c>
      <c r="P431">
        <v>20806</v>
      </c>
      <c r="Q431">
        <v>1209879</v>
      </c>
      <c r="R431" t="s">
        <v>523</v>
      </c>
      <c r="S431">
        <v>3</v>
      </c>
      <c r="T431" t="s">
        <v>132</v>
      </c>
      <c r="U431" s="4">
        <f>Tabla1[[#This Row],[OS-Valor Unitario]]-Tabla1[[#This Row],[costo_antes_iva]]</f>
        <v>0</v>
      </c>
      <c r="V431" s="4">
        <f>Tabla1[[#This Row],[OS-Valor Unitario]]*Tabla1[[#This Row],[CANTIDAD ENTREGA SATELITE]]</f>
        <v>4500</v>
      </c>
      <c r="W431" s="4">
        <f>Tabla1[[#This Row],[costo_antes_iva]]*Tabla1[[#This Row],[CANTIDAD ENTREGA SATELITE]]</f>
        <v>4500</v>
      </c>
      <c r="X431" s="4">
        <f>Tabla1[[#This Row],[Valor total OS]]-Tabla1[[#This Row],[valor total op]]</f>
        <v>0</v>
      </c>
    </row>
    <row r="432" spans="1:24" x14ac:dyDescent="0.3">
      <c r="A432">
        <v>6540</v>
      </c>
      <c r="B432" t="s">
        <v>1128</v>
      </c>
      <c r="C432" t="s">
        <v>552</v>
      </c>
      <c r="D432" t="s">
        <v>210</v>
      </c>
      <c r="E432" t="s">
        <v>1129</v>
      </c>
      <c r="F432" s="2">
        <v>46051</v>
      </c>
      <c r="G432">
        <v>4500</v>
      </c>
      <c r="H432" t="s">
        <v>24</v>
      </c>
      <c r="I432" t="s">
        <v>1130</v>
      </c>
      <c r="J432">
        <v>5</v>
      </c>
      <c r="K432" t="s">
        <v>541</v>
      </c>
      <c r="L432">
        <v>5000</v>
      </c>
      <c r="M432">
        <v>3</v>
      </c>
      <c r="N432" t="s">
        <v>1118</v>
      </c>
      <c r="O432" t="s">
        <v>214</v>
      </c>
      <c r="P432">
        <v>20829</v>
      </c>
      <c r="Q432">
        <v>1209879</v>
      </c>
      <c r="R432" t="s">
        <v>523</v>
      </c>
      <c r="T432" t="s">
        <v>542</v>
      </c>
      <c r="U432" s="4">
        <f>Tabla1[[#This Row],[OS-Valor Unitario]]-Tabla1[[#This Row],[costo_antes_iva]]</f>
        <v>500</v>
      </c>
      <c r="V432" s="4">
        <f>Tabla1[[#This Row],[OS-Valor Unitario]]*Tabla1[[#This Row],[CANTIDAD ENTREGA SATELITE]]</f>
        <v>0</v>
      </c>
      <c r="W432" s="4">
        <f>Tabla1[[#This Row],[costo_antes_iva]]*Tabla1[[#This Row],[CANTIDAD ENTREGA SATELITE]]</f>
        <v>0</v>
      </c>
      <c r="X432" s="4">
        <f>Tabla1[[#This Row],[Valor total OS]]-Tabla1[[#This Row],[valor total op]]</f>
        <v>0</v>
      </c>
    </row>
    <row r="433" spans="1:24" x14ac:dyDescent="0.3">
      <c r="A433">
        <v>6540</v>
      </c>
      <c r="B433" t="s">
        <v>1128</v>
      </c>
      <c r="C433" t="s">
        <v>552</v>
      </c>
      <c r="D433" t="s">
        <v>210</v>
      </c>
      <c r="E433" t="s">
        <v>1129</v>
      </c>
      <c r="F433" s="2">
        <v>46051</v>
      </c>
      <c r="G433">
        <v>1500</v>
      </c>
      <c r="H433" t="s">
        <v>88</v>
      </c>
      <c r="I433" t="s">
        <v>1130</v>
      </c>
      <c r="J433">
        <v>5</v>
      </c>
      <c r="K433" t="s">
        <v>129</v>
      </c>
      <c r="L433">
        <v>1500</v>
      </c>
      <c r="M433">
        <v>3</v>
      </c>
      <c r="N433" t="s">
        <v>1118</v>
      </c>
      <c r="O433" t="s">
        <v>214</v>
      </c>
      <c r="P433">
        <v>20807</v>
      </c>
      <c r="Q433">
        <v>1209879</v>
      </c>
      <c r="R433" t="s">
        <v>523</v>
      </c>
      <c r="S433">
        <v>3</v>
      </c>
      <c r="T433" t="s">
        <v>132</v>
      </c>
      <c r="U433" s="4">
        <f>Tabla1[[#This Row],[OS-Valor Unitario]]-Tabla1[[#This Row],[costo_antes_iva]]</f>
        <v>0</v>
      </c>
      <c r="V433" s="4">
        <f>Tabla1[[#This Row],[OS-Valor Unitario]]*Tabla1[[#This Row],[CANTIDAD ENTREGA SATELITE]]</f>
        <v>4500</v>
      </c>
      <c r="W433" s="4">
        <f>Tabla1[[#This Row],[costo_antes_iva]]*Tabla1[[#This Row],[CANTIDAD ENTREGA SATELITE]]</f>
        <v>4500</v>
      </c>
      <c r="X433" s="4">
        <f>Tabla1[[#This Row],[Valor total OS]]-Tabla1[[#This Row],[valor total op]]</f>
        <v>0</v>
      </c>
    </row>
    <row r="434" spans="1:24" x14ac:dyDescent="0.3">
      <c r="A434">
        <v>6540</v>
      </c>
      <c r="B434" t="s">
        <v>1132</v>
      </c>
      <c r="C434" t="s">
        <v>552</v>
      </c>
      <c r="D434" t="s">
        <v>210</v>
      </c>
      <c r="E434" t="s">
        <v>1133</v>
      </c>
      <c r="F434" s="2">
        <v>46051</v>
      </c>
      <c r="G434">
        <v>4500</v>
      </c>
      <c r="H434" t="s">
        <v>24</v>
      </c>
      <c r="I434" t="s">
        <v>1131</v>
      </c>
      <c r="J434">
        <v>6</v>
      </c>
      <c r="K434" t="s">
        <v>466</v>
      </c>
      <c r="L434">
        <v>5000</v>
      </c>
      <c r="M434">
        <v>3</v>
      </c>
      <c r="N434" t="s">
        <v>1118</v>
      </c>
      <c r="O434" t="s">
        <v>214</v>
      </c>
      <c r="P434">
        <v>20831</v>
      </c>
      <c r="Q434">
        <v>1209879</v>
      </c>
      <c r="R434" t="s">
        <v>523</v>
      </c>
      <c r="S434">
        <v>3</v>
      </c>
      <c r="T434" t="s">
        <v>468</v>
      </c>
      <c r="U434" s="4">
        <f>Tabla1[[#This Row],[OS-Valor Unitario]]-Tabla1[[#This Row],[costo_antes_iva]]</f>
        <v>500</v>
      </c>
      <c r="V434" s="4">
        <f>Tabla1[[#This Row],[OS-Valor Unitario]]*Tabla1[[#This Row],[CANTIDAD ENTREGA SATELITE]]</f>
        <v>15000</v>
      </c>
      <c r="W434" s="4">
        <f>Tabla1[[#This Row],[costo_antes_iva]]*Tabla1[[#This Row],[CANTIDAD ENTREGA SATELITE]]</f>
        <v>13500</v>
      </c>
      <c r="X434" s="4">
        <f>Tabla1[[#This Row],[Valor total OS]]-Tabla1[[#This Row],[valor total op]]</f>
        <v>1500</v>
      </c>
    </row>
    <row r="435" spans="1:24" x14ac:dyDescent="0.3">
      <c r="A435">
        <v>6538</v>
      </c>
      <c r="B435" t="s">
        <v>1134</v>
      </c>
      <c r="C435" t="s">
        <v>302</v>
      </c>
      <c r="D435" t="s">
        <v>210</v>
      </c>
      <c r="E435" t="s">
        <v>1135</v>
      </c>
      <c r="F435" s="2">
        <v>46051</v>
      </c>
      <c r="G435">
        <v>12500</v>
      </c>
      <c r="H435" t="s">
        <v>24</v>
      </c>
      <c r="I435" t="s">
        <v>1136</v>
      </c>
      <c r="J435">
        <v>1</v>
      </c>
      <c r="K435" t="s">
        <v>133</v>
      </c>
      <c r="L435">
        <v>12000</v>
      </c>
      <c r="M435">
        <v>11</v>
      </c>
      <c r="N435" t="s">
        <v>1137</v>
      </c>
      <c r="O435" t="s">
        <v>214</v>
      </c>
      <c r="P435">
        <v>20840</v>
      </c>
      <c r="Q435">
        <v>898766</v>
      </c>
      <c r="R435" t="s">
        <v>76</v>
      </c>
      <c r="S435">
        <v>11</v>
      </c>
      <c r="T435" t="s">
        <v>251</v>
      </c>
      <c r="U435" s="4">
        <f>Tabla1[[#This Row],[OS-Valor Unitario]]-Tabla1[[#This Row],[costo_antes_iva]]</f>
        <v>-500</v>
      </c>
      <c r="V435" s="4">
        <f>Tabla1[[#This Row],[OS-Valor Unitario]]*Tabla1[[#This Row],[CANTIDAD ENTREGA SATELITE]]</f>
        <v>132000</v>
      </c>
      <c r="W435" s="4">
        <f>Tabla1[[#This Row],[costo_antes_iva]]*Tabla1[[#This Row],[CANTIDAD ENTREGA SATELITE]]</f>
        <v>137500</v>
      </c>
      <c r="X435" s="4">
        <f>Tabla1[[#This Row],[Valor total OS]]-Tabla1[[#This Row],[valor total op]]</f>
        <v>-5500</v>
      </c>
    </row>
    <row r="436" spans="1:24" x14ac:dyDescent="0.3">
      <c r="A436">
        <v>6538</v>
      </c>
      <c r="B436" t="s">
        <v>1134</v>
      </c>
      <c r="C436" t="s">
        <v>302</v>
      </c>
      <c r="D436" t="s">
        <v>210</v>
      </c>
      <c r="E436" t="s">
        <v>1135</v>
      </c>
      <c r="F436" s="2">
        <v>46051</v>
      </c>
      <c r="G436">
        <v>1800</v>
      </c>
      <c r="H436" t="s">
        <v>88</v>
      </c>
      <c r="I436" t="s">
        <v>1136</v>
      </c>
      <c r="J436">
        <v>1</v>
      </c>
      <c r="K436" t="s">
        <v>252</v>
      </c>
      <c r="L436">
        <v>2150</v>
      </c>
      <c r="M436">
        <v>11</v>
      </c>
      <c r="N436" t="s">
        <v>1137</v>
      </c>
      <c r="O436" t="s">
        <v>214</v>
      </c>
      <c r="P436">
        <v>20885</v>
      </c>
      <c r="Q436">
        <v>898766</v>
      </c>
      <c r="R436" t="s">
        <v>76</v>
      </c>
      <c r="S436">
        <v>11</v>
      </c>
      <c r="T436" t="s">
        <v>253</v>
      </c>
      <c r="U436" s="4">
        <f>Tabla1[[#This Row],[OS-Valor Unitario]]-Tabla1[[#This Row],[costo_antes_iva]]</f>
        <v>350</v>
      </c>
      <c r="V436" s="4">
        <f>Tabla1[[#This Row],[OS-Valor Unitario]]*Tabla1[[#This Row],[CANTIDAD ENTREGA SATELITE]]</f>
        <v>23650</v>
      </c>
      <c r="W436" s="4">
        <f>Tabla1[[#This Row],[costo_antes_iva]]*Tabla1[[#This Row],[CANTIDAD ENTREGA SATELITE]]</f>
        <v>19800</v>
      </c>
      <c r="X436" s="4">
        <f>Tabla1[[#This Row],[Valor total OS]]-Tabla1[[#This Row],[valor total op]]</f>
        <v>3850</v>
      </c>
    </row>
    <row r="437" spans="1:24" x14ac:dyDescent="0.3">
      <c r="A437">
        <v>6538</v>
      </c>
      <c r="B437" t="s">
        <v>1138</v>
      </c>
      <c r="C437" t="s">
        <v>302</v>
      </c>
      <c r="D437" t="s">
        <v>210</v>
      </c>
      <c r="E437" t="s">
        <v>1139</v>
      </c>
      <c r="F437" s="2">
        <v>46051</v>
      </c>
      <c r="G437">
        <v>12500</v>
      </c>
      <c r="H437" t="s">
        <v>24</v>
      </c>
      <c r="I437" t="s">
        <v>1140</v>
      </c>
      <c r="J437">
        <v>2</v>
      </c>
      <c r="K437" t="s">
        <v>133</v>
      </c>
      <c r="L437">
        <v>12000</v>
      </c>
      <c r="M437">
        <v>11</v>
      </c>
      <c r="N437" t="s">
        <v>1137</v>
      </c>
      <c r="O437" t="s">
        <v>214</v>
      </c>
      <c r="P437">
        <v>20841</v>
      </c>
      <c r="Q437">
        <v>898766</v>
      </c>
      <c r="R437" t="s">
        <v>76</v>
      </c>
      <c r="S437">
        <v>11</v>
      </c>
      <c r="T437" t="s">
        <v>251</v>
      </c>
      <c r="U437" s="4">
        <f>Tabla1[[#This Row],[OS-Valor Unitario]]-Tabla1[[#This Row],[costo_antes_iva]]</f>
        <v>-500</v>
      </c>
      <c r="V437" s="4">
        <f>Tabla1[[#This Row],[OS-Valor Unitario]]*Tabla1[[#This Row],[CANTIDAD ENTREGA SATELITE]]</f>
        <v>132000</v>
      </c>
      <c r="W437" s="4">
        <f>Tabla1[[#This Row],[costo_antes_iva]]*Tabla1[[#This Row],[CANTIDAD ENTREGA SATELITE]]</f>
        <v>137500</v>
      </c>
      <c r="X437" s="4">
        <f>Tabla1[[#This Row],[Valor total OS]]-Tabla1[[#This Row],[valor total op]]</f>
        <v>-5500</v>
      </c>
    </row>
    <row r="438" spans="1:24" x14ac:dyDescent="0.3">
      <c r="A438">
        <v>6538</v>
      </c>
      <c r="B438" t="s">
        <v>1138</v>
      </c>
      <c r="C438" t="s">
        <v>302</v>
      </c>
      <c r="D438" t="s">
        <v>210</v>
      </c>
      <c r="E438" t="s">
        <v>1139</v>
      </c>
      <c r="F438" s="2">
        <v>46051</v>
      </c>
      <c r="G438">
        <v>1800</v>
      </c>
      <c r="H438" t="s">
        <v>88</v>
      </c>
      <c r="I438" t="s">
        <v>1140</v>
      </c>
      <c r="J438">
        <v>2</v>
      </c>
      <c r="K438" t="s">
        <v>252</v>
      </c>
      <c r="L438">
        <v>2150</v>
      </c>
      <c r="M438">
        <v>11</v>
      </c>
      <c r="N438" t="s">
        <v>1137</v>
      </c>
      <c r="O438" t="s">
        <v>214</v>
      </c>
      <c r="P438">
        <v>20886</v>
      </c>
      <c r="Q438">
        <v>898766</v>
      </c>
      <c r="R438" t="s">
        <v>76</v>
      </c>
      <c r="S438">
        <v>11</v>
      </c>
      <c r="T438" t="s">
        <v>253</v>
      </c>
      <c r="U438" s="4">
        <f>Tabla1[[#This Row],[OS-Valor Unitario]]-Tabla1[[#This Row],[costo_antes_iva]]</f>
        <v>350</v>
      </c>
      <c r="V438" s="4">
        <f>Tabla1[[#This Row],[OS-Valor Unitario]]*Tabla1[[#This Row],[CANTIDAD ENTREGA SATELITE]]</f>
        <v>23650</v>
      </c>
      <c r="W438" s="4">
        <f>Tabla1[[#This Row],[costo_antes_iva]]*Tabla1[[#This Row],[CANTIDAD ENTREGA SATELITE]]</f>
        <v>19800</v>
      </c>
      <c r="X438" s="4">
        <f>Tabla1[[#This Row],[Valor total OS]]-Tabla1[[#This Row],[valor total op]]</f>
        <v>3850</v>
      </c>
    </row>
    <row r="439" spans="1:24" x14ac:dyDescent="0.3">
      <c r="A439">
        <v>6534</v>
      </c>
      <c r="B439" t="s">
        <v>1141</v>
      </c>
      <c r="C439" t="s">
        <v>84</v>
      </c>
      <c r="D439" t="s">
        <v>761</v>
      </c>
      <c r="E439" t="s">
        <v>1142</v>
      </c>
      <c r="F439" s="2">
        <v>46051</v>
      </c>
      <c r="G439">
        <v>6000</v>
      </c>
      <c r="H439" t="s">
        <v>24</v>
      </c>
      <c r="I439" t="s">
        <v>1143</v>
      </c>
      <c r="J439">
        <v>1</v>
      </c>
      <c r="K439" t="s">
        <v>541</v>
      </c>
      <c r="L439">
        <v>5000</v>
      </c>
      <c r="M439">
        <v>100</v>
      </c>
      <c r="N439" t="s">
        <v>1144</v>
      </c>
      <c r="O439" t="s">
        <v>765</v>
      </c>
      <c r="P439">
        <v>20832</v>
      </c>
      <c r="Q439">
        <v>3686100</v>
      </c>
      <c r="R439" t="s">
        <v>523</v>
      </c>
      <c r="T439" t="s">
        <v>542</v>
      </c>
      <c r="U439" s="4">
        <f>Tabla1[[#This Row],[OS-Valor Unitario]]-Tabla1[[#This Row],[costo_antes_iva]]</f>
        <v>-1000</v>
      </c>
      <c r="V439" s="4">
        <f>Tabla1[[#This Row],[OS-Valor Unitario]]*Tabla1[[#This Row],[CANTIDAD ENTREGA SATELITE]]</f>
        <v>0</v>
      </c>
      <c r="W439" s="4">
        <f>Tabla1[[#This Row],[costo_antes_iva]]*Tabla1[[#This Row],[CANTIDAD ENTREGA SATELITE]]</f>
        <v>0</v>
      </c>
      <c r="X439" s="4">
        <f>Tabla1[[#This Row],[Valor total OS]]-Tabla1[[#This Row],[valor total op]]</f>
        <v>0</v>
      </c>
    </row>
    <row r="440" spans="1:24" x14ac:dyDescent="0.3">
      <c r="A440">
        <v>6540</v>
      </c>
      <c r="B440" t="s">
        <v>1132</v>
      </c>
      <c r="C440" t="s">
        <v>552</v>
      </c>
      <c r="D440" t="s">
        <v>210</v>
      </c>
      <c r="E440" t="s">
        <v>1133</v>
      </c>
      <c r="F440" s="2">
        <v>46051</v>
      </c>
      <c r="G440">
        <v>1500</v>
      </c>
      <c r="H440" t="s">
        <v>88</v>
      </c>
      <c r="I440" t="s">
        <v>1131</v>
      </c>
      <c r="J440">
        <v>6</v>
      </c>
      <c r="K440" t="s">
        <v>129</v>
      </c>
      <c r="L440">
        <v>1500</v>
      </c>
      <c r="M440">
        <v>3</v>
      </c>
      <c r="N440" t="s">
        <v>1118</v>
      </c>
      <c r="O440" t="s">
        <v>214</v>
      </c>
      <c r="P440">
        <v>20808</v>
      </c>
      <c r="Q440">
        <v>1209879</v>
      </c>
      <c r="R440" t="s">
        <v>523</v>
      </c>
      <c r="S440">
        <v>3</v>
      </c>
      <c r="T440" t="s">
        <v>132</v>
      </c>
      <c r="U440" s="4">
        <f>Tabla1[[#This Row],[OS-Valor Unitario]]-Tabla1[[#This Row],[costo_antes_iva]]</f>
        <v>0</v>
      </c>
      <c r="V440" s="4">
        <f>Tabla1[[#This Row],[OS-Valor Unitario]]*Tabla1[[#This Row],[CANTIDAD ENTREGA SATELITE]]</f>
        <v>4500</v>
      </c>
      <c r="W440" s="4">
        <f>Tabla1[[#This Row],[costo_antes_iva]]*Tabla1[[#This Row],[CANTIDAD ENTREGA SATELITE]]</f>
        <v>4500</v>
      </c>
      <c r="X440" s="4">
        <f>Tabla1[[#This Row],[Valor total OS]]-Tabla1[[#This Row],[valor total op]]</f>
        <v>0</v>
      </c>
    </row>
    <row r="441" spans="1:24" x14ac:dyDescent="0.3">
      <c r="A441">
        <v>6540</v>
      </c>
      <c r="B441" t="s">
        <v>1132</v>
      </c>
      <c r="C441" t="s">
        <v>552</v>
      </c>
      <c r="D441" t="s">
        <v>210</v>
      </c>
      <c r="E441" t="s">
        <v>1133</v>
      </c>
      <c r="F441" s="2">
        <v>46051</v>
      </c>
      <c r="G441">
        <v>1500</v>
      </c>
      <c r="H441" t="s">
        <v>88</v>
      </c>
      <c r="I441" t="s">
        <v>1131</v>
      </c>
      <c r="J441">
        <v>6</v>
      </c>
      <c r="K441" t="s">
        <v>129</v>
      </c>
      <c r="L441">
        <v>1500</v>
      </c>
      <c r="M441">
        <v>3</v>
      </c>
      <c r="N441" t="s">
        <v>1118</v>
      </c>
      <c r="O441" t="s">
        <v>214</v>
      </c>
      <c r="P441">
        <v>20808</v>
      </c>
      <c r="Q441">
        <v>1209879</v>
      </c>
      <c r="R441" t="s">
        <v>523</v>
      </c>
      <c r="S441">
        <v>3</v>
      </c>
      <c r="T441" t="s">
        <v>468</v>
      </c>
      <c r="U441" s="4">
        <f>Tabla1[[#This Row],[OS-Valor Unitario]]-Tabla1[[#This Row],[costo_antes_iva]]</f>
        <v>0</v>
      </c>
      <c r="V441" s="4">
        <f>Tabla1[[#This Row],[OS-Valor Unitario]]*Tabla1[[#This Row],[CANTIDAD ENTREGA SATELITE]]</f>
        <v>4500</v>
      </c>
      <c r="W441" s="4">
        <f>Tabla1[[#This Row],[costo_antes_iva]]*Tabla1[[#This Row],[CANTIDAD ENTREGA SATELITE]]</f>
        <v>4500</v>
      </c>
      <c r="X441" s="4">
        <f>Tabla1[[#This Row],[Valor total OS]]-Tabla1[[#This Row],[valor total op]]</f>
        <v>0</v>
      </c>
    </row>
    <row r="442" spans="1:24" x14ac:dyDescent="0.3">
      <c r="A442">
        <v>6533</v>
      </c>
      <c r="B442" t="s">
        <v>1145</v>
      </c>
      <c r="C442" t="s">
        <v>70</v>
      </c>
      <c r="D442" t="s">
        <v>1146</v>
      </c>
      <c r="E442" t="s">
        <v>1147</v>
      </c>
      <c r="F442" s="2">
        <v>46050</v>
      </c>
      <c r="G442">
        <v>750</v>
      </c>
      <c r="H442" t="s">
        <v>88</v>
      </c>
      <c r="I442" t="s">
        <v>1148</v>
      </c>
      <c r="J442">
        <v>1</v>
      </c>
      <c r="K442" t="s">
        <v>434</v>
      </c>
      <c r="L442">
        <v>900</v>
      </c>
      <c r="M442">
        <v>600</v>
      </c>
      <c r="N442" t="s">
        <v>1149</v>
      </c>
      <c r="O442" t="s">
        <v>765</v>
      </c>
      <c r="P442">
        <v>20909</v>
      </c>
      <c r="Q442">
        <v>563627896</v>
      </c>
      <c r="R442" t="s">
        <v>76</v>
      </c>
      <c r="S442">
        <v>600</v>
      </c>
      <c r="T442" t="s">
        <v>436</v>
      </c>
      <c r="U442" s="4">
        <f>Tabla1[[#This Row],[OS-Valor Unitario]]-Tabla1[[#This Row],[costo_antes_iva]]</f>
        <v>150</v>
      </c>
      <c r="V442" s="4">
        <f>Tabla1[[#This Row],[OS-Valor Unitario]]*Tabla1[[#This Row],[CANTIDAD ENTREGA SATELITE]]</f>
        <v>540000</v>
      </c>
      <c r="W442" s="4">
        <f>Tabla1[[#This Row],[costo_antes_iva]]*Tabla1[[#This Row],[CANTIDAD ENTREGA SATELITE]]</f>
        <v>450000</v>
      </c>
      <c r="X442" s="4">
        <f>Tabla1[[#This Row],[Valor total OS]]-Tabla1[[#This Row],[valor total op]]</f>
        <v>90000</v>
      </c>
    </row>
    <row r="443" spans="1:24" x14ac:dyDescent="0.3">
      <c r="A443">
        <v>6533</v>
      </c>
      <c r="B443" t="s">
        <v>1145</v>
      </c>
      <c r="C443" t="s">
        <v>70</v>
      </c>
      <c r="D443" t="s">
        <v>1146</v>
      </c>
      <c r="E443" t="s">
        <v>1147</v>
      </c>
      <c r="F443" s="2">
        <v>46050</v>
      </c>
      <c r="G443">
        <v>750</v>
      </c>
      <c r="H443" t="s">
        <v>88</v>
      </c>
      <c r="I443" t="s">
        <v>1148</v>
      </c>
      <c r="J443">
        <v>1</v>
      </c>
      <c r="K443" t="s">
        <v>434</v>
      </c>
      <c r="L443">
        <v>900</v>
      </c>
      <c r="M443">
        <v>300</v>
      </c>
      <c r="N443" t="s">
        <v>1149</v>
      </c>
      <c r="O443" t="s">
        <v>765</v>
      </c>
      <c r="P443">
        <v>20933</v>
      </c>
      <c r="Q443">
        <v>563627896</v>
      </c>
      <c r="R443" t="s">
        <v>76</v>
      </c>
      <c r="S443">
        <v>300</v>
      </c>
      <c r="T443" t="s">
        <v>436</v>
      </c>
      <c r="U443" s="4">
        <f>Tabla1[[#This Row],[OS-Valor Unitario]]-Tabla1[[#This Row],[costo_antes_iva]]</f>
        <v>150</v>
      </c>
      <c r="V443" s="4">
        <f>Tabla1[[#This Row],[OS-Valor Unitario]]*Tabla1[[#This Row],[CANTIDAD ENTREGA SATELITE]]</f>
        <v>270000</v>
      </c>
      <c r="W443" s="4">
        <f>Tabla1[[#This Row],[costo_antes_iva]]*Tabla1[[#This Row],[CANTIDAD ENTREGA SATELITE]]</f>
        <v>225000</v>
      </c>
      <c r="X443" s="4">
        <f>Tabla1[[#This Row],[Valor total OS]]-Tabla1[[#This Row],[valor total op]]</f>
        <v>45000</v>
      </c>
    </row>
    <row r="444" spans="1:24" x14ac:dyDescent="0.3">
      <c r="A444">
        <v>6533</v>
      </c>
      <c r="B444" t="s">
        <v>1145</v>
      </c>
      <c r="C444" t="s">
        <v>70</v>
      </c>
      <c r="D444" t="s">
        <v>1146</v>
      </c>
      <c r="E444" t="s">
        <v>1147</v>
      </c>
      <c r="F444" s="2">
        <v>46050</v>
      </c>
      <c r="G444">
        <v>750</v>
      </c>
      <c r="H444" t="s">
        <v>88</v>
      </c>
      <c r="I444" t="s">
        <v>1148</v>
      </c>
      <c r="J444">
        <v>1</v>
      </c>
      <c r="K444" t="s">
        <v>434</v>
      </c>
      <c r="L444">
        <v>900</v>
      </c>
      <c r="M444">
        <v>252</v>
      </c>
      <c r="N444" t="s">
        <v>1149</v>
      </c>
      <c r="O444" t="s">
        <v>765</v>
      </c>
      <c r="P444">
        <v>21006</v>
      </c>
      <c r="Q444">
        <v>563627896</v>
      </c>
      <c r="R444" t="s">
        <v>76</v>
      </c>
      <c r="S444">
        <v>252</v>
      </c>
      <c r="T444" t="s">
        <v>1150</v>
      </c>
      <c r="U444" s="4">
        <f>Tabla1[[#This Row],[OS-Valor Unitario]]-Tabla1[[#This Row],[costo_antes_iva]]</f>
        <v>150</v>
      </c>
      <c r="V444" s="4">
        <f>Tabla1[[#This Row],[OS-Valor Unitario]]*Tabla1[[#This Row],[CANTIDAD ENTREGA SATELITE]]</f>
        <v>226800</v>
      </c>
      <c r="W444" s="4">
        <f>Tabla1[[#This Row],[costo_antes_iva]]*Tabla1[[#This Row],[CANTIDAD ENTREGA SATELITE]]</f>
        <v>189000</v>
      </c>
      <c r="X444" s="4">
        <f>Tabla1[[#This Row],[Valor total OS]]-Tabla1[[#This Row],[valor total op]]</f>
        <v>37800</v>
      </c>
    </row>
    <row r="445" spans="1:24" x14ac:dyDescent="0.3">
      <c r="A445">
        <v>6533</v>
      </c>
      <c r="B445" t="s">
        <v>1145</v>
      </c>
      <c r="C445" t="s">
        <v>70</v>
      </c>
      <c r="D445" t="s">
        <v>1146</v>
      </c>
      <c r="E445" t="s">
        <v>1147</v>
      </c>
      <c r="F445" s="2">
        <v>46050</v>
      </c>
      <c r="G445">
        <v>750</v>
      </c>
      <c r="H445" t="s">
        <v>88</v>
      </c>
      <c r="I445" t="s">
        <v>1148</v>
      </c>
      <c r="J445">
        <v>1</v>
      </c>
      <c r="K445" t="s">
        <v>434</v>
      </c>
      <c r="L445">
        <v>900</v>
      </c>
      <c r="M445">
        <v>209</v>
      </c>
      <c r="N445" t="s">
        <v>1149</v>
      </c>
      <c r="O445" t="s">
        <v>765</v>
      </c>
      <c r="P445">
        <v>21053</v>
      </c>
      <c r="Q445">
        <v>563627896</v>
      </c>
      <c r="R445" t="s">
        <v>76</v>
      </c>
      <c r="S445">
        <v>209</v>
      </c>
      <c r="T445" t="s">
        <v>436</v>
      </c>
      <c r="U445" s="4">
        <f>Tabla1[[#This Row],[OS-Valor Unitario]]-Tabla1[[#This Row],[costo_antes_iva]]</f>
        <v>150</v>
      </c>
      <c r="V445" s="4">
        <f>Tabla1[[#This Row],[OS-Valor Unitario]]*Tabla1[[#This Row],[CANTIDAD ENTREGA SATELITE]]</f>
        <v>188100</v>
      </c>
      <c r="W445" s="4">
        <f>Tabla1[[#This Row],[costo_antes_iva]]*Tabla1[[#This Row],[CANTIDAD ENTREGA SATELITE]]</f>
        <v>156750</v>
      </c>
      <c r="X445" s="4">
        <f>Tabla1[[#This Row],[Valor total OS]]-Tabla1[[#This Row],[valor total op]]</f>
        <v>31350</v>
      </c>
    </row>
    <row r="446" spans="1:24" x14ac:dyDescent="0.3">
      <c r="A446">
        <v>6533</v>
      </c>
      <c r="B446" t="s">
        <v>1145</v>
      </c>
      <c r="C446" t="s">
        <v>70</v>
      </c>
      <c r="D446" t="s">
        <v>1146</v>
      </c>
      <c r="E446" t="s">
        <v>1147</v>
      </c>
      <c r="F446" s="2">
        <v>46050</v>
      </c>
      <c r="G446">
        <v>750</v>
      </c>
      <c r="H446" t="s">
        <v>88</v>
      </c>
      <c r="I446" t="s">
        <v>1148</v>
      </c>
      <c r="J446">
        <v>1</v>
      </c>
      <c r="K446" t="s">
        <v>129</v>
      </c>
      <c r="L446">
        <v>900</v>
      </c>
      <c r="M446">
        <v>46</v>
      </c>
      <c r="N446" t="s">
        <v>1149</v>
      </c>
      <c r="O446" t="s">
        <v>765</v>
      </c>
      <c r="P446">
        <v>20844</v>
      </c>
      <c r="Q446">
        <v>563627896</v>
      </c>
      <c r="R446" t="s">
        <v>76</v>
      </c>
      <c r="S446">
        <v>46</v>
      </c>
      <c r="T446" t="s">
        <v>132</v>
      </c>
      <c r="U446" s="4">
        <f>Tabla1[[#This Row],[OS-Valor Unitario]]-Tabla1[[#This Row],[costo_antes_iva]]</f>
        <v>150</v>
      </c>
      <c r="V446" s="4">
        <f>Tabla1[[#This Row],[OS-Valor Unitario]]*Tabla1[[#This Row],[CANTIDAD ENTREGA SATELITE]]</f>
        <v>41400</v>
      </c>
      <c r="W446" s="4">
        <f>Tabla1[[#This Row],[costo_antes_iva]]*Tabla1[[#This Row],[CANTIDAD ENTREGA SATELITE]]</f>
        <v>34500</v>
      </c>
      <c r="X446" s="4">
        <f>Tabla1[[#This Row],[Valor total OS]]-Tabla1[[#This Row],[valor total op]]</f>
        <v>6900</v>
      </c>
    </row>
    <row r="447" spans="1:24" x14ac:dyDescent="0.3">
      <c r="A447">
        <v>6533</v>
      </c>
      <c r="B447" t="s">
        <v>1145</v>
      </c>
      <c r="C447" t="s">
        <v>70</v>
      </c>
      <c r="D447" t="s">
        <v>1146</v>
      </c>
      <c r="E447" t="s">
        <v>1147</v>
      </c>
      <c r="F447" s="2">
        <v>46050</v>
      </c>
      <c r="G447">
        <v>750</v>
      </c>
      <c r="H447" t="s">
        <v>88</v>
      </c>
      <c r="I447" t="s">
        <v>1148</v>
      </c>
      <c r="J447">
        <v>1</v>
      </c>
      <c r="K447" t="s">
        <v>129</v>
      </c>
      <c r="L447">
        <v>900</v>
      </c>
      <c r="M447">
        <v>1350</v>
      </c>
      <c r="N447" t="s">
        <v>1149</v>
      </c>
      <c r="O447" t="s">
        <v>765</v>
      </c>
      <c r="P447">
        <v>20845</v>
      </c>
      <c r="Q447">
        <v>563627896</v>
      </c>
      <c r="R447" t="s">
        <v>76</v>
      </c>
      <c r="S447">
        <v>1350</v>
      </c>
      <c r="T447" t="s">
        <v>132</v>
      </c>
      <c r="U447" s="4">
        <f>Tabla1[[#This Row],[OS-Valor Unitario]]-Tabla1[[#This Row],[costo_antes_iva]]</f>
        <v>150</v>
      </c>
      <c r="V447" s="4">
        <f>Tabla1[[#This Row],[OS-Valor Unitario]]*Tabla1[[#This Row],[CANTIDAD ENTREGA SATELITE]]</f>
        <v>1215000</v>
      </c>
      <c r="W447" s="4">
        <f>Tabla1[[#This Row],[costo_antes_iva]]*Tabla1[[#This Row],[CANTIDAD ENTREGA SATELITE]]</f>
        <v>1012500</v>
      </c>
      <c r="X447" s="4">
        <f>Tabla1[[#This Row],[Valor total OS]]-Tabla1[[#This Row],[valor total op]]</f>
        <v>202500</v>
      </c>
    </row>
    <row r="448" spans="1:24" x14ac:dyDescent="0.3">
      <c r="A448">
        <v>6533</v>
      </c>
      <c r="B448" t="s">
        <v>1145</v>
      </c>
      <c r="C448" t="s">
        <v>70</v>
      </c>
      <c r="D448" t="s">
        <v>1146</v>
      </c>
      <c r="E448" t="s">
        <v>1147</v>
      </c>
      <c r="F448" s="2">
        <v>46050</v>
      </c>
      <c r="G448">
        <v>750</v>
      </c>
      <c r="H448" t="s">
        <v>88</v>
      </c>
      <c r="I448" t="s">
        <v>1148</v>
      </c>
      <c r="J448">
        <v>1</v>
      </c>
      <c r="K448" t="s">
        <v>129</v>
      </c>
      <c r="L448">
        <v>900</v>
      </c>
      <c r="M448">
        <v>444</v>
      </c>
      <c r="N448" t="s">
        <v>1149</v>
      </c>
      <c r="O448" t="s">
        <v>765</v>
      </c>
      <c r="P448">
        <v>20989</v>
      </c>
      <c r="Q448">
        <v>563627896</v>
      </c>
      <c r="R448" t="s">
        <v>76</v>
      </c>
      <c r="S448">
        <v>444</v>
      </c>
      <c r="T448" t="s">
        <v>132</v>
      </c>
      <c r="U448" s="4">
        <f>Tabla1[[#This Row],[OS-Valor Unitario]]-Tabla1[[#This Row],[costo_antes_iva]]</f>
        <v>150</v>
      </c>
      <c r="V448" s="4">
        <f>Tabla1[[#This Row],[OS-Valor Unitario]]*Tabla1[[#This Row],[CANTIDAD ENTREGA SATELITE]]</f>
        <v>399600</v>
      </c>
      <c r="W448" s="4">
        <f>Tabla1[[#This Row],[costo_antes_iva]]*Tabla1[[#This Row],[CANTIDAD ENTREGA SATELITE]]</f>
        <v>333000</v>
      </c>
      <c r="X448" s="4">
        <f>Tabla1[[#This Row],[Valor total OS]]-Tabla1[[#This Row],[valor total op]]</f>
        <v>66600</v>
      </c>
    </row>
    <row r="449" spans="1:24" x14ac:dyDescent="0.3">
      <c r="A449">
        <v>6533</v>
      </c>
      <c r="B449" t="s">
        <v>1145</v>
      </c>
      <c r="C449" t="s">
        <v>70</v>
      </c>
      <c r="D449" t="s">
        <v>1146</v>
      </c>
      <c r="E449" t="s">
        <v>1147</v>
      </c>
      <c r="F449" s="2">
        <v>46050</v>
      </c>
      <c r="G449">
        <v>750</v>
      </c>
      <c r="H449" t="s">
        <v>88</v>
      </c>
      <c r="I449" t="s">
        <v>1148</v>
      </c>
      <c r="J449">
        <v>1</v>
      </c>
      <c r="K449" t="s">
        <v>129</v>
      </c>
      <c r="L449">
        <v>900</v>
      </c>
      <c r="M449">
        <v>300</v>
      </c>
      <c r="N449" t="s">
        <v>1149</v>
      </c>
      <c r="O449" t="s">
        <v>765</v>
      </c>
      <c r="P449">
        <v>20991</v>
      </c>
      <c r="Q449">
        <v>563627896</v>
      </c>
      <c r="R449" t="s">
        <v>76</v>
      </c>
      <c r="S449">
        <v>300</v>
      </c>
      <c r="T449" t="s">
        <v>132</v>
      </c>
      <c r="U449" s="4">
        <f>Tabla1[[#This Row],[OS-Valor Unitario]]-Tabla1[[#This Row],[costo_antes_iva]]</f>
        <v>150</v>
      </c>
      <c r="V449" s="4">
        <f>Tabla1[[#This Row],[OS-Valor Unitario]]*Tabla1[[#This Row],[CANTIDAD ENTREGA SATELITE]]</f>
        <v>270000</v>
      </c>
      <c r="W449" s="4">
        <f>Tabla1[[#This Row],[costo_antes_iva]]*Tabla1[[#This Row],[CANTIDAD ENTREGA SATELITE]]</f>
        <v>225000</v>
      </c>
      <c r="X449" s="4">
        <f>Tabla1[[#This Row],[Valor total OS]]-Tabla1[[#This Row],[valor total op]]</f>
        <v>45000</v>
      </c>
    </row>
    <row r="450" spans="1:24" x14ac:dyDescent="0.3">
      <c r="A450">
        <v>6533</v>
      </c>
      <c r="B450" t="s">
        <v>1145</v>
      </c>
      <c r="C450" t="s">
        <v>70</v>
      </c>
      <c r="D450" t="s">
        <v>1146</v>
      </c>
      <c r="E450" t="s">
        <v>1147</v>
      </c>
      <c r="F450" s="2">
        <v>46050</v>
      </c>
      <c r="G450">
        <v>750</v>
      </c>
      <c r="H450" t="s">
        <v>88</v>
      </c>
      <c r="I450" t="s">
        <v>1148</v>
      </c>
      <c r="J450">
        <v>1</v>
      </c>
      <c r="K450" t="s">
        <v>129</v>
      </c>
      <c r="L450">
        <v>900</v>
      </c>
      <c r="M450">
        <v>50</v>
      </c>
      <c r="N450" t="s">
        <v>1149</v>
      </c>
      <c r="O450" t="s">
        <v>765</v>
      </c>
      <c r="P450">
        <v>21019</v>
      </c>
      <c r="Q450">
        <v>563627896</v>
      </c>
      <c r="R450" t="s">
        <v>76</v>
      </c>
      <c r="S450">
        <v>50</v>
      </c>
      <c r="T450" t="s">
        <v>132</v>
      </c>
      <c r="U450" s="4">
        <f>Tabla1[[#This Row],[OS-Valor Unitario]]-Tabla1[[#This Row],[costo_antes_iva]]</f>
        <v>150</v>
      </c>
      <c r="V450" s="4">
        <f>Tabla1[[#This Row],[OS-Valor Unitario]]*Tabla1[[#This Row],[CANTIDAD ENTREGA SATELITE]]</f>
        <v>45000</v>
      </c>
      <c r="W450" s="4">
        <f>Tabla1[[#This Row],[costo_antes_iva]]*Tabla1[[#This Row],[CANTIDAD ENTREGA SATELITE]]</f>
        <v>37500</v>
      </c>
      <c r="X450" s="4">
        <f>Tabla1[[#This Row],[Valor total OS]]-Tabla1[[#This Row],[valor total op]]</f>
        <v>7500</v>
      </c>
    </row>
    <row r="451" spans="1:24" x14ac:dyDescent="0.3">
      <c r="A451">
        <v>6533</v>
      </c>
      <c r="B451" t="s">
        <v>1151</v>
      </c>
      <c r="C451" t="s">
        <v>374</v>
      </c>
      <c r="D451" t="s">
        <v>1146</v>
      </c>
      <c r="E451" t="s">
        <v>1152</v>
      </c>
      <c r="F451" s="2">
        <v>46050</v>
      </c>
      <c r="G451">
        <v>8167</v>
      </c>
      <c r="H451" t="s">
        <v>24</v>
      </c>
      <c r="I451" t="s">
        <v>1153</v>
      </c>
      <c r="J451">
        <v>2</v>
      </c>
      <c r="K451" t="s">
        <v>669</v>
      </c>
      <c r="L451">
        <v>8500</v>
      </c>
      <c r="M451">
        <v>400</v>
      </c>
      <c r="N451" t="s">
        <v>1149</v>
      </c>
      <c r="O451" t="s">
        <v>765</v>
      </c>
      <c r="P451">
        <v>20795</v>
      </c>
      <c r="Q451">
        <v>563627896</v>
      </c>
      <c r="R451" t="s">
        <v>29</v>
      </c>
      <c r="S451">
        <v>389</v>
      </c>
      <c r="T451" t="s">
        <v>670</v>
      </c>
      <c r="U451" s="4">
        <f>Tabla1[[#This Row],[OS-Valor Unitario]]-Tabla1[[#This Row],[costo_antes_iva]]</f>
        <v>333</v>
      </c>
      <c r="V451" s="4">
        <f>Tabla1[[#This Row],[OS-Valor Unitario]]*Tabla1[[#This Row],[CANTIDAD ENTREGA SATELITE]]</f>
        <v>3306500</v>
      </c>
      <c r="W451" s="4">
        <f>Tabla1[[#This Row],[costo_antes_iva]]*Tabla1[[#This Row],[CANTIDAD ENTREGA SATELITE]]</f>
        <v>3176963</v>
      </c>
      <c r="X451" s="4">
        <f>Tabla1[[#This Row],[Valor total OS]]-Tabla1[[#This Row],[valor total op]]</f>
        <v>129537</v>
      </c>
    </row>
    <row r="452" spans="1:24" x14ac:dyDescent="0.3">
      <c r="A452">
        <v>6533</v>
      </c>
      <c r="B452" t="s">
        <v>1151</v>
      </c>
      <c r="C452" t="s">
        <v>374</v>
      </c>
      <c r="D452" t="s">
        <v>1146</v>
      </c>
      <c r="E452" t="s">
        <v>1152</v>
      </c>
      <c r="F452" s="2">
        <v>46050</v>
      </c>
      <c r="G452">
        <v>8167</v>
      </c>
      <c r="H452" t="s">
        <v>24</v>
      </c>
      <c r="I452" t="s">
        <v>1153</v>
      </c>
      <c r="J452">
        <v>2</v>
      </c>
      <c r="K452" t="s">
        <v>444</v>
      </c>
      <c r="L452">
        <v>9000</v>
      </c>
      <c r="M452">
        <v>300</v>
      </c>
      <c r="N452" t="s">
        <v>1149</v>
      </c>
      <c r="O452" t="s">
        <v>765</v>
      </c>
      <c r="P452">
        <v>20797</v>
      </c>
      <c r="Q452">
        <v>563627896</v>
      </c>
      <c r="R452" t="s">
        <v>29</v>
      </c>
      <c r="S452">
        <v>300</v>
      </c>
      <c r="T452" t="s">
        <v>445</v>
      </c>
      <c r="U452" s="4">
        <f>Tabla1[[#This Row],[OS-Valor Unitario]]-Tabla1[[#This Row],[costo_antes_iva]]</f>
        <v>833</v>
      </c>
      <c r="V452" s="4">
        <f>Tabla1[[#This Row],[OS-Valor Unitario]]*Tabla1[[#This Row],[CANTIDAD ENTREGA SATELITE]]</f>
        <v>2700000</v>
      </c>
      <c r="W452" s="4">
        <f>Tabla1[[#This Row],[costo_antes_iva]]*Tabla1[[#This Row],[CANTIDAD ENTREGA SATELITE]]</f>
        <v>2450100</v>
      </c>
      <c r="X452" s="4">
        <f>Tabla1[[#This Row],[Valor total OS]]-Tabla1[[#This Row],[valor total op]]</f>
        <v>249900</v>
      </c>
    </row>
    <row r="453" spans="1:24" x14ac:dyDescent="0.3">
      <c r="A453">
        <v>6533</v>
      </c>
      <c r="B453" t="s">
        <v>1151</v>
      </c>
      <c r="C453" t="s">
        <v>374</v>
      </c>
      <c r="D453" t="s">
        <v>1146</v>
      </c>
      <c r="E453" t="s">
        <v>1152</v>
      </c>
      <c r="F453" s="2">
        <v>46050</v>
      </c>
      <c r="G453">
        <v>8167</v>
      </c>
      <c r="H453" t="s">
        <v>24</v>
      </c>
      <c r="I453" t="s">
        <v>1153</v>
      </c>
      <c r="J453">
        <v>2</v>
      </c>
      <c r="K453" t="s">
        <v>444</v>
      </c>
      <c r="L453">
        <v>9000</v>
      </c>
      <c r="M453">
        <v>461</v>
      </c>
      <c r="N453" t="s">
        <v>1149</v>
      </c>
      <c r="O453" t="s">
        <v>765</v>
      </c>
      <c r="P453">
        <v>20809</v>
      </c>
      <c r="Q453">
        <v>563627896</v>
      </c>
      <c r="R453" t="s">
        <v>29</v>
      </c>
      <c r="S453">
        <v>461</v>
      </c>
      <c r="T453" t="s">
        <v>445</v>
      </c>
      <c r="U453" s="4">
        <f>Tabla1[[#This Row],[OS-Valor Unitario]]-Tabla1[[#This Row],[costo_antes_iva]]</f>
        <v>833</v>
      </c>
      <c r="V453" s="4">
        <f>Tabla1[[#This Row],[OS-Valor Unitario]]*Tabla1[[#This Row],[CANTIDAD ENTREGA SATELITE]]</f>
        <v>4149000</v>
      </c>
      <c r="W453" s="4">
        <f>Tabla1[[#This Row],[costo_antes_iva]]*Tabla1[[#This Row],[CANTIDAD ENTREGA SATELITE]]</f>
        <v>3764987</v>
      </c>
      <c r="X453" s="4">
        <f>Tabla1[[#This Row],[Valor total OS]]-Tabla1[[#This Row],[valor total op]]</f>
        <v>384013</v>
      </c>
    </row>
    <row r="454" spans="1:24" x14ac:dyDescent="0.3">
      <c r="A454">
        <v>6533</v>
      </c>
      <c r="B454" t="s">
        <v>1154</v>
      </c>
      <c r="C454" t="s">
        <v>374</v>
      </c>
      <c r="D454" t="s">
        <v>1146</v>
      </c>
      <c r="E454" t="s">
        <v>1155</v>
      </c>
      <c r="F454" s="2">
        <v>46050</v>
      </c>
      <c r="G454">
        <v>8143</v>
      </c>
      <c r="H454" t="s">
        <v>24</v>
      </c>
      <c r="I454" t="s">
        <v>1156</v>
      </c>
      <c r="J454">
        <v>3</v>
      </c>
      <c r="K454" t="s">
        <v>578</v>
      </c>
      <c r="L454">
        <v>8000</v>
      </c>
      <c r="M454">
        <v>224</v>
      </c>
      <c r="N454" t="s">
        <v>1149</v>
      </c>
      <c r="O454" t="s">
        <v>765</v>
      </c>
      <c r="P454">
        <v>20877</v>
      </c>
      <c r="Q454">
        <v>563627896</v>
      </c>
      <c r="R454" t="s">
        <v>29</v>
      </c>
      <c r="S454">
        <v>223</v>
      </c>
      <c r="T454" t="s">
        <v>578</v>
      </c>
      <c r="U454" s="4">
        <f>Tabla1[[#This Row],[OS-Valor Unitario]]-Tabla1[[#This Row],[costo_antes_iva]]</f>
        <v>-143</v>
      </c>
      <c r="V454" s="4">
        <f>Tabla1[[#This Row],[OS-Valor Unitario]]*Tabla1[[#This Row],[CANTIDAD ENTREGA SATELITE]]</f>
        <v>1784000</v>
      </c>
      <c r="W454" s="4">
        <f>Tabla1[[#This Row],[costo_antes_iva]]*Tabla1[[#This Row],[CANTIDAD ENTREGA SATELITE]]</f>
        <v>1815889</v>
      </c>
      <c r="X454" s="4">
        <f>Tabla1[[#This Row],[Valor total OS]]-Tabla1[[#This Row],[valor total op]]</f>
        <v>-31889</v>
      </c>
    </row>
    <row r="455" spans="1:24" x14ac:dyDescent="0.3">
      <c r="A455">
        <v>6533</v>
      </c>
      <c r="B455" t="s">
        <v>1154</v>
      </c>
      <c r="C455" t="s">
        <v>374</v>
      </c>
      <c r="D455" t="s">
        <v>1146</v>
      </c>
      <c r="E455" t="s">
        <v>1155</v>
      </c>
      <c r="F455" s="2">
        <v>46050</v>
      </c>
      <c r="G455">
        <v>8143</v>
      </c>
      <c r="H455" t="s">
        <v>24</v>
      </c>
      <c r="I455" t="s">
        <v>1156</v>
      </c>
      <c r="J455">
        <v>3</v>
      </c>
      <c r="K455" t="s">
        <v>669</v>
      </c>
      <c r="L455">
        <v>12000</v>
      </c>
      <c r="M455">
        <v>1</v>
      </c>
      <c r="N455" t="s">
        <v>1149</v>
      </c>
      <c r="O455" t="s">
        <v>765</v>
      </c>
      <c r="P455">
        <v>20788</v>
      </c>
      <c r="Q455">
        <v>563627896</v>
      </c>
      <c r="R455" t="s">
        <v>29</v>
      </c>
      <c r="T455" t="s">
        <v>670</v>
      </c>
      <c r="U455" s="4">
        <f>Tabla1[[#This Row],[OS-Valor Unitario]]-Tabla1[[#This Row],[costo_antes_iva]]</f>
        <v>3857</v>
      </c>
      <c r="V455" s="4">
        <f>Tabla1[[#This Row],[OS-Valor Unitario]]*Tabla1[[#This Row],[CANTIDAD ENTREGA SATELITE]]</f>
        <v>0</v>
      </c>
      <c r="W455" s="4">
        <f>Tabla1[[#This Row],[costo_antes_iva]]*Tabla1[[#This Row],[CANTIDAD ENTREGA SATELITE]]</f>
        <v>0</v>
      </c>
      <c r="X455" s="4">
        <f>Tabla1[[#This Row],[Valor total OS]]-Tabla1[[#This Row],[valor total op]]</f>
        <v>0</v>
      </c>
    </row>
    <row r="456" spans="1:24" x14ac:dyDescent="0.3">
      <c r="A456">
        <v>6533</v>
      </c>
      <c r="B456" t="s">
        <v>1154</v>
      </c>
      <c r="C456" t="s">
        <v>374</v>
      </c>
      <c r="D456" t="s">
        <v>1146</v>
      </c>
      <c r="E456" t="s">
        <v>1155</v>
      </c>
      <c r="F456" s="2">
        <v>46050</v>
      </c>
      <c r="G456">
        <v>8143</v>
      </c>
      <c r="H456" t="s">
        <v>24</v>
      </c>
      <c r="I456" t="s">
        <v>1156</v>
      </c>
      <c r="J456">
        <v>3</v>
      </c>
      <c r="K456" t="s">
        <v>269</v>
      </c>
      <c r="L456">
        <v>8000</v>
      </c>
      <c r="M456">
        <v>300</v>
      </c>
      <c r="N456" t="s">
        <v>1149</v>
      </c>
      <c r="O456" t="s">
        <v>765</v>
      </c>
      <c r="P456">
        <v>20876</v>
      </c>
      <c r="Q456">
        <v>563627896</v>
      </c>
      <c r="R456" t="s">
        <v>29</v>
      </c>
      <c r="S456">
        <v>300</v>
      </c>
      <c r="T456" t="s">
        <v>269</v>
      </c>
      <c r="U456" s="4">
        <f>Tabla1[[#This Row],[OS-Valor Unitario]]-Tabla1[[#This Row],[costo_antes_iva]]</f>
        <v>-143</v>
      </c>
      <c r="V456" s="4">
        <f>Tabla1[[#This Row],[OS-Valor Unitario]]*Tabla1[[#This Row],[CANTIDAD ENTREGA SATELITE]]</f>
        <v>2400000</v>
      </c>
      <c r="W456" s="4">
        <f>Tabla1[[#This Row],[costo_antes_iva]]*Tabla1[[#This Row],[CANTIDAD ENTREGA SATELITE]]</f>
        <v>2442900</v>
      </c>
      <c r="X456" s="4">
        <f>Tabla1[[#This Row],[Valor total OS]]-Tabla1[[#This Row],[valor total op]]</f>
        <v>-42900</v>
      </c>
    </row>
    <row r="457" spans="1:24" x14ac:dyDescent="0.3">
      <c r="A457">
        <v>6533</v>
      </c>
      <c r="B457" t="s">
        <v>1157</v>
      </c>
      <c r="C457" t="s">
        <v>70</v>
      </c>
      <c r="D457" t="s">
        <v>1146</v>
      </c>
      <c r="E457" t="s">
        <v>1158</v>
      </c>
      <c r="F457" s="2">
        <v>46050</v>
      </c>
      <c r="G457">
        <v>750</v>
      </c>
      <c r="H457" t="s">
        <v>88</v>
      </c>
      <c r="I457" t="s">
        <v>1159</v>
      </c>
      <c r="J457">
        <v>4</v>
      </c>
      <c r="K457" t="s">
        <v>434</v>
      </c>
      <c r="L457">
        <v>900</v>
      </c>
      <c r="M457">
        <v>450</v>
      </c>
      <c r="N457" t="s">
        <v>1149</v>
      </c>
      <c r="O457" t="s">
        <v>765</v>
      </c>
      <c r="P457">
        <v>20910</v>
      </c>
      <c r="Q457">
        <v>563627896</v>
      </c>
      <c r="R457" t="s">
        <v>76</v>
      </c>
      <c r="S457">
        <v>450</v>
      </c>
      <c r="T457" t="s">
        <v>436</v>
      </c>
      <c r="U457" s="4">
        <f>Tabla1[[#This Row],[OS-Valor Unitario]]-Tabla1[[#This Row],[costo_antes_iva]]</f>
        <v>150</v>
      </c>
      <c r="V457" s="4">
        <f>Tabla1[[#This Row],[OS-Valor Unitario]]*Tabla1[[#This Row],[CANTIDAD ENTREGA SATELITE]]</f>
        <v>405000</v>
      </c>
      <c r="W457" s="4">
        <f>Tabla1[[#This Row],[costo_antes_iva]]*Tabla1[[#This Row],[CANTIDAD ENTREGA SATELITE]]</f>
        <v>337500</v>
      </c>
      <c r="X457" s="4">
        <f>Tabla1[[#This Row],[Valor total OS]]-Tabla1[[#This Row],[valor total op]]</f>
        <v>67500</v>
      </c>
    </row>
    <row r="458" spans="1:24" x14ac:dyDescent="0.3">
      <c r="A458">
        <v>6533</v>
      </c>
      <c r="B458" t="s">
        <v>1157</v>
      </c>
      <c r="C458" t="s">
        <v>70</v>
      </c>
      <c r="D458" t="s">
        <v>1146</v>
      </c>
      <c r="E458" t="s">
        <v>1158</v>
      </c>
      <c r="F458" s="2">
        <v>46050</v>
      </c>
      <c r="G458">
        <v>750</v>
      </c>
      <c r="H458" t="s">
        <v>88</v>
      </c>
      <c r="I458" t="s">
        <v>1159</v>
      </c>
      <c r="J458">
        <v>4</v>
      </c>
      <c r="K458" t="s">
        <v>434</v>
      </c>
      <c r="L458">
        <v>900</v>
      </c>
      <c r="M458">
        <v>750</v>
      </c>
      <c r="N458" t="s">
        <v>1149</v>
      </c>
      <c r="O458" t="s">
        <v>765</v>
      </c>
      <c r="P458">
        <v>20934</v>
      </c>
      <c r="Q458">
        <v>563627896</v>
      </c>
      <c r="R458" t="s">
        <v>76</v>
      </c>
      <c r="S458">
        <v>750</v>
      </c>
      <c r="T458" t="s">
        <v>436</v>
      </c>
      <c r="U458" s="4">
        <f>Tabla1[[#This Row],[OS-Valor Unitario]]-Tabla1[[#This Row],[costo_antes_iva]]</f>
        <v>150</v>
      </c>
      <c r="V458" s="4">
        <f>Tabla1[[#This Row],[OS-Valor Unitario]]*Tabla1[[#This Row],[CANTIDAD ENTREGA SATELITE]]</f>
        <v>675000</v>
      </c>
      <c r="W458" s="4">
        <f>Tabla1[[#This Row],[costo_antes_iva]]*Tabla1[[#This Row],[CANTIDAD ENTREGA SATELITE]]</f>
        <v>562500</v>
      </c>
      <c r="X458" s="4">
        <f>Tabla1[[#This Row],[Valor total OS]]-Tabla1[[#This Row],[valor total op]]</f>
        <v>112500</v>
      </c>
    </row>
    <row r="459" spans="1:24" x14ac:dyDescent="0.3">
      <c r="A459">
        <v>6533</v>
      </c>
      <c r="B459" t="s">
        <v>1157</v>
      </c>
      <c r="C459" t="s">
        <v>70</v>
      </c>
      <c r="D459" t="s">
        <v>1146</v>
      </c>
      <c r="E459" t="s">
        <v>1158</v>
      </c>
      <c r="F459" s="2">
        <v>46050</v>
      </c>
      <c r="G459">
        <v>750</v>
      </c>
      <c r="H459" t="s">
        <v>88</v>
      </c>
      <c r="I459" t="s">
        <v>1159</v>
      </c>
      <c r="J459">
        <v>4</v>
      </c>
      <c r="K459" t="s">
        <v>434</v>
      </c>
      <c r="L459">
        <v>900</v>
      </c>
      <c r="M459">
        <v>252</v>
      </c>
      <c r="N459" t="s">
        <v>1149</v>
      </c>
      <c r="O459" t="s">
        <v>765</v>
      </c>
      <c r="P459">
        <v>21007</v>
      </c>
      <c r="Q459">
        <v>563627896</v>
      </c>
      <c r="R459" t="s">
        <v>76</v>
      </c>
      <c r="S459">
        <v>252</v>
      </c>
      <c r="T459" t="s">
        <v>1150</v>
      </c>
      <c r="U459" s="4">
        <f>Tabla1[[#This Row],[OS-Valor Unitario]]-Tabla1[[#This Row],[costo_antes_iva]]</f>
        <v>150</v>
      </c>
      <c r="V459" s="4">
        <f>Tabla1[[#This Row],[OS-Valor Unitario]]*Tabla1[[#This Row],[CANTIDAD ENTREGA SATELITE]]</f>
        <v>226800</v>
      </c>
      <c r="W459" s="4">
        <f>Tabla1[[#This Row],[costo_antes_iva]]*Tabla1[[#This Row],[CANTIDAD ENTREGA SATELITE]]</f>
        <v>189000</v>
      </c>
      <c r="X459" s="4">
        <f>Tabla1[[#This Row],[Valor total OS]]-Tabla1[[#This Row],[valor total op]]</f>
        <v>37800</v>
      </c>
    </row>
    <row r="460" spans="1:24" x14ac:dyDescent="0.3">
      <c r="A460">
        <v>6533</v>
      </c>
      <c r="B460" t="s">
        <v>1157</v>
      </c>
      <c r="C460" t="s">
        <v>70</v>
      </c>
      <c r="D460" t="s">
        <v>1146</v>
      </c>
      <c r="E460" t="s">
        <v>1158</v>
      </c>
      <c r="F460" s="2">
        <v>46050</v>
      </c>
      <c r="G460">
        <v>750</v>
      </c>
      <c r="H460" t="s">
        <v>88</v>
      </c>
      <c r="I460" t="s">
        <v>1159</v>
      </c>
      <c r="J460">
        <v>4</v>
      </c>
      <c r="K460" t="s">
        <v>434</v>
      </c>
      <c r="L460">
        <v>900</v>
      </c>
      <c r="M460">
        <v>25</v>
      </c>
      <c r="N460" t="s">
        <v>1149</v>
      </c>
      <c r="O460" t="s">
        <v>765</v>
      </c>
      <c r="P460">
        <v>21162</v>
      </c>
      <c r="Q460">
        <v>563627896</v>
      </c>
      <c r="R460" t="s">
        <v>76</v>
      </c>
      <c r="S460">
        <v>25</v>
      </c>
      <c r="T460" t="s">
        <v>436</v>
      </c>
      <c r="U460" s="4">
        <f>Tabla1[[#This Row],[OS-Valor Unitario]]-Tabla1[[#This Row],[costo_antes_iva]]</f>
        <v>150</v>
      </c>
      <c r="V460" s="4">
        <f>Tabla1[[#This Row],[OS-Valor Unitario]]*Tabla1[[#This Row],[CANTIDAD ENTREGA SATELITE]]</f>
        <v>22500</v>
      </c>
      <c r="W460" s="4">
        <f>Tabla1[[#This Row],[costo_antes_iva]]*Tabla1[[#This Row],[CANTIDAD ENTREGA SATELITE]]</f>
        <v>18750</v>
      </c>
      <c r="X460" s="4">
        <f>Tabla1[[#This Row],[Valor total OS]]-Tabla1[[#This Row],[valor total op]]</f>
        <v>3750</v>
      </c>
    </row>
    <row r="461" spans="1:24" x14ac:dyDescent="0.3">
      <c r="A461">
        <v>6533</v>
      </c>
      <c r="B461" t="s">
        <v>1157</v>
      </c>
      <c r="C461" t="s">
        <v>70</v>
      </c>
      <c r="D461" t="s">
        <v>1146</v>
      </c>
      <c r="E461" t="s">
        <v>1158</v>
      </c>
      <c r="F461" s="2">
        <v>46050</v>
      </c>
      <c r="G461">
        <v>750</v>
      </c>
      <c r="H461" t="s">
        <v>88</v>
      </c>
      <c r="I461" t="s">
        <v>1159</v>
      </c>
      <c r="J461">
        <v>4</v>
      </c>
      <c r="K461" t="s">
        <v>129</v>
      </c>
      <c r="L461">
        <v>900</v>
      </c>
      <c r="M461">
        <v>101</v>
      </c>
      <c r="N461" t="s">
        <v>1149</v>
      </c>
      <c r="O461" t="s">
        <v>765</v>
      </c>
      <c r="P461">
        <v>20846</v>
      </c>
      <c r="Q461">
        <v>563627896</v>
      </c>
      <c r="R461" t="s">
        <v>76</v>
      </c>
      <c r="S461">
        <v>101</v>
      </c>
      <c r="T461" t="s">
        <v>132</v>
      </c>
      <c r="U461" s="4">
        <f>Tabla1[[#This Row],[OS-Valor Unitario]]-Tabla1[[#This Row],[costo_antes_iva]]</f>
        <v>150</v>
      </c>
      <c r="V461" s="4">
        <f>Tabla1[[#This Row],[OS-Valor Unitario]]*Tabla1[[#This Row],[CANTIDAD ENTREGA SATELITE]]</f>
        <v>90900</v>
      </c>
      <c r="W461" s="4">
        <f>Tabla1[[#This Row],[costo_antes_iva]]*Tabla1[[#This Row],[CANTIDAD ENTREGA SATELITE]]</f>
        <v>75750</v>
      </c>
      <c r="X461" s="4">
        <f>Tabla1[[#This Row],[Valor total OS]]-Tabla1[[#This Row],[valor total op]]</f>
        <v>15150</v>
      </c>
    </row>
    <row r="462" spans="1:24" x14ac:dyDescent="0.3">
      <c r="A462">
        <v>6533</v>
      </c>
      <c r="B462" t="s">
        <v>1157</v>
      </c>
      <c r="C462" t="s">
        <v>70</v>
      </c>
      <c r="D462" t="s">
        <v>1146</v>
      </c>
      <c r="E462" t="s">
        <v>1158</v>
      </c>
      <c r="F462" s="2">
        <v>46050</v>
      </c>
      <c r="G462">
        <v>750</v>
      </c>
      <c r="H462" t="s">
        <v>88</v>
      </c>
      <c r="I462" t="s">
        <v>1159</v>
      </c>
      <c r="J462">
        <v>4</v>
      </c>
      <c r="K462" t="s">
        <v>129</v>
      </c>
      <c r="L462">
        <v>900</v>
      </c>
      <c r="M462">
        <v>750</v>
      </c>
      <c r="N462" t="s">
        <v>1149</v>
      </c>
      <c r="O462" t="s">
        <v>765</v>
      </c>
      <c r="P462">
        <v>20847</v>
      </c>
      <c r="Q462">
        <v>563627896</v>
      </c>
      <c r="R462" t="s">
        <v>76</v>
      </c>
      <c r="S462">
        <v>750</v>
      </c>
      <c r="T462" t="s">
        <v>132</v>
      </c>
      <c r="U462" s="4">
        <f>Tabla1[[#This Row],[OS-Valor Unitario]]-Tabla1[[#This Row],[costo_antes_iva]]</f>
        <v>150</v>
      </c>
      <c r="V462" s="4">
        <f>Tabla1[[#This Row],[OS-Valor Unitario]]*Tabla1[[#This Row],[CANTIDAD ENTREGA SATELITE]]</f>
        <v>675000</v>
      </c>
      <c r="W462" s="4">
        <f>Tabla1[[#This Row],[costo_antes_iva]]*Tabla1[[#This Row],[CANTIDAD ENTREGA SATELITE]]</f>
        <v>562500</v>
      </c>
      <c r="X462" s="4">
        <f>Tabla1[[#This Row],[Valor total OS]]-Tabla1[[#This Row],[valor total op]]</f>
        <v>112500</v>
      </c>
    </row>
    <row r="463" spans="1:24" x14ac:dyDescent="0.3">
      <c r="A463">
        <v>6533</v>
      </c>
      <c r="B463" t="s">
        <v>1157</v>
      </c>
      <c r="C463" t="s">
        <v>70</v>
      </c>
      <c r="D463" t="s">
        <v>1146</v>
      </c>
      <c r="E463" t="s">
        <v>1158</v>
      </c>
      <c r="F463" s="2">
        <v>46050</v>
      </c>
      <c r="G463">
        <v>750</v>
      </c>
      <c r="H463" t="s">
        <v>88</v>
      </c>
      <c r="I463" t="s">
        <v>1159</v>
      </c>
      <c r="J463">
        <v>4</v>
      </c>
      <c r="K463" t="s">
        <v>129</v>
      </c>
      <c r="L463">
        <v>900</v>
      </c>
      <c r="M463">
        <v>592</v>
      </c>
      <c r="N463" t="s">
        <v>1149</v>
      </c>
      <c r="O463" t="s">
        <v>765</v>
      </c>
      <c r="P463">
        <v>20990</v>
      </c>
      <c r="Q463">
        <v>563627896</v>
      </c>
      <c r="R463" t="s">
        <v>76</v>
      </c>
      <c r="S463">
        <v>592</v>
      </c>
      <c r="T463" t="s">
        <v>132</v>
      </c>
      <c r="U463" s="4">
        <f>Tabla1[[#This Row],[OS-Valor Unitario]]-Tabla1[[#This Row],[costo_antes_iva]]</f>
        <v>150</v>
      </c>
      <c r="V463" s="4">
        <f>Tabla1[[#This Row],[OS-Valor Unitario]]*Tabla1[[#This Row],[CANTIDAD ENTREGA SATELITE]]</f>
        <v>532800</v>
      </c>
      <c r="W463" s="4">
        <f>Tabla1[[#This Row],[costo_antes_iva]]*Tabla1[[#This Row],[CANTIDAD ENTREGA SATELITE]]</f>
        <v>444000</v>
      </c>
      <c r="X463" s="4">
        <f>Tabla1[[#This Row],[Valor total OS]]-Tabla1[[#This Row],[valor total op]]</f>
        <v>88800</v>
      </c>
    </row>
    <row r="464" spans="1:24" x14ac:dyDescent="0.3">
      <c r="A464">
        <v>6533</v>
      </c>
      <c r="B464" t="s">
        <v>1157</v>
      </c>
      <c r="C464" t="s">
        <v>70</v>
      </c>
      <c r="D464" t="s">
        <v>1146</v>
      </c>
      <c r="E464" t="s">
        <v>1158</v>
      </c>
      <c r="F464" s="2">
        <v>46050</v>
      </c>
      <c r="G464">
        <v>750</v>
      </c>
      <c r="H464" t="s">
        <v>88</v>
      </c>
      <c r="I464" t="s">
        <v>1159</v>
      </c>
      <c r="J464">
        <v>4</v>
      </c>
      <c r="K464" t="s">
        <v>129</v>
      </c>
      <c r="L464">
        <v>900</v>
      </c>
      <c r="M464">
        <v>100</v>
      </c>
      <c r="N464" t="s">
        <v>1149</v>
      </c>
      <c r="O464" t="s">
        <v>765</v>
      </c>
      <c r="P464">
        <v>20992</v>
      </c>
      <c r="Q464">
        <v>563627896</v>
      </c>
      <c r="R464" t="s">
        <v>76</v>
      </c>
      <c r="S464">
        <v>100</v>
      </c>
      <c r="T464" t="s">
        <v>132</v>
      </c>
      <c r="U464" s="4">
        <f>Tabla1[[#This Row],[OS-Valor Unitario]]-Tabla1[[#This Row],[costo_antes_iva]]</f>
        <v>150</v>
      </c>
      <c r="V464" s="4">
        <f>Tabla1[[#This Row],[OS-Valor Unitario]]*Tabla1[[#This Row],[CANTIDAD ENTREGA SATELITE]]</f>
        <v>90000</v>
      </c>
      <c r="W464" s="4">
        <f>Tabla1[[#This Row],[costo_antes_iva]]*Tabla1[[#This Row],[CANTIDAD ENTREGA SATELITE]]</f>
        <v>75000</v>
      </c>
      <c r="X464" s="4">
        <f>Tabla1[[#This Row],[Valor total OS]]-Tabla1[[#This Row],[valor total op]]</f>
        <v>15000</v>
      </c>
    </row>
    <row r="465" spans="1:24" x14ac:dyDescent="0.3">
      <c r="A465">
        <v>6533</v>
      </c>
      <c r="B465" t="s">
        <v>1157</v>
      </c>
      <c r="C465" t="s">
        <v>70</v>
      </c>
      <c r="D465" t="s">
        <v>1146</v>
      </c>
      <c r="E465" t="s">
        <v>1158</v>
      </c>
      <c r="F465" s="2">
        <v>46050</v>
      </c>
      <c r="G465">
        <v>750</v>
      </c>
      <c r="H465" t="s">
        <v>88</v>
      </c>
      <c r="I465" t="s">
        <v>1159</v>
      </c>
      <c r="J465">
        <v>4</v>
      </c>
      <c r="K465" t="s">
        <v>129</v>
      </c>
      <c r="L465">
        <v>900</v>
      </c>
      <c r="M465">
        <v>170</v>
      </c>
      <c r="N465" t="s">
        <v>1149</v>
      </c>
      <c r="O465" t="s">
        <v>765</v>
      </c>
      <c r="P465">
        <v>21020</v>
      </c>
      <c r="Q465">
        <v>563627896</v>
      </c>
      <c r="R465" t="s">
        <v>76</v>
      </c>
      <c r="S465">
        <v>170</v>
      </c>
      <c r="T465" t="s">
        <v>132</v>
      </c>
      <c r="U465" s="4">
        <f>Tabla1[[#This Row],[OS-Valor Unitario]]-Tabla1[[#This Row],[costo_antes_iva]]</f>
        <v>150</v>
      </c>
      <c r="V465" s="4">
        <f>Tabla1[[#This Row],[OS-Valor Unitario]]*Tabla1[[#This Row],[CANTIDAD ENTREGA SATELITE]]</f>
        <v>153000</v>
      </c>
      <c r="W465" s="4">
        <f>Tabla1[[#This Row],[costo_antes_iva]]*Tabla1[[#This Row],[CANTIDAD ENTREGA SATELITE]]</f>
        <v>127500</v>
      </c>
      <c r="X465" s="4">
        <f>Tabla1[[#This Row],[Valor total OS]]-Tabla1[[#This Row],[valor total op]]</f>
        <v>25500</v>
      </c>
    </row>
    <row r="466" spans="1:24" x14ac:dyDescent="0.3">
      <c r="A466">
        <v>6533</v>
      </c>
      <c r="B466" t="s">
        <v>1157</v>
      </c>
      <c r="C466" t="s">
        <v>70</v>
      </c>
      <c r="D466" t="s">
        <v>1146</v>
      </c>
      <c r="E466" t="s">
        <v>1158</v>
      </c>
      <c r="F466" s="2">
        <v>46050</v>
      </c>
      <c r="G466">
        <v>750</v>
      </c>
      <c r="H466" t="s">
        <v>88</v>
      </c>
      <c r="I466" t="s">
        <v>1159</v>
      </c>
      <c r="J466">
        <v>4</v>
      </c>
      <c r="K466" t="s">
        <v>129</v>
      </c>
      <c r="L466">
        <v>900</v>
      </c>
      <c r="M466">
        <v>234</v>
      </c>
      <c r="N466" t="s">
        <v>1149</v>
      </c>
      <c r="O466" t="s">
        <v>765</v>
      </c>
      <c r="P466">
        <v>21036</v>
      </c>
      <c r="Q466">
        <v>563627896</v>
      </c>
      <c r="R466" t="s">
        <v>76</v>
      </c>
      <c r="S466">
        <v>234</v>
      </c>
      <c r="T466" t="s">
        <v>132</v>
      </c>
      <c r="U466" s="4">
        <f>Tabla1[[#This Row],[OS-Valor Unitario]]-Tabla1[[#This Row],[costo_antes_iva]]</f>
        <v>150</v>
      </c>
      <c r="V466" s="4">
        <f>Tabla1[[#This Row],[OS-Valor Unitario]]*Tabla1[[#This Row],[CANTIDAD ENTREGA SATELITE]]</f>
        <v>210600</v>
      </c>
      <c r="W466" s="4">
        <f>Tabla1[[#This Row],[costo_antes_iva]]*Tabla1[[#This Row],[CANTIDAD ENTREGA SATELITE]]</f>
        <v>175500</v>
      </c>
      <c r="X466" s="4">
        <f>Tabla1[[#This Row],[Valor total OS]]-Tabla1[[#This Row],[valor total op]]</f>
        <v>35100</v>
      </c>
    </row>
    <row r="467" spans="1:24" x14ac:dyDescent="0.3">
      <c r="A467">
        <v>6533</v>
      </c>
      <c r="B467" t="s">
        <v>1160</v>
      </c>
      <c r="C467" t="s">
        <v>70</v>
      </c>
      <c r="D467" t="s">
        <v>1146</v>
      </c>
      <c r="E467" t="s">
        <v>1161</v>
      </c>
      <c r="F467" s="2">
        <v>46050</v>
      </c>
      <c r="G467">
        <v>750</v>
      </c>
      <c r="H467" t="s">
        <v>88</v>
      </c>
      <c r="I467" t="s">
        <v>1162</v>
      </c>
      <c r="J467">
        <v>6</v>
      </c>
      <c r="K467" t="s">
        <v>129</v>
      </c>
      <c r="L467">
        <v>900</v>
      </c>
      <c r="M467">
        <v>2</v>
      </c>
      <c r="N467" t="s">
        <v>1149</v>
      </c>
      <c r="O467" t="s">
        <v>765</v>
      </c>
      <c r="P467">
        <v>20848</v>
      </c>
      <c r="Q467">
        <v>563627896</v>
      </c>
      <c r="R467" t="s">
        <v>76</v>
      </c>
      <c r="S467">
        <v>2</v>
      </c>
      <c r="T467" t="s">
        <v>132</v>
      </c>
      <c r="U467" s="4">
        <f>Tabla1[[#This Row],[OS-Valor Unitario]]-Tabla1[[#This Row],[costo_antes_iva]]</f>
        <v>150</v>
      </c>
      <c r="V467" s="4">
        <f>Tabla1[[#This Row],[OS-Valor Unitario]]*Tabla1[[#This Row],[CANTIDAD ENTREGA SATELITE]]</f>
        <v>1800</v>
      </c>
      <c r="W467" s="4">
        <f>Tabla1[[#This Row],[costo_antes_iva]]*Tabla1[[#This Row],[CANTIDAD ENTREGA SATELITE]]</f>
        <v>1500</v>
      </c>
      <c r="X467" s="4">
        <f>Tabla1[[#This Row],[Valor total OS]]-Tabla1[[#This Row],[valor total op]]</f>
        <v>300</v>
      </c>
    </row>
    <row r="468" spans="1:24" x14ac:dyDescent="0.3">
      <c r="A468">
        <v>6533</v>
      </c>
      <c r="B468" t="s">
        <v>1160</v>
      </c>
      <c r="C468" t="s">
        <v>70</v>
      </c>
      <c r="D468" t="s">
        <v>1146</v>
      </c>
      <c r="E468" t="s">
        <v>1161</v>
      </c>
      <c r="F468" s="2">
        <v>46050</v>
      </c>
      <c r="G468">
        <v>750</v>
      </c>
      <c r="H468" t="s">
        <v>88</v>
      </c>
      <c r="I468" t="s">
        <v>1162</v>
      </c>
      <c r="J468">
        <v>6</v>
      </c>
      <c r="K468" t="s">
        <v>129</v>
      </c>
      <c r="L468">
        <v>900</v>
      </c>
      <c r="M468">
        <v>39</v>
      </c>
      <c r="N468" t="s">
        <v>1149</v>
      </c>
      <c r="O468" t="s">
        <v>765</v>
      </c>
      <c r="P468">
        <v>20849</v>
      </c>
      <c r="Q468">
        <v>563627896</v>
      </c>
      <c r="R468" t="s">
        <v>76</v>
      </c>
      <c r="S468">
        <v>39</v>
      </c>
      <c r="T468" t="s">
        <v>132</v>
      </c>
      <c r="U468" s="4">
        <f>Tabla1[[#This Row],[OS-Valor Unitario]]-Tabla1[[#This Row],[costo_antes_iva]]</f>
        <v>150</v>
      </c>
      <c r="V468" s="4">
        <f>Tabla1[[#This Row],[OS-Valor Unitario]]*Tabla1[[#This Row],[CANTIDAD ENTREGA SATELITE]]</f>
        <v>35100</v>
      </c>
      <c r="W468" s="4">
        <f>Tabla1[[#This Row],[costo_antes_iva]]*Tabla1[[#This Row],[CANTIDAD ENTREGA SATELITE]]</f>
        <v>29250</v>
      </c>
      <c r="X468" s="4">
        <f>Tabla1[[#This Row],[Valor total OS]]-Tabla1[[#This Row],[valor total op]]</f>
        <v>5850</v>
      </c>
    </row>
    <row r="469" spans="1:24" x14ac:dyDescent="0.3">
      <c r="A469">
        <v>6533</v>
      </c>
      <c r="B469" t="s">
        <v>1163</v>
      </c>
      <c r="C469" t="s">
        <v>374</v>
      </c>
      <c r="D469" t="s">
        <v>1146</v>
      </c>
      <c r="E469" t="s">
        <v>1164</v>
      </c>
      <c r="F469" s="2">
        <v>46050</v>
      </c>
      <c r="G469">
        <v>8125</v>
      </c>
      <c r="H469" t="s">
        <v>24</v>
      </c>
      <c r="I469" t="s">
        <v>1165</v>
      </c>
      <c r="J469">
        <v>7</v>
      </c>
      <c r="K469" t="s">
        <v>669</v>
      </c>
      <c r="L469">
        <v>8500</v>
      </c>
      <c r="M469">
        <v>400</v>
      </c>
      <c r="N469" t="s">
        <v>1149</v>
      </c>
      <c r="O469" t="s">
        <v>765</v>
      </c>
      <c r="P469">
        <v>20792</v>
      </c>
      <c r="Q469">
        <v>563627896</v>
      </c>
      <c r="R469" t="s">
        <v>29</v>
      </c>
      <c r="S469">
        <v>391</v>
      </c>
      <c r="T469" t="s">
        <v>670</v>
      </c>
      <c r="U469" s="4">
        <f>Tabla1[[#This Row],[OS-Valor Unitario]]-Tabla1[[#This Row],[costo_antes_iva]]</f>
        <v>375</v>
      </c>
      <c r="V469" s="4">
        <f>Tabla1[[#This Row],[OS-Valor Unitario]]*Tabla1[[#This Row],[CANTIDAD ENTREGA SATELITE]]</f>
        <v>3323500</v>
      </c>
      <c r="W469" s="4">
        <f>Tabla1[[#This Row],[costo_antes_iva]]*Tabla1[[#This Row],[CANTIDAD ENTREGA SATELITE]]</f>
        <v>3176875</v>
      </c>
      <c r="X469" s="4">
        <f>Tabla1[[#This Row],[Valor total OS]]-Tabla1[[#This Row],[valor total op]]</f>
        <v>146625</v>
      </c>
    </row>
    <row r="470" spans="1:24" x14ac:dyDescent="0.3">
      <c r="A470">
        <v>6533</v>
      </c>
      <c r="B470" t="s">
        <v>1163</v>
      </c>
      <c r="C470" t="s">
        <v>374</v>
      </c>
      <c r="D470" t="s">
        <v>1146</v>
      </c>
      <c r="E470" t="s">
        <v>1164</v>
      </c>
      <c r="F470" s="2">
        <v>46050</v>
      </c>
      <c r="G470">
        <v>8125</v>
      </c>
      <c r="H470" t="s">
        <v>24</v>
      </c>
      <c r="I470" t="s">
        <v>1165</v>
      </c>
      <c r="J470">
        <v>7</v>
      </c>
      <c r="K470" t="s">
        <v>444</v>
      </c>
      <c r="L470">
        <v>9000</v>
      </c>
      <c r="M470">
        <v>500</v>
      </c>
      <c r="N470" t="s">
        <v>1149</v>
      </c>
      <c r="O470" t="s">
        <v>765</v>
      </c>
      <c r="P470">
        <v>20798</v>
      </c>
      <c r="Q470">
        <v>563627896</v>
      </c>
      <c r="R470" t="s">
        <v>29</v>
      </c>
      <c r="S470">
        <v>500</v>
      </c>
      <c r="T470" t="s">
        <v>445</v>
      </c>
      <c r="U470" s="4">
        <f>Tabla1[[#This Row],[OS-Valor Unitario]]-Tabla1[[#This Row],[costo_antes_iva]]</f>
        <v>875</v>
      </c>
      <c r="V470" s="4">
        <f>Tabla1[[#This Row],[OS-Valor Unitario]]*Tabla1[[#This Row],[CANTIDAD ENTREGA SATELITE]]</f>
        <v>4500000</v>
      </c>
      <c r="W470" s="4">
        <f>Tabla1[[#This Row],[costo_antes_iva]]*Tabla1[[#This Row],[CANTIDAD ENTREGA SATELITE]]</f>
        <v>4062500</v>
      </c>
      <c r="X470" s="4">
        <f>Tabla1[[#This Row],[Valor total OS]]-Tabla1[[#This Row],[valor total op]]</f>
        <v>437500</v>
      </c>
    </row>
    <row r="471" spans="1:24" x14ac:dyDescent="0.3">
      <c r="A471">
        <v>6533</v>
      </c>
      <c r="B471" t="s">
        <v>1163</v>
      </c>
      <c r="C471" t="s">
        <v>374</v>
      </c>
      <c r="D471" t="s">
        <v>1146</v>
      </c>
      <c r="E471" t="s">
        <v>1164</v>
      </c>
      <c r="F471" s="2">
        <v>46050</v>
      </c>
      <c r="G471">
        <v>8125</v>
      </c>
      <c r="H471" t="s">
        <v>24</v>
      </c>
      <c r="I471" t="s">
        <v>1165</v>
      </c>
      <c r="J471">
        <v>7</v>
      </c>
      <c r="K471" t="s">
        <v>444</v>
      </c>
      <c r="L471">
        <v>9000</v>
      </c>
      <c r="M471">
        <v>495</v>
      </c>
      <c r="N471" t="s">
        <v>1149</v>
      </c>
      <c r="O471" t="s">
        <v>765</v>
      </c>
      <c r="P471">
        <v>20810</v>
      </c>
      <c r="Q471">
        <v>563627896</v>
      </c>
      <c r="R471" t="s">
        <v>29</v>
      </c>
      <c r="S471">
        <v>487</v>
      </c>
      <c r="T471" t="s">
        <v>445</v>
      </c>
      <c r="U471" s="4">
        <f>Tabla1[[#This Row],[OS-Valor Unitario]]-Tabla1[[#This Row],[costo_antes_iva]]</f>
        <v>875</v>
      </c>
      <c r="V471" s="4">
        <f>Tabla1[[#This Row],[OS-Valor Unitario]]*Tabla1[[#This Row],[CANTIDAD ENTREGA SATELITE]]</f>
        <v>4383000</v>
      </c>
      <c r="W471" s="4">
        <f>Tabla1[[#This Row],[costo_antes_iva]]*Tabla1[[#This Row],[CANTIDAD ENTREGA SATELITE]]</f>
        <v>3956875</v>
      </c>
      <c r="X471" s="4">
        <f>Tabla1[[#This Row],[Valor total OS]]-Tabla1[[#This Row],[valor total op]]</f>
        <v>426125</v>
      </c>
    </row>
    <row r="472" spans="1:24" x14ac:dyDescent="0.3">
      <c r="A472">
        <v>6533</v>
      </c>
      <c r="B472" t="s">
        <v>1166</v>
      </c>
      <c r="C472" t="s">
        <v>374</v>
      </c>
      <c r="D472" t="s">
        <v>1146</v>
      </c>
      <c r="E472" t="s">
        <v>1167</v>
      </c>
      <c r="F472" s="2">
        <v>46050</v>
      </c>
      <c r="G472">
        <v>8188</v>
      </c>
      <c r="H472" t="s">
        <v>24</v>
      </c>
      <c r="I472" t="s">
        <v>1168</v>
      </c>
      <c r="J472">
        <v>8</v>
      </c>
      <c r="K472" t="s">
        <v>669</v>
      </c>
      <c r="L472">
        <v>12000</v>
      </c>
      <c r="M472">
        <v>1</v>
      </c>
      <c r="N472" t="s">
        <v>1149</v>
      </c>
      <c r="O472" t="s">
        <v>765</v>
      </c>
      <c r="P472">
        <v>20790</v>
      </c>
      <c r="Q472">
        <v>563627896</v>
      </c>
      <c r="R472" t="s">
        <v>29</v>
      </c>
      <c r="T472" t="s">
        <v>670</v>
      </c>
      <c r="U472" s="4">
        <f>Tabla1[[#This Row],[OS-Valor Unitario]]-Tabla1[[#This Row],[costo_antes_iva]]</f>
        <v>3812</v>
      </c>
      <c r="V472" s="4">
        <f>Tabla1[[#This Row],[OS-Valor Unitario]]*Tabla1[[#This Row],[CANTIDAD ENTREGA SATELITE]]</f>
        <v>0</v>
      </c>
      <c r="W472" s="4">
        <f>Tabla1[[#This Row],[costo_antes_iva]]*Tabla1[[#This Row],[CANTIDAD ENTREGA SATELITE]]</f>
        <v>0</v>
      </c>
      <c r="X472" s="4">
        <f>Tabla1[[#This Row],[Valor total OS]]-Tabla1[[#This Row],[valor total op]]</f>
        <v>0</v>
      </c>
    </row>
    <row r="473" spans="1:24" x14ac:dyDescent="0.3">
      <c r="A473">
        <v>6533</v>
      </c>
      <c r="B473" t="s">
        <v>1166</v>
      </c>
      <c r="C473" t="s">
        <v>374</v>
      </c>
      <c r="D473" t="s">
        <v>1146</v>
      </c>
      <c r="E473" t="s">
        <v>1167</v>
      </c>
      <c r="F473" s="2">
        <v>46050</v>
      </c>
      <c r="G473">
        <v>8188</v>
      </c>
      <c r="H473" t="s">
        <v>24</v>
      </c>
      <c r="I473" t="s">
        <v>1168</v>
      </c>
      <c r="J473">
        <v>8</v>
      </c>
      <c r="K473" t="s">
        <v>664</v>
      </c>
      <c r="L473">
        <v>8000</v>
      </c>
      <c r="M473">
        <v>500</v>
      </c>
      <c r="N473" t="s">
        <v>1149</v>
      </c>
      <c r="O473" t="s">
        <v>765</v>
      </c>
      <c r="P473">
        <v>20873</v>
      </c>
      <c r="Q473">
        <v>563627896</v>
      </c>
      <c r="R473" t="s">
        <v>29</v>
      </c>
      <c r="S473">
        <v>500</v>
      </c>
      <c r="T473" t="s">
        <v>665</v>
      </c>
      <c r="U473" s="4">
        <f>Tabla1[[#This Row],[OS-Valor Unitario]]-Tabla1[[#This Row],[costo_antes_iva]]</f>
        <v>-188</v>
      </c>
      <c r="V473" s="4">
        <f>Tabla1[[#This Row],[OS-Valor Unitario]]*Tabla1[[#This Row],[CANTIDAD ENTREGA SATELITE]]</f>
        <v>4000000</v>
      </c>
      <c r="W473" s="4">
        <f>Tabla1[[#This Row],[costo_antes_iva]]*Tabla1[[#This Row],[CANTIDAD ENTREGA SATELITE]]</f>
        <v>4094000</v>
      </c>
      <c r="X473" s="4">
        <f>Tabla1[[#This Row],[Valor total OS]]-Tabla1[[#This Row],[valor total op]]</f>
        <v>-94000</v>
      </c>
    </row>
    <row r="474" spans="1:24" x14ac:dyDescent="0.3">
      <c r="A474">
        <v>6533</v>
      </c>
      <c r="B474" t="s">
        <v>1166</v>
      </c>
      <c r="C474" t="s">
        <v>374</v>
      </c>
      <c r="D474" t="s">
        <v>1146</v>
      </c>
      <c r="E474" t="s">
        <v>1167</v>
      </c>
      <c r="F474" s="2">
        <v>46050</v>
      </c>
      <c r="G474">
        <v>8188</v>
      </c>
      <c r="H474" t="s">
        <v>24</v>
      </c>
      <c r="I474" t="s">
        <v>1168</v>
      </c>
      <c r="J474">
        <v>8</v>
      </c>
      <c r="K474" t="s">
        <v>269</v>
      </c>
      <c r="L474">
        <v>8000</v>
      </c>
      <c r="M474">
        <v>200</v>
      </c>
      <c r="N474" t="s">
        <v>1149</v>
      </c>
      <c r="O474" t="s">
        <v>765</v>
      </c>
      <c r="P474">
        <v>20874</v>
      </c>
      <c r="Q474">
        <v>563627896</v>
      </c>
      <c r="R474" t="s">
        <v>29</v>
      </c>
      <c r="S474">
        <v>200</v>
      </c>
      <c r="T474" t="s">
        <v>269</v>
      </c>
      <c r="U474" s="4">
        <f>Tabla1[[#This Row],[OS-Valor Unitario]]-Tabla1[[#This Row],[costo_antes_iva]]</f>
        <v>-188</v>
      </c>
      <c r="V474" s="4">
        <f>Tabla1[[#This Row],[OS-Valor Unitario]]*Tabla1[[#This Row],[CANTIDAD ENTREGA SATELITE]]</f>
        <v>1600000</v>
      </c>
      <c r="W474" s="4">
        <f>Tabla1[[#This Row],[costo_antes_iva]]*Tabla1[[#This Row],[CANTIDAD ENTREGA SATELITE]]</f>
        <v>1637600</v>
      </c>
      <c r="X474" s="4">
        <f>Tabla1[[#This Row],[Valor total OS]]-Tabla1[[#This Row],[valor total op]]</f>
        <v>-37600</v>
      </c>
    </row>
    <row r="475" spans="1:24" x14ac:dyDescent="0.3">
      <c r="A475">
        <v>6529</v>
      </c>
      <c r="B475" t="s">
        <v>1169</v>
      </c>
      <c r="C475" t="s">
        <v>137</v>
      </c>
      <c r="D475" t="s">
        <v>1170</v>
      </c>
      <c r="E475" t="s">
        <v>1171</v>
      </c>
      <c r="F475" s="2">
        <v>46049</v>
      </c>
      <c r="G475">
        <v>6000</v>
      </c>
      <c r="H475" t="s">
        <v>24</v>
      </c>
      <c r="I475" t="s">
        <v>1172</v>
      </c>
      <c r="J475">
        <v>1</v>
      </c>
      <c r="K475" t="s">
        <v>541</v>
      </c>
      <c r="L475">
        <v>4000</v>
      </c>
      <c r="M475">
        <v>76</v>
      </c>
      <c r="N475" t="s">
        <v>1173</v>
      </c>
      <c r="O475" t="s">
        <v>772</v>
      </c>
      <c r="P475">
        <v>20774</v>
      </c>
      <c r="Q475">
        <v>1127175</v>
      </c>
      <c r="R475" t="s">
        <v>523</v>
      </c>
      <c r="T475" t="s">
        <v>542</v>
      </c>
      <c r="U475" s="4">
        <f>Tabla1[[#This Row],[OS-Valor Unitario]]-Tabla1[[#This Row],[costo_antes_iva]]</f>
        <v>-2000</v>
      </c>
      <c r="V475" s="4">
        <f>Tabla1[[#This Row],[OS-Valor Unitario]]*Tabla1[[#This Row],[CANTIDAD ENTREGA SATELITE]]</f>
        <v>0</v>
      </c>
      <c r="W475" s="4">
        <f>Tabla1[[#This Row],[costo_antes_iva]]*Tabla1[[#This Row],[CANTIDAD ENTREGA SATELITE]]</f>
        <v>0</v>
      </c>
      <c r="X475" s="4">
        <f>Tabla1[[#This Row],[Valor total OS]]-Tabla1[[#This Row],[valor total op]]</f>
        <v>0</v>
      </c>
    </row>
    <row r="476" spans="1:24" x14ac:dyDescent="0.3">
      <c r="A476">
        <v>6528</v>
      </c>
      <c r="B476" t="s">
        <v>1174</v>
      </c>
      <c r="C476" t="s">
        <v>374</v>
      </c>
      <c r="D476" t="s">
        <v>1170</v>
      </c>
      <c r="E476" t="s">
        <v>1175</v>
      </c>
      <c r="F476" s="2">
        <v>46049</v>
      </c>
      <c r="G476">
        <v>1500</v>
      </c>
      <c r="H476" t="s">
        <v>627</v>
      </c>
      <c r="I476" t="s">
        <v>1176</v>
      </c>
      <c r="J476">
        <v>1</v>
      </c>
      <c r="K476" t="s">
        <v>628</v>
      </c>
      <c r="L476">
        <v>1600</v>
      </c>
      <c r="M476">
        <v>136</v>
      </c>
      <c r="N476" t="s">
        <v>1177</v>
      </c>
      <c r="O476" t="s">
        <v>772</v>
      </c>
      <c r="P476">
        <v>20882</v>
      </c>
      <c r="Q476">
        <v>4210424</v>
      </c>
      <c r="R476" t="s">
        <v>29</v>
      </c>
      <c r="S476">
        <v>136</v>
      </c>
      <c r="T476" t="s">
        <v>629</v>
      </c>
      <c r="U476" s="4">
        <f>Tabla1[[#This Row],[OS-Valor Unitario]]-Tabla1[[#This Row],[costo_antes_iva]]</f>
        <v>100</v>
      </c>
      <c r="V476" s="4">
        <f>Tabla1[[#This Row],[OS-Valor Unitario]]*Tabla1[[#This Row],[CANTIDAD ENTREGA SATELITE]]</f>
        <v>217600</v>
      </c>
      <c r="W476" s="4">
        <f>Tabla1[[#This Row],[costo_antes_iva]]*Tabla1[[#This Row],[CANTIDAD ENTREGA SATELITE]]</f>
        <v>204000</v>
      </c>
      <c r="X476" s="4">
        <f>Tabla1[[#This Row],[Valor total OS]]-Tabla1[[#This Row],[valor total op]]</f>
        <v>13600</v>
      </c>
    </row>
    <row r="477" spans="1:24" x14ac:dyDescent="0.3">
      <c r="A477">
        <v>6528</v>
      </c>
      <c r="B477" t="s">
        <v>1174</v>
      </c>
      <c r="C477" t="s">
        <v>374</v>
      </c>
      <c r="D477" t="s">
        <v>1170</v>
      </c>
      <c r="E477" t="s">
        <v>1175</v>
      </c>
      <c r="F477" s="2">
        <v>46049</v>
      </c>
      <c r="G477">
        <v>9000</v>
      </c>
      <c r="H477" t="s">
        <v>24</v>
      </c>
      <c r="I477" t="s">
        <v>1176</v>
      </c>
      <c r="J477">
        <v>1</v>
      </c>
      <c r="K477" t="s">
        <v>664</v>
      </c>
      <c r="L477">
        <v>9000</v>
      </c>
      <c r="M477">
        <v>136</v>
      </c>
      <c r="N477" t="s">
        <v>1177</v>
      </c>
      <c r="O477" t="s">
        <v>772</v>
      </c>
      <c r="P477">
        <v>20728</v>
      </c>
      <c r="Q477">
        <v>4210424</v>
      </c>
      <c r="R477" t="s">
        <v>29</v>
      </c>
      <c r="S477">
        <v>136</v>
      </c>
      <c r="T477" t="s">
        <v>665</v>
      </c>
      <c r="U477" s="4">
        <f>Tabla1[[#This Row],[OS-Valor Unitario]]-Tabla1[[#This Row],[costo_antes_iva]]</f>
        <v>0</v>
      </c>
      <c r="V477" s="4">
        <f>Tabla1[[#This Row],[OS-Valor Unitario]]*Tabla1[[#This Row],[CANTIDAD ENTREGA SATELITE]]</f>
        <v>1224000</v>
      </c>
      <c r="W477" s="4">
        <f>Tabla1[[#This Row],[costo_antes_iva]]*Tabla1[[#This Row],[CANTIDAD ENTREGA SATELITE]]</f>
        <v>1224000</v>
      </c>
      <c r="X477" s="4">
        <f>Tabla1[[#This Row],[Valor total OS]]-Tabla1[[#This Row],[valor total op]]</f>
        <v>0</v>
      </c>
    </row>
    <row r="478" spans="1:24" x14ac:dyDescent="0.3">
      <c r="A478">
        <v>6527</v>
      </c>
      <c r="B478" t="s">
        <v>1178</v>
      </c>
      <c r="C478" t="s">
        <v>70</v>
      </c>
      <c r="D478" t="s">
        <v>544</v>
      </c>
      <c r="E478" t="s">
        <v>1179</v>
      </c>
      <c r="F478" s="2">
        <v>46049</v>
      </c>
      <c r="G478">
        <v>1400</v>
      </c>
      <c r="H478" t="s">
        <v>88</v>
      </c>
      <c r="I478" t="s">
        <v>1180</v>
      </c>
      <c r="J478">
        <v>1</v>
      </c>
      <c r="K478" t="s">
        <v>129</v>
      </c>
      <c r="L478">
        <v>1300</v>
      </c>
      <c r="M478">
        <v>60</v>
      </c>
      <c r="N478" t="s">
        <v>1181</v>
      </c>
      <c r="O478" t="s">
        <v>28</v>
      </c>
      <c r="P478">
        <v>20726</v>
      </c>
      <c r="Q478">
        <v>164820</v>
      </c>
      <c r="R478" t="s">
        <v>76</v>
      </c>
      <c r="S478">
        <v>60</v>
      </c>
      <c r="T478" t="s">
        <v>132</v>
      </c>
      <c r="U478" s="4">
        <f>Tabla1[[#This Row],[OS-Valor Unitario]]-Tabla1[[#This Row],[costo_antes_iva]]</f>
        <v>-100</v>
      </c>
      <c r="V478" s="4">
        <f>Tabla1[[#This Row],[OS-Valor Unitario]]*Tabla1[[#This Row],[CANTIDAD ENTREGA SATELITE]]</f>
        <v>78000</v>
      </c>
      <c r="W478" s="4">
        <f>Tabla1[[#This Row],[costo_antes_iva]]*Tabla1[[#This Row],[CANTIDAD ENTREGA SATELITE]]</f>
        <v>84000</v>
      </c>
      <c r="X478" s="4">
        <f>Tabla1[[#This Row],[Valor total OS]]-Tabla1[[#This Row],[valor total op]]</f>
        <v>-6000</v>
      </c>
    </row>
    <row r="479" spans="1:24" x14ac:dyDescent="0.3">
      <c r="A479">
        <v>6527</v>
      </c>
      <c r="B479" t="s">
        <v>1178</v>
      </c>
      <c r="C479" t="s">
        <v>70</v>
      </c>
      <c r="D479" t="s">
        <v>544</v>
      </c>
      <c r="E479" t="s">
        <v>1179</v>
      </c>
      <c r="F479" s="2">
        <v>46049</v>
      </c>
      <c r="G479">
        <v>1400</v>
      </c>
      <c r="H479" t="s">
        <v>88</v>
      </c>
      <c r="I479" t="s">
        <v>1180</v>
      </c>
      <c r="J479">
        <v>1</v>
      </c>
      <c r="K479" t="s">
        <v>129</v>
      </c>
      <c r="L479">
        <v>1300</v>
      </c>
      <c r="M479">
        <v>165</v>
      </c>
      <c r="N479" t="s">
        <v>1181</v>
      </c>
      <c r="O479" t="s">
        <v>28</v>
      </c>
      <c r="P479">
        <v>21223</v>
      </c>
      <c r="Q479">
        <v>164820</v>
      </c>
      <c r="R479" t="s">
        <v>76</v>
      </c>
      <c r="S479">
        <v>165</v>
      </c>
      <c r="T479" t="s">
        <v>132</v>
      </c>
      <c r="U479" s="4">
        <f>Tabla1[[#This Row],[OS-Valor Unitario]]-Tabla1[[#This Row],[costo_antes_iva]]</f>
        <v>-100</v>
      </c>
      <c r="V479" s="4">
        <f>Tabla1[[#This Row],[OS-Valor Unitario]]*Tabla1[[#This Row],[CANTIDAD ENTREGA SATELITE]]</f>
        <v>214500</v>
      </c>
      <c r="W479" s="4">
        <f>Tabla1[[#This Row],[costo_antes_iva]]*Tabla1[[#This Row],[CANTIDAD ENTREGA SATELITE]]</f>
        <v>231000</v>
      </c>
      <c r="X479" s="4">
        <f>Tabla1[[#This Row],[Valor total OS]]-Tabla1[[#This Row],[valor total op]]</f>
        <v>-16500</v>
      </c>
    </row>
    <row r="480" spans="1:24" x14ac:dyDescent="0.3">
      <c r="A480">
        <v>6526</v>
      </c>
      <c r="B480" t="s">
        <v>1182</v>
      </c>
      <c r="C480" t="s">
        <v>827</v>
      </c>
      <c r="D480" t="s">
        <v>156</v>
      </c>
      <c r="E480" t="s">
        <v>1183</v>
      </c>
      <c r="F480" s="2">
        <v>46048</v>
      </c>
      <c r="G480">
        <v>1600</v>
      </c>
      <c r="H480" t="s">
        <v>35</v>
      </c>
      <c r="I480" t="s">
        <v>1184</v>
      </c>
      <c r="J480">
        <v>1</v>
      </c>
      <c r="K480" t="s">
        <v>37</v>
      </c>
      <c r="L480">
        <v>1600</v>
      </c>
      <c r="M480">
        <v>36</v>
      </c>
      <c r="N480" t="s">
        <v>1185</v>
      </c>
      <c r="O480" t="s">
        <v>114</v>
      </c>
      <c r="P480">
        <v>20755</v>
      </c>
      <c r="Q480">
        <v>1905804</v>
      </c>
      <c r="R480" t="s">
        <v>102</v>
      </c>
      <c r="S480">
        <v>36</v>
      </c>
      <c r="T480" t="s">
        <v>37</v>
      </c>
      <c r="U480" s="4">
        <f>Tabla1[[#This Row],[OS-Valor Unitario]]-Tabla1[[#This Row],[costo_antes_iva]]</f>
        <v>0</v>
      </c>
      <c r="V480" s="4">
        <f>Tabla1[[#This Row],[OS-Valor Unitario]]*Tabla1[[#This Row],[CANTIDAD ENTREGA SATELITE]]</f>
        <v>57600</v>
      </c>
      <c r="W480" s="4">
        <f>Tabla1[[#This Row],[costo_antes_iva]]*Tabla1[[#This Row],[CANTIDAD ENTREGA SATELITE]]</f>
        <v>57600</v>
      </c>
      <c r="X480" s="4">
        <f>Tabla1[[#This Row],[Valor total OS]]-Tabla1[[#This Row],[valor total op]]</f>
        <v>0</v>
      </c>
    </row>
    <row r="481" spans="1:24" x14ac:dyDescent="0.3">
      <c r="A481">
        <v>6526</v>
      </c>
      <c r="B481" t="s">
        <v>1182</v>
      </c>
      <c r="C481" t="s">
        <v>827</v>
      </c>
      <c r="D481" t="s">
        <v>156</v>
      </c>
      <c r="E481" t="s">
        <v>1183</v>
      </c>
      <c r="F481" s="2">
        <v>46048</v>
      </c>
      <c r="G481">
        <v>13000</v>
      </c>
      <c r="H481" t="s">
        <v>24</v>
      </c>
      <c r="I481" t="s">
        <v>1184</v>
      </c>
      <c r="J481">
        <v>1</v>
      </c>
      <c r="K481" t="s">
        <v>824</v>
      </c>
      <c r="L481">
        <v>13500</v>
      </c>
      <c r="M481">
        <v>36</v>
      </c>
      <c r="N481" t="s">
        <v>1185</v>
      </c>
      <c r="O481" t="s">
        <v>114</v>
      </c>
      <c r="P481">
        <v>20771</v>
      </c>
      <c r="Q481">
        <v>1905804</v>
      </c>
      <c r="R481" t="s">
        <v>102</v>
      </c>
      <c r="S481">
        <v>36</v>
      </c>
      <c r="T481" t="s">
        <v>825</v>
      </c>
      <c r="U481" s="4">
        <f>Tabla1[[#This Row],[OS-Valor Unitario]]-Tabla1[[#This Row],[costo_antes_iva]]</f>
        <v>500</v>
      </c>
      <c r="V481" s="4">
        <f>Tabla1[[#This Row],[OS-Valor Unitario]]*Tabla1[[#This Row],[CANTIDAD ENTREGA SATELITE]]</f>
        <v>486000</v>
      </c>
      <c r="W481" s="4">
        <f>Tabla1[[#This Row],[costo_antes_iva]]*Tabla1[[#This Row],[CANTIDAD ENTREGA SATELITE]]</f>
        <v>468000</v>
      </c>
      <c r="X481" s="4">
        <f>Tabla1[[#This Row],[Valor total OS]]-Tabla1[[#This Row],[valor total op]]</f>
        <v>18000</v>
      </c>
    </row>
    <row r="482" spans="1:24" x14ac:dyDescent="0.3">
      <c r="A482">
        <v>6524</v>
      </c>
      <c r="B482" t="s">
        <v>1186</v>
      </c>
      <c r="C482" t="s">
        <v>925</v>
      </c>
      <c r="D482" t="s">
        <v>210</v>
      </c>
      <c r="E482" t="s">
        <v>1187</v>
      </c>
      <c r="F482" s="2">
        <v>46045</v>
      </c>
      <c r="G482">
        <v>6000</v>
      </c>
      <c r="H482" t="s">
        <v>24</v>
      </c>
      <c r="I482" t="s">
        <v>1188</v>
      </c>
      <c r="J482">
        <v>1</v>
      </c>
      <c r="K482" t="s">
        <v>311</v>
      </c>
      <c r="L482">
        <v>5000</v>
      </c>
      <c r="M482">
        <v>12</v>
      </c>
      <c r="N482" t="s">
        <v>1189</v>
      </c>
      <c r="O482" t="s">
        <v>214</v>
      </c>
      <c r="P482">
        <v>20775</v>
      </c>
      <c r="Q482">
        <v>1728906</v>
      </c>
      <c r="R482" t="s">
        <v>523</v>
      </c>
      <c r="S482">
        <v>12</v>
      </c>
      <c r="T482" t="s">
        <v>311</v>
      </c>
      <c r="U482" s="4">
        <f>Tabla1[[#This Row],[OS-Valor Unitario]]-Tabla1[[#This Row],[costo_antes_iva]]</f>
        <v>-1000</v>
      </c>
      <c r="V482" s="4">
        <f>Tabla1[[#This Row],[OS-Valor Unitario]]*Tabla1[[#This Row],[CANTIDAD ENTREGA SATELITE]]</f>
        <v>60000</v>
      </c>
      <c r="W482" s="4">
        <f>Tabla1[[#This Row],[costo_antes_iva]]*Tabla1[[#This Row],[CANTIDAD ENTREGA SATELITE]]</f>
        <v>72000</v>
      </c>
      <c r="X482" s="4">
        <f>Tabla1[[#This Row],[Valor total OS]]-Tabla1[[#This Row],[valor total op]]</f>
        <v>-12000</v>
      </c>
    </row>
    <row r="483" spans="1:24" x14ac:dyDescent="0.3">
      <c r="A483">
        <v>6524</v>
      </c>
      <c r="B483" t="s">
        <v>1190</v>
      </c>
      <c r="C483" t="s">
        <v>374</v>
      </c>
      <c r="D483" t="s">
        <v>210</v>
      </c>
      <c r="E483" t="s">
        <v>1191</v>
      </c>
      <c r="F483" s="2">
        <v>46045</v>
      </c>
      <c r="G483">
        <v>4500</v>
      </c>
      <c r="H483" t="s">
        <v>24</v>
      </c>
      <c r="I483" t="s">
        <v>1192</v>
      </c>
      <c r="J483">
        <v>2</v>
      </c>
      <c r="K483" t="s">
        <v>479</v>
      </c>
      <c r="L483">
        <v>5500</v>
      </c>
      <c r="M483">
        <v>30</v>
      </c>
      <c r="N483" t="s">
        <v>1189</v>
      </c>
      <c r="O483" t="s">
        <v>214</v>
      </c>
      <c r="P483">
        <v>20776</v>
      </c>
      <c r="Q483">
        <v>1728906</v>
      </c>
      <c r="R483" t="s">
        <v>29</v>
      </c>
      <c r="S483">
        <v>30</v>
      </c>
      <c r="T483" t="s">
        <v>481</v>
      </c>
      <c r="U483" s="4">
        <f>Tabla1[[#This Row],[OS-Valor Unitario]]-Tabla1[[#This Row],[costo_antes_iva]]</f>
        <v>1000</v>
      </c>
      <c r="V483" s="4">
        <f>Tabla1[[#This Row],[OS-Valor Unitario]]*Tabla1[[#This Row],[CANTIDAD ENTREGA SATELITE]]</f>
        <v>165000</v>
      </c>
      <c r="W483" s="4">
        <f>Tabla1[[#This Row],[costo_antes_iva]]*Tabla1[[#This Row],[CANTIDAD ENTREGA SATELITE]]</f>
        <v>135000</v>
      </c>
      <c r="X483" s="4">
        <f>Tabla1[[#This Row],[Valor total OS]]-Tabla1[[#This Row],[valor total op]]</f>
        <v>30000</v>
      </c>
    </row>
    <row r="484" spans="1:24" x14ac:dyDescent="0.3">
      <c r="A484">
        <v>6524</v>
      </c>
      <c r="B484" t="s">
        <v>1190</v>
      </c>
      <c r="C484" t="s">
        <v>374</v>
      </c>
      <c r="D484" t="s">
        <v>210</v>
      </c>
      <c r="E484" t="s">
        <v>1191</v>
      </c>
      <c r="F484" s="2">
        <v>46045</v>
      </c>
      <c r="G484">
        <v>700</v>
      </c>
      <c r="H484" t="s">
        <v>88</v>
      </c>
      <c r="I484" t="s">
        <v>1192</v>
      </c>
      <c r="J484">
        <v>2</v>
      </c>
      <c r="K484" t="s">
        <v>129</v>
      </c>
      <c r="L484">
        <v>700</v>
      </c>
      <c r="M484">
        <v>30</v>
      </c>
      <c r="N484" t="s">
        <v>1189</v>
      </c>
      <c r="O484" t="s">
        <v>214</v>
      </c>
      <c r="P484">
        <v>20758</v>
      </c>
      <c r="Q484">
        <v>1728906</v>
      </c>
      <c r="R484" t="s">
        <v>29</v>
      </c>
      <c r="S484">
        <v>30</v>
      </c>
      <c r="T484" t="s">
        <v>132</v>
      </c>
      <c r="U484" s="4">
        <f>Tabla1[[#This Row],[OS-Valor Unitario]]-Tabla1[[#This Row],[costo_antes_iva]]</f>
        <v>0</v>
      </c>
      <c r="V484" s="4">
        <f>Tabla1[[#This Row],[OS-Valor Unitario]]*Tabla1[[#This Row],[CANTIDAD ENTREGA SATELITE]]</f>
        <v>21000</v>
      </c>
      <c r="W484" s="4">
        <f>Tabla1[[#This Row],[costo_antes_iva]]*Tabla1[[#This Row],[CANTIDAD ENTREGA SATELITE]]</f>
        <v>21000</v>
      </c>
      <c r="X484" s="4">
        <f>Tabla1[[#This Row],[Valor total OS]]-Tabla1[[#This Row],[valor total op]]</f>
        <v>0</v>
      </c>
    </row>
    <row r="485" spans="1:24" x14ac:dyDescent="0.3">
      <c r="A485">
        <v>6524</v>
      </c>
      <c r="B485" t="s">
        <v>1193</v>
      </c>
      <c r="C485" t="s">
        <v>105</v>
      </c>
      <c r="D485" t="s">
        <v>210</v>
      </c>
      <c r="E485" t="s">
        <v>1194</v>
      </c>
      <c r="F485" s="2">
        <v>46045</v>
      </c>
      <c r="G485">
        <v>2500</v>
      </c>
      <c r="H485" t="s">
        <v>24</v>
      </c>
      <c r="I485" t="s">
        <v>1195</v>
      </c>
      <c r="J485">
        <v>3</v>
      </c>
      <c r="K485" t="s">
        <v>242</v>
      </c>
      <c r="L485">
        <v>3000</v>
      </c>
      <c r="M485">
        <v>20</v>
      </c>
      <c r="N485" t="s">
        <v>1189</v>
      </c>
      <c r="O485" t="s">
        <v>214</v>
      </c>
      <c r="P485">
        <v>20766</v>
      </c>
      <c r="Q485">
        <v>1728906</v>
      </c>
      <c r="R485" t="s">
        <v>105</v>
      </c>
      <c r="S485">
        <v>20</v>
      </c>
      <c r="T485" t="s">
        <v>245</v>
      </c>
      <c r="U485" s="4">
        <f>Tabla1[[#This Row],[OS-Valor Unitario]]-Tabla1[[#This Row],[costo_antes_iva]]</f>
        <v>500</v>
      </c>
      <c r="V485" s="4">
        <f>Tabla1[[#This Row],[OS-Valor Unitario]]*Tabla1[[#This Row],[CANTIDAD ENTREGA SATELITE]]</f>
        <v>60000</v>
      </c>
      <c r="W485" s="4">
        <f>Tabla1[[#This Row],[costo_antes_iva]]*Tabla1[[#This Row],[CANTIDAD ENTREGA SATELITE]]</f>
        <v>50000</v>
      </c>
      <c r="X485" s="4">
        <f>Tabla1[[#This Row],[Valor total OS]]-Tabla1[[#This Row],[valor total op]]</f>
        <v>10000</v>
      </c>
    </row>
    <row r="486" spans="1:24" x14ac:dyDescent="0.3">
      <c r="A486">
        <v>6524</v>
      </c>
      <c r="B486" t="s">
        <v>1196</v>
      </c>
      <c r="C486" t="s">
        <v>105</v>
      </c>
      <c r="D486" t="s">
        <v>210</v>
      </c>
      <c r="E486" t="s">
        <v>1197</v>
      </c>
      <c r="F486" s="2">
        <v>46045</v>
      </c>
      <c r="G486">
        <v>2500</v>
      </c>
      <c r="H486" t="s">
        <v>24</v>
      </c>
      <c r="I486" t="s">
        <v>1198</v>
      </c>
      <c r="J486">
        <v>4</v>
      </c>
      <c r="K486" t="s">
        <v>242</v>
      </c>
      <c r="L486">
        <v>3000</v>
      </c>
      <c r="M486">
        <v>20</v>
      </c>
      <c r="N486" t="s">
        <v>1189</v>
      </c>
      <c r="O486" t="s">
        <v>214</v>
      </c>
      <c r="P486">
        <v>20767</v>
      </c>
      <c r="Q486">
        <v>1728906</v>
      </c>
      <c r="R486" t="s">
        <v>105</v>
      </c>
      <c r="S486">
        <v>20</v>
      </c>
      <c r="T486" t="s">
        <v>245</v>
      </c>
      <c r="U486" s="4">
        <f>Tabla1[[#This Row],[OS-Valor Unitario]]-Tabla1[[#This Row],[costo_antes_iva]]</f>
        <v>500</v>
      </c>
      <c r="V486" s="4">
        <f>Tabla1[[#This Row],[OS-Valor Unitario]]*Tabla1[[#This Row],[CANTIDAD ENTREGA SATELITE]]</f>
        <v>60000</v>
      </c>
      <c r="W486" s="4">
        <f>Tabla1[[#This Row],[costo_antes_iva]]*Tabla1[[#This Row],[CANTIDAD ENTREGA SATELITE]]</f>
        <v>50000</v>
      </c>
      <c r="X486" s="4">
        <f>Tabla1[[#This Row],[Valor total OS]]-Tabla1[[#This Row],[valor total op]]</f>
        <v>10000</v>
      </c>
    </row>
    <row r="487" spans="1:24" x14ac:dyDescent="0.3">
      <c r="A487">
        <v>6524</v>
      </c>
      <c r="B487" t="s">
        <v>1199</v>
      </c>
      <c r="C487" t="s">
        <v>105</v>
      </c>
      <c r="D487" t="s">
        <v>210</v>
      </c>
      <c r="E487" t="s">
        <v>1200</v>
      </c>
      <c r="F487" s="2">
        <v>46045</v>
      </c>
      <c r="G487">
        <v>2500</v>
      </c>
      <c r="H487" t="s">
        <v>24</v>
      </c>
      <c r="I487" t="s">
        <v>1201</v>
      </c>
      <c r="J487">
        <v>5</v>
      </c>
      <c r="K487" t="s">
        <v>242</v>
      </c>
      <c r="L487">
        <v>3000</v>
      </c>
      <c r="M487">
        <v>12</v>
      </c>
      <c r="N487" t="s">
        <v>1189</v>
      </c>
      <c r="O487" t="s">
        <v>214</v>
      </c>
      <c r="P487">
        <v>20768</v>
      </c>
      <c r="Q487">
        <v>1728906</v>
      </c>
      <c r="R487" t="s">
        <v>105</v>
      </c>
      <c r="S487">
        <v>12</v>
      </c>
      <c r="T487" t="s">
        <v>245</v>
      </c>
      <c r="U487" s="4">
        <f>Tabla1[[#This Row],[OS-Valor Unitario]]-Tabla1[[#This Row],[costo_antes_iva]]</f>
        <v>500</v>
      </c>
      <c r="V487" s="4">
        <f>Tabla1[[#This Row],[OS-Valor Unitario]]*Tabla1[[#This Row],[CANTIDAD ENTREGA SATELITE]]</f>
        <v>36000</v>
      </c>
      <c r="W487" s="4">
        <f>Tabla1[[#This Row],[costo_antes_iva]]*Tabla1[[#This Row],[CANTIDAD ENTREGA SATELITE]]</f>
        <v>30000</v>
      </c>
      <c r="X487" s="4">
        <f>Tabla1[[#This Row],[Valor total OS]]-Tabla1[[#This Row],[valor total op]]</f>
        <v>6000</v>
      </c>
    </row>
    <row r="488" spans="1:24" x14ac:dyDescent="0.3">
      <c r="A488">
        <v>6621</v>
      </c>
      <c r="B488" t="s">
        <v>322</v>
      </c>
      <c r="C488" t="s">
        <v>323</v>
      </c>
      <c r="D488" t="s">
        <v>324</v>
      </c>
      <c r="E488" t="s">
        <v>325</v>
      </c>
      <c r="F488" s="2">
        <v>46043</v>
      </c>
      <c r="G488">
        <v>27500</v>
      </c>
      <c r="H488" t="s">
        <v>326</v>
      </c>
      <c r="I488" t="s">
        <v>327</v>
      </c>
      <c r="J488">
        <v>1</v>
      </c>
      <c r="K488" t="s">
        <v>328</v>
      </c>
      <c r="L488">
        <v>26500</v>
      </c>
      <c r="M488">
        <v>500</v>
      </c>
      <c r="N488" t="s">
        <v>329</v>
      </c>
      <c r="O488" t="s">
        <v>28</v>
      </c>
      <c r="P488">
        <v>21059</v>
      </c>
      <c r="Q488">
        <v>18734500</v>
      </c>
      <c r="R488" t="s">
        <v>323</v>
      </c>
      <c r="S488">
        <v>502</v>
      </c>
      <c r="T488" t="s">
        <v>330</v>
      </c>
      <c r="U488" s="4">
        <f>Tabla1[[#This Row],[OS-Valor Unitario]]-Tabla1[[#This Row],[costo_antes_iva]]</f>
        <v>-1000</v>
      </c>
      <c r="V488" s="4">
        <f>Tabla1[[#This Row],[OS-Valor Unitario]]*Tabla1[[#This Row],[CANTIDAD ENTREGA SATELITE]]</f>
        <v>13303000</v>
      </c>
      <c r="W488" s="4">
        <f>Tabla1[[#This Row],[costo_antes_iva]]*Tabla1[[#This Row],[CANTIDAD ENTREGA SATELITE]]</f>
        <v>13805000</v>
      </c>
      <c r="X488" s="4">
        <f>Tabla1[[#This Row],[Valor total OS]]-Tabla1[[#This Row],[valor total op]]</f>
        <v>-502000</v>
      </c>
    </row>
    <row r="489" spans="1:24" x14ac:dyDescent="0.3">
      <c r="A489">
        <v>6523</v>
      </c>
      <c r="B489" t="s">
        <v>1202</v>
      </c>
      <c r="C489" t="s">
        <v>607</v>
      </c>
      <c r="D489" t="s">
        <v>553</v>
      </c>
      <c r="E489" t="s">
        <v>1203</v>
      </c>
      <c r="F489" s="2">
        <v>46043</v>
      </c>
      <c r="G489">
        <v>18000</v>
      </c>
      <c r="H489" t="s">
        <v>24</v>
      </c>
      <c r="I489" t="s">
        <v>1204</v>
      </c>
      <c r="J489">
        <v>1</v>
      </c>
      <c r="K489" t="s">
        <v>316</v>
      </c>
      <c r="L489">
        <v>17000</v>
      </c>
      <c r="M489">
        <v>5</v>
      </c>
      <c r="N489" t="s">
        <v>1205</v>
      </c>
      <c r="O489" t="s">
        <v>28</v>
      </c>
      <c r="P489">
        <v>20719</v>
      </c>
      <c r="Q489">
        <v>1161765</v>
      </c>
      <c r="R489" t="s">
        <v>270</v>
      </c>
      <c r="S489">
        <v>5</v>
      </c>
      <c r="T489" t="s">
        <v>318</v>
      </c>
      <c r="U489" s="4">
        <f>Tabla1[[#This Row],[OS-Valor Unitario]]-Tabla1[[#This Row],[costo_antes_iva]]</f>
        <v>-1000</v>
      </c>
      <c r="V489" s="4">
        <f>Tabla1[[#This Row],[OS-Valor Unitario]]*Tabla1[[#This Row],[CANTIDAD ENTREGA SATELITE]]</f>
        <v>85000</v>
      </c>
      <c r="W489" s="4">
        <f>Tabla1[[#This Row],[costo_antes_iva]]*Tabla1[[#This Row],[CANTIDAD ENTREGA SATELITE]]</f>
        <v>90000</v>
      </c>
      <c r="X489" s="4">
        <f>Tabla1[[#This Row],[Valor total OS]]-Tabla1[[#This Row],[valor total op]]</f>
        <v>-5000</v>
      </c>
    </row>
    <row r="490" spans="1:24" x14ac:dyDescent="0.3">
      <c r="A490">
        <v>6523</v>
      </c>
      <c r="B490" t="s">
        <v>1202</v>
      </c>
      <c r="C490" t="s">
        <v>607</v>
      </c>
      <c r="D490" t="s">
        <v>553</v>
      </c>
      <c r="E490" t="s">
        <v>1203</v>
      </c>
      <c r="F490" s="2">
        <v>46043</v>
      </c>
      <c r="G490">
        <v>2000</v>
      </c>
      <c r="H490" t="s">
        <v>35</v>
      </c>
      <c r="I490" t="s">
        <v>1204</v>
      </c>
      <c r="J490">
        <v>1</v>
      </c>
      <c r="K490" t="s">
        <v>112</v>
      </c>
      <c r="L490">
        <v>3000</v>
      </c>
      <c r="M490">
        <v>5</v>
      </c>
      <c r="N490" t="s">
        <v>1205</v>
      </c>
      <c r="O490" t="s">
        <v>28</v>
      </c>
      <c r="P490">
        <v>20717</v>
      </c>
      <c r="Q490">
        <v>1161765</v>
      </c>
      <c r="R490" t="s">
        <v>270</v>
      </c>
      <c r="S490">
        <v>5</v>
      </c>
      <c r="T490" t="s">
        <v>115</v>
      </c>
      <c r="U490" s="4">
        <f>Tabla1[[#This Row],[OS-Valor Unitario]]-Tabla1[[#This Row],[costo_antes_iva]]</f>
        <v>1000</v>
      </c>
      <c r="V490" s="4">
        <f>Tabla1[[#This Row],[OS-Valor Unitario]]*Tabla1[[#This Row],[CANTIDAD ENTREGA SATELITE]]</f>
        <v>15000</v>
      </c>
      <c r="W490" s="4">
        <f>Tabla1[[#This Row],[costo_antes_iva]]*Tabla1[[#This Row],[CANTIDAD ENTREGA SATELITE]]</f>
        <v>10000</v>
      </c>
      <c r="X490" s="4">
        <f>Tabla1[[#This Row],[Valor total OS]]-Tabla1[[#This Row],[valor total op]]</f>
        <v>5000</v>
      </c>
    </row>
    <row r="491" spans="1:24" x14ac:dyDescent="0.3">
      <c r="A491">
        <v>6523</v>
      </c>
      <c r="B491" t="s">
        <v>1206</v>
      </c>
      <c r="C491" t="s">
        <v>607</v>
      </c>
      <c r="D491" t="s">
        <v>553</v>
      </c>
      <c r="E491" t="s">
        <v>1207</v>
      </c>
      <c r="F491" s="2">
        <v>46043</v>
      </c>
      <c r="G491">
        <v>18000</v>
      </c>
      <c r="H491" t="s">
        <v>24</v>
      </c>
      <c r="I491" t="s">
        <v>1208</v>
      </c>
      <c r="J491">
        <v>2</v>
      </c>
      <c r="K491" t="s">
        <v>316</v>
      </c>
      <c r="L491">
        <v>17000</v>
      </c>
      <c r="M491">
        <v>5</v>
      </c>
      <c r="N491" t="s">
        <v>1205</v>
      </c>
      <c r="O491" t="s">
        <v>28</v>
      </c>
      <c r="P491">
        <v>20720</v>
      </c>
      <c r="Q491">
        <v>1161765</v>
      </c>
      <c r="R491" t="s">
        <v>270</v>
      </c>
      <c r="S491">
        <v>5</v>
      </c>
      <c r="T491" t="s">
        <v>318</v>
      </c>
      <c r="U491" s="4">
        <f>Tabla1[[#This Row],[OS-Valor Unitario]]-Tabla1[[#This Row],[costo_antes_iva]]</f>
        <v>-1000</v>
      </c>
      <c r="V491" s="4">
        <f>Tabla1[[#This Row],[OS-Valor Unitario]]*Tabla1[[#This Row],[CANTIDAD ENTREGA SATELITE]]</f>
        <v>85000</v>
      </c>
      <c r="W491" s="4">
        <f>Tabla1[[#This Row],[costo_antes_iva]]*Tabla1[[#This Row],[CANTIDAD ENTREGA SATELITE]]</f>
        <v>90000</v>
      </c>
      <c r="X491" s="4">
        <f>Tabla1[[#This Row],[Valor total OS]]-Tabla1[[#This Row],[valor total op]]</f>
        <v>-5000</v>
      </c>
    </row>
    <row r="492" spans="1:24" x14ac:dyDescent="0.3">
      <c r="A492">
        <v>6523</v>
      </c>
      <c r="B492" t="s">
        <v>1206</v>
      </c>
      <c r="C492" t="s">
        <v>607</v>
      </c>
      <c r="D492" t="s">
        <v>553</v>
      </c>
      <c r="E492" t="s">
        <v>1207</v>
      </c>
      <c r="F492" s="2">
        <v>46043</v>
      </c>
      <c r="G492">
        <v>2000</v>
      </c>
      <c r="H492" t="s">
        <v>35</v>
      </c>
      <c r="I492" t="s">
        <v>1208</v>
      </c>
      <c r="J492">
        <v>2</v>
      </c>
      <c r="K492" t="s">
        <v>112</v>
      </c>
      <c r="L492">
        <v>3000</v>
      </c>
      <c r="M492">
        <v>5</v>
      </c>
      <c r="N492" t="s">
        <v>1205</v>
      </c>
      <c r="O492" t="s">
        <v>28</v>
      </c>
      <c r="P492">
        <v>20718</v>
      </c>
      <c r="Q492">
        <v>1161765</v>
      </c>
      <c r="R492" t="s">
        <v>270</v>
      </c>
      <c r="S492">
        <v>5</v>
      </c>
      <c r="T492" t="s">
        <v>115</v>
      </c>
      <c r="U492" s="4">
        <f>Tabla1[[#This Row],[OS-Valor Unitario]]-Tabla1[[#This Row],[costo_antes_iva]]</f>
        <v>1000</v>
      </c>
      <c r="V492" s="4">
        <f>Tabla1[[#This Row],[OS-Valor Unitario]]*Tabla1[[#This Row],[CANTIDAD ENTREGA SATELITE]]</f>
        <v>15000</v>
      </c>
      <c r="W492" s="4">
        <f>Tabla1[[#This Row],[costo_antes_iva]]*Tabla1[[#This Row],[CANTIDAD ENTREGA SATELITE]]</f>
        <v>10000</v>
      </c>
      <c r="X492" s="4">
        <f>Tabla1[[#This Row],[Valor total OS]]-Tabla1[[#This Row],[valor total op]]</f>
        <v>5000</v>
      </c>
    </row>
    <row r="493" spans="1:24" x14ac:dyDescent="0.3">
      <c r="A493">
        <v>6517</v>
      </c>
      <c r="B493" t="s">
        <v>1209</v>
      </c>
      <c r="C493" t="s">
        <v>1210</v>
      </c>
      <c r="D493" t="s">
        <v>1211</v>
      </c>
      <c r="E493" t="s">
        <v>1212</v>
      </c>
      <c r="F493" s="2">
        <v>46043</v>
      </c>
      <c r="G493">
        <v>2000</v>
      </c>
      <c r="H493" t="s">
        <v>35</v>
      </c>
      <c r="I493" t="s">
        <v>1213</v>
      </c>
      <c r="J493">
        <v>1</v>
      </c>
      <c r="K493" t="s">
        <v>37</v>
      </c>
      <c r="L493">
        <v>2500</v>
      </c>
      <c r="M493">
        <v>10</v>
      </c>
      <c r="N493" t="s">
        <v>1214</v>
      </c>
      <c r="O493" t="s">
        <v>28</v>
      </c>
      <c r="P493">
        <v>20867</v>
      </c>
      <c r="Q493">
        <v>325205</v>
      </c>
      <c r="R493" t="s">
        <v>523</v>
      </c>
      <c r="S493">
        <v>10</v>
      </c>
      <c r="T493" t="s">
        <v>37</v>
      </c>
      <c r="U493" s="4">
        <f>Tabla1[[#This Row],[OS-Valor Unitario]]-Tabla1[[#This Row],[costo_antes_iva]]</f>
        <v>500</v>
      </c>
      <c r="V493" s="4">
        <f>Tabla1[[#This Row],[OS-Valor Unitario]]*Tabla1[[#This Row],[CANTIDAD ENTREGA SATELITE]]</f>
        <v>25000</v>
      </c>
      <c r="W493" s="4">
        <f>Tabla1[[#This Row],[costo_antes_iva]]*Tabla1[[#This Row],[CANTIDAD ENTREGA SATELITE]]</f>
        <v>20000</v>
      </c>
      <c r="X493" s="4">
        <f>Tabla1[[#This Row],[Valor total OS]]-Tabla1[[#This Row],[valor total op]]</f>
        <v>5000</v>
      </c>
    </row>
    <row r="494" spans="1:24" x14ac:dyDescent="0.3">
      <c r="A494">
        <v>6517</v>
      </c>
      <c r="B494" t="s">
        <v>1215</v>
      </c>
      <c r="C494" t="s">
        <v>209</v>
      </c>
      <c r="D494" t="s">
        <v>1211</v>
      </c>
      <c r="E494" t="s">
        <v>1216</v>
      </c>
      <c r="F494" s="2">
        <v>46043</v>
      </c>
      <c r="G494">
        <v>2336</v>
      </c>
      <c r="H494" t="s">
        <v>88</v>
      </c>
      <c r="I494" t="s">
        <v>1217</v>
      </c>
      <c r="J494">
        <v>2</v>
      </c>
      <c r="K494" t="s">
        <v>129</v>
      </c>
      <c r="L494">
        <v>2200</v>
      </c>
      <c r="M494">
        <v>5</v>
      </c>
      <c r="N494" t="s">
        <v>1214</v>
      </c>
      <c r="O494" t="s">
        <v>28</v>
      </c>
      <c r="P494">
        <v>20751</v>
      </c>
      <c r="Q494">
        <v>325205</v>
      </c>
      <c r="R494" t="s">
        <v>215</v>
      </c>
      <c r="S494">
        <v>5</v>
      </c>
      <c r="T494" t="s">
        <v>132</v>
      </c>
      <c r="U494" s="4">
        <f>Tabla1[[#This Row],[OS-Valor Unitario]]-Tabla1[[#This Row],[costo_antes_iva]]</f>
        <v>-136</v>
      </c>
      <c r="V494" s="4">
        <f>Tabla1[[#This Row],[OS-Valor Unitario]]*Tabla1[[#This Row],[CANTIDAD ENTREGA SATELITE]]</f>
        <v>11000</v>
      </c>
      <c r="W494" s="4">
        <f>Tabla1[[#This Row],[costo_antes_iva]]*Tabla1[[#This Row],[CANTIDAD ENTREGA SATELITE]]</f>
        <v>11680</v>
      </c>
      <c r="X494" s="4">
        <f>Tabla1[[#This Row],[Valor total OS]]-Tabla1[[#This Row],[valor total op]]</f>
        <v>-680</v>
      </c>
    </row>
    <row r="495" spans="1:24" x14ac:dyDescent="0.3">
      <c r="A495">
        <v>6516</v>
      </c>
      <c r="B495" t="s">
        <v>1223</v>
      </c>
      <c r="C495" t="s">
        <v>70</v>
      </c>
      <c r="D495" t="s">
        <v>1219</v>
      </c>
      <c r="E495" t="s">
        <v>1224</v>
      </c>
      <c r="F495" s="2">
        <v>46042</v>
      </c>
      <c r="G495">
        <v>13500</v>
      </c>
      <c r="H495" t="s">
        <v>24</v>
      </c>
      <c r="I495" t="s">
        <v>1225</v>
      </c>
      <c r="J495">
        <v>2</v>
      </c>
      <c r="K495" t="s">
        <v>170</v>
      </c>
      <c r="L495">
        <v>13500</v>
      </c>
      <c r="M495">
        <v>24</v>
      </c>
      <c r="N495" t="s">
        <v>1222</v>
      </c>
      <c r="O495" t="s">
        <v>1011</v>
      </c>
      <c r="P495">
        <v>20692</v>
      </c>
      <c r="Q495">
        <v>6885472</v>
      </c>
      <c r="R495" t="s">
        <v>76</v>
      </c>
      <c r="S495">
        <v>24</v>
      </c>
      <c r="T495" t="s">
        <v>171</v>
      </c>
      <c r="U495" s="4">
        <f>Tabla1[[#This Row],[OS-Valor Unitario]]-Tabla1[[#This Row],[costo_antes_iva]]</f>
        <v>0</v>
      </c>
      <c r="V495" s="4">
        <f>Tabla1[[#This Row],[OS-Valor Unitario]]*Tabla1[[#This Row],[CANTIDAD ENTREGA SATELITE]]</f>
        <v>324000</v>
      </c>
      <c r="W495" s="4">
        <f>Tabla1[[#This Row],[costo_antes_iva]]*Tabla1[[#This Row],[CANTIDAD ENTREGA SATELITE]]</f>
        <v>324000</v>
      </c>
      <c r="X495" s="4">
        <f>Tabla1[[#This Row],[Valor total OS]]-Tabla1[[#This Row],[valor total op]]</f>
        <v>0</v>
      </c>
    </row>
    <row r="496" spans="1:24" x14ac:dyDescent="0.3">
      <c r="A496">
        <v>6516</v>
      </c>
      <c r="B496" t="s">
        <v>1223</v>
      </c>
      <c r="C496" t="s">
        <v>70</v>
      </c>
      <c r="D496" t="s">
        <v>1219</v>
      </c>
      <c r="E496" t="s">
        <v>1224</v>
      </c>
      <c r="F496" s="2">
        <v>46042</v>
      </c>
      <c r="G496">
        <v>13500</v>
      </c>
      <c r="H496" t="s">
        <v>24</v>
      </c>
      <c r="I496" t="s">
        <v>1225</v>
      </c>
      <c r="J496">
        <v>2</v>
      </c>
      <c r="K496" t="s">
        <v>170</v>
      </c>
      <c r="L496">
        <v>13500</v>
      </c>
      <c r="M496">
        <v>1</v>
      </c>
      <c r="N496" t="s">
        <v>1222</v>
      </c>
      <c r="O496" t="s">
        <v>1011</v>
      </c>
      <c r="P496">
        <v>20784</v>
      </c>
      <c r="Q496">
        <v>6885472</v>
      </c>
      <c r="R496" t="s">
        <v>76</v>
      </c>
      <c r="S496">
        <v>1</v>
      </c>
      <c r="T496" t="s">
        <v>171</v>
      </c>
      <c r="U496" s="4">
        <f>Tabla1[[#This Row],[OS-Valor Unitario]]-Tabla1[[#This Row],[costo_antes_iva]]</f>
        <v>0</v>
      </c>
      <c r="V496" s="4">
        <f>Tabla1[[#This Row],[OS-Valor Unitario]]*Tabla1[[#This Row],[CANTIDAD ENTREGA SATELITE]]</f>
        <v>13500</v>
      </c>
      <c r="W496" s="4">
        <f>Tabla1[[#This Row],[costo_antes_iva]]*Tabla1[[#This Row],[CANTIDAD ENTREGA SATELITE]]</f>
        <v>13500</v>
      </c>
      <c r="X496" s="4">
        <f>Tabla1[[#This Row],[Valor total OS]]-Tabla1[[#This Row],[valor total op]]</f>
        <v>0</v>
      </c>
    </row>
    <row r="497" spans="1:24" x14ac:dyDescent="0.3">
      <c r="A497">
        <v>6516</v>
      </c>
      <c r="B497" t="s">
        <v>1223</v>
      </c>
      <c r="C497" t="s">
        <v>70</v>
      </c>
      <c r="D497" t="s">
        <v>1219</v>
      </c>
      <c r="E497" t="s">
        <v>1224</v>
      </c>
      <c r="F497" s="2">
        <v>46042</v>
      </c>
      <c r="G497">
        <v>1600</v>
      </c>
      <c r="H497" t="s">
        <v>88</v>
      </c>
      <c r="I497" t="s">
        <v>1225</v>
      </c>
      <c r="J497">
        <v>2</v>
      </c>
      <c r="K497" t="s">
        <v>129</v>
      </c>
      <c r="L497">
        <v>1500</v>
      </c>
      <c r="M497">
        <v>24</v>
      </c>
      <c r="N497" t="s">
        <v>1222</v>
      </c>
      <c r="O497" t="s">
        <v>1011</v>
      </c>
      <c r="P497">
        <v>20694</v>
      </c>
      <c r="Q497">
        <v>6885472</v>
      </c>
      <c r="R497" t="s">
        <v>76</v>
      </c>
      <c r="S497">
        <v>24</v>
      </c>
      <c r="T497" t="s">
        <v>132</v>
      </c>
      <c r="U497" s="4">
        <f>Tabla1[[#This Row],[OS-Valor Unitario]]-Tabla1[[#This Row],[costo_antes_iva]]</f>
        <v>-100</v>
      </c>
      <c r="V497" s="4">
        <f>Tabla1[[#This Row],[OS-Valor Unitario]]*Tabla1[[#This Row],[CANTIDAD ENTREGA SATELITE]]</f>
        <v>36000</v>
      </c>
      <c r="W497" s="4">
        <f>Tabla1[[#This Row],[costo_antes_iva]]*Tabla1[[#This Row],[CANTIDAD ENTREGA SATELITE]]</f>
        <v>38400</v>
      </c>
      <c r="X497" s="4">
        <f>Tabla1[[#This Row],[Valor total OS]]-Tabla1[[#This Row],[valor total op]]</f>
        <v>-2400</v>
      </c>
    </row>
    <row r="498" spans="1:24" x14ac:dyDescent="0.3">
      <c r="A498">
        <v>6516</v>
      </c>
      <c r="B498" t="s">
        <v>1223</v>
      </c>
      <c r="C498" t="s">
        <v>70</v>
      </c>
      <c r="D498" t="s">
        <v>1219</v>
      </c>
      <c r="E498" t="s">
        <v>1224</v>
      </c>
      <c r="F498" s="2">
        <v>46042</v>
      </c>
      <c r="G498">
        <v>1600</v>
      </c>
      <c r="H498" t="s">
        <v>88</v>
      </c>
      <c r="I498" t="s">
        <v>1225</v>
      </c>
      <c r="J498">
        <v>2</v>
      </c>
      <c r="K498" t="s">
        <v>129</v>
      </c>
      <c r="L498">
        <v>1500</v>
      </c>
      <c r="M498">
        <v>1</v>
      </c>
      <c r="N498" t="s">
        <v>1222</v>
      </c>
      <c r="O498" t="s">
        <v>1011</v>
      </c>
      <c r="P498">
        <v>20825</v>
      </c>
      <c r="Q498">
        <v>6885472</v>
      </c>
      <c r="R498" t="s">
        <v>76</v>
      </c>
      <c r="S498">
        <v>1</v>
      </c>
      <c r="T498" t="s">
        <v>132</v>
      </c>
      <c r="U498" s="4">
        <f>Tabla1[[#This Row],[OS-Valor Unitario]]-Tabla1[[#This Row],[costo_antes_iva]]</f>
        <v>-100</v>
      </c>
      <c r="V498" s="4">
        <f>Tabla1[[#This Row],[OS-Valor Unitario]]*Tabla1[[#This Row],[CANTIDAD ENTREGA SATELITE]]</f>
        <v>1500</v>
      </c>
      <c r="W498" s="4">
        <f>Tabla1[[#This Row],[costo_antes_iva]]*Tabla1[[#This Row],[CANTIDAD ENTREGA SATELITE]]</f>
        <v>1600</v>
      </c>
      <c r="X498" s="4">
        <f>Tabla1[[#This Row],[Valor total OS]]-Tabla1[[#This Row],[valor total op]]</f>
        <v>-100</v>
      </c>
    </row>
    <row r="499" spans="1:24" x14ac:dyDescent="0.3">
      <c r="A499">
        <v>6516</v>
      </c>
      <c r="B499" t="s">
        <v>1226</v>
      </c>
      <c r="C499" t="s">
        <v>70</v>
      </c>
      <c r="D499" t="s">
        <v>1219</v>
      </c>
      <c r="E499" t="s">
        <v>1224</v>
      </c>
      <c r="F499" s="2">
        <v>46042</v>
      </c>
      <c r="G499">
        <v>13500</v>
      </c>
      <c r="H499" t="s">
        <v>24</v>
      </c>
      <c r="I499" t="s">
        <v>1227</v>
      </c>
      <c r="J499">
        <v>3</v>
      </c>
      <c r="K499" t="s">
        <v>439</v>
      </c>
      <c r="L499">
        <v>13500</v>
      </c>
      <c r="M499">
        <v>20</v>
      </c>
      <c r="N499" t="s">
        <v>1222</v>
      </c>
      <c r="O499" t="s">
        <v>1011</v>
      </c>
      <c r="P499">
        <v>20689</v>
      </c>
      <c r="Q499">
        <v>6885472</v>
      </c>
      <c r="R499" t="s">
        <v>76</v>
      </c>
      <c r="S499">
        <v>20</v>
      </c>
      <c r="T499" t="s">
        <v>440</v>
      </c>
      <c r="U499" s="4">
        <f>Tabla1[[#This Row],[OS-Valor Unitario]]-Tabla1[[#This Row],[costo_antes_iva]]</f>
        <v>0</v>
      </c>
      <c r="V499" s="4">
        <f>Tabla1[[#This Row],[OS-Valor Unitario]]*Tabla1[[#This Row],[CANTIDAD ENTREGA SATELITE]]</f>
        <v>270000</v>
      </c>
      <c r="W499" s="4">
        <f>Tabla1[[#This Row],[costo_antes_iva]]*Tabla1[[#This Row],[CANTIDAD ENTREGA SATELITE]]</f>
        <v>270000</v>
      </c>
      <c r="X499" s="4">
        <f>Tabla1[[#This Row],[Valor total OS]]-Tabla1[[#This Row],[valor total op]]</f>
        <v>0</v>
      </c>
    </row>
    <row r="500" spans="1:24" x14ac:dyDescent="0.3">
      <c r="A500">
        <v>6516</v>
      </c>
      <c r="B500" t="s">
        <v>1226</v>
      </c>
      <c r="C500" t="s">
        <v>70</v>
      </c>
      <c r="D500" t="s">
        <v>1219</v>
      </c>
      <c r="E500" t="s">
        <v>1224</v>
      </c>
      <c r="F500" s="2">
        <v>46042</v>
      </c>
      <c r="G500">
        <v>1600</v>
      </c>
      <c r="H500" t="s">
        <v>88</v>
      </c>
      <c r="I500" t="s">
        <v>1227</v>
      </c>
      <c r="J500">
        <v>3</v>
      </c>
      <c r="K500" t="s">
        <v>129</v>
      </c>
      <c r="L500">
        <v>1500</v>
      </c>
      <c r="M500">
        <v>20</v>
      </c>
      <c r="N500" t="s">
        <v>1222</v>
      </c>
      <c r="O500" t="s">
        <v>1011</v>
      </c>
      <c r="P500">
        <v>20695</v>
      </c>
      <c r="Q500">
        <v>6885472</v>
      </c>
      <c r="R500" t="s">
        <v>76</v>
      </c>
      <c r="S500">
        <v>20</v>
      </c>
      <c r="T500" t="s">
        <v>132</v>
      </c>
      <c r="U500" s="4">
        <f>Tabla1[[#This Row],[OS-Valor Unitario]]-Tabla1[[#This Row],[costo_antes_iva]]</f>
        <v>-100</v>
      </c>
      <c r="V500" s="4">
        <f>Tabla1[[#This Row],[OS-Valor Unitario]]*Tabla1[[#This Row],[CANTIDAD ENTREGA SATELITE]]</f>
        <v>30000</v>
      </c>
      <c r="W500" s="4">
        <f>Tabla1[[#This Row],[costo_antes_iva]]*Tabla1[[#This Row],[CANTIDAD ENTREGA SATELITE]]</f>
        <v>32000</v>
      </c>
      <c r="X500" s="4">
        <f>Tabla1[[#This Row],[Valor total OS]]-Tabla1[[#This Row],[valor total op]]</f>
        <v>-2000</v>
      </c>
    </row>
    <row r="501" spans="1:24" x14ac:dyDescent="0.3">
      <c r="A501">
        <v>6516</v>
      </c>
      <c r="B501" t="s">
        <v>1228</v>
      </c>
      <c r="C501" t="s">
        <v>70</v>
      </c>
      <c r="D501" t="s">
        <v>1219</v>
      </c>
      <c r="E501" t="s">
        <v>1229</v>
      </c>
      <c r="F501" s="2">
        <v>46042</v>
      </c>
      <c r="G501">
        <v>13500</v>
      </c>
      <c r="H501" t="s">
        <v>24</v>
      </c>
      <c r="I501" t="s">
        <v>1230</v>
      </c>
      <c r="J501">
        <v>4</v>
      </c>
      <c r="K501" t="s">
        <v>439</v>
      </c>
      <c r="L501">
        <v>13500</v>
      </c>
      <c r="M501">
        <v>20</v>
      </c>
      <c r="N501" t="s">
        <v>1222</v>
      </c>
      <c r="O501" t="s">
        <v>1011</v>
      </c>
      <c r="P501">
        <v>20690</v>
      </c>
      <c r="Q501">
        <v>6885472</v>
      </c>
      <c r="R501" t="s">
        <v>76</v>
      </c>
      <c r="S501">
        <v>20</v>
      </c>
      <c r="T501" t="s">
        <v>440</v>
      </c>
      <c r="U501" s="4">
        <f>Tabla1[[#This Row],[OS-Valor Unitario]]-Tabla1[[#This Row],[costo_antes_iva]]</f>
        <v>0</v>
      </c>
      <c r="V501" s="4">
        <f>Tabla1[[#This Row],[OS-Valor Unitario]]*Tabla1[[#This Row],[CANTIDAD ENTREGA SATELITE]]</f>
        <v>270000</v>
      </c>
      <c r="W501" s="4">
        <f>Tabla1[[#This Row],[costo_antes_iva]]*Tabla1[[#This Row],[CANTIDAD ENTREGA SATELITE]]</f>
        <v>270000</v>
      </c>
      <c r="X501" s="4">
        <f>Tabla1[[#This Row],[Valor total OS]]-Tabla1[[#This Row],[valor total op]]</f>
        <v>0</v>
      </c>
    </row>
    <row r="502" spans="1:24" x14ac:dyDescent="0.3">
      <c r="A502">
        <v>6516</v>
      </c>
      <c r="B502" t="s">
        <v>1228</v>
      </c>
      <c r="C502" t="s">
        <v>70</v>
      </c>
      <c r="D502" t="s">
        <v>1219</v>
      </c>
      <c r="E502" t="s">
        <v>1229</v>
      </c>
      <c r="F502" s="2">
        <v>46042</v>
      </c>
      <c r="G502">
        <v>1600</v>
      </c>
      <c r="H502" t="s">
        <v>88</v>
      </c>
      <c r="I502" t="s">
        <v>1230</v>
      </c>
      <c r="J502">
        <v>4</v>
      </c>
      <c r="K502" t="s">
        <v>129</v>
      </c>
      <c r="L502">
        <v>1500</v>
      </c>
      <c r="M502">
        <v>20</v>
      </c>
      <c r="N502" t="s">
        <v>1222</v>
      </c>
      <c r="O502" t="s">
        <v>1011</v>
      </c>
      <c r="P502">
        <v>20696</v>
      </c>
      <c r="Q502">
        <v>6885472</v>
      </c>
      <c r="R502" t="s">
        <v>76</v>
      </c>
      <c r="S502">
        <v>20</v>
      </c>
      <c r="T502" t="s">
        <v>132</v>
      </c>
      <c r="U502" s="4">
        <f>Tabla1[[#This Row],[OS-Valor Unitario]]-Tabla1[[#This Row],[costo_antes_iva]]</f>
        <v>-100</v>
      </c>
      <c r="V502" s="4">
        <f>Tabla1[[#This Row],[OS-Valor Unitario]]*Tabla1[[#This Row],[CANTIDAD ENTREGA SATELITE]]</f>
        <v>30000</v>
      </c>
      <c r="W502" s="4">
        <f>Tabla1[[#This Row],[costo_antes_iva]]*Tabla1[[#This Row],[CANTIDAD ENTREGA SATELITE]]</f>
        <v>32000</v>
      </c>
      <c r="X502" s="4">
        <f>Tabla1[[#This Row],[Valor total OS]]-Tabla1[[#This Row],[valor total op]]</f>
        <v>-2000</v>
      </c>
    </row>
    <row r="503" spans="1:24" x14ac:dyDescent="0.3">
      <c r="A503">
        <v>6516</v>
      </c>
      <c r="B503" t="s">
        <v>1218</v>
      </c>
      <c r="C503" t="s">
        <v>70</v>
      </c>
      <c r="D503" t="s">
        <v>1219</v>
      </c>
      <c r="E503" t="s">
        <v>1220</v>
      </c>
      <c r="F503" s="2">
        <v>46041</v>
      </c>
      <c r="G503">
        <v>13500</v>
      </c>
      <c r="H503" t="s">
        <v>24</v>
      </c>
      <c r="I503" t="s">
        <v>1221</v>
      </c>
      <c r="J503">
        <v>1</v>
      </c>
      <c r="K503" t="s">
        <v>170</v>
      </c>
      <c r="L503">
        <v>13500</v>
      </c>
      <c r="M503">
        <v>24</v>
      </c>
      <c r="N503" t="s">
        <v>1222</v>
      </c>
      <c r="O503" t="s">
        <v>1011</v>
      </c>
      <c r="P503">
        <v>20691</v>
      </c>
      <c r="Q503">
        <v>6885472</v>
      </c>
      <c r="R503" t="s">
        <v>76</v>
      </c>
      <c r="S503">
        <v>24</v>
      </c>
      <c r="T503" t="s">
        <v>171</v>
      </c>
      <c r="U503" s="4">
        <f>Tabla1[[#This Row],[OS-Valor Unitario]]-Tabla1[[#This Row],[costo_antes_iva]]</f>
        <v>0</v>
      </c>
      <c r="V503" s="4">
        <f>Tabla1[[#This Row],[OS-Valor Unitario]]*Tabla1[[#This Row],[CANTIDAD ENTREGA SATELITE]]</f>
        <v>324000</v>
      </c>
      <c r="W503" s="4">
        <f>Tabla1[[#This Row],[costo_antes_iva]]*Tabla1[[#This Row],[CANTIDAD ENTREGA SATELITE]]</f>
        <v>324000</v>
      </c>
      <c r="X503" s="4">
        <f>Tabla1[[#This Row],[Valor total OS]]-Tabla1[[#This Row],[valor total op]]</f>
        <v>0</v>
      </c>
    </row>
    <row r="504" spans="1:24" x14ac:dyDescent="0.3">
      <c r="A504">
        <v>6516</v>
      </c>
      <c r="B504" t="s">
        <v>1218</v>
      </c>
      <c r="C504" t="s">
        <v>70</v>
      </c>
      <c r="D504" t="s">
        <v>1219</v>
      </c>
      <c r="E504" t="s">
        <v>1220</v>
      </c>
      <c r="F504" s="2">
        <v>46041</v>
      </c>
      <c r="G504">
        <v>13500</v>
      </c>
      <c r="H504" t="s">
        <v>24</v>
      </c>
      <c r="I504" t="s">
        <v>1221</v>
      </c>
      <c r="J504">
        <v>1</v>
      </c>
      <c r="K504" t="s">
        <v>170</v>
      </c>
      <c r="L504">
        <v>13500</v>
      </c>
      <c r="M504">
        <v>1</v>
      </c>
      <c r="N504" t="s">
        <v>1222</v>
      </c>
      <c r="O504" t="s">
        <v>1011</v>
      </c>
      <c r="P504">
        <v>20783</v>
      </c>
      <c r="Q504">
        <v>6885472</v>
      </c>
      <c r="R504" t="s">
        <v>76</v>
      </c>
      <c r="S504">
        <v>1</v>
      </c>
      <c r="T504" t="s">
        <v>171</v>
      </c>
      <c r="U504" s="4">
        <f>Tabla1[[#This Row],[OS-Valor Unitario]]-Tabla1[[#This Row],[costo_antes_iva]]</f>
        <v>0</v>
      </c>
      <c r="V504" s="4">
        <f>Tabla1[[#This Row],[OS-Valor Unitario]]*Tabla1[[#This Row],[CANTIDAD ENTREGA SATELITE]]</f>
        <v>13500</v>
      </c>
      <c r="W504" s="4">
        <f>Tabla1[[#This Row],[costo_antes_iva]]*Tabla1[[#This Row],[CANTIDAD ENTREGA SATELITE]]</f>
        <v>13500</v>
      </c>
      <c r="X504" s="4">
        <f>Tabla1[[#This Row],[Valor total OS]]-Tabla1[[#This Row],[valor total op]]</f>
        <v>0</v>
      </c>
    </row>
    <row r="505" spans="1:24" x14ac:dyDescent="0.3">
      <c r="A505">
        <v>6516</v>
      </c>
      <c r="B505" t="s">
        <v>1218</v>
      </c>
      <c r="C505" t="s">
        <v>70</v>
      </c>
      <c r="D505" t="s">
        <v>1219</v>
      </c>
      <c r="E505" t="s">
        <v>1220</v>
      </c>
      <c r="F505" s="2">
        <v>46041</v>
      </c>
      <c r="G505">
        <v>1600</v>
      </c>
      <c r="H505" t="s">
        <v>88</v>
      </c>
      <c r="I505" t="s">
        <v>1221</v>
      </c>
      <c r="J505">
        <v>1</v>
      </c>
      <c r="K505" t="s">
        <v>129</v>
      </c>
      <c r="L505">
        <v>1500</v>
      </c>
      <c r="M505">
        <v>24</v>
      </c>
      <c r="N505" t="s">
        <v>1222</v>
      </c>
      <c r="O505" t="s">
        <v>1011</v>
      </c>
      <c r="P505">
        <v>20693</v>
      </c>
      <c r="Q505">
        <v>6885472</v>
      </c>
      <c r="R505" t="s">
        <v>76</v>
      </c>
      <c r="S505">
        <v>24</v>
      </c>
      <c r="T505" t="s">
        <v>132</v>
      </c>
      <c r="U505" s="4">
        <f>Tabla1[[#This Row],[OS-Valor Unitario]]-Tabla1[[#This Row],[costo_antes_iva]]</f>
        <v>-100</v>
      </c>
      <c r="V505" s="4">
        <f>Tabla1[[#This Row],[OS-Valor Unitario]]*Tabla1[[#This Row],[CANTIDAD ENTREGA SATELITE]]</f>
        <v>36000</v>
      </c>
      <c r="W505" s="4">
        <f>Tabla1[[#This Row],[costo_antes_iva]]*Tabla1[[#This Row],[CANTIDAD ENTREGA SATELITE]]</f>
        <v>38400</v>
      </c>
      <c r="X505" s="4">
        <f>Tabla1[[#This Row],[Valor total OS]]-Tabla1[[#This Row],[valor total op]]</f>
        <v>-2400</v>
      </c>
    </row>
    <row r="506" spans="1:24" x14ac:dyDescent="0.3">
      <c r="A506">
        <v>6516</v>
      </c>
      <c r="B506" t="s">
        <v>1218</v>
      </c>
      <c r="C506" t="s">
        <v>70</v>
      </c>
      <c r="D506" t="s">
        <v>1219</v>
      </c>
      <c r="E506" t="s">
        <v>1220</v>
      </c>
      <c r="F506" s="2">
        <v>46041</v>
      </c>
      <c r="G506">
        <v>1600</v>
      </c>
      <c r="H506" t="s">
        <v>88</v>
      </c>
      <c r="I506" t="s">
        <v>1221</v>
      </c>
      <c r="J506">
        <v>1</v>
      </c>
      <c r="K506" t="s">
        <v>129</v>
      </c>
      <c r="L506">
        <v>1500</v>
      </c>
      <c r="M506">
        <v>1</v>
      </c>
      <c r="N506" t="s">
        <v>1222</v>
      </c>
      <c r="O506" t="s">
        <v>1011</v>
      </c>
      <c r="P506">
        <v>20824</v>
      </c>
      <c r="Q506">
        <v>6885472</v>
      </c>
      <c r="R506" t="s">
        <v>76</v>
      </c>
      <c r="S506">
        <v>1</v>
      </c>
      <c r="T506" t="s">
        <v>132</v>
      </c>
      <c r="U506" s="4">
        <f>Tabla1[[#This Row],[OS-Valor Unitario]]-Tabla1[[#This Row],[costo_antes_iva]]</f>
        <v>-100</v>
      </c>
      <c r="V506" s="4">
        <f>Tabla1[[#This Row],[OS-Valor Unitario]]*Tabla1[[#This Row],[CANTIDAD ENTREGA SATELITE]]</f>
        <v>1500</v>
      </c>
      <c r="W506" s="4">
        <f>Tabla1[[#This Row],[costo_antes_iva]]*Tabla1[[#This Row],[CANTIDAD ENTREGA SATELITE]]</f>
        <v>1600</v>
      </c>
      <c r="X506" s="4">
        <f>Tabla1[[#This Row],[Valor total OS]]-Tabla1[[#This Row],[valor total op]]</f>
        <v>-100</v>
      </c>
    </row>
    <row r="507" spans="1:24" x14ac:dyDescent="0.3">
      <c r="A507">
        <v>6516</v>
      </c>
      <c r="B507" t="s">
        <v>1223</v>
      </c>
      <c r="C507" t="s">
        <v>70</v>
      </c>
      <c r="D507" t="s">
        <v>1219</v>
      </c>
      <c r="E507" t="s">
        <v>1224</v>
      </c>
      <c r="F507" s="2">
        <v>46041</v>
      </c>
      <c r="G507">
        <v>13500</v>
      </c>
      <c r="H507" t="s">
        <v>24</v>
      </c>
      <c r="I507" t="s">
        <v>1225</v>
      </c>
      <c r="J507">
        <v>2</v>
      </c>
      <c r="K507" t="s">
        <v>170</v>
      </c>
      <c r="L507">
        <v>13500</v>
      </c>
      <c r="M507">
        <v>24</v>
      </c>
      <c r="N507" t="s">
        <v>1222</v>
      </c>
      <c r="O507" t="s">
        <v>1011</v>
      </c>
      <c r="P507">
        <v>20692</v>
      </c>
      <c r="Q507">
        <v>6885472</v>
      </c>
      <c r="R507" t="s">
        <v>76</v>
      </c>
      <c r="S507">
        <v>24</v>
      </c>
      <c r="T507" t="s">
        <v>171</v>
      </c>
      <c r="U507" s="4">
        <f>Tabla1[[#This Row],[OS-Valor Unitario]]-Tabla1[[#This Row],[costo_antes_iva]]</f>
        <v>0</v>
      </c>
      <c r="V507" s="4">
        <f>Tabla1[[#This Row],[OS-Valor Unitario]]*Tabla1[[#This Row],[CANTIDAD ENTREGA SATELITE]]</f>
        <v>324000</v>
      </c>
      <c r="W507" s="4">
        <f>Tabla1[[#This Row],[costo_antes_iva]]*Tabla1[[#This Row],[CANTIDAD ENTREGA SATELITE]]</f>
        <v>324000</v>
      </c>
      <c r="X507" s="4">
        <f>Tabla1[[#This Row],[Valor total OS]]-Tabla1[[#This Row],[valor total op]]</f>
        <v>0</v>
      </c>
    </row>
    <row r="508" spans="1:24" x14ac:dyDescent="0.3">
      <c r="A508">
        <v>6516</v>
      </c>
      <c r="B508" t="s">
        <v>1223</v>
      </c>
      <c r="C508" t="s">
        <v>70</v>
      </c>
      <c r="D508" t="s">
        <v>1219</v>
      </c>
      <c r="E508" t="s">
        <v>1224</v>
      </c>
      <c r="F508" s="2">
        <v>46041</v>
      </c>
      <c r="G508">
        <v>13500</v>
      </c>
      <c r="H508" t="s">
        <v>24</v>
      </c>
      <c r="I508" t="s">
        <v>1225</v>
      </c>
      <c r="J508">
        <v>2</v>
      </c>
      <c r="K508" t="s">
        <v>170</v>
      </c>
      <c r="L508">
        <v>13500</v>
      </c>
      <c r="M508">
        <v>1</v>
      </c>
      <c r="N508" t="s">
        <v>1222</v>
      </c>
      <c r="O508" t="s">
        <v>1011</v>
      </c>
      <c r="P508">
        <v>20784</v>
      </c>
      <c r="Q508">
        <v>6885472</v>
      </c>
      <c r="R508" t="s">
        <v>76</v>
      </c>
      <c r="S508">
        <v>1</v>
      </c>
      <c r="T508" t="s">
        <v>171</v>
      </c>
      <c r="U508" s="4">
        <f>Tabla1[[#This Row],[OS-Valor Unitario]]-Tabla1[[#This Row],[costo_antes_iva]]</f>
        <v>0</v>
      </c>
      <c r="V508" s="4">
        <f>Tabla1[[#This Row],[OS-Valor Unitario]]*Tabla1[[#This Row],[CANTIDAD ENTREGA SATELITE]]</f>
        <v>13500</v>
      </c>
      <c r="W508" s="4">
        <f>Tabla1[[#This Row],[costo_antes_iva]]*Tabla1[[#This Row],[CANTIDAD ENTREGA SATELITE]]</f>
        <v>13500</v>
      </c>
      <c r="X508" s="4">
        <f>Tabla1[[#This Row],[Valor total OS]]-Tabla1[[#This Row],[valor total op]]</f>
        <v>0</v>
      </c>
    </row>
    <row r="509" spans="1:24" x14ac:dyDescent="0.3">
      <c r="A509">
        <v>6516</v>
      </c>
      <c r="B509" t="s">
        <v>1223</v>
      </c>
      <c r="C509" t="s">
        <v>70</v>
      </c>
      <c r="D509" t="s">
        <v>1219</v>
      </c>
      <c r="E509" t="s">
        <v>1224</v>
      </c>
      <c r="F509" s="2">
        <v>46041</v>
      </c>
      <c r="G509">
        <v>1600</v>
      </c>
      <c r="H509" t="s">
        <v>88</v>
      </c>
      <c r="I509" t="s">
        <v>1225</v>
      </c>
      <c r="J509">
        <v>2</v>
      </c>
      <c r="K509" t="s">
        <v>129</v>
      </c>
      <c r="L509">
        <v>1500</v>
      </c>
      <c r="M509">
        <v>24</v>
      </c>
      <c r="N509" t="s">
        <v>1222</v>
      </c>
      <c r="O509" t="s">
        <v>1011</v>
      </c>
      <c r="P509">
        <v>20694</v>
      </c>
      <c r="Q509">
        <v>6885472</v>
      </c>
      <c r="R509" t="s">
        <v>76</v>
      </c>
      <c r="S509">
        <v>24</v>
      </c>
      <c r="T509" t="s">
        <v>132</v>
      </c>
      <c r="U509" s="4">
        <f>Tabla1[[#This Row],[OS-Valor Unitario]]-Tabla1[[#This Row],[costo_antes_iva]]</f>
        <v>-100</v>
      </c>
      <c r="V509" s="4">
        <f>Tabla1[[#This Row],[OS-Valor Unitario]]*Tabla1[[#This Row],[CANTIDAD ENTREGA SATELITE]]</f>
        <v>36000</v>
      </c>
      <c r="W509" s="4">
        <f>Tabla1[[#This Row],[costo_antes_iva]]*Tabla1[[#This Row],[CANTIDAD ENTREGA SATELITE]]</f>
        <v>38400</v>
      </c>
      <c r="X509" s="4">
        <f>Tabla1[[#This Row],[Valor total OS]]-Tabla1[[#This Row],[valor total op]]</f>
        <v>-2400</v>
      </c>
    </row>
    <row r="510" spans="1:24" x14ac:dyDescent="0.3">
      <c r="A510">
        <v>6516</v>
      </c>
      <c r="B510" t="s">
        <v>1223</v>
      </c>
      <c r="C510" t="s">
        <v>70</v>
      </c>
      <c r="D510" t="s">
        <v>1219</v>
      </c>
      <c r="E510" t="s">
        <v>1224</v>
      </c>
      <c r="F510" s="2">
        <v>46041</v>
      </c>
      <c r="G510">
        <v>1600</v>
      </c>
      <c r="H510" t="s">
        <v>88</v>
      </c>
      <c r="I510" t="s">
        <v>1225</v>
      </c>
      <c r="J510">
        <v>2</v>
      </c>
      <c r="K510" t="s">
        <v>129</v>
      </c>
      <c r="L510">
        <v>1500</v>
      </c>
      <c r="M510">
        <v>1</v>
      </c>
      <c r="N510" t="s">
        <v>1222</v>
      </c>
      <c r="O510" t="s">
        <v>1011</v>
      </c>
      <c r="P510">
        <v>20825</v>
      </c>
      <c r="Q510">
        <v>6885472</v>
      </c>
      <c r="R510" t="s">
        <v>76</v>
      </c>
      <c r="S510">
        <v>1</v>
      </c>
      <c r="T510" t="s">
        <v>132</v>
      </c>
      <c r="U510" s="4">
        <f>Tabla1[[#This Row],[OS-Valor Unitario]]-Tabla1[[#This Row],[costo_antes_iva]]</f>
        <v>-100</v>
      </c>
      <c r="V510" s="4">
        <f>Tabla1[[#This Row],[OS-Valor Unitario]]*Tabla1[[#This Row],[CANTIDAD ENTREGA SATELITE]]</f>
        <v>1500</v>
      </c>
      <c r="W510" s="4">
        <f>Tabla1[[#This Row],[costo_antes_iva]]*Tabla1[[#This Row],[CANTIDAD ENTREGA SATELITE]]</f>
        <v>1600</v>
      </c>
      <c r="X510" s="4">
        <f>Tabla1[[#This Row],[Valor total OS]]-Tabla1[[#This Row],[valor total op]]</f>
        <v>-100</v>
      </c>
    </row>
    <row r="511" spans="1:24" x14ac:dyDescent="0.3">
      <c r="A511">
        <v>6516</v>
      </c>
      <c r="B511" t="s">
        <v>1226</v>
      </c>
      <c r="C511" t="s">
        <v>70</v>
      </c>
      <c r="D511" t="s">
        <v>1219</v>
      </c>
      <c r="E511" t="s">
        <v>1224</v>
      </c>
      <c r="F511" s="2">
        <v>46041</v>
      </c>
      <c r="G511">
        <v>13500</v>
      </c>
      <c r="H511" t="s">
        <v>24</v>
      </c>
      <c r="I511" t="s">
        <v>1227</v>
      </c>
      <c r="J511">
        <v>3</v>
      </c>
      <c r="K511" t="s">
        <v>439</v>
      </c>
      <c r="L511">
        <v>13500</v>
      </c>
      <c r="M511">
        <v>20</v>
      </c>
      <c r="N511" t="s">
        <v>1222</v>
      </c>
      <c r="O511" t="s">
        <v>1011</v>
      </c>
      <c r="P511">
        <v>20689</v>
      </c>
      <c r="Q511">
        <v>6885472</v>
      </c>
      <c r="R511" t="s">
        <v>76</v>
      </c>
      <c r="S511">
        <v>20</v>
      </c>
      <c r="T511" t="s">
        <v>440</v>
      </c>
      <c r="U511" s="4">
        <f>Tabla1[[#This Row],[OS-Valor Unitario]]-Tabla1[[#This Row],[costo_antes_iva]]</f>
        <v>0</v>
      </c>
      <c r="V511" s="4">
        <f>Tabla1[[#This Row],[OS-Valor Unitario]]*Tabla1[[#This Row],[CANTIDAD ENTREGA SATELITE]]</f>
        <v>270000</v>
      </c>
      <c r="W511" s="4">
        <f>Tabla1[[#This Row],[costo_antes_iva]]*Tabla1[[#This Row],[CANTIDAD ENTREGA SATELITE]]</f>
        <v>270000</v>
      </c>
      <c r="X511" s="4">
        <f>Tabla1[[#This Row],[Valor total OS]]-Tabla1[[#This Row],[valor total op]]</f>
        <v>0</v>
      </c>
    </row>
    <row r="512" spans="1:24" x14ac:dyDescent="0.3">
      <c r="A512">
        <v>6516</v>
      </c>
      <c r="B512" t="s">
        <v>1226</v>
      </c>
      <c r="C512" t="s">
        <v>70</v>
      </c>
      <c r="D512" t="s">
        <v>1219</v>
      </c>
      <c r="E512" t="s">
        <v>1224</v>
      </c>
      <c r="F512" s="2">
        <v>46041</v>
      </c>
      <c r="G512">
        <v>1600</v>
      </c>
      <c r="H512" t="s">
        <v>88</v>
      </c>
      <c r="I512" t="s">
        <v>1227</v>
      </c>
      <c r="J512">
        <v>3</v>
      </c>
      <c r="K512" t="s">
        <v>129</v>
      </c>
      <c r="L512">
        <v>1500</v>
      </c>
      <c r="M512">
        <v>20</v>
      </c>
      <c r="N512" t="s">
        <v>1222</v>
      </c>
      <c r="O512" t="s">
        <v>1011</v>
      </c>
      <c r="P512">
        <v>20695</v>
      </c>
      <c r="Q512">
        <v>6885472</v>
      </c>
      <c r="R512" t="s">
        <v>76</v>
      </c>
      <c r="S512">
        <v>20</v>
      </c>
      <c r="T512" t="s">
        <v>132</v>
      </c>
      <c r="U512" s="4">
        <f>Tabla1[[#This Row],[OS-Valor Unitario]]-Tabla1[[#This Row],[costo_antes_iva]]</f>
        <v>-100</v>
      </c>
      <c r="V512" s="4">
        <f>Tabla1[[#This Row],[OS-Valor Unitario]]*Tabla1[[#This Row],[CANTIDAD ENTREGA SATELITE]]</f>
        <v>30000</v>
      </c>
      <c r="W512" s="4">
        <f>Tabla1[[#This Row],[costo_antes_iva]]*Tabla1[[#This Row],[CANTIDAD ENTREGA SATELITE]]</f>
        <v>32000</v>
      </c>
      <c r="X512" s="4">
        <f>Tabla1[[#This Row],[Valor total OS]]-Tabla1[[#This Row],[valor total op]]</f>
        <v>-2000</v>
      </c>
    </row>
    <row r="513" spans="1:24" x14ac:dyDescent="0.3">
      <c r="A513">
        <v>6559</v>
      </c>
      <c r="B513" t="s">
        <v>1006</v>
      </c>
      <c r="C513" t="s">
        <v>70</v>
      </c>
      <c r="D513" t="s">
        <v>1007</v>
      </c>
      <c r="E513" t="s">
        <v>1008</v>
      </c>
      <c r="F513" s="2">
        <v>46038</v>
      </c>
      <c r="G513">
        <v>12000</v>
      </c>
      <c r="H513" t="s">
        <v>24</v>
      </c>
      <c r="I513" t="s">
        <v>1009</v>
      </c>
      <c r="J513">
        <v>1</v>
      </c>
      <c r="K513" t="s">
        <v>439</v>
      </c>
      <c r="L513">
        <v>13000</v>
      </c>
      <c r="M513">
        <v>172</v>
      </c>
      <c r="N513" t="s">
        <v>1010</v>
      </c>
      <c r="O513" t="s">
        <v>1011</v>
      </c>
      <c r="P513">
        <v>20913</v>
      </c>
      <c r="Q513">
        <v>37738918</v>
      </c>
      <c r="R513" t="s">
        <v>76</v>
      </c>
      <c r="S513">
        <v>172</v>
      </c>
      <c r="T513" t="s">
        <v>440</v>
      </c>
      <c r="U513" s="4">
        <f>Tabla1[[#This Row],[OS-Valor Unitario]]-Tabla1[[#This Row],[costo_antes_iva]]</f>
        <v>1000</v>
      </c>
      <c r="V513" s="4">
        <f>Tabla1[[#This Row],[OS-Valor Unitario]]*Tabla1[[#This Row],[CANTIDAD ENTREGA SATELITE]]</f>
        <v>2236000</v>
      </c>
      <c r="W513" s="4">
        <f>Tabla1[[#This Row],[costo_antes_iva]]*Tabla1[[#This Row],[CANTIDAD ENTREGA SATELITE]]</f>
        <v>2064000</v>
      </c>
      <c r="X513" s="4">
        <f>Tabla1[[#This Row],[Valor total OS]]-Tabla1[[#This Row],[valor total op]]</f>
        <v>172000</v>
      </c>
    </row>
    <row r="514" spans="1:24" x14ac:dyDescent="0.3">
      <c r="A514">
        <v>6559</v>
      </c>
      <c r="B514" t="s">
        <v>1006</v>
      </c>
      <c r="C514" t="s">
        <v>70</v>
      </c>
      <c r="D514" t="s">
        <v>1007</v>
      </c>
      <c r="E514" t="s">
        <v>1008</v>
      </c>
      <c r="F514" s="2">
        <v>46038</v>
      </c>
      <c r="G514">
        <v>1300</v>
      </c>
      <c r="H514" t="s">
        <v>88</v>
      </c>
      <c r="I514" t="s">
        <v>1009</v>
      </c>
      <c r="J514">
        <v>1</v>
      </c>
      <c r="K514" t="s">
        <v>434</v>
      </c>
      <c r="L514">
        <v>1400</v>
      </c>
      <c r="M514">
        <v>172</v>
      </c>
      <c r="N514" t="s">
        <v>1010</v>
      </c>
      <c r="O514" t="s">
        <v>1011</v>
      </c>
      <c r="P514">
        <v>20903</v>
      </c>
      <c r="Q514">
        <v>37738918</v>
      </c>
      <c r="R514" t="s">
        <v>76</v>
      </c>
      <c r="S514">
        <v>172</v>
      </c>
      <c r="T514" t="s">
        <v>436</v>
      </c>
      <c r="U514" s="4">
        <f>Tabla1[[#This Row],[OS-Valor Unitario]]-Tabla1[[#This Row],[costo_antes_iva]]</f>
        <v>100</v>
      </c>
      <c r="V514" s="4">
        <f>Tabla1[[#This Row],[OS-Valor Unitario]]*Tabla1[[#This Row],[CANTIDAD ENTREGA SATELITE]]</f>
        <v>240800</v>
      </c>
      <c r="W514" s="4">
        <f>Tabla1[[#This Row],[costo_antes_iva]]*Tabla1[[#This Row],[CANTIDAD ENTREGA SATELITE]]</f>
        <v>223600</v>
      </c>
      <c r="X514" s="4">
        <f>Tabla1[[#This Row],[Valor total OS]]-Tabla1[[#This Row],[valor total op]]</f>
        <v>17200</v>
      </c>
    </row>
    <row r="515" spans="1:24" x14ac:dyDescent="0.3">
      <c r="A515">
        <v>6559</v>
      </c>
      <c r="B515" t="s">
        <v>1012</v>
      </c>
      <c r="C515" t="s">
        <v>190</v>
      </c>
      <c r="D515" t="s">
        <v>1007</v>
      </c>
      <c r="E515" t="s">
        <v>1013</v>
      </c>
      <c r="F515" s="2">
        <v>46038</v>
      </c>
      <c r="G515">
        <v>10000</v>
      </c>
      <c r="H515" t="s">
        <v>24</v>
      </c>
      <c r="I515" t="s">
        <v>1014</v>
      </c>
      <c r="J515">
        <v>2</v>
      </c>
      <c r="K515" t="s">
        <v>381</v>
      </c>
      <c r="L515">
        <v>12000</v>
      </c>
      <c r="M515">
        <v>154</v>
      </c>
      <c r="N515" t="s">
        <v>1010</v>
      </c>
      <c r="O515" t="s">
        <v>1011</v>
      </c>
      <c r="P515">
        <v>20942</v>
      </c>
      <c r="Q515">
        <v>37738918</v>
      </c>
      <c r="R515" t="s">
        <v>29</v>
      </c>
      <c r="S515">
        <v>154</v>
      </c>
      <c r="T515" t="s">
        <v>382</v>
      </c>
      <c r="U515" s="4">
        <f>Tabla1[[#This Row],[OS-Valor Unitario]]-Tabla1[[#This Row],[costo_antes_iva]]</f>
        <v>2000</v>
      </c>
      <c r="V515" s="4">
        <f>Tabla1[[#This Row],[OS-Valor Unitario]]*Tabla1[[#This Row],[CANTIDAD ENTREGA SATELITE]]</f>
        <v>1848000</v>
      </c>
      <c r="W515" s="4">
        <f>Tabla1[[#This Row],[costo_antes_iva]]*Tabla1[[#This Row],[CANTIDAD ENTREGA SATELITE]]</f>
        <v>1540000</v>
      </c>
      <c r="X515" s="4">
        <f>Tabla1[[#This Row],[Valor total OS]]-Tabla1[[#This Row],[valor total op]]</f>
        <v>308000</v>
      </c>
    </row>
    <row r="516" spans="1:24" x14ac:dyDescent="0.3">
      <c r="A516">
        <v>6559</v>
      </c>
      <c r="B516" t="s">
        <v>1012</v>
      </c>
      <c r="C516" t="s">
        <v>190</v>
      </c>
      <c r="D516" t="s">
        <v>1007</v>
      </c>
      <c r="E516" t="s">
        <v>1013</v>
      </c>
      <c r="F516" s="2">
        <v>46038</v>
      </c>
      <c r="G516">
        <v>10000</v>
      </c>
      <c r="H516" t="s">
        <v>24</v>
      </c>
      <c r="I516" t="s">
        <v>1014</v>
      </c>
      <c r="J516">
        <v>2</v>
      </c>
      <c r="K516" t="s">
        <v>381</v>
      </c>
      <c r="L516">
        <v>12000</v>
      </c>
      <c r="M516">
        <v>18</v>
      </c>
      <c r="N516" t="s">
        <v>1010</v>
      </c>
      <c r="O516" t="s">
        <v>1011</v>
      </c>
      <c r="P516">
        <v>20943</v>
      </c>
      <c r="Q516">
        <v>37738918</v>
      </c>
      <c r="R516" t="s">
        <v>29</v>
      </c>
      <c r="S516">
        <v>18</v>
      </c>
      <c r="T516" t="s">
        <v>382</v>
      </c>
      <c r="U516" s="4">
        <f>Tabla1[[#This Row],[OS-Valor Unitario]]-Tabla1[[#This Row],[costo_antes_iva]]</f>
        <v>2000</v>
      </c>
      <c r="V516" s="4">
        <f>Tabla1[[#This Row],[OS-Valor Unitario]]*Tabla1[[#This Row],[CANTIDAD ENTREGA SATELITE]]</f>
        <v>216000</v>
      </c>
      <c r="W516" s="4">
        <f>Tabla1[[#This Row],[costo_antes_iva]]*Tabla1[[#This Row],[CANTIDAD ENTREGA SATELITE]]</f>
        <v>180000</v>
      </c>
      <c r="X516" s="4">
        <f>Tabla1[[#This Row],[Valor total OS]]-Tabla1[[#This Row],[valor total op]]</f>
        <v>36000</v>
      </c>
    </row>
    <row r="517" spans="1:24" x14ac:dyDescent="0.3">
      <c r="A517">
        <v>6559</v>
      </c>
      <c r="B517" t="s">
        <v>1021</v>
      </c>
      <c r="C517" t="s">
        <v>528</v>
      </c>
      <c r="D517" t="s">
        <v>1007</v>
      </c>
      <c r="E517" t="s">
        <v>1022</v>
      </c>
      <c r="F517" s="2">
        <v>46038</v>
      </c>
      <c r="G517">
        <v>8000</v>
      </c>
      <c r="H517" t="s">
        <v>24</v>
      </c>
      <c r="I517" t="s">
        <v>1023</v>
      </c>
      <c r="J517">
        <v>5</v>
      </c>
      <c r="K517" t="s">
        <v>674</v>
      </c>
      <c r="L517">
        <v>7000</v>
      </c>
      <c r="M517">
        <v>18</v>
      </c>
      <c r="N517" t="s">
        <v>1010</v>
      </c>
      <c r="O517" t="s">
        <v>1011</v>
      </c>
      <c r="P517">
        <v>20919</v>
      </c>
      <c r="Q517">
        <v>37738918</v>
      </c>
      <c r="R517" t="s">
        <v>530</v>
      </c>
      <c r="S517">
        <v>18</v>
      </c>
      <c r="T517" t="s">
        <v>675</v>
      </c>
      <c r="U517" s="4">
        <f>Tabla1[[#This Row],[OS-Valor Unitario]]-Tabla1[[#This Row],[costo_antes_iva]]</f>
        <v>-1000</v>
      </c>
      <c r="V517" s="4">
        <f>Tabla1[[#This Row],[OS-Valor Unitario]]*Tabla1[[#This Row],[CANTIDAD ENTREGA SATELITE]]</f>
        <v>126000</v>
      </c>
      <c r="W517" s="4">
        <f>Tabla1[[#This Row],[costo_antes_iva]]*Tabla1[[#This Row],[CANTIDAD ENTREGA SATELITE]]</f>
        <v>144000</v>
      </c>
      <c r="X517" s="4">
        <f>Tabla1[[#This Row],[Valor total OS]]-Tabla1[[#This Row],[valor total op]]</f>
        <v>-18000</v>
      </c>
    </row>
    <row r="518" spans="1:24" x14ac:dyDescent="0.3">
      <c r="A518">
        <v>6559</v>
      </c>
      <c r="B518" t="s">
        <v>1021</v>
      </c>
      <c r="C518" t="s">
        <v>528</v>
      </c>
      <c r="D518" t="s">
        <v>1007</v>
      </c>
      <c r="E518" t="s">
        <v>1022</v>
      </c>
      <c r="F518" s="2">
        <v>46038</v>
      </c>
      <c r="G518">
        <v>1100</v>
      </c>
      <c r="H518" t="s">
        <v>88</v>
      </c>
      <c r="I518" t="s">
        <v>1023</v>
      </c>
      <c r="J518">
        <v>5</v>
      </c>
      <c r="K518" t="s">
        <v>434</v>
      </c>
      <c r="L518">
        <v>1000</v>
      </c>
      <c r="M518">
        <v>18</v>
      </c>
      <c r="N518" t="s">
        <v>1010</v>
      </c>
      <c r="O518" t="s">
        <v>1011</v>
      </c>
      <c r="P518">
        <v>21045</v>
      </c>
      <c r="Q518">
        <v>37738918</v>
      </c>
      <c r="R518" t="s">
        <v>530</v>
      </c>
      <c r="S518">
        <v>18</v>
      </c>
      <c r="T518" t="s">
        <v>436</v>
      </c>
      <c r="U518" s="4">
        <f>Tabla1[[#This Row],[OS-Valor Unitario]]-Tabla1[[#This Row],[costo_antes_iva]]</f>
        <v>-100</v>
      </c>
      <c r="V518" s="4">
        <f>Tabla1[[#This Row],[OS-Valor Unitario]]*Tabla1[[#This Row],[CANTIDAD ENTREGA SATELITE]]</f>
        <v>18000</v>
      </c>
      <c r="W518" s="4">
        <f>Tabla1[[#This Row],[costo_antes_iva]]*Tabla1[[#This Row],[CANTIDAD ENTREGA SATELITE]]</f>
        <v>19800</v>
      </c>
      <c r="X518" s="4">
        <f>Tabla1[[#This Row],[Valor total OS]]-Tabla1[[#This Row],[valor total op]]</f>
        <v>-1800</v>
      </c>
    </row>
    <row r="519" spans="1:24" x14ac:dyDescent="0.3">
      <c r="A519">
        <v>6559</v>
      </c>
      <c r="B519" t="s">
        <v>1024</v>
      </c>
      <c r="C519" t="s">
        <v>532</v>
      </c>
      <c r="D519" t="s">
        <v>1007</v>
      </c>
      <c r="E519" t="s">
        <v>1025</v>
      </c>
      <c r="F519" s="2">
        <v>46038</v>
      </c>
      <c r="G519">
        <v>5000</v>
      </c>
      <c r="H519" t="s">
        <v>24</v>
      </c>
      <c r="I519" t="s">
        <v>1026</v>
      </c>
      <c r="J519">
        <v>6</v>
      </c>
      <c r="K519" t="s">
        <v>674</v>
      </c>
      <c r="L519">
        <v>6000</v>
      </c>
      <c r="M519">
        <v>18</v>
      </c>
      <c r="N519" t="s">
        <v>1010</v>
      </c>
      <c r="O519" t="s">
        <v>1011</v>
      </c>
      <c r="P519">
        <v>20920</v>
      </c>
      <c r="Q519">
        <v>37738918</v>
      </c>
      <c r="R519" t="s">
        <v>29</v>
      </c>
      <c r="S519">
        <v>18</v>
      </c>
      <c r="T519" t="s">
        <v>675</v>
      </c>
      <c r="U519" s="4">
        <f>Tabla1[[#This Row],[OS-Valor Unitario]]-Tabla1[[#This Row],[costo_antes_iva]]</f>
        <v>1000</v>
      </c>
      <c r="V519" s="4">
        <f>Tabla1[[#This Row],[OS-Valor Unitario]]*Tabla1[[#This Row],[CANTIDAD ENTREGA SATELITE]]</f>
        <v>108000</v>
      </c>
      <c r="W519" s="4">
        <f>Tabla1[[#This Row],[costo_antes_iva]]*Tabla1[[#This Row],[CANTIDAD ENTREGA SATELITE]]</f>
        <v>90000</v>
      </c>
      <c r="X519" s="4">
        <f>Tabla1[[#This Row],[Valor total OS]]-Tabla1[[#This Row],[valor total op]]</f>
        <v>18000</v>
      </c>
    </row>
    <row r="520" spans="1:24" x14ac:dyDescent="0.3">
      <c r="A520">
        <v>6559</v>
      </c>
      <c r="B520" t="s">
        <v>1027</v>
      </c>
      <c r="C520" t="s">
        <v>935</v>
      </c>
      <c r="D520" t="s">
        <v>1007</v>
      </c>
      <c r="E520" t="s">
        <v>1016</v>
      </c>
      <c r="F520" s="2">
        <v>46038</v>
      </c>
      <c r="G520">
        <v>15500</v>
      </c>
      <c r="H520" t="s">
        <v>24</v>
      </c>
      <c r="I520" t="s">
        <v>1028</v>
      </c>
      <c r="J520">
        <v>7</v>
      </c>
      <c r="K520" t="s">
        <v>830</v>
      </c>
      <c r="L520">
        <v>13000</v>
      </c>
      <c r="M520">
        <v>6</v>
      </c>
      <c r="N520" t="s">
        <v>1010</v>
      </c>
      <c r="O520" t="s">
        <v>1011</v>
      </c>
      <c r="P520">
        <v>20938</v>
      </c>
      <c r="Q520">
        <v>37738918</v>
      </c>
      <c r="R520" t="s">
        <v>102</v>
      </c>
      <c r="S520">
        <v>6</v>
      </c>
      <c r="T520" t="s">
        <v>831</v>
      </c>
      <c r="U520" s="4">
        <f>Tabla1[[#This Row],[OS-Valor Unitario]]-Tabla1[[#This Row],[costo_antes_iva]]</f>
        <v>-2500</v>
      </c>
      <c r="V520" s="4">
        <f>Tabla1[[#This Row],[OS-Valor Unitario]]*Tabla1[[#This Row],[CANTIDAD ENTREGA SATELITE]]</f>
        <v>78000</v>
      </c>
      <c r="W520" s="4">
        <f>Tabla1[[#This Row],[costo_antes_iva]]*Tabla1[[#This Row],[CANTIDAD ENTREGA SATELITE]]</f>
        <v>93000</v>
      </c>
      <c r="X520" s="4">
        <f>Tabla1[[#This Row],[Valor total OS]]-Tabla1[[#This Row],[valor total op]]</f>
        <v>-15000</v>
      </c>
    </row>
    <row r="521" spans="1:24" x14ac:dyDescent="0.3">
      <c r="A521">
        <v>6559</v>
      </c>
      <c r="B521" t="s">
        <v>1027</v>
      </c>
      <c r="C521" t="s">
        <v>935</v>
      </c>
      <c r="D521" t="s">
        <v>1007</v>
      </c>
      <c r="E521" t="s">
        <v>1016</v>
      </c>
      <c r="F521" s="2">
        <v>46038</v>
      </c>
      <c r="G521">
        <v>1300</v>
      </c>
      <c r="H521" t="s">
        <v>88</v>
      </c>
      <c r="I521" t="s">
        <v>1028</v>
      </c>
      <c r="J521">
        <v>7</v>
      </c>
      <c r="K521" t="s">
        <v>434</v>
      </c>
      <c r="L521">
        <v>1400</v>
      </c>
      <c r="M521">
        <v>6</v>
      </c>
      <c r="N521" t="s">
        <v>1010</v>
      </c>
      <c r="O521" t="s">
        <v>1011</v>
      </c>
      <c r="P521">
        <v>20927</v>
      </c>
      <c r="Q521">
        <v>37738918</v>
      </c>
      <c r="R521" t="s">
        <v>102</v>
      </c>
      <c r="S521">
        <v>6</v>
      </c>
      <c r="T521" t="s">
        <v>436</v>
      </c>
      <c r="U521" s="4">
        <f>Tabla1[[#This Row],[OS-Valor Unitario]]-Tabla1[[#This Row],[costo_antes_iva]]</f>
        <v>100</v>
      </c>
      <c r="V521" s="4">
        <f>Tabla1[[#This Row],[OS-Valor Unitario]]*Tabla1[[#This Row],[CANTIDAD ENTREGA SATELITE]]</f>
        <v>8400</v>
      </c>
      <c r="W521" s="4">
        <f>Tabla1[[#This Row],[costo_antes_iva]]*Tabla1[[#This Row],[CANTIDAD ENTREGA SATELITE]]</f>
        <v>7800</v>
      </c>
      <c r="X521" s="4">
        <f>Tabla1[[#This Row],[Valor total OS]]-Tabla1[[#This Row],[valor total op]]</f>
        <v>600</v>
      </c>
    </row>
    <row r="522" spans="1:24" x14ac:dyDescent="0.3">
      <c r="A522">
        <v>6559</v>
      </c>
      <c r="B522" t="s">
        <v>1029</v>
      </c>
      <c r="C522" t="s">
        <v>935</v>
      </c>
      <c r="D522" t="s">
        <v>1007</v>
      </c>
      <c r="E522" t="s">
        <v>1016</v>
      </c>
      <c r="F522" s="2">
        <v>46038</v>
      </c>
      <c r="G522">
        <v>15500</v>
      </c>
      <c r="H522" t="s">
        <v>24</v>
      </c>
      <c r="I522" t="s">
        <v>1030</v>
      </c>
      <c r="J522">
        <v>8</v>
      </c>
      <c r="K522" t="s">
        <v>830</v>
      </c>
      <c r="L522">
        <v>13000</v>
      </c>
      <c r="M522">
        <v>12</v>
      </c>
      <c r="N522" t="s">
        <v>1010</v>
      </c>
      <c r="O522" t="s">
        <v>1011</v>
      </c>
      <c r="P522">
        <v>20939</v>
      </c>
      <c r="Q522">
        <v>37738918</v>
      </c>
      <c r="R522" t="s">
        <v>102</v>
      </c>
      <c r="S522">
        <v>12</v>
      </c>
      <c r="T522" t="s">
        <v>831</v>
      </c>
      <c r="U522" s="4">
        <f>Tabla1[[#This Row],[OS-Valor Unitario]]-Tabla1[[#This Row],[costo_antes_iva]]</f>
        <v>-2500</v>
      </c>
      <c r="V522" s="4">
        <f>Tabla1[[#This Row],[OS-Valor Unitario]]*Tabla1[[#This Row],[CANTIDAD ENTREGA SATELITE]]</f>
        <v>156000</v>
      </c>
      <c r="W522" s="4">
        <f>Tabla1[[#This Row],[costo_antes_iva]]*Tabla1[[#This Row],[CANTIDAD ENTREGA SATELITE]]</f>
        <v>186000</v>
      </c>
      <c r="X522" s="4">
        <f>Tabla1[[#This Row],[Valor total OS]]-Tabla1[[#This Row],[valor total op]]</f>
        <v>-30000</v>
      </c>
    </row>
    <row r="523" spans="1:24" x14ac:dyDescent="0.3">
      <c r="A523">
        <v>6559</v>
      </c>
      <c r="B523" t="s">
        <v>1029</v>
      </c>
      <c r="C523" t="s">
        <v>935</v>
      </c>
      <c r="D523" t="s">
        <v>1007</v>
      </c>
      <c r="E523" t="s">
        <v>1016</v>
      </c>
      <c r="F523" s="2">
        <v>46038</v>
      </c>
      <c r="G523">
        <v>1300</v>
      </c>
      <c r="H523" t="s">
        <v>88</v>
      </c>
      <c r="I523" t="s">
        <v>1030</v>
      </c>
      <c r="J523">
        <v>8</v>
      </c>
      <c r="K523" t="s">
        <v>434</v>
      </c>
      <c r="L523">
        <v>1400</v>
      </c>
      <c r="M523">
        <v>12</v>
      </c>
      <c r="N523" t="s">
        <v>1010</v>
      </c>
      <c r="O523" t="s">
        <v>1011</v>
      </c>
      <c r="P523">
        <v>20928</v>
      </c>
      <c r="Q523">
        <v>37738918</v>
      </c>
      <c r="R523" t="s">
        <v>102</v>
      </c>
      <c r="S523">
        <v>12</v>
      </c>
      <c r="T523" t="s">
        <v>436</v>
      </c>
      <c r="U523" s="4">
        <f>Tabla1[[#This Row],[OS-Valor Unitario]]-Tabla1[[#This Row],[costo_antes_iva]]</f>
        <v>100</v>
      </c>
      <c r="V523" s="4">
        <f>Tabla1[[#This Row],[OS-Valor Unitario]]*Tabla1[[#This Row],[CANTIDAD ENTREGA SATELITE]]</f>
        <v>16800</v>
      </c>
      <c r="W523" s="4">
        <f>Tabla1[[#This Row],[costo_antes_iva]]*Tabla1[[#This Row],[CANTIDAD ENTREGA SATELITE]]</f>
        <v>15600</v>
      </c>
      <c r="X523" s="4">
        <f>Tabla1[[#This Row],[Valor total OS]]-Tabla1[[#This Row],[valor total op]]</f>
        <v>1200</v>
      </c>
    </row>
    <row r="524" spans="1:24" x14ac:dyDescent="0.3">
      <c r="A524">
        <v>6511</v>
      </c>
      <c r="B524" t="s">
        <v>1231</v>
      </c>
      <c r="C524" t="s">
        <v>84</v>
      </c>
      <c r="D524" t="s">
        <v>1232</v>
      </c>
      <c r="E524" t="s">
        <v>1233</v>
      </c>
      <c r="F524" s="2">
        <v>46038</v>
      </c>
      <c r="G524">
        <v>5000</v>
      </c>
      <c r="H524" t="s">
        <v>24</v>
      </c>
      <c r="I524" t="s">
        <v>1234</v>
      </c>
      <c r="J524">
        <v>1</v>
      </c>
      <c r="K524" t="s">
        <v>541</v>
      </c>
      <c r="L524">
        <v>5000</v>
      </c>
      <c r="M524">
        <v>480</v>
      </c>
      <c r="N524" t="s">
        <v>1235</v>
      </c>
      <c r="O524" t="s">
        <v>28</v>
      </c>
      <c r="P524">
        <v>20749</v>
      </c>
      <c r="Q524">
        <v>22047840</v>
      </c>
      <c r="R524" t="s">
        <v>523</v>
      </c>
      <c r="T524" t="s">
        <v>542</v>
      </c>
      <c r="U524" s="4">
        <f>Tabla1[[#This Row],[OS-Valor Unitario]]-Tabla1[[#This Row],[costo_antes_iva]]</f>
        <v>0</v>
      </c>
      <c r="V524" s="4">
        <f>Tabla1[[#This Row],[OS-Valor Unitario]]*Tabla1[[#This Row],[CANTIDAD ENTREGA SATELITE]]</f>
        <v>0</v>
      </c>
      <c r="W524" s="4">
        <f>Tabla1[[#This Row],[costo_antes_iva]]*Tabla1[[#This Row],[CANTIDAD ENTREGA SATELITE]]</f>
        <v>0</v>
      </c>
      <c r="X524" s="4">
        <f>Tabla1[[#This Row],[Valor total OS]]-Tabla1[[#This Row],[valor total op]]</f>
        <v>0</v>
      </c>
    </row>
    <row r="525" spans="1:24" x14ac:dyDescent="0.3">
      <c r="A525">
        <v>6511</v>
      </c>
      <c r="B525" t="s">
        <v>1231</v>
      </c>
      <c r="C525" t="s">
        <v>84</v>
      </c>
      <c r="D525" t="s">
        <v>1232</v>
      </c>
      <c r="E525" t="s">
        <v>1233</v>
      </c>
      <c r="F525" s="2">
        <v>46038</v>
      </c>
      <c r="G525">
        <v>5000</v>
      </c>
      <c r="H525" t="s">
        <v>24</v>
      </c>
      <c r="I525" t="s">
        <v>1234</v>
      </c>
      <c r="J525">
        <v>1</v>
      </c>
      <c r="K525" t="s">
        <v>541</v>
      </c>
      <c r="L525">
        <v>5000</v>
      </c>
      <c r="M525">
        <v>3</v>
      </c>
      <c r="N525" t="s">
        <v>1235</v>
      </c>
      <c r="O525" t="s">
        <v>28</v>
      </c>
      <c r="P525">
        <v>20818</v>
      </c>
      <c r="Q525">
        <v>22047840</v>
      </c>
      <c r="R525" t="s">
        <v>523</v>
      </c>
      <c r="S525">
        <v>3</v>
      </c>
      <c r="T525" t="s">
        <v>542</v>
      </c>
      <c r="U525" s="4">
        <f>Tabla1[[#This Row],[OS-Valor Unitario]]-Tabla1[[#This Row],[costo_antes_iva]]</f>
        <v>0</v>
      </c>
      <c r="V525" s="4">
        <f>Tabla1[[#This Row],[OS-Valor Unitario]]*Tabla1[[#This Row],[CANTIDAD ENTREGA SATELITE]]</f>
        <v>15000</v>
      </c>
      <c r="W525" s="4">
        <f>Tabla1[[#This Row],[costo_antes_iva]]*Tabla1[[#This Row],[CANTIDAD ENTREGA SATELITE]]</f>
        <v>15000</v>
      </c>
      <c r="X525" s="4">
        <f>Tabla1[[#This Row],[Valor total OS]]-Tabla1[[#This Row],[valor total op]]</f>
        <v>0</v>
      </c>
    </row>
    <row r="526" spans="1:24" x14ac:dyDescent="0.3">
      <c r="A526">
        <v>6511</v>
      </c>
      <c r="B526" t="s">
        <v>1231</v>
      </c>
      <c r="C526" t="s">
        <v>84</v>
      </c>
      <c r="D526" t="s">
        <v>1232</v>
      </c>
      <c r="E526" t="s">
        <v>1233</v>
      </c>
      <c r="F526" s="2">
        <v>46038</v>
      </c>
      <c r="G526">
        <v>3000</v>
      </c>
      <c r="H526" t="s">
        <v>35</v>
      </c>
      <c r="I526" t="s">
        <v>1234</v>
      </c>
      <c r="J526">
        <v>1</v>
      </c>
      <c r="K526" t="s">
        <v>37</v>
      </c>
      <c r="L526">
        <v>1100</v>
      </c>
      <c r="M526">
        <v>480</v>
      </c>
      <c r="N526" t="s">
        <v>1235</v>
      </c>
      <c r="O526" t="s">
        <v>28</v>
      </c>
      <c r="P526">
        <v>20687</v>
      </c>
      <c r="Q526">
        <v>22047840</v>
      </c>
      <c r="R526" t="s">
        <v>523</v>
      </c>
      <c r="S526">
        <v>480</v>
      </c>
      <c r="T526" t="s">
        <v>37</v>
      </c>
      <c r="U526" s="4">
        <f>Tabla1[[#This Row],[OS-Valor Unitario]]-Tabla1[[#This Row],[costo_antes_iva]]</f>
        <v>-1900</v>
      </c>
      <c r="V526" s="4">
        <f>Tabla1[[#This Row],[OS-Valor Unitario]]*Tabla1[[#This Row],[CANTIDAD ENTREGA SATELITE]]</f>
        <v>528000</v>
      </c>
      <c r="W526" s="4">
        <f>Tabla1[[#This Row],[costo_antes_iva]]*Tabla1[[#This Row],[CANTIDAD ENTREGA SATELITE]]</f>
        <v>1440000</v>
      </c>
      <c r="X526" s="4">
        <f>Tabla1[[#This Row],[Valor total OS]]-Tabla1[[#This Row],[valor total op]]</f>
        <v>-912000</v>
      </c>
    </row>
    <row r="527" spans="1:24" x14ac:dyDescent="0.3">
      <c r="A527">
        <v>6511</v>
      </c>
      <c r="B527" t="s">
        <v>1231</v>
      </c>
      <c r="C527" t="s">
        <v>84</v>
      </c>
      <c r="D527" t="s">
        <v>1232</v>
      </c>
      <c r="E527" t="s">
        <v>1233</v>
      </c>
      <c r="F527" s="2">
        <v>46038</v>
      </c>
      <c r="G527">
        <v>3000</v>
      </c>
      <c r="H527" t="s">
        <v>35</v>
      </c>
      <c r="I527" t="s">
        <v>1234</v>
      </c>
      <c r="J527">
        <v>1</v>
      </c>
      <c r="K527" t="s">
        <v>37</v>
      </c>
      <c r="L527">
        <v>1100</v>
      </c>
      <c r="M527">
        <v>3</v>
      </c>
      <c r="N527" t="s">
        <v>1235</v>
      </c>
      <c r="O527" t="s">
        <v>28</v>
      </c>
      <c r="P527">
        <v>20812</v>
      </c>
      <c r="Q527">
        <v>22047840</v>
      </c>
      <c r="R527" t="s">
        <v>523</v>
      </c>
      <c r="S527">
        <v>3</v>
      </c>
      <c r="T527" t="s">
        <v>37</v>
      </c>
      <c r="U527" s="4">
        <f>Tabla1[[#This Row],[OS-Valor Unitario]]-Tabla1[[#This Row],[costo_antes_iva]]</f>
        <v>-1900</v>
      </c>
      <c r="V527" s="4">
        <f>Tabla1[[#This Row],[OS-Valor Unitario]]*Tabla1[[#This Row],[CANTIDAD ENTREGA SATELITE]]</f>
        <v>3300</v>
      </c>
      <c r="W527" s="4">
        <f>Tabla1[[#This Row],[costo_antes_iva]]*Tabla1[[#This Row],[CANTIDAD ENTREGA SATELITE]]</f>
        <v>9000</v>
      </c>
      <c r="X527" s="4">
        <f>Tabla1[[#This Row],[Valor total OS]]-Tabla1[[#This Row],[valor total op]]</f>
        <v>-5700</v>
      </c>
    </row>
    <row r="528" spans="1:24" x14ac:dyDescent="0.3">
      <c r="A528">
        <v>6511</v>
      </c>
      <c r="B528" t="s">
        <v>1231</v>
      </c>
      <c r="C528" t="s">
        <v>84</v>
      </c>
      <c r="D528" t="s">
        <v>1232</v>
      </c>
      <c r="E528" t="s">
        <v>1233</v>
      </c>
      <c r="F528" s="2">
        <v>46038</v>
      </c>
      <c r="G528">
        <v>3600</v>
      </c>
      <c r="H528" t="s">
        <v>88</v>
      </c>
      <c r="I528" t="s">
        <v>1234</v>
      </c>
      <c r="J528">
        <v>1</v>
      </c>
      <c r="K528" t="s">
        <v>252</v>
      </c>
      <c r="L528">
        <v>2500</v>
      </c>
      <c r="M528">
        <v>480</v>
      </c>
      <c r="N528" t="s">
        <v>1235</v>
      </c>
      <c r="O528" t="s">
        <v>28</v>
      </c>
      <c r="P528">
        <v>20686</v>
      </c>
      <c r="Q528">
        <v>22047840</v>
      </c>
      <c r="R528" t="s">
        <v>523</v>
      </c>
      <c r="S528">
        <v>480</v>
      </c>
      <c r="T528" t="s">
        <v>253</v>
      </c>
      <c r="U528" s="4">
        <f>Tabla1[[#This Row],[OS-Valor Unitario]]-Tabla1[[#This Row],[costo_antes_iva]]</f>
        <v>-1100</v>
      </c>
      <c r="V528" s="4">
        <f>Tabla1[[#This Row],[OS-Valor Unitario]]*Tabla1[[#This Row],[CANTIDAD ENTREGA SATELITE]]</f>
        <v>1200000</v>
      </c>
      <c r="W528" s="4">
        <f>Tabla1[[#This Row],[costo_antes_iva]]*Tabla1[[#This Row],[CANTIDAD ENTREGA SATELITE]]</f>
        <v>1728000</v>
      </c>
      <c r="X528" s="4">
        <f>Tabla1[[#This Row],[Valor total OS]]-Tabla1[[#This Row],[valor total op]]</f>
        <v>-528000</v>
      </c>
    </row>
    <row r="529" spans="1:24" x14ac:dyDescent="0.3">
      <c r="A529">
        <v>6511</v>
      </c>
      <c r="B529" t="s">
        <v>1231</v>
      </c>
      <c r="C529" t="s">
        <v>84</v>
      </c>
      <c r="D529" t="s">
        <v>1232</v>
      </c>
      <c r="E529" t="s">
        <v>1233</v>
      </c>
      <c r="F529" s="2">
        <v>46038</v>
      </c>
      <c r="G529">
        <v>3600</v>
      </c>
      <c r="H529" t="s">
        <v>88</v>
      </c>
      <c r="I529" t="s">
        <v>1234</v>
      </c>
      <c r="J529">
        <v>1</v>
      </c>
      <c r="K529" t="s">
        <v>252</v>
      </c>
      <c r="L529">
        <v>2500</v>
      </c>
      <c r="M529">
        <v>480</v>
      </c>
      <c r="N529" t="s">
        <v>1235</v>
      </c>
      <c r="O529" t="s">
        <v>28</v>
      </c>
      <c r="P529">
        <v>20686</v>
      </c>
      <c r="Q529">
        <v>22047840</v>
      </c>
      <c r="R529" t="s">
        <v>523</v>
      </c>
      <c r="S529">
        <v>9</v>
      </c>
      <c r="T529" t="s">
        <v>132</v>
      </c>
      <c r="U529" s="4">
        <f>Tabla1[[#This Row],[OS-Valor Unitario]]-Tabla1[[#This Row],[costo_antes_iva]]</f>
        <v>-1100</v>
      </c>
      <c r="V529" s="4">
        <f>Tabla1[[#This Row],[OS-Valor Unitario]]*Tabla1[[#This Row],[CANTIDAD ENTREGA SATELITE]]</f>
        <v>22500</v>
      </c>
      <c r="W529" s="4">
        <f>Tabla1[[#This Row],[costo_antes_iva]]*Tabla1[[#This Row],[CANTIDAD ENTREGA SATELITE]]</f>
        <v>32400</v>
      </c>
      <c r="X529" s="4">
        <f>Tabla1[[#This Row],[Valor total OS]]-Tabla1[[#This Row],[valor total op]]</f>
        <v>-9900</v>
      </c>
    </row>
    <row r="530" spans="1:24" x14ac:dyDescent="0.3">
      <c r="A530">
        <v>6511</v>
      </c>
      <c r="B530" t="s">
        <v>1231</v>
      </c>
      <c r="C530" t="s">
        <v>84</v>
      </c>
      <c r="D530" t="s">
        <v>1232</v>
      </c>
      <c r="E530" t="s">
        <v>1233</v>
      </c>
      <c r="F530" s="2">
        <v>46038</v>
      </c>
      <c r="G530">
        <v>3600</v>
      </c>
      <c r="H530" t="s">
        <v>88</v>
      </c>
      <c r="I530" t="s">
        <v>1234</v>
      </c>
      <c r="J530">
        <v>1</v>
      </c>
      <c r="K530" t="s">
        <v>252</v>
      </c>
      <c r="L530">
        <v>2500</v>
      </c>
      <c r="M530">
        <v>3</v>
      </c>
      <c r="N530" t="s">
        <v>1235</v>
      </c>
      <c r="O530" t="s">
        <v>28</v>
      </c>
      <c r="P530">
        <v>20811</v>
      </c>
      <c r="Q530">
        <v>22047840</v>
      </c>
      <c r="R530" t="s">
        <v>523</v>
      </c>
      <c r="S530">
        <v>3</v>
      </c>
      <c r="T530" t="s">
        <v>253</v>
      </c>
      <c r="U530" s="4">
        <f>Tabla1[[#This Row],[OS-Valor Unitario]]-Tabla1[[#This Row],[costo_antes_iva]]</f>
        <v>-1100</v>
      </c>
      <c r="V530" s="4">
        <f>Tabla1[[#This Row],[OS-Valor Unitario]]*Tabla1[[#This Row],[CANTIDAD ENTREGA SATELITE]]</f>
        <v>7500</v>
      </c>
      <c r="W530" s="4">
        <f>Tabla1[[#This Row],[costo_antes_iva]]*Tabla1[[#This Row],[CANTIDAD ENTREGA SATELITE]]</f>
        <v>10800</v>
      </c>
      <c r="X530" s="4">
        <f>Tabla1[[#This Row],[Valor total OS]]-Tabla1[[#This Row],[valor total op]]</f>
        <v>-3300</v>
      </c>
    </row>
    <row r="531" spans="1:24" x14ac:dyDescent="0.3">
      <c r="A531">
        <v>6510</v>
      </c>
      <c r="B531" t="s">
        <v>1236</v>
      </c>
      <c r="C531" t="s">
        <v>1237</v>
      </c>
      <c r="D531" t="s">
        <v>1170</v>
      </c>
      <c r="E531" t="s">
        <v>1238</v>
      </c>
      <c r="F531" s="2">
        <v>46038</v>
      </c>
      <c r="G531">
        <v>6000</v>
      </c>
      <c r="H531" t="s">
        <v>24</v>
      </c>
      <c r="I531" t="s">
        <v>1239</v>
      </c>
      <c r="J531">
        <v>1</v>
      </c>
      <c r="K531" t="s">
        <v>541</v>
      </c>
      <c r="L531">
        <v>5000</v>
      </c>
      <c r="M531">
        <v>166</v>
      </c>
      <c r="N531" t="s">
        <v>1240</v>
      </c>
      <c r="O531" t="s">
        <v>772</v>
      </c>
      <c r="P531">
        <v>20772</v>
      </c>
      <c r="Q531">
        <v>9257203</v>
      </c>
      <c r="R531" t="s">
        <v>1237</v>
      </c>
      <c r="T531" t="s">
        <v>542</v>
      </c>
      <c r="U531" s="4">
        <f>Tabla1[[#This Row],[OS-Valor Unitario]]-Tabla1[[#This Row],[costo_antes_iva]]</f>
        <v>-1000</v>
      </c>
      <c r="V531" s="4">
        <f>Tabla1[[#This Row],[OS-Valor Unitario]]*Tabla1[[#This Row],[CANTIDAD ENTREGA SATELITE]]</f>
        <v>0</v>
      </c>
      <c r="W531" s="4">
        <f>Tabla1[[#This Row],[costo_antes_iva]]*Tabla1[[#This Row],[CANTIDAD ENTREGA SATELITE]]</f>
        <v>0</v>
      </c>
      <c r="X531" s="4">
        <f>Tabla1[[#This Row],[Valor total OS]]-Tabla1[[#This Row],[valor total op]]</f>
        <v>0</v>
      </c>
    </row>
    <row r="532" spans="1:24" x14ac:dyDescent="0.3">
      <c r="A532">
        <v>6510</v>
      </c>
      <c r="B532" t="s">
        <v>1241</v>
      </c>
      <c r="C532" t="s">
        <v>137</v>
      </c>
      <c r="D532" t="s">
        <v>1170</v>
      </c>
      <c r="E532" t="s">
        <v>1242</v>
      </c>
      <c r="F532" s="2">
        <v>46038</v>
      </c>
      <c r="G532">
        <v>6000</v>
      </c>
      <c r="H532" t="s">
        <v>24</v>
      </c>
      <c r="I532" t="s">
        <v>1243</v>
      </c>
      <c r="J532">
        <v>2</v>
      </c>
      <c r="K532" t="s">
        <v>541</v>
      </c>
      <c r="L532">
        <v>4000</v>
      </c>
      <c r="M532">
        <v>392</v>
      </c>
      <c r="N532" t="s">
        <v>1240</v>
      </c>
      <c r="O532" t="s">
        <v>772</v>
      </c>
      <c r="P532">
        <v>20773</v>
      </c>
      <c r="Q532">
        <v>9257203</v>
      </c>
      <c r="R532" t="s">
        <v>523</v>
      </c>
      <c r="T532" t="s">
        <v>542</v>
      </c>
      <c r="U532" s="4">
        <f>Tabla1[[#This Row],[OS-Valor Unitario]]-Tabla1[[#This Row],[costo_antes_iva]]</f>
        <v>-2000</v>
      </c>
      <c r="V532" s="4">
        <f>Tabla1[[#This Row],[OS-Valor Unitario]]*Tabla1[[#This Row],[CANTIDAD ENTREGA SATELITE]]</f>
        <v>0</v>
      </c>
      <c r="W532" s="4">
        <f>Tabla1[[#This Row],[costo_antes_iva]]*Tabla1[[#This Row],[CANTIDAD ENTREGA SATELITE]]</f>
        <v>0</v>
      </c>
      <c r="X532" s="4">
        <f>Tabla1[[#This Row],[Valor total OS]]-Tabla1[[#This Row],[valor total op]]</f>
        <v>0</v>
      </c>
    </row>
    <row r="533" spans="1:24" x14ac:dyDescent="0.3">
      <c r="A533">
        <v>6509</v>
      </c>
      <c r="B533" t="s">
        <v>1244</v>
      </c>
      <c r="C533" t="s">
        <v>820</v>
      </c>
      <c r="D533" t="s">
        <v>156</v>
      </c>
      <c r="E533" t="s">
        <v>1245</v>
      </c>
      <c r="F533" s="2">
        <v>46037</v>
      </c>
      <c r="G533">
        <v>800</v>
      </c>
      <c r="H533" t="s">
        <v>35</v>
      </c>
      <c r="I533" t="s">
        <v>1246</v>
      </c>
      <c r="J533">
        <v>1</v>
      </c>
      <c r="K533" t="s">
        <v>37</v>
      </c>
      <c r="L533">
        <v>3000</v>
      </c>
      <c r="M533">
        <v>15</v>
      </c>
      <c r="N533" t="s">
        <v>1247</v>
      </c>
      <c r="O533" t="s">
        <v>114</v>
      </c>
      <c r="P533">
        <v>20763</v>
      </c>
      <c r="Q533">
        <v>2264976</v>
      </c>
      <c r="R533" t="s">
        <v>317</v>
      </c>
      <c r="S533">
        <v>15</v>
      </c>
      <c r="T533" t="s">
        <v>37</v>
      </c>
      <c r="U533" s="4">
        <f>Tabla1[[#This Row],[OS-Valor Unitario]]-Tabla1[[#This Row],[costo_antes_iva]]</f>
        <v>2200</v>
      </c>
      <c r="V533" s="4">
        <f>Tabla1[[#This Row],[OS-Valor Unitario]]*Tabla1[[#This Row],[CANTIDAD ENTREGA SATELITE]]</f>
        <v>45000</v>
      </c>
      <c r="W533" s="4">
        <f>Tabla1[[#This Row],[costo_antes_iva]]*Tabla1[[#This Row],[CANTIDAD ENTREGA SATELITE]]</f>
        <v>12000</v>
      </c>
      <c r="X533" s="4">
        <f>Tabla1[[#This Row],[Valor total OS]]-Tabla1[[#This Row],[valor total op]]</f>
        <v>33000</v>
      </c>
    </row>
    <row r="534" spans="1:24" x14ac:dyDescent="0.3">
      <c r="A534">
        <v>6509</v>
      </c>
      <c r="B534" t="s">
        <v>1244</v>
      </c>
      <c r="C534" t="s">
        <v>820</v>
      </c>
      <c r="D534" t="s">
        <v>156</v>
      </c>
      <c r="E534" t="s">
        <v>1245</v>
      </c>
      <c r="F534" s="2">
        <v>46037</v>
      </c>
      <c r="G534">
        <v>8500</v>
      </c>
      <c r="H534" t="s">
        <v>24</v>
      </c>
      <c r="I534" t="s">
        <v>1246</v>
      </c>
      <c r="J534">
        <v>1</v>
      </c>
      <c r="K534" t="s">
        <v>824</v>
      </c>
      <c r="L534">
        <v>12000</v>
      </c>
      <c r="M534">
        <v>15</v>
      </c>
      <c r="N534" t="s">
        <v>1247</v>
      </c>
      <c r="O534" t="s">
        <v>114</v>
      </c>
      <c r="P534">
        <v>20813</v>
      </c>
      <c r="Q534">
        <v>2264976</v>
      </c>
      <c r="R534" t="s">
        <v>317</v>
      </c>
      <c r="S534">
        <v>15</v>
      </c>
      <c r="T534" t="s">
        <v>825</v>
      </c>
      <c r="U534" s="4">
        <f>Tabla1[[#This Row],[OS-Valor Unitario]]-Tabla1[[#This Row],[costo_antes_iva]]</f>
        <v>3500</v>
      </c>
      <c r="V534" s="4">
        <f>Tabla1[[#This Row],[OS-Valor Unitario]]*Tabla1[[#This Row],[CANTIDAD ENTREGA SATELITE]]</f>
        <v>180000</v>
      </c>
      <c r="W534" s="4">
        <f>Tabla1[[#This Row],[costo_antes_iva]]*Tabla1[[#This Row],[CANTIDAD ENTREGA SATELITE]]</f>
        <v>127500</v>
      </c>
      <c r="X534" s="4">
        <f>Tabla1[[#This Row],[Valor total OS]]-Tabla1[[#This Row],[valor total op]]</f>
        <v>52500</v>
      </c>
    </row>
    <row r="535" spans="1:24" x14ac:dyDescent="0.3">
      <c r="A535">
        <v>6509</v>
      </c>
      <c r="B535" t="s">
        <v>1248</v>
      </c>
      <c r="C535" t="s">
        <v>820</v>
      </c>
      <c r="D535" t="s">
        <v>156</v>
      </c>
      <c r="E535" t="s">
        <v>1249</v>
      </c>
      <c r="F535" s="2">
        <v>46037</v>
      </c>
      <c r="G535">
        <v>800</v>
      </c>
      <c r="H535" t="s">
        <v>35</v>
      </c>
      <c r="I535" t="s">
        <v>1250</v>
      </c>
      <c r="J535">
        <v>2</v>
      </c>
      <c r="K535" t="s">
        <v>37</v>
      </c>
      <c r="L535">
        <v>3000</v>
      </c>
      <c r="M535">
        <v>4</v>
      </c>
      <c r="N535" t="s">
        <v>1247</v>
      </c>
      <c r="O535" t="s">
        <v>114</v>
      </c>
      <c r="P535">
        <v>20764</v>
      </c>
      <c r="Q535">
        <v>2264976</v>
      </c>
      <c r="R535" t="s">
        <v>317</v>
      </c>
      <c r="S535">
        <v>4</v>
      </c>
      <c r="T535" t="s">
        <v>37</v>
      </c>
      <c r="U535" s="4">
        <f>Tabla1[[#This Row],[OS-Valor Unitario]]-Tabla1[[#This Row],[costo_antes_iva]]</f>
        <v>2200</v>
      </c>
      <c r="V535" s="4">
        <f>Tabla1[[#This Row],[OS-Valor Unitario]]*Tabla1[[#This Row],[CANTIDAD ENTREGA SATELITE]]</f>
        <v>12000</v>
      </c>
      <c r="W535" s="4">
        <f>Tabla1[[#This Row],[costo_antes_iva]]*Tabla1[[#This Row],[CANTIDAD ENTREGA SATELITE]]</f>
        <v>3200</v>
      </c>
      <c r="X535" s="4">
        <f>Tabla1[[#This Row],[Valor total OS]]-Tabla1[[#This Row],[valor total op]]</f>
        <v>8800</v>
      </c>
    </row>
    <row r="536" spans="1:24" x14ac:dyDescent="0.3">
      <c r="A536">
        <v>6509</v>
      </c>
      <c r="B536" t="s">
        <v>1248</v>
      </c>
      <c r="C536" t="s">
        <v>820</v>
      </c>
      <c r="D536" t="s">
        <v>156</v>
      </c>
      <c r="E536" t="s">
        <v>1249</v>
      </c>
      <c r="F536" s="2">
        <v>46037</v>
      </c>
      <c r="G536">
        <v>8500</v>
      </c>
      <c r="H536" t="s">
        <v>24</v>
      </c>
      <c r="I536" t="s">
        <v>1250</v>
      </c>
      <c r="J536">
        <v>2</v>
      </c>
      <c r="K536" t="s">
        <v>824</v>
      </c>
      <c r="L536">
        <v>12000</v>
      </c>
      <c r="M536">
        <v>4</v>
      </c>
      <c r="N536" t="s">
        <v>1247</v>
      </c>
      <c r="O536" t="s">
        <v>114</v>
      </c>
      <c r="P536">
        <v>20814</v>
      </c>
      <c r="Q536">
        <v>2264976</v>
      </c>
      <c r="R536" t="s">
        <v>317</v>
      </c>
      <c r="S536">
        <v>4</v>
      </c>
      <c r="T536" t="s">
        <v>825</v>
      </c>
      <c r="U536" s="4">
        <f>Tabla1[[#This Row],[OS-Valor Unitario]]-Tabla1[[#This Row],[costo_antes_iva]]</f>
        <v>3500</v>
      </c>
      <c r="V536" s="4">
        <f>Tabla1[[#This Row],[OS-Valor Unitario]]*Tabla1[[#This Row],[CANTIDAD ENTREGA SATELITE]]</f>
        <v>48000</v>
      </c>
      <c r="W536" s="4">
        <f>Tabla1[[#This Row],[costo_antes_iva]]*Tabla1[[#This Row],[CANTIDAD ENTREGA SATELITE]]</f>
        <v>34000</v>
      </c>
      <c r="X536" s="4">
        <f>Tabla1[[#This Row],[Valor total OS]]-Tabla1[[#This Row],[valor total op]]</f>
        <v>14000</v>
      </c>
    </row>
    <row r="537" spans="1:24" x14ac:dyDescent="0.3">
      <c r="A537">
        <v>6509</v>
      </c>
      <c r="B537" t="s">
        <v>1251</v>
      </c>
      <c r="C537" t="s">
        <v>820</v>
      </c>
      <c r="D537" t="s">
        <v>156</v>
      </c>
      <c r="E537" t="s">
        <v>1252</v>
      </c>
      <c r="F537" s="2">
        <v>46037</v>
      </c>
      <c r="G537">
        <v>800</v>
      </c>
      <c r="H537" t="s">
        <v>35</v>
      </c>
      <c r="I537" t="s">
        <v>1253</v>
      </c>
      <c r="J537">
        <v>3</v>
      </c>
      <c r="K537" t="s">
        <v>37</v>
      </c>
      <c r="L537">
        <v>3000</v>
      </c>
      <c r="M537">
        <v>23</v>
      </c>
      <c r="N537" t="s">
        <v>1247</v>
      </c>
      <c r="O537" t="s">
        <v>114</v>
      </c>
      <c r="P537">
        <v>20765</v>
      </c>
      <c r="Q537">
        <v>2264976</v>
      </c>
      <c r="R537" t="s">
        <v>317</v>
      </c>
      <c r="S537">
        <v>23</v>
      </c>
      <c r="T537" t="s">
        <v>37</v>
      </c>
      <c r="U537" s="4">
        <f>Tabla1[[#This Row],[OS-Valor Unitario]]-Tabla1[[#This Row],[costo_antes_iva]]</f>
        <v>2200</v>
      </c>
      <c r="V537" s="4">
        <f>Tabla1[[#This Row],[OS-Valor Unitario]]*Tabla1[[#This Row],[CANTIDAD ENTREGA SATELITE]]</f>
        <v>69000</v>
      </c>
      <c r="W537" s="4">
        <f>Tabla1[[#This Row],[costo_antes_iva]]*Tabla1[[#This Row],[CANTIDAD ENTREGA SATELITE]]</f>
        <v>18400</v>
      </c>
      <c r="X537" s="4">
        <f>Tabla1[[#This Row],[Valor total OS]]-Tabla1[[#This Row],[valor total op]]</f>
        <v>50600</v>
      </c>
    </row>
    <row r="538" spans="1:24" x14ac:dyDescent="0.3">
      <c r="A538">
        <v>6509</v>
      </c>
      <c r="B538" t="s">
        <v>1251</v>
      </c>
      <c r="C538" t="s">
        <v>820</v>
      </c>
      <c r="D538" t="s">
        <v>156</v>
      </c>
      <c r="E538" t="s">
        <v>1252</v>
      </c>
      <c r="F538" s="2">
        <v>46037</v>
      </c>
      <c r="G538">
        <v>8500</v>
      </c>
      <c r="H538" t="s">
        <v>24</v>
      </c>
      <c r="I538" t="s">
        <v>1253</v>
      </c>
      <c r="J538">
        <v>3</v>
      </c>
      <c r="K538" t="s">
        <v>824</v>
      </c>
      <c r="L538">
        <v>12000</v>
      </c>
      <c r="M538">
        <v>23</v>
      </c>
      <c r="N538" t="s">
        <v>1247</v>
      </c>
      <c r="O538" t="s">
        <v>114</v>
      </c>
      <c r="P538">
        <v>20815</v>
      </c>
      <c r="Q538">
        <v>2264976</v>
      </c>
      <c r="R538" t="s">
        <v>317</v>
      </c>
      <c r="S538">
        <v>23</v>
      </c>
      <c r="T538" t="s">
        <v>825</v>
      </c>
      <c r="U538" s="4">
        <f>Tabla1[[#This Row],[OS-Valor Unitario]]-Tabla1[[#This Row],[costo_antes_iva]]</f>
        <v>3500</v>
      </c>
      <c r="V538" s="4">
        <f>Tabla1[[#This Row],[OS-Valor Unitario]]*Tabla1[[#This Row],[CANTIDAD ENTREGA SATELITE]]</f>
        <v>276000</v>
      </c>
      <c r="W538" s="4">
        <f>Tabla1[[#This Row],[costo_antes_iva]]*Tabla1[[#This Row],[CANTIDAD ENTREGA SATELITE]]</f>
        <v>195500</v>
      </c>
      <c r="X538" s="4">
        <f>Tabla1[[#This Row],[Valor total OS]]-Tabla1[[#This Row],[valor total op]]</f>
        <v>80500</v>
      </c>
    </row>
    <row r="539" spans="1:24" x14ac:dyDescent="0.3">
      <c r="A539">
        <v>6507</v>
      </c>
      <c r="B539" t="s">
        <v>1254</v>
      </c>
      <c r="C539" t="s">
        <v>1255</v>
      </c>
      <c r="D539" t="s">
        <v>1256</v>
      </c>
      <c r="E539" t="s">
        <v>1257</v>
      </c>
      <c r="F539" s="2">
        <v>46037</v>
      </c>
      <c r="G539">
        <v>1800</v>
      </c>
      <c r="H539" t="s">
        <v>88</v>
      </c>
      <c r="I539" t="s">
        <v>1258</v>
      </c>
      <c r="J539">
        <v>1</v>
      </c>
      <c r="K539" t="s">
        <v>129</v>
      </c>
      <c r="L539">
        <v>1800</v>
      </c>
      <c r="M539">
        <v>3</v>
      </c>
      <c r="N539" t="s">
        <v>1259</v>
      </c>
      <c r="O539" t="s">
        <v>28</v>
      </c>
      <c r="P539">
        <v>20685</v>
      </c>
      <c r="Q539">
        <v>281529</v>
      </c>
      <c r="R539" t="s">
        <v>102</v>
      </c>
      <c r="S539">
        <v>3</v>
      </c>
      <c r="T539" t="s">
        <v>132</v>
      </c>
      <c r="U539" s="4">
        <f>Tabla1[[#This Row],[OS-Valor Unitario]]-Tabla1[[#This Row],[costo_antes_iva]]</f>
        <v>0</v>
      </c>
      <c r="V539" s="4">
        <f>Tabla1[[#This Row],[OS-Valor Unitario]]*Tabla1[[#This Row],[CANTIDAD ENTREGA SATELITE]]</f>
        <v>5400</v>
      </c>
      <c r="W539" s="4">
        <f>Tabla1[[#This Row],[costo_antes_iva]]*Tabla1[[#This Row],[CANTIDAD ENTREGA SATELITE]]</f>
        <v>5400</v>
      </c>
      <c r="X539" s="4">
        <f>Tabla1[[#This Row],[Valor total OS]]-Tabla1[[#This Row],[valor total op]]</f>
        <v>0</v>
      </c>
    </row>
    <row r="540" spans="1:24" x14ac:dyDescent="0.3">
      <c r="A540">
        <v>6507</v>
      </c>
      <c r="B540" t="s">
        <v>1254</v>
      </c>
      <c r="C540" t="s">
        <v>1255</v>
      </c>
      <c r="D540" t="s">
        <v>1256</v>
      </c>
      <c r="E540" t="s">
        <v>1257</v>
      </c>
      <c r="F540" s="2">
        <v>46037</v>
      </c>
      <c r="G540">
        <v>18000</v>
      </c>
      <c r="H540" t="s">
        <v>24</v>
      </c>
      <c r="I540" t="s">
        <v>1258</v>
      </c>
      <c r="J540">
        <v>1</v>
      </c>
      <c r="K540" t="s">
        <v>824</v>
      </c>
      <c r="L540">
        <v>17000</v>
      </c>
      <c r="M540">
        <v>3</v>
      </c>
      <c r="N540" t="s">
        <v>1259</v>
      </c>
      <c r="O540" t="s">
        <v>28</v>
      </c>
      <c r="P540">
        <v>20712</v>
      </c>
      <c r="Q540">
        <v>281529</v>
      </c>
      <c r="R540" t="s">
        <v>102</v>
      </c>
      <c r="S540">
        <v>3</v>
      </c>
      <c r="T540" t="s">
        <v>825</v>
      </c>
      <c r="U540" s="4">
        <f>Tabla1[[#This Row],[OS-Valor Unitario]]-Tabla1[[#This Row],[costo_antes_iva]]</f>
        <v>-1000</v>
      </c>
      <c r="V540" s="4">
        <f>Tabla1[[#This Row],[OS-Valor Unitario]]*Tabla1[[#This Row],[CANTIDAD ENTREGA SATELITE]]</f>
        <v>51000</v>
      </c>
      <c r="W540" s="4">
        <f>Tabla1[[#This Row],[costo_antes_iva]]*Tabla1[[#This Row],[CANTIDAD ENTREGA SATELITE]]</f>
        <v>54000</v>
      </c>
      <c r="X540" s="4">
        <f>Tabla1[[#This Row],[Valor total OS]]-Tabla1[[#This Row],[valor total op]]</f>
        <v>-3000</v>
      </c>
    </row>
    <row r="541" spans="1:24" x14ac:dyDescent="0.3">
      <c r="A541">
        <v>6506</v>
      </c>
      <c r="B541" t="s">
        <v>1260</v>
      </c>
      <c r="C541" t="s">
        <v>935</v>
      </c>
      <c r="D541" t="s">
        <v>210</v>
      </c>
      <c r="E541" t="s">
        <v>1261</v>
      </c>
      <c r="F541" s="2">
        <v>46036</v>
      </c>
      <c r="G541">
        <v>17000</v>
      </c>
      <c r="H541" t="s">
        <v>24</v>
      </c>
      <c r="I541" t="s">
        <v>1262</v>
      </c>
      <c r="J541">
        <v>1</v>
      </c>
      <c r="K541" t="s">
        <v>824</v>
      </c>
      <c r="L541">
        <v>17000</v>
      </c>
      <c r="M541">
        <v>3</v>
      </c>
      <c r="N541" t="s">
        <v>1263</v>
      </c>
      <c r="O541" t="s">
        <v>214</v>
      </c>
      <c r="P541">
        <v>20743</v>
      </c>
      <c r="Q541">
        <v>193374</v>
      </c>
      <c r="R541" t="s">
        <v>102</v>
      </c>
      <c r="S541">
        <v>3</v>
      </c>
      <c r="T541" t="s">
        <v>825</v>
      </c>
      <c r="U541" s="4">
        <f>Tabla1[[#This Row],[OS-Valor Unitario]]-Tabla1[[#This Row],[costo_antes_iva]]</f>
        <v>0</v>
      </c>
      <c r="V541" s="4">
        <f>Tabla1[[#This Row],[OS-Valor Unitario]]*Tabla1[[#This Row],[CANTIDAD ENTREGA SATELITE]]</f>
        <v>51000</v>
      </c>
      <c r="W541" s="4">
        <f>Tabla1[[#This Row],[costo_antes_iva]]*Tabla1[[#This Row],[CANTIDAD ENTREGA SATELITE]]</f>
        <v>51000</v>
      </c>
      <c r="X541" s="4">
        <f>Tabla1[[#This Row],[Valor total OS]]-Tabla1[[#This Row],[valor total op]]</f>
        <v>0</v>
      </c>
    </row>
    <row r="542" spans="1:24" x14ac:dyDescent="0.3">
      <c r="A542">
        <v>6506</v>
      </c>
      <c r="B542" t="s">
        <v>1260</v>
      </c>
      <c r="C542" t="s">
        <v>935</v>
      </c>
      <c r="D542" t="s">
        <v>210</v>
      </c>
      <c r="E542" t="s">
        <v>1261</v>
      </c>
      <c r="F542" s="2">
        <v>46036</v>
      </c>
      <c r="G542">
        <v>3500</v>
      </c>
      <c r="H542" t="s">
        <v>88</v>
      </c>
      <c r="I542" t="s">
        <v>1262</v>
      </c>
      <c r="J542">
        <v>1</v>
      </c>
      <c r="K542" t="s">
        <v>129</v>
      </c>
      <c r="L542">
        <v>1650</v>
      </c>
      <c r="M542">
        <v>3</v>
      </c>
      <c r="N542" t="s">
        <v>1263</v>
      </c>
      <c r="O542" t="s">
        <v>214</v>
      </c>
      <c r="P542">
        <v>20688</v>
      </c>
      <c r="Q542">
        <v>193374</v>
      </c>
      <c r="R542" t="s">
        <v>102</v>
      </c>
      <c r="S542">
        <v>3</v>
      </c>
      <c r="T542" t="s">
        <v>132</v>
      </c>
      <c r="U542" s="4">
        <f>Tabla1[[#This Row],[OS-Valor Unitario]]-Tabla1[[#This Row],[costo_antes_iva]]</f>
        <v>-1850</v>
      </c>
      <c r="V542" s="4">
        <f>Tabla1[[#This Row],[OS-Valor Unitario]]*Tabla1[[#This Row],[CANTIDAD ENTREGA SATELITE]]</f>
        <v>4950</v>
      </c>
      <c r="W542" s="4">
        <f>Tabla1[[#This Row],[costo_antes_iva]]*Tabla1[[#This Row],[CANTIDAD ENTREGA SATELITE]]</f>
        <v>10500</v>
      </c>
      <c r="X542" s="4">
        <f>Tabla1[[#This Row],[Valor total OS]]-Tabla1[[#This Row],[valor total op]]</f>
        <v>-5550</v>
      </c>
    </row>
    <row r="543" spans="1:24" x14ac:dyDescent="0.3">
      <c r="A543">
        <v>6505</v>
      </c>
      <c r="B543" t="s">
        <v>1264</v>
      </c>
      <c r="C543" t="s">
        <v>1265</v>
      </c>
      <c r="D543" t="s">
        <v>544</v>
      </c>
      <c r="E543" t="s">
        <v>1266</v>
      </c>
      <c r="F543" s="2">
        <v>46036</v>
      </c>
      <c r="G543">
        <v>13000</v>
      </c>
      <c r="H543" t="s">
        <v>24</v>
      </c>
      <c r="I543" t="s">
        <v>1267</v>
      </c>
      <c r="J543">
        <v>1</v>
      </c>
      <c r="K543" t="s">
        <v>101</v>
      </c>
      <c r="L543">
        <v>15000</v>
      </c>
      <c r="M543">
        <v>3</v>
      </c>
      <c r="N543" t="s">
        <v>1268</v>
      </c>
      <c r="O543" t="s">
        <v>28</v>
      </c>
      <c r="P543">
        <v>20711</v>
      </c>
      <c r="Q543">
        <v>207978</v>
      </c>
      <c r="R543" t="s">
        <v>317</v>
      </c>
      <c r="S543">
        <v>3</v>
      </c>
      <c r="T543" t="s">
        <v>103</v>
      </c>
      <c r="U543" s="4">
        <f>Tabla1[[#This Row],[OS-Valor Unitario]]-Tabla1[[#This Row],[costo_antes_iva]]</f>
        <v>2000</v>
      </c>
      <c r="V543" s="4">
        <f>Tabla1[[#This Row],[OS-Valor Unitario]]*Tabla1[[#This Row],[CANTIDAD ENTREGA SATELITE]]</f>
        <v>45000</v>
      </c>
      <c r="W543" s="4">
        <f>Tabla1[[#This Row],[costo_antes_iva]]*Tabla1[[#This Row],[CANTIDAD ENTREGA SATELITE]]</f>
        <v>39000</v>
      </c>
      <c r="X543" s="4">
        <f>Tabla1[[#This Row],[Valor total OS]]-Tabla1[[#This Row],[valor total op]]</f>
        <v>6000</v>
      </c>
    </row>
    <row r="544" spans="1:24" x14ac:dyDescent="0.3">
      <c r="A544">
        <v>6505</v>
      </c>
      <c r="B544" t="s">
        <v>1264</v>
      </c>
      <c r="C544" t="s">
        <v>1265</v>
      </c>
      <c r="D544" t="s">
        <v>544</v>
      </c>
      <c r="E544" t="s">
        <v>1266</v>
      </c>
      <c r="F544" s="2">
        <v>46036</v>
      </c>
      <c r="G544">
        <v>2800</v>
      </c>
      <c r="H544" t="s">
        <v>88</v>
      </c>
      <c r="I544" t="s">
        <v>1267</v>
      </c>
      <c r="J544">
        <v>1</v>
      </c>
      <c r="K544" t="s">
        <v>129</v>
      </c>
      <c r="L544">
        <v>2000</v>
      </c>
      <c r="M544">
        <v>3</v>
      </c>
      <c r="N544" t="s">
        <v>1268</v>
      </c>
      <c r="O544" t="s">
        <v>28</v>
      </c>
      <c r="P544">
        <v>20681</v>
      </c>
      <c r="Q544">
        <v>207978</v>
      </c>
      <c r="R544" t="s">
        <v>317</v>
      </c>
      <c r="S544">
        <v>3</v>
      </c>
      <c r="T544" t="s">
        <v>132</v>
      </c>
      <c r="U544" s="4">
        <f>Tabla1[[#This Row],[OS-Valor Unitario]]-Tabla1[[#This Row],[costo_antes_iva]]</f>
        <v>-800</v>
      </c>
      <c r="V544" s="4">
        <f>Tabla1[[#This Row],[OS-Valor Unitario]]*Tabla1[[#This Row],[CANTIDAD ENTREGA SATELITE]]</f>
        <v>6000</v>
      </c>
      <c r="W544" s="4">
        <f>Tabla1[[#This Row],[costo_antes_iva]]*Tabla1[[#This Row],[CANTIDAD ENTREGA SATELITE]]</f>
        <v>8400</v>
      </c>
      <c r="X544" s="4">
        <f>Tabla1[[#This Row],[Valor total OS]]-Tabla1[[#This Row],[valor total op]]</f>
        <v>-2400</v>
      </c>
    </row>
    <row r="545" spans="1:24" x14ac:dyDescent="0.3">
      <c r="A545">
        <v>6501</v>
      </c>
      <c r="B545" t="s">
        <v>1269</v>
      </c>
      <c r="C545" t="s">
        <v>84</v>
      </c>
      <c r="D545" t="s">
        <v>210</v>
      </c>
      <c r="E545" t="s">
        <v>1270</v>
      </c>
      <c r="F545" s="2">
        <v>46031</v>
      </c>
      <c r="G545">
        <v>5000</v>
      </c>
      <c r="H545" t="s">
        <v>24</v>
      </c>
      <c r="I545" t="s">
        <v>1271</v>
      </c>
      <c r="J545">
        <v>1</v>
      </c>
      <c r="K545" t="s">
        <v>466</v>
      </c>
      <c r="L545">
        <v>5500</v>
      </c>
      <c r="M545">
        <v>31</v>
      </c>
      <c r="N545" t="s">
        <v>1272</v>
      </c>
      <c r="O545" t="s">
        <v>131</v>
      </c>
      <c r="P545">
        <v>20664</v>
      </c>
      <c r="Q545">
        <v>2802648</v>
      </c>
      <c r="R545" t="s">
        <v>523</v>
      </c>
      <c r="S545">
        <v>20</v>
      </c>
      <c r="T545" t="s">
        <v>468</v>
      </c>
      <c r="U545" s="4">
        <f>Tabla1[[#This Row],[OS-Valor Unitario]]-Tabla1[[#This Row],[costo_antes_iva]]</f>
        <v>500</v>
      </c>
      <c r="V545" s="4">
        <f>Tabla1[[#This Row],[OS-Valor Unitario]]*Tabla1[[#This Row],[CANTIDAD ENTREGA SATELITE]]</f>
        <v>110000</v>
      </c>
      <c r="W545" s="4">
        <f>Tabla1[[#This Row],[costo_antes_iva]]*Tabla1[[#This Row],[CANTIDAD ENTREGA SATELITE]]</f>
        <v>100000</v>
      </c>
      <c r="X545" s="4">
        <f>Tabla1[[#This Row],[Valor total OS]]-Tabla1[[#This Row],[valor total op]]</f>
        <v>10000</v>
      </c>
    </row>
    <row r="546" spans="1:24" x14ac:dyDescent="0.3">
      <c r="A546">
        <v>6501</v>
      </c>
      <c r="B546" t="s">
        <v>1269</v>
      </c>
      <c r="C546" t="s">
        <v>84</v>
      </c>
      <c r="D546" t="s">
        <v>210</v>
      </c>
      <c r="E546" t="s">
        <v>1270</v>
      </c>
      <c r="F546" s="2">
        <v>46031</v>
      </c>
      <c r="G546">
        <v>5000</v>
      </c>
      <c r="H546" t="s">
        <v>24</v>
      </c>
      <c r="I546" t="s">
        <v>1271</v>
      </c>
      <c r="J546">
        <v>1</v>
      </c>
      <c r="K546" t="s">
        <v>466</v>
      </c>
      <c r="L546">
        <v>5500</v>
      </c>
      <c r="M546">
        <v>31</v>
      </c>
      <c r="N546" t="s">
        <v>1272</v>
      </c>
      <c r="O546" t="s">
        <v>131</v>
      </c>
      <c r="P546">
        <v>20664</v>
      </c>
      <c r="Q546">
        <v>2802648</v>
      </c>
      <c r="R546" t="s">
        <v>523</v>
      </c>
      <c r="S546">
        <v>11</v>
      </c>
      <c r="T546" t="s">
        <v>468</v>
      </c>
      <c r="U546" s="4">
        <f>Tabla1[[#This Row],[OS-Valor Unitario]]-Tabla1[[#This Row],[costo_antes_iva]]</f>
        <v>500</v>
      </c>
      <c r="V546" s="4">
        <f>Tabla1[[#This Row],[OS-Valor Unitario]]*Tabla1[[#This Row],[CANTIDAD ENTREGA SATELITE]]</f>
        <v>60500</v>
      </c>
      <c r="W546" s="4">
        <f>Tabla1[[#This Row],[costo_antes_iva]]*Tabla1[[#This Row],[CANTIDAD ENTREGA SATELITE]]</f>
        <v>55000</v>
      </c>
      <c r="X546" s="4">
        <f>Tabla1[[#This Row],[Valor total OS]]-Tabla1[[#This Row],[valor total op]]</f>
        <v>5500</v>
      </c>
    </row>
    <row r="547" spans="1:24" x14ac:dyDescent="0.3">
      <c r="A547">
        <v>6501</v>
      </c>
      <c r="B547" t="s">
        <v>1269</v>
      </c>
      <c r="C547" t="s">
        <v>84</v>
      </c>
      <c r="D547" t="s">
        <v>210</v>
      </c>
      <c r="E547" t="s">
        <v>1270</v>
      </c>
      <c r="F547" s="2">
        <v>46031</v>
      </c>
      <c r="G547">
        <v>2200</v>
      </c>
      <c r="H547" t="s">
        <v>88</v>
      </c>
      <c r="I547" t="s">
        <v>1271</v>
      </c>
      <c r="J547">
        <v>1</v>
      </c>
      <c r="K547" t="s">
        <v>252</v>
      </c>
      <c r="L547">
        <v>1650</v>
      </c>
      <c r="M547">
        <v>31</v>
      </c>
      <c r="N547" t="s">
        <v>1272</v>
      </c>
      <c r="O547" t="s">
        <v>131</v>
      </c>
      <c r="P547">
        <v>20625</v>
      </c>
      <c r="Q547">
        <v>2802648</v>
      </c>
      <c r="R547" t="s">
        <v>523</v>
      </c>
      <c r="S547">
        <v>20</v>
      </c>
      <c r="T547" t="s">
        <v>253</v>
      </c>
      <c r="U547" s="4">
        <f>Tabla1[[#This Row],[OS-Valor Unitario]]-Tabla1[[#This Row],[costo_antes_iva]]</f>
        <v>-550</v>
      </c>
      <c r="V547" s="4">
        <f>Tabla1[[#This Row],[OS-Valor Unitario]]*Tabla1[[#This Row],[CANTIDAD ENTREGA SATELITE]]</f>
        <v>33000</v>
      </c>
      <c r="W547" s="4">
        <f>Tabla1[[#This Row],[costo_antes_iva]]*Tabla1[[#This Row],[CANTIDAD ENTREGA SATELITE]]</f>
        <v>44000</v>
      </c>
      <c r="X547" s="4">
        <f>Tabla1[[#This Row],[Valor total OS]]-Tabla1[[#This Row],[valor total op]]</f>
        <v>-11000</v>
      </c>
    </row>
    <row r="548" spans="1:24" x14ac:dyDescent="0.3">
      <c r="A548">
        <v>6501</v>
      </c>
      <c r="B548" t="s">
        <v>1269</v>
      </c>
      <c r="C548" t="s">
        <v>84</v>
      </c>
      <c r="D548" t="s">
        <v>210</v>
      </c>
      <c r="E548" t="s">
        <v>1270</v>
      </c>
      <c r="F548" s="2">
        <v>46031</v>
      </c>
      <c r="G548">
        <v>2200</v>
      </c>
      <c r="H548" t="s">
        <v>88</v>
      </c>
      <c r="I548" t="s">
        <v>1271</v>
      </c>
      <c r="J548">
        <v>1</v>
      </c>
      <c r="K548" t="s">
        <v>252</v>
      </c>
      <c r="L548">
        <v>1650</v>
      </c>
      <c r="M548">
        <v>31</v>
      </c>
      <c r="N548" t="s">
        <v>1272</v>
      </c>
      <c r="O548" t="s">
        <v>131</v>
      </c>
      <c r="P548">
        <v>20625</v>
      </c>
      <c r="Q548">
        <v>2802648</v>
      </c>
      <c r="R548" t="s">
        <v>523</v>
      </c>
      <c r="S548">
        <v>11</v>
      </c>
      <c r="T548" t="s">
        <v>253</v>
      </c>
      <c r="U548" s="4">
        <f>Tabla1[[#This Row],[OS-Valor Unitario]]-Tabla1[[#This Row],[costo_antes_iva]]</f>
        <v>-550</v>
      </c>
      <c r="V548" s="4">
        <f>Tabla1[[#This Row],[OS-Valor Unitario]]*Tabla1[[#This Row],[CANTIDAD ENTREGA SATELITE]]</f>
        <v>18150</v>
      </c>
      <c r="W548" s="4">
        <f>Tabla1[[#This Row],[costo_antes_iva]]*Tabla1[[#This Row],[CANTIDAD ENTREGA SATELITE]]</f>
        <v>24200</v>
      </c>
      <c r="X548" s="4">
        <f>Tabla1[[#This Row],[Valor total OS]]-Tabla1[[#This Row],[valor total op]]</f>
        <v>-6050</v>
      </c>
    </row>
    <row r="549" spans="1:24" x14ac:dyDescent="0.3">
      <c r="A549">
        <v>6501</v>
      </c>
      <c r="B549" t="s">
        <v>1273</v>
      </c>
      <c r="C549" t="s">
        <v>84</v>
      </c>
      <c r="D549" t="s">
        <v>210</v>
      </c>
      <c r="E549" t="s">
        <v>1270</v>
      </c>
      <c r="F549" s="2">
        <v>46031</v>
      </c>
      <c r="G549">
        <v>5000</v>
      </c>
      <c r="H549" t="s">
        <v>24</v>
      </c>
      <c r="I549" t="s">
        <v>1274</v>
      </c>
      <c r="J549">
        <v>2</v>
      </c>
      <c r="K549" t="s">
        <v>466</v>
      </c>
      <c r="L549">
        <v>5500</v>
      </c>
      <c r="M549">
        <v>31</v>
      </c>
      <c r="N549" t="s">
        <v>1272</v>
      </c>
      <c r="O549" t="s">
        <v>131</v>
      </c>
      <c r="P549">
        <v>20665</v>
      </c>
      <c r="Q549">
        <v>2802648</v>
      </c>
      <c r="R549" t="s">
        <v>523</v>
      </c>
      <c r="S549">
        <v>20</v>
      </c>
      <c r="T549" t="s">
        <v>468</v>
      </c>
      <c r="U549" s="4">
        <f>Tabla1[[#This Row],[OS-Valor Unitario]]-Tabla1[[#This Row],[costo_antes_iva]]</f>
        <v>500</v>
      </c>
      <c r="V549" s="4">
        <f>Tabla1[[#This Row],[OS-Valor Unitario]]*Tabla1[[#This Row],[CANTIDAD ENTREGA SATELITE]]</f>
        <v>110000</v>
      </c>
      <c r="W549" s="4">
        <f>Tabla1[[#This Row],[costo_antes_iva]]*Tabla1[[#This Row],[CANTIDAD ENTREGA SATELITE]]</f>
        <v>100000</v>
      </c>
      <c r="X549" s="4">
        <f>Tabla1[[#This Row],[Valor total OS]]-Tabla1[[#This Row],[valor total op]]</f>
        <v>10000</v>
      </c>
    </row>
    <row r="550" spans="1:24" x14ac:dyDescent="0.3">
      <c r="A550">
        <v>6501</v>
      </c>
      <c r="B550" t="s">
        <v>1273</v>
      </c>
      <c r="C550" t="s">
        <v>84</v>
      </c>
      <c r="D550" t="s">
        <v>210</v>
      </c>
      <c r="E550" t="s">
        <v>1270</v>
      </c>
      <c r="F550" s="2">
        <v>46031</v>
      </c>
      <c r="G550">
        <v>5000</v>
      </c>
      <c r="H550" t="s">
        <v>24</v>
      </c>
      <c r="I550" t="s">
        <v>1274</v>
      </c>
      <c r="J550">
        <v>2</v>
      </c>
      <c r="K550" t="s">
        <v>466</v>
      </c>
      <c r="L550">
        <v>5500</v>
      </c>
      <c r="M550">
        <v>31</v>
      </c>
      <c r="N550" t="s">
        <v>1272</v>
      </c>
      <c r="O550" t="s">
        <v>131</v>
      </c>
      <c r="P550">
        <v>20665</v>
      </c>
      <c r="Q550">
        <v>2802648</v>
      </c>
      <c r="R550" t="s">
        <v>523</v>
      </c>
      <c r="S550">
        <v>11</v>
      </c>
      <c r="T550" t="s">
        <v>468</v>
      </c>
      <c r="U550" s="4">
        <f>Tabla1[[#This Row],[OS-Valor Unitario]]-Tabla1[[#This Row],[costo_antes_iva]]</f>
        <v>500</v>
      </c>
      <c r="V550" s="4">
        <f>Tabla1[[#This Row],[OS-Valor Unitario]]*Tabla1[[#This Row],[CANTIDAD ENTREGA SATELITE]]</f>
        <v>60500</v>
      </c>
      <c r="W550" s="4">
        <f>Tabla1[[#This Row],[costo_antes_iva]]*Tabla1[[#This Row],[CANTIDAD ENTREGA SATELITE]]</f>
        <v>55000</v>
      </c>
      <c r="X550" s="4">
        <f>Tabla1[[#This Row],[Valor total OS]]-Tabla1[[#This Row],[valor total op]]</f>
        <v>5500</v>
      </c>
    </row>
    <row r="551" spans="1:24" x14ac:dyDescent="0.3">
      <c r="A551">
        <v>6501</v>
      </c>
      <c r="B551" t="s">
        <v>1273</v>
      </c>
      <c r="C551" t="s">
        <v>84</v>
      </c>
      <c r="D551" t="s">
        <v>210</v>
      </c>
      <c r="E551" t="s">
        <v>1270</v>
      </c>
      <c r="F551" s="2">
        <v>46031</v>
      </c>
      <c r="G551">
        <v>2200</v>
      </c>
      <c r="H551" t="s">
        <v>88</v>
      </c>
      <c r="I551" t="s">
        <v>1274</v>
      </c>
      <c r="J551">
        <v>2</v>
      </c>
      <c r="K551" t="s">
        <v>252</v>
      </c>
      <c r="L551">
        <v>1650</v>
      </c>
      <c r="M551">
        <v>31</v>
      </c>
      <c r="N551" t="s">
        <v>1272</v>
      </c>
      <c r="O551" t="s">
        <v>131</v>
      </c>
      <c r="P551">
        <v>20626</v>
      </c>
      <c r="Q551">
        <v>2802648</v>
      </c>
      <c r="R551" t="s">
        <v>523</v>
      </c>
      <c r="S551">
        <v>20</v>
      </c>
      <c r="T551" t="s">
        <v>253</v>
      </c>
      <c r="U551" s="4">
        <f>Tabla1[[#This Row],[OS-Valor Unitario]]-Tabla1[[#This Row],[costo_antes_iva]]</f>
        <v>-550</v>
      </c>
      <c r="V551" s="4">
        <f>Tabla1[[#This Row],[OS-Valor Unitario]]*Tabla1[[#This Row],[CANTIDAD ENTREGA SATELITE]]</f>
        <v>33000</v>
      </c>
      <c r="W551" s="4">
        <f>Tabla1[[#This Row],[costo_antes_iva]]*Tabla1[[#This Row],[CANTIDAD ENTREGA SATELITE]]</f>
        <v>44000</v>
      </c>
      <c r="X551" s="4">
        <f>Tabla1[[#This Row],[Valor total OS]]-Tabla1[[#This Row],[valor total op]]</f>
        <v>-11000</v>
      </c>
    </row>
    <row r="552" spans="1:24" x14ac:dyDescent="0.3">
      <c r="A552">
        <v>6501</v>
      </c>
      <c r="B552" t="s">
        <v>1273</v>
      </c>
      <c r="C552" t="s">
        <v>84</v>
      </c>
      <c r="D552" t="s">
        <v>210</v>
      </c>
      <c r="E552" t="s">
        <v>1270</v>
      </c>
      <c r="F552" s="2">
        <v>46031</v>
      </c>
      <c r="G552">
        <v>2200</v>
      </c>
      <c r="H552" t="s">
        <v>88</v>
      </c>
      <c r="I552" t="s">
        <v>1274</v>
      </c>
      <c r="J552">
        <v>2</v>
      </c>
      <c r="K552" t="s">
        <v>252</v>
      </c>
      <c r="L552">
        <v>1650</v>
      </c>
      <c r="M552">
        <v>31</v>
      </c>
      <c r="N552" t="s">
        <v>1272</v>
      </c>
      <c r="O552" t="s">
        <v>131</v>
      </c>
      <c r="P552">
        <v>20626</v>
      </c>
      <c r="Q552">
        <v>2802648</v>
      </c>
      <c r="R552" t="s">
        <v>523</v>
      </c>
      <c r="S552">
        <v>11</v>
      </c>
      <c r="T552" t="s">
        <v>253</v>
      </c>
      <c r="U552" s="4">
        <f>Tabla1[[#This Row],[OS-Valor Unitario]]-Tabla1[[#This Row],[costo_antes_iva]]</f>
        <v>-550</v>
      </c>
      <c r="V552" s="4">
        <f>Tabla1[[#This Row],[OS-Valor Unitario]]*Tabla1[[#This Row],[CANTIDAD ENTREGA SATELITE]]</f>
        <v>18150</v>
      </c>
      <c r="W552" s="4">
        <f>Tabla1[[#This Row],[costo_antes_iva]]*Tabla1[[#This Row],[CANTIDAD ENTREGA SATELITE]]</f>
        <v>24200</v>
      </c>
      <c r="X552" s="4">
        <f>Tabla1[[#This Row],[Valor total OS]]-Tabla1[[#This Row],[valor total op]]</f>
        <v>-6050</v>
      </c>
    </row>
    <row r="553" spans="1:24" x14ac:dyDescent="0.3">
      <c r="A553">
        <v>6493</v>
      </c>
      <c r="B553" t="s">
        <v>1279</v>
      </c>
      <c r="C553" t="s">
        <v>1255</v>
      </c>
      <c r="D553" t="s">
        <v>1256</v>
      </c>
      <c r="E553" t="s">
        <v>1280</v>
      </c>
      <c r="F553" s="2">
        <v>46021</v>
      </c>
      <c r="G553">
        <v>1800</v>
      </c>
      <c r="H553" t="s">
        <v>88</v>
      </c>
      <c r="I553" t="s">
        <v>1281</v>
      </c>
      <c r="J553">
        <v>1</v>
      </c>
      <c r="K553" t="s">
        <v>252</v>
      </c>
      <c r="L553">
        <v>1650</v>
      </c>
      <c r="M553">
        <v>40</v>
      </c>
      <c r="N553" t="s">
        <v>1282</v>
      </c>
      <c r="O553" t="s">
        <v>1011</v>
      </c>
      <c r="P553">
        <v>20588</v>
      </c>
      <c r="Q553">
        <v>3808460</v>
      </c>
      <c r="R553" t="s">
        <v>102</v>
      </c>
      <c r="S553">
        <v>21</v>
      </c>
      <c r="T553" t="s">
        <v>253</v>
      </c>
      <c r="U553" s="4">
        <f>Tabla1[[#This Row],[OS-Valor Unitario]]-Tabla1[[#This Row],[costo_antes_iva]]</f>
        <v>-150</v>
      </c>
      <c r="V553" s="4">
        <f>Tabla1[[#This Row],[OS-Valor Unitario]]*Tabla1[[#This Row],[CANTIDAD ENTREGA SATELITE]]</f>
        <v>34650</v>
      </c>
      <c r="W553" s="4">
        <f>Tabla1[[#This Row],[costo_antes_iva]]*Tabla1[[#This Row],[CANTIDAD ENTREGA SATELITE]]</f>
        <v>37800</v>
      </c>
      <c r="X553" s="4">
        <f>Tabla1[[#This Row],[Valor total OS]]-Tabla1[[#This Row],[valor total op]]</f>
        <v>-3150</v>
      </c>
    </row>
    <row r="554" spans="1:24" x14ac:dyDescent="0.3">
      <c r="A554">
        <v>6493</v>
      </c>
      <c r="B554" t="s">
        <v>1279</v>
      </c>
      <c r="C554" t="s">
        <v>1255</v>
      </c>
      <c r="D554" t="s">
        <v>1256</v>
      </c>
      <c r="E554" t="s">
        <v>1280</v>
      </c>
      <c r="F554" s="2">
        <v>46021</v>
      </c>
      <c r="G554">
        <v>1800</v>
      </c>
      <c r="H554" t="s">
        <v>88</v>
      </c>
      <c r="I554" t="s">
        <v>1281</v>
      </c>
      <c r="J554">
        <v>1</v>
      </c>
      <c r="K554" t="s">
        <v>252</v>
      </c>
      <c r="L554">
        <v>1650</v>
      </c>
      <c r="M554">
        <v>40</v>
      </c>
      <c r="N554" t="s">
        <v>1282</v>
      </c>
      <c r="O554" t="s">
        <v>1011</v>
      </c>
      <c r="P554">
        <v>20588</v>
      </c>
      <c r="Q554">
        <v>3808460</v>
      </c>
      <c r="R554" t="s">
        <v>102</v>
      </c>
      <c r="S554">
        <v>19</v>
      </c>
      <c r="T554" t="s">
        <v>253</v>
      </c>
      <c r="U554" s="4">
        <f>Tabla1[[#This Row],[OS-Valor Unitario]]-Tabla1[[#This Row],[costo_antes_iva]]</f>
        <v>-150</v>
      </c>
      <c r="V554" s="4">
        <f>Tabla1[[#This Row],[OS-Valor Unitario]]*Tabla1[[#This Row],[CANTIDAD ENTREGA SATELITE]]</f>
        <v>31350</v>
      </c>
      <c r="W554" s="4">
        <f>Tabla1[[#This Row],[costo_antes_iva]]*Tabla1[[#This Row],[CANTIDAD ENTREGA SATELITE]]</f>
        <v>34200</v>
      </c>
      <c r="X554" s="4">
        <f>Tabla1[[#This Row],[Valor total OS]]-Tabla1[[#This Row],[valor total op]]</f>
        <v>-2850</v>
      </c>
    </row>
    <row r="555" spans="1:24" x14ac:dyDescent="0.3">
      <c r="A555">
        <v>6493</v>
      </c>
      <c r="B555" t="s">
        <v>1279</v>
      </c>
      <c r="C555" t="s">
        <v>1255</v>
      </c>
      <c r="D555" t="s">
        <v>1256</v>
      </c>
      <c r="E555" t="s">
        <v>1280</v>
      </c>
      <c r="F555" s="2">
        <v>46021</v>
      </c>
      <c r="G555">
        <v>18000</v>
      </c>
      <c r="H555" t="s">
        <v>24</v>
      </c>
      <c r="I555" t="s">
        <v>1281</v>
      </c>
      <c r="J555">
        <v>1</v>
      </c>
      <c r="K555" t="s">
        <v>824</v>
      </c>
      <c r="L555">
        <v>17000</v>
      </c>
      <c r="M555">
        <v>40</v>
      </c>
      <c r="N555" t="s">
        <v>1282</v>
      </c>
      <c r="O555" t="s">
        <v>1011</v>
      </c>
      <c r="P555">
        <v>20590</v>
      </c>
      <c r="Q555">
        <v>3808460</v>
      </c>
      <c r="R555" t="s">
        <v>102</v>
      </c>
      <c r="S555">
        <v>21</v>
      </c>
      <c r="T555" t="s">
        <v>825</v>
      </c>
      <c r="U555" s="4">
        <f>Tabla1[[#This Row],[OS-Valor Unitario]]-Tabla1[[#This Row],[costo_antes_iva]]</f>
        <v>-1000</v>
      </c>
      <c r="V555" s="4">
        <f>Tabla1[[#This Row],[OS-Valor Unitario]]*Tabla1[[#This Row],[CANTIDAD ENTREGA SATELITE]]</f>
        <v>357000</v>
      </c>
      <c r="W555" s="4">
        <f>Tabla1[[#This Row],[costo_antes_iva]]*Tabla1[[#This Row],[CANTIDAD ENTREGA SATELITE]]</f>
        <v>378000</v>
      </c>
      <c r="X555" s="4">
        <f>Tabla1[[#This Row],[Valor total OS]]-Tabla1[[#This Row],[valor total op]]</f>
        <v>-21000</v>
      </c>
    </row>
    <row r="556" spans="1:24" x14ac:dyDescent="0.3">
      <c r="A556">
        <v>6493</v>
      </c>
      <c r="B556" t="s">
        <v>1279</v>
      </c>
      <c r="C556" t="s">
        <v>1255</v>
      </c>
      <c r="D556" t="s">
        <v>1256</v>
      </c>
      <c r="E556" t="s">
        <v>1280</v>
      </c>
      <c r="F556" s="2">
        <v>46021</v>
      </c>
      <c r="G556">
        <v>18000</v>
      </c>
      <c r="H556" t="s">
        <v>24</v>
      </c>
      <c r="I556" t="s">
        <v>1281</v>
      </c>
      <c r="J556">
        <v>1</v>
      </c>
      <c r="K556" t="s">
        <v>824</v>
      </c>
      <c r="L556">
        <v>17000</v>
      </c>
      <c r="M556">
        <v>40</v>
      </c>
      <c r="N556" t="s">
        <v>1282</v>
      </c>
      <c r="O556" t="s">
        <v>1011</v>
      </c>
      <c r="P556">
        <v>20590</v>
      </c>
      <c r="Q556">
        <v>3808460</v>
      </c>
      <c r="R556" t="s">
        <v>102</v>
      </c>
      <c r="S556">
        <v>19</v>
      </c>
      <c r="T556" t="s">
        <v>825</v>
      </c>
      <c r="U556" s="4">
        <f>Tabla1[[#This Row],[OS-Valor Unitario]]-Tabla1[[#This Row],[costo_antes_iva]]</f>
        <v>-1000</v>
      </c>
      <c r="V556" s="4">
        <f>Tabla1[[#This Row],[OS-Valor Unitario]]*Tabla1[[#This Row],[CANTIDAD ENTREGA SATELITE]]</f>
        <v>323000</v>
      </c>
      <c r="W556" s="4">
        <f>Tabla1[[#This Row],[costo_antes_iva]]*Tabla1[[#This Row],[CANTIDAD ENTREGA SATELITE]]</f>
        <v>342000</v>
      </c>
      <c r="X556" s="4">
        <f>Tabla1[[#This Row],[Valor total OS]]-Tabla1[[#This Row],[valor total op]]</f>
        <v>-19000</v>
      </c>
    </row>
    <row r="557" spans="1:24" x14ac:dyDescent="0.3">
      <c r="A557">
        <v>6493</v>
      </c>
      <c r="B557" t="s">
        <v>1283</v>
      </c>
      <c r="C557" t="s">
        <v>339</v>
      </c>
      <c r="D557" t="s">
        <v>1256</v>
      </c>
      <c r="E557" t="s">
        <v>1280</v>
      </c>
      <c r="F557" s="2">
        <v>46021</v>
      </c>
      <c r="G557">
        <v>1800</v>
      </c>
      <c r="H557" t="s">
        <v>88</v>
      </c>
      <c r="I557" t="s">
        <v>1284</v>
      </c>
      <c r="J557">
        <v>2</v>
      </c>
      <c r="K557" t="s">
        <v>129</v>
      </c>
      <c r="L557">
        <v>2000</v>
      </c>
      <c r="M557">
        <v>4</v>
      </c>
      <c r="N557" t="s">
        <v>1282</v>
      </c>
      <c r="O557" t="s">
        <v>1011</v>
      </c>
      <c r="P557">
        <v>20682</v>
      </c>
      <c r="Q557">
        <v>3808460</v>
      </c>
      <c r="R557" t="s">
        <v>215</v>
      </c>
      <c r="S557">
        <v>4</v>
      </c>
      <c r="T557" t="s">
        <v>132</v>
      </c>
      <c r="U557" s="4">
        <f>Tabla1[[#This Row],[OS-Valor Unitario]]-Tabla1[[#This Row],[costo_antes_iva]]</f>
        <v>200</v>
      </c>
      <c r="V557" s="4">
        <f>Tabla1[[#This Row],[OS-Valor Unitario]]*Tabla1[[#This Row],[CANTIDAD ENTREGA SATELITE]]</f>
        <v>8000</v>
      </c>
      <c r="W557" s="4">
        <f>Tabla1[[#This Row],[costo_antes_iva]]*Tabla1[[#This Row],[CANTIDAD ENTREGA SATELITE]]</f>
        <v>7200</v>
      </c>
      <c r="X557" s="4">
        <f>Tabla1[[#This Row],[Valor total OS]]-Tabla1[[#This Row],[valor total op]]</f>
        <v>800</v>
      </c>
    </row>
    <row r="558" spans="1:24" x14ac:dyDescent="0.3">
      <c r="A558">
        <v>6492</v>
      </c>
      <c r="B558" t="s">
        <v>1285</v>
      </c>
      <c r="C558" t="s">
        <v>1286</v>
      </c>
      <c r="D558" t="s">
        <v>156</v>
      </c>
      <c r="E558" t="s">
        <v>1287</v>
      </c>
      <c r="F558" s="2">
        <v>46020</v>
      </c>
      <c r="G558">
        <v>1600</v>
      </c>
      <c r="H558" t="s">
        <v>35</v>
      </c>
      <c r="I558" t="s">
        <v>1288</v>
      </c>
      <c r="J558">
        <v>1</v>
      </c>
      <c r="K558" t="s">
        <v>112</v>
      </c>
      <c r="L558">
        <v>1400</v>
      </c>
      <c r="M558">
        <v>10</v>
      </c>
      <c r="N558" t="s">
        <v>1289</v>
      </c>
      <c r="O558" t="s">
        <v>114</v>
      </c>
      <c r="P558">
        <v>20714</v>
      </c>
      <c r="Q558">
        <v>96358083</v>
      </c>
      <c r="R558" t="s">
        <v>102</v>
      </c>
      <c r="S558">
        <v>10</v>
      </c>
      <c r="T558" t="s">
        <v>115</v>
      </c>
      <c r="U558" s="4">
        <f>Tabla1[[#This Row],[OS-Valor Unitario]]-Tabla1[[#This Row],[costo_antes_iva]]</f>
        <v>-200</v>
      </c>
      <c r="V558" s="4">
        <f>Tabla1[[#This Row],[OS-Valor Unitario]]*Tabla1[[#This Row],[CANTIDAD ENTREGA SATELITE]]</f>
        <v>14000</v>
      </c>
      <c r="W558" s="4">
        <f>Tabla1[[#This Row],[costo_antes_iva]]*Tabla1[[#This Row],[CANTIDAD ENTREGA SATELITE]]</f>
        <v>16000</v>
      </c>
      <c r="X558" s="4">
        <f>Tabla1[[#This Row],[Valor total OS]]-Tabla1[[#This Row],[valor total op]]</f>
        <v>-2000</v>
      </c>
    </row>
    <row r="559" spans="1:24" x14ac:dyDescent="0.3">
      <c r="A559">
        <v>6492</v>
      </c>
      <c r="B559" t="s">
        <v>1285</v>
      </c>
      <c r="C559" t="s">
        <v>1286</v>
      </c>
      <c r="D559" t="s">
        <v>156</v>
      </c>
      <c r="E559" t="s">
        <v>1287</v>
      </c>
      <c r="F559" s="2">
        <v>46020</v>
      </c>
      <c r="G559">
        <v>1600</v>
      </c>
      <c r="H559" t="s">
        <v>35</v>
      </c>
      <c r="I559" t="s">
        <v>1288</v>
      </c>
      <c r="J559">
        <v>1</v>
      </c>
      <c r="K559" t="s">
        <v>112</v>
      </c>
      <c r="L559">
        <v>1400</v>
      </c>
      <c r="M559">
        <v>10</v>
      </c>
      <c r="N559" t="s">
        <v>1289</v>
      </c>
      <c r="O559" t="s">
        <v>114</v>
      </c>
      <c r="P559">
        <v>20714</v>
      </c>
      <c r="Q559">
        <v>96358083</v>
      </c>
      <c r="R559" t="s">
        <v>102</v>
      </c>
      <c r="S559">
        <v>120</v>
      </c>
      <c r="T559" t="s">
        <v>115</v>
      </c>
      <c r="U559" s="4">
        <f>Tabla1[[#This Row],[OS-Valor Unitario]]-Tabla1[[#This Row],[costo_antes_iva]]</f>
        <v>-200</v>
      </c>
      <c r="V559" s="4">
        <f>Tabla1[[#This Row],[OS-Valor Unitario]]*Tabla1[[#This Row],[CANTIDAD ENTREGA SATELITE]]</f>
        <v>168000</v>
      </c>
      <c r="W559" s="4">
        <f>Tabla1[[#This Row],[costo_antes_iva]]*Tabla1[[#This Row],[CANTIDAD ENTREGA SATELITE]]</f>
        <v>192000</v>
      </c>
      <c r="X559" s="4">
        <f>Tabla1[[#This Row],[Valor total OS]]-Tabla1[[#This Row],[valor total op]]</f>
        <v>-24000</v>
      </c>
    </row>
    <row r="560" spans="1:24" x14ac:dyDescent="0.3">
      <c r="A560">
        <v>6492</v>
      </c>
      <c r="B560" t="s">
        <v>1285</v>
      </c>
      <c r="C560" t="s">
        <v>1286</v>
      </c>
      <c r="D560" t="s">
        <v>156</v>
      </c>
      <c r="E560" t="s">
        <v>1287</v>
      </c>
      <c r="F560" s="2">
        <v>46020</v>
      </c>
      <c r="G560">
        <v>14000</v>
      </c>
      <c r="H560" t="s">
        <v>24</v>
      </c>
      <c r="I560" t="s">
        <v>1288</v>
      </c>
      <c r="J560">
        <v>1</v>
      </c>
      <c r="K560" t="s">
        <v>830</v>
      </c>
      <c r="L560">
        <v>13500</v>
      </c>
      <c r="M560">
        <v>10</v>
      </c>
      <c r="N560" t="s">
        <v>1289</v>
      </c>
      <c r="O560" t="s">
        <v>114</v>
      </c>
      <c r="P560">
        <v>20723</v>
      </c>
      <c r="Q560">
        <v>96358083</v>
      </c>
      <c r="R560" t="s">
        <v>102</v>
      </c>
      <c r="S560">
        <v>10</v>
      </c>
      <c r="T560" t="s">
        <v>831</v>
      </c>
      <c r="U560" s="4">
        <f>Tabla1[[#This Row],[OS-Valor Unitario]]-Tabla1[[#This Row],[costo_antes_iva]]</f>
        <v>-500</v>
      </c>
      <c r="V560" s="4">
        <f>Tabla1[[#This Row],[OS-Valor Unitario]]*Tabla1[[#This Row],[CANTIDAD ENTREGA SATELITE]]</f>
        <v>135000</v>
      </c>
      <c r="W560" s="4">
        <f>Tabla1[[#This Row],[costo_antes_iva]]*Tabla1[[#This Row],[CANTIDAD ENTREGA SATELITE]]</f>
        <v>140000</v>
      </c>
      <c r="X560" s="4">
        <f>Tabla1[[#This Row],[Valor total OS]]-Tabla1[[#This Row],[valor total op]]</f>
        <v>-5000</v>
      </c>
    </row>
    <row r="561" spans="1:24" x14ac:dyDescent="0.3">
      <c r="A561">
        <v>6492</v>
      </c>
      <c r="B561" t="s">
        <v>1291</v>
      </c>
      <c r="C561" t="s">
        <v>1237</v>
      </c>
      <c r="D561" t="s">
        <v>156</v>
      </c>
      <c r="E561" t="s">
        <v>1292</v>
      </c>
      <c r="F561" s="2">
        <v>46020</v>
      </c>
      <c r="G561">
        <v>12500</v>
      </c>
      <c r="H561" t="s">
        <v>175</v>
      </c>
      <c r="I561" t="s">
        <v>1293</v>
      </c>
      <c r="J561">
        <v>3</v>
      </c>
      <c r="K561" t="s">
        <v>177</v>
      </c>
      <c r="L561">
        <v>10400</v>
      </c>
      <c r="M561">
        <v>70</v>
      </c>
      <c r="N561" t="s">
        <v>1289</v>
      </c>
      <c r="O561" t="s">
        <v>114</v>
      </c>
      <c r="P561">
        <v>20578</v>
      </c>
      <c r="Q561">
        <v>96358083</v>
      </c>
      <c r="R561" t="s">
        <v>1237</v>
      </c>
      <c r="S561">
        <v>70</v>
      </c>
      <c r="T561" t="s">
        <v>178</v>
      </c>
      <c r="U561" s="4">
        <f>Tabla1[[#This Row],[OS-Valor Unitario]]-Tabla1[[#This Row],[costo_antes_iva]]</f>
        <v>-2100</v>
      </c>
      <c r="V561" s="4">
        <f>Tabla1[[#This Row],[OS-Valor Unitario]]*Tabla1[[#This Row],[CANTIDAD ENTREGA SATELITE]]</f>
        <v>728000</v>
      </c>
      <c r="W561" s="4">
        <f>Tabla1[[#This Row],[costo_antes_iva]]*Tabla1[[#This Row],[CANTIDAD ENTREGA SATELITE]]</f>
        <v>875000</v>
      </c>
      <c r="X561" s="4">
        <f>Tabla1[[#This Row],[Valor total OS]]-Tabla1[[#This Row],[valor total op]]</f>
        <v>-147000</v>
      </c>
    </row>
    <row r="562" spans="1:24" x14ac:dyDescent="0.3">
      <c r="A562">
        <v>6492</v>
      </c>
      <c r="B562" t="s">
        <v>1291</v>
      </c>
      <c r="C562" t="s">
        <v>1237</v>
      </c>
      <c r="D562" t="s">
        <v>156</v>
      </c>
      <c r="E562" t="s">
        <v>1292</v>
      </c>
      <c r="F562" s="2">
        <v>46020</v>
      </c>
      <c r="G562">
        <v>4500</v>
      </c>
      <c r="H562" t="s">
        <v>24</v>
      </c>
      <c r="I562" t="s">
        <v>1293</v>
      </c>
      <c r="J562">
        <v>3</v>
      </c>
      <c r="K562" t="s">
        <v>541</v>
      </c>
      <c r="L562">
        <v>5000</v>
      </c>
      <c r="M562">
        <v>70</v>
      </c>
      <c r="N562" t="s">
        <v>1289</v>
      </c>
      <c r="O562" t="s">
        <v>114</v>
      </c>
      <c r="P562">
        <v>20631</v>
      </c>
      <c r="Q562">
        <v>96358083</v>
      </c>
      <c r="R562" t="s">
        <v>1237</v>
      </c>
      <c r="S562">
        <v>70</v>
      </c>
      <c r="T562" t="s">
        <v>542</v>
      </c>
      <c r="U562" s="4">
        <f>Tabla1[[#This Row],[OS-Valor Unitario]]-Tabla1[[#This Row],[costo_antes_iva]]</f>
        <v>500</v>
      </c>
      <c r="V562" s="4">
        <f>Tabla1[[#This Row],[OS-Valor Unitario]]*Tabla1[[#This Row],[CANTIDAD ENTREGA SATELITE]]</f>
        <v>350000</v>
      </c>
      <c r="W562" s="4">
        <f>Tabla1[[#This Row],[costo_antes_iva]]*Tabla1[[#This Row],[CANTIDAD ENTREGA SATELITE]]</f>
        <v>315000</v>
      </c>
      <c r="X562" s="4">
        <f>Tabla1[[#This Row],[Valor total OS]]-Tabla1[[#This Row],[valor total op]]</f>
        <v>35000</v>
      </c>
    </row>
    <row r="563" spans="1:24" x14ac:dyDescent="0.3">
      <c r="A563">
        <v>6492</v>
      </c>
      <c r="B563" t="s">
        <v>1294</v>
      </c>
      <c r="C563" t="s">
        <v>378</v>
      </c>
      <c r="D563" t="s">
        <v>156</v>
      </c>
      <c r="E563" t="s">
        <v>1295</v>
      </c>
      <c r="F563" s="2">
        <v>46020</v>
      </c>
      <c r="G563">
        <v>900</v>
      </c>
      <c r="H563" t="s">
        <v>35</v>
      </c>
      <c r="I563" t="s">
        <v>1296</v>
      </c>
      <c r="J563">
        <v>4</v>
      </c>
      <c r="K563" t="s">
        <v>37</v>
      </c>
      <c r="L563">
        <v>900</v>
      </c>
      <c r="M563">
        <v>696</v>
      </c>
      <c r="N563" t="s">
        <v>1289</v>
      </c>
      <c r="O563" t="s">
        <v>114</v>
      </c>
      <c r="P563">
        <v>20575</v>
      </c>
      <c r="Q563">
        <v>96358083</v>
      </c>
      <c r="R563" t="s">
        <v>29</v>
      </c>
      <c r="S563">
        <v>696</v>
      </c>
      <c r="T563" t="s">
        <v>37</v>
      </c>
      <c r="U563" s="4">
        <f>Tabla1[[#This Row],[OS-Valor Unitario]]-Tabla1[[#This Row],[costo_antes_iva]]</f>
        <v>0</v>
      </c>
      <c r="V563" s="4">
        <f>Tabla1[[#This Row],[OS-Valor Unitario]]*Tabla1[[#This Row],[CANTIDAD ENTREGA SATELITE]]</f>
        <v>626400</v>
      </c>
      <c r="W563" s="4">
        <f>Tabla1[[#This Row],[costo_antes_iva]]*Tabla1[[#This Row],[CANTIDAD ENTREGA SATELITE]]</f>
        <v>626400</v>
      </c>
      <c r="X563" s="4">
        <f>Tabla1[[#This Row],[Valor total OS]]-Tabla1[[#This Row],[valor total op]]</f>
        <v>0</v>
      </c>
    </row>
    <row r="564" spans="1:24" x14ac:dyDescent="0.3">
      <c r="A564">
        <v>6492</v>
      </c>
      <c r="B564" t="s">
        <v>1294</v>
      </c>
      <c r="C564" t="s">
        <v>378</v>
      </c>
      <c r="D564" t="s">
        <v>156</v>
      </c>
      <c r="E564" t="s">
        <v>1295</v>
      </c>
      <c r="F564" s="2">
        <v>46020</v>
      </c>
      <c r="G564">
        <v>900</v>
      </c>
      <c r="H564" t="s">
        <v>35</v>
      </c>
      <c r="I564" t="s">
        <v>1296</v>
      </c>
      <c r="J564">
        <v>4</v>
      </c>
      <c r="K564" t="s">
        <v>1297</v>
      </c>
      <c r="L564">
        <v>900</v>
      </c>
      <c r="M564">
        <v>260</v>
      </c>
      <c r="N564" t="s">
        <v>1289</v>
      </c>
      <c r="O564" t="s">
        <v>114</v>
      </c>
      <c r="P564">
        <v>20564</v>
      </c>
      <c r="Q564">
        <v>96358083</v>
      </c>
      <c r="R564" t="s">
        <v>29</v>
      </c>
      <c r="S564">
        <v>204</v>
      </c>
      <c r="T564" t="s">
        <v>1298</v>
      </c>
      <c r="U564" s="4">
        <f>Tabla1[[#This Row],[OS-Valor Unitario]]-Tabla1[[#This Row],[costo_antes_iva]]</f>
        <v>0</v>
      </c>
      <c r="V564" s="4">
        <f>Tabla1[[#This Row],[OS-Valor Unitario]]*Tabla1[[#This Row],[CANTIDAD ENTREGA SATELITE]]</f>
        <v>183600</v>
      </c>
      <c r="W564" s="4">
        <f>Tabla1[[#This Row],[costo_antes_iva]]*Tabla1[[#This Row],[CANTIDAD ENTREGA SATELITE]]</f>
        <v>183600</v>
      </c>
      <c r="X564" s="4">
        <f>Tabla1[[#This Row],[Valor total OS]]-Tabla1[[#This Row],[valor total op]]</f>
        <v>0</v>
      </c>
    </row>
    <row r="565" spans="1:24" x14ac:dyDescent="0.3">
      <c r="A565">
        <v>6492</v>
      </c>
      <c r="B565" t="s">
        <v>1294</v>
      </c>
      <c r="C565" t="s">
        <v>378</v>
      </c>
      <c r="D565" t="s">
        <v>156</v>
      </c>
      <c r="E565" t="s">
        <v>1295</v>
      </c>
      <c r="F565" s="2">
        <v>46020</v>
      </c>
      <c r="G565">
        <v>8200</v>
      </c>
      <c r="H565" t="s">
        <v>24</v>
      </c>
      <c r="I565" t="s">
        <v>1296</v>
      </c>
      <c r="J565">
        <v>4</v>
      </c>
      <c r="K565" t="s">
        <v>1299</v>
      </c>
      <c r="L565">
        <v>9000</v>
      </c>
      <c r="M565">
        <v>696</v>
      </c>
      <c r="N565" t="s">
        <v>1289</v>
      </c>
      <c r="O565" t="s">
        <v>114</v>
      </c>
      <c r="P565">
        <v>20576</v>
      </c>
      <c r="Q565">
        <v>96358083</v>
      </c>
      <c r="R565" t="s">
        <v>29</v>
      </c>
      <c r="S565">
        <v>696</v>
      </c>
      <c r="T565" t="s">
        <v>1300</v>
      </c>
      <c r="U565" s="4">
        <f>Tabla1[[#This Row],[OS-Valor Unitario]]-Tabla1[[#This Row],[costo_antes_iva]]</f>
        <v>800</v>
      </c>
      <c r="V565" s="4">
        <f>Tabla1[[#This Row],[OS-Valor Unitario]]*Tabla1[[#This Row],[CANTIDAD ENTREGA SATELITE]]</f>
        <v>6264000</v>
      </c>
      <c r="W565" s="4">
        <f>Tabla1[[#This Row],[costo_antes_iva]]*Tabla1[[#This Row],[CANTIDAD ENTREGA SATELITE]]</f>
        <v>5707200</v>
      </c>
      <c r="X565" s="4">
        <f>Tabla1[[#This Row],[Valor total OS]]-Tabla1[[#This Row],[valor total op]]</f>
        <v>556800</v>
      </c>
    </row>
    <row r="566" spans="1:24" x14ac:dyDescent="0.3">
      <c r="A566">
        <v>6492</v>
      </c>
      <c r="B566" t="s">
        <v>1294</v>
      </c>
      <c r="C566" t="s">
        <v>378</v>
      </c>
      <c r="D566" t="s">
        <v>156</v>
      </c>
      <c r="E566" t="s">
        <v>1295</v>
      </c>
      <c r="F566" s="2">
        <v>46020</v>
      </c>
      <c r="G566">
        <v>8200</v>
      </c>
      <c r="H566" t="s">
        <v>24</v>
      </c>
      <c r="I566" t="s">
        <v>1296</v>
      </c>
      <c r="J566">
        <v>4</v>
      </c>
      <c r="K566" t="s">
        <v>1301</v>
      </c>
      <c r="L566">
        <v>9000</v>
      </c>
      <c r="M566">
        <v>260</v>
      </c>
      <c r="N566" t="s">
        <v>1289</v>
      </c>
      <c r="O566" t="s">
        <v>114</v>
      </c>
      <c r="P566">
        <v>20568</v>
      </c>
      <c r="Q566">
        <v>96358083</v>
      </c>
      <c r="R566" t="s">
        <v>29</v>
      </c>
      <c r="S566">
        <v>260</v>
      </c>
      <c r="T566" t="s">
        <v>1302</v>
      </c>
      <c r="U566" s="4">
        <f>Tabla1[[#This Row],[OS-Valor Unitario]]-Tabla1[[#This Row],[costo_antes_iva]]</f>
        <v>800</v>
      </c>
      <c r="V566" s="4">
        <f>Tabla1[[#This Row],[OS-Valor Unitario]]*Tabla1[[#This Row],[CANTIDAD ENTREGA SATELITE]]</f>
        <v>2340000</v>
      </c>
      <c r="W566" s="4">
        <f>Tabla1[[#This Row],[costo_antes_iva]]*Tabla1[[#This Row],[CANTIDAD ENTREGA SATELITE]]</f>
        <v>2132000</v>
      </c>
      <c r="X566" s="4">
        <f>Tabla1[[#This Row],[Valor total OS]]-Tabla1[[#This Row],[valor total op]]</f>
        <v>208000</v>
      </c>
    </row>
    <row r="567" spans="1:24" x14ac:dyDescent="0.3">
      <c r="A567">
        <v>6492</v>
      </c>
      <c r="B567" t="s">
        <v>1294</v>
      </c>
      <c r="C567" t="s">
        <v>378</v>
      </c>
      <c r="D567" t="s">
        <v>156</v>
      </c>
      <c r="E567" t="s">
        <v>1295</v>
      </c>
      <c r="F567" s="2">
        <v>46020</v>
      </c>
      <c r="G567">
        <v>8200</v>
      </c>
      <c r="H567" t="s">
        <v>24</v>
      </c>
      <c r="I567" t="s">
        <v>1296</v>
      </c>
      <c r="J567">
        <v>4</v>
      </c>
      <c r="K567" t="s">
        <v>1301</v>
      </c>
      <c r="L567">
        <v>8500</v>
      </c>
      <c r="M567">
        <v>90</v>
      </c>
      <c r="N567" t="s">
        <v>1289</v>
      </c>
      <c r="O567" t="s">
        <v>114</v>
      </c>
      <c r="P567">
        <v>20569</v>
      </c>
      <c r="Q567">
        <v>96358083</v>
      </c>
      <c r="R567" t="s">
        <v>29</v>
      </c>
      <c r="S567">
        <v>90</v>
      </c>
      <c r="T567" t="s">
        <v>1298</v>
      </c>
      <c r="U567" s="4">
        <f>Tabla1[[#This Row],[OS-Valor Unitario]]-Tabla1[[#This Row],[costo_antes_iva]]</f>
        <v>300</v>
      </c>
      <c r="V567" s="4">
        <f>Tabla1[[#This Row],[OS-Valor Unitario]]*Tabla1[[#This Row],[CANTIDAD ENTREGA SATELITE]]</f>
        <v>765000</v>
      </c>
      <c r="W567" s="4">
        <f>Tabla1[[#This Row],[costo_antes_iva]]*Tabla1[[#This Row],[CANTIDAD ENTREGA SATELITE]]</f>
        <v>738000</v>
      </c>
      <c r="X567" s="4">
        <f>Tabla1[[#This Row],[Valor total OS]]-Tabla1[[#This Row],[valor total op]]</f>
        <v>27000</v>
      </c>
    </row>
    <row r="568" spans="1:24" x14ac:dyDescent="0.3">
      <c r="A568">
        <v>6492</v>
      </c>
      <c r="B568" t="s">
        <v>1294</v>
      </c>
      <c r="C568" t="s">
        <v>378</v>
      </c>
      <c r="D568" t="s">
        <v>156</v>
      </c>
      <c r="E568" t="s">
        <v>1295</v>
      </c>
      <c r="F568" s="2">
        <v>46020</v>
      </c>
      <c r="G568">
        <v>8200</v>
      </c>
      <c r="H568" t="s">
        <v>24</v>
      </c>
      <c r="I568" t="s">
        <v>1296</v>
      </c>
      <c r="J568">
        <v>4</v>
      </c>
      <c r="K568" t="s">
        <v>1301</v>
      </c>
      <c r="L568">
        <v>8500</v>
      </c>
      <c r="M568">
        <v>90</v>
      </c>
      <c r="N568" t="s">
        <v>1289</v>
      </c>
      <c r="O568" t="s">
        <v>114</v>
      </c>
      <c r="P568">
        <v>20569</v>
      </c>
      <c r="Q568">
        <v>96358083</v>
      </c>
      <c r="R568" t="s">
        <v>29</v>
      </c>
      <c r="S568">
        <v>76</v>
      </c>
      <c r="T568" t="s">
        <v>1303</v>
      </c>
      <c r="U568" s="4">
        <f>Tabla1[[#This Row],[OS-Valor Unitario]]-Tabla1[[#This Row],[costo_antes_iva]]</f>
        <v>300</v>
      </c>
      <c r="V568" s="4">
        <f>Tabla1[[#This Row],[OS-Valor Unitario]]*Tabla1[[#This Row],[CANTIDAD ENTREGA SATELITE]]</f>
        <v>646000</v>
      </c>
      <c r="W568" s="4">
        <f>Tabla1[[#This Row],[costo_antes_iva]]*Tabla1[[#This Row],[CANTIDAD ENTREGA SATELITE]]</f>
        <v>623200</v>
      </c>
      <c r="X568" s="4">
        <f>Tabla1[[#This Row],[Valor total OS]]-Tabla1[[#This Row],[valor total op]]</f>
        <v>22800</v>
      </c>
    </row>
    <row r="569" spans="1:24" x14ac:dyDescent="0.3">
      <c r="A569">
        <v>6492</v>
      </c>
      <c r="B569" t="s">
        <v>1304</v>
      </c>
      <c r="C569" t="s">
        <v>42</v>
      </c>
      <c r="D569" t="s">
        <v>156</v>
      </c>
      <c r="E569" t="s">
        <v>1305</v>
      </c>
      <c r="F569" s="2">
        <v>46020</v>
      </c>
      <c r="G569">
        <v>40000</v>
      </c>
      <c r="H569" t="s">
        <v>45</v>
      </c>
      <c r="I569" t="s">
        <v>1306</v>
      </c>
      <c r="J569">
        <v>5</v>
      </c>
      <c r="K569" t="s">
        <v>47</v>
      </c>
      <c r="L569">
        <v>47000</v>
      </c>
      <c r="M569">
        <v>20</v>
      </c>
      <c r="N569" t="s">
        <v>1289</v>
      </c>
      <c r="O569" t="s">
        <v>114</v>
      </c>
      <c r="P569">
        <v>20843</v>
      </c>
      <c r="Q569">
        <v>96358083</v>
      </c>
      <c r="R569" t="s">
        <v>49</v>
      </c>
      <c r="S569">
        <v>20</v>
      </c>
      <c r="T569" t="s">
        <v>50</v>
      </c>
      <c r="U569" s="4">
        <f>Tabla1[[#This Row],[OS-Valor Unitario]]-Tabla1[[#This Row],[costo_antes_iva]]</f>
        <v>7000</v>
      </c>
      <c r="V569" s="4">
        <f>Tabla1[[#This Row],[OS-Valor Unitario]]*Tabla1[[#This Row],[CANTIDAD ENTREGA SATELITE]]</f>
        <v>940000</v>
      </c>
      <c r="W569" s="4">
        <f>Tabla1[[#This Row],[costo_antes_iva]]*Tabla1[[#This Row],[CANTIDAD ENTREGA SATELITE]]</f>
        <v>800000</v>
      </c>
      <c r="X569" s="4">
        <f>Tabla1[[#This Row],[Valor total OS]]-Tabla1[[#This Row],[valor total op]]</f>
        <v>140000</v>
      </c>
    </row>
    <row r="570" spans="1:24" x14ac:dyDescent="0.3">
      <c r="A570">
        <v>6492</v>
      </c>
      <c r="B570" t="s">
        <v>1307</v>
      </c>
      <c r="C570" t="s">
        <v>713</v>
      </c>
      <c r="D570" t="s">
        <v>156</v>
      </c>
      <c r="E570" t="s">
        <v>1308</v>
      </c>
      <c r="F570" s="2">
        <v>46020</v>
      </c>
      <c r="G570">
        <v>1000</v>
      </c>
      <c r="H570" t="s">
        <v>88</v>
      </c>
      <c r="I570" t="s">
        <v>1309</v>
      </c>
      <c r="J570">
        <v>8</v>
      </c>
      <c r="K570" t="s">
        <v>129</v>
      </c>
      <c r="L570">
        <v>900</v>
      </c>
      <c r="M570">
        <v>51</v>
      </c>
      <c r="N570" t="s">
        <v>1289</v>
      </c>
      <c r="O570" t="s">
        <v>114</v>
      </c>
      <c r="P570">
        <v>20645</v>
      </c>
      <c r="Q570">
        <v>96358083</v>
      </c>
      <c r="R570" t="s">
        <v>530</v>
      </c>
      <c r="S570">
        <v>51</v>
      </c>
      <c r="T570" t="s">
        <v>132</v>
      </c>
      <c r="U570" s="4">
        <f>Tabla1[[#This Row],[OS-Valor Unitario]]-Tabla1[[#This Row],[costo_antes_iva]]</f>
        <v>-100</v>
      </c>
      <c r="V570" s="4">
        <f>Tabla1[[#This Row],[OS-Valor Unitario]]*Tabla1[[#This Row],[CANTIDAD ENTREGA SATELITE]]</f>
        <v>45900</v>
      </c>
      <c r="W570" s="4">
        <f>Tabla1[[#This Row],[costo_antes_iva]]*Tabla1[[#This Row],[CANTIDAD ENTREGA SATELITE]]</f>
        <v>51000</v>
      </c>
      <c r="X570" s="4">
        <f>Tabla1[[#This Row],[Valor total OS]]-Tabla1[[#This Row],[valor total op]]</f>
        <v>-5100</v>
      </c>
    </row>
    <row r="571" spans="1:24" x14ac:dyDescent="0.3">
      <c r="A571">
        <v>6492</v>
      </c>
      <c r="B571" t="s">
        <v>1307</v>
      </c>
      <c r="C571" t="s">
        <v>713</v>
      </c>
      <c r="D571" t="s">
        <v>156</v>
      </c>
      <c r="E571" t="s">
        <v>1308</v>
      </c>
      <c r="F571" s="2">
        <v>46020</v>
      </c>
      <c r="G571">
        <v>11500</v>
      </c>
      <c r="H571" t="s">
        <v>24</v>
      </c>
      <c r="I571" t="s">
        <v>1309</v>
      </c>
      <c r="J571">
        <v>8</v>
      </c>
      <c r="K571" t="s">
        <v>81</v>
      </c>
      <c r="L571">
        <v>12000</v>
      </c>
      <c r="M571">
        <v>51</v>
      </c>
      <c r="N571" t="s">
        <v>1289</v>
      </c>
      <c r="O571" t="s">
        <v>114</v>
      </c>
      <c r="P571">
        <v>20654</v>
      </c>
      <c r="Q571">
        <v>96358083</v>
      </c>
      <c r="R571" t="s">
        <v>530</v>
      </c>
      <c r="S571">
        <v>51</v>
      </c>
      <c r="T571" t="s">
        <v>82</v>
      </c>
      <c r="U571" s="4">
        <f>Tabla1[[#This Row],[OS-Valor Unitario]]-Tabla1[[#This Row],[costo_antes_iva]]</f>
        <v>500</v>
      </c>
      <c r="V571" s="4">
        <f>Tabla1[[#This Row],[OS-Valor Unitario]]*Tabla1[[#This Row],[CANTIDAD ENTREGA SATELITE]]</f>
        <v>612000</v>
      </c>
      <c r="W571" s="4">
        <f>Tabla1[[#This Row],[costo_antes_iva]]*Tabla1[[#This Row],[CANTIDAD ENTREGA SATELITE]]</f>
        <v>586500</v>
      </c>
      <c r="X571" s="4">
        <f>Tabla1[[#This Row],[Valor total OS]]-Tabla1[[#This Row],[valor total op]]</f>
        <v>25500</v>
      </c>
    </row>
    <row r="572" spans="1:24" x14ac:dyDescent="0.3">
      <c r="A572">
        <v>6492</v>
      </c>
      <c r="B572" t="s">
        <v>1310</v>
      </c>
      <c r="C572" t="s">
        <v>70</v>
      </c>
      <c r="D572" t="s">
        <v>156</v>
      </c>
      <c r="E572" t="s">
        <v>1311</v>
      </c>
      <c r="F572" s="2">
        <v>46020</v>
      </c>
      <c r="G572">
        <v>7000</v>
      </c>
      <c r="H572" t="s">
        <v>24</v>
      </c>
      <c r="I572" t="s">
        <v>1312</v>
      </c>
      <c r="J572">
        <v>9</v>
      </c>
      <c r="K572" t="s">
        <v>269</v>
      </c>
      <c r="L572">
        <v>8500</v>
      </c>
      <c r="M572">
        <v>22</v>
      </c>
      <c r="N572" t="s">
        <v>1289</v>
      </c>
      <c r="O572" t="s">
        <v>114</v>
      </c>
      <c r="P572">
        <v>20713</v>
      </c>
      <c r="Q572">
        <v>96358083</v>
      </c>
      <c r="R572" t="s">
        <v>76</v>
      </c>
      <c r="S572">
        <v>22</v>
      </c>
      <c r="T572" t="s">
        <v>269</v>
      </c>
      <c r="U572" s="4">
        <f>Tabla1[[#This Row],[OS-Valor Unitario]]-Tabla1[[#This Row],[costo_antes_iva]]</f>
        <v>1500</v>
      </c>
      <c r="V572" s="4">
        <f>Tabla1[[#This Row],[OS-Valor Unitario]]*Tabla1[[#This Row],[CANTIDAD ENTREGA SATELITE]]</f>
        <v>187000</v>
      </c>
      <c r="W572" s="4">
        <f>Tabla1[[#This Row],[costo_antes_iva]]*Tabla1[[#This Row],[CANTIDAD ENTREGA SATELITE]]</f>
        <v>154000</v>
      </c>
      <c r="X572" s="4">
        <f>Tabla1[[#This Row],[Valor total OS]]-Tabla1[[#This Row],[valor total op]]</f>
        <v>33000</v>
      </c>
    </row>
    <row r="573" spans="1:24" x14ac:dyDescent="0.3">
      <c r="A573">
        <v>6492</v>
      </c>
      <c r="B573" t="s">
        <v>1310</v>
      </c>
      <c r="C573" t="s">
        <v>70</v>
      </c>
      <c r="D573" t="s">
        <v>156</v>
      </c>
      <c r="E573" t="s">
        <v>1311</v>
      </c>
      <c r="F573" s="2">
        <v>46020</v>
      </c>
      <c r="G573">
        <v>1300</v>
      </c>
      <c r="H573" t="s">
        <v>35</v>
      </c>
      <c r="I573" t="s">
        <v>1312</v>
      </c>
      <c r="J573">
        <v>9</v>
      </c>
      <c r="K573" t="s">
        <v>112</v>
      </c>
      <c r="L573">
        <v>1600</v>
      </c>
      <c r="M573">
        <v>22</v>
      </c>
      <c r="N573" t="s">
        <v>1289</v>
      </c>
      <c r="O573" t="s">
        <v>114</v>
      </c>
      <c r="P573">
        <v>20658</v>
      </c>
      <c r="Q573">
        <v>96358083</v>
      </c>
      <c r="R573" t="s">
        <v>76</v>
      </c>
      <c r="S573">
        <v>22</v>
      </c>
      <c r="T573" t="s">
        <v>115</v>
      </c>
      <c r="U573" s="4">
        <f>Tabla1[[#This Row],[OS-Valor Unitario]]-Tabla1[[#This Row],[costo_antes_iva]]</f>
        <v>300</v>
      </c>
      <c r="V573" s="4">
        <f>Tabla1[[#This Row],[OS-Valor Unitario]]*Tabla1[[#This Row],[CANTIDAD ENTREGA SATELITE]]</f>
        <v>35200</v>
      </c>
      <c r="W573" s="4">
        <f>Tabla1[[#This Row],[costo_antes_iva]]*Tabla1[[#This Row],[CANTIDAD ENTREGA SATELITE]]</f>
        <v>28600</v>
      </c>
      <c r="X573" s="4">
        <f>Tabla1[[#This Row],[Valor total OS]]-Tabla1[[#This Row],[valor total op]]</f>
        <v>6600</v>
      </c>
    </row>
    <row r="574" spans="1:24" x14ac:dyDescent="0.3">
      <c r="A574">
        <v>6492</v>
      </c>
      <c r="B574" t="s">
        <v>1313</v>
      </c>
      <c r="C574" t="s">
        <v>827</v>
      </c>
      <c r="D574" t="s">
        <v>156</v>
      </c>
      <c r="E574" t="s">
        <v>1314</v>
      </c>
      <c r="F574" s="2">
        <v>46020</v>
      </c>
      <c r="G574">
        <v>15000</v>
      </c>
      <c r="H574" t="s">
        <v>24</v>
      </c>
      <c r="I574" t="s">
        <v>1290</v>
      </c>
      <c r="J574">
        <v>10</v>
      </c>
      <c r="K574" t="s">
        <v>830</v>
      </c>
      <c r="L574">
        <v>15500</v>
      </c>
      <c r="M574">
        <v>120</v>
      </c>
      <c r="N574" t="s">
        <v>1289</v>
      </c>
      <c r="O574" t="s">
        <v>114</v>
      </c>
      <c r="P574">
        <v>20724</v>
      </c>
      <c r="Q574">
        <v>96358083</v>
      </c>
      <c r="R574" t="s">
        <v>102</v>
      </c>
      <c r="S574">
        <v>120</v>
      </c>
      <c r="T574" t="s">
        <v>831</v>
      </c>
      <c r="U574" s="4">
        <f>Tabla1[[#This Row],[OS-Valor Unitario]]-Tabla1[[#This Row],[costo_antes_iva]]</f>
        <v>500</v>
      </c>
      <c r="V574" s="4">
        <f>Tabla1[[#This Row],[OS-Valor Unitario]]*Tabla1[[#This Row],[CANTIDAD ENTREGA SATELITE]]</f>
        <v>1860000</v>
      </c>
      <c r="W574" s="4">
        <f>Tabla1[[#This Row],[costo_antes_iva]]*Tabla1[[#This Row],[CANTIDAD ENTREGA SATELITE]]</f>
        <v>1800000</v>
      </c>
      <c r="X574" s="4">
        <f>Tabla1[[#This Row],[Valor total OS]]-Tabla1[[#This Row],[valor total op]]</f>
        <v>60000</v>
      </c>
    </row>
    <row r="575" spans="1:24" x14ac:dyDescent="0.3">
      <c r="A575">
        <v>6492</v>
      </c>
      <c r="B575" t="s">
        <v>1315</v>
      </c>
      <c r="C575" t="s">
        <v>302</v>
      </c>
      <c r="D575" t="s">
        <v>156</v>
      </c>
      <c r="E575" t="s">
        <v>1316</v>
      </c>
      <c r="F575" s="2">
        <v>46020</v>
      </c>
      <c r="G575">
        <v>11500</v>
      </c>
      <c r="H575" t="s">
        <v>24</v>
      </c>
      <c r="I575" t="s">
        <v>1317</v>
      </c>
      <c r="J575">
        <v>11</v>
      </c>
      <c r="K575" t="s">
        <v>358</v>
      </c>
      <c r="L575">
        <v>12000</v>
      </c>
      <c r="M575">
        <v>200</v>
      </c>
      <c r="N575" t="s">
        <v>1289</v>
      </c>
      <c r="O575" t="s">
        <v>114</v>
      </c>
      <c r="P575">
        <v>20635</v>
      </c>
      <c r="Q575">
        <v>96358083</v>
      </c>
      <c r="R575" t="s">
        <v>76</v>
      </c>
      <c r="S575">
        <v>200</v>
      </c>
      <c r="T575" t="s">
        <v>359</v>
      </c>
      <c r="U575" s="4">
        <f>Tabla1[[#This Row],[OS-Valor Unitario]]-Tabla1[[#This Row],[costo_antes_iva]]</f>
        <v>500</v>
      </c>
      <c r="V575" s="4">
        <f>Tabla1[[#This Row],[OS-Valor Unitario]]*Tabla1[[#This Row],[CANTIDAD ENTREGA SATELITE]]</f>
        <v>2400000</v>
      </c>
      <c r="W575" s="4">
        <f>Tabla1[[#This Row],[costo_antes_iva]]*Tabla1[[#This Row],[CANTIDAD ENTREGA SATELITE]]</f>
        <v>2300000</v>
      </c>
      <c r="X575" s="4">
        <f>Tabla1[[#This Row],[Valor total OS]]-Tabla1[[#This Row],[valor total op]]</f>
        <v>100000</v>
      </c>
    </row>
    <row r="576" spans="1:24" x14ac:dyDescent="0.3">
      <c r="A576">
        <v>6492</v>
      </c>
      <c r="B576" t="s">
        <v>1318</v>
      </c>
      <c r="C576" t="s">
        <v>374</v>
      </c>
      <c r="D576" t="s">
        <v>156</v>
      </c>
      <c r="E576" t="s">
        <v>1319</v>
      </c>
      <c r="F576" s="2">
        <v>46020</v>
      </c>
      <c r="G576">
        <v>1000</v>
      </c>
      <c r="H576" t="s">
        <v>88</v>
      </c>
      <c r="I576" t="s">
        <v>1320</v>
      </c>
      <c r="J576">
        <v>12</v>
      </c>
      <c r="K576" t="s">
        <v>129</v>
      </c>
      <c r="L576">
        <v>1200</v>
      </c>
      <c r="M576">
        <v>40</v>
      </c>
      <c r="N576" t="s">
        <v>1289</v>
      </c>
      <c r="O576" t="s">
        <v>114</v>
      </c>
      <c r="P576">
        <v>20640</v>
      </c>
      <c r="Q576">
        <v>96358083</v>
      </c>
      <c r="R576" t="s">
        <v>29</v>
      </c>
      <c r="S576">
        <v>40</v>
      </c>
      <c r="T576" t="s">
        <v>132</v>
      </c>
      <c r="U576" s="4">
        <f>Tabla1[[#This Row],[OS-Valor Unitario]]-Tabla1[[#This Row],[costo_antes_iva]]</f>
        <v>200</v>
      </c>
      <c r="V576" s="4">
        <f>Tabla1[[#This Row],[OS-Valor Unitario]]*Tabla1[[#This Row],[CANTIDAD ENTREGA SATELITE]]</f>
        <v>48000</v>
      </c>
      <c r="W576" s="4">
        <f>Tabla1[[#This Row],[costo_antes_iva]]*Tabla1[[#This Row],[CANTIDAD ENTREGA SATELITE]]</f>
        <v>40000</v>
      </c>
      <c r="X576" s="4">
        <f>Tabla1[[#This Row],[Valor total OS]]-Tabla1[[#This Row],[valor total op]]</f>
        <v>8000</v>
      </c>
    </row>
    <row r="577" spans="1:24" x14ac:dyDescent="0.3">
      <c r="A577">
        <v>6492</v>
      </c>
      <c r="B577" t="s">
        <v>1321</v>
      </c>
      <c r="C577" t="s">
        <v>827</v>
      </c>
      <c r="D577" t="s">
        <v>156</v>
      </c>
      <c r="E577" t="s">
        <v>1322</v>
      </c>
      <c r="F577" s="2">
        <v>46020</v>
      </c>
      <c r="G577">
        <v>1500</v>
      </c>
      <c r="H577" t="s">
        <v>35</v>
      </c>
      <c r="I577" t="s">
        <v>1323</v>
      </c>
      <c r="J577">
        <v>14</v>
      </c>
      <c r="K577" t="s">
        <v>112</v>
      </c>
      <c r="L577">
        <v>6000</v>
      </c>
      <c r="M577">
        <v>10</v>
      </c>
      <c r="N577" t="s">
        <v>1289</v>
      </c>
      <c r="O577" t="s">
        <v>114</v>
      </c>
      <c r="P577">
        <v>20577</v>
      </c>
      <c r="Q577">
        <v>96358083</v>
      </c>
      <c r="R577" t="s">
        <v>102</v>
      </c>
      <c r="S577">
        <v>10</v>
      </c>
      <c r="T577" t="s">
        <v>115</v>
      </c>
      <c r="U577" s="4">
        <f>Tabla1[[#This Row],[OS-Valor Unitario]]-Tabla1[[#This Row],[costo_antes_iva]]</f>
        <v>4500</v>
      </c>
      <c r="V577" s="4">
        <f>Tabla1[[#This Row],[OS-Valor Unitario]]*Tabla1[[#This Row],[CANTIDAD ENTREGA SATELITE]]</f>
        <v>60000</v>
      </c>
      <c r="W577" s="4">
        <f>Tabla1[[#This Row],[costo_antes_iva]]*Tabla1[[#This Row],[CANTIDAD ENTREGA SATELITE]]</f>
        <v>15000</v>
      </c>
      <c r="X577" s="4">
        <f>Tabla1[[#This Row],[Valor total OS]]-Tabla1[[#This Row],[valor total op]]</f>
        <v>45000</v>
      </c>
    </row>
    <row r="578" spans="1:24" x14ac:dyDescent="0.3">
      <c r="A578">
        <v>6492</v>
      </c>
      <c r="B578" t="s">
        <v>1321</v>
      </c>
      <c r="C578" t="s">
        <v>827</v>
      </c>
      <c r="D578" t="s">
        <v>156</v>
      </c>
      <c r="E578" t="s">
        <v>1322</v>
      </c>
      <c r="F578" s="2">
        <v>46020</v>
      </c>
      <c r="G578">
        <v>13000</v>
      </c>
      <c r="H578" t="s">
        <v>24</v>
      </c>
      <c r="I578" t="s">
        <v>1323</v>
      </c>
      <c r="J578">
        <v>14</v>
      </c>
      <c r="K578" t="s">
        <v>859</v>
      </c>
      <c r="L578">
        <v>14000</v>
      </c>
      <c r="M578">
        <v>10</v>
      </c>
      <c r="N578" t="s">
        <v>1289</v>
      </c>
      <c r="O578" t="s">
        <v>114</v>
      </c>
      <c r="P578">
        <v>20589</v>
      </c>
      <c r="Q578">
        <v>96358083</v>
      </c>
      <c r="R578" t="s">
        <v>102</v>
      </c>
      <c r="S578">
        <v>10</v>
      </c>
      <c r="T578" t="s">
        <v>861</v>
      </c>
      <c r="U578" s="4">
        <f>Tabla1[[#This Row],[OS-Valor Unitario]]-Tabla1[[#This Row],[costo_antes_iva]]</f>
        <v>1000</v>
      </c>
      <c r="V578" s="4">
        <f>Tabla1[[#This Row],[OS-Valor Unitario]]*Tabla1[[#This Row],[CANTIDAD ENTREGA SATELITE]]</f>
        <v>140000</v>
      </c>
      <c r="W578" s="4">
        <f>Tabla1[[#This Row],[costo_antes_iva]]*Tabla1[[#This Row],[CANTIDAD ENTREGA SATELITE]]</f>
        <v>130000</v>
      </c>
      <c r="X578" s="4">
        <f>Tabla1[[#This Row],[Valor total OS]]-Tabla1[[#This Row],[valor total op]]</f>
        <v>10000</v>
      </c>
    </row>
    <row r="579" spans="1:24" x14ac:dyDescent="0.3">
      <c r="A579">
        <v>6492</v>
      </c>
      <c r="B579" t="s">
        <v>1324</v>
      </c>
      <c r="C579" t="s">
        <v>820</v>
      </c>
      <c r="D579" t="s">
        <v>156</v>
      </c>
      <c r="E579" t="s">
        <v>1325</v>
      </c>
      <c r="F579" s="2">
        <v>46020</v>
      </c>
      <c r="G579">
        <v>6000</v>
      </c>
      <c r="H579" t="s">
        <v>175</v>
      </c>
      <c r="I579" t="s">
        <v>1326</v>
      </c>
      <c r="J579">
        <v>15</v>
      </c>
      <c r="K579" t="s">
        <v>177</v>
      </c>
      <c r="L579">
        <v>1156</v>
      </c>
      <c r="M579">
        <v>50</v>
      </c>
      <c r="N579" t="s">
        <v>1278</v>
      </c>
      <c r="O579" t="s">
        <v>114</v>
      </c>
      <c r="P579">
        <v>20744</v>
      </c>
      <c r="Q579">
        <v>96358083</v>
      </c>
      <c r="R579" t="s">
        <v>317</v>
      </c>
      <c r="S579">
        <v>50</v>
      </c>
      <c r="T579" t="s">
        <v>178</v>
      </c>
      <c r="U579" s="4">
        <f>Tabla1[[#This Row],[OS-Valor Unitario]]-Tabla1[[#This Row],[costo_antes_iva]]</f>
        <v>-4844</v>
      </c>
      <c r="V579" s="4">
        <f>Tabla1[[#This Row],[OS-Valor Unitario]]*Tabla1[[#This Row],[CANTIDAD ENTREGA SATELITE]]</f>
        <v>57800</v>
      </c>
      <c r="W579" s="4">
        <f>Tabla1[[#This Row],[costo_antes_iva]]*Tabla1[[#This Row],[CANTIDAD ENTREGA SATELITE]]</f>
        <v>300000</v>
      </c>
      <c r="X579" s="4">
        <f>Tabla1[[#This Row],[Valor total OS]]-Tabla1[[#This Row],[valor total op]]</f>
        <v>-242200</v>
      </c>
    </row>
    <row r="580" spans="1:24" x14ac:dyDescent="0.3">
      <c r="A580">
        <v>6492</v>
      </c>
      <c r="B580" t="s">
        <v>1324</v>
      </c>
      <c r="C580" t="s">
        <v>820</v>
      </c>
      <c r="D580" t="s">
        <v>156</v>
      </c>
      <c r="E580" t="s">
        <v>1325</v>
      </c>
      <c r="F580" s="2">
        <v>46020</v>
      </c>
      <c r="G580">
        <v>7500</v>
      </c>
      <c r="H580" t="s">
        <v>24</v>
      </c>
      <c r="I580" t="s">
        <v>1326</v>
      </c>
      <c r="J580">
        <v>15</v>
      </c>
      <c r="K580" t="s">
        <v>830</v>
      </c>
      <c r="L580">
        <v>9000</v>
      </c>
      <c r="M580">
        <v>50</v>
      </c>
      <c r="N580" t="s">
        <v>1278</v>
      </c>
      <c r="O580" t="s">
        <v>114</v>
      </c>
      <c r="P580">
        <v>20802</v>
      </c>
      <c r="Q580">
        <v>96358083</v>
      </c>
      <c r="R580" t="s">
        <v>317</v>
      </c>
      <c r="S580">
        <v>50</v>
      </c>
      <c r="T580" t="s">
        <v>831</v>
      </c>
      <c r="U580" s="4">
        <f>Tabla1[[#This Row],[OS-Valor Unitario]]-Tabla1[[#This Row],[costo_antes_iva]]</f>
        <v>1500</v>
      </c>
      <c r="V580" s="4">
        <f>Tabla1[[#This Row],[OS-Valor Unitario]]*Tabla1[[#This Row],[CANTIDAD ENTREGA SATELITE]]</f>
        <v>450000</v>
      </c>
      <c r="W580" s="4">
        <f>Tabla1[[#This Row],[costo_antes_iva]]*Tabla1[[#This Row],[CANTIDAD ENTREGA SATELITE]]</f>
        <v>375000</v>
      </c>
      <c r="X580" s="4">
        <f>Tabla1[[#This Row],[Valor total OS]]-Tabla1[[#This Row],[valor total op]]</f>
        <v>75000</v>
      </c>
    </row>
    <row r="581" spans="1:24" x14ac:dyDescent="0.3">
      <c r="A581">
        <v>6492</v>
      </c>
      <c r="B581" t="s">
        <v>1324</v>
      </c>
      <c r="C581" t="s">
        <v>820</v>
      </c>
      <c r="D581" t="s">
        <v>156</v>
      </c>
      <c r="E581" t="s">
        <v>1325</v>
      </c>
      <c r="F581" s="2">
        <v>46020</v>
      </c>
      <c r="G581">
        <v>12500</v>
      </c>
      <c r="H581" t="s">
        <v>24</v>
      </c>
      <c r="I581" t="s">
        <v>1326</v>
      </c>
      <c r="J581">
        <v>15</v>
      </c>
      <c r="K581" t="s">
        <v>830</v>
      </c>
      <c r="L581">
        <v>9000</v>
      </c>
      <c r="M581">
        <v>50</v>
      </c>
      <c r="N581" t="s">
        <v>1278</v>
      </c>
      <c r="O581" t="s">
        <v>114</v>
      </c>
      <c r="P581">
        <v>20802</v>
      </c>
      <c r="Q581">
        <v>96358083</v>
      </c>
      <c r="R581" t="s">
        <v>317</v>
      </c>
      <c r="S581">
        <v>50</v>
      </c>
      <c r="T581" t="s">
        <v>831</v>
      </c>
      <c r="U581" s="4">
        <f>Tabla1[[#This Row],[OS-Valor Unitario]]-Tabla1[[#This Row],[costo_antes_iva]]</f>
        <v>-3500</v>
      </c>
      <c r="V581" s="4">
        <f>Tabla1[[#This Row],[OS-Valor Unitario]]*Tabla1[[#This Row],[CANTIDAD ENTREGA SATELITE]]</f>
        <v>450000</v>
      </c>
      <c r="W581" s="4">
        <f>Tabla1[[#This Row],[costo_antes_iva]]*Tabla1[[#This Row],[CANTIDAD ENTREGA SATELITE]]</f>
        <v>625000</v>
      </c>
      <c r="X581" s="4">
        <f>Tabla1[[#This Row],[Valor total OS]]-Tabla1[[#This Row],[valor total op]]</f>
        <v>-175000</v>
      </c>
    </row>
    <row r="582" spans="1:24" x14ac:dyDescent="0.3">
      <c r="A582">
        <v>6492</v>
      </c>
      <c r="B582" t="s">
        <v>1327</v>
      </c>
      <c r="C582" t="s">
        <v>84</v>
      </c>
      <c r="D582" t="s">
        <v>156</v>
      </c>
      <c r="E582" t="s">
        <v>1328</v>
      </c>
      <c r="F582" s="2">
        <v>46020</v>
      </c>
      <c r="G582">
        <v>3200</v>
      </c>
      <c r="H582" t="s">
        <v>24</v>
      </c>
      <c r="I582" t="s">
        <v>1329</v>
      </c>
      <c r="J582">
        <v>16</v>
      </c>
      <c r="K582" t="s">
        <v>466</v>
      </c>
      <c r="L582">
        <v>5000</v>
      </c>
      <c r="M582">
        <v>4</v>
      </c>
      <c r="N582" t="s">
        <v>1289</v>
      </c>
      <c r="O582" t="s">
        <v>114</v>
      </c>
      <c r="P582">
        <v>20706</v>
      </c>
      <c r="Q582">
        <v>96358083</v>
      </c>
      <c r="R582" t="s">
        <v>523</v>
      </c>
      <c r="S582">
        <v>4</v>
      </c>
      <c r="T582" t="s">
        <v>468</v>
      </c>
      <c r="U582" s="4">
        <f>Tabla1[[#This Row],[OS-Valor Unitario]]-Tabla1[[#This Row],[costo_antes_iva]]</f>
        <v>1800</v>
      </c>
      <c r="V582" s="4">
        <f>Tabla1[[#This Row],[OS-Valor Unitario]]*Tabla1[[#This Row],[CANTIDAD ENTREGA SATELITE]]</f>
        <v>20000</v>
      </c>
      <c r="W582" s="4">
        <f>Tabla1[[#This Row],[costo_antes_iva]]*Tabla1[[#This Row],[CANTIDAD ENTREGA SATELITE]]</f>
        <v>12800</v>
      </c>
      <c r="X582" s="4">
        <f>Tabla1[[#This Row],[Valor total OS]]-Tabla1[[#This Row],[valor total op]]</f>
        <v>7200</v>
      </c>
    </row>
    <row r="583" spans="1:24" x14ac:dyDescent="0.3">
      <c r="A583">
        <v>6492</v>
      </c>
      <c r="B583" t="s">
        <v>1327</v>
      </c>
      <c r="C583" t="s">
        <v>84</v>
      </c>
      <c r="D583" t="s">
        <v>156</v>
      </c>
      <c r="E583" t="s">
        <v>1328</v>
      </c>
      <c r="F583" s="2">
        <v>46020</v>
      </c>
      <c r="G583">
        <v>900</v>
      </c>
      <c r="H583" t="s">
        <v>88</v>
      </c>
      <c r="I583" t="s">
        <v>1329</v>
      </c>
      <c r="J583">
        <v>16</v>
      </c>
      <c r="K583" t="s">
        <v>129</v>
      </c>
      <c r="L583">
        <v>900</v>
      </c>
      <c r="M583">
        <v>4</v>
      </c>
      <c r="N583" t="s">
        <v>1289</v>
      </c>
      <c r="O583" t="s">
        <v>114</v>
      </c>
      <c r="P583">
        <v>20647</v>
      </c>
      <c r="Q583">
        <v>96358083</v>
      </c>
      <c r="R583" t="s">
        <v>523</v>
      </c>
      <c r="S583">
        <v>4</v>
      </c>
      <c r="T583" t="s">
        <v>132</v>
      </c>
      <c r="U583" s="4">
        <f>Tabla1[[#This Row],[OS-Valor Unitario]]-Tabla1[[#This Row],[costo_antes_iva]]</f>
        <v>0</v>
      </c>
      <c r="V583" s="4">
        <f>Tabla1[[#This Row],[OS-Valor Unitario]]*Tabla1[[#This Row],[CANTIDAD ENTREGA SATELITE]]</f>
        <v>3600</v>
      </c>
      <c r="W583" s="4">
        <f>Tabla1[[#This Row],[costo_antes_iva]]*Tabla1[[#This Row],[CANTIDAD ENTREGA SATELITE]]</f>
        <v>3600</v>
      </c>
      <c r="X583" s="4">
        <f>Tabla1[[#This Row],[Valor total OS]]-Tabla1[[#This Row],[valor total op]]</f>
        <v>0</v>
      </c>
    </row>
    <row r="584" spans="1:24" x14ac:dyDescent="0.3">
      <c r="A584">
        <v>6492</v>
      </c>
      <c r="B584" t="s">
        <v>1330</v>
      </c>
      <c r="C584" t="s">
        <v>820</v>
      </c>
      <c r="D584" t="s">
        <v>156</v>
      </c>
      <c r="E584" t="s">
        <v>1331</v>
      </c>
      <c r="F584" s="2">
        <v>46020</v>
      </c>
      <c r="G584">
        <v>800</v>
      </c>
      <c r="H584" t="s">
        <v>35</v>
      </c>
      <c r="I584" t="s">
        <v>1332</v>
      </c>
      <c r="J584">
        <v>17</v>
      </c>
      <c r="K584" t="s">
        <v>37</v>
      </c>
      <c r="L584">
        <v>1900</v>
      </c>
      <c r="M584">
        <v>12</v>
      </c>
      <c r="N584" t="s">
        <v>1278</v>
      </c>
      <c r="O584" t="s">
        <v>114</v>
      </c>
      <c r="P584">
        <v>20710</v>
      </c>
      <c r="Q584">
        <v>96358083</v>
      </c>
      <c r="R584" t="s">
        <v>317</v>
      </c>
      <c r="S584">
        <v>12</v>
      </c>
      <c r="T584" t="s">
        <v>37</v>
      </c>
      <c r="U584" s="4">
        <f>Tabla1[[#This Row],[OS-Valor Unitario]]-Tabla1[[#This Row],[costo_antes_iva]]</f>
        <v>1100</v>
      </c>
      <c r="V584" s="4">
        <f>Tabla1[[#This Row],[OS-Valor Unitario]]*Tabla1[[#This Row],[CANTIDAD ENTREGA SATELITE]]</f>
        <v>22800</v>
      </c>
      <c r="W584" s="4">
        <f>Tabla1[[#This Row],[costo_antes_iva]]*Tabla1[[#This Row],[CANTIDAD ENTREGA SATELITE]]</f>
        <v>9600</v>
      </c>
      <c r="X584" s="4">
        <f>Tabla1[[#This Row],[Valor total OS]]-Tabla1[[#This Row],[valor total op]]</f>
        <v>13200</v>
      </c>
    </row>
    <row r="585" spans="1:24" x14ac:dyDescent="0.3">
      <c r="A585">
        <v>6492</v>
      </c>
      <c r="B585" t="s">
        <v>1330</v>
      </c>
      <c r="C585" t="s">
        <v>820</v>
      </c>
      <c r="D585" t="s">
        <v>156</v>
      </c>
      <c r="E585" t="s">
        <v>1331</v>
      </c>
      <c r="F585" s="2">
        <v>46020</v>
      </c>
      <c r="G585">
        <v>800</v>
      </c>
      <c r="H585" t="s">
        <v>35</v>
      </c>
      <c r="I585" t="s">
        <v>1332</v>
      </c>
      <c r="J585">
        <v>17</v>
      </c>
      <c r="K585" t="s">
        <v>37</v>
      </c>
      <c r="L585">
        <v>1900</v>
      </c>
      <c r="M585">
        <v>12</v>
      </c>
      <c r="N585" t="s">
        <v>1278</v>
      </c>
      <c r="O585" t="s">
        <v>114</v>
      </c>
      <c r="P585">
        <v>20752</v>
      </c>
      <c r="Q585">
        <v>96358083</v>
      </c>
      <c r="R585" t="s">
        <v>317</v>
      </c>
      <c r="S585">
        <v>12</v>
      </c>
      <c r="T585" t="s">
        <v>37</v>
      </c>
      <c r="U585" s="4">
        <f>Tabla1[[#This Row],[OS-Valor Unitario]]-Tabla1[[#This Row],[costo_antes_iva]]</f>
        <v>1100</v>
      </c>
      <c r="V585" s="4">
        <f>Tabla1[[#This Row],[OS-Valor Unitario]]*Tabla1[[#This Row],[CANTIDAD ENTREGA SATELITE]]</f>
        <v>22800</v>
      </c>
      <c r="W585" s="4">
        <f>Tabla1[[#This Row],[costo_antes_iva]]*Tabla1[[#This Row],[CANTIDAD ENTREGA SATELITE]]</f>
        <v>9600</v>
      </c>
      <c r="X585" s="4">
        <f>Tabla1[[#This Row],[Valor total OS]]-Tabla1[[#This Row],[valor total op]]</f>
        <v>13200</v>
      </c>
    </row>
    <row r="586" spans="1:24" x14ac:dyDescent="0.3">
      <c r="A586">
        <v>6492</v>
      </c>
      <c r="B586" t="s">
        <v>1330</v>
      </c>
      <c r="C586" t="s">
        <v>820</v>
      </c>
      <c r="D586" t="s">
        <v>156</v>
      </c>
      <c r="E586" t="s">
        <v>1331</v>
      </c>
      <c r="F586" s="2">
        <v>46020</v>
      </c>
      <c r="G586">
        <v>12500</v>
      </c>
      <c r="H586" t="s">
        <v>24</v>
      </c>
      <c r="I586" t="s">
        <v>1332</v>
      </c>
      <c r="J586">
        <v>17</v>
      </c>
      <c r="K586" t="s">
        <v>824</v>
      </c>
      <c r="L586">
        <v>12000</v>
      </c>
      <c r="M586">
        <v>12</v>
      </c>
      <c r="N586" t="s">
        <v>1278</v>
      </c>
      <c r="O586" t="s">
        <v>114</v>
      </c>
      <c r="P586">
        <v>20816</v>
      </c>
      <c r="Q586">
        <v>96358083</v>
      </c>
      <c r="R586" t="s">
        <v>317</v>
      </c>
      <c r="S586">
        <v>12</v>
      </c>
      <c r="T586" t="s">
        <v>825</v>
      </c>
      <c r="U586" s="4">
        <f>Tabla1[[#This Row],[OS-Valor Unitario]]-Tabla1[[#This Row],[costo_antes_iva]]</f>
        <v>-500</v>
      </c>
      <c r="V586" s="4">
        <f>Tabla1[[#This Row],[OS-Valor Unitario]]*Tabla1[[#This Row],[CANTIDAD ENTREGA SATELITE]]</f>
        <v>144000</v>
      </c>
      <c r="W586" s="4">
        <f>Tabla1[[#This Row],[costo_antes_iva]]*Tabla1[[#This Row],[CANTIDAD ENTREGA SATELITE]]</f>
        <v>150000</v>
      </c>
      <c r="X586" s="4">
        <f>Tabla1[[#This Row],[Valor total OS]]-Tabla1[[#This Row],[valor total op]]</f>
        <v>-6000</v>
      </c>
    </row>
    <row r="587" spans="1:24" x14ac:dyDescent="0.3">
      <c r="A587">
        <v>6492</v>
      </c>
      <c r="B587" t="s">
        <v>1333</v>
      </c>
      <c r="C587" t="s">
        <v>374</v>
      </c>
      <c r="D587" t="s">
        <v>156</v>
      </c>
      <c r="E587" t="s">
        <v>1334</v>
      </c>
      <c r="F587" s="2">
        <v>46020</v>
      </c>
      <c r="G587">
        <v>7500</v>
      </c>
      <c r="H587" t="s">
        <v>24</v>
      </c>
      <c r="I587" t="s">
        <v>1335</v>
      </c>
      <c r="J587">
        <v>18</v>
      </c>
      <c r="K587" t="s">
        <v>669</v>
      </c>
      <c r="L587">
        <v>12000</v>
      </c>
      <c r="M587">
        <v>140</v>
      </c>
      <c r="N587" t="s">
        <v>1289</v>
      </c>
      <c r="O587" t="s">
        <v>114</v>
      </c>
      <c r="P587">
        <v>20563</v>
      </c>
      <c r="Q587">
        <v>96358083</v>
      </c>
      <c r="R587" t="s">
        <v>29</v>
      </c>
      <c r="S587">
        <v>140</v>
      </c>
      <c r="T587" t="s">
        <v>670</v>
      </c>
      <c r="U587" s="4">
        <f>Tabla1[[#This Row],[OS-Valor Unitario]]-Tabla1[[#This Row],[costo_antes_iva]]</f>
        <v>4500</v>
      </c>
      <c r="V587" s="4">
        <f>Tabla1[[#This Row],[OS-Valor Unitario]]*Tabla1[[#This Row],[CANTIDAD ENTREGA SATELITE]]</f>
        <v>1680000</v>
      </c>
      <c r="W587" s="4">
        <f>Tabla1[[#This Row],[costo_antes_iva]]*Tabla1[[#This Row],[CANTIDAD ENTREGA SATELITE]]</f>
        <v>1050000</v>
      </c>
      <c r="X587" s="4">
        <f>Tabla1[[#This Row],[Valor total OS]]-Tabla1[[#This Row],[valor total op]]</f>
        <v>630000</v>
      </c>
    </row>
    <row r="588" spans="1:24" x14ac:dyDescent="0.3">
      <c r="A588">
        <v>6492</v>
      </c>
      <c r="B588" t="s">
        <v>1336</v>
      </c>
      <c r="C588" t="s">
        <v>167</v>
      </c>
      <c r="D588" t="s">
        <v>156</v>
      </c>
      <c r="E588" t="s">
        <v>1337</v>
      </c>
      <c r="F588" s="2">
        <v>46020</v>
      </c>
      <c r="G588">
        <v>1000</v>
      </c>
      <c r="H588" t="s">
        <v>88</v>
      </c>
      <c r="I588" t="s">
        <v>1338</v>
      </c>
      <c r="J588">
        <v>19</v>
      </c>
      <c r="K588" t="s">
        <v>129</v>
      </c>
      <c r="L588">
        <v>900</v>
      </c>
      <c r="M588">
        <v>30</v>
      </c>
      <c r="N588" t="s">
        <v>1278</v>
      </c>
      <c r="O588" t="s">
        <v>114</v>
      </c>
      <c r="P588">
        <v>20646</v>
      </c>
      <c r="Q588">
        <v>96358083</v>
      </c>
      <c r="R588" t="s">
        <v>76</v>
      </c>
      <c r="S588">
        <v>30</v>
      </c>
      <c r="T588" t="s">
        <v>132</v>
      </c>
      <c r="U588" s="4">
        <f>Tabla1[[#This Row],[OS-Valor Unitario]]-Tabla1[[#This Row],[costo_antes_iva]]</f>
        <v>-100</v>
      </c>
      <c r="V588" s="4">
        <f>Tabla1[[#This Row],[OS-Valor Unitario]]*Tabla1[[#This Row],[CANTIDAD ENTREGA SATELITE]]</f>
        <v>27000</v>
      </c>
      <c r="W588" s="4">
        <f>Tabla1[[#This Row],[costo_antes_iva]]*Tabla1[[#This Row],[CANTIDAD ENTREGA SATELITE]]</f>
        <v>30000</v>
      </c>
      <c r="X588" s="4">
        <f>Tabla1[[#This Row],[Valor total OS]]-Tabla1[[#This Row],[valor total op]]</f>
        <v>-3000</v>
      </c>
    </row>
    <row r="589" spans="1:24" x14ac:dyDescent="0.3">
      <c r="A589">
        <v>6492</v>
      </c>
      <c r="B589" t="s">
        <v>1336</v>
      </c>
      <c r="C589" t="s">
        <v>167</v>
      </c>
      <c r="D589" t="s">
        <v>156</v>
      </c>
      <c r="E589" t="s">
        <v>1337</v>
      </c>
      <c r="F589" s="2">
        <v>46020</v>
      </c>
      <c r="G589">
        <v>11500</v>
      </c>
      <c r="H589" t="s">
        <v>24</v>
      </c>
      <c r="I589" t="s">
        <v>1338</v>
      </c>
      <c r="J589">
        <v>19</v>
      </c>
      <c r="K589" t="s">
        <v>81</v>
      </c>
      <c r="L589">
        <v>13000</v>
      </c>
      <c r="M589">
        <v>30</v>
      </c>
      <c r="N589" t="s">
        <v>1278</v>
      </c>
      <c r="O589" t="s">
        <v>114</v>
      </c>
      <c r="P589">
        <v>20655</v>
      </c>
      <c r="Q589">
        <v>96358083</v>
      </c>
      <c r="R589" t="s">
        <v>76</v>
      </c>
      <c r="S589">
        <v>30</v>
      </c>
      <c r="T589" t="s">
        <v>82</v>
      </c>
      <c r="U589" s="4">
        <f>Tabla1[[#This Row],[OS-Valor Unitario]]-Tabla1[[#This Row],[costo_antes_iva]]</f>
        <v>1500</v>
      </c>
      <c r="V589" s="4">
        <f>Tabla1[[#This Row],[OS-Valor Unitario]]*Tabla1[[#This Row],[CANTIDAD ENTREGA SATELITE]]</f>
        <v>390000</v>
      </c>
      <c r="W589" s="4">
        <f>Tabla1[[#This Row],[costo_antes_iva]]*Tabla1[[#This Row],[CANTIDAD ENTREGA SATELITE]]</f>
        <v>345000</v>
      </c>
      <c r="X589" s="4">
        <f>Tabla1[[#This Row],[Valor total OS]]-Tabla1[[#This Row],[valor total op]]</f>
        <v>45000</v>
      </c>
    </row>
    <row r="590" spans="1:24" x14ac:dyDescent="0.3">
      <c r="A590">
        <v>6492</v>
      </c>
      <c r="B590" t="s">
        <v>1339</v>
      </c>
      <c r="C590" t="s">
        <v>820</v>
      </c>
      <c r="D590" t="s">
        <v>156</v>
      </c>
      <c r="E590" t="s">
        <v>1337</v>
      </c>
      <c r="F590" s="2">
        <v>46020</v>
      </c>
      <c r="G590">
        <v>800</v>
      </c>
      <c r="H590" t="s">
        <v>35</v>
      </c>
      <c r="I590" t="s">
        <v>1340</v>
      </c>
      <c r="J590">
        <v>20</v>
      </c>
      <c r="K590" t="s">
        <v>37</v>
      </c>
      <c r="L590">
        <v>3000</v>
      </c>
      <c r="M590">
        <v>6</v>
      </c>
      <c r="N590" t="s">
        <v>1278</v>
      </c>
      <c r="O590" t="s">
        <v>114</v>
      </c>
      <c r="P590">
        <v>20674</v>
      </c>
      <c r="Q590">
        <v>96358083</v>
      </c>
      <c r="R590" t="s">
        <v>317</v>
      </c>
      <c r="S590">
        <v>6</v>
      </c>
      <c r="T590" t="s">
        <v>37</v>
      </c>
      <c r="U590" s="4">
        <f>Tabla1[[#This Row],[OS-Valor Unitario]]-Tabla1[[#This Row],[costo_antes_iva]]</f>
        <v>2200</v>
      </c>
      <c r="V590" s="4">
        <f>Tabla1[[#This Row],[OS-Valor Unitario]]*Tabla1[[#This Row],[CANTIDAD ENTREGA SATELITE]]</f>
        <v>18000</v>
      </c>
      <c r="W590" s="4">
        <f>Tabla1[[#This Row],[costo_antes_iva]]*Tabla1[[#This Row],[CANTIDAD ENTREGA SATELITE]]</f>
        <v>4800</v>
      </c>
      <c r="X590" s="4">
        <f>Tabla1[[#This Row],[Valor total OS]]-Tabla1[[#This Row],[valor total op]]</f>
        <v>13200</v>
      </c>
    </row>
    <row r="591" spans="1:24" x14ac:dyDescent="0.3">
      <c r="A591">
        <v>6492</v>
      </c>
      <c r="B591" t="s">
        <v>1339</v>
      </c>
      <c r="C591" t="s">
        <v>820</v>
      </c>
      <c r="D591" t="s">
        <v>156</v>
      </c>
      <c r="E591" t="s">
        <v>1337</v>
      </c>
      <c r="F591" s="2">
        <v>46020</v>
      </c>
      <c r="G591">
        <v>800</v>
      </c>
      <c r="H591" t="s">
        <v>35</v>
      </c>
      <c r="I591" t="s">
        <v>1340</v>
      </c>
      <c r="J591">
        <v>20</v>
      </c>
      <c r="K591" t="s">
        <v>37</v>
      </c>
      <c r="L591">
        <v>1900</v>
      </c>
      <c r="M591">
        <v>6</v>
      </c>
      <c r="N591" t="s">
        <v>1278</v>
      </c>
      <c r="O591" t="s">
        <v>114</v>
      </c>
      <c r="P591">
        <v>20753</v>
      </c>
      <c r="Q591">
        <v>96358083</v>
      </c>
      <c r="R591" t="s">
        <v>317</v>
      </c>
      <c r="S591">
        <v>6</v>
      </c>
      <c r="T591" t="s">
        <v>37</v>
      </c>
      <c r="U591" s="4">
        <f>Tabla1[[#This Row],[OS-Valor Unitario]]-Tabla1[[#This Row],[costo_antes_iva]]</f>
        <v>1100</v>
      </c>
      <c r="V591" s="4">
        <f>Tabla1[[#This Row],[OS-Valor Unitario]]*Tabla1[[#This Row],[CANTIDAD ENTREGA SATELITE]]</f>
        <v>11400</v>
      </c>
      <c r="W591" s="4">
        <f>Tabla1[[#This Row],[costo_antes_iva]]*Tabla1[[#This Row],[CANTIDAD ENTREGA SATELITE]]</f>
        <v>4800</v>
      </c>
      <c r="X591" s="4">
        <f>Tabla1[[#This Row],[Valor total OS]]-Tabla1[[#This Row],[valor total op]]</f>
        <v>6600</v>
      </c>
    </row>
    <row r="592" spans="1:24" x14ac:dyDescent="0.3">
      <c r="A592">
        <v>6492</v>
      </c>
      <c r="B592" t="s">
        <v>1339</v>
      </c>
      <c r="C592" t="s">
        <v>820</v>
      </c>
      <c r="D592" t="s">
        <v>156</v>
      </c>
      <c r="E592" t="s">
        <v>1337</v>
      </c>
      <c r="F592" s="2">
        <v>46020</v>
      </c>
      <c r="G592">
        <v>12500</v>
      </c>
      <c r="H592" t="s">
        <v>24</v>
      </c>
      <c r="I592" t="s">
        <v>1340</v>
      </c>
      <c r="J592">
        <v>20</v>
      </c>
      <c r="K592" t="s">
        <v>824</v>
      </c>
      <c r="L592">
        <v>12000</v>
      </c>
      <c r="M592">
        <v>6</v>
      </c>
      <c r="N592" t="s">
        <v>1278</v>
      </c>
      <c r="O592" t="s">
        <v>114</v>
      </c>
      <c r="P592">
        <v>20817</v>
      </c>
      <c r="Q592">
        <v>96358083</v>
      </c>
      <c r="R592" t="s">
        <v>317</v>
      </c>
      <c r="S592">
        <v>6</v>
      </c>
      <c r="T592" t="s">
        <v>825</v>
      </c>
      <c r="U592" s="4">
        <f>Tabla1[[#This Row],[OS-Valor Unitario]]-Tabla1[[#This Row],[costo_antes_iva]]</f>
        <v>-500</v>
      </c>
      <c r="V592" s="4">
        <f>Tabla1[[#This Row],[OS-Valor Unitario]]*Tabla1[[#This Row],[CANTIDAD ENTREGA SATELITE]]</f>
        <v>72000</v>
      </c>
      <c r="W592" s="4">
        <f>Tabla1[[#This Row],[costo_antes_iva]]*Tabla1[[#This Row],[CANTIDAD ENTREGA SATELITE]]</f>
        <v>75000</v>
      </c>
      <c r="X592" s="4">
        <f>Tabla1[[#This Row],[Valor total OS]]-Tabla1[[#This Row],[valor total op]]</f>
        <v>-3000</v>
      </c>
    </row>
    <row r="593" spans="1:24" x14ac:dyDescent="0.3">
      <c r="A593">
        <v>6492</v>
      </c>
      <c r="B593" t="s">
        <v>1341</v>
      </c>
      <c r="C593" t="s">
        <v>167</v>
      </c>
      <c r="D593" t="s">
        <v>156</v>
      </c>
      <c r="E593" t="s">
        <v>1342</v>
      </c>
      <c r="F593" s="2">
        <v>46020</v>
      </c>
      <c r="G593">
        <v>11500</v>
      </c>
      <c r="H593" t="s">
        <v>24</v>
      </c>
      <c r="I593" t="s">
        <v>1343</v>
      </c>
      <c r="J593">
        <v>21</v>
      </c>
      <c r="K593" t="s">
        <v>358</v>
      </c>
      <c r="L593">
        <v>13000</v>
      </c>
      <c r="M593">
        <v>50</v>
      </c>
      <c r="N593" t="s">
        <v>1344</v>
      </c>
      <c r="O593" t="s">
        <v>114</v>
      </c>
      <c r="P593">
        <v>20636</v>
      </c>
      <c r="Q593">
        <v>96358083</v>
      </c>
      <c r="R593" t="s">
        <v>76</v>
      </c>
      <c r="S593">
        <v>50</v>
      </c>
      <c r="T593" t="s">
        <v>359</v>
      </c>
      <c r="U593" s="4">
        <f>Tabla1[[#This Row],[OS-Valor Unitario]]-Tabla1[[#This Row],[costo_antes_iva]]</f>
        <v>1500</v>
      </c>
      <c r="V593" s="4">
        <f>Tabla1[[#This Row],[OS-Valor Unitario]]*Tabla1[[#This Row],[CANTIDAD ENTREGA SATELITE]]</f>
        <v>650000</v>
      </c>
      <c r="W593" s="4">
        <f>Tabla1[[#This Row],[costo_antes_iva]]*Tabla1[[#This Row],[CANTIDAD ENTREGA SATELITE]]</f>
        <v>575000</v>
      </c>
      <c r="X593" s="4">
        <f>Tabla1[[#This Row],[Valor total OS]]-Tabla1[[#This Row],[valor total op]]</f>
        <v>75000</v>
      </c>
    </row>
    <row r="594" spans="1:24" x14ac:dyDescent="0.3">
      <c r="A594">
        <v>6492</v>
      </c>
      <c r="B594" t="s">
        <v>1345</v>
      </c>
      <c r="C594" t="s">
        <v>713</v>
      </c>
      <c r="D594" t="s">
        <v>156</v>
      </c>
      <c r="E594" t="s">
        <v>1346</v>
      </c>
      <c r="F594" s="2">
        <v>46020</v>
      </c>
      <c r="G594">
        <v>1000</v>
      </c>
      <c r="H594" t="s">
        <v>88</v>
      </c>
      <c r="I594" t="s">
        <v>1347</v>
      </c>
      <c r="J594">
        <v>22</v>
      </c>
      <c r="K594" t="s">
        <v>129</v>
      </c>
      <c r="L594">
        <v>900</v>
      </c>
      <c r="M594">
        <v>12</v>
      </c>
      <c r="N594" t="s">
        <v>1348</v>
      </c>
      <c r="O594" t="s">
        <v>114</v>
      </c>
      <c r="P594">
        <v>20650</v>
      </c>
      <c r="Q594">
        <v>96358083</v>
      </c>
      <c r="R594" t="s">
        <v>530</v>
      </c>
      <c r="S594">
        <v>12</v>
      </c>
      <c r="T594" t="s">
        <v>132</v>
      </c>
      <c r="U594" s="4">
        <f>Tabla1[[#This Row],[OS-Valor Unitario]]-Tabla1[[#This Row],[costo_antes_iva]]</f>
        <v>-100</v>
      </c>
      <c r="V594" s="4">
        <f>Tabla1[[#This Row],[OS-Valor Unitario]]*Tabla1[[#This Row],[CANTIDAD ENTREGA SATELITE]]</f>
        <v>10800</v>
      </c>
      <c r="W594" s="4">
        <f>Tabla1[[#This Row],[costo_antes_iva]]*Tabla1[[#This Row],[CANTIDAD ENTREGA SATELITE]]</f>
        <v>12000</v>
      </c>
      <c r="X594" s="4">
        <f>Tabla1[[#This Row],[Valor total OS]]-Tabla1[[#This Row],[valor total op]]</f>
        <v>-1200</v>
      </c>
    </row>
    <row r="595" spans="1:24" x14ac:dyDescent="0.3">
      <c r="A595">
        <v>6492</v>
      </c>
      <c r="B595" t="s">
        <v>1345</v>
      </c>
      <c r="C595" t="s">
        <v>713</v>
      </c>
      <c r="D595" t="s">
        <v>156</v>
      </c>
      <c r="E595" t="s">
        <v>1346</v>
      </c>
      <c r="F595" s="2">
        <v>46020</v>
      </c>
      <c r="G595">
        <v>11500</v>
      </c>
      <c r="H595" t="s">
        <v>24</v>
      </c>
      <c r="I595" t="s">
        <v>1347</v>
      </c>
      <c r="J595">
        <v>22</v>
      </c>
      <c r="K595" t="s">
        <v>133</v>
      </c>
      <c r="L595">
        <v>11500</v>
      </c>
      <c r="M595">
        <v>12</v>
      </c>
      <c r="N595" t="s">
        <v>1348</v>
      </c>
      <c r="O595" t="s">
        <v>114</v>
      </c>
      <c r="P595">
        <v>20705</v>
      </c>
      <c r="Q595">
        <v>96358083</v>
      </c>
      <c r="R595" t="s">
        <v>530</v>
      </c>
      <c r="S595">
        <v>12</v>
      </c>
      <c r="T595" t="s">
        <v>251</v>
      </c>
      <c r="U595" s="4">
        <f>Tabla1[[#This Row],[OS-Valor Unitario]]-Tabla1[[#This Row],[costo_antes_iva]]</f>
        <v>0</v>
      </c>
      <c r="V595" s="4">
        <f>Tabla1[[#This Row],[OS-Valor Unitario]]*Tabla1[[#This Row],[CANTIDAD ENTREGA SATELITE]]</f>
        <v>138000</v>
      </c>
      <c r="W595" s="4">
        <f>Tabla1[[#This Row],[costo_antes_iva]]*Tabla1[[#This Row],[CANTIDAD ENTREGA SATELITE]]</f>
        <v>138000</v>
      </c>
      <c r="X595" s="4">
        <f>Tabla1[[#This Row],[Valor total OS]]-Tabla1[[#This Row],[valor total op]]</f>
        <v>0</v>
      </c>
    </row>
    <row r="596" spans="1:24" x14ac:dyDescent="0.3">
      <c r="A596">
        <v>6492</v>
      </c>
      <c r="B596" t="s">
        <v>1349</v>
      </c>
      <c r="C596" t="s">
        <v>238</v>
      </c>
      <c r="D596" t="s">
        <v>156</v>
      </c>
      <c r="E596" t="s">
        <v>1350</v>
      </c>
      <c r="F596" s="2">
        <v>46020</v>
      </c>
      <c r="G596">
        <v>900</v>
      </c>
      <c r="H596" t="s">
        <v>88</v>
      </c>
      <c r="I596" t="s">
        <v>1351</v>
      </c>
      <c r="J596">
        <v>23</v>
      </c>
      <c r="K596" t="s">
        <v>129</v>
      </c>
      <c r="L596">
        <v>900</v>
      </c>
      <c r="M596">
        <v>7</v>
      </c>
      <c r="N596" t="s">
        <v>1348</v>
      </c>
      <c r="O596" t="s">
        <v>114</v>
      </c>
      <c r="P596">
        <v>20644</v>
      </c>
      <c r="Q596">
        <v>96358083</v>
      </c>
      <c r="R596" t="s">
        <v>244</v>
      </c>
      <c r="S596">
        <v>7</v>
      </c>
      <c r="T596" t="s">
        <v>132</v>
      </c>
      <c r="U596" s="4">
        <f>Tabla1[[#This Row],[OS-Valor Unitario]]-Tabla1[[#This Row],[costo_antes_iva]]</f>
        <v>0</v>
      </c>
      <c r="V596" s="4">
        <f>Tabla1[[#This Row],[OS-Valor Unitario]]*Tabla1[[#This Row],[CANTIDAD ENTREGA SATELITE]]</f>
        <v>6300</v>
      </c>
      <c r="W596" s="4">
        <f>Tabla1[[#This Row],[costo_antes_iva]]*Tabla1[[#This Row],[CANTIDAD ENTREGA SATELITE]]</f>
        <v>6300</v>
      </c>
      <c r="X596" s="4">
        <f>Tabla1[[#This Row],[Valor total OS]]-Tabla1[[#This Row],[valor total op]]</f>
        <v>0</v>
      </c>
    </row>
    <row r="597" spans="1:24" x14ac:dyDescent="0.3">
      <c r="A597">
        <v>6492</v>
      </c>
      <c r="B597" t="s">
        <v>1349</v>
      </c>
      <c r="C597" t="s">
        <v>238</v>
      </c>
      <c r="D597" t="s">
        <v>156</v>
      </c>
      <c r="E597" t="s">
        <v>1350</v>
      </c>
      <c r="F597" s="2">
        <v>46020</v>
      </c>
      <c r="G597">
        <v>13000</v>
      </c>
      <c r="H597" t="s">
        <v>24</v>
      </c>
      <c r="I597" t="s">
        <v>1351</v>
      </c>
      <c r="J597">
        <v>23</v>
      </c>
      <c r="K597" t="s">
        <v>242</v>
      </c>
      <c r="L597">
        <v>12000</v>
      </c>
      <c r="M597">
        <v>7</v>
      </c>
      <c r="N597" t="s">
        <v>1348</v>
      </c>
      <c r="O597" t="s">
        <v>114</v>
      </c>
      <c r="P597">
        <v>20648</v>
      </c>
      <c r="Q597">
        <v>96358083</v>
      </c>
      <c r="R597" t="s">
        <v>244</v>
      </c>
      <c r="S597">
        <v>7</v>
      </c>
      <c r="T597" t="s">
        <v>245</v>
      </c>
      <c r="U597" s="4">
        <f>Tabla1[[#This Row],[OS-Valor Unitario]]-Tabla1[[#This Row],[costo_antes_iva]]</f>
        <v>-1000</v>
      </c>
      <c r="V597" s="4">
        <f>Tabla1[[#This Row],[OS-Valor Unitario]]*Tabla1[[#This Row],[CANTIDAD ENTREGA SATELITE]]</f>
        <v>84000</v>
      </c>
      <c r="W597" s="4">
        <f>Tabla1[[#This Row],[costo_antes_iva]]*Tabla1[[#This Row],[CANTIDAD ENTREGA SATELITE]]</f>
        <v>91000</v>
      </c>
      <c r="X597" s="4">
        <f>Tabla1[[#This Row],[Valor total OS]]-Tabla1[[#This Row],[valor total op]]</f>
        <v>-7000</v>
      </c>
    </row>
    <row r="598" spans="1:24" x14ac:dyDescent="0.3">
      <c r="A598">
        <v>6491</v>
      </c>
      <c r="B598" t="s">
        <v>1352</v>
      </c>
      <c r="C598" t="s">
        <v>552</v>
      </c>
      <c r="D598" t="s">
        <v>33</v>
      </c>
      <c r="E598" t="s">
        <v>1353</v>
      </c>
      <c r="F598" s="2">
        <v>46020</v>
      </c>
      <c r="G598">
        <v>7500</v>
      </c>
      <c r="H598" t="s">
        <v>24</v>
      </c>
      <c r="I598" t="s">
        <v>1354</v>
      </c>
      <c r="J598">
        <v>1</v>
      </c>
      <c r="K598" t="s">
        <v>674</v>
      </c>
      <c r="L598">
        <v>6000</v>
      </c>
      <c r="M598">
        <v>50</v>
      </c>
      <c r="N598" t="s">
        <v>1355</v>
      </c>
      <c r="O598" t="s">
        <v>765</v>
      </c>
      <c r="P598">
        <v>20859</v>
      </c>
      <c r="Q598">
        <v>3698350</v>
      </c>
      <c r="R598" t="s">
        <v>523</v>
      </c>
      <c r="S598">
        <v>50</v>
      </c>
      <c r="T598" t="s">
        <v>675</v>
      </c>
      <c r="U598" s="4">
        <f>Tabla1[[#This Row],[OS-Valor Unitario]]-Tabla1[[#This Row],[costo_antes_iva]]</f>
        <v>-1500</v>
      </c>
      <c r="V598" s="4">
        <f>Tabla1[[#This Row],[OS-Valor Unitario]]*Tabla1[[#This Row],[CANTIDAD ENTREGA SATELITE]]</f>
        <v>300000</v>
      </c>
      <c r="W598" s="4">
        <f>Tabla1[[#This Row],[costo_antes_iva]]*Tabla1[[#This Row],[CANTIDAD ENTREGA SATELITE]]</f>
        <v>375000</v>
      </c>
      <c r="X598" s="4">
        <f>Tabla1[[#This Row],[Valor total OS]]-Tabla1[[#This Row],[valor total op]]</f>
        <v>-75000</v>
      </c>
    </row>
    <row r="599" spans="1:24" x14ac:dyDescent="0.3">
      <c r="A599">
        <v>6491</v>
      </c>
      <c r="B599" t="s">
        <v>1356</v>
      </c>
      <c r="C599" t="s">
        <v>209</v>
      </c>
      <c r="D599" t="s">
        <v>33</v>
      </c>
      <c r="E599" t="s">
        <v>1357</v>
      </c>
      <c r="F599" s="2">
        <v>46020</v>
      </c>
      <c r="G599">
        <v>4600</v>
      </c>
      <c r="H599" t="s">
        <v>1358</v>
      </c>
      <c r="I599" t="s">
        <v>1359</v>
      </c>
      <c r="J599">
        <v>3</v>
      </c>
      <c r="K599" t="s">
        <v>342</v>
      </c>
      <c r="L599">
        <v>6700</v>
      </c>
      <c r="M599">
        <v>50</v>
      </c>
      <c r="N599" t="s">
        <v>1355</v>
      </c>
      <c r="O599" t="s">
        <v>765</v>
      </c>
      <c r="P599">
        <v>20676</v>
      </c>
      <c r="Q599">
        <v>3698350</v>
      </c>
      <c r="R599" t="s">
        <v>215</v>
      </c>
      <c r="S599">
        <v>50</v>
      </c>
      <c r="T599" t="s">
        <v>343</v>
      </c>
      <c r="U599" s="4">
        <f>Tabla1[[#This Row],[OS-Valor Unitario]]-Tabla1[[#This Row],[costo_antes_iva]]</f>
        <v>2100</v>
      </c>
      <c r="V599" s="4">
        <f>Tabla1[[#This Row],[OS-Valor Unitario]]*Tabla1[[#This Row],[CANTIDAD ENTREGA SATELITE]]</f>
        <v>335000</v>
      </c>
      <c r="W599" s="4">
        <f>Tabla1[[#This Row],[costo_antes_iva]]*Tabla1[[#This Row],[CANTIDAD ENTREGA SATELITE]]</f>
        <v>230000</v>
      </c>
      <c r="X599" s="4">
        <f>Tabla1[[#This Row],[Valor total OS]]-Tabla1[[#This Row],[valor total op]]</f>
        <v>105000</v>
      </c>
    </row>
    <row r="600" spans="1:24" x14ac:dyDescent="0.3">
      <c r="A600">
        <v>6492</v>
      </c>
      <c r="B600" t="s">
        <v>1294</v>
      </c>
      <c r="C600" t="s">
        <v>378</v>
      </c>
      <c r="D600" t="s">
        <v>156</v>
      </c>
      <c r="E600" t="s">
        <v>1295</v>
      </c>
      <c r="F600" s="2">
        <v>46020</v>
      </c>
      <c r="G600">
        <v>900</v>
      </c>
      <c r="H600" t="s">
        <v>35</v>
      </c>
      <c r="I600" t="s">
        <v>1296</v>
      </c>
      <c r="J600">
        <v>4</v>
      </c>
      <c r="K600" t="s">
        <v>1297</v>
      </c>
      <c r="L600">
        <v>900</v>
      </c>
      <c r="M600">
        <v>90</v>
      </c>
      <c r="N600" t="s">
        <v>1289</v>
      </c>
      <c r="O600" t="s">
        <v>114</v>
      </c>
      <c r="P600">
        <v>20565</v>
      </c>
      <c r="Q600">
        <v>96358083</v>
      </c>
      <c r="R600" t="s">
        <v>29</v>
      </c>
      <c r="S600">
        <v>204</v>
      </c>
      <c r="T600" t="s">
        <v>1298</v>
      </c>
      <c r="U600" s="4">
        <f>Tabla1[[#This Row],[OS-Valor Unitario]]-Tabla1[[#This Row],[costo_antes_iva]]</f>
        <v>0</v>
      </c>
      <c r="V600" s="4">
        <f>Tabla1[[#This Row],[OS-Valor Unitario]]*Tabla1[[#This Row],[CANTIDAD ENTREGA SATELITE]]</f>
        <v>183600</v>
      </c>
      <c r="W600" s="4">
        <f>Tabla1[[#This Row],[costo_antes_iva]]*Tabla1[[#This Row],[CANTIDAD ENTREGA SATELITE]]</f>
        <v>183600</v>
      </c>
      <c r="X600" s="4">
        <f>Tabla1[[#This Row],[Valor total OS]]-Tabla1[[#This Row],[valor total op]]</f>
        <v>0</v>
      </c>
    </row>
    <row r="601" spans="1:24" x14ac:dyDescent="0.3">
      <c r="A601">
        <v>6492</v>
      </c>
      <c r="B601" t="s">
        <v>1294</v>
      </c>
      <c r="C601" t="s">
        <v>378</v>
      </c>
      <c r="D601" t="s">
        <v>156</v>
      </c>
      <c r="E601" t="s">
        <v>1295</v>
      </c>
      <c r="F601" s="2">
        <v>46020</v>
      </c>
      <c r="G601">
        <v>900</v>
      </c>
      <c r="H601" t="s">
        <v>35</v>
      </c>
      <c r="I601" t="s">
        <v>1296</v>
      </c>
      <c r="J601">
        <v>4</v>
      </c>
      <c r="K601" t="s">
        <v>1297</v>
      </c>
      <c r="L601">
        <v>900</v>
      </c>
      <c r="M601">
        <v>90</v>
      </c>
      <c r="N601" t="s">
        <v>1289</v>
      </c>
      <c r="O601" t="s">
        <v>114</v>
      </c>
      <c r="P601">
        <v>20565</v>
      </c>
      <c r="Q601">
        <v>96358083</v>
      </c>
      <c r="R601" t="s">
        <v>29</v>
      </c>
      <c r="S601">
        <v>696</v>
      </c>
      <c r="T601" t="s">
        <v>37</v>
      </c>
      <c r="U601" s="4">
        <f>Tabla1[[#This Row],[OS-Valor Unitario]]-Tabla1[[#This Row],[costo_antes_iva]]</f>
        <v>0</v>
      </c>
      <c r="V601" s="4">
        <f>Tabla1[[#This Row],[OS-Valor Unitario]]*Tabla1[[#This Row],[CANTIDAD ENTREGA SATELITE]]</f>
        <v>626400</v>
      </c>
      <c r="W601" s="4">
        <f>Tabla1[[#This Row],[costo_antes_iva]]*Tabla1[[#This Row],[CANTIDAD ENTREGA SATELITE]]</f>
        <v>626400</v>
      </c>
      <c r="X601" s="4">
        <f>Tabla1[[#This Row],[Valor total OS]]-Tabla1[[#This Row],[valor total op]]</f>
        <v>0</v>
      </c>
    </row>
    <row r="602" spans="1:24" x14ac:dyDescent="0.3">
      <c r="A602">
        <v>6492</v>
      </c>
      <c r="B602" t="s">
        <v>1294</v>
      </c>
      <c r="C602" t="s">
        <v>378</v>
      </c>
      <c r="D602" t="s">
        <v>156</v>
      </c>
      <c r="E602" t="s">
        <v>1295</v>
      </c>
      <c r="F602" s="2">
        <v>46020</v>
      </c>
      <c r="G602">
        <v>900</v>
      </c>
      <c r="H602" t="s">
        <v>35</v>
      </c>
      <c r="I602" t="s">
        <v>1296</v>
      </c>
      <c r="J602">
        <v>4</v>
      </c>
      <c r="K602" t="s">
        <v>1297</v>
      </c>
      <c r="L602">
        <v>900</v>
      </c>
      <c r="M602">
        <v>90</v>
      </c>
      <c r="N602" t="s">
        <v>1289</v>
      </c>
      <c r="O602" t="s">
        <v>114</v>
      </c>
      <c r="P602">
        <v>20565</v>
      </c>
      <c r="Q602">
        <v>96358083</v>
      </c>
      <c r="R602" t="s">
        <v>29</v>
      </c>
      <c r="S602">
        <v>260</v>
      </c>
      <c r="T602" t="s">
        <v>1302</v>
      </c>
      <c r="U602" s="4">
        <f>Tabla1[[#This Row],[OS-Valor Unitario]]-Tabla1[[#This Row],[costo_antes_iva]]</f>
        <v>0</v>
      </c>
      <c r="V602" s="4">
        <f>Tabla1[[#This Row],[OS-Valor Unitario]]*Tabla1[[#This Row],[CANTIDAD ENTREGA SATELITE]]</f>
        <v>234000</v>
      </c>
      <c r="W602" s="4">
        <f>Tabla1[[#This Row],[costo_antes_iva]]*Tabla1[[#This Row],[CANTIDAD ENTREGA SATELITE]]</f>
        <v>234000</v>
      </c>
      <c r="X602" s="4">
        <f>Tabla1[[#This Row],[Valor total OS]]-Tabla1[[#This Row],[valor total op]]</f>
        <v>0</v>
      </c>
    </row>
    <row r="603" spans="1:24" x14ac:dyDescent="0.3">
      <c r="A603">
        <v>6492</v>
      </c>
      <c r="B603" t="s">
        <v>1294</v>
      </c>
      <c r="C603" t="s">
        <v>378</v>
      </c>
      <c r="D603" t="s">
        <v>156</v>
      </c>
      <c r="E603" t="s">
        <v>1295</v>
      </c>
      <c r="F603" s="2">
        <v>46020</v>
      </c>
      <c r="G603">
        <v>900</v>
      </c>
      <c r="H603" t="s">
        <v>35</v>
      </c>
      <c r="I603" t="s">
        <v>1296</v>
      </c>
      <c r="J603">
        <v>4</v>
      </c>
      <c r="K603" t="s">
        <v>1297</v>
      </c>
      <c r="L603">
        <v>900</v>
      </c>
      <c r="M603">
        <v>90</v>
      </c>
      <c r="N603" t="s">
        <v>1289</v>
      </c>
      <c r="O603" t="s">
        <v>114</v>
      </c>
      <c r="P603">
        <v>20565</v>
      </c>
      <c r="Q603">
        <v>96358083</v>
      </c>
      <c r="R603" t="s">
        <v>29</v>
      </c>
      <c r="S603">
        <v>696</v>
      </c>
      <c r="T603" t="s">
        <v>1300</v>
      </c>
      <c r="U603" s="4">
        <f>Tabla1[[#This Row],[OS-Valor Unitario]]-Tabla1[[#This Row],[costo_antes_iva]]</f>
        <v>0</v>
      </c>
      <c r="V603" s="4">
        <f>Tabla1[[#This Row],[OS-Valor Unitario]]*Tabla1[[#This Row],[CANTIDAD ENTREGA SATELITE]]</f>
        <v>626400</v>
      </c>
      <c r="W603" s="4">
        <f>Tabla1[[#This Row],[costo_antes_iva]]*Tabla1[[#This Row],[CANTIDAD ENTREGA SATELITE]]</f>
        <v>626400</v>
      </c>
      <c r="X603" s="4">
        <f>Tabla1[[#This Row],[Valor total OS]]-Tabla1[[#This Row],[valor total op]]</f>
        <v>0</v>
      </c>
    </row>
    <row r="604" spans="1:24" x14ac:dyDescent="0.3">
      <c r="A604">
        <v>6492</v>
      </c>
      <c r="B604" t="s">
        <v>11200</v>
      </c>
      <c r="C604" t="s">
        <v>281</v>
      </c>
      <c r="D604" t="s">
        <v>156</v>
      </c>
      <c r="E604" t="s">
        <v>11201</v>
      </c>
      <c r="F604" s="2">
        <v>46020</v>
      </c>
      <c r="G604">
        <v>19610</v>
      </c>
      <c r="H604" t="s">
        <v>24</v>
      </c>
      <c r="I604" t="s">
        <v>11202</v>
      </c>
      <c r="J604">
        <v>6</v>
      </c>
      <c r="K604" t="s">
        <v>159</v>
      </c>
      <c r="L604">
        <v>19600</v>
      </c>
      <c r="M604">
        <v>120</v>
      </c>
      <c r="N604" t="s">
        <v>1289</v>
      </c>
      <c r="O604" t="s">
        <v>114</v>
      </c>
      <c r="P604">
        <v>20582</v>
      </c>
      <c r="Q604">
        <v>96358083</v>
      </c>
      <c r="R604" t="s">
        <v>161</v>
      </c>
      <c r="S604">
        <v>120</v>
      </c>
      <c r="T604" t="s">
        <v>162</v>
      </c>
      <c r="U604" s="4">
        <f>Tabla1[[#This Row],[OS-Valor Unitario]]-Tabla1[[#This Row],[costo_antes_iva]]</f>
        <v>-10</v>
      </c>
      <c r="V604" s="4">
        <f>Tabla1[[#This Row],[OS-Valor Unitario]]*Tabla1[[#This Row],[CANTIDAD ENTREGA SATELITE]]</f>
        <v>2352000</v>
      </c>
      <c r="W604" s="4">
        <f>Tabla1[[#This Row],[costo_antes_iva]]*Tabla1[[#This Row],[CANTIDAD ENTREGA SATELITE]]</f>
        <v>2353200</v>
      </c>
      <c r="X604" s="4">
        <f>Tabla1[[#This Row],[Valor total OS]]-Tabla1[[#This Row],[valor total op]]</f>
        <v>-1200</v>
      </c>
    </row>
    <row r="605" spans="1:24" x14ac:dyDescent="0.3">
      <c r="A605">
        <v>6492</v>
      </c>
      <c r="B605" t="s">
        <v>1313</v>
      </c>
      <c r="C605" t="s">
        <v>827</v>
      </c>
      <c r="D605" t="s">
        <v>156</v>
      </c>
      <c r="E605" t="s">
        <v>1314</v>
      </c>
      <c r="F605" s="2">
        <v>46020</v>
      </c>
      <c r="G605">
        <v>800</v>
      </c>
      <c r="H605" t="s">
        <v>35</v>
      </c>
      <c r="I605" t="s">
        <v>1290</v>
      </c>
      <c r="J605">
        <v>10</v>
      </c>
      <c r="K605" t="s">
        <v>112</v>
      </c>
      <c r="L605">
        <v>1400</v>
      </c>
      <c r="M605">
        <v>120</v>
      </c>
      <c r="N605" t="s">
        <v>1289</v>
      </c>
      <c r="O605" t="s">
        <v>114</v>
      </c>
      <c r="P605">
        <v>20715</v>
      </c>
      <c r="Q605">
        <v>96358083</v>
      </c>
      <c r="R605" t="s">
        <v>102</v>
      </c>
      <c r="S605">
        <v>120</v>
      </c>
      <c r="T605" t="s">
        <v>115</v>
      </c>
      <c r="U605" s="4">
        <f>Tabla1[[#This Row],[OS-Valor Unitario]]-Tabla1[[#This Row],[costo_antes_iva]]</f>
        <v>600</v>
      </c>
      <c r="V605" s="4">
        <f>Tabla1[[#This Row],[OS-Valor Unitario]]*Tabla1[[#This Row],[CANTIDAD ENTREGA SATELITE]]</f>
        <v>168000</v>
      </c>
      <c r="W605" s="4">
        <f>Tabla1[[#This Row],[costo_antes_iva]]*Tabla1[[#This Row],[CANTIDAD ENTREGA SATELITE]]</f>
        <v>96000</v>
      </c>
      <c r="X605" s="4">
        <f>Tabla1[[#This Row],[Valor total OS]]-Tabla1[[#This Row],[valor total op]]</f>
        <v>72000</v>
      </c>
    </row>
    <row r="606" spans="1:24" x14ac:dyDescent="0.3">
      <c r="A606">
        <v>6492</v>
      </c>
      <c r="B606" t="s">
        <v>1313</v>
      </c>
      <c r="C606" t="s">
        <v>827</v>
      </c>
      <c r="D606" t="s">
        <v>156</v>
      </c>
      <c r="E606" t="s">
        <v>1314</v>
      </c>
      <c r="F606" s="2">
        <v>46020</v>
      </c>
      <c r="G606">
        <v>800</v>
      </c>
      <c r="H606" t="s">
        <v>35</v>
      </c>
      <c r="I606" t="s">
        <v>1290</v>
      </c>
      <c r="J606">
        <v>10</v>
      </c>
      <c r="K606" t="s">
        <v>112</v>
      </c>
      <c r="L606">
        <v>1400</v>
      </c>
      <c r="M606">
        <v>120</v>
      </c>
      <c r="N606" t="s">
        <v>1289</v>
      </c>
      <c r="O606" t="s">
        <v>114</v>
      </c>
      <c r="P606">
        <v>20715</v>
      </c>
      <c r="Q606">
        <v>96358083</v>
      </c>
      <c r="R606" t="s">
        <v>102</v>
      </c>
      <c r="S606">
        <v>120</v>
      </c>
      <c r="T606" t="s">
        <v>831</v>
      </c>
      <c r="U606" s="4">
        <f>Tabla1[[#This Row],[OS-Valor Unitario]]-Tabla1[[#This Row],[costo_antes_iva]]</f>
        <v>600</v>
      </c>
      <c r="V606" s="4">
        <f>Tabla1[[#This Row],[OS-Valor Unitario]]*Tabla1[[#This Row],[CANTIDAD ENTREGA SATELITE]]</f>
        <v>168000</v>
      </c>
      <c r="W606" s="4">
        <f>Tabla1[[#This Row],[costo_antes_iva]]*Tabla1[[#This Row],[CANTIDAD ENTREGA SATELITE]]</f>
        <v>96000</v>
      </c>
      <c r="X606" s="4">
        <f>Tabla1[[#This Row],[Valor total OS]]-Tabla1[[#This Row],[valor total op]]</f>
        <v>72000</v>
      </c>
    </row>
    <row r="607" spans="1:24" x14ac:dyDescent="0.3">
      <c r="A607">
        <v>6492</v>
      </c>
      <c r="B607" t="s">
        <v>11203</v>
      </c>
      <c r="C607" t="s">
        <v>281</v>
      </c>
      <c r="D607" t="s">
        <v>156</v>
      </c>
      <c r="E607" t="s">
        <v>1325</v>
      </c>
      <c r="F607" s="2">
        <v>46020</v>
      </c>
      <c r="G607">
        <v>39220</v>
      </c>
      <c r="H607" t="s">
        <v>24</v>
      </c>
      <c r="I607" t="s">
        <v>11204</v>
      </c>
      <c r="J607">
        <v>13</v>
      </c>
      <c r="K607" t="s">
        <v>159</v>
      </c>
      <c r="L607">
        <v>39200</v>
      </c>
      <c r="M607">
        <v>60</v>
      </c>
      <c r="N607" t="s">
        <v>1278</v>
      </c>
      <c r="O607" t="s">
        <v>114</v>
      </c>
      <c r="P607">
        <v>20583</v>
      </c>
      <c r="Q607">
        <v>96358083</v>
      </c>
      <c r="R607" t="s">
        <v>161</v>
      </c>
      <c r="S607">
        <v>60</v>
      </c>
      <c r="T607" t="s">
        <v>162</v>
      </c>
      <c r="U607" s="4">
        <f>Tabla1[[#This Row],[OS-Valor Unitario]]-Tabla1[[#This Row],[costo_antes_iva]]</f>
        <v>-20</v>
      </c>
      <c r="V607" s="4">
        <f>Tabla1[[#This Row],[OS-Valor Unitario]]*Tabla1[[#This Row],[CANTIDAD ENTREGA SATELITE]]</f>
        <v>2352000</v>
      </c>
      <c r="W607" s="4">
        <f>Tabla1[[#This Row],[costo_antes_iva]]*Tabla1[[#This Row],[CANTIDAD ENTREGA SATELITE]]</f>
        <v>2353200</v>
      </c>
      <c r="X607" s="4">
        <f>Tabla1[[#This Row],[Valor total OS]]-Tabla1[[#This Row],[valor total op]]</f>
        <v>-1200</v>
      </c>
    </row>
    <row r="608" spans="1:24" x14ac:dyDescent="0.3">
      <c r="A608">
        <v>6491</v>
      </c>
      <c r="B608" t="s">
        <v>1352</v>
      </c>
      <c r="C608" t="s">
        <v>552</v>
      </c>
      <c r="D608" t="s">
        <v>33</v>
      </c>
      <c r="E608" t="s">
        <v>1353</v>
      </c>
      <c r="F608" s="2">
        <v>46020</v>
      </c>
      <c r="G608">
        <v>7500</v>
      </c>
      <c r="H608" t="s">
        <v>24</v>
      </c>
      <c r="I608" t="s">
        <v>1354</v>
      </c>
      <c r="J608">
        <v>1</v>
      </c>
      <c r="K608" t="s">
        <v>731</v>
      </c>
      <c r="L608">
        <v>3000</v>
      </c>
      <c r="M608">
        <v>50</v>
      </c>
      <c r="N608" t="s">
        <v>1355</v>
      </c>
      <c r="O608" t="s">
        <v>765</v>
      </c>
      <c r="P608">
        <v>20759</v>
      </c>
      <c r="Q608">
        <v>3698350</v>
      </c>
      <c r="R608" t="s">
        <v>523</v>
      </c>
      <c r="S608">
        <v>50</v>
      </c>
      <c r="T608" t="s">
        <v>675</v>
      </c>
      <c r="U608" s="4">
        <f>Tabla1[[#This Row],[OS-Valor Unitario]]-Tabla1[[#This Row],[costo_antes_iva]]</f>
        <v>-4500</v>
      </c>
      <c r="V608" s="4">
        <f>Tabla1[[#This Row],[OS-Valor Unitario]]*Tabla1[[#This Row],[CANTIDAD ENTREGA SATELITE]]</f>
        <v>150000</v>
      </c>
      <c r="W608" s="4">
        <f>Tabla1[[#This Row],[costo_antes_iva]]*Tabla1[[#This Row],[CANTIDAD ENTREGA SATELITE]]</f>
        <v>375000</v>
      </c>
      <c r="X608" s="4">
        <f>Tabla1[[#This Row],[Valor total OS]]-Tabla1[[#This Row],[valor total op]]</f>
        <v>-225000</v>
      </c>
    </row>
    <row r="609" spans="1:24" x14ac:dyDescent="0.3">
      <c r="A609">
        <v>6489</v>
      </c>
      <c r="B609" t="s">
        <v>1360</v>
      </c>
      <c r="C609" t="s">
        <v>615</v>
      </c>
      <c r="D609" t="s">
        <v>1361</v>
      </c>
      <c r="E609" t="s">
        <v>1362</v>
      </c>
      <c r="F609" s="2">
        <v>46019</v>
      </c>
      <c r="G609">
        <v>5000</v>
      </c>
      <c r="H609" t="s">
        <v>88</v>
      </c>
      <c r="I609" t="s">
        <v>1363</v>
      </c>
      <c r="J609">
        <v>1</v>
      </c>
      <c r="K609" t="s">
        <v>1364</v>
      </c>
      <c r="L609">
        <v>5000</v>
      </c>
      <c r="M609">
        <v>344</v>
      </c>
      <c r="N609" t="s">
        <v>1365</v>
      </c>
      <c r="O609" t="s">
        <v>1366</v>
      </c>
      <c r="P609">
        <v>20604</v>
      </c>
      <c r="Q609">
        <v>25721568</v>
      </c>
      <c r="R609" t="s">
        <v>102</v>
      </c>
      <c r="S609">
        <v>344</v>
      </c>
      <c r="T609" t="s">
        <v>1367</v>
      </c>
      <c r="U609" s="4">
        <f>Tabla1[[#This Row],[OS-Valor Unitario]]-Tabla1[[#This Row],[costo_antes_iva]]</f>
        <v>0</v>
      </c>
      <c r="V609" s="4">
        <f>Tabla1[[#This Row],[OS-Valor Unitario]]*Tabla1[[#This Row],[CANTIDAD ENTREGA SATELITE]]</f>
        <v>1720000</v>
      </c>
      <c r="W609" s="4">
        <f>Tabla1[[#This Row],[costo_antes_iva]]*Tabla1[[#This Row],[CANTIDAD ENTREGA SATELITE]]</f>
        <v>1720000</v>
      </c>
      <c r="X609" s="4">
        <f>Tabla1[[#This Row],[Valor total OS]]-Tabla1[[#This Row],[valor total op]]</f>
        <v>0</v>
      </c>
    </row>
    <row r="610" spans="1:24" x14ac:dyDescent="0.3">
      <c r="A610">
        <v>6489</v>
      </c>
      <c r="B610" t="s">
        <v>1360</v>
      </c>
      <c r="C610" t="s">
        <v>615</v>
      </c>
      <c r="D610" t="s">
        <v>1361</v>
      </c>
      <c r="E610" t="s">
        <v>1362</v>
      </c>
      <c r="F610" s="2">
        <v>46019</v>
      </c>
      <c r="G610">
        <v>20000</v>
      </c>
      <c r="H610" t="s">
        <v>24</v>
      </c>
      <c r="I610" t="s">
        <v>1363</v>
      </c>
      <c r="J610">
        <v>1</v>
      </c>
      <c r="K610" t="s">
        <v>830</v>
      </c>
      <c r="L610">
        <v>20000</v>
      </c>
      <c r="M610">
        <v>344</v>
      </c>
      <c r="N610" t="s">
        <v>1365</v>
      </c>
      <c r="O610" t="s">
        <v>1366</v>
      </c>
      <c r="P610">
        <v>20611</v>
      </c>
      <c r="Q610">
        <v>25721568</v>
      </c>
      <c r="R610" t="s">
        <v>102</v>
      </c>
      <c r="S610">
        <v>344</v>
      </c>
      <c r="T610" t="s">
        <v>831</v>
      </c>
      <c r="U610" s="4">
        <f>Tabla1[[#This Row],[OS-Valor Unitario]]-Tabla1[[#This Row],[costo_antes_iva]]</f>
        <v>0</v>
      </c>
      <c r="V610" s="4">
        <f>Tabla1[[#This Row],[OS-Valor Unitario]]*Tabla1[[#This Row],[CANTIDAD ENTREGA SATELITE]]</f>
        <v>6880000</v>
      </c>
      <c r="W610" s="4">
        <f>Tabla1[[#This Row],[costo_antes_iva]]*Tabla1[[#This Row],[CANTIDAD ENTREGA SATELITE]]</f>
        <v>6880000</v>
      </c>
      <c r="X610" s="4">
        <f>Tabla1[[#This Row],[Valor total OS]]-Tabla1[[#This Row],[valor total op]]</f>
        <v>0</v>
      </c>
    </row>
    <row r="611" spans="1:24" x14ac:dyDescent="0.3">
      <c r="A611">
        <v>6488</v>
      </c>
      <c r="B611" t="s">
        <v>1368</v>
      </c>
      <c r="C611" t="s">
        <v>767</v>
      </c>
      <c r="D611" t="s">
        <v>768</v>
      </c>
      <c r="E611" t="s">
        <v>1369</v>
      </c>
      <c r="F611" s="2">
        <v>46015</v>
      </c>
      <c r="G611">
        <v>23500</v>
      </c>
      <c r="H611" t="s">
        <v>24</v>
      </c>
      <c r="I611" t="s">
        <v>1370</v>
      </c>
      <c r="J611">
        <v>1</v>
      </c>
      <c r="K611" t="s">
        <v>510</v>
      </c>
      <c r="L611">
        <v>23500</v>
      </c>
      <c r="M611">
        <v>8</v>
      </c>
      <c r="N611" t="s">
        <v>1371</v>
      </c>
      <c r="O611" t="s">
        <v>772</v>
      </c>
      <c r="P611">
        <v>20649</v>
      </c>
      <c r="Q611">
        <v>1082248</v>
      </c>
      <c r="R611" t="s">
        <v>102</v>
      </c>
      <c r="S611">
        <v>8</v>
      </c>
      <c r="T611" t="s">
        <v>510</v>
      </c>
      <c r="U611" s="4">
        <f>Tabla1[[#This Row],[OS-Valor Unitario]]-Tabla1[[#This Row],[costo_antes_iva]]</f>
        <v>0</v>
      </c>
      <c r="V611" s="4">
        <f>Tabla1[[#This Row],[OS-Valor Unitario]]*Tabla1[[#This Row],[CANTIDAD ENTREGA SATELITE]]</f>
        <v>188000</v>
      </c>
      <c r="W611" s="4">
        <f>Tabla1[[#This Row],[costo_antes_iva]]*Tabla1[[#This Row],[CANTIDAD ENTREGA SATELITE]]</f>
        <v>188000</v>
      </c>
      <c r="X611" s="4">
        <f>Tabla1[[#This Row],[Valor total OS]]-Tabla1[[#This Row],[valor total op]]</f>
        <v>0</v>
      </c>
    </row>
    <row r="612" spans="1:24" x14ac:dyDescent="0.3">
      <c r="A612">
        <v>6487</v>
      </c>
      <c r="B612" t="s">
        <v>1372</v>
      </c>
      <c r="C612" t="s">
        <v>84</v>
      </c>
      <c r="D612" t="s">
        <v>210</v>
      </c>
      <c r="E612" t="s">
        <v>1373</v>
      </c>
      <c r="F612" s="2">
        <v>46014</v>
      </c>
      <c r="G612">
        <v>4500</v>
      </c>
      <c r="H612" t="s">
        <v>24</v>
      </c>
      <c r="I612" t="s">
        <v>1374</v>
      </c>
      <c r="J612">
        <v>1</v>
      </c>
      <c r="K612" t="s">
        <v>541</v>
      </c>
      <c r="L612">
        <v>5000</v>
      </c>
      <c r="M612">
        <v>50</v>
      </c>
      <c r="N612" t="s">
        <v>1375</v>
      </c>
      <c r="O612" t="s">
        <v>214</v>
      </c>
      <c r="P612">
        <v>20627</v>
      </c>
      <c r="Q612">
        <v>18975966</v>
      </c>
      <c r="R612" t="s">
        <v>523</v>
      </c>
      <c r="S612">
        <v>50</v>
      </c>
      <c r="T612" t="s">
        <v>542</v>
      </c>
      <c r="U612" s="4">
        <f>Tabla1[[#This Row],[OS-Valor Unitario]]-Tabla1[[#This Row],[costo_antes_iva]]</f>
        <v>500</v>
      </c>
      <c r="V612" s="4">
        <f>Tabla1[[#This Row],[OS-Valor Unitario]]*Tabla1[[#This Row],[CANTIDAD ENTREGA SATELITE]]</f>
        <v>250000</v>
      </c>
      <c r="W612" s="4">
        <f>Tabla1[[#This Row],[costo_antes_iva]]*Tabla1[[#This Row],[CANTIDAD ENTREGA SATELITE]]</f>
        <v>225000</v>
      </c>
      <c r="X612" s="4">
        <f>Tabla1[[#This Row],[Valor total OS]]-Tabla1[[#This Row],[valor total op]]</f>
        <v>25000</v>
      </c>
    </row>
    <row r="613" spans="1:24" x14ac:dyDescent="0.3">
      <c r="A613">
        <v>6487</v>
      </c>
      <c r="B613" t="s">
        <v>1376</v>
      </c>
      <c r="C613" t="s">
        <v>84</v>
      </c>
      <c r="D613" t="s">
        <v>210</v>
      </c>
      <c r="E613" t="s">
        <v>1377</v>
      </c>
      <c r="F613" s="2">
        <v>46014</v>
      </c>
      <c r="G613">
        <v>4500</v>
      </c>
      <c r="H613" t="s">
        <v>24</v>
      </c>
      <c r="I613" t="s">
        <v>1378</v>
      </c>
      <c r="J613">
        <v>2</v>
      </c>
      <c r="K613" t="s">
        <v>466</v>
      </c>
      <c r="L613">
        <v>5000</v>
      </c>
      <c r="M613">
        <v>40</v>
      </c>
      <c r="N613" t="s">
        <v>1375</v>
      </c>
      <c r="O613" t="s">
        <v>214</v>
      </c>
      <c r="P613">
        <v>20707</v>
      </c>
      <c r="Q613">
        <v>18975966</v>
      </c>
      <c r="R613" t="s">
        <v>523</v>
      </c>
      <c r="S613">
        <v>40</v>
      </c>
      <c r="T613" t="s">
        <v>468</v>
      </c>
      <c r="U613" s="4">
        <f>Tabla1[[#This Row],[OS-Valor Unitario]]-Tabla1[[#This Row],[costo_antes_iva]]</f>
        <v>500</v>
      </c>
      <c r="V613" s="4">
        <f>Tabla1[[#This Row],[OS-Valor Unitario]]*Tabla1[[#This Row],[CANTIDAD ENTREGA SATELITE]]</f>
        <v>200000</v>
      </c>
      <c r="W613" s="4">
        <f>Tabla1[[#This Row],[costo_antes_iva]]*Tabla1[[#This Row],[CANTIDAD ENTREGA SATELITE]]</f>
        <v>180000</v>
      </c>
      <c r="X613" s="4">
        <f>Tabla1[[#This Row],[Valor total OS]]-Tabla1[[#This Row],[valor total op]]</f>
        <v>20000</v>
      </c>
    </row>
    <row r="614" spans="1:24" x14ac:dyDescent="0.3">
      <c r="A614">
        <v>6487</v>
      </c>
      <c r="B614" t="s">
        <v>1379</v>
      </c>
      <c r="C614" t="s">
        <v>84</v>
      </c>
      <c r="D614" t="s">
        <v>210</v>
      </c>
      <c r="E614" t="s">
        <v>1380</v>
      </c>
      <c r="F614" s="2">
        <v>46014</v>
      </c>
      <c r="G614">
        <v>4500</v>
      </c>
      <c r="H614" t="s">
        <v>24</v>
      </c>
      <c r="I614" t="s">
        <v>1381</v>
      </c>
      <c r="J614">
        <v>3</v>
      </c>
      <c r="K614" t="s">
        <v>541</v>
      </c>
      <c r="L614">
        <v>5000</v>
      </c>
      <c r="M614">
        <v>125</v>
      </c>
      <c r="N614" t="s">
        <v>1375</v>
      </c>
      <c r="O614" t="s">
        <v>214</v>
      </c>
      <c r="P614">
        <v>20628</v>
      </c>
      <c r="Q614">
        <v>18975966</v>
      </c>
      <c r="R614" t="s">
        <v>523</v>
      </c>
      <c r="S614">
        <v>125</v>
      </c>
      <c r="T614" t="s">
        <v>542</v>
      </c>
      <c r="U614" s="4">
        <f>Tabla1[[#This Row],[OS-Valor Unitario]]-Tabla1[[#This Row],[costo_antes_iva]]</f>
        <v>500</v>
      </c>
      <c r="V614" s="4">
        <f>Tabla1[[#This Row],[OS-Valor Unitario]]*Tabla1[[#This Row],[CANTIDAD ENTREGA SATELITE]]</f>
        <v>625000</v>
      </c>
      <c r="W614" s="4">
        <f>Tabla1[[#This Row],[costo_antes_iva]]*Tabla1[[#This Row],[CANTIDAD ENTREGA SATELITE]]</f>
        <v>562500</v>
      </c>
      <c r="X614" s="4">
        <f>Tabla1[[#This Row],[Valor total OS]]-Tabla1[[#This Row],[valor total op]]</f>
        <v>62500</v>
      </c>
    </row>
    <row r="615" spans="1:24" x14ac:dyDescent="0.3">
      <c r="A615">
        <v>6487</v>
      </c>
      <c r="B615" t="s">
        <v>1379</v>
      </c>
      <c r="C615" t="s">
        <v>84</v>
      </c>
      <c r="D615" t="s">
        <v>210</v>
      </c>
      <c r="E615" t="s">
        <v>1380</v>
      </c>
      <c r="F615" s="2">
        <v>46014</v>
      </c>
      <c r="G615">
        <v>1500</v>
      </c>
      <c r="H615" t="s">
        <v>88</v>
      </c>
      <c r="I615" t="s">
        <v>1381</v>
      </c>
      <c r="J615">
        <v>3</v>
      </c>
      <c r="K615" t="s">
        <v>129</v>
      </c>
      <c r="L615">
        <v>1500</v>
      </c>
      <c r="M615">
        <v>125</v>
      </c>
      <c r="N615" t="s">
        <v>1375</v>
      </c>
      <c r="O615" t="s">
        <v>214</v>
      </c>
      <c r="P615">
        <v>20610</v>
      </c>
      <c r="Q615">
        <v>18975966</v>
      </c>
      <c r="R615" t="s">
        <v>523</v>
      </c>
      <c r="S615">
        <v>125</v>
      </c>
      <c r="T615" t="s">
        <v>132</v>
      </c>
      <c r="U615" s="4">
        <f>Tabla1[[#This Row],[OS-Valor Unitario]]-Tabla1[[#This Row],[costo_antes_iva]]</f>
        <v>0</v>
      </c>
      <c r="V615" s="4">
        <f>Tabla1[[#This Row],[OS-Valor Unitario]]*Tabla1[[#This Row],[CANTIDAD ENTREGA SATELITE]]</f>
        <v>187500</v>
      </c>
      <c r="W615" s="4">
        <f>Tabla1[[#This Row],[costo_antes_iva]]*Tabla1[[#This Row],[CANTIDAD ENTREGA SATELITE]]</f>
        <v>187500</v>
      </c>
      <c r="X615" s="4">
        <f>Tabla1[[#This Row],[Valor total OS]]-Tabla1[[#This Row],[valor total op]]</f>
        <v>0</v>
      </c>
    </row>
    <row r="616" spans="1:24" x14ac:dyDescent="0.3">
      <c r="A616">
        <v>6487</v>
      </c>
      <c r="B616" t="s">
        <v>1382</v>
      </c>
      <c r="C616" t="s">
        <v>84</v>
      </c>
      <c r="D616" t="s">
        <v>210</v>
      </c>
      <c r="E616" t="s">
        <v>1383</v>
      </c>
      <c r="F616" s="2">
        <v>46014</v>
      </c>
      <c r="G616">
        <v>4500</v>
      </c>
      <c r="H616" t="s">
        <v>24</v>
      </c>
      <c r="I616" t="s">
        <v>1384</v>
      </c>
      <c r="J616">
        <v>4</v>
      </c>
      <c r="K616" t="s">
        <v>393</v>
      </c>
      <c r="L616">
        <v>5000</v>
      </c>
      <c r="M616">
        <v>105</v>
      </c>
      <c r="N616" t="s">
        <v>1375</v>
      </c>
      <c r="O616" t="s">
        <v>214</v>
      </c>
      <c r="P616">
        <v>20700</v>
      </c>
      <c r="Q616">
        <v>18975966</v>
      </c>
      <c r="R616" t="s">
        <v>523</v>
      </c>
      <c r="S616">
        <v>105</v>
      </c>
      <c r="T616" t="s">
        <v>394</v>
      </c>
      <c r="U616" s="4">
        <f>Tabla1[[#This Row],[OS-Valor Unitario]]-Tabla1[[#This Row],[costo_antes_iva]]</f>
        <v>500</v>
      </c>
      <c r="V616" s="4">
        <f>Tabla1[[#This Row],[OS-Valor Unitario]]*Tabla1[[#This Row],[CANTIDAD ENTREGA SATELITE]]</f>
        <v>525000</v>
      </c>
      <c r="W616" s="4">
        <f>Tabla1[[#This Row],[costo_antes_iva]]*Tabla1[[#This Row],[CANTIDAD ENTREGA SATELITE]]</f>
        <v>472500</v>
      </c>
      <c r="X616" s="4">
        <f>Tabla1[[#This Row],[Valor total OS]]-Tabla1[[#This Row],[valor total op]]</f>
        <v>52500</v>
      </c>
    </row>
    <row r="617" spans="1:24" x14ac:dyDescent="0.3">
      <c r="A617">
        <v>6487</v>
      </c>
      <c r="B617" t="s">
        <v>1382</v>
      </c>
      <c r="C617" t="s">
        <v>84</v>
      </c>
      <c r="D617" t="s">
        <v>210</v>
      </c>
      <c r="E617" t="s">
        <v>1383</v>
      </c>
      <c r="F617" s="2">
        <v>46014</v>
      </c>
      <c r="G617">
        <v>1500</v>
      </c>
      <c r="H617" t="s">
        <v>88</v>
      </c>
      <c r="I617" t="s">
        <v>1384</v>
      </c>
      <c r="J617">
        <v>4</v>
      </c>
      <c r="K617" t="s">
        <v>129</v>
      </c>
      <c r="L617">
        <v>1500</v>
      </c>
      <c r="M617">
        <v>105</v>
      </c>
      <c r="N617" t="s">
        <v>1375</v>
      </c>
      <c r="O617" t="s">
        <v>214</v>
      </c>
      <c r="P617">
        <v>20622</v>
      </c>
      <c r="Q617">
        <v>18975966</v>
      </c>
      <c r="R617" t="s">
        <v>523</v>
      </c>
      <c r="S617">
        <v>105</v>
      </c>
      <c r="T617" t="s">
        <v>132</v>
      </c>
      <c r="U617" s="4">
        <f>Tabla1[[#This Row],[OS-Valor Unitario]]-Tabla1[[#This Row],[costo_antes_iva]]</f>
        <v>0</v>
      </c>
      <c r="V617" s="4">
        <f>Tabla1[[#This Row],[OS-Valor Unitario]]*Tabla1[[#This Row],[CANTIDAD ENTREGA SATELITE]]</f>
        <v>157500</v>
      </c>
      <c r="W617" s="4">
        <f>Tabla1[[#This Row],[costo_antes_iva]]*Tabla1[[#This Row],[CANTIDAD ENTREGA SATELITE]]</f>
        <v>157500</v>
      </c>
      <c r="X617" s="4">
        <f>Tabla1[[#This Row],[Valor total OS]]-Tabla1[[#This Row],[valor total op]]</f>
        <v>0</v>
      </c>
    </row>
    <row r="618" spans="1:24" x14ac:dyDescent="0.3">
      <c r="A618">
        <v>6487</v>
      </c>
      <c r="B618" t="s">
        <v>1385</v>
      </c>
      <c r="C618" t="s">
        <v>84</v>
      </c>
      <c r="D618" t="s">
        <v>210</v>
      </c>
      <c r="E618" t="s">
        <v>1386</v>
      </c>
      <c r="F618" s="2">
        <v>46014</v>
      </c>
      <c r="G618">
        <v>4500</v>
      </c>
      <c r="H618" t="s">
        <v>24</v>
      </c>
      <c r="I618" t="s">
        <v>1387</v>
      </c>
      <c r="J618">
        <v>5</v>
      </c>
      <c r="K618" t="s">
        <v>510</v>
      </c>
      <c r="L618">
        <v>6000</v>
      </c>
      <c r="M618">
        <v>12</v>
      </c>
      <c r="N618" t="s">
        <v>1375</v>
      </c>
      <c r="O618" t="s">
        <v>214</v>
      </c>
      <c r="P618">
        <v>20677</v>
      </c>
      <c r="Q618">
        <v>18975966</v>
      </c>
      <c r="R618" t="s">
        <v>523</v>
      </c>
      <c r="S618">
        <v>12</v>
      </c>
      <c r="T618" t="s">
        <v>510</v>
      </c>
      <c r="U618" s="4">
        <f>Tabla1[[#This Row],[OS-Valor Unitario]]-Tabla1[[#This Row],[costo_antes_iva]]</f>
        <v>1500</v>
      </c>
      <c r="V618" s="4">
        <f>Tabla1[[#This Row],[OS-Valor Unitario]]*Tabla1[[#This Row],[CANTIDAD ENTREGA SATELITE]]</f>
        <v>72000</v>
      </c>
      <c r="W618" s="4">
        <f>Tabla1[[#This Row],[costo_antes_iva]]*Tabla1[[#This Row],[CANTIDAD ENTREGA SATELITE]]</f>
        <v>54000</v>
      </c>
      <c r="X618" s="4">
        <f>Tabla1[[#This Row],[Valor total OS]]-Tabla1[[#This Row],[valor total op]]</f>
        <v>18000</v>
      </c>
    </row>
    <row r="619" spans="1:24" x14ac:dyDescent="0.3">
      <c r="A619">
        <v>6487</v>
      </c>
      <c r="B619" t="s">
        <v>1385</v>
      </c>
      <c r="C619" t="s">
        <v>84</v>
      </c>
      <c r="D619" t="s">
        <v>210</v>
      </c>
      <c r="E619" t="s">
        <v>1386</v>
      </c>
      <c r="F619" s="2">
        <v>46014</v>
      </c>
      <c r="G619">
        <v>1500</v>
      </c>
      <c r="H619" t="s">
        <v>88</v>
      </c>
      <c r="I619" t="s">
        <v>1387</v>
      </c>
      <c r="J619">
        <v>5</v>
      </c>
      <c r="K619" t="s">
        <v>129</v>
      </c>
      <c r="L619">
        <v>1500</v>
      </c>
      <c r="M619">
        <v>12</v>
      </c>
      <c r="N619" t="s">
        <v>1375</v>
      </c>
      <c r="O619" t="s">
        <v>214</v>
      </c>
      <c r="P619">
        <v>20623</v>
      </c>
      <c r="Q619">
        <v>18975966</v>
      </c>
      <c r="R619" t="s">
        <v>523</v>
      </c>
      <c r="S619">
        <v>12</v>
      </c>
      <c r="T619" t="s">
        <v>132</v>
      </c>
      <c r="U619" s="4">
        <f>Tabla1[[#This Row],[OS-Valor Unitario]]-Tabla1[[#This Row],[costo_antes_iva]]</f>
        <v>0</v>
      </c>
      <c r="V619" s="4">
        <f>Tabla1[[#This Row],[OS-Valor Unitario]]*Tabla1[[#This Row],[CANTIDAD ENTREGA SATELITE]]</f>
        <v>18000</v>
      </c>
      <c r="W619" s="4">
        <f>Tabla1[[#This Row],[costo_antes_iva]]*Tabla1[[#This Row],[CANTIDAD ENTREGA SATELITE]]</f>
        <v>18000</v>
      </c>
      <c r="X619" s="4">
        <f>Tabla1[[#This Row],[Valor total OS]]-Tabla1[[#This Row],[valor total op]]</f>
        <v>0</v>
      </c>
    </row>
    <row r="620" spans="1:24" x14ac:dyDescent="0.3">
      <c r="A620">
        <v>6487</v>
      </c>
      <c r="B620" t="s">
        <v>1388</v>
      </c>
      <c r="C620" t="s">
        <v>852</v>
      </c>
      <c r="D620" t="s">
        <v>210</v>
      </c>
      <c r="E620" t="s">
        <v>1389</v>
      </c>
      <c r="F620" s="2">
        <v>46014</v>
      </c>
      <c r="G620">
        <v>3000</v>
      </c>
      <c r="H620" t="s">
        <v>24</v>
      </c>
      <c r="I620" t="s">
        <v>1390</v>
      </c>
      <c r="J620">
        <v>6</v>
      </c>
      <c r="K620" t="s">
        <v>742</v>
      </c>
      <c r="L620">
        <v>4000</v>
      </c>
      <c r="M620">
        <v>100</v>
      </c>
      <c r="N620" t="s">
        <v>1375</v>
      </c>
      <c r="O620" t="s">
        <v>214</v>
      </c>
      <c r="P620">
        <v>20780</v>
      </c>
      <c r="Q620">
        <v>18975966</v>
      </c>
      <c r="R620" t="s">
        <v>420</v>
      </c>
      <c r="S620">
        <v>100</v>
      </c>
      <c r="T620" t="s">
        <v>743</v>
      </c>
      <c r="U620" s="4">
        <f>Tabla1[[#This Row],[OS-Valor Unitario]]-Tabla1[[#This Row],[costo_antes_iva]]</f>
        <v>1000</v>
      </c>
      <c r="V620" s="4">
        <f>Tabla1[[#This Row],[OS-Valor Unitario]]*Tabla1[[#This Row],[CANTIDAD ENTREGA SATELITE]]</f>
        <v>400000</v>
      </c>
      <c r="W620" s="4">
        <f>Tabla1[[#This Row],[costo_antes_iva]]*Tabla1[[#This Row],[CANTIDAD ENTREGA SATELITE]]</f>
        <v>300000</v>
      </c>
      <c r="X620" s="4">
        <f>Tabla1[[#This Row],[Valor total OS]]-Tabla1[[#This Row],[valor total op]]</f>
        <v>100000</v>
      </c>
    </row>
    <row r="621" spans="1:24" x14ac:dyDescent="0.3">
      <c r="A621">
        <v>6487</v>
      </c>
      <c r="B621" t="s">
        <v>1388</v>
      </c>
      <c r="C621" t="s">
        <v>852</v>
      </c>
      <c r="D621" t="s">
        <v>210</v>
      </c>
      <c r="E621" t="s">
        <v>1389</v>
      </c>
      <c r="F621" s="2">
        <v>46014</v>
      </c>
      <c r="G621">
        <v>3000</v>
      </c>
      <c r="H621" t="s">
        <v>24</v>
      </c>
      <c r="I621" t="s">
        <v>1390</v>
      </c>
      <c r="J621">
        <v>6</v>
      </c>
      <c r="K621" t="s">
        <v>264</v>
      </c>
      <c r="L621">
        <v>4000</v>
      </c>
      <c r="M621">
        <v>132</v>
      </c>
      <c r="N621" t="s">
        <v>1375</v>
      </c>
      <c r="O621" t="s">
        <v>214</v>
      </c>
      <c r="P621">
        <v>20781</v>
      </c>
      <c r="Q621">
        <v>18975966</v>
      </c>
      <c r="R621" t="s">
        <v>420</v>
      </c>
      <c r="S621">
        <v>132</v>
      </c>
      <c r="T621" t="s">
        <v>264</v>
      </c>
      <c r="U621" s="4">
        <f>Tabla1[[#This Row],[OS-Valor Unitario]]-Tabla1[[#This Row],[costo_antes_iva]]</f>
        <v>1000</v>
      </c>
      <c r="V621" s="4">
        <f>Tabla1[[#This Row],[OS-Valor Unitario]]*Tabla1[[#This Row],[CANTIDAD ENTREGA SATELITE]]</f>
        <v>528000</v>
      </c>
      <c r="W621" s="4">
        <f>Tabla1[[#This Row],[costo_antes_iva]]*Tabla1[[#This Row],[CANTIDAD ENTREGA SATELITE]]</f>
        <v>396000</v>
      </c>
      <c r="X621" s="4">
        <f>Tabla1[[#This Row],[Valor total OS]]-Tabla1[[#This Row],[valor total op]]</f>
        <v>132000</v>
      </c>
    </row>
    <row r="622" spans="1:24" x14ac:dyDescent="0.3">
      <c r="A622">
        <v>6487</v>
      </c>
      <c r="B622" t="s">
        <v>1388</v>
      </c>
      <c r="C622" t="s">
        <v>852</v>
      </c>
      <c r="D622" t="s">
        <v>210</v>
      </c>
      <c r="E622" t="s">
        <v>1389</v>
      </c>
      <c r="F622" s="2">
        <v>46014</v>
      </c>
      <c r="G622">
        <v>1800</v>
      </c>
      <c r="H622" t="s">
        <v>88</v>
      </c>
      <c r="I622" t="s">
        <v>1390</v>
      </c>
      <c r="J622">
        <v>6</v>
      </c>
      <c r="K622" t="s">
        <v>129</v>
      </c>
      <c r="L622">
        <v>2500</v>
      </c>
      <c r="M622">
        <v>232</v>
      </c>
      <c r="N622" t="s">
        <v>1375</v>
      </c>
      <c r="O622" t="s">
        <v>214</v>
      </c>
      <c r="P622">
        <v>20782</v>
      </c>
      <c r="Q622">
        <v>18975966</v>
      </c>
      <c r="R622" t="s">
        <v>420</v>
      </c>
      <c r="S622">
        <v>232</v>
      </c>
      <c r="T622" t="s">
        <v>132</v>
      </c>
      <c r="U622" s="4">
        <f>Tabla1[[#This Row],[OS-Valor Unitario]]-Tabla1[[#This Row],[costo_antes_iva]]</f>
        <v>700</v>
      </c>
      <c r="V622" s="4">
        <f>Tabla1[[#This Row],[OS-Valor Unitario]]*Tabla1[[#This Row],[CANTIDAD ENTREGA SATELITE]]</f>
        <v>580000</v>
      </c>
      <c r="W622" s="4">
        <f>Tabla1[[#This Row],[costo_antes_iva]]*Tabla1[[#This Row],[CANTIDAD ENTREGA SATELITE]]</f>
        <v>417600</v>
      </c>
      <c r="X622" s="4">
        <f>Tabla1[[#This Row],[Valor total OS]]-Tabla1[[#This Row],[valor total op]]</f>
        <v>162400</v>
      </c>
    </row>
    <row r="623" spans="1:24" x14ac:dyDescent="0.3">
      <c r="A623">
        <v>6487</v>
      </c>
      <c r="B623" t="s">
        <v>1388</v>
      </c>
      <c r="C623" t="s">
        <v>852</v>
      </c>
      <c r="D623" t="s">
        <v>210</v>
      </c>
      <c r="E623" t="s">
        <v>1389</v>
      </c>
      <c r="F623" s="2">
        <v>46014</v>
      </c>
      <c r="G623">
        <v>10000</v>
      </c>
      <c r="H623" t="s">
        <v>175</v>
      </c>
      <c r="I623" t="s">
        <v>1390</v>
      </c>
      <c r="J623">
        <v>6</v>
      </c>
      <c r="K623" t="s">
        <v>1391</v>
      </c>
      <c r="L623">
        <v>3800</v>
      </c>
      <c r="M623">
        <v>232</v>
      </c>
      <c r="N623" t="s">
        <v>1375</v>
      </c>
      <c r="O623" t="s">
        <v>214</v>
      </c>
      <c r="P623">
        <v>20671</v>
      </c>
      <c r="Q623">
        <v>18975966</v>
      </c>
      <c r="R623" t="s">
        <v>420</v>
      </c>
      <c r="S623">
        <v>200</v>
      </c>
      <c r="T623" t="s">
        <v>1392</v>
      </c>
      <c r="U623" s="4">
        <f>Tabla1[[#This Row],[OS-Valor Unitario]]-Tabla1[[#This Row],[costo_antes_iva]]</f>
        <v>-6200</v>
      </c>
      <c r="V623" s="4">
        <f>Tabla1[[#This Row],[OS-Valor Unitario]]*Tabla1[[#This Row],[CANTIDAD ENTREGA SATELITE]]</f>
        <v>760000</v>
      </c>
      <c r="W623" s="4">
        <f>Tabla1[[#This Row],[costo_antes_iva]]*Tabla1[[#This Row],[CANTIDAD ENTREGA SATELITE]]</f>
        <v>2000000</v>
      </c>
      <c r="X623" s="4">
        <f>Tabla1[[#This Row],[Valor total OS]]-Tabla1[[#This Row],[valor total op]]</f>
        <v>-1240000</v>
      </c>
    </row>
    <row r="624" spans="1:24" x14ac:dyDescent="0.3">
      <c r="A624">
        <v>6487</v>
      </c>
      <c r="B624" t="s">
        <v>1393</v>
      </c>
      <c r="C624" t="s">
        <v>496</v>
      </c>
      <c r="D624" t="s">
        <v>210</v>
      </c>
      <c r="E624" t="s">
        <v>1394</v>
      </c>
      <c r="F624" s="2">
        <v>46014</v>
      </c>
      <c r="G624">
        <v>19500</v>
      </c>
      <c r="H624" t="s">
        <v>24</v>
      </c>
      <c r="I624" t="s">
        <v>1395</v>
      </c>
      <c r="J624">
        <v>7</v>
      </c>
      <c r="K624" t="s">
        <v>824</v>
      </c>
      <c r="L624">
        <v>20000</v>
      </c>
      <c r="M624">
        <v>35</v>
      </c>
      <c r="N624" t="s">
        <v>1375</v>
      </c>
      <c r="O624" t="s">
        <v>214</v>
      </c>
      <c r="P624">
        <v>20680</v>
      </c>
      <c r="Q624">
        <v>18975966</v>
      </c>
      <c r="R624" t="s">
        <v>102</v>
      </c>
      <c r="S624">
        <v>35</v>
      </c>
      <c r="T624" t="s">
        <v>825</v>
      </c>
      <c r="U624" s="4">
        <f>Tabla1[[#This Row],[OS-Valor Unitario]]-Tabla1[[#This Row],[costo_antes_iva]]</f>
        <v>500</v>
      </c>
      <c r="V624" s="4">
        <f>Tabla1[[#This Row],[OS-Valor Unitario]]*Tabla1[[#This Row],[CANTIDAD ENTREGA SATELITE]]</f>
        <v>700000</v>
      </c>
      <c r="W624" s="4">
        <f>Tabla1[[#This Row],[costo_antes_iva]]*Tabla1[[#This Row],[CANTIDAD ENTREGA SATELITE]]</f>
        <v>682500</v>
      </c>
      <c r="X624" s="4">
        <f>Tabla1[[#This Row],[Valor total OS]]-Tabla1[[#This Row],[valor total op]]</f>
        <v>17500</v>
      </c>
    </row>
    <row r="625" spans="1:24" x14ac:dyDescent="0.3">
      <c r="A625">
        <v>6487</v>
      </c>
      <c r="B625" t="s">
        <v>1393</v>
      </c>
      <c r="C625" t="s">
        <v>496</v>
      </c>
      <c r="D625" t="s">
        <v>210</v>
      </c>
      <c r="E625" t="s">
        <v>1394</v>
      </c>
      <c r="F625" s="2">
        <v>46014</v>
      </c>
      <c r="G625">
        <v>7300</v>
      </c>
      <c r="H625" t="s">
        <v>88</v>
      </c>
      <c r="I625" t="s">
        <v>1395</v>
      </c>
      <c r="J625">
        <v>7</v>
      </c>
      <c r="K625" t="s">
        <v>129</v>
      </c>
      <c r="L625">
        <v>7300</v>
      </c>
      <c r="M625">
        <v>35</v>
      </c>
      <c r="N625" t="s">
        <v>1375</v>
      </c>
      <c r="O625" t="s">
        <v>214</v>
      </c>
      <c r="P625">
        <v>20624</v>
      </c>
      <c r="Q625">
        <v>18975966</v>
      </c>
      <c r="R625" t="s">
        <v>102</v>
      </c>
      <c r="S625">
        <v>35</v>
      </c>
      <c r="T625" t="s">
        <v>132</v>
      </c>
      <c r="U625" s="4">
        <f>Tabla1[[#This Row],[OS-Valor Unitario]]-Tabla1[[#This Row],[costo_antes_iva]]</f>
        <v>0</v>
      </c>
      <c r="V625" s="4">
        <f>Tabla1[[#This Row],[OS-Valor Unitario]]*Tabla1[[#This Row],[CANTIDAD ENTREGA SATELITE]]</f>
        <v>255500</v>
      </c>
      <c r="W625" s="4">
        <f>Tabla1[[#This Row],[costo_antes_iva]]*Tabla1[[#This Row],[CANTIDAD ENTREGA SATELITE]]</f>
        <v>255500</v>
      </c>
      <c r="X625" s="4">
        <f>Tabla1[[#This Row],[Valor total OS]]-Tabla1[[#This Row],[valor total op]]</f>
        <v>0</v>
      </c>
    </row>
    <row r="626" spans="1:24" x14ac:dyDescent="0.3">
      <c r="A626">
        <v>6487</v>
      </c>
      <c r="B626" t="s">
        <v>1396</v>
      </c>
      <c r="C626" t="s">
        <v>266</v>
      </c>
      <c r="D626" t="s">
        <v>210</v>
      </c>
      <c r="E626" t="s">
        <v>1397</v>
      </c>
      <c r="F626" s="2">
        <v>46014</v>
      </c>
      <c r="G626">
        <v>15000</v>
      </c>
      <c r="H626" t="s">
        <v>24</v>
      </c>
      <c r="I626" t="s">
        <v>1398</v>
      </c>
      <c r="J626">
        <v>8</v>
      </c>
      <c r="K626" t="s">
        <v>316</v>
      </c>
      <c r="L626">
        <v>15000</v>
      </c>
      <c r="M626">
        <v>18</v>
      </c>
      <c r="N626" t="s">
        <v>1375</v>
      </c>
      <c r="O626" t="s">
        <v>214</v>
      </c>
      <c r="P626">
        <v>20639</v>
      </c>
      <c r="Q626">
        <v>18975966</v>
      </c>
      <c r="R626" t="s">
        <v>270</v>
      </c>
      <c r="S626">
        <v>18</v>
      </c>
      <c r="T626" t="s">
        <v>318</v>
      </c>
      <c r="U626" s="4">
        <f>Tabla1[[#This Row],[OS-Valor Unitario]]-Tabla1[[#This Row],[costo_antes_iva]]</f>
        <v>0</v>
      </c>
      <c r="V626" s="4">
        <f>Tabla1[[#This Row],[OS-Valor Unitario]]*Tabla1[[#This Row],[CANTIDAD ENTREGA SATELITE]]</f>
        <v>270000</v>
      </c>
      <c r="W626" s="4">
        <f>Tabla1[[#This Row],[costo_antes_iva]]*Tabla1[[#This Row],[CANTIDAD ENTREGA SATELITE]]</f>
        <v>270000</v>
      </c>
      <c r="X626" s="4">
        <f>Tabla1[[#This Row],[Valor total OS]]-Tabla1[[#This Row],[valor total op]]</f>
        <v>0</v>
      </c>
    </row>
    <row r="627" spans="1:24" x14ac:dyDescent="0.3">
      <c r="A627">
        <v>6486</v>
      </c>
      <c r="B627" t="s">
        <v>1399</v>
      </c>
      <c r="C627" t="s">
        <v>84</v>
      </c>
      <c r="D627" t="s">
        <v>210</v>
      </c>
      <c r="E627" t="s">
        <v>1400</v>
      </c>
      <c r="F627" s="2">
        <v>46014</v>
      </c>
      <c r="G627">
        <v>4500</v>
      </c>
      <c r="H627" t="s">
        <v>24</v>
      </c>
      <c r="I627" t="s">
        <v>1401</v>
      </c>
      <c r="J627">
        <v>1</v>
      </c>
      <c r="K627" t="s">
        <v>1402</v>
      </c>
      <c r="L627">
        <v>5000</v>
      </c>
      <c r="M627">
        <v>30</v>
      </c>
      <c r="N627" t="s">
        <v>1403</v>
      </c>
      <c r="O627" t="s">
        <v>214</v>
      </c>
      <c r="P627">
        <v>20652</v>
      </c>
      <c r="Q627">
        <v>12393515</v>
      </c>
      <c r="R627" t="s">
        <v>523</v>
      </c>
      <c r="S627">
        <v>30</v>
      </c>
      <c r="T627" t="s">
        <v>1404</v>
      </c>
      <c r="U627" s="4">
        <f>Tabla1[[#This Row],[OS-Valor Unitario]]-Tabla1[[#This Row],[costo_antes_iva]]</f>
        <v>500</v>
      </c>
      <c r="V627" s="4">
        <f>Tabla1[[#This Row],[OS-Valor Unitario]]*Tabla1[[#This Row],[CANTIDAD ENTREGA SATELITE]]</f>
        <v>150000</v>
      </c>
      <c r="W627" s="4">
        <f>Tabla1[[#This Row],[costo_antes_iva]]*Tabla1[[#This Row],[CANTIDAD ENTREGA SATELITE]]</f>
        <v>135000</v>
      </c>
      <c r="X627" s="4">
        <f>Tabla1[[#This Row],[Valor total OS]]-Tabla1[[#This Row],[valor total op]]</f>
        <v>15000</v>
      </c>
    </row>
    <row r="628" spans="1:24" x14ac:dyDescent="0.3">
      <c r="A628">
        <v>6486</v>
      </c>
      <c r="B628" t="s">
        <v>1399</v>
      </c>
      <c r="C628" t="s">
        <v>84</v>
      </c>
      <c r="D628" t="s">
        <v>210</v>
      </c>
      <c r="E628" t="s">
        <v>1400</v>
      </c>
      <c r="F628" s="2">
        <v>46014</v>
      </c>
      <c r="G628">
        <v>1600</v>
      </c>
      <c r="H628" t="s">
        <v>88</v>
      </c>
      <c r="I628" t="s">
        <v>1401</v>
      </c>
      <c r="J628">
        <v>1</v>
      </c>
      <c r="K628" t="s">
        <v>252</v>
      </c>
      <c r="L628">
        <v>3200</v>
      </c>
      <c r="M628">
        <v>30</v>
      </c>
      <c r="N628" t="s">
        <v>1403</v>
      </c>
      <c r="O628" t="s">
        <v>214</v>
      </c>
      <c r="P628">
        <v>20595</v>
      </c>
      <c r="Q628">
        <v>12393515</v>
      </c>
      <c r="R628" t="s">
        <v>523</v>
      </c>
      <c r="S628">
        <v>30</v>
      </c>
      <c r="T628" t="s">
        <v>253</v>
      </c>
      <c r="U628" s="4">
        <f>Tabla1[[#This Row],[OS-Valor Unitario]]-Tabla1[[#This Row],[costo_antes_iva]]</f>
        <v>1600</v>
      </c>
      <c r="V628" s="4">
        <f>Tabla1[[#This Row],[OS-Valor Unitario]]*Tabla1[[#This Row],[CANTIDAD ENTREGA SATELITE]]</f>
        <v>96000</v>
      </c>
      <c r="W628" s="4">
        <f>Tabla1[[#This Row],[costo_antes_iva]]*Tabla1[[#This Row],[CANTIDAD ENTREGA SATELITE]]</f>
        <v>48000</v>
      </c>
      <c r="X628" s="4">
        <f>Tabla1[[#This Row],[Valor total OS]]-Tabla1[[#This Row],[valor total op]]</f>
        <v>48000</v>
      </c>
    </row>
    <row r="629" spans="1:24" x14ac:dyDescent="0.3">
      <c r="A629">
        <v>6486</v>
      </c>
      <c r="B629" t="s">
        <v>1405</v>
      </c>
      <c r="C629" t="s">
        <v>84</v>
      </c>
      <c r="D629" t="s">
        <v>210</v>
      </c>
      <c r="E629" t="s">
        <v>1406</v>
      </c>
      <c r="F629" s="2">
        <v>46014</v>
      </c>
      <c r="G629">
        <v>4500</v>
      </c>
      <c r="H629" t="s">
        <v>24</v>
      </c>
      <c r="I629" t="s">
        <v>1407</v>
      </c>
      <c r="J629">
        <v>2</v>
      </c>
      <c r="K629" t="s">
        <v>1402</v>
      </c>
      <c r="L629">
        <v>5000</v>
      </c>
      <c r="M629">
        <v>15</v>
      </c>
      <c r="N629" t="s">
        <v>1403</v>
      </c>
      <c r="O629" t="s">
        <v>214</v>
      </c>
      <c r="P629">
        <v>20653</v>
      </c>
      <c r="Q629">
        <v>12393515</v>
      </c>
      <c r="R629" t="s">
        <v>523</v>
      </c>
      <c r="S629">
        <v>15</v>
      </c>
      <c r="T629" t="s">
        <v>1404</v>
      </c>
      <c r="U629" s="4">
        <f>Tabla1[[#This Row],[OS-Valor Unitario]]-Tabla1[[#This Row],[costo_antes_iva]]</f>
        <v>500</v>
      </c>
      <c r="V629" s="4">
        <f>Tabla1[[#This Row],[OS-Valor Unitario]]*Tabla1[[#This Row],[CANTIDAD ENTREGA SATELITE]]</f>
        <v>75000</v>
      </c>
      <c r="W629" s="4">
        <f>Tabla1[[#This Row],[costo_antes_iva]]*Tabla1[[#This Row],[CANTIDAD ENTREGA SATELITE]]</f>
        <v>67500</v>
      </c>
      <c r="X629" s="4">
        <f>Tabla1[[#This Row],[Valor total OS]]-Tabla1[[#This Row],[valor total op]]</f>
        <v>7500</v>
      </c>
    </row>
    <row r="630" spans="1:24" x14ac:dyDescent="0.3">
      <c r="A630">
        <v>6486</v>
      </c>
      <c r="B630" t="s">
        <v>1405</v>
      </c>
      <c r="C630" t="s">
        <v>84</v>
      </c>
      <c r="D630" t="s">
        <v>210</v>
      </c>
      <c r="E630" t="s">
        <v>1406</v>
      </c>
      <c r="F630" s="2">
        <v>46014</v>
      </c>
      <c r="G630">
        <v>1600</v>
      </c>
      <c r="H630" t="s">
        <v>88</v>
      </c>
      <c r="I630" t="s">
        <v>1407</v>
      </c>
      <c r="J630">
        <v>2</v>
      </c>
      <c r="K630" t="s">
        <v>252</v>
      </c>
      <c r="L630">
        <v>3200</v>
      </c>
      <c r="M630">
        <v>15</v>
      </c>
      <c r="N630" t="s">
        <v>1403</v>
      </c>
      <c r="O630" t="s">
        <v>214</v>
      </c>
      <c r="P630">
        <v>20596</v>
      </c>
      <c r="Q630">
        <v>12393515</v>
      </c>
      <c r="R630" t="s">
        <v>523</v>
      </c>
      <c r="S630">
        <v>15</v>
      </c>
      <c r="T630" t="s">
        <v>253</v>
      </c>
      <c r="U630" s="4">
        <f>Tabla1[[#This Row],[OS-Valor Unitario]]-Tabla1[[#This Row],[costo_antes_iva]]</f>
        <v>1600</v>
      </c>
      <c r="V630" s="4">
        <f>Tabla1[[#This Row],[OS-Valor Unitario]]*Tabla1[[#This Row],[CANTIDAD ENTREGA SATELITE]]</f>
        <v>48000</v>
      </c>
      <c r="W630" s="4">
        <f>Tabla1[[#This Row],[costo_antes_iva]]*Tabla1[[#This Row],[CANTIDAD ENTREGA SATELITE]]</f>
        <v>24000</v>
      </c>
      <c r="X630" s="4">
        <f>Tabla1[[#This Row],[Valor total OS]]-Tabla1[[#This Row],[valor total op]]</f>
        <v>24000</v>
      </c>
    </row>
    <row r="631" spans="1:24" x14ac:dyDescent="0.3">
      <c r="A631">
        <v>6486</v>
      </c>
      <c r="B631" t="s">
        <v>1408</v>
      </c>
      <c r="C631" t="s">
        <v>655</v>
      </c>
      <c r="D631" t="s">
        <v>210</v>
      </c>
      <c r="E631" t="s">
        <v>1409</v>
      </c>
      <c r="F631" s="2">
        <v>46014</v>
      </c>
      <c r="G631">
        <v>2500</v>
      </c>
      <c r="H631" t="s">
        <v>24</v>
      </c>
      <c r="I631" t="s">
        <v>1410</v>
      </c>
      <c r="J631">
        <v>3</v>
      </c>
      <c r="K631" t="s">
        <v>742</v>
      </c>
      <c r="L631">
        <v>2500</v>
      </c>
      <c r="M631">
        <v>60</v>
      </c>
      <c r="N631" t="s">
        <v>1403</v>
      </c>
      <c r="O631" t="s">
        <v>214</v>
      </c>
      <c r="P631">
        <v>20593</v>
      </c>
      <c r="Q631">
        <v>12393515</v>
      </c>
      <c r="R631" t="s">
        <v>420</v>
      </c>
      <c r="S631">
        <v>60</v>
      </c>
      <c r="T631" t="s">
        <v>743</v>
      </c>
      <c r="U631" s="4">
        <f>Tabla1[[#This Row],[OS-Valor Unitario]]-Tabla1[[#This Row],[costo_antes_iva]]</f>
        <v>0</v>
      </c>
      <c r="V631" s="4">
        <f>Tabla1[[#This Row],[OS-Valor Unitario]]*Tabla1[[#This Row],[CANTIDAD ENTREGA SATELITE]]</f>
        <v>150000</v>
      </c>
      <c r="W631" s="4">
        <f>Tabla1[[#This Row],[costo_antes_iva]]*Tabla1[[#This Row],[CANTIDAD ENTREGA SATELITE]]</f>
        <v>150000</v>
      </c>
      <c r="X631" s="4">
        <f>Tabla1[[#This Row],[Valor total OS]]-Tabla1[[#This Row],[valor total op]]</f>
        <v>0</v>
      </c>
    </row>
    <row r="632" spans="1:24" x14ac:dyDescent="0.3">
      <c r="A632">
        <v>6486</v>
      </c>
      <c r="B632" t="s">
        <v>1411</v>
      </c>
      <c r="C632" t="s">
        <v>655</v>
      </c>
      <c r="D632" t="s">
        <v>210</v>
      </c>
      <c r="E632" t="s">
        <v>1412</v>
      </c>
      <c r="F632" s="2">
        <v>46014</v>
      </c>
      <c r="G632">
        <v>1800</v>
      </c>
      <c r="H632" t="s">
        <v>88</v>
      </c>
      <c r="I632" t="s">
        <v>1413</v>
      </c>
      <c r="J632">
        <v>4</v>
      </c>
      <c r="K632" t="s">
        <v>252</v>
      </c>
      <c r="L632">
        <v>3400</v>
      </c>
      <c r="M632">
        <v>11</v>
      </c>
      <c r="N632" t="s">
        <v>1403</v>
      </c>
      <c r="O632" t="s">
        <v>214</v>
      </c>
      <c r="P632">
        <v>20819</v>
      </c>
      <c r="Q632">
        <v>12393515</v>
      </c>
      <c r="R632" t="s">
        <v>420</v>
      </c>
      <c r="S632">
        <v>11</v>
      </c>
      <c r="T632" t="s">
        <v>253</v>
      </c>
      <c r="U632" s="4">
        <f>Tabla1[[#This Row],[OS-Valor Unitario]]-Tabla1[[#This Row],[costo_antes_iva]]</f>
        <v>1600</v>
      </c>
      <c r="V632" s="4">
        <f>Tabla1[[#This Row],[OS-Valor Unitario]]*Tabla1[[#This Row],[CANTIDAD ENTREGA SATELITE]]</f>
        <v>37400</v>
      </c>
      <c r="W632" s="4">
        <f>Tabla1[[#This Row],[costo_antes_iva]]*Tabla1[[#This Row],[CANTIDAD ENTREGA SATELITE]]</f>
        <v>19800</v>
      </c>
      <c r="X632" s="4">
        <f>Tabla1[[#This Row],[Valor total OS]]-Tabla1[[#This Row],[valor total op]]</f>
        <v>17600</v>
      </c>
    </row>
    <row r="633" spans="1:24" x14ac:dyDescent="0.3">
      <c r="A633">
        <v>6486</v>
      </c>
      <c r="B633" t="s">
        <v>1414</v>
      </c>
      <c r="C633" t="s">
        <v>655</v>
      </c>
      <c r="D633" t="s">
        <v>210</v>
      </c>
      <c r="E633" t="s">
        <v>1415</v>
      </c>
      <c r="F633" s="2">
        <v>46014</v>
      </c>
      <c r="G633">
        <v>1800</v>
      </c>
      <c r="H633" t="s">
        <v>88</v>
      </c>
      <c r="I633" t="s">
        <v>1416</v>
      </c>
      <c r="J633">
        <v>5</v>
      </c>
      <c r="K633" t="s">
        <v>252</v>
      </c>
      <c r="L633">
        <v>3400</v>
      </c>
      <c r="M633">
        <v>60</v>
      </c>
      <c r="N633" t="s">
        <v>1403</v>
      </c>
      <c r="O633" t="s">
        <v>214</v>
      </c>
      <c r="P633">
        <v>20820</v>
      </c>
      <c r="Q633">
        <v>12393515</v>
      </c>
      <c r="R633" t="s">
        <v>420</v>
      </c>
      <c r="S633">
        <v>60</v>
      </c>
      <c r="T633" t="s">
        <v>253</v>
      </c>
      <c r="U633" s="4">
        <f>Tabla1[[#This Row],[OS-Valor Unitario]]-Tabla1[[#This Row],[costo_antes_iva]]</f>
        <v>1600</v>
      </c>
      <c r="V633" s="4">
        <f>Tabla1[[#This Row],[OS-Valor Unitario]]*Tabla1[[#This Row],[CANTIDAD ENTREGA SATELITE]]</f>
        <v>204000</v>
      </c>
      <c r="W633" s="4">
        <f>Tabla1[[#This Row],[costo_antes_iva]]*Tabla1[[#This Row],[CANTIDAD ENTREGA SATELITE]]</f>
        <v>108000</v>
      </c>
      <c r="X633" s="4">
        <f>Tabla1[[#This Row],[Valor total OS]]-Tabla1[[#This Row],[valor total op]]</f>
        <v>96000</v>
      </c>
    </row>
    <row r="634" spans="1:24" x14ac:dyDescent="0.3">
      <c r="A634">
        <v>6486</v>
      </c>
      <c r="B634" t="s">
        <v>1417</v>
      </c>
      <c r="C634" t="s">
        <v>105</v>
      </c>
      <c r="D634" t="s">
        <v>210</v>
      </c>
      <c r="E634" t="s">
        <v>1418</v>
      </c>
      <c r="F634" s="2">
        <v>46014</v>
      </c>
      <c r="G634">
        <v>2500</v>
      </c>
      <c r="H634" t="s">
        <v>24</v>
      </c>
      <c r="I634" t="s">
        <v>1419</v>
      </c>
      <c r="J634">
        <v>6</v>
      </c>
      <c r="K634" t="s">
        <v>242</v>
      </c>
      <c r="L634">
        <v>3000</v>
      </c>
      <c r="M634">
        <v>50</v>
      </c>
      <c r="N634" t="s">
        <v>1403</v>
      </c>
      <c r="O634" t="s">
        <v>214</v>
      </c>
      <c r="P634">
        <v>20727</v>
      </c>
      <c r="Q634">
        <v>12393515</v>
      </c>
      <c r="R634" t="s">
        <v>105</v>
      </c>
      <c r="S634">
        <v>50</v>
      </c>
      <c r="T634" t="s">
        <v>245</v>
      </c>
      <c r="U634" s="4">
        <f>Tabla1[[#This Row],[OS-Valor Unitario]]-Tabla1[[#This Row],[costo_antes_iva]]</f>
        <v>500</v>
      </c>
      <c r="V634" s="4">
        <f>Tabla1[[#This Row],[OS-Valor Unitario]]*Tabla1[[#This Row],[CANTIDAD ENTREGA SATELITE]]</f>
        <v>150000</v>
      </c>
      <c r="W634" s="4">
        <f>Tabla1[[#This Row],[costo_antes_iva]]*Tabla1[[#This Row],[CANTIDAD ENTREGA SATELITE]]</f>
        <v>125000</v>
      </c>
      <c r="X634" s="4">
        <f>Tabla1[[#This Row],[Valor total OS]]-Tabla1[[#This Row],[valor total op]]</f>
        <v>25000</v>
      </c>
    </row>
    <row r="635" spans="1:24" x14ac:dyDescent="0.3">
      <c r="A635">
        <v>6486</v>
      </c>
      <c r="B635" t="s">
        <v>1417</v>
      </c>
      <c r="C635" t="s">
        <v>105</v>
      </c>
      <c r="D635" t="s">
        <v>210</v>
      </c>
      <c r="E635" t="s">
        <v>1418</v>
      </c>
      <c r="F635" s="2">
        <v>46014</v>
      </c>
      <c r="G635">
        <v>1800</v>
      </c>
      <c r="H635" t="s">
        <v>88</v>
      </c>
      <c r="I635" t="s">
        <v>1419</v>
      </c>
      <c r="J635">
        <v>6</v>
      </c>
      <c r="K635" t="s">
        <v>252</v>
      </c>
      <c r="L635">
        <v>2400</v>
      </c>
      <c r="M635">
        <v>50</v>
      </c>
      <c r="N635" t="s">
        <v>1403</v>
      </c>
      <c r="O635" t="s">
        <v>214</v>
      </c>
      <c r="P635">
        <v>20666</v>
      </c>
      <c r="Q635">
        <v>12393515</v>
      </c>
      <c r="R635" t="s">
        <v>105</v>
      </c>
      <c r="S635">
        <v>50</v>
      </c>
      <c r="T635" t="s">
        <v>253</v>
      </c>
      <c r="U635" s="4">
        <f>Tabla1[[#This Row],[OS-Valor Unitario]]-Tabla1[[#This Row],[costo_antes_iva]]</f>
        <v>600</v>
      </c>
      <c r="V635" s="4">
        <f>Tabla1[[#This Row],[OS-Valor Unitario]]*Tabla1[[#This Row],[CANTIDAD ENTREGA SATELITE]]</f>
        <v>120000</v>
      </c>
      <c r="W635" s="4">
        <f>Tabla1[[#This Row],[costo_antes_iva]]*Tabla1[[#This Row],[CANTIDAD ENTREGA SATELITE]]</f>
        <v>90000</v>
      </c>
      <c r="X635" s="4">
        <f>Tabla1[[#This Row],[Valor total OS]]-Tabla1[[#This Row],[valor total op]]</f>
        <v>30000</v>
      </c>
    </row>
    <row r="636" spans="1:24" x14ac:dyDescent="0.3">
      <c r="A636">
        <v>6486</v>
      </c>
      <c r="B636" t="s">
        <v>1420</v>
      </c>
      <c r="C636" t="s">
        <v>190</v>
      </c>
      <c r="D636" t="s">
        <v>210</v>
      </c>
      <c r="E636" t="s">
        <v>1421</v>
      </c>
      <c r="F636" s="2">
        <v>46014</v>
      </c>
      <c r="G636">
        <v>11000</v>
      </c>
      <c r="H636" t="s">
        <v>24</v>
      </c>
      <c r="I636" t="s">
        <v>1422</v>
      </c>
      <c r="J636">
        <v>7</v>
      </c>
      <c r="K636" t="s">
        <v>1423</v>
      </c>
      <c r="L636">
        <v>9000</v>
      </c>
      <c r="M636">
        <v>34</v>
      </c>
      <c r="N636" t="s">
        <v>1403</v>
      </c>
      <c r="O636" t="s">
        <v>214</v>
      </c>
      <c r="P636">
        <v>20669</v>
      </c>
      <c r="Q636">
        <v>12393515</v>
      </c>
      <c r="R636" t="s">
        <v>29</v>
      </c>
      <c r="S636">
        <v>33</v>
      </c>
      <c r="T636" t="s">
        <v>1424</v>
      </c>
      <c r="U636" s="4">
        <f>Tabla1[[#This Row],[OS-Valor Unitario]]-Tabla1[[#This Row],[costo_antes_iva]]</f>
        <v>-2000</v>
      </c>
      <c r="V636" s="4">
        <f>Tabla1[[#This Row],[OS-Valor Unitario]]*Tabla1[[#This Row],[CANTIDAD ENTREGA SATELITE]]</f>
        <v>297000</v>
      </c>
      <c r="W636" s="4">
        <f>Tabla1[[#This Row],[costo_antes_iva]]*Tabla1[[#This Row],[CANTIDAD ENTREGA SATELITE]]</f>
        <v>363000</v>
      </c>
      <c r="X636" s="4">
        <f>Tabla1[[#This Row],[Valor total OS]]-Tabla1[[#This Row],[valor total op]]</f>
        <v>-66000</v>
      </c>
    </row>
    <row r="637" spans="1:24" x14ac:dyDescent="0.3">
      <c r="A637">
        <v>6486</v>
      </c>
      <c r="B637" t="s">
        <v>1425</v>
      </c>
      <c r="C637" t="s">
        <v>21</v>
      </c>
      <c r="D637" t="s">
        <v>210</v>
      </c>
      <c r="E637" t="s">
        <v>1426</v>
      </c>
      <c r="F637" s="2">
        <v>46014</v>
      </c>
      <c r="G637">
        <v>4500</v>
      </c>
      <c r="H637" t="s">
        <v>24</v>
      </c>
      <c r="I637" t="s">
        <v>1427</v>
      </c>
      <c r="J637">
        <v>8</v>
      </c>
      <c r="K637" t="s">
        <v>316</v>
      </c>
      <c r="L637">
        <v>5000</v>
      </c>
      <c r="M637">
        <v>70</v>
      </c>
      <c r="N637" t="s">
        <v>1403</v>
      </c>
      <c r="O637" t="s">
        <v>214</v>
      </c>
      <c r="P637">
        <v>20605</v>
      </c>
      <c r="Q637">
        <v>12393515</v>
      </c>
      <c r="R637" t="s">
        <v>29</v>
      </c>
      <c r="S637">
        <v>70</v>
      </c>
      <c r="T637" t="s">
        <v>318</v>
      </c>
      <c r="U637" s="4">
        <f>Tabla1[[#This Row],[OS-Valor Unitario]]-Tabla1[[#This Row],[costo_antes_iva]]</f>
        <v>500</v>
      </c>
      <c r="V637" s="4">
        <f>Tabla1[[#This Row],[OS-Valor Unitario]]*Tabla1[[#This Row],[CANTIDAD ENTREGA SATELITE]]</f>
        <v>350000</v>
      </c>
      <c r="W637" s="4">
        <f>Tabla1[[#This Row],[costo_antes_iva]]*Tabla1[[#This Row],[CANTIDAD ENTREGA SATELITE]]</f>
        <v>315000</v>
      </c>
      <c r="X637" s="4">
        <f>Tabla1[[#This Row],[Valor total OS]]-Tabla1[[#This Row],[valor total op]]</f>
        <v>35000</v>
      </c>
    </row>
    <row r="638" spans="1:24" x14ac:dyDescent="0.3">
      <c r="A638">
        <v>6486</v>
      </c>
      <c r="B638" t="s">
        <v>1428</v>
      </c>
      <c r="C638" t="s">
        <v>234</v>
      </c>
      <c r="D638" t="s">
        <v>210</v>
      </c>
      <c r="E638" t="s">
        <v>1429</v>
      </c>
      <c r="F638" s="2">
        <v>46014</v>
      </c>
      <c r="G638">
        <v>11000</v>
      </c>
      <c r="H638" t="s">
        <v>24</v>
      </c>
      <c r="I638" t="s">
        <v>1430</v>
      </c>
      <c r="J638">
        <v>9</v>
      </c>
      <c r="K638" t="s">
        <v>1423</v>
      </c>
      <c r="L638">
        <v>9000</v>
      </c>
      <c r="M638">
        <v>60</v>
      </c>
      <c r="N638" t="s">
        <v>1403</v>
      </c>
      <c r="O638" t="s">
        <v>214</v>
      </c>
      <c r="P638">
        <v>20670</v>
      </c>
      <c r="Q638">
        <v>12393515</v>
      </c>
      <c r="R638" t="s">
        <v>29</v>
      </c>
      <c r="S638">
        <v>58</v>
      </c>
      <c r="T638" t="s">
        <v>1424</v>
      </c>
      <c r="U638" s="4">
        <f>Tabla1[[#This Row],[OS-Valor Unitario]]-Tabla1[[#This Row],[costo_antes_iva]]</f>
        <v>-2000</v>
      </c>
      <c r="V638" s="4">
        <f>Tabla1[[#This Row],[OS-Valor Unitario]]*Tabla1[[#This Row],[CANTIDAD ENTREGA SATELITE]]</f>
        <v>522000</v>
      </c>
      <c r="W638" s="4">
        <f>Tabla1[[#This Row],[costo_antes_iva]]*Tabla1[[#This Row],[CANTIDAD ENTREGA SATELITE]]</f>
        <v>638000</v>
      </c>
      <c r="X638" s="4">
        <f>Tabla1[[#This Row],[Valor total OS]]-Tabla1[[#This Row],[valor total op]]</f>
        <v>-116000</v>
      </c>
    </row>
    <row r="639" spans="1:24" x14ac:dyDescent="0.3">
      <c r="A639">
        <v>6485</v>
      </c>
      <c r="B639" t="s">
        <v>1431</v>
      </c>
      <c r="C639" t="s">
        <v>167</v>
      </c>
      <c r="D639" t="s">
        <v>210</v>
      </c>
      <c r="E639" t="s">
        <v>1432</v>
      </c>
      <c r="F639" s="2">
        <v>46014</v>
      </c>
      <c r="G639">
        <v>1600</v>
      </c>
      <c r="H639" t="s">
        <v>88</v>
      </c>
      <c r="I639" t="s">
        <v>1433</v>
      </c>
      <c r="J639">
        <v>1</v>
      </c>
      <c r="K639" t="s">
        <v>129</v>
      </c>
      <c r="L639">
        <v>2400</v>
      </c>
      <c r="M639">
        <v>172</v>
      </c>
      <c r="N639" t="s">
        <v>1434</v>
      </c>
      <c r="O639" t="s">
        <v>214</v>
      </c>
      <c r="P639">
        <v>20616</v>
      </c>
      <c r="Q639">
        <v>50815354</v>
      </c>
      <c r="R639" t="s">
        <v>76</v>
      </c>
      <c r="S639">
        <v>172</v>
      </c>
      <c r="T639" t="s">
        <v>132</v>
      </c>
      <c r="U639" s="4">
        <f>Tabla1[[#This Row],[OS-Valor Unitario]]-Tabla1[[#This Row],[costo_antes_iva]]</f>
        <v>800</v>
      </c>
      <c r="V639" s="4">
        <f>Tabla1[[#This Row],[OS-Valor Unitario]]*Tabla1[[#This Row],[CANTIDAD ENTREGA SATELITE]]</f>
        <v>412800</v>
      </c>
      <c r="W639" s="4">
        <f>Tabla1[[#This Row],[costo_antes_iva]]*Tabla1[[#This Row],[CANTIDAD ENTREGA SATELITE]]</f>
        <v>275200</v>
      </c>
      <c r="X639" s="4">
        <f>Tabla1[[#This Row],[Valor total OS]]-Tabla1[[#This Row],[valor total op]]</f>
        <v>137600</v>
      </c>
    </row>
    <row r="640" spans="1:24" x14ac:dyDescent="0.3">
      <c r="A640">
        <v>6485</v>
      </c>
      <c r="B640" t="s">
        <v>1435</v>
      </c>
      <c r="C640" t="s">
        <v>70</v>
      </c>
      <c r="D640" t="s">
        <v>210</v>
      </c>
      <c r="E640" t="s">
        <v>1436</v>
      </c>
      <c r="F640" s="2">
        <v>46014</v>
      </c>
      <c r="G640">
        <v>1600</v>
      </c>
      <c r="H640" t="s">
        <v>88</v>
      </c>
      <c r="I640" t="s">
        <v>1437</v>
      </c>
      <c r="J640">
        <v>2</v>
      </c>
      <c r="K640" t="s">
        <v>129</v>
      </c>
      <c r="L640">
        <v>2400</v>
      </c>
      <c r="M640">
        <v>30</v>
      </c>
      <c r="N640" t="s">
        <v>1434</v>
      </c>
      <c r="O640" t="s">
        <v>214</v>
      </c>
      <c r="P640">
        <v>20617</v>
      </c>
      <c r="Q640">
        <v>50815354</v>
      </c>
      <c r="R640" t="s">
        <v>76</v>
      </c>
      <c r="S640">
        <v>30</v>
      </c>
      <c r="T640" t="s">
        <v>132</v>
      </c>
      <c r="U640" s="4">
        <f>Tabla1[[#This Row],[OS-Valor Unitario]]-Tabla1[[#This Row],[costo_antes_iva]]</f>
        <v>800</v>
      </c>
      <c r="V640" s="4">
        <f>Tabla1[[#This Row],[OS-Valor Unitario]]*Tabla1[[#This Row],[CANTIDAD ENTREGA SATELITE]]</f>
        <v>72000</v>
      </c>
      <c r="W640" s="4">
        <f>Tabla1[[#This Row],[costo_antes_iva]]*Tabla1[[#This Row],[CANTIDAD ENTREGA SATELITE]]</f>
        <v>48000</v>
      </c>
      <c r="X640" s="4">
        <f>Tabla1[[#This Row],[Valor total OS]]-Tabla1[[#This Row],[valor total op]]</f>
        <v>24000</v>
      </c>
    </row>
    <row r="641" spans="1:24" x14ac:dyDescent="0.3">
      <c r="A641">
        <v>6485</v>
      </c>
      <c r="B641" t="s">
        <v>1438</v>
      </c>
      <c r="C641" t="s">
        <v>70</v>
      </c>
      <c r="D641" t="s">
        <v>210</v>
      </c>
      <c r="E641" t="s">
        <v>1439</v>
      </c>
      <c r="F641" s="2">
        <v>46014</v>
      </c>
      <c r="G641">
        <v>5500</v>
      </c>
      <c r="H641" t="s">
        <v>24</v>
      </c>
      <c r="I641" t="s">
        <v>1440</v>
      </c>
      <c r="J641">
        <v>3</v>
      </c>
      <c r="K641" t="s">
        <v>473</v>
      </c>
      <c r="L641">
        <v>5500</v>
      </c>
      <c r="M641">
        <v>50</v>
      </c>
      <c r="N641" t="s">
        <v>1434</v>
      </c>
      <c r="O641" t="s">
        <v>214</v>
      </c>
      <c r="P641">
        <v>20683</v>
      </c>
      <c r="Q641">
        <v>50815354</v>
      </c>
      <c r="R641" t="s">
        <v>76</v>
      </c>
      <c r="S641">
        <v>50</v>
      </c>
      <c r="T641" t="s">
        <v>711</v>
      </c>
      <c r="U641" s="4">
        <f>Tabla1[[#This Row],[OS-Valor Unitario]]-Tabla1[[#This Row],[costo_antes_iva]]</f>
        <v>0</v>
      </c>
      <c r="V641" s="4">
        <f>Tabla1[[#This Row],[OS-Valor Unitario]]*Tabla1[[#This Row],[CANTIDAD ENTREGA SATELITE]]</f>
        <v>275000</v>
      </c>
      <c r="W641" s="4">
        <f>Tabla1[[#This Row],[costo_antes_iva]]*Tabla1[[#This Row],[CANTIDAD ENTREGA SATELITE]]</f>
        <v>275000</v>
      </c>
      <c r="X641" s="4">
        <f>Tabla1[[#This Row],[Valor total OS]]-Tabla1[[#This Row],[valor total op]]</f>
        <v>0</v>
      </c>
    </row>
    <row r="642" spans="1:24" x14ac:dyDescent="0.3">
      <c r="A642">
        <v>6485</v>
      </c>
      <c r="B642" t="s">
        <v>1438</v>
      </c>
      <c r="C642" t="s">
        <v>70</v>
      </c>
      <c r="D642" t="s">
        <v>210</v>
      </c>
      <c r="E642" t="s">
        <v>1439</v>
      </c>
      <c r="F642" s="2">
        <v>46014</v>
      </c>
      <c r="G642">
        <v>1800</v>
      </c>
      <c r="H642" t="s">
        <v>88</v>
      </c>
      <c r="I642" t="s">
        <v>1440</v>
      </c>
      <c r="J642">
        <v>3</v>
      </c>
      <c r="K642" t="s">
        <v>129</v>
      </c>
      <c r="L642">
        <v>1100</v>
      </c>
      <c r="M642">
        <v>50</v>
      </c>
      <c r="N642" t="s">
        <v>1434</v>
      </c>
      <c r="O642" t="s">
        <v>214</v>
      </c>
      <c r="P642">
        <v>20656</v>
      </c>
      <c r="Q642">
        <v>50815354</v>
      </c>
      <c r="R642" t="s">
        <v>76</v>
      </c>
      <c r="S642">
        <v>50</v>
      </c>
      <c r="T642" t="s">
        <v>132</v>
      </c>
      <c r="U642" s="4">
        <f>Tabla1[[#This Row],[OS-Valor Unitario]]-Tabla1[[#This Row],[costo_antes_iva]]</f>
        <v>-700</v>
      </c>
      <c r="V642" s="4">
        <f>Tabla1[[#This Row],[OS-Valor Unitario]]*Tabla1[[#This Row],[CANTIDAD ENTREGA SATELITE]]</f>
        <v>55000</v>
      </c>
      <c r="W642" s="4">
        <f>Tabla1[[#This Row],[costo_antes_iva]]*Tabla1[[#This Row],[CANTIDAD ENTREGA SATELITE]]</f>
        <v>90000</v>
      </c>
      <c r="X642" s="4">
        <f>Tabla1[[#This Row],[Valor total OS]]-Tabla1[[#This Row],[valor total op]]</f>
        <v>-35000</v>
      </c>
    </row>
    <row r="643" spans="1:24" x14ac:dyDescent="0.3">
      <c r="A643">
        <v>6485</v>
      </c>
      <c r="B643" t="s">
        <v>1441</v>
      </c>
      <c r="C643" t="s">
        <v>302</v>
      </c>
      <c r="D643" t="s">
        <v>210</v>
      </c>
      <c r="E643" t="s">
        <v>1442</v>
      </c>
      <c r="F643" s="2">
        <v>46014</v>
      </c>
      <c r="G643">
        <v>12000</v>
      </c>
      <c r="H643" t="s">
        <v>24</v>
      </c>
      <c r="I643" t="s">
        <v>1443</v>
      </c>
      <c r="J643">
        <v>4</v>
      </c>
      <c r="K643" t="s">
        <v>129</v>
      </c>
      <c r="L643">
        <v>2400</v>
      </c>
      <c r="M643">
        <v>35</v>
      </c>
      <c r="N643" t="s">
        <v>1434</v>
      </c>
      <c r="O643" t="s">
        <v>214</v>
      </c>
      <c r="P643">
        <v>20618</v>
      </c>
      <c r="Q643">
        <v>50815354</v>
      </c>
      <c r="R643" t="s">
        <v>76</v>
      </c>
      <c r="S643">
        <v>35</v>
      </c>
      <c r="T643" t="s">
        <v>132</v>
      </c>
      <c r="U643" s="4">
        <f>Tabla1[[#This Row],[OS-Valor Unitario]]-Tabla1[[#This Row],[costo_antes_iva]]</f>
        <v>-9600</v>
      </c>
      <c r="V643" s="4">
        <f>Tabla1[[#This Row],[OS-Valor Unitario]]*Tabla1[[#This Row],[CANTIDAD ENTREGA SATELITE]]</f>
        <v>84000</v>
      </c>
      <c r="W643" s="4">
        <f>Tabla1[[#This Row],[costo_antes_iva]]*Tabla1[[#This Row],[CANTIDAD ENTREGA SATELITE]]</f>
        <v>420000</v>
      </c>
      <c r="X643" s="4">
        <f>Tabla1[[#This Row],[Valor total OS]]-Tabla1[[#This Row],[valor total op]]</f>
        <v>-336000</v>
      </c>
    </row>
    <row r="644" spans="1:24" x14ac:dyDescent="0.3">
      <c r="A644">
        <v>6485</v>
      </c>
      <c r="B644" t="s">
        <v>1444</v>
      </c>
      <c r="C644" t="s">
        <v>713</v>
      </c>
      <c r="D644" t="s">
        <v>210</v>
      </c>
      <c r="E644" t="s">
        <v>1445</v>
      </c>
      <c r="F644" s="2">
        <v>46014</v>
      </c>
      <c r="G644">
        <v>12000</v>
      </c>
      <c r="H644" t="s">
        <v>24</v>
      </c>
      <c r="I644" t="s">
        <v>1446</v>
      </c>
      <c r="J644">
        <v>5</v>
      </c>
      <c r="K644" t="s">
        <v>129</v>
      </c>
      <c r="L644">
        <v>2400</v>
      </c>
      <c r="M644">
        <v>195</v>
      </c>
      <c r="N644" t="s">
        <v>1434</v>
      </c>
      <c r="O644" t="s">
        <v>214</v>
      </c>
      <c r="P644">
        <v>20619</v>
      </c>
      <c r="Q644">
        <v>50815354</v>
      </c>
      <c r="R644" t="s">
        <v>530</v>
      </c>
      <c r="S644">
        <v>195</v>
      </c>
      <c r="T644" t="s">
        <v>132</v>
      </c>
      <c r="U644" s="4">
        <f>Tabla1[[#This Row],[OS-Valor Unitario]]-Tabla1[[#This Row],[costo_antes_iva]]</f>
        <v>-9600</v>
      </c>
      <c r="V644" s="4">
        <f>Tabla1[[#This Row],[OS-Valor Unitario]]*Tabla1[[#This Row],[CANTIDAD ENTREGA SATELITE]]</f>
        <v>468000</v>
      </c>
      <c r="W644" s="4">
        <f>Tabla1[[#This Row],[costo_antes_iva]]*Tabla1[[#This Row],[CANTIDAD ENTREGA SATELITE]]</f>
        <v>2340000</v>
      </c>
      <c r="X644" s="4">
        <f>Tabla1[[#This Row],[Valor total OS]]-Tabla1[[#This Row],[valor total op]]</f>
        <v>-1872000</v>
      </c>
    </row>
    <row r="645" spans="1:24" x14ac:dyDescent="0.3">
      <c r="A645">
        <v>6485</v>
      </c>
      <c r="B645" t="s">
        <v>1447</v>
      </c>
      <c r="C645" t="s">
        <v>713</v>
      </c>
      <c r="D645" t="s">
        <v>210</v>
      </c>
      <c r="E645" t="s">
        <v>1448</v>
      </c>
      <c r="F645" s="2">
        <v>46014</v>
      </c>
      <c r="G645">
        <v>5500</v>
      </c>
      <c r="H645" t="s">
        <v>24</v>
      </c>
      <c r="I645" t="s">
        <v>1449</v>
      </c>
      <c r="J645">
        <v>6</v>
      </c>
      <c r="K645" t="s">
        <v>473</v>
      </c>
      <c r="L645">
        <v>5500</v>
      </c>
      <c r="M645">
        <v>50</v>
      </c>
      <c r="N645" t="s">
        <v>1434</v>
      </c>
      <c r="O645" t="s">
        <v>214</v>
      </c>
      <c r="P645">
        <v>20684</v>
      </c>
      <c r="Q645">
        <v>50815354</v>
      </c>
      <c r="R645" t="s">
        <v>530</v>
      </c>
      <c r="S645">
        <v>50</v>
      </c>
      <c r="T645" t="s">
        <v>711</v>
      </c>
      <c r="U645" s="4">
        <f>Tabla1[[#This Row],[OS-Valor Unitario]]-Tabla1[[#This Row],[costo_antes_iva]]</f>
        <v>0</v>
      </c>
      <c r="V645" s="4">
        <f>Tabla1[[#This Row],[OS-Valor Unitario]]*Tabla1[[#This Row],[CANTIDAD ENTREGA SATELITE]]</f>
        <v>275000</v>
      </c>
      <c r="W645" s="4">
        <f>Tabla1[[#This Row],[costo_antes_iva]]*Tabla1[[#This Row],[CANTIDAD ENTREGA SATELITE]]</f>
        <v>275000</v>
      </c>
      <c r="X645" s="4">
        <f>Tabla1[[#This Row],[Valor total OS]]-Tabla1[[#This Row],[valor total op]]</f>
        <v>0</v>
      </c>
    </row>
    <row r="646" spans="1:24" x14ac:dyDescent="0.3">
      <c r="A646">
        <v>6485</v>
      </c>
      <c r="B646" t="s">
        <v>1447</v>
      </c>
      <c r="C646" t="s">
        <v>713</v>
      </c>
      <c r="D646" t="s">
        <v>210</v>
      </c>
      <c r="E646" t="s">
        <v>1448</v>
      </c>
      <c r="F646" s="2">
        <v>46014</v>
      </c>
      <c r="G646">
        <v>1800</v>
      </c>
      <c r="H646" t="s">
        <v>88</v>
      </c>
      <c r="I646" t="s">
        <v>1449</v>
      </c>
      <c r="J646">
        <v>6</v>
      </c>
      <c r="K646" t="s">
        <v>129</v>
      </c>
      <c r="L646">
        <v>1100</v>
      </c>
      <c r="M646">
        <v>50</v>
      </c>
      <c r="N646" t="s">
        <v>1434</v>
      </c>
      <c r="O646" t="s">
        <v>214</v>
      </c>
      <c r="P646">
        <v>20657</v>
      </c>
      <c r="Q646">
        <v>50815354</v>
      </c>
      <c r="R646" t="s">
        <v>530</v>
      </c>
      <c r="S646">
        <v>50</v>
      </c>
      <c r="T646" t="s">
        <v>132</v>
      </c>
      <c r="U646" s="4">
        <f>Tabla1[[#This Row],[OS-Valor Unitario]]-Tabla1[[#This Row],[costo_antes_iva]]</f>
        <v>-700</v>
      </c>
      <c r="V646" s="4">
        <f>Tabla1[[#This Row],[OS-Valor Unitario]]*Tabla1[[#This Row],[CANTIDAD ENTREGA SATELITE]]</f>
        <v>55000</v>
      </c>
      <c r="W646" s="4">
        <f>Tabla1[[#This Row],[costo_antes_iva]]*Tabla1[[#This Row],[CANTIDAD ENTREGA SATELITE]]</f>
        <v>90000</v>
      </c>
      <c r="X646" s="4">
        <f>Tabla1[[#This Row],[Valor total OS]]-Tabla1[[#This Row],[valor total op]]</f>
        <v>-35000</v>
      </c>
    </row>
    <row r="647" spans="1:24" x14ac:dyDescent="0.3">
      <c r="A647">
        <v>6485</v>
      </c>
      <c r="B647" t="s">
        <v>1450</v>
      </c>
      <c r="C647" t="s">
        <v>655</v>
      </c>
      <c r="D647" t="s">
        <v>210</v>
      </c>
      <c r="E647" t="s">
        <v>1451</v>
      </c>
      <c r="F647" s="2">
        <v>46014</v>
      </c>
      <c r="G647">
        <v>3000</v>
      </c>
      <c r="H647" t="s">
        <v>24</v>
      </c>
      <c r="I647" t="s">
        <v>1452</v>
      </c>
      <c r="J647">
        <v>7</v>
      </c>
      <c r="K647" t="s">
        <v>674</v>
      </c>
      <c r="L647">
        <v>3000</v>
      </c>
      <c r="M647">
        <v>160</v>
      </c>
      <c r="N647" t="s">
        <v>1434</v>
      </c>
      <c r="O647" t="s">
        <v>214</v>
      </c>
      <c r="P647">
        <v>20632</v>
      </c>
      <c r="Q647">
        <v>50815354</v>
      </c>
      <c r="R647" t="s">
        <v>420</v>
      </c>
      <c r="S647">
        <v>160</v>
      </c>
      <c r="T647" t="s">
        <v>675</v>
      </c>
      <c r="U647" s="4">
        <f>Tabla1[[#This Row],[OS-Valor Unitario]]-Tabla1[[#This Row],[costo_antes_iva]]</f>
        <v>0</v>
      </c>
      <c r="V647" s="4">
        <f>Tabla1[[#This Row],[OS-Valor Unitario]]*Tabla1[[#This Row],[CANTIDAD ENTREGA SATELITE]]</f>
        <v>480000</v>
      </c>
      <c r="W647" s="4">
        <f>Tabla1[[#This Row],[costo_antes_iva]]*Tabla1[[#This Row],[CANTIDAD ENTREGA SATELITE]]</f>
        <v>480000</v>
      </c>
      <c r="X647" s="4">
        <f>Tabla1[[#This Row],[Valor total OS]]-Tabla1[[#This Row],[valor total op]]</f>
        <v>0</v>
      </c>
    </row>
    <row r="648" spans="1:24" x14ac:dyDescent="0.3">
      <c r="A648">
        <v>6485</v>
      </c>
      <c r="B648" t="s">
        <v>1453</v>
      </c>
      <c r="C648" t="s">
        <v>745</v>
      </c>
      <c r="D648" t="s">
        <v>210</v>
      </c>
      <c r="E648" t="s">
        <v>1454</v>
      </c>
      <c r="F648" s="2">
        <v>46014</v>
      </c>
      <c r="G648">
        <v>3000</v>
      </c>
      <c r="H648" t="s">
        <v>24</v>
      </c>
      <c r="I648" t="s">
        <v>1455</v>
      </c>
      <c r="J648">
        <v>8</v>
      </c>
      <c r="K648" t="s">
        <v>742</v>
      </c>
      <c r="L648">
        <v>2500</v>
      </c>
      <c r="M648">
        <v>30</v>
      </c>
      <c r="N648" t="s">
        <v>1434</v>
      </c>
      <c r="O648" t="s">
        <v>214</v>
      </c>
      <c r="P648">
        <v>20672</v>
      </c>
      <c r="Q648">
        <v>50815354</v>
      </c>
      <c r="R648" t="s">
        <v>420</v>
      </c>
      <c r="S648">
        <v>30</v>
      </c>
      <c r="T648" t="s">
        <v>743</v>
      </c>
      <c r="U648" s="4">
        <f>Tabla1[[#This Row],[OS-Valor Unitario]]-Tabla1[[#This Row],[costo_antes_iva]]</f>
        <v>-500</v>
      </c>
      <c r="V648" s="4">
        <f>Tabla1[[#This Row],[OS-Valor Unitario]]*Tabla1[[#This Row],[CANTIDAD ENTREGA SATELITE]]</f>
        <v>75000</v>
      </c>
      <c r="W648" s="4">
        <f>Tabla1[[#This Row],[costo_antes_iva]]*Tabla1[[#This Row],[CANTIDAD ENTREGA SATELITE]]</f>
        <v>90000</v>
      </c>
      <c r="X648" s="4">
        <f>Tabla1[[#This Row],[Valor total OS]]-Tabla1[[#This Row],[valor total op]]</f>
        <v>-15000</v>
      </c>
    </row>
    <row r="649" spans="1:24" x14ac:dyDescent="0.3">
      <c r="A649">
        <v>6485</v>
      </c>
      <c r="B649" t="s">
        <v>1456</v>
      </c>
      <c r="C649" t="s">
        <v>105</v>
      </c>
      <c r="D649" t="s">
        <v>210</v>
      </c>
      <c r="E649" t="s">
        <v>1457</v>
      </c>
      <c r="F649" s="2">
        <v>46014</v>
      </c>
      <c r="G649">
        <v>2500</v>
      </c>
      <c r="H649" t="s">
        <v>24</v>
      </c>
      <c r="I649" t="s">
        <v>1458</v>
      </c>
      <c r="J649">
        <v>9</v>
      </c>
      <c r="K649" t="s">
        <v>242</v>
      </c>
      <c r="L649">
        <v>2500</v>
      </c>
      <c r="M649">
        <v>40</v>
      </c>
      <c r="N649" t="s">
        <v>1434</v>
      </c>
      <c r="O649" t="s">
        <v>214</v>
      </c>
      <c r="P649">
        <v>20594</v>
      </c>
      <c r="Q649">
        <v>50815354</v>
      </c>
      <c r="R649" t="s">
        <v>105</v>
      </c>
      <c r="S649">
        <v>40</v>
      </c>
      <c r="T649" t="s">
        <v>245</v>
      </c>
      <c r="U649" s="4">
        <f>Tabla1[[#This Row],[OS-Valor Unitario]]-Tabla1[[#This Row],[costo_antes_iva]]</f>
        <v>0</v>
      </c>
      <c r="V649" s="4">
        <f>Tabla1[[#This Row],[OS-Valor Unitario]]*Tabla1[[#This Row],[CANTIDAD ENTREGA SATELITE]]</f>
        <v>100000</v>
      </c>
      <c r="W649" s="4">
        <f>Tabla1[[#This Row],[costo_antes_iva]]*Tabla1[[#This Row],[CANTIDAD ENTREGA SATELITE]]</f>
        <v>100000</v>
      </c>
      <c r="X649" s="4">
        <f>Tabla1[[#This Row],[Valor total OS]]-Tabla1[[#This Row],[valor total op]]</f>
        <v>0</v>
      </c>
    </row>
    <row r="650" spans="1:24" x14ac:dyDescent="0.3">
      <c r="A650">
        <v>6485</v>
      </c>
      <c r="B650" t="s">
        <v>1459</v>
      </c>
      <c r="C650" t="s">
        <v>234</v>
      </c>
      <c r="D650" t="s">
        <v>210</v>
      </c>
      <c r="E650" t="s">
        <v>1460</v>
      </c>
      <c r="F650" s="2">
        <v>46014</v>
      </c>
      <c r="G650">
        <v>11000</v>
      </c>
      <c r="H650" t="s">
        <v>24</v>
      </c>
      <c r="I650" t="s">
        <v>1461</v>
      </c>
      <c r="J650">
        <v>10</v>
      </c>
      <c r="K650" t="s">
        <v>1423</v>
      </c>
      <c r="L650">
        <v>9000</v>
      </c>
      <c r="M650">
        <v>271</v>
      </c>
      <c r="N650" t="s">
        <v>1434</v>
      </c>
      <c r="O650" t="s">
        <v>214</v>
      </c>
      <c r="P650">
        <v>20668</v>
      </c>
      <c r="Q650">
        <v>50815354</v>
      </c>
      <c r="R650" t="s">
        <v>29</v>
      </c>
      <c r="S650">
        <v>271</v>
      </c>
      <c r="T650" t="s">
        <v>1424</v>
      </c>
      <c r="U650" s="4">
        <f>Tabla1[[#This Row],[OS-Valor Unitario]]-Tabla1[[#This Row],[costo_antes_iva]]</f>
        <v>-2000</v>
      </c>
      <c r="V650" s="4">
        <f>Tabla1[[#This Row],[OS-Valor Unitario]]*Tabla1[[#This Row],[CANTIDAD ENTREGA SATELITE]]</f>
        <v>2439000</v>
      </c>
      <c r="W650" s="4">
        <f>Tabla1[[#This Row],[costo_antes_iva]]*Tabla1[[#This Row],[CANTIDAD ENTREGA SATELITE]]</f>
        <v>2981000</v>
      </c>
      <c r="X650" s="4">
        <f>Tabla1[[#This Row],[Valor total OS]]-Tabla1[[#This Row],[valor total op]]</f>
        <v>-542000</v>
      </c>
    </row>
    <row r="651" spans="1:24" x14ac:dyDescent="0.3">
      <c r="A651">
        <v>6485</v>
      </c>
      <c r="B651" t="s">
        <v>1462</v>
      </c>
      <c r="C651" t="s">
        <v>190</v>
      </c>
      <c r="D651" t="s">
        <v>210</v>
      </c>
      <c r="E651" t="s">
        <v>1463</v>
      </c>
      <c r="F651" s="2">
        <v>46014</v>
      </c>
      <c r="G651">
        <v>0</v>
      </c>
      <c r="H651" t="s">
        <v>24</v>
      </c>
      <c r="I651" t="s">
        <v>1464</v>
      </c>
      <c r="J651">
        <v>11</v>
      </c>
      <c r="K651" t="s">
        <v>1423</v>
      </c>
      <c r="L651">
        <v>9000</v>
      </c>
      <c r="M651">
        <v>145</v>
      </c>
      <c r="N651" t="s">
        <v>1434</v>
      </c>
      <c r="O651" t="s">
        <v>214</v>
      </c>
      <c r="P651">
        <v>20667</v>
      </c>
      <c r="Q651">
        <v>50815354</v>
      </c>
      <c r="R651" t="s">
        <v>29</v>
      </c>
      <c r="S651">
        <v>145</v>
      </c>
      <c r="T651" t="s">
        <v>1424</v>
      </c>
      <c r="U651" s="4">
        <f>Tabla1[[#This Row],[OS-Valor Unitario]]-Tabla1[[#This Row],[costo_antes_iva]]</f>
        <v>9000</v>
      </c>
      <c r="V651" s="4">
        <f>Tabla1[[#This Row],[OS-Valor Unitario]]*Tabla1[[#This Row],[CANTIDAD ENTREGA SATELITE]]</f>
        <v>1305000</v>
      </c>
      <c r="W651" s="4">
        <f>Tabla1[[#This Row],[costo_antes_iva]]*Tabla1[[#This Row],[CANTIDAD ENTREGA SATELITE]]</f>
        <v>0</v>
      </c>
      <c r="X651" s="4">
        <f>Tabla1[[#This Row],[Valor total OS]]-Tabla1[[#This Row],[valor total op]]</f>
        <v>1305000</v>
      </c>
    </row>
    <row r="652" spans="1:24" x14ac:dyDescent="0.3">
      <c r="A652">
        <v>6485</v>
      </c>
      <c r="B652" t="s">
        <v>1465</v>
      </c>
      <c r="C652" t="s">
        <v>21</v>
      </c>
      <c r="D652" t="s">
        <v>210</v>
      </c>
      <c r="E652" t="s">
        <v>1466</v>
      </c>
      <c r="F652" s="2">
        <v>46014</v>
      </c>
      <c r="G652">
        <v>5000</v>
      </c>
      <c r="H652" t="s">
        <v>24</v>
      </c>
      <c r="I652" t="s">
        <v>1467</v>
      </c>
      <c r="J652">
        <v>13</v>
      </c>
      <c r="K652" t="s">
        <v>311</v>
      </c>
      <c r="L652">
        <v>5000</v>
      </c>
      <c r="M652">
        <v>105</v>
      </c>
      <c r="N652" t="s">
        <v>1434</v>
      </c>
      <c r="O652" t="s">
        <v>214</v>
      </c>
      <c r="P652">
        <v>20608</v>
      </c>
      <c r="Q652">
        <v>50815354</v>
      </c>
      <c r="R652" t="s">
        <v>29</v>
      </c>
      <c r="S652">
        <v>105</v>
      </c>
      <c r="T652" t="s">
        <v>311</v>
      </c>
      <c r="U652" s="4">
        <f>Tabla1[[#This Row],[OS-Valor Unitario]]-Tabla1[[#This Row],[costo_antes_iva]]</f>
        <v>0</v>
      </c>
      <c r="V652" s="4">
        <f>Tabla1[[#This Row],[OS-Valor Unitario]]*Tabla1[[#This Row],[CANTIDAD ENTREGA SATELITE]]</f>
        <v>525000</v>
      </c>
      <c r="W652" s="4">
        <f>Tabla1[[#This Row],[costo_antes_iva]]*Tabla1[[#This Row],[CANTIDAD ENTREGA SATELITE]]</f>
        <v>525000</v>
      </c>
      <c r="X652" s="4">
        <f>Tabla1[[#This Row],[Valor total OS]]-Tabla1[[#This Row],[valor total op]]</f>
        <v>0</v>
      </c>
    </row>
    <row r="653" spans="1:24" x14ac:dyDescent="0.3">
      <c r="A653">
        <v>6485</v>
      </c>
      <c r="B653" t="s">
        <v>1468</v>
      </c>
      <c r="C653" t="s">
        <v>21</v>
      </c>
      <c r="D653" t="s">
        <v>210</v>
      </c>
      <c r="E653" t="s">
        <v>1469</v>
      </c>
      <c r="F653" s="2">
        <v>46014</v>
      </c>
      <c r="G653">
        <v>5000</v>
      </c>
      <c r="H653" t="s">
        <v>24</v>
      </c>
      <c r="I653" t="s">
        <v>1470</v>
      </c>
      <c r="J653">
        <v>14</v>
      </c>
      <c r="K653" t="s">
        <v>269</v>
      </c>
      <c r="L653">
        <v>5000</v>
      </c>
      <c r="M653">
        <v>160</v>
      </c>
      <c r="N653" t="s">
        <v>1434</v>
      </c>
      <c r="O653" t="s">
        <v>214</v>
      </c>
      <c r="P653">
        <v>20607</v>
      </c>
      <c r="Q653">
        <v>50815354</v>
      </c>
      <c r="R653" t="s">
        <v>29</v>
      </c>
      <c r="S653">
        <v>160</v>
      </c>
      <c r="T653" t="s">
        <v>269</v>
      </c>
      <c r="U653" s="4">
        <f>Tabla1[[#This Row],[OS-Valor Unitario]]-Tabla1[[#This Row],[costo_antes_iva]]</f>
        <v>0</v>
      </c>
      <c r="V653" s="4">
        <f>Tabla1[[#This Row],[OS-Valor Unitario]]*Tabla1[[#This Row],[CANTIDAD ENTREGA SATELITE]]</f>
        <v>800000</v>
      </c>
      <c r="W653" s="4">
        <f>Tabla1[[#This Row],[costo_antes_iva]]*Tabla1[[#This Row],[CANTIDAD ENTREGA SATELITE]]</f>
        <v>800000</v>
      </c>
      <c r="X653" s="4">
        <f>Tabla1[[#This Row],[Valor total OS]]-Tabla1[[#This Row],[valor total op]]</f>
        <v>0</v>
      </c>
    </row>
    <row r="654" spans="1:24" x14ac:dyDescent="0.3">
      <c r="A654">
        <v>6484</v>
      </c>
      <c r="B654" t="s">
        <v>1471</v>
      </c>
      <c r="C654" t="s">
        <v>167</v>
      </c>
      <c r="D654" t="s">
        <v>210</v>
      </c>
      <c r="E654" t="s">
        <v>1472</v>
      </c>
      <c r="F654" s="2">
        <v>46014</v>
      </c>
      <c r="G654">
        <v>12000</v>
      </c>
      <c r="H654" t="s">
        <v>24</v>
      </c>
      <c r="I654" t="s">
        <v>1473</v>
      </c>
      <c r="J654">
        <v>1</v>
      </c>
      <c r="K654" t="s">
        <v>74</v>
      </c>
      <c r="L654">
        <v>13000</v>
      </c>
      <c r="M654">
        <v>75</v>
      </c>
      <c r="N654" t="s">
        <v>1474</v>
      </c>
      <c r="O654" t="s">
        <v>214</v>
      </c>
      <c r="P654">
        <v>20735</v>
      </c>
      <c r="Q654">
        <v>9231332</v>
      </c>
      <c r="R654" t="s">
        <v>76</v>
      </c>
      <c r="S654">
        <v>75</v>
      </c>
      <c r="T654" t="s">
        <v>77</v>
      </c>
      <c r="U654" s="4">
        <f>Tabla1[[#This Row],[OS-Valor Unitario]]-Tabla1[[#This Row],[costo_antes_iva]]</f>
        <v>1000</v>
      </c>
      <c r="V654" s="4">
        <f>Tabla1[[#This Row],[OS-Valor Unitario]]*Tabla1[[#This Row],[CANTIDAD ENTREGA SATELITE]]</f>
        <v>975000</v>
      </c>
      <c r="W654" s="4">
        <f>Tabla1[[#This Row],[costo_antes_iva]]*Tabla1[[#This Row],[CANTIDAD ENTREGA SATELITE]]</f>
        <v>900000</v>
      </c>
      <c r="X654" s="4">
        <f>Tabla1[[#This Row],[Valor total OS]]-Tabla1[[#This Row],[valor total op]]</f>
        <v>75000</v>
      </c>
    </row>
    <row r="655" spans="1:24" x14ac:dyDescent="0.3">
      <c r="A655">
        <v>6484</v>
      </c>
      <c r="B655" t="s">
        <v>1471</v>
      </c>
      <c r="C655" t="s">
        <v>167</v>
      </c>
      <c r="D655" t="s">
        <v>210</v>
      </c>
      <c r="E655" t="s">
        <v>1472</v>
      </c>
      <c r="F655" s="2">
        <v>46014</v>
      </c>
      <c r="G655">
        <v>12000</v>
      </c>
      <c r="H655" t="s">
        <v>24</v>
      </c>
      <c r="I655" t="s">
        <v>1473</v>
      </c>
      <c r="J655">
        <v>1</v>
      </c>
      <c r="K655" t="s">
        <v>74</v>
      </c>
      <c r="L655">
        <v>13000</v>
      </c>
      <c r="M655">
        <v>5</v>
      </c>
      <c r="N655" t="s">
        <v>1474</v>
      </c>
      <c r="O655" t="s">
        <v>214</v>
      </c>
      <c r="P655">
        <v>20736</v>
      </c>
      <c r="Q655">
        <v>9231332</v>
      </c>
      <c r="R655" t="s">
        <v>76</v>
      </c>
      <c r="S655">
        <v>5</v>
      </c>
      <c r="T655" t="s">
        <v>77</v>
      </c>
      <c r="U655" s="4">
        <f>Tabla1[[#This Row],[OS-Valor Unitario]]-Tabla1[[#This Row],[costo_antes_iva]]</f>
        <v>1000</v>
      </c>
      <c r="V655" s="4">
        <f>Tabla1[[#This Row],[OS-Valor Unitario]]*Tabla1[[#This Row],[CANTIDAD ENTREGA SATELITE]]</f>
        <v>65000</v>
      </c>
      <c r="W655" s="4">
        <f>Tabla1[[#This Row],[costo_antes_iva]]*Tabla1[[#This Row],[CANTIDAD ENTREGA SATELITE]]</f>
        <v>60000</v>
      </c>
      <c r="X655" s="4">
        <f>Tabla1[[#This Row],[Valor total OS]]-Tabla1[[#This Row],[valor total op]]</f>
        <v>5000</v>
      </c>
    </row>
    <row r="656" spans="1:24" x14ac:dyDescent="0.3">
      <c r="A656">
        <v>6484</v>
      </c>
      <c r="B656" t="s">
        <v>1471</v>
      </c>
      <c r="C656" t="s">
        <v>167</v>
      </c>
      <c r="D656" t="s">
        <v>210</v>
      </c>
      <c r="E656" t="s">
        <v>1472</v>
      </c>
      <c r="F656" s="2">
        <v>46014</v>
      </c>
      <c r="G656">
        <v>2000</v>
      </c>
      <c r="H656" t="s">
        <v>88</v>
      </c>
      <c r="I656" t="s">
        <v>1473</v>
      </c>
      <c r="J656">
        <v>1</v>
      </c>
      <c r="K656" t="s">
        <v>129</v>
      </c>
      <c r="L656">
        <v>1650</v>
      </c>
      <c r="M656">
        <v>75</v>
      </c>
      <c r="N656" t="s">
        <v>1474</v>
      </c>
      <c r="O656" t="s">
        <v>214</v>
      </c>
      <c r="P656">
        <v>20729</v>
      </c>
      <c r="Q656">
        <v>9231332</v>
      </c>
      <c r="R656" t="s">
        <v>76</v>
      </c>
      <c r="S656">
        <v>75</v>
      </c>
      <c r="T656" t="s">
        <v>132</v>
      </c>
      <c r="U656" s="4">
        <f>Tabla1[[#This Row],[OS-Valor Unitario]]-Tabla1[[#This Row],[costo_antes_iva]]</f>
        <v>-350</v>
      </c>
      <c r="V656" s="4">
        <f>Tabla1[[#This Row],[OS-Valor Unitario]]*Tabla1[[#This Row],[CANTIDAD ENTREGA SATELITE]]</f>
        <v>123750</v>
      </c>
      <c r="W656" s="4">
        <f>Tabla1[[#This Row],[costo_antes_iva]]*Tabla1[[#This Row],[CANTIDAD ENTREGA SATELITE]]</f>
        <v>150000</v>
      </c>
      <c r="X656" s="4">
        <f>Tabla1[[#This Row],[Valor total OS]]-Tabla1[[#This Row],[valor total op]]</f>
        <v>-26250</v>
      </c>
    </row>
    <row r="657" spans="1:24" x14ac:dyDescent="0.3">
      <c r="A657">
        <v>6484</v>
      </c>
      <c r="B657" t="s">
        <v>1471</v>
      </c>
      <c r="C657" t="s">
        <v>167</v>
      </c>
      <c r="D657" t="s">
        <v>210</v>
      </c>
      <c r="E657" t="s">
        <v>1472</v>
      </c>
      <c r="F657" s="2">
        <v>46014</v>
      </c>
      <c r="G657">
        <v>2000</v>
      </c>
      <c r="H657" t="s">
        <v>88</v>
      </c>
      <c r="I657" t="s">
        <v>1473</v>
      </c>
      <c r="J657">
        <v>1</v>
      </c>
      <c r="K657" t="s">
        <v>129</v>
      </c>
      <c r="L657">
        <v>1650</v>
      </c>
      <c r="M657">
        <v>5</v>
      </c>
      <c r="N657" t="s">
        <v>1474</v>
      </c>
      <c r="O657" t="s">
        <v>214</v>
      </c>
      <c r="P657">
        <v>20730</v>
      </c>
      <c r="Q657">
        <v>9231332</v>
      </c>
      <c r="R657" t="s">
        <v>76</v>
      </c>
      <c r="S657">
        <v>5</v>
      </c>
      <c r="T657" t="s">
        <v>132</v>
      </c>
      <c r="U657" s="4">
        <f>Tabla1[[#This Row],[OS-Valor Unitario]]-Tabla1[[#This Row],[costo_antes_iva]]</f>
        <v>-350</v>
      </c>
      <c r="V657" s="4">
        <f>Tabla1[[#This Row],[OS-Valor Unitario]]*Tabla1[[#This Row],[CANTIDAD ENTREGA SATELITE]]</f>
        <v>8250</v>
      </c>
      <c r="W657" s="4">
        <f>Tabla1[[#This Row],[costo_antes_iva]]*Tabla1[[#This Row],[CANTIDAD ENTREGA SATELITE]]</f>
        <v>10000</v>
      </c>
      <c r="X657" s="4">
        <f>Tabla1[[#This Row],[Valor total OS]]-Tabla1[[#This Row],[valor total op]]</f>
        <v>-1750</v>
      </c>
    </row>
    <row r="658" spans="1:24" x14ac:dyDescent="0.3">
      <c r="A658">
        <v>6484</v>
      </c>
      <c r="B658" t="s">
        <v>1475</v>
      </c>
      <c r="C658" t="s">
        <v>70</v>
      </c>
      <c r="D658" t="s">
        <v>210</v>
      </c>
      <c r="E658" t="s">
        <v>1476</v>
      </c>
      <c r="F658" s="2">
        <v>46014</v>
      </c>
      <c r="G658">
        <v>12000</v>
      </c>
      <c r="H658" t="s">
        <v>24</v>
      </c>
      <c r="I658" t="s">
        <v>1477</v>
      </c>
      <c r="J658">
        <v>2</v>
      </c>
      <c r="K658" t="s">
        <v>74</v>
      </c>
      <c r="L658">
        <v>13000</v>
      </c>
      <c r="M658">
        <v>45</v>
      </c>
      <c r="N658" t="s">
        <v>1474</v>
      </c>
      <c r="O658" t="s">
        <v>214</v>
      </c>
      <c r="P658">
        <v>20737</v>
      </c>
      <c r="Q658">
        <v>9231332</v>
      </c>
      <c r="R658" t="s">
        <v>76</v>
      </c>
      <c r="S658">
        <v>45</v>
      </c>
      <c r="T658" t="s">
        <v>77</v>
      </c>
      <c r="U658" s="4">
        <f>Tabla1[[#This Row],[OS-Valor Unitario]]-Tabla1[[#This Row],[costo_antes_iva]]</f>
        <v>1000</v>
      </c>
      <c r="V658" s="4">
        <f>Tabla1[[#This Row],[OS-Valor Unitario]]*Tabla1[[#This Row],[CANTIDAD ENTREGA SATELITE]]</f>
        <v>585000</v>
      </c>
      <c r="W658" s="4">
        <f>Tabla1[[#This Row],[costo_antes_iva]]*Tabla1[[#This Row],[CANTIDAD ENTREGA SATELITE]]</f>
        <v>540000</v>
      </c>
      <c r="X658" s="4">
        <f>Tabla1[[#This Row],[Valor total OS]]-Tabla1[[#This Row],[valor total op]]</f>
        <v>45000</v>
      </c>
    </row>
    <row r="659" spans="1:24" x14ac:dyDescent="0.3">
      <c r="A659">
        <v>6484</v>
      </c>
      <c r="B659" t="s">
        <v>1475</v>
      </c>
      <c r="C659" t="s">
        <v>70</v>
      </c>
      <c r="D659" t="s">
        <v>210</v>
      </c>
      <c r="E659" t="s">
        <v>1476</v>
      </c>
      <c r="F659" s="2">
        <v>46014</v>
      </c>
      <c r="G659">
        <v>2000</v>
      </c>
      <c r="H659" t="s">
        <v>88</v>
      </c>
      <c r="I659" t="s">
        <v>1477</v>
      </c>
      <c r="J659">
        <v>2</v>
      </c>
      <c r="K659" t="s">
        <v>129</v>
      </c>
      <c r="L659">
        <v>1650</v>
      </c>
      <c r="M659">
        <v>45</v>
      </c>
      <c r="N659" t="s">
        <v>1474</v>
      </c>
      <c r="O659" t="s">
        <v>214</v>
      </c>
      <c r="P659">
        <v>20731</v>
      </c>
      <c r="Q659">
        <v>9231332</v>
      </c>
      <c r="R659" t="s">
        <v>76</v>
      </c>
      <c r="S659">
        <v>45</v>
      </c>
      <c r="T659" t="s">
        <v>132</v>
      </c>
      <c r="U659" s="4">
        <f>Tabla1[[#This Row],[OS-Valor Unitario]]-Tabla1[[#This Row],[costo_antes_iva]]</f>
        <v>-350</v>
      </c>
      <c r="V659" s="4">
        <f>Tabla1[[#This Row],[OS-Valor Unitario]]*Tabla1[[#This Row],[CANTIDAD ENTREGA SATELITE]]</f>
        <v>74250</v>
      </c>
      <c r="W659" s="4">
        <f>Tabla1[[#This Row],[costo_antes_iva]]*Tabla1[[#This Row],[CANTIDAD ENTREGA SATELITE]]</f>
        <v>90000</v>
      </c>
      <c r="X659" s="4">
        <f>Tabla1[[#This Row],[Valor total OS]]-Tabla1[[#This Row],[valor total op]]</f>
        <v>-15750</v>
      </c>
    </row>
    <row r="660" spans="1:24" x14ac:dyDescent="0.3">
      <c r="A660">
        <v>6484</v>
      </c>
      <c r="B660" t="s">
        <v>1478</v>
      </c>
      <c r="C660" t="s">
        <v>302</v>
      </c>
      <c r="D660" t="s">
        <v>210</v>
      </c>
      <c r="E660" t="s">
        <v>1479</v>
      </c>
      <c r="F660" s="2">
        <v>46014</v>
      </c>
      <c r="G660">
        <v>12000</v>
      </c>
      <c r="H660" t="s">
        <v>24</v>
      </c>
      <c r="I660" t="s">
        <v>1480</v>
      </c>
      <c r="J660">
        <v>3</v>
      </c>
      <c r="K660" t="s">
        <v>437</v>
      </c>
      <c r="L660">
        <v>12000</v>
      </c>
      <c r="M660">
        <v>40</v>
      </c>
      <c r="N660" t="s">
        <v>1474</v>
      </c>
      <c r="O660" t="s">
        <v>214</v>
      </c>
      <c r="P660">
        <v>20738</v>
      </c>
      <c r="Q660">
        <v>9231332</v>
      </c>
      <c r="R660" t="s">
        <v>76</v>
      </c>
      <c r="S660">
        <v>40</v>
      </c>
      <c r="T660" t="s">
        <v>438</v>
      </c>
      <c r="U660" s="4">
        <f>Tabla1[[#This Row],[OS-Valor Unitario]]-Tabla1[[#This Row],[costo_antes_iva]]</f>
        <v>0</v>
      </c>
      <c r="V660" s="4">
        <f>Tabla1[[#This Row],[OS-Valor Unitario]]*Tabla1[[#This Row],[CANTIDAD ENTREGA SATELITE]]</f>
        <v>480000</v>
      </c>
      <c r="W660" s="4">
        <f>Tabla1[[#This Row],[costo_antes_iva]]*Tabla1[[#This Row],[CANTIDAD ENTREGA SATELITE]]</f>
        <v>480000</v>
      </c>
      <c r="X660" s="4">
        <f>Tabla1[[#This Row],[Valor total OS]]-Tabla1[[#This Row],[valor total op]]</f>
        <v>0</v>
      </c>
    </row>
    <row r="661" spans="1:24" x14ac:dyDescent="0.3">
      <c r="A661">
        <v>6484</v>
      </c>
      <c r="B661" t="s">
        <v>1478</v>
      </c>
      <c r="C661" t="s">
        <v>302</v>
      </c>
      <c r="D661" t="s">
        <v>210</v>
      </c>
      <c r="E661" t="s">
        <v>1479</v>
      </c>
      <c r="F661" s="2">
        <v>46014</v>
      </c>
      <c r="G661">
        <v>2000</v>
      </c>
      <c r="H661" t="s">
        <v>88</v>
      </c>
      <c r="I661" t="s">
        <v>1480</v>
      </c>
      <c r="J661">
        <v>3</v>
      </c>
      <c r="K661" t="s">
        <v>129</v>
      </c>
      <c r="L661">
        <v>1650</v>
      </c>
      <c r="M661">
        <v>40</v>
      </c>
      <c r="N661" t="s">
        <v>1474</v>
      </c>
      <c r="O661" t="s">
        <v>214</v>
      </c>
      <c r="P661">
        <v>20732</v>
      </c>
      <c r="Q661">
        <v>9231332</v>
      </c>
      <c r="R661" t="s">
        <v>76</v>
      </c>
      <c r="S661">
        <v>40</v>
      </c>
      <c r="T661" t="s">
        <v>132</v>
      </c>
      <c r="U661" s="4">
        <f>Tabla1[[#This Row],[OS-Valor Unitario]]-Tabla1[[#This Row],[costo_antes_iva]]</f>
        <v>-350</v>
      </c>
      <c r="V661" s="4">
        <f>Tabla1[[#This Row],[OS-Valor Unitario]]*Tabla1[[#This Row],[CANTIDAD ENTREGA SATELITE]]</f>
        <v>66000</v>
      </c>
      <c r="W661" s="4">
        <f>Tabla1[[#This Row],[costo_antes_iva]]*Tabla1[[#This Row],[CANTIDAD ENTREGA SATELITE]]</f>
        <v>80000</v>
      </c>
      <c r="X661" s="4">
        <f>Tabla1[[#This Row],[Valor total OS]]-Tabla1[[#This Row],[valor total op]]</f>
        <v>-14000</v>
      </c>
    </row>
    <row r="662" spans="1:24" x14ac:dyDescent="0.3">
      <c r="A662">
        <v>6484</v>
      </c>
      <c r="B662" t="s">
        <v>1478</v>
      </c>
      <c r="C662" t="s">
        <v>302</v>
      </c>
      <c r="D662" t="s">
        <v>210</v>
      </c>
      <c r="E662" t="s">
        <v>1479</v>
      </c>
      <c r="F662" s="2">
        <v>46014</v>
      </c>
      <c r="G662">
        <v>2000</v>
      </c>
      <c r="H662" t="s">
        <v>88</v>
      </c>
      <c r="I662" t="s">
        <v>1480</v>
      </c>
      <c r="J662">
        <v>3</v>
      </c>
      <c r="K662" t="s">
        <v>129</v>
      </c>
      <c r="L662">
        <v>1650</v>
      </c>
      <c r="M662">
        <v>11</v>
      </c>
      <c r="N662" t="s">
        <v>1474</v>
      </c>
      <c r="O662" t="s">
        <v>214</v>
      </c>
      <c r="P662">
        <v>20868</v>
      </c>
      <c r="Q662">
        <v>9231332</v>
      </c>
      <c r="R662" t="s">
        <v>76</v>
      </c>
      <c r="S662">
        <v>11</v>
      </c>
      <c r="T662" t="s">
        <v>132</v>
      </c>
      <c r="U662" s="4">
        <f>Tabla1[[#This Row],[OS-Valor Unitario]]-Tabla1[[#This Row],[costo_antes_iva]]</f>
        <v>-350</v>
      </c>
      <c r="V662" s="4">
        <f>Tabla1[[#This Row],[OS-Valor Unitario]]*Tabla1[[#This Row],[CANTIDAD ENTREGA SATELITE]]</f>
        <v>18150</v>
      </c>
      <c r="W662" s="4">
        <f>Tabla1[[#This Row],[costo_antes_iva]]*Tabla1[[#This Row],[CANTIDAD ENTREGA SATELITE]]</f>
        <v>22000</v>
      </c>
      <c r="X662" s="4">
        <f>Tabla1[[#This Row],[Valor total OS]]-Tabla1[[#This Row],[valor total op]]</f>
        <v>-3850</v>
      </c>
    </row>
    <row r="663" spans="1:24" x14ac:dyDescent="0.3">
      <c r="A663">
        <v>6484</v>
      </c>
      <c r="B663" t="s">
        <v>1481</v>
      </c>
      <c r="C663" t="s">
        <v>302</v>
      </c>
      <c r="D663" t="s">
        <v>210</v>
      </c>
      <c r="E663" t="s">
        <v>1482</v>
      </c>
      <c r="F663" s="2">
        <v>46014</v>
      </c>
      <c r="G663">
        <v>12000</v>
      </c>
      <c r="H663" t="s">
        <v>24</v>
      </c>
      <c r="I663" t="s">
        <v>1483</v>
      </c>
      <c r="J663">
        <v>4</v>
      </c>
      <c r="K663" t="s">
        <v>437</v>
      </c>
      <c r="L663">
        <v>12000</v>
      </c>
      <c r="M663">
        <v>51</v>
      </c>
      <c r="N663" t="s">
        <v>1474</v>
      </c>
      <c r="O663" t="s">
        <v>214</v>
      </c>
      <c r="P663">
        <v>20739</v>
      </c>
      <c r="Q663">
        <v>9231332</v>
      </c>
      <c r="R663" t="s">
        <v>76</v>
      </c>
      <c r="S663">
        <v>51</v>
      </c>
      <c r="T663" t="s">
        <v>438</v>
      </c>
      <c r="U663" s="4">
        <f>Tabla1[[#This Row],[OS-Valor Unitario]]-Tabla1[[#This Row],[costo_antes_iva]]</f>
        <v>0</v>
      </c>
      <c r="V663" s="4">
        <f>Tabla1[[#This Row],[OS-Valor Unitario]]*Tabla1[[#This Row],[CANTIDAD ENTREGA SATELITE]]</f>
        <v>612000</v>
      </c>
      <c r="W663" s="4">
        <f>Tabla1[[#This Row],[costo_antes_iva]]*Tabla1[[#This Row],[CANTIDAD ENTREGA SATELITE]]</f>
        <v>612000</v>
      </c>
      <c r="X663" s="4">
        <f>Tabla1[[#This Row],[Valor total OS]]-Tabla1[[#This Row],[valor total op]]</f>
        <v>0</v>
      </c>
    </row>
    <row r="664" spans="1:24" x14ac:dyDescent="0.3">
      <c r="A664">
        <v>6484</v>
      </c>
      <c r="B664" t="s">
        <v>1481</v>
      </c>
      <c r="C664" t="s">
        <v>302</v>
      </c>
      <c r="D664" t="s">
        <v>210</v>
      </c>
      <c r="E664" t="s">
        <v>1482</v>
      </c>
      <c r="F664" s="2">
        <v>46014</v>
      </c>
      <c r="G664">
        <v>12000</v>
      </c>
      <c r="H664" t="s">
        <v>24</v>
      </c>
      <c r="I664" t="s">
        <v>1483</v>
      </c>
      <c r="J664">
        <v>4</v>
      </c>
      <c r="K664" t="s">
        <v>133</v>
      </c>
      <c r="L664">
        <v>12000</v>
      </c>
      <c r="M664">
        <v>11</v>
      </c>
      <c r="N664" t="s">
        <v>1474</v>
      </c>
      <c r="O664" t="s">
        <v>214</v>
      </c>
      <c r="P664">
        <v>20878</v>
      </c>
      <c r="Q664">
        <v>9231332</v>
      </c>
      <c r="R664" t="s">
        <v>76</v>
      </c>
      <c r="S664">
        <v>11</v>
      </c>
      <c r="T664" t="s">
        <v>251</v>
      </c>
      <c r="U664" s="4">
        <f>Tabla1[[#This Row],[OS-Valor Unitario]]-Tabla1[[#This Row],[costo_antes_iva]]</f>
        <v>0</v>
      </c>
      <c r="V664" s="4">
        <f>Tabla1[[#This Row],[OS-Valor Unitario]]*Tabla1[[#This Row],[CANTIDAD ENTREGA SATELITE]]</f>
        <v>132000</v>
      </c>
      <c r="W664" s="4">
        <f>Tabla1[[#This Row],[costo_antes_iva]]*Tabla1[[#This Row],[CANTIDAD ENTREGA SATELITE]]</f>
        <v>132000</v>
      </c>
      <c r="X664" s="4">
        <f>Tabla1[[#This Row],[Valor total OS]]-Tabla1[[#This Row],[valor total op]]</f>
        <v>0</v>
      </c>
    </row>
    <row r="665" spans="1:24" x14ac:dyDescent="0.3">
      <c r="A665">
        <v>6484</v>
      </c>
      <c r="B665" t="s">
        <v>1481</v>
      </c>
      <c r="C665" t="s">
        <v>302</v>
      </c>
      <c r="D665" t="s">
        <v>210</v>
      </c>
      <c r="E665" t="s">
        <v>1482</v>
      </c>
      <c r="F665" s="2">
        <v>46014</v>
      </c>
      <c r="G665">
        <v>2000</v>
      </c>
      <c r="H665" t="s">
        <v>88</v>
      </c>
      <c r="I665" t="s">
        <v>1483</v>
      </c>
      <c r="J665">
        <v>4</v>
      </c>
      <c r="K665" t="s">
        <v>129</v>
      </c>
      <c r="L665">
        <v>1650</v>
      </c>
      <c r="M665">
        <v>51</v>
      </c>
      <c r="N665" t="s">
        <v>1474</v>
      </c>
      <c r="O665" t="s">
        <v>214</v>
      </c>
      <c r="P665">
        <v>20733</v>
      </c>
      <c r="Q665">
        <v>9231332</v>
      </c>
      <c r="R665" t="s">
        <v>76</v>
      </c>
      <c r="S665">
        <v>51</v>
      </c>
      <c r="T665" t="s">
        <v>132</v>
      </c>
      <c r="U665" s="4">
        <f>Tabla1[[#This Row],[OS-Valor Unitario]]-Tabla1[[#This Row],[costo_antes_iva]]</f>
        <v>-350</v>
      </c>
      <c r="V665" s="4">
        <f>Tabla1[[#This Row],[OS-Valor Unitario]]*Tabla1[[#This Row],[CANTIDAD ENTREGA SATELITE]]</f>
        <v>84150</v>
      </c>
      <c r="W665" s="4">
        <f>Tabla1[[#This Row],[costo_antes_iva]]*Tabla1[[#This Row],[CANTIDAD ENTREGA SATELITE]]</f>
        <v>102000</v>
      </c>
      <c r="X665" s="4">
        <f>Tabla1[[#This Row],[Valor total OS]]-Tabla1[[#This Row],[valor total op]]</f>
        <v>-17850</v>
      </c>
    </row>
    <row r="666" spans="1:24" x14ac:dyDescent="0.3">
      <c r="A666">
        <v>6484</v>
      </c>
      <c r="B666" t="s">
        <v>1484</v>
      </c>
      <c r="C666" t="s">
        <v>583</v>
      </c>
      <c r="D666" t="s">
        <v>210</v>
      </c>
      <c r="E666" t="s">
        <v>1485</v>
      </c>
      <c r="F666" s="2">
        <v>46014</v>
      </c>
      <c r="G666">
        <v>12000</v>
      </c>
      <c r="H666" t="s">
        <v>24</v>
      </c>
      <c r="I666" t="s">
        <v>1486</v>
      </c>
      <c r="J666">
        <v>5</v>
      </c>
      <c r="K666" t="s">
        <v>1487</v>
      </c>
      <c r="L666">
        <v>13500</v>
      </c>
      <c r="M666">
        <v>14</v>
      </c>
      <c r="N666" t="s">
        <v>1474</v>
      </c>
      <c r="O666" t="s">
        <v>214</v>
      </c>
      <c r="P666">
        <v>20725</v>
      </c>
      <c r="Q666">
        <v>9231332</v>
      </c>
      <c r="R666" t="s">
        <v>530</v>
      </c>
      <c r="S666">
        <v>14</v>
      </c>
      <c r="T666" t="s">
        <v>1488</v>
      </c>
      <c r="U666" s="4">
        <f>Tabla1[[#This Row],[OS-Valor Unitario]]-Tabla1[[#This Row],[costo_antes_iva]]</f>
        <v>1500</v>
      </c>
      <c r="V666" s="4">
        <f>Tabla1[[#This Row],[OS-Valor Unitario]]*Tabla1[[#This Row],[CANTIDAD ENTREGA SATELITE]]</f>
        <v>189000</v>
      </c>
      <c r="W666" s="4">
        <f>Tabla1[[#This Row],[costo_antes_iva]]*Tabla1[[#This Row],[CANTIDAD ENTREGA SATELITE]]</f>
        <v>168000</v>
      </c>
      <c r="X666" s="4">
        <f>Tabla1[[#This Row],[Valor total OS]]-Tabla1[[#This Row],[valor total op]]</f>
        <v>21000</v>
      </c>
    </row>
    <row r="667" spans="1:24" x14ac:dyDescent="0.3">
      <c r="A667">
        <v>6484</v>
      </c>
      <c r="B667" t="s">
        <v>1484</v>
      </c>
      <c r="C667" t="s">
        <v>583</v>
      </c>
      <c r="D667" t="s">
        <v>210</v>
      </c>
      <c r="E667" t="s">
        <v>1485</v>
      </c>
      <c r="F667" s="2">
        <v>46014</v>
      </c>
      <c r="G667">
        <v>2000</v>
      </c>
      <c r="H667" t="s">
        <v>88</v>
      </c>
      <c r="I667" t="s">
        <v>1486</v>
      </c>
      <c r="J667">
        <v>5</v>
      </c>
      <c r="K667" t="s">
        <v>129</v>
      </c>
      <c r="L667">
        <v>1650</v>
      </c>
      <c r="M667">
        <v>14</v>
      </c>
      <c r="N667" t="s">
        <v>1474</v>
      </c>
      <c r="O667" t="s">
        <v>214</v>
      </c>
      <c r="P667">
        <v>20721</v>
      </c>
      <c r="Q667">
        <v>9231332</v>
      </c>
      <c r="R667" t="s">
        <v>530</v>
      </c>
      <c r="S667">
        <v>14</v>
      </c>
      <c r="T667" t="s">
        <v>132</v>
      </c>
      <c r="U667" s="4">
        <f>Tabla1[[#This Row],[OS-Valor Unitario]]-Tabla1[[#This Row],[costo_antes_iva]]</f>
        <v>-350</v>
      </c>
      <c r="V667" s="4">
        <f>Tabla1[[#This Row],[OS-Valor Unitario]]*Tabla1[[#This Row],[CANTIDAD ENTREGA SATELITE]]</f>
        <v>23100</v>
      </c>
      <c r="W667" s="4">
        <f>Tabla1[[#This Row],[costo_antes_iva]]*Tabla1[[#This Row],[CANTIDAD ENTREGA SATELITE]]</f>
        <v>28000</v>
      </c>
      <c r="X667" s="4">
        <f>Tabla1[[#This Row],[Valor total OS]]-Tabla1[[#This Row],[valor total op]]</f>
        <v>-4900</v>
      </c>
    </row>
    <row r="668" spans="1:24" x14ac:dyDescent="0.3">
      <c r="A668">
        <v>6496</v>
      </c>
      <c r="B668" t="s">
        <v>1275</v>
      </c>
      <c r="C668" t="s">
        <v>374</v>
      </c>
      <c r="D668" t="s">
        <v>156</v>
      </c>
      <c r="E668" t="s">
        <v>1276</v>
      </c>
      <c r="F668" s="2">
        <v>46009</v>
      </c>
      <c r="G668">
        <v>11000</v>
      </c>
      <c r="H668" t="s">
        <v>24</v>
      </c>
      <c r="I668" t="s">
        <v>1277</v>
      </c>
      <c r="J668">
        <v>1</v>
      </c>
      <c r="K668" t="s">
        <v>669</v>
      </c>
      <c r="L668">
        <v>12000</v>
      </c>
      <c r="M668">
        <v>40</v>
      </c>
      <c r="N668" t="s">
        <v>1278</v>
      </c>
      <c r="O668" t="s">
        <v>114</v>
      </c>
      <c r="P668">
        <v>20566</v>
      </c>
      <c r="Q668">
        <v>12913600</v>
      </c>
      <c r="R668" t="s">
        <v>29</v>
      </c>
      <c r="S668">
        <v>40</v>
      </c>
      <c r="T668" t="s">
        <v>670</v>
      </c>
      <c r="U668" s="4">
        <f>Tabla1[[#This Row],[OS-Valor Unitario]]-Tabla1[[#This Row],[costo_antes_iva]]</f>
        <v>1000</v>
      </c>
      <c r="V668" s="4">
        <f>Tabla1[[#This Row],[OS-Valor Unitario]]*Tabla1[[#This Row],[CANTIDAD ENTREGA SATELITE]]</f>
        <v>480000</v>
      </c>
      <c r="W668" s="4">
        <f>Tabla1[[#This Row],[costo_antes_iva]]*Tabla1[[#This Row],[CANTIDAD ENTREGA SATELITE]]</f>
        <v>440000</v>
      </c>
      <c r="X668" s="4">
        <f>Tabla1[[#This Row],[Valor total OS]]-Tabla1[[#This Row],[valor total op]]</f>
        <v>40000</v>
      </c>
    </row>
    <row r="669" spans="1:24" x14ac:dyDescent="0.3">
      <c r="A669">
        <v>6496</v>
      </c>
      <c r="B669" t="s">
        <v>1275</v>
      </c>
      <c r="C669" t="s">
        <v>374</v>
      </c>
      <c r="D669" t="s">
        <v>156</v>
      </c>
      <c r="E669" t="s">
        <v>1276</v>
      </c>
      <c r="F669" s="2">
        <v>46009</v>
      </c>
      <c r="G669">
        <v>11000</v>
      </c>
      <c r="H669" t="s">
        <v>24</v>
      </c>
      <c r="I669" t="s">
        <v>1277</v>
      </c>
      <c r="J669">
        <v>1</v>
      </c>
      <c r="K669" t="s">
        <v>669</v>
      </c>
      <c r="L669">
        <v>10500</v>
      </c>
      <c r="M669">
        <v>60</v>
      </c>
      <c r="N669" t="s">
        <v>1278</v>
      </c>
      <c r="O669" t="s">
        <v>114</v>
      </c>
      <c r="P669">
        <v>20673</v>
      </c>
      <c r="Q669">
        <v>12913600</v>
      </c>
      <c r="R669" t="s">
        <v>29</v>
      </c>
      <c r="S669">
        <v>60</v>
      </c>
      <c r="T669" t="s">
        <v>670</v>
      </c>
      <c r="U669" s="4">
        <f>Tabla1[[#This Row],[OS-Valor Unitario]]-Tabla1[[#This Row],[costo_antes_iva]]</f>
        <v>-500</v>
      </c>
      <c r="V669" s="4">
        <f>Tabla1[[#This Row],[OS-Valor Unitario]]*Tabla1[[#This Row],[CANTIDAD ENTREGA SATELITE]]</f>
        <v>630000</v>
      </c>
      <c r="W669" s="4">
        <f>Tabla1[[#This Row],[costo_antes_iva]]*Tabla1[[#This Row],[CANTIDAD ENTREGA SATELITE]]</f>
        <v>660000</v>
      </c>
      <c r="X669" s="4">
        <f>Tabla1[[#This Row],[Valor total OS]]-Tabla1[[#This Row],[valor total op]]</f>
        <v>-30000</v>
      </c>
    </row>
    <row r="670" spans="1:24" x14ac:dyDescent="0.3">
      <c r="A670">
        <v>6475</v>
      </c>
      <c r="B670" t="s">
        <v>1489</v>
      </c>
      <c r="C670" t="s">
        <v>607</v>
      </c>
      <c r="D670" t="s">
        <v>210</v>
      </c>
      <c r="E670" t="s">
        <v>1490</v>
      </c>
      <c r="F670" s="2">
        <v>46009</v>
      </c>
      <c r="G670">
        <v>2500</v>
      </c>
      <c r="H670" t="s">
        <v>88</v>
      </c>
      <c r="I670" t="s">
        <v>1491</v>
      </c>
      <c r="J670">
        <v>1</v>
      </c>
      <c r="K670" t="s">
        <v>252</v>
      </c>
      <c r="L670">
        <v>2900</v>
      </c>
      <c r="M670">
        <v>6</v>
      </c>
      <c r="N670" t="s">
        <v>1492</v>
      </c>
      <c r="O670" t="s">
        <v>28</v>
      </c>
      <c r="P670">
        <v>20597</v>
      </c>
      <c r="Q670">
        <v>161868</v>
      </c>
      <c r="R670" t="s">
        <v>270</v>
      </c>
      <c r="S670">
        <v>6</v>
      </c>
      <c r="T670" t="s">
        <v>253</v>
      </c>
      <c r="U670" s="4">
        <f>Tabla1[[#This Row],[OS-Valor Unitario]]-Tabla1[[#This Row],[costo_antes_iva]]</f>
        <v>400</v>
      </c>
      <c r="V670" s="4">
        <f>Tabla1[[#This Row],[OS-Valor Unitario]]*Tabla1[[#This Row],[CANTIDAD ENTREGA SATELITE]]</f>
        <v>17400</v>
      </c>
      <c r="W670" s="4">
        <f>Tabla1[[#This Row],[costo_antes_iva]]*Tabla1[[#This Row],[CANTIDAD ENTREGA SATELITE]]</f>
        <v>15000</v>
      </c>
      <c r="X670" s="4">
        <f>Tabla1[[#This Row],[Valor total OS]]-Tabla1[[#This Row],[valor total op]]</f>
        <v>2400</v>
      </c>
    </row>
    <row r="671" spans="1:24" x14ac:dyDescent="0.3">
      <c r="A671">
        <v>6475</v>
      </c>
      <c r="B671" t="s">
        <v>1489</v>
      </c>
      <c r="C671" t="s">
        <v>607</v>
      </c>
      <c r="D671" t="s">
        <v>210</v>
      </c>
      <c r="E671" t="s">
        <v>1490</v>
      </c>
      <c r="F671" s="2">
        <v>46009</v>
      </c>
      <c r="G671">
        <v>15000</v>
      </c>
      <c r="H671" t="s">
        <v>24</v>
      </c>
      <c r="I671" t="s">
        <v>1491</v>
      </c>
      <c r="J671">
        <v>1</v>
      </c>
      <c r="K671" t="s">
        <v>316</v>
      </c>
      <c r="L671">
        <v>15000</v>
      </c>
      <c r="M671">
        <v>6</v>
      </c>
      <c r="N671" t="s">
        <v>1492</v>
      </c>
      <c r="O671" t="s">
        <v>28</v>
      </c>
      <c r="P671">
        <v>20638</v>
      </c>
      <c r="Q671">
        <v>161868</v>
      </c>
      <c r="R671" t="s">
        <v>270</v>
      </c>
      <c r="S671">
        <v>6</v>
      </c>
      <c r="T671" t="s">
        <v>318</v>
      </c>
      <c r="U671" s="4">
        <f>Tabla1[[#This Row],[OS-Valor Unitario]]-Tabla1[[#This Row],[costo_antes_iva]]</f>
        <v>0</v>
      </c>
      <c r="V671" s="4">
        <f>Tabla1[[#This Row],[OS-Valor Unitario]]*Tabla1[[#This Row],[CANTIDAD ENTREGA SATELITE]]</f>
        <v>90000</v>
      </c>
      <c r="W671" s="4">
        <f>Tabla1[[#This Row],[costo_antes_iva]]*Tabla1[[#This Row],[CANTIDAD ENTREGA SATELITE]]</f>
        <v>90000</v>
      </c>
      <c r="X671" s="4">
        <f>Tabla1[[#This Row],[Valor total OS]]-Tabla1[[#This Row],[valor total op]]</f>
        <v>0</v>
      </c>
    </row>
    <row r="672" spans="1:24" x14ac:dyDescent="0.3">
      <c r="A672">
        <v>6474</v>
      </c>
      <c r="B672" t="s">
        <v>1493</v>
      </c>
      <c r="C672" t="s">
        <v>552</v>
      </c>
      <c r="D672" t="s">
        <v>1055</v>
      </c>
      <c r="E672" t="s">
        <v>1494</v>
      </c>
      <c r="F672" s="2">
        <v>46008</v>
      </c>
      <c r="G672">
        <v>1500</v>
      </c>
      <c r="H672" t="s">
        <v>88</v>
      </c>
      <c r="I672" t="s">
        <v>1495</v>
      </c>
      <c r="J672">
        <v>2</v>
      </c>
      <c r="K672" t="s">
        <v>129</v>
      </c>
      <c r="L672">
        <v>1200</v>
      </c>
      <c r="M672">
        <v>30</v>
      </c>
      <c r="N672" t="s">
        <v>1496</v>
      </c>
      <c r="O672" t="s">
        <v>765</v>
      </c>
      <c r="P672">
        <v>20540</v>
      </c>
      <c r="Q672">
        <v>6791871</v>
      </c>
      <c r="R672" t="s">
        <v>523</v>
      </c>
      <c r="S672">
        <v>30</v>
      </c>
      <c r="T672" t="s">
        <v>132</v>
      </c>
      <c r="U672" s="4">
        <f>Tabla1[[#This Row],[OS-Valor Unitario]]-Tabla1[[#This Row],[costo_antes_iva]]</f>
        <v>-300</v>
      </c>
      <c r="V672" s="4">
        <f>Tabla1[[#This Row],[OS-Valor Unitario]]*Tabla1[[#This Row],[CANTIDAD ENTREGA SATELITE]]</f>
        <v>36000</v>
      </c>
      <c r="W672" s="4">
        <f>Tabla1[[#This Row],[costo_antes_iva]]*Tabla1[[#This Row],[CANTIDAD ENTREGA SATELITE]]</f>
        <v>45000</v>
      </c>
      <c r="X672" s="4">
        <f>Tabla1[[#This Row],[Valor total OS]]-Tabla1[[#This Row],[valor total op]]</f>
        <v>-9000</v>
      </c>
    </row>
    <row r="673" spans="1:24" x14ac:dyDescent="0.3">
      <c r="A673">
        <v>6474</v>
      </c>
      <c r="B673" t="s">
        <v>1497</v>
      </c>
      <c r="C673" t="s">
        <v>552</v>
      </c>
      <c r="D673" t="s">
        <v>1055</v>
      </c>
      <c r="E673" t="s">
        <v>1498</v>
      </c>
      <c r="F673" s="2">
        <v>46008</v>
      </c>
      <c r="G673">
        <v>1500</v>
      </c>
      <c r="H673" t="s">
        <v>88</v>
      </c>
      <c r="I673" t="s">
        <v>1499</v>
      </c>
      <c r="J673">
        <v>3</v>
      </c>
      <c r="K673" t="s">
        <v>129</v>
      </c>
      <c r="L673">
        <v>1200</v>
      </c>
      <c r="M673">
        <v>101</v>
      </c>
      <c r="N673" t="s">
        <v>1496</v>
      </c>
      <c r="O673" t="s">
        <v>765</v>
      </c>
      <c r="P673">
        <v>20541</v>
      </c>
      <c r="Q673">
        <v>6791871</v>
      </c>
      <c r="R673" t="s">
        <v>523</v>
      </c>
      <c r="S673">
        <v>101</v>
      </c>
      <c r="T673" t="s">
        <v>132</v>
      </c>
      <c r="U673" s="4">
        <f>Tabla1[[#This Row],[OS-Valor Unitario]]-Tabla1[[#This Row],[costo_antes_iva]]</f>
        <v>-300</v>
      </c>
      <c r="V673" s="4">
        <f>Tabla1[[#This Row],[OS-Valor Unitario]]*Tabla1[[#This Row],[CANTIDAD ENTREGA SATELITE]]</f>
        <v>121200</v>
      </c>
      <c r="W673" s="4">
        <f>Tabla1[[#This Row],[costo_antes_iva]]*Tabla1[[#This Row],[CANTIDAD ENTREGA SATELITE]]</f>
        <v>151500</v>
      </c>
      <c r="X673" s="4">
        <f>Tabla1[[#This Row],[Valor total OS]]-Tabla1[[#This Row],[valor total op]]</f>
        <v>-30300</v>
      </c>
    </row>
    <row r="674" spans="1:24" x14ac:dyDescent="0.3">
      <c r="A674">
        <v>6473</v>
      </c>
      <c r="B674" t="s">
        <v>1500</v>
      </c>
      <c r="C674" t="s">
        <v>281</v>
      </c>
      <c r="D674" t="s">
        <v>1055</v>
      </c>
      <c r="E674" t="s">
        <v>1501</v>
      </c>
      <c r="F674" s="2">
        <v>46008</v>
      </c>
      <c r="G674">
        <v>20000</v>
      </c>
      <c r="H674" t="s">
        <v>24</v>
      </c>
      <c r="I674" t="s">
        <v>1502</v>
      </c>
      <c r="J674">
        <v>3</v>
      </c>
      <c r="K674" t="s">
        <v>578</v>
      </c>
      <c r="L674">
        <v>11000</v>
      </c>
      <c r="M674">
        <v>322</v>
      </c>
      <c r="N674" t="s">
        <v>1503</v>
      </c>
      <c r="O674" t="s">
        <v>765</v>
      </c>
      <c r="P674">
        <v>21331</v>
      </c>
      <c r="Q674">
        <v>84192679</v>
      </c>
      <c r="R674" t="s">
        <v>161</v>
      </c>
      <c r="S674">
        <v>322</v>
      </c>
      <c r="T674" t="s">
        <v>578</v>
      </c>
      <c r="U674" s="4">
        <f>Tabla1[[#This Row],[OS-Valor Unitario]]-Tabla1[[#This Row],[costo_antes_iva]]</f>
        <v>-9000</v>
      </c>
      <c r="V674" s="4">
        <f>Tabla1[[#This Row],[OS-Valor Unitario]]*Tabla1[[#This Row],[CANTIDAD ENTREGA SATELITE]]</f>
        <v>3542000</v>
      </c>
      <c r="W674" s="4">
        <f>Tabla1[[#This Row],[costo_antes_iva]]*Tabla1[[#This Row],[CANTIDAD ENTREGA SATELITE]]</f>
        <v>6440000</v>
      </c>
      <c r="X674" s="4">
        <f>Tabla1[[#This Row],[Valor total OS]]-Tabla1[[#This Row],[valor total op]]</f>
        <v>-2898000</v>
      </c>
    </row>
    <row r="675" spans="1:24" x14ac:dyDescent="0.3">
      <c r="A675">
        <v>6473</v>
      </c>
      <c r="B675" t="s">
        <v>1504</v>
      </c>
      <c r="C675" t="s">
        <v>281</v>
      </c>
      <c r="D675" t="s">
        <v>1055</v>
      </c>
      <c r="E675" t="s">
        <v>1505</v>
      </c>
      <c r="F675" s="2">
        <v>46008</v>
      </c>
      <c r="G675">
        <v>20000</v>
      </c>
      <c r="H675" t="s">
        <v>24</v>
      </c>
      <c r="I675" t="s">
        <v>1506</v>
      </c>
      <c r="J675">
        <v>4</v>
      </c>
      <c r="K675" t="s">
        <v>578</v>
      </c>
      <c r="L675">
        <v>11000</v>
      </c>
      <c r="M675">
        <v>170</v>
      </c>
      <c r="N675" t="s">
        <v>1503</v>
      </c>
      <c r="O675" t="s">
        <v>765</v>
      </c>
      <c r="P675">
        <v>21332</v>
      </c>
      <c r="Q675">
        <v>84192679</v>
      </c>
      <c r="R675" t="s">
        <v>161</v>
      </c>
      <c r="S675">
        <v>170</v>
      </c>
      <c r="T675" t="s">
        <v>578</v>
      </c>
      <c r="U675" s="4">
        <f>Tabla1[[#This Row],[OS-Valor Unitario]]-Tabla1[[#This Row],[costo_antes_iva]]</f>
        <v>-9000</v>
      </c>
      <c r="V675" s="4">
        <f>Tabla1[[#This Row],[OS-Valor Unitario]]*Tabla1[[#This Row],[CANTIDAD ENTREGA SATELITE]]</f>
        <v>1870000</v>
      </c>
      <c r="W675" s="4">
        <f>Tabla1[[#This Row],[costo_antes_iva]]*Tabla1[[#This Row],[CANTIDAD ENTREGA SATELITE]]</f>
        <v>3400000</v>
      </c>
      <c r="X675" s="4">
        <f>Tabla1[[#This Row],[Valor total OS]]-Tabla1[[#This Row],[valor total op]]</f>
        <v>-1530000</v>
      </c>
    </row>
    <row r="676" spans="1:24" x14ac:dyDescent="0.3">
      <c r="A676">
        <v>6473</v>
      </c>
      <c r="B676" t="s">
        <v>1507</v>
      </c>
      <c r="C676" t="s">
        <v>70</v>
      </c>
      <c r="D676" t="s">
        <v>1055</v>
      </c>
      <c r="E676" t="s">
        <v>1508</v>
      </c>
      <c r="F676" s="2">
        <v>46008</v>
      </c>
      <c r="G676">
        <v>1800</v>
      </c>
      <c r="H676" t="s">
        <v>88</v>
      </c>
      <c r="I676" t="s">
        <v>1509</v>
      </c>
      <c r="J676">
        <v>5</v>
      </c>
      <c r="K676" t="s">
        <v>129</v>
      </c>
      <c r="L676">
        <v>1200</v>
      </c>
      <c r="M676">
        <v>332</v>
      </c>
      <c r="N676" t="s">
        <v>1503</v>
      </c>
      <c r="O676" t="s">
        <v>765</v>
      </c>
      <c r="P676">
        <v>21280</v>
      </c>
      <c r="Q676">
        <v>84192679</v>
      </c>
      <c r="R676" t="s">
        <v>76</v>
      </c>
      <c r="S676">
        <v>330</v>
      </c>
      <c r="T676" t="s">
        <v>132</v>
      </c>
      <c r="U676" s="4">
        <f>Tabla1[[#This Row],[OS-Valor Unitario]]-Tabla1[[#This Row],[costo_antes_iva]]</f>
        <v>-600</v>
      </c>
      <c r="V676" s="4">
        <f>Tabla1[[#This Row],[OS-Valor Unitario]]*Tabla1[[#This Row],[CANTIDAD ENTREGA SATELITE]]</f>
        <v>396000</v>
      </c>
      <c r="W676" s="4">
        <f>Tabla1[[#This Row],[costo_antes_iva]]*Tabla1[[#This Row],[CANTIDAD ENTREGA SATELITE]]</f>
        <v>594000</v>
      </c>
      <c r="X676" s="4">
        <f>Tabla1[[#This Row],[Valor total OS]]-Tabla1[[#This Row],[valor total op]]</f>
        <v>-198000</v>
      </c>
    </row>
    <row r="677" spans="1:24" x14ac:dyDescent="0.3">
      <c r="A677">
        <v>6473</v>
      </c>
      <c r="B677" t="s">
        <v>1507</v>
      </c>
      <c r="C677" t="s">
        <v>70</v>
      </c>
      <c r="D677" t="s">
        <v>1055</v>
      </c>
      <c r="E677" t="s">
        <v>1508</v>
      </c>
      <c r="F677" s="2">
        <v>46008</v>
      </c>
      <c r="G677">
        <v>14500</v>
      </c>
      <c r="H677" t="s">
        <v>24</v>
      </c>
      <c r="I677" t="s">
        <v>1509</v>
      </c>
      <c r="J677">
        <v>5</v>
      </c>
      <c r="K677" t="s">
        <v>74</v>
      </c>
      <c r="L677">
        <v>12000</v>
      </c>
      <c r="M677">
        <v>330</v>
      </c>
      <c r="N677" t="s">
        <v>1503</v>
      </c>
      <c r="O677" t="s">
        <v>765</v>
      </c>
      <c r="P677">
        <v>21046</v>
      </c>
      <c r="Q677">
        <v>84192679</v>
      </c>
      <c r="R677" t="s">
        <v>76</v>
      </c>
      <c r="S677">
        <v>330</v>
      </c>
      <c r="T677" t="s">
        <v>77</v>
      </c>
      <c r="U677" s="4">
        <f>Tabla1[[#This Row],[OS-Valor Unitario]]-Tabla1[[#This Row],[costo_antes_iva]]</f>
        <v>-2500</v>
      </c>
      <c r="V677" s="4">
        <f>Tabla1[[#This Row],[OS-Valor Unitario]]*Tabla1[[#This Row],[CANTIDAD ENTREGA SATELITE]]</f>
        <v>3960000</v>
      </c>
      <c r="W677" s="4">
        <f>Tabla1[[#This Row],[costo_antes_iva]]*Tabla1[[#This Row],[CANTIDAD ENTREGA SATELITE]]</f>
        <v>4785000</v>
      </c>
      <c r="X677" s="4">
        <f>Tabla1[[#This Row],[Valor total OS]]-Tabla1[[#This Row],[valor total op]]</f>
        <v>-825000</v>
      </c>
    </row>
    <row r="678" spans="1:24" x14ac:dyDescent="0.3">
      <c r="A678">
        <v>6473</v>
      </c>
      <c r="B678" t="s">
        <v>1510</v>
      </c>
      <c r="C678" t="s">
        <v>70</v>
      </c>
      <c r="D678" t="s">
        <v>1055</v>
      </c>
      <c r="E678" t="s">
        <v>1511</v>
      </c>
      <c r="F678" s="2">
        <v>46008</v>
      </c>
      <c r="G678">
        <v>1800</v>
      </c>
      <c r="H678" t="s">
        <v>88</v>
      </c>
      <c r="I678" t="s">
        <v>1512</v>
      </c>
      <c r="J678">
        <v>6</v>
      </c>
      <c r="K678" t="s">
        <v>129</v>
      </c>
      <c r="L678">
        <v>1200</v>
      </c>
      <c r="M678">
        <v>170</v>
      </c>
      <c r="N678" t="s">
        <v>1503</v>
      </c>
      <c r="O678" t="s">
        <v>765</v>
      </c>
      <c r="P678">
        <v>21175</v>
      </c>
      <c r="Q678">
        <v>84192679</v>
      </c>
      <c r="R678" t="s">
        <v>76</v>
      </c>
      <c r="S678">
        <v>170</v>
      </c>
      <c r="T678" t="s">
        <v>132</v>
      </c>
      <c r="U678" s="4">
        <f>Tabla1[[#This Row],[OS-Valor Unitario]]-Tabla1[[#This Row],[costo_antes_iva]]</f>
        <v>-600</v>
      </c>
      <c r="V678" s="4">
        <f>Tabla1[[#This Row],[OS-Valor Unitario]]*Tabla1[[#This Row],[CANTIDAD ENTREGA SATELITE]]</f>
        <v>204000</v>
      </c>
      <c r="W678" s="4">
        <f>Tabla1[[#This Row],[costo_antes_iva]]*Tabla1[[#This Row],[CANTIDAD ENTREGA SATELITE]]</f>
        <v>306000</v>
      </c>
      <c r="X678" s="4">
        <f>Tabla1[[#This Row],[Valor total OS]]-Tabla1[[#This Row],[valor total op]]</f>
        <v>-102000</v>
      </c>
    </row>
    <row r="679" spans="1:24" x14ac:dyDescent="0.3">
      <c r="A679">
        <v>6473</v>
      </c>
      <c r="B679" t="s">
        <v>1510</v>
      </c>
      <c r="C679" t="s">
        <v>70</v>
      </c>
      <c r="D679" t="s">
        <v>1055</v>
      </c>
      <c r="E679" t="s">
        <v>1511</v>
      </c>
      <c r="F679" s="2">
        <v>46008</v>
      </c>
      <c r="G679">
        <v>14500</v>
      </c>
      <c r="H679" t="s">
        <v>24</v>
      </c>
      <c r="I679" t="s">
        <v>1512</v>
      </c>
      <c r="J679">
        <v>6</v>
      </c>
      <c r="K679" t="s">
        <v>81</v>
      </c>
      <c r="L679">
        <v>12500</v>
      </c>
      <c r="M679">
        <v>170</v>
      </c>
      <c r="N679" t="s">
        <v>1503</v>
      </c>
      <c r="O679" t="s">
        <v>765</v>
      </c>
      <c r="P679">
        <v>21023</v>
      </c>
      <c r="Q679">
        <v>84192679</v>
      </c>
      <c r="R679" t="s">
        <v>76</v>
      </c>
      <c r="S679">
        <v>170</v>
      </c>
      <c r="T679" t="s">
        <v>82</v>
      </c>
      <c r="U679" s="4">
        <f>Tabla1[[#This Row],[OS-Valor Unitario]]-Tabla1[[#This Row],[costo_antes_iva]]</f>
        <v>-2000</v>
      </c>
      <c r="V679" s="4">
        <f>Tabla1[[#This Row],[OS-Valor Unitario]]*Tabla1[[#This Row],[CANTIDAD ENTREGA SATELITE]]</f>
        <v>2125000</v>
      </c>
      <c r="W679" s="4">
        <f>Tabla1[[#This Row],[costo_antes_iva]]*Tabla1[[#This Row],[CANTIDAD ENTREGA SATELITE]]</f>
        <v>2465000</v>
      </c>
      <c r="X679" s="4">
        <f>Tabla1[[#This Row],[Valor total OS]]-Tabla1[[#This Row],[valor total op]]</f>
        <v>-340000</v>
      </c>
    </row>
    <row r="680" spans="1:24" x14ac:dyDescent="0.3">
      <c r="A680">
        <v>6473</v>
      </c>
      <c r="B680" t="s">
        <v>1513</v>
      </c>
      <c r="C680" t="s">
        <v>552</v>
      </c>
      <c r="D680" t="s">
        <v>1055</v>
      </c>
      <c r="E680" t="s">
        <v>1514</v>
      </c>
      <c r="F680" s="2">
        <v>46008</v>
      </c>
      <c r="G680">
        <v>1500</v>
      </c>
      <c r="H680" t="s">
        <v>88</v>
      </c>
      <c r="I680" t="s">
        <v>1515</v>
      </c>
      <c r="J680">
        <v>7</v>
      </c>
      <c r="K680" t="s">
        <v>129</v>
      </c>
      <c r="L680">
        <v>1200</v>
      </c>
      <c r="M680">
        <v>58</v>
      </c>
      <c r="N680" t="s">
        <v>1503</v>
      </c>
      <c r="O680" t="s">
        <v>765</v>
      </c>
      <c r="P680">
        <v>20887</v>
      </c>
      <c r="Q680">
        <v>84192679</v>
      </c>
      <c r="R680" t="s">
        <v>523</v>
      </c>
      <c r="S680">
        <v>58</v>
      </c>
      <c r="T680" t="s">
        <v>132</v>
      </c>
      <c r="U680" s="4">
        <f>Tabla1[[#This Row],[OS-Valor Unitario]]-Tabla1[[#This Row],[costo_antes_iva]]</f>
        <v>-300</v>
      </c>
      <c r="V680" s="4">
        <f>Tabla1[[#This Row],[OS-Valor Unitario]]*Tabla1[[#This Row],[CANTIDAD ENTREGA SATELITE]]</f>
        <v>69600</v>
      </c>
      <c r="W680" s="4">
        <f>Tabla1[[#This Row],[costo_antes_iva]]*Tabla1[[#This Row],[CANTIDAD ENTREGA SATELITE]]</f>
        <v>87000</v>
      </c>
      <c r="X680" s="4">
        <f>Tabla1[[#This Row],[Valor total OS]]-Tabla1[[#This Row],[valor total op]]</f>
        <v>-17400</v>
      </c>
    </row>
    <row r="681" spans="1:24" x14ac:dyDescent="0.3">
      <c r="A681">
        <v>6473</v>
      </c>
      <c r="B681" t="s">
        <v>1516</v>
      </c>
      <c r="C681" t="s">
        <v>552</v>
      </c>
      <c r="D681" t="s">
        <v>1055</v>
      </c>
      <c r="E681" t="s">
        <v>1517</v>
      </c>
      <c r="F681" s="2">
        <v>46008</v>
      </c>
      <c r="G681">
        <v>1500</v>
      </c>
      <c r="H681" t="s">
        <v>88</v>
      </c>
      <c r="I681" t="s">
        <v>1518</v>
      </c>
      <c r="J681">
        <v>8</v>
      </c>
      <c r="K681" t="s">
        <v>129</v>
      </c>
      <c r="L681">
        <v>1200</v>
      </c>
      <c r="M681">
        <v>74</v>
      </c>
      <c r="N681" t="s">
        <v>1503</v>
      </c>
      <c r="O681" t="s">
        <v>765</v>
      </c>
      <c r="P681">
        <v>20889</v>
      </c>
      <c r="Q681">
        <v>84192679</v>
      </c>
      <c r="R681" t="s">
        <v>523</v>
      </c>
      <c r="S681">
        <v>74</v>
      </c>
      <c r="T681" t="s">
        <v>132</v>
      </c>
      <c r="U681" s="4">
        <f>Tabla1[[#This Row],[OS-Valor Unitario]]-Tabla1[[#This Row],[costo_antes_iva]]</f>
        <v>-300</v>
      </c>
      <c r="V681" s="4">
        <f>Tabla1[[#This Row],[OS-Valor Unitario]]*Tabla1[[#This Row],[CANTIDAD ENTREGA SATELITE]]</f>
        <v>88800</v>
      </c>
      <c r="W681" s="4">
        <f>Tabla1[[#This Row],[costo_antes_iva]]*Tabla1[[#This Row],[CANTIDAD ENTREGA SATELITE]]</f>
        <v>111000</v>
      </c>
      <c r="X681" s="4">
        <f>Tabla1[[#This Row],[Valor total OS]]-Tabla1[[#This Row],[valor total op]]</f>
        <v>-22200</v>
      </c>
    </row>
    <row r="682" spans="1:24" x14ac:dyDescent="0.3">
      <c r="A682">
        <v>6472</v>
      </c>
      <c r="B682" t="s">
        <v>1519</v>
      </c>
      <c r="C682" t="s">
        <v>607</v>
      </c>
      <c r="D682" t="s">
        <v>1520</v>
      </c>
      <c r="E682" t="s">
        <v>1521</v>
      </c>
      <c r="F682" s="2">
        <v>46008</v>
      </c>
      <c r="G682">
        <v>19000</v>
      </c>
      <c r="H682" t="s">
        <v>24</v>
      </c>
      <c r="I682" t="s">
        <v>1522</v>
      </c>
      <c r="J682">
        <v>1</v>
      </c>
      <c r="K682" t="s">
        <v>1299</v>
      </c>
      <c r="L682">
        <v>17000</v>
      </c>
      <c r="M682">
        <v>16</v>
      </c>
      <c r="N682" t="s">
        <v>1523</v>
      </c>
      <c r="O682" t="s">
        <v>28</v>
      </c>
      <c r="P682">
        <v>20629</v>
      </c>
      <c r="Q682">
        <v>1610896</v>
      </c>
      <c r="R682" t="s">
        <v>270</v>
      </c>
      <c r="S682">
        <v>16</v>
      </c>
      <c r="T682" t="s">
        <v>1300</v>
      </c>
      <c r="U682" s="4">
        <f>Tabla1[[#This Row],[OS-Valor Unitario]]-Tabla1[[#This Row],[costo_antes_iva]]</f>
        <v>-2000</v>
      </c>
      <c r="V682" s="4">
        <f>Tabla1[[#This Row],[OS-Valor Unitario]]*Tabla1[[#This Row],[CANTIDAD ENTREGA SATELITE]]</f>
        <v>272000</v>
      </c>
      <c r="W682" s="4">
        <f>Tabla1[[#This Row],[costo_antes_iva]]*Tabla1[[#This Row],[CANTIDAD ENTREGA SATELITE]]</f>
        <v>304000</v>
      </c>
      <c r="X682" s="4">
        <f>Tabla1[[#This Row],[Valor total OS]]-Tabla1[[#This Row],[valor total op]]</f>
        <v>-32000</v>
      </c>
    </row>
    <row r="683" spans="1:24" x14ac:dyDescent="0.3">
      <c r="A683">
        <v>6473</v>
      </c>
      <c r="B683" t="s">
        <v>1513</v>
      </c>
      <c r="C683" t="s">
        <v>552</v>
      </c>
      <c r="D683" t="s">
        <v>1055</v>
      </c>
      <c r="E683" t="s">
        <v>1514</v>
      </c>
      <c r="F683" s="2">
        <v>46008</v>
      </c>
      <c r="G683">
        <v>1500</v>
      </c>
      <c r="H683" t="s">
        <v>88</v>
      </c>
      <c r="I683" t="s">
        <v>1515</v>
      </c>
      <c r="J683">
        <v>7</v>
      </c>
      <c r="K683" t="s">
        <v>129</v>
      </c>
      <c r="L683">
        <v>1200</v>
      </c>
      <c r="M683">
        <v>102</v>
      </c>
      <c r="N683" t="s">
        <v>1503</v>
      </c>
      <c r="O683" t="s">
        <v>765</v>
      </c>
      <c r="P683">
        <v>20888</v>
      </c>
      <c r="Q683">
        <v>84192679</v>
      </c>
      <c r="R683" t="s">
        <v>523</v>
      </c>
      <c r="S683">
        <v>58</v>
      </c>
      <c r="T683" t="s">
        <v>132</v>
      </c>
      <c r="U683" s="4">
        <f>Tabla1[[#This Row],[OS-Valor Unitario]]-Tabla1[[#This Row],[costo_antes_iva]]</f>
        <v>-300</v>
      </c>
      <c r="V683" s="4">
        <f>Tabla1[[#This Row],[OS-Valor Unitario]]*Tabla1[[#This Row],[CANTIDAD ENTREGA SATELITE]]</f>
        <v>69600</v>
      </c>
      <c r="W683" s="4">
        <f>Tabla1[[#This Row],[costo_antes_iva]]*Tabla1[[#This Row],[CANTIDAD ENTREGA SATELITE]]</f>
        <v>87000</v>
      </c>
      <c r="X683" s="4">
        <f>Tabla1[[#This Row],[Valor total OS]]-Tabla1[[#This Row],[valor total op]]</f>
        <v>-17400</v>
      </c>
    </row>
    <row r="684" spans="1:24" x14ac:dyDescent="0.3">
      <c r="A684">
        <v>6473</v>
      </c>
      <c r="B684" t="s">
        <v>1513</v>
      </c>
      <c r="C684" t="s">
        <v>552</v>
      </c>
      <c r="D684" t="s">
        <v>1055</v>
      </c>
      <c r="E684" t="s">
        <v>1514</v>
      </c>
      <c r="F684" s="2">
        <v>46008</v>
      </c>
      <c r="G684">
        <v>1500</v>
      </c>
      <c r="H684" t="s">
        <v>88</v>
      </c>
      <c r="I684" t="s">
        <v>1515</v>
      </c>
      <c r="J684">
        <v>7</v>
      </c>
      <c r="K684" t="s">
        <v>129</v>
      </c>
      <c r="L684">
        <v>1200</v>
      </c>
      <c r="M684">
        <v>102</v>
      </c>
      <c r="N684" t="s">
        <v>1503</v>
      </c>
      <c r="O684" t="s">
        <v>765</v>
      </c>
      <c r="P684">
        <v>20888</v>
      </c>
      <c r="Q684">
        <v>84192679</v>
      </c>
      <c r="R684" t="s">
        <v>523</v>
      </c>
      <c r="S684">
        <v>102</v>
      </c>
      <c r="T684" t="s">
        <v>542</v>
      </c>
      <c r="U684" s="4">
        <f>Tabla1[[#This Row],[OS-Valor Unitario]]-Tabla1[[#This Row],[costo_antes_iva]]</f>
        <v>-300</v>
      </c>
      <c r="V684" s="4">
        <f>Tabla1[[#This Row],[OS-Valor Unitario]]*Tabla1[[#This Row],[CANTIDAD ENTREGA SATELITE]]</f>
        <v>122400</v>
      </c>
      <c r="W684" s="4">
        <f>Tabla1[[#This Row],[costo_antes_iva]]*Tabla1[[#This Row],[CANTIDAD ENTREGA SATELITE]]</f>
        <v>153000</v>
      </c>
      <c r="X684" s="4">
        <f>Tabla1[[#This Row],[Valor total OS]]-Tabla1[[#This Row],[valor total op]]</f>
        <v>-30600</v>
      </c>
    </row>
    <row r="685" spans="1:24" x14ac:dyDescent="0.3">
      <c r="A685">
        <v>6471</v>
      </c>
      <c r="B685" t="s">
        <v>1524</v>
      </c>
      <c r="C685" t="s">
        <v>84</v>
      </c>
      <c r="D685" t="s">
        <v>156</v>
      </c>
      <c r="E685" t="s">
        <v>1525</v>
      </c>
      <c r="F685" s="2">
        <v>46007</v>
      </c>
      <c r="G685">
        <v>3200</v>
      </c>
      <c r="H685" t="s">
        <v>24</v>
      </c>
      <c r="I685" t="s">
        <v>1526</v>
      </c>
      <c r="J685">
        <v>4</v>
      </c>
      <c r="K685" t="s">
        <v>311</v>
      </c>
      <c r="L685">
        <v>4500</v>
      </c>
      <c r="M685">
        <v>6</v>
      </c>
      <c r="N685" t="s">
        <v>1527</v>
      </c>
      <c r="O685" t="s">
        <v>114</v>
      </c>
      <c r="P685">
        <v>20543</v>
      </c>
      <c r="Q685">
        <v>9660480</v>
      </c>
      <c r="R685" t="s">
        <v>523</v>
      </c>
      <c r="S685">
        <v>6</v>
      </c>
      <c r="T685" t="s">
        <v>311</v>
      </c>
      <c r="U685" s="4">
        <f>Tabla1[[#This Row],[OS-Valor Unitario]]-Tabla1[[#This Row],[costo_antes_iva]]</f>
        <v>1300</v>
      </c>
      <c r="V685" s="4">
        <f>Tabla1[[#This Row],[OS-Valor Unitario]]*Tabla1[[#This Row],[CANTIDAD ENTREGA SATELITE]]</f>
        <v>27000</v>
      </c>
      <c r="W685" s="4">
        <f>Tabla1[[#This Row],[costo_antes_iva]]*Tabla1[[#This Row],[CANTIDAD ENTREGA SATELITE]]</f>
        <v>19200</v>
      </c>
      <c r="X685" s="4">
        <f>Tabla1[[#This Row],[Valor total OS]]-Tabla1[[#This Row],[valor total op]]</f>
        <v>7800</v>
      </c>
    </row>
    <row r="686" spans="1:24" x14ac:dyDescent="0.3">
      <c r="A686">
        <v>6471</v>
      </c>
      <c r="B686" t="s">
        <v>1524</v>
      </c>
      <c r="C686" t="s">
        <v>84</v>
      </c>
      <c r="D686" t="s">
        <v>156</v>
      </c>
      <c r="E686" t="s">
        <v>1525</v>
      </c>
      <c r="F686" s="2">
        <v>46007</v>
      </c>
      <c r="G686">
        <v>900</v>
      </c>
      <c r="H686" t="s">
        <v>88</v>
      </c>
      <c r="I686" t="s">
        <v>1526</v>
      </c>
      <c r="J686">
        <v>4</v>
      </c>
      <c r="K686" t="s">
        <v>129</v>
      </c>
      <c r="L686">
        <v>900</v>
      </c>
      <c r="M686">
        <v>6</v>
      </c>
      <c r="N686" t="s">
        <v>1527</v>
      </c>
      <c r="O686" t="s">
        <v>114</v>
      </c>
      <c r="P686">
        <v>20487</v>
      </c>
      <c r="Q686">
        <v>9660480</v>
      </c>
      <c r="R686" t="s">
        <v>523</v>
      </c>
      <c r="S686">
        <v>6</v>
      </c>
      <c r="T686" t="s">
        <v>132</v>
      </c>
      <c r="U686" s="4">
        <f>Tabla1[[#This Row],[OS-Valor Unitario]]-Tabla1[[#This Row],[costo_antes_iva]]</f>
        <v>0</v>
      </c>
      <c r="V686" s="4">
        <f>Tabla1[[#This Row],[OS-Valor Unitario]]*Tabla1[[#This Row],[CANTIDAD ENTREGA SATELITE]]</f>
        <v>5400</v>
      </c>
      <c r="W686" s="4">
        <f>Tabla1[[#This Row],[costo_antes_iva]]*Tabla1[[#This Row],[CANTIDAD ENTREGA SATELITE]]</f>
        <v>5400</v>
      </c>
      <c r="X686" s="4">
        <f>Tabla1[[#This Row],[Valor total OS]]-Tabla1[[#This Row],[valor total op]]</f>
        <v>0</v>
      </c>
    </row>
    <row r="687" spans="1:24" x14ac:dyDescent="0.3">
      <c r="A687">
        <v>6470</v>
      </c>
      <c r="B687" t="s">
        <v>1528</v>
      </c>
      <c r="C687" t="s">
        <v>476</v>
      </c>
      <c r="D687" t="s">
        <v>210</v>
      </c>
      <c r="E687" t="s">
        <v>1529</v>
      </c>
      <c r="F687" s="2">
        <v>46007</v>
      </c>
      <c r="G687">
        <v>700</v>
      </c>
      <c r="H687" t="s">
        <v>88</v>
      </c>
      <c r="I687" t="s">
        <v>1530</v>
      </c>
      <c r="J687">
        <v>1</v>
      </c>
      <c r="K687" t="s">
        <v>129</v>
      </c>
      <c r="L687">
        <v>700</v>
      </c>
      <c r="M687">
        <v>15</v>
      </c>
      <c r="N687" t="s">
        <v>1531</v>
      </c>
      <c r="O687" t="s">
        <v>214</v>
      </c>
      <c r="P687">
        <v>20497</v>
      </c>
      <c r="Q687">
        <v>1509810</v>
      </c>
      <c r="R687" t="s">
        <v>29</v>
      </c>
      <c r="S687">
        <v>5</v>
      </c>
      <c r="T687" t="s">
        <v>132</v>
      </c>
      <c r="U687" s="4">
        <f>Tabla1[[#This Row],[OS-Valor Unitario]]-Tabla1[[#This Row],[costo_antes_iva]]</f>
        <v>0</v>
      </c>
      <c r="V687" s="4">
        <f>Tabla1[[#This Row],[OS-Valor Unitario]]*Tabla1[[#This Row],[CANTIDAD ENTREGA SATELITE]]</f>
        <v>3500</v>
      </c>
      <c r="W687" s="4">
        <f>Tabla1[[#This Row],[costo_antes_iva]]*Tabla1[[#This Row],[CANTIDAD ENTREGA SATELITE]]</f>
        <v>3500</v>
      </c>
      <c r="X687" s="4">
        <f>Tabla1[[#This Row],[Valor total OS]]-Tabla1[[#This Row],[valor total op]]</f>
        <v>0</v>
      </c>
    </row>
    <row r="688" spans="1:24" x14ac:dyDescent="0.3">
      <c r="A688">
        <v>6470</v>
      </c>
      <c r="B688" t="s">
        <v>1528</v>
      </c>
      <c r="C688" t="s">
        <v>476</v>
      </c>
      <c r="D688" t="s">
        <v>210</v>
      </c>
      <c r="E688" t="s">
        <v>1529</v>
      </c>
      <c r="F688" s="2">
        <v>46007</v>
      </c>
      <c r="G688">
        <v>4500</v>
      </c>
      <c r="H688" t="s">
        <v>24</v>
      </c>
      <c r="I688" t="s">
        <v>1530</v>
      </c>
      <c r="J688">
        <v>1</v>
      </c>
      <c r="K688" t="s">
        <v>264</v>
      </c>
      <c r="L688">
        <v>5000</v>
      </c>
      <c r="M688">
        <v>30</v>
      </c>
      <c r="N688" t="s">
        <v>1531</v>
      </c>
      <c r="O688" t="s">
        <v>214</v>
      </c>
      <c r="P688">
        <v>20518</v>
      </c>
      <c r="Q688">
        <v>1509810</v>
      </c>
      <c r="R688" t="s">
        <v>29</v>
      </c>
      <c r="S688">
        <v>10</v>
      </c>
      <c r="T688" t="s">
        <v>264</v>
      </c>
      <c r="U688" s="4">
        <f>Tabla1[[#This Row],[OS-Valor Unitario]]-Tabla1[[#This Row],[costo_antes_iva]]</f>
        <v>500</v>
      </c>
      <c r="V688" s="4">
        <f>Tabla1[[#This Row],[OS-Valor Unitario]]*Tabla1[[#This Row],[CANTIDAD ENTREGA SATELITE]]</f>
        <v>50000</v>
      </c>
      <c r="W688" s="4">
        <f>Tabla1[[#This Row],[costo_antes_iva]]*Tabla1[[#This Row],[CANTIDAD ENTREGA SATELITE]]</f>
        <v>45000</v>
      </c>
      <c r="X688" s="4">
        <f>Tabla1[[#This Row],[Valor total OS]]-Tabla1[[#This Row],[valor total op]]</f>
        <v>5000</v>
      </c>
    </row>
    <row r="689" spans="1:24" x14ac:dyDescent="0.3">
      <c r="A689">
        <v>6470</v>
      </c>
      <c r="B689" t="s">
        <v>1532</v>
      </c>
      <c r="C689" t="s">
        <v>105</v>
      </c>
      <c r="D689" t="s">
        <v>210</v>
      </c>
      <c r="E689" t="s">
        <v>1533</v>
      </c>
      <c r="F689" s="2">
        <v>46007</v>
      </c>
      <c r="G689">
        <v>2500</v>
      </c>
      <c r="H689" t="s">
        <v>24</v>
      </c>
      <c r="I689" t="s">
        <v>1534</v>
      </c>
      <c r="J689">
        <v>2</v>
      </c>
      <c r="K689" t="s">
        <v>242</v>
      </c>
      <c r="L689">
        <v>3000</v>
      </c>
      <c r="M689">
        <v>25</v>
      </c>
      <c r="N689" t="s">
        <v>1531</v>
      </c>
      <c r="O689" t="s">
        <v>214</v>
      </c>
      <c r="P689">
        <v>20570</v>
      </c>
      <c r="Q689">
        <v>1509810</v>
      </c>
      <c r="R689" t="s">
        <v>105</v>
      </c>
      <c r="S689">
        <v>25</v>
      </c>
      <c r="T689" t="s">
        <v>245</v>
      </c>
      <c r="U689" s="4">
        <f>Tabla1[[#This Row],[OS-Valor Unitario]]-Tabla1[[#This Row],[costo_antes_iva]]</f>
        <v>500</v>
      </c>
      <c r="V689" s="4">
        <f>Tabla1[[#This Row],[OS-Valor Unitario]]*Tabla1[[#This Row],[CANTIDAD ENTREGA SATELITE]]</f>
        <v>75000</v>
      </c>
      <c r="W689" s="4">
        <f>Tabla1[[#This Row],[costo_antes_iva]]*Tabla1[[#This Row],[CANTIDAD ENTREGA SATELITE]]</f>
        <v>62500</v>
      </c>
      <c r="X689" s="4">
        <f>Tabla1[[#This Row],[Valor total OS]]-Tabla1[[#This Row],[valor total op]]</f>
        <v>12500</v>
      </c>
    </row>
    <row r="690" spans="1:24" x14ac:dyDescent="0.3">
      <c r="A690">
        <v>6470</v>
      </c>
      <c r="B690" t="s">
        <v>1535</v>
      </c>
      <c r="C690" t="s">
        <v>105</v>
      </c>
      <c r="D690" t="s">
        <v>210</v>
      </c>
      <c r="E690" t="s">
        <v>1536</v>
      </c>
      <c r="F690" s="2">
        <v>46007</v>
      </c>
      <c r="G690">
        <v>2500</v>
      </c>
      <c r="H690" t="s">
        <v>24</v>
      </c>
      <c r="I690" t="s">
        <v>1537</v>
      </c>
      <c r="J690">
        <v>3</v>
      </c>
      <c r="K690" t="s">
        <v>242</v>
      </c>
      <c r="L690">
        <v>3000</v>
      </c>
      <c r="M690">
        <v>25</v>
      </c>
      <c r="N690" t="s">
        <v>1531</v>
      </c>
      <c r="O690" t="s">
        <v>214</v>
      </c>
      <c r="P690">
        <v>20571</v>
      </c>
      <c r="Q690">
        <v>1509810</v>
      </c>
      <c r="R690" t="s">
        <v>105</v>
      </c>
      <c r="S690">
        <v>25</v>
      </c>
      <c r="T690" t="s">
        <v>245</v>
      </c>
      <c r="U690" s="4">
        <f>Tabla1[[#This Row],[OS-Valor Unitario]]-Tabla1[[#This Row],[costo_antes_iva]]</f>
        <v>500</v>
      </c>
      <c r="V690" s="4">
        <f>Tabla1[[#This Row],[OS-Valor Unitario]]*Tabla1[[#This Row],[CANTIDAD ENTREGA SATELITE]]</f>
        <v>75000</v>
      </c>
      <c r="W690" s="4">
        <f>Tabla1[[#This Row],[costo_antes_iva]]*Tabla1[[#This Row],[CANTIDAD ENTREGA SATELITE]]</f>
        <v>62500</v>
      </c>
      <c r="X690" s="4">
        <f>Tabla1[[#This Row],[Valor total OS]]-Tabla1[[#This Row],[valor total op]]</f>
        <v>12500</v>
      </c>
    </row>
    <row r="691" spans="1:24" x14ac:dyDescent="0.3">
      <c r="A691">
        <v>6470</v>
      </c>
      <c r="B691" t="s">
        <v>1538</v>
      </c>
      <c r="C691" t="s">
        <v>105</v>
      </c>
      <c r="D691" t="s">
        <v>210</v>
      </c>
      <c r="E691" t="s">
        <v>1539</v>
      </c>
      <c r="F691" s="2">
        <v>46007</v>
      </c>
      <c r="G691">
        <v>2500</v>
      </c>
      <c r="H691" t="s">
        <v>24</v>
      </c>
      <c r="I691" t="s">
        <v>1540</v>
      </c>
      <c r="J691">
        <v>4</v>
      </c>
      <c r="K691" t="s">
        <v>242</v>
      </c>
      <c r="L691">
        <v>3000</v>
      </c>
      <c r="M691">
        <v>25</v>
      </c>
      <c r="N691" t="s">
        <v>1531</v>
      </c>
      <c r="O691" t="s">
        <v>214</v>
      </c>
      <c r="P691">
        <v>20572</v>
      </c>
      <c r="Q691">
        <v>1509810</v>
      </c>
      <c r="R691" t="s">
        <v>105</v>
      </c>
      <c r="S691">
        <v>25</v>
      </c>
      <c r="T691" t="s">
        <v>245</v>
      </c>
      <c r="U691" s="4">
        <f>Tabla1[[#This Row],[OS-Valor Unitario]]-Tabla1[[#This Row],[costo_antes_iva]]</f>
        <v>500</v>
      </c>
      <c r="V691" s="4">
        <f>Tabla1[[#This Row],[OS-Valor Unitario]]*Tabla1[[#This Row],[CANTIDAD ENTREGA SATELITE]]</f>
        <v>75000</v>
      </c>
      <c r="W691" s="4">
        <f>Tabla1[[#This Row],[costo_antes_iva]]*Tabla1[[#This Row],[CANTIDAD ENTREGA SATELITE]]</f>
        <v>62500</v>
      </c>
      <c r="X691" s="4">
        <f>Tabla1[[#This Row],[Valor total OS]]-Tabla1[[#This Row],[valor total op]]</f>
        <v>12500</v>
      </c>
    </row>
    <row r="692" spans="1:24" x14ac:dyDescent="0.3">
      <c r="A692">
        <v>6432</v>
      </c>
      <c r="B692" t="s">
        <v>1541</v>
      </c>
      <c r="C692" t="s">
        <v>70</v>
      </c>
      <c r="D692" t="s">
        <v>109</v>
      </c>
      <c r="E692" t="s">
        <v>1542</v>
      </c>
      <c r="F692" s="2">
        <v>45917</v>
      </c>
      <c r="G692">
        <v>1800</v>
      </c>
      <c r="H692" t="s">
        <v>88</v>
      </c>
      <c r="I692" t="s">
        <v>1543</v>
      </c>
      <c r="J692">
        <v>2</v>
      </c>
      <c r="K692" t="s">
        <v>129</v>
      </c>
      <c r="L692">
        <v>2500</v>
      </c>
      <c r="M692">
        <v>40</v>
      </c>
      <c r="N692" t="s">
        <v>1544</v>
      </c>
      <c r="O692" t="s">
        <v>114</v>
      </c>
      <c r="P692">
        <v>20599</v>
      </c>
      <c r="Q692">
        <v>4538180</v>
      </c>
      <c r="R692" t="s">
        <v>76</v>
      </c>
      <c r="S692">
        <v>14</v>
      </c>
      <c r="T692" t="s">
        <v>132</v>
      </c>
      <c r="U692" s="4">
        <f>Tabla1[[#This Row],[OS-Valor Unitario]]-Tabla1[[#This Row],[costo_antes_iva]]</f>
        <v>700</v>
      </c>
      <c r="V692" s="4">
        <f>Tabla1[[#This Row],[OS-Valor Unitario]]*Tabla1[[#This Row],[CANTIDAD ENTREGA SATELITE]]</f>
        <v>35000</v>
      </c>
      <c r="W692" s="4">
        <f>Tabla1[[#This Row],[costo_antes_iva]]*Tabla1[[#This Row],[CANTIDAD ENTREGA SATELITE]]</f>
        <v>25200</v>
      </c>
      <c r="X692" s="4">
        <f>Tabla1[[#This Row],[Valor total OS]]-Tabla1[[#This Row],[valor total op]]</f>
        <v>9800</v>
      </c>
    </row>
    <row r="693" spans="1:24" x14ac:dyDescent="0.3">
      <c r="A693">
        <v>6432</v>
      </c>
      <c r="B693" t="s">
        <v>1541</v>
      </c>
      <c r="C693" t="s">
        <v>70</v>
      </c>
      <c r="D693" t="s">
        <v>109</v>
      </c>
      <c r="E693" t="s">
        <v>1542</v>
      </c>
      <c r="F693" s="2">
        <v>45917</v>
      </c>
      <c r="G693">
        <v>1800</v>
      </c>
      <c r="H693" t="s">
        <v>88</v>
      </c>
      <c r="I693" t="s">
        <v>1543</v>
      </c>
      <c r="J693">
        <v>2</v>
      </c>
      <c r="K693" t="s">
        <v>129</v>
      </c>
      <c r="L693">
        <v>2500</v>
      </c>
      <c r="M693">
        <v>40</v>
      </c>
      <c r="N693" t="s">
        <v>1544</v>
      </c>
      <c r="O693" t="s">
        <v>114</v>
      </c>
      <c r="P693">
        <v>20599</v>
      </c>
      <c r="Q693">
        <v>4538180</v>
      </c>
      <c r="R693" t="s">
        <v>76</v>
      </c>
      <c r="S693">
        <v>26</v>
      </c>
      <c r="T693" t="s">
        <v>132</v>
      </c>
      <c r="U693" s="4">
        <f>Tabla1[[#This Row],[OS-Valor Unitario]]-Tabla1[[#This Row],[costo_antes_iva]]</f>
        <v>700</v>
      </c>
      <c r="V693" s="4">
        <f>Tabla1[[#This Row],[OS-Valor Unitario]]*Tabla1[[#This Row],[CANTIDAD ENTREGA SATELITE]]</f>
        <v>65000</v>
      </c>
      <c r="W693" s="4">
        <f>Tabla1[[#This Row],[costo_antes_iva]]*Tabla1[[#This Row],[CANTIDAD ENTREGA SATELITE]]</f>
        <v>46800</v>
      </c>
      <c r="X693" s="4">
        <f>Tabla1[[#This Row],[Valor total OS]]-Tabla1[[#This Row],[valor total op]]</f>
        <v>18200</v>
      </c>
    </row>
    <row r="694" spans="1:24" x14ac:dyDescent="0.3">
      <c r="A694">
        <v>6267</v>
      </c>
      <c r="B694" t="s">
        <v>1602</v>
      </c>
      <c r="C694" t="s">
        <v>70</v>
      </c>
      <c r="D694" t="s">
        <v>1565</v>
      </c>
      <c r="E694" t="s">
        <v>1603</v>
      </c>
      <c r="F694" s="2">
        <v>45917</v>
      </c>
      <c r="G694">
        <v>1300</v>
      </c>
      <c r="H694" t="s">
        <v>88</v>
      </c>
      <c r="I694" t="s">
        <v>1604</v>
      </c>
      <c r="J694">
        <v>1</v>
      </c>
      <c r="K694" t="s">
        <v>129</v>
      </c>
      <c r="L694">
        <v>2400</v>
      </c>
      <c r="M694">
        <v>3</v>
      </c>
      <c r="N694" t="s">
        <v>1605</v>
      </c>
      <c r="O694" t="s">
        <v>1366</v>
      </c>
      <c r="P694">
        <v>19192</v>
      </c>
      <c r="Q694">
        <v>3215684</v>
      </c>
      <c r="R694" t="s">
        <v>76</v>
      </c>
      <c r="S694">
        <v>3</v>
      </c>
      <c r="T694" t="s">
        <v>132</v>
      </c>
      <c r="U694" s="4">
        <f>Tabla1[[#This Row],[OS-Valor Unitario]]-Tabla1[[#This Row],[costo_antes_iva]]</f>
        <v>1100</v>
      </c>
      <c r="V694" s="4">
        <f>Tabla1[[#This Row],[OS-Valor Unitario]]*Tabla1[[#This Row],[CANTIDAD ENTREGA SATELITE]]</f>
        <v>7200</v>
      </c>
      <c r="W694" s="4">
        <f>Tabla1[[#This Row],[costo_antes_iva]]*Tabla1[[#This Row],[CANTIDAD ENTREGA SATELITE]]</f>
        <v>3900</v>
      </c>
      <c r="X694" s="4">
        <f>Tabla1[[#This Row],[Valor total OS]]-Tabla1[[#This Row],[valor total op]]</f>
        <v>3300</v>
      </c>
    </row>
    <row r="695" spans="1:24" x14ac:dyDescent="0.3">
      <c r="A695">
        <v>6267</v>
      </c>
      <c r="B695" t="s">
        <v>1602</v>
      </c>
      <c r="C695" t="s">
        <v>70</v>
      </c>
      <c r="D695" t="s">
        <v>1565</v>
      </c>
      <c r="E695" t="s">
        <v>1603</v>
      </c>
      <c r="F695" s="2">
        <v>45917</v>
      </c>
      <c r="G695">
        <v>11500</v>
      </c>
      <c r="H695" t="s">
        <v>24</v>
      </c>
      <c r="I695" t="s">
        <v>1604</v>
      </c>
      <c r="J695">
        <v>1</v>
      </c>
      <c r="K695" t="s">
        <v>439</v>
      </c>
      <c r="L695">
        <v>12500</v>
      </c>
      <c r="M695">
        <v>3</v>
      </c>
      <c r="N695" t="s">
        <v>1605</v>
      </c>
      <c r="O695" t="s">
        <v>1366</v>
      </c>
      <c r="P695">
        <v>19251</v>
      </c>
      <c r="Q695">
        <v>3215684</v>
      </c>
      <c r="R695" t="s">
        <v>76</v>
      </c>
      <c r="S695">
        <v>3</v>
      </c>
      <c r="T695" t="s">
        <v>440</v>
      </c>
      <c r="U695" s="4">
        <f>Tabla1[[#This Row],[OS-Valor Unitario]]-Tabla1[[#This Row],[costo_antes_iva]]</f>
        <v>1000</v>
      </c>
      <c r="V695" s="4">
        <f>Tabla1[[#This Row],[OS-Valor Unitario]]*Tabla1[[#This Row],[CANTIDAD ENTREGA SATELITE]]</f>
        <v>37500</v>
      </c>
      <c r="W695" s="4">
        <f>Tabla1[[#This Row],[costo_antes_iva]]*Tabla1[[#This Row],[CANTIDAD ENTREGA SATELITE]]</f>
        <v>34500</v>
      </c>
      <c r="X695" s="4">
        <f>Tabla1[[#This Row],[Valor total OS]]-Tabla1[[#This Row],[valor total op]]</f>
        <v>3000</v>
      </c>
    </row>
    <row r="696" spans="1:24" x14ac:dyDescent="0.3">
      <c r="A696">
        <v>6267</v>
      </c>
      <c r="B696" t="s">
        <v>1606</v>
      </c>
      <c r="C696" t="s">
        <v>84</v>
      </c>
      <c r="D696" t="s">
        <v>1565</v>
      </c>
      <c r="E696" t="s">
        <v>1607</v>
      </c>
      <c r="F696" s="2">
        <v>45917</v>
      </c>
      <c r="G696">
        <v>1300</v>
      </c>
      <c r="H696" t="s">
        <v>88</v>
      </c>
      <c r="I696" t="s">
        <v>1608</v>
      </c>
      <c r="J696">
        <v>4</v>
      </c>
      <c r="K696" t="s">
        <v>129</v>
      </c>
      <c r="L696">
        <v>2400</v>
      </c>
      <c r="M696">
        <v>13</v>
      </c>
      <c r="N696" t="s">
        <v>1605</v>
      </c>
      <c r="O696" t="s">
        <v>1366</v>
      </c>
      <c r="P696">
        <v>19244</v>
      </c>
      <c r="Q696">
        <v>3215684</v>
      </c>
      <c r="R696" t="s">
        <v>523</v>
      </c>
      <c r="S696">
        <v>13</v>
      </c>
      <c r="T696" t="s">
        <v>132</v>
      </c>
      <c r="U696" s="4">
        <f>Tabla1[[#This Row],[OS-Valor Unitario]]-Tabla1[[#This Row],[costo_antes_iva]]</f>
        <v>1100</v>
      </c>
      <c r="V696" s="4">
        <f>Tabla1[[#This Row],[OS-Valor Unitario]]*Tabla1[[#This Row],[CANTIDAD ENTREGA SATELITE]]</f>
        <v>31200</v>
      </c>
      <c r="W696" s="4">
        <f>Tabla1[[#This Row],[costo_antes_iva]]*Tabla1[[#This Row],[CANTIDAD ENTREGA SATELITE]]</f>
        <v>16900</v>
      </c>
      <c r="X696" s="4">
        <f>Tabla1[[#This Row],[Valor total OS]]-Tabla1[[#This Row],[valor total op]]</f>
        <v>14300</v>
      </c>
    </row>
    <row r="697" spans="1:24" x14ac:dyDescent="0.3">
      <c r="A697">
        <v>6267</v>
      </c>
      <c r="B697" t="s">
        <v>1606</v>
      </c>
      <c r="C697" t="s">
        <v>84</v>
      </c>
      <c r="D697" t="s">
        <v>1565</v>
      </c>
      <c r="E697" t="s">
        <v>1607</v>
      </c>
      <c r="F697" s="2">
        <v>45917</v>
      </c>
      <c r="G697">
        <v>5000</v>
      </c>
      <c r="H697" t="s">
        <v>24</v>
      </c>
      <c r="I697" t="s">
        <v>1608</v>
      </c>
      <c r="J697">
        <v>4</v>
      </c>
      <c r="K697" t="s">
        <v>466</v>
      </c>
      <c r="L697">
        <v>5000</v>
      </c>
      <c r="M697">
        <v>13</v>
      </c>
      <c r="N697" t="s">
        <v>1605</v>
      </c>
      <c r="O697" t="s">
        <v>1366</v>
      </c>
      <c r="P697">
        <v>19352</v>
      </c>
      <c r="Q697">
        <v>3215684</v>
      </c>
      <c r="R697" t="s">
        <v>523</v>
      </c>
      <c r="S697">
        <v>13</v>
      </c>
      <c r="T697" t="s">
        <v>468</v>
      </c>
      <c r="U697" s="4">
        <f>Tabla1[[#This Row],[OS-Valor Unitario]]-Tabla1[[#This Row],[costo_antes_iva]]</f>
        <v>0</v>
      </c>
      <c r="V697" s="4">
        <f>Tabla1[[#This Row],[OS-Valor Unitario]]*Tabla1[[#This Row],[CANTIDAD ENTREGA SATELITE]]</f>
        <v>65000</v>
      </c>
      <c r="W697" s="4">
        <f>Tabla1[[#This Row],[costo_antes_iva]]*Tabla1[[#This Row],[CANTIDAD ENTREGA SATELITE]]</f>
        <v>65000</v>
      </c>
      <c r="X697" s="4">
        <f>Tabla1[[#This Row],[Valor total OS]]-Tabla1[[#This Row],[valor total op]]</f>
        <v>0</v>
      </c>
    </row>
    <row r="698" spans="1:24" x14ac:dyDescent="0.3">
      <c r="A698">
        <v>6267</v>
      </c>
      <c r="B698" t="s">
        <v>1609</v>
      </c>
      <c r="C698" t="s">
        <v>84</v>
      </c>
      <c r="D698" t="s">
        <v>1565</v>
      </c>
      <c r="E698" t="s">
        <v>1610</v>
      </c>
      <c r="F698" s="2">
        <v>45917</v>
      </c>
      <c r="G698">
        <v>1300</v>
      </c>
      <c r="H698" t="s">
        <v>88</v>
      </c>
      <c r="I698" t="s">
        <v>1611</v>
      </c>
      <c r="J698">
        <v>5</v>
      </c>
      <c r="K698" t="s">
        <v>129</v>
      </c>
      <c r="L698">
        <v>2400</v>
      </c>
      <c r="M698">
        <v>11</v>
      </c>
      <c r="N698" t="s">
        <v>1605</v>
      </c>
      <c r="O698" t="s">
        <v>1366</v>
      </c>
      <c r="P698">
        <v>19245</v>
      </c>
      <c r="Q698">
        <v>3215684</v>
      </c>
      <c r="R698" t="s">
        <v>523</v>
      </c>
      <c r="S698">
        <v>11</v>
      </c>
      <c r="T698" t="s">
        <v>132</v>
      </c>
      <c r="U698" s="4">
        <f>Tabla1[[#This Row],[OS-Valor Unitario]]-Tabla1[[#This Row],[costo_antes_iva]]</f>
        <v>1100</v>
      </c>
      <c r="V698" s="4">
        <f>Tabla1[[#This Row],[OS-Valor Unitario]]*Tabla1[[#This Row],[CANTIDAD ENTREGA SATELITE]]</f>
        <v>26400</v>
      </c>
      <c r="W698" s="4">
        <f>Tabla1[[#This Row],[costo_antes_iva]]*Tabla1[[#This Row],[CANTIDAD ENTREGA SATELITE]]</f>
        <v>14300</v>
      </c>
      <c r="X698" s="4">
        <f>Tabla1[[#This Row],[Valor total OS]]-Tabla1[[#This Row],[valor total op]]</f>
        <v>12100</v>
      </c>
    </row>
    <row r="699" spans="1:24" x14ac:dyDescent="0.3">
      <c r="A699">
        <v>6267</v>
      </c>
      <c r="B699" t="s">
        <v>1609</v>
      </c>
      <c r="C699" t="s">
        <v>84</v>
      </c>
      <c r="D699" t="s">
        <v>1565</v>
      </c>
      <c r="E699" t="s">
        <v>1610</v>
      </c>
      <c r="F699" s="2">
        <v>45917</v>
      </c>
      <c r="G699">
        <v>5000</v>
      </c>
      <c r="H699" t="s">
        <v>24</v>
      </c>
      <c r="I699" t="s">
        <v>1611</v>
      </c>
      <c r="J699">
        <v>5</v>
      </c>
      <c r="K699" t="s">
        <v>466</v>
      </c>
      <c r="L699">
        <v>5000</v>
      </c>
      <c r="M699">
        <v>11</v>
      </c>
      <c r="N699" t="s">
        <v>1605</v>
      </c>
      <c r="O699" t="s">
        <v>1366</v>
      </c>
      <c r="P699">
        <v>19353</v>
      </c>
      <c r="Q699">
        <v>3215684</v>
      </c>
      <c r="R699" t="s">
        <v>523</v>
      </c>
      <c r="S699">
        <v>11</v>
      </c>
      <c r="T699" t="s">
        <v>468</v>
      </c>
      <c r="U699" s="4">
        <f>Tabla1[[#This Row],[OS-Valor Unitario]]-Tabla1[[#This Row],[costo_antes_iva]]</f>
        <v>0</v>
      </c>
      <c r="V699" s="4">
        <f>Tabla1[[#This Row],[OS-Valor Unitario]]*Tabla1[[#This Row],[CANTIDAD ENTREGA SATELITE]]</f>
        <v>55000</v>
      </c>
      <c r="W699" s="4">
        <f>Tabla1[[#This Row],[costo_antes_iva]]*Tabla1[[#This Row],[CANTIDAD ENTREGA SATELITE]]</f>
        <v>55000</v>
      </c>
      <c r="X699" s="4">
        <f>Tabla1[[#This Row],[Valor total OS]]-Tabla1[[#This Row],[valor total op]]</f>
        <v>0</v>
      </c>
    </row>
    <row r="700" spans="1:24" x14ac:dyDescent="0.3">
      <c r="A700">
        <v>6267</v>
      </c>
      <c r="B700" t="s">
        <v>1612</v>
      </c>
      <c r="C700" t="s">
        <v>84</v>
      </c>
      <c r="D700" t="s">
        <v>1565</v>
      </c>
      <c r="E700" t="s">
        <v>1613</v>
      </c>
      <c r="F700" s="2">
        <v>45917</v>
      </c>
      <c r="G700">
        <v>1300</v>
      </c>
      <c r="H700" t="s">
        <v>88</v>
      </c>
      <c r="I700" t="s">
        <v>1614</v>
      </c>
      <c r="J700">
        <v>6</v>
      </c>
      <c r="K700" t="s">
        <v>129</v>
      </c>
      <c r="L700">
        <v>2400</v>
      </c>
      <c r="M700">
        <v>4</v>
      </c>
      <c r="N700" t="s">
        <v>1605</v>
      </c>
      <c r="O700" t="s">
        <v>1366</v>
      </c>
      <c r="P700">
        <v>19208</v>
      </c>
      <c r="Q700">
        <v>3215684</v>
      </c>
      <c r="R700" t="s">
        <v>523</v>
      </c>
      <c r="S700">
        <v>4</v>
      </c>
      <c r="T700" t="s">
        <v>132</v>
      </c>
      <c r="U700" s="4">
        <f>Tabla1[[#This Row],[OS-Valor Unitario]]-Tabla1[[#This Row],[costo_antes_iva]]</f>
        <v>1100</v>
      </c>
      <c r="V700" s="4">
        <f>Tabla1[[#This Row],[OS-Valor Unitario]]*Tabla1[[#This Row],[CANTIDAD ENTREGA SATELITE]]</f>
        <v>9600</v>
      </c>
      <c r="W700" s="4">
        <f>Tabla1[[#This Row],[costo_antes_iva]]*Tabla1[[#This Row],[CANTIDAD ENTREGA SATELITE]]</f>
        <v>5200</v>
      </c>
      <c r="X700" s="4">
        <f>Tabla1[[#This Row],[Valor total OS]]-Tabla1[[#This Row],[valor total op]]</f>
        <v>4400</v>
      </c>
    </row>
    <row r="701" spans="1:24" x14ac:dyDescent="0.3">
      <c r="A701">
        <v>6267</v>
      </c>
      <c r="B701" t="s">
        <v>1612</v>
      </c>
      <c r="C701" t="s">
        <v>84</v>
      </c>
      <c r="D701" t="s">
        <v>1565</v>
      </c>
      <c r="E701" t="s">
        <v>1613</v>
      </c>
      <c r="F701" s="2">
        <v>45917</v>
      </c>
      <c r="G701">
        <v>5000</v>
      </c>
      <c r="H701" t="s">
        <v>24</v>
      </c>
      <c r="I701" t="s">
        <v>1614</v>
      </c>
      <c r="J701">
        <v>6</v>
      </c>
      <c r="K701" t="s">
        <v>1615</v>
      </c>
      <c r="L701">
        <v>5000</v>
      </c>
      <c r="M701">
        <v>4</v>
      </c>
      <c r="N701" t="s">
        <v>1605</v>
      </c>
      <c r="O701" t="s">
        <v>1366</v>
      </c>
      <c r="P701">
        <v>19306</v>
      </c>
      <c r="Q701">
        <v>3215684</v>
      </c>
      <c r="R701" t="s">
        <v>523</v>
      </c>
      <c r="S701">
        <v>4</v>
      </c>
      <c r="T701" t="s">
        <v>1616</v>
      </c>
      <c r="U701" s="4">
        <f>Tabla1[[#This Row],[OS-Valor Unitario]]-Tabla1[[#This Row],[costo_antes_iva]]</f>
        <v>0</v>
      </c>
      <c r="V701" s="4">
        <f>Tabla1[[#This Row],[OS-Valor Unitario]]*Tabla1[[#This Row],[CANTIDAD ENTREGA SATELITE]]</f>
        <v>20000</v>
      </c>
      <c r="W701" s="4">
        <f>Tabla1[[#This Row],[costo_antes_iva]]*Tabla1[[#This Row],[CANTIDAD ENTREGA SATELITE]]</f>
        <v>20000</v>
      </c>
      <c r="X701" s="4">
        <f>Tabla1[[#This Row],[Valor total OS]]-Tabla1[[#This Row],[valor total op]]</f>
        <v>0</v>
      </c>
    </row>
    <row r="702" spans="1:24" x14ac:dyDescent="0.3">
      <c r="A702">
        <v>6267</v>
      </c>
      <c r="B702" t="s">
        <v>1617</v>
      </c>
      <c r="C702" t="s">
        <v>84</v>
      </c>
      <c r="D702" t="s">
        <v>1565</v>
      </c>
      <c r="E702" t="s">
        <v>1618</v>
      </c>
      <c r="F702" s="2">
        <v>45917</v>
      </c>
      <c r="G702">
        <v>1300</v>
      </c>
      <c r="H702" t="s">
        <v>88</v>
      </c>
      <c r="I702" t="s">
        <v>1619</v>
      </c>
      <c r="J702">
        <v>7</v>
      </c>
      <c r="K702" t="s">
        <v>129</v>
      </c>
      <c r="L702">
        <v>2400</v>
      </c>
      <c r="M702">
        <v>5</v>
      </c>
      <c r="N702" t="s">
        <v>1605</v>
      </c>
      <c r="O702" t="s">
        <v>1366</v>
      </c>
      <c r="P702">
        <v>19215</v>
      </c>
      <c r="Q702">
        <v>3215684</v>
      </c>
      <c r="R702" t="s">
        <v>523</v>
      </c>
      <c r="S702">
        <v>5</v>
      </c>
      <c r="T702" t="s">
        <v>132</v>
      </c>
      <c r="U702" s="4">
        <f>Tabla1[[#This Row],[OS-Valor Unitario]]-Tabla1[[#This Row],[costo_antes_iva]]</f>
        <v>1100</v>
      </c>
      <c r="V702" s="4">
        <f>Tabla1[[#This Row],[OS-Valor Unitario]]*Tabla1[[#This Row],[CANTIDAD ENTREGA SATELITE]]</f>
        <v>12000</v>
      </c>
      <c r="W702" s="4">
        <f>Tabla1[[#This Row],[costo_antes_iva]]*Tabla1[[#This Row],[CANTIDAD ENTREGA SATELITE]]</f>
        <v>6500</v>
      </c>
      <c r="X702" s="4">
        <f>Tabla1[[#This Row],[Valor total OS]]-Tabla1[[#This Row],[valor total op]]</f>
        <v>5500</v>
      </c>
    </row>
    <row r="703" spans="1:24" x14ac:dyDescent="0.3">
      <c r="A703">
        <v>6267</v>
      </c>
      <c r="B703" t="s">
        <v>1620</v>
      </c>
      <c r="C703" t="s">
        <v>302</v>
      </c>
      <c r="D703" t="s">
        <v>1565</v>
      </c>
      <c r="E703" t="s">
        <v>1621</v>
      </c>
      <c r="F703" s="2">
        <v>45917</v>
      </c>
      <c r="G703">
        <v>1300</v>
      </c>
      <c r="H703" t="s">
        <v>88</v>
      </c>
      <c r="I703" t="s">
        <v>1622</v>
      </c>
      <c r="J703">
        <v>8</v>
      </c>
      <c r="K703" t="s">
        <v>129</v>
      </c>
      <c r="L703">
        <v>2400</v>
      </c>
      <c r="M703">
        <v>5</v>
      </c>
      <c r="N703" t="s">
        <v>1605</v>
      </c>
      <c r="O703" t="s">
        <v>1366</v>
      </c>
      <c r="P703">
        <v>19261</v>
      </c>
      <c r="Q703">
        <v>3215684</v>
      </c>
      <c r="R703" t="s">
        <v>76</v>
      </c>
      <c r="S703">
        <v>5</v>
      </c>
      <c r="T703" t="s">
        <v>132</v>
      </c>
      <c r="U703" s="4">
        <f>Tabla1[[#This Row],[OS-Valor Unitario]]-Tabla1[[#This Row],[costo_antes_iva]]</f>
        <v>1100</v>
      </c>
      <c r="V703" s="4">
        <f>Tabla1[[#This Row],[OS-Valor Unitario]]*Tabla1[[#This Row],[CANTIDAD ENTREGA SATELITE]]</f>
        <v>12000</v>
      </c>
      <c r="W703" s="4">
        <f>Tabla1[[#This Row],[costo_antes_iva]]*Tabla1[[#This Row],[CANTIDAD ENTREGA SATELITE]]</f>
        <v>6500</v>
      </c>
      <c r="X703" s="4">
        <f>Tabla1[[#This Row],[Valor total OS]]-Tabla1[[#This Row],[valor total op]]</f>
        <v>5500</v>
      </c>
    </row>
    <row r="704" spans="1:24" x14ac:dyDescent="0.3">
      <c r="A704">
        <v>6267</v>
      </c>
      <c r="B704" t="s">
        <v>1620</v>
      </c>
      <c r="C704" t="s">
        <v>302</v>
      </c>
      <c r="D704" t="s">
        <v>1565</v>
      </c>
      <c r="E704" t="s">
        <v>1621</v>
      </c>
      <c r="F704" s="2">
        <v>45917</v>
      </c>
      <c r="G704">
        <v>12000</v>
      </c>
      <c r="H704" t="s">
        <v>24</v>
      </c>
      <c r="I704" t="s">
        <v>1622</v>
      </c>
      <c r="J704">
        <v>8</v>
      </c>
      <c r="K704" t="s">
        <v>358</v>
      </c>
      <c r="L704">
        <v>11500</v>
      </c>
      <c r="M704">
        <v>5</v>
      </c>
      <c r="N704" t="s">
        <v>1605</v>
      </c>
      <c r="O704" t="s">
        <v>1366</v>
      </c>
      <c r="P704">
        <v>19384</v>
      </c>
      <c r="Q704">
        <v>3215684</v>
      </c>
      <c r="R704" t="s">
        <v>76</v>
      </c>
      <c r="S704">
        <v>5</v>
      </c>
      <c r="T704" t="s">
        <v>359</v>
      </c>
      <c r="U704" s="4">
        <f>Tabla1[[#This Row],[OS-Valor Unitario]]-Tabla1[[#This Row],[costo_antes_iva]]</f>
        <v>-500</v>
      </c>
      <c r="V704" s="4">
        <f>Tabla1[[#This Row],[OS-Valor Unitario]]*Tabla1[[#This Row],[CANTIDAD ENTREGA SATELITE]]</f>
        <v>57500</v>
      </c>
      <c r="W704" s="4">
        <f>Tabla1[[#This Row],[costo_antes_iva]]*Tabla1[[#This Row],[CANTIDAD ENTREGA SATELITE]]</f>
        <v>60000</v>
      </c>
      <c r="X704" s="4">
        <f>Tabla1[[#This Row],[Valor total OS]]-Tabla1[[#This Row],[valor total op]]</f>
        <v>-2500</v>
      </c>
    </row>
    <row r="705" spans="1:24" x14ac:dyDescent="0.3">
      <c r="A705">
        <v>6267</v>
      </c>
      <c r="B705" t="s">
        <v>1623</v>
      </c>
      <c r="C705" t="s">
        <v>238</v>
      </c>
      <c r="D705" t="s">
        <v>1565</v>
      </c>
      <c r="E705" t="s">
        <v>1624</v>
      </c>
      <c r="F705" s="2">
        <v>45917</v>
      </c>
      <c r="G705">
        <v>7875</v>
      </c>
      <c r="H705" t="s">
        <v>24</v>
      </c>
      <c r="I705" t="s">
        <v>1625</v>
      </c>
      <c r="J705">
        <v>9</v>
      </c>
      <c r="K705" t="s">
        <v>242</v>
      </c>
      <c r="L705">
        <v>7000</v>
      </c>
      <c r="M705">
        <v>3</v>
      </c>
      <c r="N705" t="s">
        <v>1605</v>
      </c>
      <c r="O705" t="s">
        <v>1366</v>
      </c>
      <c r="P705">
        <v>19315</v>
      </c>
      <c r="Q705">
        <v>3215684</v>
      </c>
      <c r="R705" t="s">
        <v>244</v>
      </c>
      <c r="S705">
        <v>3</v>
      </c>
      <c r="T705" t="s">
        <v>245</v>
      </c>
      <c r="U705" s="4">
        <f>Tabla1[[#This Row],[OS-Valor Unitario]]-Tabla1[[#This Row],[costo_antes_iva]]</f>
        <v>-875</v>
      </c>
      <c r="V705" s="4">
        <f>Tabla1[[#This Row],[OS-Valor Unitario]]*Tabla1[[#This Row],[CANTIDAD ENTREGA SATELITE]]</f>
        <v>21000</v>
      </c>
      <c r="W705" s="4">
        <f>Tabla1[[#This Row],[costo_antes_iva]]*Tabla1[[#This Row],[CANTIDAD ENTREGA SATELITE]]</f>
        <v>23625</v>
      </c>
      <c r="X705" s="4">
        <f>Tabla1[[#This Row],[Valor total OS]]-Tabla1[[#This Row],[valor total op]]</f>
        <v>-2625</v>
      </c>
    </row>
    <row r="706" spans="1:24" x14ac:dyDescent="0.3">
      <c r="A706">
        <v>6267</v>
      </c>
      <c r="B706" t="s">
        <v>1623</v>
      </c>
      <c r="C706" t="s">
        <v>238</v>
      </c>
      <c r="D706" t="s">
        <v>1565</v>
      </c>
      <c r="E706" t="s">
        <v>1624</v>
      </c>
      <c r="F706" s="2">
        <v>45917</v>
      </c>
      <c r="G706">
        <v>1300</v>
      </c>
      <c r="H706" t="s">
        <v>88</v>
      </c>
      <c r="I706" t="s">
        <v>1625</v>
      </c>
      <c r="J706">
        <v>9</v>
      </c>
      <c r="K706" t="s">
        <v>129</v>
      </c>
      <c r="L706">
        <v>1200</v>
      </c>
      <c r="M706">
        <v>3</v>
      </c>
      <c r="N706" t="s">
        <v>1605</v>
      </c>
      <c r="O706" t="s">
        <v>1366</v>
      </c>
      <c r="P706">
        <v>19218</v>
      </c>
      <c r="Q706">
        <v>3215684</v>
      </c>
      <c r="R706" t="s">
        <v>244</v>
      </c>
      <c r="S706">
        <v>3</v>
      </c>
      <c r="T706" t="s">
        <v>132</v>
      </c>
      <c r="U706" s="4">
        <f>Tabla1[[#This Row],[OS-Valor Unitario]]-Tabla1[[#This Row],[costo_antes_iva]]</f>
        <v>-100</v>
      </c>
      <c r="V706" s="4">
        <f>Tabla1[[#This Row],[OS-Valor Unitario]]*Tabla1[[#This Row],[CANTIDAD ENTREGA SATELITE]]</f>
        <v>3600</v>
      </c>
      <c r="W706" s="4">
        <f>Tabla1[[#This Row],[costo_antes_iva]]*Tabla1[[#This Row],[CANTIDAD ENTREGA SATELITE]]</f>
        <v>3900</v>
      </c>
      <c r="X706" s="4">
        <f>Tabla1[[#This Row],[Valor total OS]]-Tabla1[[#This Row],[valor total op]]</f>
        <v>-300</v>
      </c>
    </row>
    <row r="707" spans="1:24" x14ac:dyDescent="0.3">
      <c r="A707">
        <v>6267</v>
      </c>
      <c r="B707" t="s">
        <v>1626</v>
      </c>
      <c r="C707" t="s">
        <v>238</v>
      </c>
      <c r="D707" t="s">
        <v>1565</v>
      </c>
      <c r="E707" t="s">
        <v>1627</v>
      </c>
      <c r="F707" s="2">
        <v>45917</v>
      </c>
      <c r="G707">
        <v>11500</v>
      </c>
      <c r="H707" t="s">
        <v>24</v>
      </c>
      <c r="I707" t="s">
        <v>1628</v>
      </c>
      <c r="J707">
        <v>10</v>
      </c>
      <c r="K707" t="s">
        <v>242</v>
      </c>
      <c r="L707">
        <v>7000</v>
      </c>
      <c r="M707">
        <v>2</v>
      </c>
      <c r="N707" t="s">
        <v>1605</v>
      </c>
      <c r="O707" t="s">
        <v>1366</v>
      </c>
      <c r="P707">
        <v>19319</v>
      </c>
      <c r="Q707">
        <v>3215684</v>
      </c>
      <c r="R707" t="s">
        <v>244</v>
      </c>
      <c r="S707">
        <v>2</v>
      </c>
      <c r="T707" t="s">
        <v>245</v>
      </c>
      <c r="U707" s="4">
        <f>Tabla1[[#This Row],[OS-Valor Unitario]]-Tabla1[[#This Row],[costo_antes_iva]]</f>
        <v>-4500</v>
      </c>
      <c r="V707" s="4">
        <f>Tabla1[[#This Row],[OS-Valor Unitario]]*Tabla1[[#This Row],[CANTIDAD ENTREGA SATELITE]]</f>
        <v>14000</v>
      </c>
      <c r="W707" s="4">
        <f>Tabla1[[#This Row],[costo_antes_iva]]*Tabla1[[#This Row],[CANTIDAD ENTREGA SATELITE]]</f>
        <v>23000</v>
      </c>
      <c r="X707" s="4">
        <f>Tabla1[[#This Row],[Valor total OS]]-Tabla1[[#This Row],[valor total op]]</f>
        <v>-9000</v>
      </c>
    </row>
    <row r="708" spans="1:24" x14ac:dyDescent="0.3">
      <c r="A708">
        <v>6267</v>
      </c>
      <c r="B708" t="s">
        <v>1626</v>
      </c>
      <c r="C708" t="s">
        <v>238</v>
      </c>
      <c r="D708" t="s">
        <v>1565</v>
      </c>
      <c r="E708" t="s">
        <v>1627</v>
      </c>
      <c r="F708" s="2">
        <v>45917</v>
      </c>
      <c r="G708">
        <v>1300</v>
      </c>
      <c r="H708" t="s">
        <v>88</v>
      </c>
      <c r="I708" t="s">
        <v>1628</v>
      </c>
      <c r="J708">
        <v>10</v>
      </c>
      <c r="K708" t="s">
        <v>129</v>
      </c>
      <c r="L708">
        <v>1200</v>
      </c>
      <c r="M708">
        <v>2</v>
      </c>
      <c r="N708" t="s">
        <v>1605</v>
      </c>
      <c r="O708" t="s">
        <v>1366</v>
      </c>
      <c r="P708">
        <v>19217</v>
      </c>
      <c r="Q708">
        <v>3215684</v>
      </c>
      <c r="R708" t="s">
        <v>244</v>
      </c>
      <c r="S708">
        <v>2</v>
      </c>
      <c r="T708" t="s">
        <v>132</v>
      </c>
      <c r="U708" s="4">
        <f>Tabla1[[#This Row],[OS-Valor Unitario]]-Tabla1[[#This Row],[costo_antes_iva]]</f>
        <v>-100</v>
      </c>
      <c r="V708" s="4">
        <f>Tabla1[[#This Row],[OS-Valor Unitario]]*Tabla1[[#This Row],[CANTIDAD ENTREGA SATELITE]]</f>
        <v>2400</v>
      </c>
      <c r="W708" s="4">
        <f>Tabla1[[#This Row],[costo_antes_iva]]*Tabla1[[#This Row],[CANTIDAD ENTREGA SATELITE]]</f>
        <v>2600</v>
      </c>
      <c r="X708" s="4">
        <f>Tabla1[[#This Row],[Valor total OS]]-Tabla1[[#This Row],[valor total op]]</f>
        <v>-200</v>
      </c>
    </row>
    <row r="709" spans="1:24" x14ac:dyDescent="0.3">
      <c r="A709">
        <v>6267</v>
      </c>
      <c r="B709" t="s">
        <v>1629</v>
      </c>
      <c r="C709" t="s">
        <v>532</v>
      </c>
      <c r="D709" t="s">
        <v>1565</v>
      </c>
      <c r="E709" t="s">
        <v>1630</v>
      </c>
      <c r="F709" s="2">
        <v>45917</v>
      </c>
      <c r="G709">
        <v>4500</v>
      </c>
      <c r="H709" t="s">
        <v>24</v>
      </c>
      <c r="I709" t="s">
        <v>1631</v>
      </c>
      <c r="J709">
        <v>11</v>
      </c>
      <c r="K709" t="s">
        <v>242</v>
      </c>
      <c r="L709">
        <v>5000</v>
      </c>
      <c r="M709">
        <v>3</v>
      </c>
      <c r="N709" t="s">
        <v>1605</v>
      </c>
      <c r="O709" t="s">
        <v>1366</v>
      </c>
      <c r="P709">
        <v>19316</v>
      </c>
      <c r="Q709">
        <v>3215684</v>
      </c>
      <c r="R709" t="s">
        <v>29</v>
      </c>
      <c r="S709">
        <v>3</v>
      </c>
      <c r="T709" t="s">
        <v>245</v>
      </c>
      <c r="U709" s="4">
        <f>Tabla1[[#This Row],[OS-Valor Unitario]]-Tabla1[[#This Row],[costo_antes_iva]]</f>
        <v>500</v>
      </c>
      <c r="V709" s="4">
        <f>Tabla1[[#This Row],[OS-Valor Unitario]]*Tabla1[[#This Row],[CANTIDAD ENTREGA SATELITE]]</f>
        <v>15000</v>
      </c>
      <c r="W709" s="4">
        <f>Tabla1[[#This Row],[costo_antes_iva]]*Tabla1[[#This Row],[CANTIDAD ENTREGA SATELITE]]</f>
        <v>13500</v>
      </c>
      <c r="X709" s="4">
        <f>Tabla1[[#This Row],[Valor total OS]]-Tabla1[[#This Row],[valor total op]]</f>
        <v>1500</v>
      </c>
    </row>
    <row r="710" spans="1:24" x14ac:dyDescent="0.3">
      <c r="A710">
        <v>6267</v>
      </c>
      <c r="B710" t="s">
        <v>1632</v>
      </c>
      <c r="C710" t="s">
        <v>532</v>
      </c>
      <c r="D710" t="s">
        <v>1565</v>
      </c>
      <c r="E710" t="s">
        <v>1633</v>
      </c>
      <c r="F710" s="2">
        <v>45917</v>
      </c>
      <c r="G710">
        <v>4500</v>
      </c>
      <c r="H710" t="s">
        <v>24</v>
      </c>
      <c r="I710" t="s">
        <v>1634</v>
      </c>
      <c r="J710">
        <v>12</v>
      </c>
      <c r="K710" t="s">
        <v>242</v>
      </c>
      <c r="L710">
        <v>5000</v>
      </c>
      <c r="M710">
        <v>2</v>
      </c>
      <c r="N710" t="s">
        <v>1605</v>
      </c>
      <c r="O710" t="s">
        <v>1366</v>
      </c>
      <c r="P710">
        <v>19320</v>
      </c>
      <c r="Q710">
        <v>3215684</v>
      </c>
      <c r="R710" t="s">
        <v>29</v>
      </c>
      <c r="S710">
        <v>2</v>
      </c>
      <c r="T710" t="s">
        <v>245</v>
      </c>
      <c r="U710" s="4">
        <f>Tabla1[[#This Row],[OS-Valor Unitario]]-Tabla1[[#This Row],[costo_antes_iva]]</f>
        <v>500</v>
      </c>
      <c r="V710" s="4">
        <f>Tabla1[[#This Row],[OS-Valor Unitario]]*Tabla1[[#This Row],[CANTIDAD ENTREGA SATELITE]]</f>
        <v>10000</v>
      </c>
      <c r="W710" s="4">
        <f>Tabla1[[#This Row],[costo_antes_iva]]*Tabla1[[#This Row],[CANTIDAD ENTREGA SATELITE]]</f>
        <v>9000</v>
      </c>
      <c r="X710" s="4">
        <f>Tabla1[[#This Row],[Valor total OS]]-Tabla1[[#This Row],[valor total op]]</f>
        <v>1000</v>
      </c>
    </row>
    <row r="711" spans="1:24" x14ac:dyDescent="0.3">
      <c r="A711">
        <v>6267</v>
      </c>
      <c r="B711" t="s">
        <v>1635</v>
      </c>
      <c r="C711" t="s">
        <v>302</v>
      </c>
      <c r="D711" t="s">
        <v>1565</v>
      </c>
      <c r="E711" t="s">
        <v>1636</v>
      </c>
      <c r="F711" s="2">
        <v>45917</v>
      </c>
      <c r="G711">
        <v>1300</v>
      </c>
      <c r="H711" t="s">
        <v>88</v>
      </c>
      <c r="I711" t="s">
        <v>1637</v>
      </c>
      <c r="J711">
        <v>13</v>
      </c>
      <c r="K711" t="s">
        <v>129</v>
      </c>
      <c r="L711">
        <v>2400</v>
      </c>
      <c r="M711">
        <v>7</v>
      </c>
      <c r="N711" t="s">
        <v>1638</v>
      </c>
      <c r="O711" t="s">
        <v>1366</v>
      </c>
      <c r="P711">
        <v>19269</v>
      </c>
      <c r="Q711">
        <v>3215684</v>
      </c>
      <c r="R711" t="s">
        <v>76</v>
      </c>
      <c r="S711">
        <v>7</v>
      </c>
      <c r="T711" t="s">
        <v>132</v>
      </c>
      <c r="U711" s="4">
        <f>Tabla1[[#This Row],[OS-Valor Unitario]]-Tabla1[[#This Row],[costo_antes_iva]]</f>
        <v>1100</v>
      </c>
      <c r="V711" s="4">
        <f>Tabla1[[#This Row],[OS-Valor Unitario]]*Tabla1[[#This Row],[CANTIDAD ENTREGA SATELITE]]</f>
        <v>16800</v>
      </c>
      <c r="W711" s="4">
        <f>Tabla1[[#This Row],[costo_antes_iva]]*Tabla1[[#This Row],[CANTIDAD ENTREGA SATELITE]]</f>
        <v>9100</v>
      </c>
      <c r="X711" s="4">
        <f>Tabla1[[#This Row],[Valor total OS]]-Tabla1[[#This Row],[valor total op]]</f>
        <v>7700</v>
      </c>
    </row>
    <row r="712" spans="1:24" x14ac:dyDescent="0.3">
      <c r="A712">
        <v>6267</v>
      </c>
      <c r="B712" t="s">
        <v>1635</v>
      </c>
      <c r="C712" t="s">
        <v>302</v>
      </c>
      <c r="D712" t="s">
        <v>1565</v>
      </c>
      <c r="E712" t="s">
        <v>1636</v>
      </c>
      <c r="F712" s="2">
        <v>45917</v>
      </c>
      <c r="G712">
        <v>12000</v>
      </c>
      <c r="H712" t="s">
        <v>24</v>
      </c>
      <c r="I712" t="s">
        <v>1637</v>
      </c>
      <c r="J712">
        <v>13</v>
      </c>
      <c r="K712" t="s">
        <v>170</v>
      </c>
      <c r="L712">
        <v>11500</v>
      </c>
      <c r="M712">
        <v>7</v>
      </c>
      <c r="N712" t="s">
        <v>1638</v>
      </c>
      <c r="O712" t="s">
        <v>1366</v>
      </c>
      <c r="P712">
        <v>19388</v>
      </c>
      <c r="Q712">
        <v>3215684</v>
      </c>
      <c r="R712" t="s">
        <v>76</v>
      </c>
      <c r="S712">
        <v>7</v>
      </c>
      <c r="T712" t="s">
        <v>171</v>
      </c>
      <c r="U712" s="4">
        <f>Tabla1[[#This Row],[OS-Valor Unitario]]-Tabla1[[#This Row],[costo_antes_iva]]</f>
        <v>-500</v>
      </c>
      <c r="V712" s="4">
        <f>Tabla1[[#This Row],[OS-Valor Unitario]]*Tabla1[[#This Row],[CANTIDAD ENTREGA SATELITE]]</f>
        <v>80500</v>
      </c>
      <c r="W712" s="4">
        <f>Tabla1[[#This Row],[costo_antes_iva]]*Tabla1[[#This Row],[CANTIDAD ENTREGA SATELITE]]</f>
        <v>84000</v>
      </c>
      <c r="X712" s="4">
        <f>Tabla1[[#This Row],[Valor total OS]]-Tabla1[[#This Row],[valor total op]]</f>
        <v>-3500</v>
      </c>
    </row>
    <row r="713" spans="1:24" x14ac:dyDescent="0.3">
      <c r="A713">
        <v>6267</v>
      </c>
      <c r="B713" t="s">
        <v>1617</v>
      </c>
      <c r="C713" t="s">
        <v>84</v>
      </c>
      <c r="D713" t="s">
        <v>1565</v>
      </c>
      <c r="E713" t="s">
        <v>1618</v>
      </c>
      <c r="F713" s="2">
        <v>45917</v>
      </c>
      <c r="G713">
        <v>5000</v>
      </c>
      <c r="H713" t="s">
        <v>24</v>
      </c>
      <c r="I713" t="s">
        <v>1619</v>
      </c>
      <c r="J713">
        <v>7</v>
      </c>
      <c r="K713" t="s">
        <v>466</v>
      </c>
      <c r="L713">
        <v>5000</v>
      </c>
      <c r="M713">
        <v>5</v>
      </c>
      <c r="N713" t="s">
        <v>1605</v>
      </c>
      <c r="O713" t="s">
        <v>1366</v>
      </c>
      <c r="P713">
        <v>19325</v>
      </c>
      <c r="Q713">
        <v>3215684</v>
      </c>
      <c r="R713" t="s">
        <v>523</v>
      </c>
      <c r="S713">
        <v>5</v>
      </c>
      <c r="T713" t="s">
        <v>132</v>
      </c>
      <c r="U713" s="4">
        <f>Tabla1[[#This Row],[OS-Valor Unitario]]-Tabla1[[#This Row],[costo_antes_iva]]</f>
        <v>0</v>
      </c>
      <c r="V713" s="4">
        <f>Tabla1[[#This Row],[OS-Valor Unitario]]*Tabla1[[#This Row],[CANTIDAD ENTREGA SATELITE]]</f>
        <v>25000</v>
      </c>
      <c r="W713" s="4">
        <f>Tabla1[[#This Row],[costo_antes_iva]]*Tabla1[[#This Row],[CANTIDAD ENTREGA SATELITE]]</f>
        <v>25000</v>
      </c>
      <c r="X713" s="4">
        <f>Tabla1[[#This Row],[Valor total OS]]-Tabla1[[#This Row],[valor total op]]</f>
        <v>0</v>
      </c>
    </row>
    <row r="714" spans="1:24" x14ac:dyDescent="0.3">
      <c r="A714">
        <v>6267</v>
      </c>
      <c r="B714" t="s">
        <v>1617</v>
      </c>
      <c r="C714" t="s">
        <v>84</v>
      </c>
      <c r="D714" t="s">
        <v>1565</v>
      </c>
      <c r="E714" t="s">
        <v>1618</v>
      </c>
      <c r="F714" s="2">
        <v>45917</v>
      </c>
      <c r="G714">
        <v>5000</v>
      </c>
      <c r="H714" t="s">
        <v>24</v>
      </c>
      <c r="I714" t="s">
        <v>1619</v>
      </c>
      <c r="J714">
        <v>7</v>
      </c>
      <c r="K714" t="s">
        <v>466</v>
      </c>
      <c r="L714">
        <v>5000</v>
      </c>
      <c r="M714">
        <v>5</v>
      </c>
      <c r="N714" t="s">
        <v>1605</v>
      </c>
      <c r="O714" t="s">
        <v>1366</v>
      </c>
      <c r="P714">
        <v>19325</v>
      </c>
      <c r="Q714">
        <v>3215684</v>
      </c>
      <c r="R714" t="s">
        <v>523</v>
      </c>
      <c r="S714">
        <v>5</v>
      </c>
      <c r="T714" t="s">
        <v>468</v>
      </c>
      <c r="U714" s="4">
        <f>Tabla1[[#This Row],[OS-Valor Unitario]]-Tabla1[[#This Row],[costo_antes_iva]]</f>
        <v>0</v>
      </c>
      <c r="V714" s="4">
        <f>Tabla1[[#This Row],[OS-Valor Unitario]]*Tabla1[[#This Row],[CANTIDAD ENTREGA SATELITE]]</f>
        <v>25000</v>
      </c>
      <c r="W714" s="4">
        <f>Tabla1[[#This Row],[costo_antes_iva]]*Tabla1[[#This Row],[CANTIDAD ENTREGA SATELITE]]</f>
        <v>25000</v>
      </c>
      <c r="X714" s="4">
        <f>Tabla1[[#This Row],[Valor total OS]]-Tabla1[[#This Row],[valor total op]]</f>
        <v>0</v>
      </c>
    </row>
    <row r="715" spans="1:24" x14ac:dyDescent="0.3">
      <c r="A715">
        <v>6267</v>
      </c>
      <c r="B715" t="s">
        <v>1635</v>
      </c>
      <c r="C715" t="s">
        <v>302</v>
      </c>
      <c r="D715" t="s">
        <v>1565</v>
      </c>
      <c r="E715" t="s">
        <v>1636</v>
      </c>
      <c r="F715" s="2">
        <v>45917</v>
      </c>
      <c r="G715">
        <v>1300</v>
      </c>
      <c r="H715" t="s">
        <v>88</v>
      </c>
      <c r="I715" t="s">
        <v>1637</v>
      </c>
      <c r="J715">
        <v>13</v>
      </c>
      <c r="K715" t="s">
        <v>129</v>
      </c>
      <c r="L715">
        <v>2400</v>
      </c>
      <c r="M715">
        <v>7</v>
      </c>
      <c r="N715" t="s">
        <v>1638</v>
      </c>
      <c r="O715" t="s">
        <v>1366</v>
      </c>
      <c r="P715">
        <v>19213</v>
      </c>
      <c r="Q715">
        <v>3215684</v>
      </c>
      <c r="R715" t="s">
        <v>76</v>
      </c>
      <c r="S715">
        <v>7</v>
      </c>
      <c r="T715" t="s">
        <v>132</v>
      </c>
      <c r="U715" s="4">
        <f>Tabla1[[#This Row],[OS-Valor Unitario]]-Tabla1[[#This Row],[costo_antes_iva]]</f>
        <v>1100</v>
      </c>
      <c r="V715" s="4">
        <f>Tabla1[[#This Row],[OS-Valor Unitario]]*Tabla1[[#This Row],[CANTIDAD ENTREGA SATELITE]]</f>
        <v>16800</v>
      </c>
      <c r="W715" s="4">
        <f>Tabla1[[#This Row],[costo_antes_iva]]*Tabla1[[#This Row],[CANTIDAD ENTREGA SATELITE]]</f>
        <v>9100</v>
      </c>
      <c r="X715" s="4">
        <f>Tabla1[[#This Row],[Valor total OS]]-Tabla1[[#This Row],[valor total op]]</f>
        <v>7700</v>
      </c>
    </row>
    <row r="716" spans="1:24" x14ac:dyDescent="0.3">
      <c r="A716">
        <v>6267</v>
      </c>
      <c r="B716" t="s">
        <v>1635</v>
      </c>
      <c r="C716" t="s">
        <v>302</v>
      </c>
      <c r="D716" t="s">
        <v>1565</v>
      </c>
      <c r="E716" t="s">
        <v>1636</v>
      </c>
      <c r="F716" s="2">
        <v>45917</v>
      </c>
      <c r="G716">
        <v>1300</v>
      </c>
      <c r="H716" t="s">
        <v>88</v>
      </c>
      <c r="I716" t="s">
        <v>1637</v>
      </c>
      <c r="J716">
        <v>13</v>
      </c>
      <c r="K716" t="s">
        <v>129</v>
      </c>
      <c r="L716">
        <v>2400</v>
      </c>
      <c r="M716">
        <v>7</v>
      </c>
      <c r="N716" t="s">
        <v>1638</v>
      </c>
      <c r="O716" t="s">
        <v>1366</v>
      </c>
      <c r="P716">
        <v>19213</v>
      </c>
      <c r="Q716">
        <v>3215684</v>
      </c>
      <c r="R716" t="s">
        <v>76</v>
      </c>
      <c r="S716">
        <v>7</v>
      </c>
      <c r="T716" t="s">
        <v>171</v>
      </c>
      <c r="U716" s="4">
        <f>Tabla1[[#This Row],[OS-Valor Unitario]]-Tabla1[[#This Row],[costo_antes_iva]]</f>
        <v>1100</v>
      </c>
      <c r="V716" s="4">
        <f>Tabla1[[#This Row],[OS-Valor Unitario]]*Tabla1[[#This Row],[CANTIDAD ENTREGA SATELITE]]</f>
        <v>16800</v>
      </c>
      <c r="W716" s="4">
        <f>Tabla1[[#This Row],[costo_antes_iva]]*Tabla1[[#This Row],[CANTIDAD ENTREGA SATELITE]]</f>
        <v>9100</v>
      </c>
      <c r="X716" s="4">
        <f>Tabla1[[#This Row],[Valor total OS]]-Tabla1[[#This Row],[valor total op]]</f>
        <v>7700</v>
      </c>
    </row>
    <row r="717" spans="1:24" x14ac:dyDescent="0.3">
      <c r="A717">
        <v>6266</v>
      </c>
      <c r="B717" t="s">
        <v>1639</v>
      </c>
      <c r="C717" t="s">
        <v>70</v>
      </c>
      <c r="D717" t="s">
        <v>1640</v>
      </c>
      <c r="E717" t="s">
        <v>1641</v>
      </c>
      <c r="F717" s="2">
        <v>45916</v>
      </c>
      <c r="G717">
        <v>12500</v>
      </c>
      <c r="H717" t="s">
        <v>24</v>
      </c>
      <c r="I717" t="s">
        <v>1642</v>
      </c>
      <c r="J717">
        <v>1</v>
      </c>
      <c r="K717" t="s">
        <v>439</v>
      </c>
      <c r="L717">
        <v>12500</v>
      </c>
      <c r="M717">
        <v>60</v>
      </c>
      <c r="N717" t="s">
        <v>1643</v>
      </c>
      <c r="O717" t="s">
        <v>114</v>
      </c>
      <c r="P717">
        <v>19524</v>
      </c>
      <c r="Q717">
        <v>7618920</v>
      </c>
      <c r="R717" t="s">
        <v>76</v>
      </c>
      <c r="S717">
        <v>60</v>
      </c>
      <c r="T717" t="s">
        <v>440</v>
      </c>
      <c r="U717" s="4">
        <f>Tabla1[[#This Row],[OS-Valor Unitario]]-Tabla1[[#This Row],[costo_antes_iva]]</f>
        <v>0</v>
      </c>
      <c r="V717" s="4">
        <f>Tabla1[[#This Row],[OS-Valor Unitario]]*Tabla1[[#This Row],[CANTIDAD ENTREGA SATELITE]]</f>
        <v>750000</v>
      </c>
      <c r="W717" s="4">
        <f>Tabla1[[#This Row],[costo_antes_iva]]*Tabla1[[#This Row],[CANTIDAD ENTREGA SATELITE]]</f>
        <v>750000</v>
      </c>
      <c r="X717" s="4">
        <f>Tabla1[[#This Row],[Valor total OS]]-Tabla1[[#This Row],[valor total op]]</f>
        <v>0</v>
      </c>
    </row>
    <row r="718" spans="1:24" x14ac:dyDescent="0.3">
      <c r="A718">
        <v>6266</v>
      </c>
      <c r="B718" t="s">
        <v>1644</v>
      </c>
      <c r="C718" t="s">
        <v>935</v>
      </c>
      <c r="D718" t="s">
        <v>1640</v>
      </c>
      <c r="E718" t="s">
        <v>1645</v>
      </c>
      <c r="F718" s="2">
        <v>45916</v>
      </c>
      <c r="G718">
        <v>16000</v>
      </c>
      <c r="H718" t="s">
        <v>24</v>
      </c>
      <c r="I718" t="s">
        <v>1646</v>
      </c>
      <c r="J718">
        <v>2</v>
      </c>
      <c r="K718" t="s">
        <v>1100</v>
      </c>
      <c r="L718">
        <v>16000</v>
      </c>
      <c r="M718">
        <v>60</v>
      </c>
      <c r="N718" t="s">
        <v>1647</v>
      </c>
      <c r="O718" t="s">
        <v>114</v>
      </c>
      <c r="P718">
        <v>19426</v>
      </c>
      <c r="Q718">
        <v>7618920</v>
      </c>
      <c r="R718" t="s">
        <v>102</v>
      </c>
      <c r="S718">
        <v>60</v>
      </c>
      <c r="T718" t="s">
        <v>1101</v>
      </c>
      <c r="U718" s="4">
        <f>Tabla1[[#This Row],[OS-Valor Unitario]]-Tabla1[[#This Row],[costo_antes_iva]]</f>
        <v>0</v>
      </c>
      <c r="V718" s="4">
        <f>Tabla1[[#This Row],[OS-Valor Unitario]]*Tabla1[[#This Row],[CANTIDAD ENTREGA SATELITE]]</f>
        <v>960000</v>
      </c>
      <c r="W718" s="4">
        <f>Tabla1[[#This Row],[costo_antes_iva]]*Tabla1[[#This Row],[CANTIDAD ENTREGA SATELITE]]</f>
        <v>960000</v>
      </c>
      <c r="X718" s="4">
        <f>Tabla1[[#This Row],[Valor total OS]]-Tabla1[[#This Row],[valor total op]]</f>
        <v>0</v>
      </c>
    </row>
    <row r="719" spans="1:24" x14ac:dyDescent="0.3">
      <c r="A719">
        <v>6304</v>
      </c>
      <c r="B719" t="s">
        <v>1564</v>
      </c>
      <c r="C719" t="s">
        <v>302</v>
      </c>
      <c r="D719" t="s">
        <v>1565</v>
      </c>
      <c r="E719" t="s">
        <v>1566</v>
      </c>
      <c r="F719" s="2">
        <v>45915</v>
      </c>
      <c r="G719">
        <v>1300</v>
      </c>
      <c r="H719" t="s">
        <v>88</v>
      </c>
      <c r="I719" t="s">
        <v>1567</v>
      </c>
      <c r="J719">
        <v>1</v>
      </c>
      <c r="K719" t="s">
        <v>129</v>
      </c>
      <c r="L719">
        <v>2400</v>
      </c>
      <c r="M719">
        <v>1</v>
      </c>
      <c r="N719" t="s">
        <v>1568</v>
      </c>
      <c r="O719" t="s">
        <v>1366</v>
      </c>
      <c r="P719">
        <v>19711</v>
      </c>
      <c r="Q719">
        <v>1702470</v>
      </c>
      <c r="R719" t="s">
        <v>76</v>
      </c>
      <c r="S719">
        <v>1</v>
      </c>
      <c r="T719" t="s">
        <v>132</v>
      </c>
      <c r="U719" s="4">
        <f>Tabla1[[#This Row],[OS-Valor Unitario]]-Tabla1[[#This Row],[costo_antes_iva]]</f>
        <v>1100</v>
      </c>
      <c r="V719" s="4">
        <f>Tabla1[[#This Row],[OS-Valor Unitario]]*Tabla1[[#This Row],[CANTIDAD ENTREGA SATELITE]]</f>
        <v>2400</v>
      </c>
      <c r="W719" s="4">
        <f>Tabla1[[#This Row],[costo_antes_iva]]*Tabla1[[#This Row],[CANTIDAD ENTREGA SATELITE]]</f>
        <v>1300</v>
      </c>
      <c r="X719" s="4">
        <f>Tabla1[[#This Row],[Valor total OS]]-Tabla1[[#This Row],[valor total op]]</f>
        <v>1100</v>
      </c>
    </row>
    <row r="720" spans="1:24" x14ac:dyDescent="0.3">
      <c r="A720">
        <v>6304</v>
      </c>
      <c r="B720" t="s">
        <v>1564</v>
      </c>
      <c r="C720" t="s">
        <v>302</v>
      </c>
      <c r="D720" t="s">
        <v>1565</v>
      </c>
      <c r="E720" t="s">
        <v>1566</v>
      </c>
      <c r="F720" s="2">
        <v>45915</v>
      </c>
      <c r="G720">
        <v>11000</v>
      </c>
      <c r="H720" t="s">
        <v>24</v>
      </c>
      <c r="I720" t="s">
        <v>1567</v>
      </c>
      <c r="J720">
        <v>1</v>
      </c>
      <c r="K720" t="s">
        <v>133</v>
      </c>
      <c r="L720">
        <v>11500</v>
      </c>
      <c r="M720">
        <v>1</v>
      </c>
      <c r="N720" t="s">
        <v>1568</v>
      </c>
      <c r="O720" t="s">
        <v>1366</v>
      </c>
      <c r="P720">
        <v>19871</v>
      </c>
      <c r="Q720">
        <v>1702470</v>
      </c>
      <c r="R720" t="s">
        <v>76</v>
      </c>
      <c r="S720">
        <v>1</v>
      </c>
      <c r="T720" t="s">
        <v>251</v>
      </c>
      <c r="U720" s="4">
        <f>Tabla1[[#This Row],[OS-Valor Unitario]]-Tabla1[[#This Row],[costo_antes_iva]]</f>
        <v>500</v>
      </c>
      <c r="V720" s="4">
        <f>Tabla1[[#This Row],[OS-Valor Unitario]]*Tabla1[[#This Row],[CANTIDAD ENTREGA SATELITE]]</f>
        <v>11500</v>
      </c>
      <c r="W720" s="4">
        <f>Tabla1[[#This Row],[costo_antes_iva]]*Tabla1[[#This Row],[CANTIDAD ENTREGA SATELITE]]</f>
        <v>11000</v>
      </c>
      <c r="X720" s="4">
        <f>Tabla1[[#This Row],[Valor total OS]]-Tabla1[[#This Row],[valor total op]]</f>
        <v>500</v>
      </c>
    </row>
    <row r="721" spans="1:24" x14ac:dyDescent="0.3">
      <c r="A721">
        <v>6304</v>
      </c>
      <c r="B721" t="s">
        <v>1569</v>
      </c>
      <c r="C721" t="s">
        <v>70</v>
      </c>
      <c r="D721" t="s">
        <v>1565</v>
      </c>
      <c r="E721" t="s">
        <v>1570</v>
      </c>
      <c r="F721" s="2">
        <v>45915</v>
      </c>
      <c r="G721">
        <v>1300</v>
      </c>
      <c r="H721" t="s">
        <v>88</v>
      </c>
      <c r="I721" t="s">
        <v>1571</v>
      </c>
      <c r="J721">
        <v>2</v>
      </c>
      <c r="K721" t="s">
        <v>129</v>
      </c>
      <c r="L721">
        <v>2400</v>
      </c>
      <c r="M721">
        <v>3</v>
      </c>
      <c r="N721" t="s">
        <v>1568</v>
      </c>
      <c r="O721" t="s">
        <v>1366</v>
      </c>
      <c r="P721">
        <v>19712</v>
      </c>
      <c r="Q721">
        <v>1702470</v>
      </c>
      <c r="R721" t="s">
        <v>76</v>
      </c>
      <c r="S721">
        <v>3</v>
      </c>
      <c r="T721" t="s">
        <v>132</v>
      </c>
      <c r="U721" s="4">
        <f>Tabla1[[#This Row],[OS-Valor Unitario]]-Tabla1[[#This Row],[costo_antes_iva]]</f>
        <v>1100</v>
      </c>
      <c r="V721" s="4">
        <f>Tabla1[[#This Row],[OS-Valor Unitario]]*Tabla1[[#This Row],[CANTIDAD ENTREGA SATELITE]]</f>
        <v>7200</v>
      </c>
      <c r="W721" s="4">
        <f>Tabla1[[#This Row],[costo_antes_iva]]*Tabla1[[#This Row],[CANTIDAD ENTREGA SATELITE]]</f>
        <v>3900</v>
      </c>
      <c r="X721" s="4">
        <f>Tabla1[[#This Row],[Valor total OS]]-Tabla1[[#This Row],[valor total op]]</f>
        <v>3300</v>
      </c>
    </row>
    <row r="722" spans="1:24" x14ac:dyDescent="0.3">
      <c r="A722">
        <v>6304</v>
      </c>
      <c r="B722" t="s">
        <v>1569</v>
      </c>
      <c r="C722" t="s">
        <v>70</v>
      </c>
      <c r="D722" t="s">
        <v>1565</v>
      </c>
      <c r="E722" t="s">
        <v>1570</v>
      </c>
      <c r="F722" s="2">
        <v>45915</v>
      </c>
      <c r="G722">
        <v>11500</v>
      </c>
      <c r="H722" t="s">
        <v>24</v>
      </c>
      <c r="I722" t="s">
        <v>1571</v>
      </c>
      <c r="J722">
        <v>2</v>
      </c>
      <c r="K722" t="s">
        <v>133</v>
      </c>
      <c r="L722">
        <v>12500</v>
      </c>
      <c r="M722">
        <v>3</v>
      </c>
      <c r="N722" t="s">
        <v>1568</v>
      </c>
      <c r="O722" t="s">
        <v>1366</v>
      </c>
      <c r="P722">
        <v>19872</v>
      </c>
      <c r="Q722">
        <v>1702470</v>
      </c>
      <c r="R722" t="s">
        <v>76</v>
      </c>
      <c r="S722">
        <v>3</v>
      </c>
      <c r="T722" t="s">
        <v>251</v>
      </c>
      <c r="U722" s="4">
        <f>Tabla1[[#This Row],[OS-Valor Unitario]]-Tabla1[[#This Row],[costo_antes_iva]]</f>
        <v>1000</v>
      </c>
      <c r="V722" s="4">
        <f>Tabla1[[#This Row],[OS-Valor Unitario]]*Tabla1[[#This Row],[CANTIDAD ENTREGA SATELITE]]</f>
        <v>37500</v>
      </c>
      <c r="W722" s="4">
        <f>Tabla1[[#This Row],[costo_antes_iva]]*Tabla1[[#This Row],[CANTIDAD ENTREGA SATELITE]]</f>
        <v>34500</v>
      </c>
      <c r="X722" s="4">
        <f>Tabla1[[#This Row],[Valor total OS]]-Tabla1[[#This Row],[valor total op]]</f>
        <v>3000</v>
      </c>
    </row>
    <row r="723" spans="1:24" x14ac:dyDescent="0.3">
      <c r="A723">
        <v>6304</v>
      </c>
      <c r="B723" t="s">
        <v>1572</v>
      </c>
      <c r="C723" t="s">
        <v>84</v>
      </c>
      <c r="D723" t="s">
        <v>1565</v>
      </c>
      <c r="E723" t="s">
        <v>1573</v>
      </c>
      <c r="F723" s="2">
        <v>45915</v>
      </c>
      <c r="G723">
        <v>1300</v>
      </c>
      <c r="H723" t="s">
        <v>88</v>
      </c>
      <c r="I723" t="s">
        <v>1574</v>
      </c>
      <c r="J723">
        <v>4</v>
      </c>
      <c r="K723" t="s">
        <v>129</v>
      </c>
      <c r="L723">
        <v>2400</v>
      </c>
      <c r="M723">
        <v>4</v>
      </c>
      <c r="N723" t="s">
        <v>1568</v>
      </c>
      <c r="O723" t="s">
        <v>1366</v>
      </c>
      <c r="P723">
        <v>19898</v>
      </c>
      <c r="Q723">
        <v>1702470</v>
      </c>
      <c r="R723" t="s">
        <v>523</v>
      </c>
      <c r="S723">
        <v>4</v>
      </c>
      <c r="T723" t="s">
        <v>132</v>
      </c>
      <c r="U723" s="4">
        <f>Tabla1[[#This Row],[OS-Valor Unitario]]-Tabla1[[#This Row],[costo_antes_iva]]</f>
        <v>1100</v>
      </c>
      <c r="V723" s="4">
        <f>Tabla1[[#This Row],[OS-Valor Unitario]]*Tabla1[[#This Row],[CANTIDAD ENTREGA SATELITE]]</f>
        <v>9600</v>
      </c>
      <c r="W723" s="4">
        <f>Tabla1[[#This Row],[costo_antes_iva]]*Tabla1[[#This Row],[CANTIDAD ENTREGA SATELITE]]</f>
        <v>5200</v>
      </c>
      <c r="X723" s="4">
        <f>Tabla1[[#This Row],[Valor total OS]]-Tabla1[[#This Row],[valor total op]]</f>
        <v>4400</v>
      </c>
    </row>
    <row r="724" spans="1:24" x14ac:dyDescent="0.3">
      <c r="A724">
        <v>6304</v>
      </c>
      <c r="B724" t="s">
        <v>1572</v>
      </c>
      <c r="C724" t="s">
        <v>84</v>
      </c>
      <c r="D724" t="s">
        <v>1565</v>
      </c>
      <c r="E724" t="s">
        <v>1573</v>
      </c>
      <c r="F724" s="2">
        <v>45915</v>
      </c>
      <c r="G724">
        <v>5000</v>
      </c>
      <c r="H724" t="s">
        <v>24</v>
      </c>
      <c r="I724" t="s">
        <v>1574</v>
      </c>
      <c r="J724">
        <v>4</v>
      </c>
      <c r="K724" t="s">
        <v>466</v>
      </c>
      <c r="L724">
        <v>5000</v>
      </c>
      <c r="M724">
        <v>4</v>
      </c>
      <c r="N724" t="s">
        <v>1568</v>
      </c>
      <c r="O724" t="s">
        <v>1366</v>
      </c>
      <c r="P724">
        <v>19940</v>
      </c>
      <c r="Q724">
        <v>1702470</v>
      </c>
      <c r="R724" t="s">
        <v>523</v>
      </c>
      <c r="S724">
        <v>4</v>
      </c>
      <c r="T724" t="s">
        <v>468</v>
      </c>
      <c r="U724" s="4">
        <f>Tabla1[[#This Row],[OS-Valor Unitario]]-Tabla1[[#This Row],[costo_antes_iva]]</f>
        <v>0</v>
      </c>
      <c r="V724" s="4">
        <f>Tabla1[[#This Row],[OS-Valor Unitario]]*Tabla1[[#This Row],[CANTIDAD ENTREGA SATELITE]]</f>
        <v>20000</v>
      </c>
      <c r="W724" s="4">
        <f>Tabla1[[#This Row],[costo_antes_iva]]*Tabla1[[#This Row],[CANTIDAD ENTREGA SATELITE]]</f>
        <v>20000</v>
      </c>
      <c r="X724" s="4">
        <f>Tabla1[[#This Row],[Valor total OS]]-Tabla1[[#This Row],[valor total op]]</f>
        <v>0</v>
      </c>
    </row>
    <row r="725" spans="1:24" x14ac:dyDescent="0.3">
      <c r="A725">
        <v>6304</v>
      </c>
      <c r="B725" t="s">
        <v>1575</v>
      </c>
      <c r="C725" t="s">
        <v>84</v>
      </c>
      <c r="D725" t="s">
        <v>1565</v>
      </c>
      <c r="E725" t="s">
        <v>1576</v>
      </c>
      <c r="F725" s="2">
        <v>45915</v>
      </c>
      <c r="G725">
        <v>1300</v>
      </c>
      <c r="H725" t="s">
        <v>88</v>
      </c>
      <c r="I725" t="s">
        <v>1577</v>
      </c>
      <c r="J725">
        <v>5</v>
      </c>
      <c r="K725" t="s">
        <v>129</v>
      </c>
      <c r="L725">
        <v>2400</v>
      </c>
      <c r="M725">
        <v>3</v>
      </c>
      <c r="N725" t="s">
        <v>1568</v>
      </c>
      <c r="O725" t="s">
        <v>1366</v>
      </c>
      <c r="P725">
        <v>19899</v>
      </c>
      <c r="Q725">
        <v>1702470</v>
      </c>
      <c r="R725" t="s">
        <v>523</v>
      </c>
      <c r="S725">
        <v>3</v>
      </c>
      <c r="T725" t="s">
        <v>132</v>
      </c>
      <c r="U725" s="4">
        <f>Tabla1[[#This Row],[OS-Valor Unitario]]-Tabla1[[#This Row],[costo_antes_iva]]</f>
        <v>1100</v>
      </c>
      <c r="V725" s="4">
        <f>Tabla1[[#This Row],[OS-Valor Unitario]]*Tabla1[[#This Row],[CANTIDAD ENTREGA SATELITE]]</f>
        <v>7200</v>
      </c>
      <c r="W725" s="4">
        <f>Tabla1[[#This Row],[costo_antes_iva]]*Tabla1[[#This Row],[CANTIDAD ENTREGA SATELITE]]</f>
        <v>3900</v>
      </c>
      <c r="X725" s="4">
        <f>Tabla1[[#This Row],[Valor total OS]]-Tabla1[[#This Row],[valor total op]]</f>
        <v>3300</v>
      </c>
    </row>
    <row r="726" spans="1:24" x14ac:dyDescent="0.3">
      <c r="A726">
        <v>6304</v>
      </c>
      <c r="B726" t="s">
        <v>1575</v>
      </c>
      <c r="C726" t="s">
        <v>84</v>
      </c>
      <c r="D726" t="s">
        <v>1565</v>
      </c>
      <c r="E726" t="s">
        <v>1576</v>
      </c>
      <c r="F726" s="2">
        <v>45915</v>
      </c>
      <c r="G726">
        <v>5000</v>
      </c>
      <c r="H726" t="s">
        <v>24</v>
      </c>
      <c r="I726" t="s">
        <v>1577</v>
      </c>
      <c r="J726">
        <v>5</v>
      </c>
      <c r="K726" t="s">
        <v>466</v>
      </c>
      <c r="L726">
        <v>5000</v>
      </c>
      <c r="M726">
        <v>3</v>
      </c>
      <c r="N726" t="s">
        <v>1568</v>
      </c>
      <c r="O726" t="s">
        <v>1366</v>
      </c>
      <c r="P726">
        <v>19941</v>
      </c>
      <c r="Q726">
        <v>1702470</v>
      </c>
      <c r="R726" t="s">
        <v>523</v>
      </c>
      <c r="S726">
        <v>3</v>
      </c>
      <c r="T726" t="s">
        <v>468</v>
      </c>
      <c r="U726" s="4">
        <f>Tabla1[[#This Row],[OS-Valor Unitario]]-Tabla1[[#This Row],[costo_antes_iva]]</f>
        <v>0</v>
      </c>
      <c r="V726" s="4">
        <f>Tabla1[[#This Row],[OS-Valor Unitario]]*Tabla1[[#This Row],[CANTIDAD ENTREGA SATELITE]]</f>
        <v>15000</v>
      </c>
      <c r="W726" s="4">
        <f>Tabla1[[#This Row],[costo_antes_iva]]*Tabla1[[#This Row],[CANTIDAD ENTREGA SATELITE]]</f>
        <v>15000</v>
      </c>
      <c r="X726" s="4">
        <f>Tabla1[[#This Row],[Valor total OS]]-Tabla1[[#This Row],[valor total op]]</f>
        <v>0</v>
      </c>
    </row>
    <row r="727" spans="1:24" x14ac:dyDescent="0.3">
      <c r="A727">
        <v>6304</v>
      </c>
      <c r="B727" t="s">
        <v>1578</v>
      </c>
      <c r="C727" t="s">
        <v>84</v>
      </c>
      <c r="D727" t="s">
        <v>1565</v>
      </c>
      <c r="E727" t="s">
        <v>1579</v>
      </c>
      <c r="F727" s="2">
        <v>45915</v>
      </c>
      <c r="G727">
        <v>1300</v>
      </c>
      <c r="H727" t="s">
        <v>88</v>
      </c>
      <c r="I727" t="s">
        <v>1580</v>
      </c>
      <c r="J727">
        <v>6</v>
      </c>
      <c r="K727" t="s">
        <v>129</v>
      </c>
      <c r="L727">
        <v>2400</v>
      </c>
      <c r="M727">
        <v>2</v>
      </c>
      <c r="N727" t="s">
        <v>1568</v>
      </c>
      <c r="O727" t="s">
        <v>1366</v>
      </c>
      <c r="P727">
        <v>19660</v>
      </c>
      <c r="Q727">
        <v>1702470</v>
      </c>
      <c r="R727" t="s">
        <v>523</v>
      </c>
      <c r="S727">
        <v>2</v>
      </c>
      <c r="T727" t="s">
        <v>132</v>
      </c>
      <c r="U727" s="4">
        <f>Tabla1[[#This Row],[OS-Valor Unitario]]-Tabla1[[#This Row],[costo_antes_iva]]</f>
        <v>1100</v>
      </c>
      <c r="V727" s="4">
        <f>Tabla1[[#This Row],[OS-Valor Unitario]]*Tabla1[[#This Row],[CANTIDAD ENTREGA SATELITE]]</f>
        <v>4800</v>
      </c>
      <c r="W727" s="4">
        <f>Tabla1[[#This Row],[costo_antes_iva]]*Tabla1[[#This Row],[CANTIDAD ENTREGA SATELITE]]</f>
        <v>2600</v>
      </c>
      <c r="X727" s="4">
        <f>Tabla1[[#This Row],[Valor total OS]]-Tabla1[[#This Row],[valor total op]]</f>
        <v>2200</v>
      </c>
    </row>
    <row r="728" spans="1:24" x14ac:dyDescent="0.3">
      <c r="A728">
        <v>6304</v>
      </c>
      <c r="B728" t="s">
        <v>1578</v>
      </c>
      <c r="C728" t="s">
        <v>84</v>
      </c>
      <c r="D728" t="s">
        <v>1565</v>
      </c>
      <c r="E728" t="s">
        <v>1579</v>
      </c>
      <c r="F728" s="2">
        <v>45915</v>
      </c>
      <c r="G728">
        <v>5000</v>
      </c>
      <c r="H728" t="s">
        <v>24</v>
      </c>
      <c r="I728" t="s">
        <v>1580</v>
      </c>
      <c r="J728">
        <v>6</v>
      </c>
      <c r="K728" t="s">
        <v>589</v>
      </c>
      <c r="L728">
        <v>6000</v>
      </c>
      <c r="M728">
        <v>2</v>
      </c>
      <c r="N728" t="s">
        <v>1568</v>
      </c>
      <c r="O728" t="s">
        <v>1366</v>
      </c>
      <c r="P728">
        <v>19779</v>
      </c>
      <c r="Q728">
        <v>1702470</v>
      </c>
      <c r="R728" t="s">
        <v>523</v>
      </c>
      <c r="S728">
        <v>2</v>
      </c>
      <c r="T728" t="s">
        <v>590</v>
      </c>
      <c r="U728" s="4">
        <f>Tabla1[[#This Row],[OS-Valor Unitario]]-Tabla1[[#This Row],[costo_antes_iva]]</f>
        <v>1000</v>
      </c>
      <c r="V728" s="4">
        <f>Tabla1[[#This Row],[OS-Valor Unitario]]*Tabla1[[#This Row],[CANTIDAD ENTREGA SATELITE]]</f>
        <v>12000</v>
      </c>
      <c r="W728" s="4">
        <f>Tabla1[[#This Row],[costo_antes_iva]]*Tabla1[[#This Row],[CANTIDAD ENTREGA SATELITE]]</f>
        <v>10000</v>
      </c>
      <c r="X728" s="4">
        <f>Tabla1[[#This Row],[Valor total OS]]-Tabla1[[#This Row],[valor total op]]</f>
        <v>2000</v>
      </c>
    </row>
    <row r="729" spans="1:24" x14ac:dyDescent="0.3">
      <c r="A729">
        <v>6304</v>
      </c>
      <c r="B729" t="s">
        <v>1581</v>
      </c>
      <c r="C729" t="s">
        <v>302</v>
      </c>
      <c r="D729" t="s">
        <v>1565</v>
      </c>
      <c r="E729" t="s">
        <v>1582</v>
      </c>
      <c r="F729" s="2">
        <v>45915</v>
      </c>
      <c r="G729">
        <v>1300</v>
      </c>
      <c r="H729" t="s">
        <v>88</v>
      </c>
      <c r="I729" t="s">
        <v>1583</v>
      </c>
      <c r="J729">
        <v>8</v>
      </c>
      <c r="K729" t="s">
        <v>129</v>
      </c>
      <c r="L729">
        <v>2400</v>
      </c>
      <c r="M729">
        <v>4</v>
      </c>
      <c r="N729" t="s">
        <v>1568</v>
      </c>
      <c r="O729" t="s">
        <v>1366</v>
      </c>
      <c r="P729">
        <v>19710</v>
      </c>
      <c r="Q729">
        <v>1702470</v>
      </c>
      <c r="R729" t="s">
        <v>76</v>
      </c>
      <c r="S729">
        <v>4</v>
      </c>
      <c r="T729" t="s">
        <v>132</v>
      </c>
      <c r="U729" s="4">
        <f>Tabla1[[#This Row],[OS-Valor Unitario]]-Tabla1[[#This Row],[costo_antes_iva]]</f>
        <v>1100</v>
      </c>
      <c r="V729" s="4">
        <f>Tabla1[[#This Row],[OS-Valor Unitario]]*Tabla1[[#This Row],[CANTIDAD ENTREGA SATELITE]]</f>
        <v>9600</v>
      </c>
      <c r="W729" s="4">
        <f>Tabla1[[#This Row],[costo_antes_iva]]*Tabla1[[#This Row],[CANTIDAD ENTREGA SATELITE]]</f>
        <v>5200</v>
      </c>
      <c r="X729" s="4">
        <f>Tabla1[[#This Row],[Valor total OS]]-Tabla1[[#This Row],[valor total op]]</f>
        <v>4400</v>
      </c>
    </row>
    <row r="730" spans="1:24" x14ac:dyDescent="0.3">
      <c r="A730">
        <v>6304</v>
      </c>
      <c r="B730" t="s">
        <v>1581</v>
      </c>
      <c r="C730" t="s">
        <v>302</v>
      </c>
      <c r="D730" t="s">
        <v>1565</v>
      </c>
      <c r="E730" t="s">
        <v>1582</v>
      </c>
      <c r="F730" s="2">
        <v>45915</v>
      </c>
      <c r="G730">
        <v>12000</v>
      </c>
      <c r="H730" t="s">
        <v>24</v>
      </c>
      <c r="I730" t="s">
        <v>1583</v>
      </c>
      <c r="J730">
        <v>8</v>
      </c>
      <c r="K730" t="s">
        <v>133</v>
      </c>
      <c r="L730">
        <v>11500</v>
      </c>
      <c r="M730">
        <v>4</v>
      </c>
      <c r="N730" t="s">
        <v>1568</v>
      </c>
      <c r="O730" t="s">
        <v>1366</v>
      </c>
      <c r="P730">
        <v>19873</v>
      </c>
      <c r="Q730">
        <v>1702470</v>
      </c>
      <c r="R730" t="s">
        <v>76</v>
      </c>
      <c r="S730">
        <v>4</v>
      </c>
      <c r="T730" t="s">
        <v>251</v>
      </c>
      <c r="U730" s="4">
        <f>Tabla1[[#This Row],[OS-Valor Unitario]]-Tabla1[[#This Row],[costo_antes_iva]]</f>
        <v>-500</v>
      </c>
      <c r="V730" s="4">
        <f>Tabla1[[#This Row],[OS-Valor Unitario]]*Tabla1[[#This Row],[CANTIDAD ENTREGA SATELITE]]</f>
        <v>46000</v>
      </c>
      <c r="W730" s="4">
        <f>Tabla1[[#This Row],[costo_antes_iva]]*Tabla1[[#This Row],[CANTIDAD ENTREGA SATELITE]]</f>
        <v>48000</v>
      </c>
      <c r="X730" s="4">
        <f>Tabla1[[#This Row],[Valor total OS]]-Tabla1[[#This Row],[valor total op]]</f>
        <v>-2000</v>
      </c>
    </row>
    <row r="731" spans="1:24" x14ac:dyDescent="0.3">
      <c r="A731">
        <v>6304</v>
      </c>
      <c r="B731" t="s">
        <v>1584</v>
      </c>
      <c r="C731" t="s">
        <v>238</v>
      </c>
      <c r="D731" t="s">
        <v>1565</v>
      </c>
      <c r="E731" t="s">
        <v>1585</v>
      </c>
      <c r="F731" s="2">
        <v>45915</v>
      </c>
      <c r="G731">
        <v>7875</v>
      </c>
      <c r="H731" t="s">
        <v>24</v>
      </c>
      <c r="I731" t="s">
        <v>1586</v>
      </c>
      <c r="J731">
        <v>9</v>
      </c>
      <c r="K731" t="s">
        <v>479</v>
      </c>
      <c r="L731">
        <v>7000</v>
      </c>
      <c r="M731">
        <v>2</v>
      </c>
      <c r="N731" t="s">
        <v>1568</v>
      </c>
      <c r="O731" t="s">
        <v>1366</v>
      </c>
      <c r="P731">
        <v>19775</v>
      </c>
      <c r="Q731">
        <v>1702470</v>
      </c>
      <c r="R731" t="s">
        <v>244</v>
      </c>
      <c r="S731">
        <v>2</v>
      </c>
      <c r="T731" t="s">
        <v>481</v>
      </c>
      <c r="U731" s="4">
        <f>Tabla1[[#This Row],[OS-Valor Unitario]]-Tabla1[[#This Row],[costo_antes_iva]]</f>
        <v>-875</v>
      </c>
      <c r="V731" s="4">
        <f>Tabla1[[#This Row],[OS-Valor Unitario]]*Tabla1[[#This Row],[CANTIDAD ENTREGA SATELITE]]</f>
        <v>14000</v>
      </c>
      <c r="W731" s="4">
        <f>Tabla1[[#This Row],[costo_antes_iva]]*Tabla1[[#This Row],[CANTIDAD ENTREGA SATELITE]]</f>
        <v>15750</v>
      </c>
      <c r="X731" s="4">
        <f>Tabla1[[#This Row],[Valor total OS]]-Tabla1[[#This Row],[valor total op]]</f>
        <v>-1750</v>
      </c>
    </row>
    <row r="732" spans="1:24" x14ac:dyDescent="0.3">
      <c r="A732">
        <v>6304</v>
      </c>
      <c r="B732" t="s">
        <v>1584</v>
      </c>
      <c r="C732" t="s">
        <v>238</v>
      </c>
      <c r="D732" t="s">
        <v>1565</v>
      </c>
      <c r="E732" t="s">
        <v>1585</v>
      </c>
      <c r="F732" s="2">
        <v>45915</v>
      </c>
      <c r="G732">
        <v>1300</v>
      </c>
      <c r="H732" t="s">
        <v>88</v>
      </c>
      <c r="I732" t="s">
        <v>1586</v>
      </c>
      <c r="J732">
        <v>9</v>
      </c>
      <c r="K732" t="s">
        <v>129</v>
      </c>
      <c r="L732">
        <v>1200</v>
      </c>
      <c r="M732">
        <v>2</v>
      </c>
      <c r="N732" t="s">
        <v>1568</v>
      </c>
      <c r="O732" t="s">
        <v>1366</v>
      </c>
      <c r="P732">
        <v>19713</v>
      </c>
      <c r="Q732">
        <v>1702470</v>
      </c>
      <c r="R732" t="s">
        <v>244</v>
      </c>
      <c r="S732">
        <v>2</v>
      </c>
      <c r="T732" t="s">
        <v>132</v>
      </c>
      <c r="U732" s="4">
        <f>Tabla1[[#This Row],[OS-Valor Unitario]]-Tabla1[[#This Row],[costo_antes_iva]]</f>
        <v>-100</v>
      </c>
      <c r="V732" s="4">
        <f>Tabla1[[#This Row],[OS-Valor Unitario]]*Tabla1[[#This Row],[CANTIDAD ENTREGA SATELITE]]</f>
        <v>2400</v>
      </c>
      <c r="W732" s="4">
        <f>Tabla1[[#This Row],[costo_antes_iva]]*Tabla1[[#This Row],[CANTIDAD ENTREGA SATELITE]]</f>
        <v>2600</v>
      </c>
      <c r="X732" s="4">
        <f>Tabla1[[#This Row],[Valor total OS]]-Tabla1[[#This Row],[valor total op]]</f>
        <v>-200</v>
      </c>
    </row>
    <row r="733" spans="1:24" x14ac:dyDescent="0.3">
      <c r="A733">
        <v>6304</v>
      </c>
      <c r="B733" t="s">
        <v>1587</v>
      </c>
      <c r="C733" t="s">
        <v>238</v>
      </c>
      <c r="D733" t="s">
        <v>1565</v>
      </c>
      <c r="E733" t="s">
        <v>1588</v>
      </c>
      <c r="F733" s="2">
        <v>45915</v>
      </c>
      <c r="G733">
        <v>11500</v>
      </c>
      <c r="H733" t="s">
        <v>24</v>
      </c>
      <c r="I733" t="s">
        <v>1589</v>
      </c>
      <c r="J733">
        <v>10</v>
      </c>
      <c r="K733" t="s">
        <v>479</v>
      </c>
      <c r="L733">
        <v>7000</v>
      </c>
      <c r="M733">
        <v>1</v>
      </c>
      <c r="N733" t="s">
        <v>1568</v>
      </c>
      <c r="O733" t="s">
        <v>1366</v>
      </c>
      <c r="P733">
        <v>19776</v>
      </c>
      <c r="Q733">
        <v>1702470</v>
      </c>
      <c r="R733" t="s">
        <v>244</v>
      </c>
      <c r="S733">
        <v>1</v>
      </c>
      <c r="T733" t="s">
        <v>481</v>
      </c>
      <c r="U733" s="4">
        <f>Tabla1[[#This Row],[OS-Valor Unitario]]-Tabla1[[#This Row],[costo_antes_iva]]</f>
        <v>-4500</v>
      </c>
      <c r="V733" s="4">
        <f>Tabla1[[#This Row],[OS-Valor Unitario]]*Tabla1[[#This Row],[CANTIDAD ENTREGA SATELITE]]</f>
        <v>7000</v>
      </c>
      <c r="W733" s="4">
        <f>Tabla1[[#This Row],[costo_antes_iva]]*Tabla1[[#This Row],[CANTIDAD ENTREGA SATELITE]]</f>
        <v>11500</v>
      </c>
      <c r="X733" s="4">
        <f>Tabla1[[#This Row],[Valor total OS]]-Tabla1[[#This Row],[valor total op]]</f>
        <v>-4500</v>
      </c>
    </row>
    <row r="734" spans="1:24" x14ac:dyDescent="0.3">
      <c r="A734">
        <v>6304</v>
      </c>
      <c r="B734" t="s">
        <v>1587</v>
      </c>
      <c r="C734" t="s">
        <v>238</v>
      </c>
      <c r="D734" t="s">
        <v>1565</v>
      </c>
      <c r="E734" t="s">
        <v>1588</v>
      </c>
      <c r="F734" s="2">
        <v>45915</v>
      </c>
      <c r="G734">
        <v>1300</v>
      </c>
      <c r="H734" t="s">
        <v>88</v>
      </c>
      <c r="I734" t="s">
        <v>1589</v>
      </c>
      <c r="J734">
        <v>10</v>
      </c>
      <c r="K734" t="s">
        <v>129</v>
      </c>
      <c r="L734">
        <v>1200</v>
      </c>
      <c r="M734">
        <v>1</v>
      </c>
      <c r="N734" t="s">
        <v>1568</v>
      </c>
      <c r="O734" t="s">
        <v>1366</v>
      </c>
      <c r="P734">
        <v>19714</v>
      </c>
      <c r="Q734">
        <v>1702470</v>
      </c>
      <c r="R734" t="s">
        <v>244</v>
      </c>
      <c r="S734">
        <v>1</v>
      </c>
      <c r="T734" t="s">
        <v>132</v>
      </c>
      <c r="U734" s="4">
        <f>Tabla1[[#This Row],[OS-Valor Unitario]]-Tabla1[[#This Row],[costo_antes_iva]]</f>
        <v>-100</v>
      </c>
      <c r="V734" s="4">
        <f>Tabla1[[#This Row],[OS-Valor Unitario]]*Tabla1[[#This Row],[CANTIDAD ENTREGA SATELITE]]</f>
        <v>1200</v>
      </c>
      <c r="W734" s="4">
        <f>Tabla1[[#This Row],[costo_antes_iva]]*Tabla1[[#This Row],[CANTIDAD ENTREGA SATELITE]]</f>
        <v>1300</v>
      </c>
      <c r="X734" s="4">
        <f>Tabla1[[#This Row],[Valor total OS]]-Tabla1[[#This Row],[valor total op]]</f>
        <v>-100</v>
      </c>
    </row>
    <row r="735" spans="1:24" x14ac:dyDescent="0.3">
      <c r="A735">
        <v>6304</v>
      </c>
      <c r="B735" t="s">
        <v>1590</v>
      </c>
      <c r="C735" t="s">
        <v>532</v>
      </c>
      <c r="D735" t="s">
        <v>1565</v>
      </c>
      <c r="E735" t="s">
        <v>1591</v>
      </c>
      <c r="F735" s="2">
        <v>45915</v>
      </c>
      <c r="G735">
        <v>4500</v>
      </c>
      <c r="H735" t="s">
        <v>24</v>
      </c>
      <c r="I735" t="s">
        <v>1592</v>
      </c>
      <c r="J735">
        <v>11</v>
      </c>
      <c r="K735" t="s">
        <v>479</v>
      </c>
      <c r="L735">
        <v>5000</v>
      </c>
      <c r="M735">
        <v>3</v>
      </c>
      <c r="N735" t="s">
        <v>1568</v>
      </c>
      <c r="O735" t="s">
        <v>1366</v>
      </c>
      <c r="P735">
        <v>19777</v>
      </c>
      <c r="Q735">
        <v>1702470</v>
      </c>
      <c r="R735" t="s">
        <v>29</v>
      </c>
      <c r="S735">
        <v>3</v>
      </c>
      <c r="T735" t="s">
        <v>481</v>
      </c>
      <c r="U735" s="4">
        <f>Tabla1[[#This Row],[OS-Valor Unitario]]-Tabla1[[#This Row],[costo_antes_iva]]</f>
        <v>500</v>
      </c>
      <c r="V735" s="4">
        <f>Tabla1[[#This Row],[OS-Valor Unitario]]*Tabla1[[#This Row],[CANTIDAD ENTREGA SATELITE]]</f>
        <v>15000</v>
      </c>
      <c r="W735" s="4">
        <f>Tabla1[[#This Row],[costo_antes_iva]]*Tabla1[[#This Row],[CANTIDAD ENTREGA SATELITE]]</f>
        <v>13500</v>
      </c>
      <c r="X735" s="4">
        <f>Tabla1[[#This Row],[Valor total OS]]-Tabla1[[#This Row],[valor total op]]</f>
        <v>1500</v>
      </c>
    </row>
    <row r="736" spans="1:24" x14ac:dyDescent="0.3">
      <c r="A736">
        <v>6304</v>
      </c>
      <c r="B736" t="s">
        <v>1593</v>
      </c>
      <c r="C736" t="s">
        <v>532</v>
      </c>
      <c r="D736" t="s">
        <v>1565</v>
      </c>
      <c r="E736" t="s">
        <v>1594</v>
      </c>
      <c r="F736" s="2">
        <v>45915</v>
      </c>
      <c r="G736">
        <v>4500</v>
      </c>
      <c r="H736" t="s">
        <v>24</v>
      </c>
      <c r="I736" t="s">
        <v>1595</v>
      </c>
      <c r="J736">
        <v>12</v>
      </c>
      <c r="K736" t="s">
        <v>479</v>
      </c>
      <c r="L736">
        <v>5000</v>
      </c>
      <c r="M736">
        <v>1</v>
      </c>
      <c r="N736" t="s">
        <v>1568</v>
      </c>
      <c r="O736" t="s">
        <v>1366</v>
      </c>
      <c r="P736">
        <v>19778</v>
      </c>
      <c r="Q736">
        <v>1702470</v>
      </c>
      <c r="R736" t="s">
        <v>29</v>
      </c>
      <c r="S736">
        <v>1</v>
      </c>
      <c r="T736" t="s">
        <v>481</v>
      </c>
      <c r="U736" s="4">
        <f>Tabla1[[#This Row],[OS-Valor Unitario]]-Tabla1[[#This Row],[costo_antes_iva]]</f>
        <v>500</v>
      </c>
      <c r="V736" s="4">
        <f>Tabla1[[#This Row],[OS-Valor Unitario]]*Tabla1[[#This Row],[CANTIDAD ENTREGA SATELITE]]</f>
        <v>5000</v>
      </c>
      <c r="W736" s="4">
        <f>Tabla1[[#This Row],[costo_antes_iva]]*Tabla1[[#This Row],[CANTIDAD ENTREGA SATELITE]]</f>
        <v>4500</v>
      </c>
      <c r="X736" s="4">
        <f>Tabla1[[#This Row],[Valor total OS]]-Tabla1[[#This Row],[valor total op]]</f>
        <v>500</v>
      </c>
    </row>
    <row r="737" spans="1:24" x14ac:dyDescent="0.3">
      <c r="A737">
        <v>6304</v>
      </c>
      <c r="B737" t="s">
        <v>1596</v>
      </c>
      <c r="C737" t="s">
        <v>84</v>
      </c>
      <c r="D737" t="s">
        <v>1565</v>
      </c>
      <c r="E737" t="s">
        <v>1597</v>
      </c>
      <c r="F737" s="2">
        <v>45915</v>
      </c>
      <c r="G737">
        <v>1300</v>
      </c>
      <c r="H737" t="s">
        <v>88</v>
      </c>
      <c r="I737" t="s">
        <v>1598</v>
      </c>
      <c r="J737">
        <v>13</v>
      </c>
      <c r="K737" t="s">
        <v>129</v>
      </c>
      <c r="L737">
        <v>2400</v>
      </c>
      <c r="M737">
        <v>2</v>
      </c>
      <c r="N737" t="s">
        <v>1568</v>
      </c>
      <c r="O737" t="s">
        <v>1366</v>
      </c>
      <c r="P737">
        <v>19662</v>
      </c>
      <c r="Q737">
        <v>1702470</v>
      </c>
      <c r="R737" t="s">
        <v>523</v>
      </c>
      <c r="S737">
        <v>2</v>
      </c>
      <c r="T737" t="s">
        <v>132</v>
      </c>
      <c r="U737" s="4">
        <f>Tabla1[[#This Row],[OS-Valor Unitario]]-Tabla1[[#This Row],[costo_antes_iva]]</f>
        <v>1100</v>
      </c>
      <c r="V737" s="4">
        <f>Tabla1[[#This Row],[OS-Valor Unitario]]*Tabla1[[#This Row],[CANTIDAD ENTREGA SATELITE]]</f>
        <v>4800</v>
      </c>
      <c r="W737" s="4">
        <f>Tabla1[[#This Row],[costo_antes_iva]]*Tabla1[[#This Row],[CANTIDAD ENTREGA SATELITE]]</f>
        <v>2600</v>
      </c>
      <c r="X737" s="4">
        <f>Tabla1[[#This Row],[Valor total OS]]-Tabla1[[#This Row],[valor total op]]</f>
        <v>2200</v>
      </c>
    </row>
    <row r="738" spans="1:24" x14ac:dyDescent="0.3">
      <c r="A738">
        <v>6304</v>
      </c>
      <c r="B738" t="s">
        <v>1596</v>
      </c>
      <c r="C738" t="s">
        <v>84</v>
      </c>
      <c r="D738" t="s">
        <v>1565</v>
      </c>
      <c r="E738" t="s">
        <v>1597</v>
      </c>
      <c r="F738" s="2">
        <v>45915</v>
      </c>
      <c r="G738">
        <v>5000</v>
      </c>
      <c r="H738" t="s">
        <v>24</v>
      </c>
      <c r="I738" t="s">
        <v>1598</v>
      </c>
      <c r="J738">
        <v>13</v>
      </c>
      <c r="K738" t="s">
        <v>589</v>
      </c>
      <c r="L738">
        <v>6000</v>
      </c>
      <c r="M738">
        <v>2</v>
      </c>
      <c r="N738" t="s">
        <v>1568</v>
      </c>
      <c r="O738" t="s">
        <v>1366</v>
      </c>
      <c r="P738">
        <v>19780</v>
      </c>
      <c r="Q738">
        <v>1702470</v>
      </c>
      <c r="R738" t="s">
        <v>523</v>
      </c>
      <c r="S738">
        <v>2</v>
      </c>
      <c r="T738" t="s">
        <v>590</v>
      </c>
      <c r="U738" s="4">
        <f>Tabla1[[#This Row],[OS-Valor Unitario]]-Tabla1[[#This Row],[costo_antes_iva]]</f>
        <v>1000</v>
      </c>
      <c r="V738" s="4">
        <f>Tabla1[[#This Row],[OS-Valor Unitario]]*Tabla1[[#This Row],[CANTIDAD ENTREGA SATELITE]]</f>
        <v>12000</v>
      </c>
      <c r="W738" s="4">
        <f>Tabla1[[#This Row],[costo_antes_iva]]*Tabla1[[#This Row],[CANTIDAD ENTREGA SATELITE]]</f>
        <v>10000</v>
      </c>
      <c r="X738" s="4">
        <f>Tabla1[[#This Row],[Valor total OS]]-Tabla1[[#This Row],[valor total op]]</f>
        <v>2000</v>
      </c>
    </row>
    <row r="739" spans="1:24" x14ac:dyDescent="0.3">
      <c r="A739">
        <v>6304</v>
      </c>
      <c r="B739" t="s">
        <v>1599</v>
      </c>
      <c r="C739" t="s">
        <v>84</v>
      </c>
      <c r="D739" t="s">
        <v>1565</v>
      </c>
      <c r="E739" t="s">
        <v>1600</v>
      </c>
      <c r="F739" s="2">
        <v>45915</v>
      </c>
      <c r="G739">
        <v>1300</v>
      </c>
      <c r="H739" t="s">
        <v>88</v>
      </c>
      <c r="I739" t="s">
        <v>1601</v>
      </c>
      <c r="J739">
        <v>14</v>
      </c>
      <c r="K739" t="s">
        <v>129</v>
      </c>
      <c r="L739">
        <v>2400</v>
      </c>
      <c r="M739">
        <v>2</v>
      </c>
      <c r="N739" t="s">
        <v>1568</v>
      </c>
      <c r="O739" t="s">
        <v>1366</v>
      </c>
      <c r="P739">
        <v>19663</v>
      </c>
      <c r="Q739">
        <v>1702470</v>
      </c>
      <c r="R739" t="s">
        <v>523</v>
      </c>
      <c r="S739">
        <v>2</v>
      </c>
      <c r="T739" t="s">
        <v>132</v>
      </c>
      <c r="U739" s="4">
        <f>Tabla1[[#This Row],[OS-Valor Unitario]]-Tabla1[[#This Row],[costo_antes_iva]]</f>
        <v>1100</v>
      </c>
      <c r="V739" s="4">
        <f>Tabla1[[#This Row],[OS-Valor Unitario]]*Tabla1[[#This Row],[CANTIDAD ENTREGA SATELITE]]</f>
        <v>4800</v>
      </c>
      <c r="W739" s="4">
        <f>Tabla1[[#This Row],[costo_antes_iva]]*Tabla1[[#This Row],[CANTIDAD ENTREGA SATELITE]]</f>
        <v>2600</v>
      </c>
      <c r="X739" s="4">
        <f>Tabla1[[#This Row],[Valor total OS]]-Tabla1[[#This Row],[valor total op]]</f>
        <v>2200</v>
      </c>
    </row>
    <row r="740" spans="1:24" x14ac:dyDescent="0.3">
      <c r="A740">
        <v>6304</v>
      </c>
      <c r="B740" t="s">
        <v>1599</v>
      </c>
      <c r="C740" t="s">
        <v>84</v>
      </c>
      <c r="D740" t="s">
        <v>1565</v>
      </c>
      <c r="E740" t="s">
        <v>1600</v>
      </c>
      <c r="F740" s="2">
        <v>45915</v>
      </c>
      <c r="G740">
        <v>5000</v>
      </c>
      <c r="H740" t="s">
        <v>24</v>
      </c>
      <c r="I740" t="s">
        <v>1601</v>
      </c>
      <c r="J740">
        <v>14</v>
      </c>
      <c r="K740" t="s">
        <v>589</v>
      </c>
      <c r="L740">
        <v>6000</v>
      </c>
      <c r="M740">
        <v>2</v>
      </c>
      <c r="N740" t="s">
        <v>1568</v>
      </c>
      <c r="O740" t="s">
        <v>1366</v>
      </c>
      <c r="P740">
        <v>19781</v>
      </c>
      <c r="Q740">
        <v>1702470</v>
      </c>
      <c r="R740" t="s">
        <v>523</v>
      </c>
      <c r="S740">
        <v>2</v>
      </c>
      <c r="T740" t="s">
        <v>590</v>
      </c>
      <c r="U740" s="4">
        <f>Tabla1[[#This Row],[OS-Valor Unitario]]-Tabla1[[#This Row],[costo_antes_iva]]</f>
        <v>1000</v>
      </c>
      <c r="V740" s="4">
        <f>Tabla1[[#This Row],[OS-Valor Unitario]]*Tabla1[[#This Row],[CANTIDAD ENTREGA SATELITE]]</f>
        <v>12000</v>
      </c>
      <c r="W740" s="4">
        <f>Tabla1[[#This Row],[costo_antes_iva]]*Tabla1[[#This Row],[CANTIDAD ENTREGA SATELITE]]</f>
        <v>10000</v>
      </c>
      <c r="X740" s="4">
        <f>Tabla1[[#This Row],[Valor total OS]]-Tabla1[[#This Row],[valor total op]]</f>
        <v>2000</v>
      </c>
    </row>
    <row r="741" spans="1:24" x14ac:dyDescent="0.3">
      <c r="A741">
        <v>6263</v>
      </c>
      <c r="B741" t="s">
        <v>1648</v>
      </c>
      <c r="C741" t="s">
        <v>302</v>
      </c>
      <c r="D741" t="s">
        <v>1565</v>
      </c>
      <c r="E741" t="s">
        <v>1649</v>
      </c>
      <c r="F741" s="2">
        <v>45915</v>
      </c>
      <c r="G741">
        <v>1300</v>
      </c>
      <c r="H741" t="s">
        <v>88</v>
      </c>
      <c r="I741" t="s">
        <v>1650</v>
      </c>
      <c r="J741">
        <v>1</v>
      </c>
      <c r="K741" t="s">
        <v>129</v>
      </c>
      <c r="L741">
        <v>1200</v>
      </c>
      <c r="M741">
        <v>7</v>
      </c>
      <c r="N741" t="s">
        <v>1568</v>
      </c>
      <c r="O741" t="s">
        <v>1366</v>
      </c>
      <c r="P741">
        <v>19236</v>
      </c>
      <c r="Q741">
        <v>92343852</v>
      </c>
      <c r="R741" t="s">
        <v>76</v>
      </c>
      <c r="S741">
        <v>7</v>
      </c>
      <c r="T741" t="s">
        <v>132</v>
      </c>
      <c r="U741" s="4">
        <f>Tabla1[[#This Row],[OS-Valor Unitario]]-Tabla1[[#This Row],[costo_antes_iva]]</f>
        <v>-100</v>
      </c>
      <c r="V741" s="4">
        <f>Tabla1[[#This Row],[OS-Valor Unitario]]*Tabla1[[#This Row],[CANTIDAD ENTREGA SATELITE]]</f>
        <v>8400</v>
      </c>
      <c r="W741" s="4">
        <f>Tabla1[[#This Row],[costo_antes_iva]]*Tabla1[[#This Row],[CANTIDAD ENTREGA SATELITE]]</f>
        <v>9100</v>
      </c>
      <c r="X741" s="4">
        <f>Tabla1[[#This Row],[Valor total OS]]-Tabla1[[#This Row],[valor total op]]</f>
        <v>-700</v>
      </c>
    </row>
    <row r="742" spans="1:24" x14ac:dyDescent="0.3">
      <c r="A742">
        <v>6263</v>
      </c>
      <c r="B742" t="s">
        <v>1648</v>
      </c>
      <c r="C742" t="s">
        <v>302</v>
      </c>
      <c r="D742" t="s">
        <v>1565</v>
      </c>
      <c r="E742" t="s">
        <v>1649</v>
      </c>
      <c r="F742" s="2">
        <v>45915</v>
      </c>
      <c r="G742">
        <v>1300</v>
      </c>
      <c r="H742" t="s">
        <v>88</v>
      </c>
      <c r="I742" t="s">
        <v>1650</v>
      </c>
      <c r="J742">
        <v>1</v>
      </c>
      <c r="K742" t="s">
        <v>129</v>
      </c>
      <c r="L742">
        <v>1200</v>
      </c>
      <c r="M742">
        <v>7</v>
      </c>
      <c r="N742" t="s">
        <v>1568</v>
      </c>
      <c r="O742" t="s">
        <v>1366</v>
      </c>
      <c r="P742">
        <v>19270</v>
      </c>
      <c r="Q742">
        <v>92343852</v>
      </c>
      <c r="R742" t="s">
        <v>76</v>
      </c>
      <c r="S742">
        <v>7</v>
      </c>
      <c r="T742" t="s">
        <v>132</v>
      </c>
      <c r="U742" s="4">
        <f>Tabla1[[#This Row],[OS-Valor Unitario]]-Tabla1[[#This Row],[costo_antes_iva]]</f>
        <v>-100</v>
      </c>
      <c r="V742" s="4">
        <f>Tabla1[[#This Row],[OS-Valor Unitario]]*Tabla1[[#This Row],[CANTIDAD ENTREGA SATELITE]]</f>
        <v>8400</v>
      </c>
      <c r="W742" s="4">
        <f>Tabla1[[#This Row],[costo_antes_iva]]*Tabla1[[#This Row],[CANTIDAD ENTREGA SATELITE]]</f>
        <v>9100</v>
      </c>
      <c r="X742" s="4">
        <f>Tabla1[[#This Row],[Valor total OS]]-Tabla1[[#This Row],[valor total op]]</f>
        <v>-700</v>
      </c>
    </row>
    <row r="743" spans="1:24" x14ac:dyDescent="0.3">
      <c r="A743">
        <v>6263</v>
      </c>
      <c r="B743" t="s">
        <v>1648</v>
      </c>
      <c r="C743" t="s">
        <v>302</v>
      </c>
      <c r="D743" t="s">
        <v>1565</v>
      </c>
      <c r="E743" t="s">
        <v>1649</v>
      </c>
      <c r="F743" s="2">
        <v>45915</v>
      </c>
      <c r="G743">
        <v>12000</v>
      </c>
      <c r="H743" t="s">
        <v>24</v>
      </c>
      <c r="I743" t="s">
        <v>1650</v>
      </c>
      <c r="J743">
        <v>1</v>
      </c>
      <c r="K743" t="s">
        <v>170</v>
      </c>
      <c r="L743">
        <v>11500</v>
      </c>
      <c r="M743">
        <v>7</v>
      </c>
      <c r="N743" t="s">
        <v>1568</v>
      </c>
      <c r="O743" t="s">
        <v>1366</v>
      </c>
      <c r="P743">
        <v>19328</v>
      </c>
      <c r="Q743">
        <v>92343852</v>
      </c>
      <c r="R743" t="s">
        <v>76</v>
      </c>
      <c r="S743">
        <v>7</v>
      </c>
      <c r="T743" t="s">
        <v>171</v>
      </c>
      <c r="U743" s="4">
        <f>Tabla1[[#This Row],[OS-Valor Unitario]]-Tabla1[[#This Row],[costo_antes_iva]]</f>
        <v>-500</v>
      </c>
      <c r="V743" s="4">
        <f>Tabla1[[#This Row],[OS-Valor Unitario]]*Tabla1[[#This Row],[CANTIDAD ENTREGA SATELITE]]</f>
        <v>80500</v>
      </c>
      <c r="W743" s="4">
        <f>Tabla1[[#This Row],[costo_antes_iva]]*Tabla1[[#This Row],[CANTIDAD ENTREGA SATELITE]]</f>
        <v>84000</v>
      </c>
      <c r="X743" s="4">
        <f>Tabla1[[#This Row],[Valor total OS]]-Tabla1[[#This Row],[valor total op]]</f>
        <v>-3500</v>
      </c>
    </row>
    <row r="744" spans="1:24" x14ac:dyDescent="0.3">
      <c r="A744">
        <v>6263</v>
      </c>
      <c r="B744" t="s">
        <v>1648</v>
      </c>
      <c r="C744" t="s">
        <v>302</v>
      </c>
      <c r="D744" t="s">
        <v>1565</v>
      </c>
      <c r="E744" t="s">
        <v>1649</v>
      </c>
      <c r="F744" s="2">
        <v>45915</v>
      </c>
      <c r="G744">
        <v>12000</v>
      </c>
      <c r="H744" t="s">
        <v>24</v>
      </c>
      <c r="I744" t="s">
        <v>1650</v>
      </c>
      <c r="J744">
        <v>1</v>
      </c>
      <c r="K744" t="s">
        <v>170</v>
      </c>
      <c r="L744">
        <v>11500</v>
      </c>
      <c r="M744">
        <v>7</v>
      </c>
      <c r="N744" t="s">
        <v>1568</v>
      </c>
      <c r="O744" t="s">
        <v>1366</v>
      </c>
      <c r="P744">
        <v>19387</v>
      </c>
      <c r="Q744">
        <v>92343852</v>
      </c>
      <c r="R744" t="s">
        <v>76</v>
      </c>
      <c r="S744">
        <v>7</v>
      </c>
      <c r="T744" t="s">
        <v>171</v>
      </c>
      <c r="U744" s="4">
        <f>Tabla1[[#This Row],[OS-Valor Unitario]]-Tabla1[[#This Row],[costo_antes_iva]]</f>
        <v>-500</v>
      </c>
      <c r="V744" s="4">
        <f>Tabla1[[#This Row],[OS-Valor Unitario]]*Tabla1[[#This Row],[CANTIDAD ENTREGA SATELITE]]</f>
        <v>80500</v>
      </c>
      <c r="W744" s="4">
        <f>Tabla1[[#This Row],[costo_antes_iva]]*Tabla1[[#This Row],[CANTIDAD ENTREGA SATELITE]]</f>
        <v>84000</v>
      </c>
      <c r="X744" s="4">
        <f>Tabla1[[#This Row],[Valor total OS]]-Tabla1[[#This Row],[valor total op]]</f>
        <v>-3500</v>
      </c>
    </row>
    <row r="745" spans="1:24" x14ac:dyDescent="0.3">
      <c r="A745">
        <v>6263</v>
      </c>
      <c r="B745" t="s">
        <v>1651</v>
      </c>
      <c r="C745" t="s">
        <v>374</v>
      </c>
      <c r="D745" t="s">
        <v>1565</v>
      </c>
      <c r="E745" t="s">
        <v>1652</v>
      </c>
      <c r="F745" s="2">
        <v>45915</v>
      </c>
      <c r="G745">
        <v>1200</v>
      </c>
      <c r="H745" t="s">
        <v>88</v>
      </c>
      <c r="I745" t="s">
        <v>1653</v>
      </c>
      <c r="J745">
        <v>2</v>
      </c>
      <c r="K745" t="s">
        <v>129</v>
      </c>
      <c r="L745">
        <v>1100</v>
      </c>
      <c r="M745">
        <v>7</v>
      </c>
      <c r="N745" t="s">
        <v>1568</v>
      </c>
      <c r="O745" t="s">
        <v>1366</v>
      </c>
      <c r="P745">
        <v>19391</v>
      </c>
      <c r="Q745">
        <v>92343852</v>
      </c>
      <c r="R745" t="s">
        <v>29</v>
      </c>
      <c r="S745">
        <v>7</v>
      </c>
      <c r="T745" t="s">
        <v>132</v>
      </c>
      <c r="U745" s="4">
        <f>Tabla1[[#This Row],[OS-Valor Unitario]]-Tabla1[[#This Row],[costo_antes_iva]]</f>
        <v>-100</v>
      </c>
      <c r="V745" s="4">
        <f>Tabla1[[#This Row],[OS-Valor Unitario]]*Tabla1[[#This Row],[CANTIDAD ENTREGA SATELITE]]</f>
        <v>7700</v>
      </c>
      <c r="W745" s="4">
        <f>Tabla1[[#This Row],[costo_antes_iva]]*Tabla1[[#This Row],[CANTIDAD ENTREGA SATELITE]]</f>
        <v>8400</v>
      </c>
      <c r="X745" s="4">
        <f>Tabla1[[#This Row],[Valor total OS]]-Tabla1[[#This Row],[valor total op]]</f>
        <v>-700</v>
      </c>
    </row>
    <row r="746" spans="1:24" x14ac:dyDescent="0.3">
      <c r="A746">
        <v>6263</v>
      </c>
      <c r="B746" t="s">
        <v>1654</v>
      </c>
      <c r="C746" t="s">
        <v>84</v>
      </c>
      <c r="D746" t="s">
        <v>1565</v>
      </c>
      <c r="E746" t="s">
        <v>1655</v>
      </c>
      <c r="F746" s="2">
        <v>45915</v>
      </c>
      <c r="G746">
        <v>1300</v>
      </c>
      <c r="H746" t="s">
        <v>88</v>
      </c>
      <c r="I746" t="s">
        <v>1656</v>
      </c>
      <c r="J746">
        <v>3</v>
      </c>
      <c r="K746" t="s">
        <v>129</v>
      </c>
      <c r="L746">
        <v>2500</v>
      </c>
      <c r="M746">
        <v>20</v>
      </c>
      <c r="N746" t="s">
        <v>1568</v>
      </c>
      <c r="O746" t="s">
        <v>1366</v>
      </c>
      <c r="P746">
        <v>19253</v>
      </c>
      <c r="Q746">
        <v>92343852</v>
      </c>
      <c r="R746" t="s">
        <v>523</v>
      </c>
      <c r="S746">
        <v>20</v>
      </c>
      <c r="T746" t="s">
        <v>132</v>
      </c>
      <c r="U746" s="4">
        <f>Tabla1[[#This Row],[OS-Valor Unitario]]-Tabla1[[#This Row],[costo_antes_iva]]</f>
        <v>1200</v>
      </c>
      <c r="V746" s="4">
        <f>Tabla1[[#This Row],[OS-Valor Unitario]]*Tabla1[[#This Row],[CANTIDAD ENTREGA SATELITE]]</f>
        <v>50000</v>
      </c>
      <c r="W746" s="4">
        <f>Tabla1[[#This Row],[costo_antes_iva]]*Tabla1[[#This Row],[CANTIDAD ENTREGA SATELITE]]</f>
        <v>26000</v>
      </c>
      <c r="X746" s="4">
        <f>Tabla1[[#This Row],[Valor total OS]]-Tabla1[[#This Row],[valor total op]]</f>
        <v>24000</v>
      </c>
    </row>
    <row r="747" spans="1:24" x14ac:dyDescent="0.3">
      <c r="A747">
        <v>6263</v>
      </c>
      <c r="B747" t="s">
        <v>1654</v>
      </c>
      <c r="C747" t="s">
        <v>84</v>
      </c>
      <c r="D747" t="s">
        <v>1565</v>
      </c>
      <c r="E747" t="s">
        <v>1655</v>
      </c>
      <c r="F747" s="2">
        <v>45915</v>
      </c>
      <c r="G747">
        <v>4500</v>
      </c>
      <c r="H747" t="s">
        <v>24</v>
      </c>
      <c r="I747" t="s">
        <v>1656</v>
      </c>
      <c r="J747">
        <v>3</v>
      </c>
      <c r="K747" t="s">
        <v>731</v>
      </c>
      <c r="L747">
        <v>5000</v>
      </c>
      <c r="M747">
        <v>20</v>
      </c>
      <c r="N747" t="s">
        <v>1568</v>
      </c>
      <c r="O747" t="s">
        <v>1366</v>
      </c>
      <c r="P747">
        <v>19366</v>
      </c>
      <c r="Q747">
        <v>92343852</v>
      </c>
      <c r="R747" t="s">
        <v>523</v>
      </c>
      <c r="S747">
        <v>20</v>
      </c>
      <c r="T747" t="s">
        <v>732</v>
      </c>
      <c r="U747" s="4">
        <f>Tabla1[[#This Row],[OS-Valor Unitario]]-Tabla1[[#This Row],[costo_antes_iva]]</f>
        <v>500</v>
      </c>
      <c r="V747" s="4">
        <f>Tabla1[[#This Row],[OS-Valor Unitario]]*Tabla1[[#This Row],[CANTIDAD ENTREGA SATELITE]]</f>
        <v>100000</v>
      </c>
      <c r="W747" s="4">
        <f>Tabla1[[#This Row],[costo_antes_iva]]*Tabla1[[#This Row],[CANTIDAD ENTREGA SATELITE]]</f>
        <v>90000</v>
      </c>
      <c r="X747" s="4">
        <f>Tabla1[[#This Row],[Valor total OS]]-Tabla1[[#This Row],[valor total op]]</f>
        <v>10000</v>
      </c>
    </row>
    <row r="748" spans="1:24" x14ac:dyDescent="0.3">
      <c r="A748">
        <v>6263</v>
      </c>
      <c r="B748" t="s">
        <v>1657</v>
      </c>
      <c r="C748" t="s">
        <v>84</v>
      </c>
      <c r="D748" t="s">
        <v>1565</v>
      </c>
      <c r="E748" t="s">
        <v>1658</v>
      </c>
      <c r="F748" s="2">
        <v>45915</v>
      </c>
      <c r="G748">
        <v>1300</v>
      </c>
      <c r="H748" t="s">
        <v>88</v>
      </c>
      <c r="I748" t="s">
        <v>1659</v>
      </c>
      <c r="J748">
        <v>4</v>
      </c>
      <c r="K748" t="s">
        <v>129</v>
      </c>
      <c r="L748">
        <v>2500</v>
      </c>
      <c r="M748">
        <v>13</v>
      </c>
      <c r="N748" t="s">
        <v>1568</v>
      </c>
      <c r="O748" t="s">
        <v>1366</v>
      </c>
      <c r="P748">
        <v>19254</v>
      </c>
      <c r="Q748">
        <v>92343852</v>
      </c>
      <c r="R748" t="s">
        <v>523</v>
      </c>
      <c r="S748">
        <v>13</v>
      </c>
      <c r="T748" t="s">
        <v>132</v>
      </c>
      <c r="U748" s="4">
        <f>Tabla1[[#This Row],[OS-Valor Unitario]]-Tabla1[[#This Row],[costo_antes_iva]]</f>
        <v>1200</v>
      </c>
      <c r="V748" s="4">
        <f>Tabla1[[#This Row],[OS-Valor Unitario]]*Tabla1[[#This Row],[CANTIDAD ENTREGA SATELITE]]</f>
        <v>32500</v>
      </c>
      <c r="W748" s="4">
        <f>Tabla1[[#This Row],[costo_antes_iva]]*Tabla1[[#This Row],[CANTIDAD ENTREGA SATELITE]]</f>
        <v>16900</v>
      </c>
      <c r="X748" s="4">
        <f>Tabla1[[#This Row],[Valor total OS]]-Tabla1[[#This Row],[valor total op]]</f>
        <v>15600</v>
      </c>
    </row>
    <row r="749" spans="1:24" x14ac:dyDescent="0.3">
      <c r="A749">
        <v>6263</v>
      </c>
      <c r="B749" t="s">
        <v>1657</v>
      </c>
      <c r="C749" t="s">
        <v>84</v>
      </c>
      <c r="D749" t="s">
        <v>1565</v>
      </c>
      <c r="E749" t="s">
        <v>1658</v>
      </c>
      <c r="F749" s="2">
        <v>45915</v>
      </c>
      <c r="G749">
        <v>4500</v>
      </c>
      <c r="H749" t="s">
        <v>24</v>
      </c>
      <c r="I749" t="s">
        <v>1659</v>
      </c>
      <c r="J749">
        <v>4</v>
      </c>
      <c r="K749" t="s">
        <v>731</v>
      </c>
      <c r="L749">
        <v>5000</v>
      </c>
      <c r="M749">
        <v>13</v>
      </c>
      <c r="N749" t="s">
        <v>1568</v>
      </c>
      <c r="O749" t="s">
        <v>1366</v>
      </c>
      <c r="P749">
        <v>19367</v>
      </c>
      <c r="Q749">
        <v>92343852</v>
      </c>
      <c r="R749" t="s">
        <v>523</v>
      </c>
      <c r="S749">
        <v>13</v>
      </c>
      <c r="T749" t="s">
        <v>732</v>
      </c>
      <c r="U749" s="4">
        <f>Tabla1[[#This Row],[OS-Valor Unitario]]-Tabla1[[#This Row],[costo_antes_iva]]</f>
        <v>500</v>
      </c>
      <c r="V749" s="4">
        <f>Tabla1[[#This Row],[OS-Valor Unitario]]*Tabla1[[#This Row],[CANTIDAD ENTREGA SATELITE]]</f>
        <v>65000</v>
      </c>
      <c r="W749" s="4">
        <f>Tabla1[[#This Row],[costo_antes_iva]]*Tabla1[[#This Row],[CANTIDAD ENTREGA SATELITE]]</f>
        <v>58500</v>
      </c>
      <c r="X749" s="4">
        <f>Tabla1[[#This Row],[Valor total OS]]-Tabla1[[#This Row],[valor total op]]</f>
        <v>6500</v>
      </c>
    </row>
    <row r="750" spans="1:24" x14ac:dyDescent="0.3">
      <c r="A750">
        <v>6263</v>
      </c>
      <c r="B750" t="s">
        <v>1660</v>
      </c>
      <c r="C750" t="s">
        <v>21</v>
      </c>
      <c r="D750" t="s">
        <v>1565</v>
      </c>
      <c r="E750" t="s">
        <v>1661</v>
      </c>
      <c r="F750" s="2">
        <v>45915</v>
      </c>
      <c r="G750">
        <v>1200</v>
      </c>
      <c r="H750" t="s">
        <v>88</v>
      </c>
      <c r="I750" t="s">
        <v>1662</v>
      </c>
      <c r="J750">
        <v>5</v>
      </c>
      <c r="K750" t="s">
        <v>129</v>
      </c>
      <c r="L750">
        <v>1100</v>
      </c>
      <c r="M750">
        <v>16</v>
      </c>
      <c r="N750" t="s">
        <v>1568</v>
      </c>
      <c r="O750" t="s">
        <v>1366</v>
      </c>
      <c r="P750">
        <v>19338</v>
      </c>
      <c r="Q750">
        <v>92343852</v>
      </c>
      <c r="R750" t="s">
        <v>29</v>
      </c>
      <c r="S750">
        <v>16</v>
      </c>
      <c r="T750" t="s">
        <v>132</v>
      </c>
      <c r="U750" s="4">
        <f>Tabla1[[#This Row],[OS-Valor Unitario]]-Tabla1[[#This Row],[costo_antes_iva]]</f>
        <v>-100</v>
      </c>
      <c r="V750" s="4">
        <f>Tabla1[[#This Row],[OS-Valor Unitario]]*Tabla1[[#This Row],[CANTIDAD ENTREGA SATELITE]]</f>
        <v>17600</v>
      </c>
      <c r="W750" s="4">
        <f>Tabla1[[#This Row],[costo_antes_iva]]*Tabla1[[#This Row],[CANTIDAD ENTREGA SATELITE]]</f>
        <v>19200</v>
      </c>
      <c r="X750" s="4">
        <f>Tabla1[[#This Row],[Valor total OS]]-Tabla1[[#This Row],[valor total op]]</f>
        <v>-1600</v>
      </c>
    </row>
    <row r="751" spans="1:24" x14ac:dyDescent="0.3">
      <c r="A751">
        <v>6263</v>
      </c>
      <c r="B751" t="s">
        <v>1660</v>
      </c>
      <c r="C751" t="s">
        <v>21</v>
      </c>
      <c r="D751" t="s">
        <v>1565</v>
      </c>
      <c r="E751" t="s">
        <v>1661</v>
      </c>
      <c r="F751" s="2">
        <v>45915</v>
      </c>
      <c r="G751">
        <v>11500</v>
      </c>
      <c r="H751" t="s">
        <v>24</v>
      </c>
      <c r="I751" t="s">
        <v>1662</v>
      </c>
      <c r="J751">
        <v>5</v>
      </c>
      <c r="K751" t="s">
        <v>296</v>
      </c>
      <c r="L751">
        <v>11500</v>
      </c>
      <c r="M751">
        <v>16</v>
      </c>
      <c r="N751" t="s">
        <v>1568</v>
      </c>
      <c r="O751" t="s">
        <v>1366</v>
      </c>
      <c r="P751">
        <v>19211</v>
      </c>
      <c r="Q751">
        <v>92343852</v>
      </c>
      <c r="R751" t="s">
        <v>29</v>
      </c>
      <c r="S751">
        <v>16</v>
      </c>
      <c r="T751" t="s">
        <v>297</v>
      </c>
      <c r="U751" s="4">
        <f>Tabla1[[#This Row],[OS-Valor Unitario]]-Tabla1[[#This Row],[costo_antes_iva]]</f>
        <v>0</v>
      </c>
      <c r="V751" s="4">
        <f>Tabla1[[#This Row],[OS-Valor Unitario]]*Tabla1[[#This Row],[CANTIDAD ENTREGA SATELITE]]</f>
        <v>184000</v>
      </c>
      <c r="W751" s="4">
        <f>Tabla1[[#This Row],[costo_antes_iva]]*Tabla1[[#This Row],[CANTIDAD ENTREGA SATELITE]]</f>
        <v>184000</v>
      </c>
      <c r="X751" s="4">
        <f>Tabla1[[#This Row],[Valor total OS]]-Tabla1[[#This Row],[valor total op]]</f>
        <v>0</v>
      </c>
    </row>
    <row r="752" spans="1:24" x14ac:dyDescent="0.3">
      <c r="A752">
        <v>6263</v>
      </c>
      <c r="B752" t="s">
        <v>1663</v>
      </c>
      <c r="C752" t="s">
        <v>21</v>
      </c>
      <c r="D752" t="s">
        <v>1565</v>
      </c>
      <c r="E752" t="s">
        <v>1664</v>
      </c>
      <c r="F752" s="2">
        <v>45915</v>
      </c>
      <c r="G752">
        <v>1200</v>
      </c>
      <c r="H752" t="s">
        <v>88</v>
      </c>
      <c r="I752" t="s">
        <v>1665</v>
      </c>
      <c r="J752">
        <v>6</v>
      </c>
      <c r="K752" t="s">
        <v>129</v>
      </c>
      <c r="L752">
        <v>1100</v>
      </c>
      <c r="M752">
        <v>8</v>
      </c>
      <c r="N752" t="s">
        <v>1568</v>
      </c>
      <c r="O752" t="s">
        <v>1366</v>
      </c>
      <c r="P752">
        <v>19337</v>
      </c>
      <c r="Q752">
        <v>92343852</v>
      </c>
      <c r="R752" t="s">
        <v>29</v>
      </c>
      <c r="S752">
        <v>8</v>
      </c>
      <c r="T752" t="s">
        <v>132</v>
      </c>
      <c r="U752" s="4">
        <f>Tabla1[[#This Row],[OS-Valor Unitario]]-Tabla1[[#This Row],[costo_antes_iva]]</f>
        <v>-100</v>
      </c>
      <c r="V752" s="4">
        <f>Tabla1[[#This Row],[OS-Valor Unitario]]*Tabla1[[#This Row],[CANTIDAD ENTREGA SATELITE]]</f>
        <v>8800</v>
      </c>
      <c r="W752" s="4">
        <f>Tabla1[[#This Row],[costo_antes_iva]]*Tabla1[[#This Row],[CANTIDAD ENTREGA SATELITE]]</f>
        <v>9600</v>
      </c>
      <c r="X752" s="4">
        <f>Tabla1[[#This Row],[Valor total OS]]-Tabla1[[#This Row],[valor total op]]</f>
        <v>-800</v>
      </c>
    </row>
    <row r="753" spans="1:24" x14ac:dyDescent="0.3">
      <c r="A753">
        <v>6263</v>
      </c>
      <c r="B753" t="s">
        <v>1663</v>
      </c>
      <c r="C753" t="s">
        <v>21</v>
      </c>
      <c r="D753" t="s">
        <v>1565</v>
      </c>
      <c r="E753" t="s">
        <v>1664</v>
      </c>
      <c r="F753" s="2">
        <v>45915</v>
      </c>
      <c r="G753">
        <v>11500</v>
      </c>
      <c r="H753" t="s">
        <v>24</v>
      </c>
      <c r="I753" t="s">
        <v>1665</v>
      </c>
      <c r="J753">
        <v>6</v>
      </c>
      <c r="K753" t="s">
        <v>296</v>
      </c>
      <c r="L753">
        <v>11500</v>
      </c>
      <c r="M753">
        <v>8</v>
      </c>
      <c r="N753" t="s">
        <v>1568</v>
      </c>
      <c r="O753" t="s">
        <v>1366</v>
      </c>
      <c r="P753">
        <v>19212</v>
      </c>
      <c r="Q753">
        <v>92343852</v>
      </c>
      <c r="R753" t="s">
        <v>29</v>
      </c>
      <c r="S753">
        <v>8</v>
      </c>
      <c r="T753" t="s">
        <v>297</v>
      </c>
      <c r="U753" s="4">
        <f>Tabla1[[#This Row],[OS-Valor Unitario]]-Tabla1[[#This Row],[costo_antes_iva]]</f>
        <v>0</v>
      </c>
      <c r="V753" s="4">
        <f>Tabla1[[#This Row],[OS-Valor Unitario]]*Tabla1[[#This Row],[CANTIDAD ENTREGA SATELITE]]</f>
        <v>92000</v>
      </c>
      <c r="W753" s="4">
        <f>Tabla1[[#This Row],[costo_antes_iva]]*Tabla1[[#This Row],[CANTIDAD ENTREGA SATELITE]]</f>
        <v>92000</v>
      </c>
      <c r="X753" s="4">
        <f>Tabla1[[#This Row],[Valor total OS]]-Tabla1[[#This Row],[valor total op]]</f>
        <v>0</v>
      </c>
    </row>
    <row r="754" spans="1:24" x14ac:dyDescent="0.3">
      <c r="A754">
        <v>6263</v>
      </c>
      <c r="B754" t="s">
        <v>1666</v>
      </c>
      <c r="C754" t="s">
        <v>302</v>
      </c>
      <c r="D754" t="s">
        <v>1565</v>
      </c>
      <c r="E754" t="s">
        <v>1667</v>
      </c>
      <c r="F754" s="2">
        <v>45915</v>
      </c>
      <c r="G754">
        <v>1300</v>
      </c>
      <c r="H754" t="s">
        <v>88</v>
      </c>
      <c r="I754" t="s">
        <v>1668</v>
      </c>
      <c r="J754">
        <v>7</v>
      </c>
      <c r="K754" t="s">
        <v>129</v>
      </c>
      <c r="L754">
        <v>2300</v>
      </c>
      <c r="M754">
        <v>22</v>
      </c>
      <c r="N754" t="s">
        <v>1568</v>
      </c>
      <c r="O754" t="s">
        <v>1366</v>
      </c>
      <c r="P754">
        <v>19237</v>
      </c>
      <c r="Q754">
        <v>92343852</v>
      </c>
      <c r="R754" t="s">
        <v>76</v>
      </c>
      <c r="S754">
        <v>22</v>
      </c>
      <c r="T754" t="s">
        <v>132</v>
      </c>
      <c r="U754" s="4">
        <f>Tabla1[[#This Row],[OS-Valor Unitario]]-Tabla1[[#This Row],[costo_antes_iva]]</f>
        <v>1000</v>
      </c>
      <c r="V754" s="4">
        <f>Tabla1[[#This Row],[OS-Valor Unitario]]*Tabla1[[#This Row],[CANTIDAD ENTREGA SATELITE]]</f>
        <v>50600</v>
      </c>
      <c r="W754" s="4">
        <f>Tabla1[[#This Row],[costo_antes_iva]]*Tabla1[[#This Row],[CANTIDAD ENTREGA SATELITE]]</f>
        <v>28600</v>
      </c>
      <c r="X754" s="4">
        <f>Tabla1[[#This Row],[Valor total OS]]-Tabla1[[#This Row],[valor total op]]</f>
        <v>22000</v>
      </c>
    </row>
    <row r="755" spans="1:24" x14ac:dyDescent="0.3">
      <c r="A755">
        <v>6263</v>
      </c>
      <c r="B755" t="s">
        <v>1666</v>
      </c>
      <c r="C755" t="s">
        <v>302</v>
      </c>
      <c r="D755" t="s">
        <v>1565</v>
      </c>
      <c r="E755" t="s">
        <v>1667</v>
      </c>
      <c r="F755" s="2">
        <v>45915</v>
      </c>
      <c r="G755">
        <v>12000</v>
      </c>
      <c r="H755" t="s">
        <v>24</v>
      </c>
      <c r="I755" t="s">
        <v>1668</v>
      </c>
      <c r="J755">
        <v>7</v>
      </c>
      <c r="K755" t="s">
        <v>170</v>
      </c>
      <c r="L755">
        <v>11500</v>
      </c>
      <c r="M755">
        <v>22</v>
      </c>
      <c r="N755" t="s">
        <v>1568</v>
      </c>
      <c r="O755" t="s">
        <v>1366</v>
      </c>
      <c r="P755">
        <v>19329</v>
      </c>
      <c r="Q755">
        <v>92343852</v>
      </c>
      <c r="R755" t="s">
        <v>76</v>
      </c>
      <c r="S755">
        <v>22</v>
      </c>
      <c r="T755" t="s">
        <v>171</v>
      </c>
      <c r="U755" s="4">
        <f>Tabla1[[#This Row],[OS-Valor Unitario]]-Tabla1[[#This Row],[costo_antes_iva]]</f>
        <v>-500</v>
      </c>
      <c r="V755" s="4">
        <f>Tabla1[[#This Row],[OS-Valor Unitario]]*Tabla1[[#This Row],[CANTIDAD ENTREGA SATELITE]]</f>
        <v>253000</v>
      </c>
      <c r="W755" s="4">
        <f>Tabla1[[#This Row],[costo_antes_iva]]*Tabla1[[#This Row],[CANTIDAD ENTREGA SATELITE]]</f>
        <v>264000</v>
      </c>
      <c r="X755" s="4">
        <f>Tabla1[[#This Row],[Valor total OS]]-Tabla1[[#This Row],[valor total op]]</f>
        <v>-11000</v>
      </c>
    </row>
    <row r="756" spans="1:24" x14ac:dyDescent="0.3">
      <c r="A756">
        <v>6263</v>
      </c>
      <c r="B756" t="s">
        <v>1669</v>
      </c>
      <c r="C756" t="s">
        <v>70</v>
      </c>
      <c r="D756" t="s">
        <v>1565</v>
      </c>
      <c r="E756" t="s">
        <v>1670</v>
      </c>
      <c r="F756" s="2">
        <v>45915</v>
      </c>
      <c r="G756">
        <v>1300</v>
      </c>
      <c r="H756" t="s">
        <v>88</v>
      </c>
      <c r="I756" t="s">
        <v>1671</v>
      </c>
      <c r="J756">
        <v>8</v>
      </c>
      <c r="K756" t="s">
        <v>129</v>
      </c>
      <c r="L756">
        <v>2300</v>
      </c>
      <c r="M756">
        <v>10</v>
      </c>
      <c r="N756" t="s">
        <v>1568</v>
      </c>
      <c r="O756" t="s">
        <v>1366</v>
      </c>
      <c r="P756">
        <v>19238</v>
      </c>
      <c r="Q756">
        <v>92343852</v>
      </c>
      <c r="R756" t="s">
        <v>76</v>
      </c>
      <c r="S756">
        <v>10</v>
      </c>
      <c r="T756" t="s">
        <v>132</v>
      </c>
      <c r="U756" s="4">
        <f>Tabla1[[#This Row],[OS-Valor Unitario]]-Tabla1[[#This Row],[costo_antes_iva]]</f>
        <v>1000</v>
      </c>
      <c r="V756" s="4">
        <f>Tabla1[[#This Row],[OS-Valor Unitario]]*Tabla1[[#This Row],[CANTIDAD ENTREGA SATELITE]]</f>
        <v>23000</v>
      </c>
      <c r="W756" s="4">
        <f>Tabla1[[#This Row],[costo_antes_iva]]*Tabla1[[#This Row],[CANTIDAD ENTREGA SATELITE]]</f>
        <v>13000</v>
      </c>
      <c r="X756" s="4">
        <f>Tabla1[[#This Row],[Valor total OS]]-Tabla1[[#This Row],[valor total op]]</f>
        <v>10000</v>
      </c>
    </row>
    <row r="757" spans="1:24" x14ac:dyDescent="0.3">
      <c r="A757">
        <v>6263</v>
      </c>
      <c r="B757" t="s">
        <v>1669</v>
      </c>
      <c r="C757" t="s">
        <v>70</v>
      </c>
      <c r="D757" t="s">
        <v>1565</v>
      </c>
      <c r="E757" t="s">
        <v>1670</v>
      </c>
      <c r="F757" s="2">
        <v>45915</v>
      </c>
      <c r="G757">
        <v>12000</v>
      </c>
      <c r="H757" t="s">
        <v>24</v>
      </c>
      <c r="I757" t="s">
        <v>1671</v>
      </c>
      <c r="J757">
        <v>8</v>
      </c>
      <c r="K757" t="s">
        <v>170</v>
      </c>
      <c r="L757">
        <v>12500</v>
      </c>
      <c r="M757">
        <v>10</v>
      </c>
      <c r="N757" t="s">
        <v>1568</v>
      </c>
      <c r="O757" t="s">
        <v>1366</v>
      </c>
      <c r="P757">
        <v>19330</v>
      </c>
      <c r="Q757">
        <v>92343852</v>
      </c>
      <c r="R757" t="s">
        <v>76</v>
      </c>
      <c r="S757">
        <v>10</v>
      </c>
      <c r="T757" t="s">
        <v>171</v>
      </c>
      <c r="U757" s="4">
        <f>Tabla1[[#This Row],[OS-Valor Unitario]]-Tabla1[[#This Row],[costo_antes_iva]]</f>
        <v>500</v>
      </c>
      <c r="V757" s="4">
        <f>Tabla1[[#This Row],[OS-Valor Unitario]]*Tabla1[[#This Row],[CANTIDAD ENTREGA SATELITE]]</f>
        <v>125000</v>
      </c>
      <c r="W757" s="4">
        <f>Tabla1[[#This Row],[costo_antes_iva]]*Tabla1[[#This Row],[CANTIDAD ENTREGA SATELITE]]</f>
        <v>120000</v>
      </c>
      <c r="X757" s="4">
        <f>Tabla1[[#This Row],[Valor total OS]]-Tabla1[[#This Row],[valor total op]]</f>
        <v>5000</v>
      </c>
    </row>
    <row r="758" spans="1:24" x14ac:dyDescent="0.3">
      <c r="A758">
        <v>6263</v>
      </c>
      <c r="B758" t="s">
        <v>1672</v>
      </c>
      <c r="C758" t="s">
        <v>374</v>
      </c>
      <c r="D758" t="s">
        <v>1565</v>
      </c>
      <c r="E758" t="s">
        <v>1673</v>
      </c>
      <c r="F758" s="2">
        <v>45915</v>
      </c>
      <c r="G758">
        <v>1200</v>
      </c>
      <c r="H758" t="s">
        <v>88</v>
      </c>
      <c r="I758" t="s">
        <v>1674</v>
      </c>
      <c r="J758">
        <v>9</v>
      </c>
      <c r="K758" t="s">
        <v>129</v>
      </c>
      <c r="L758">
        <v>1100</v>
      </c>
      <c r="M758">
        <v>13</v>
      </c>
      <c r="N758" t="s">
        <v>1568</v>
      </c>
      <c r="O758" t="s">
        <v>1366</v>
      </c>
      <c r="P758">
        <v>19410</v>
      </c>
      <c r="Q758">
        <v>92343852</v>
      </c>
      <c r="R758" t="s">
        <v>29</v>
      </c>
      <c r="S758">
        <v>13</v>
      </c>
      <c r="T758" t="s">
        <v>132</v>
      </c>
      <c r="U758" s="4">
        <f>Tabla1[[#This Row],[OS-Valor Unitario]]-Tabla1[[#This Row],[costo_antes_iva]]</f>
        <v>-100</v>
      </c>
      <c r="V758" s="4">
        <f>Tabla1[[#This Row],[OS-Valor Unitario]]*Tabla1[[#This Row],[CANTIDAD ENTREGA SATELITE]]</f>
        <v>14300</v>
      </c>
      <c r="W758" s="4">
        <f>Tabla1[[#This Row],[costo_antes_iva]]*Tabla1[[#This Row],[CANTIDAD ENTREGA SATELITE]]</f>
        <v>15600</v>
      </c>
      <c r="X758" s="4">
        <f>Tabla1[[#This Row],[Valor total OS]]-Tabla1[[#This Row],[valor total op]]</f>
        <v>-1300</v>
      </c>
    </row>
    <row r="759" spans="1:24" x14ac:dyDescent="0.3">
      <c r="A759">
        <v>6263</v>
      </c>
      <c r="B759" t="s">
        <v>1675</v>
      </c>
      <c r="C759" t="s">
        <v>374</v>
      </c>
      <c r="D759" t="s">
        <v>1565</v>
      </c>
      <c r="E759" t="s">
        <v>1676</v>
      </c>
      <c r="F759" s="2">
        <v>45915</v>
      </c>
      <c r="G759">
        <v>1200</v>
      </c>
      <c r="H759" t="s">
        <v>88</v>
      </c>
      <c r="I759" t="s">
        <v>1677</v>
      </c>
      <c r="J759">
        <v>10</v>
      </c>
      <c r="K759" t="s">
        <v>129</v>
      </c>
      <c r="L759">
        <v>1100</v>
      </c>
      <c r="M759">
        <v>7</v>
      </c>
      <c r="N759" t="s">
        <v>1568</v>
      </c>
      <c r="O759" t="s">
        <v>1366</v>
      </c>
      <c r="P759">
        <v>19411</v>
      </c>
      <c r="Q759">
        <v>92343852</v>
      </c>
      <c r="R759" t="s">
        <v>29</v>
      </c>
      <c r="S759">
        <v>7</v>
      </c>
      <c r="T759" t="s">
        <v>132</v>
      </c>
      <c r="U759" s="4">
        <f>Tabla1[[#This Row],[OS-Valor Unitario]]-Tabla1[[#This Row],[costo_antes_iva]]</f>
        <v>-100</v>
      </c>
      <c r="V759" s="4">
        <f>Tabla1[[#This Row],[OS-Valor Unitario]]*Tabla1[[#This Row],[CANTIDAD ENTREGA SATELITE]]</f>
        <v>7700</v>
      </c>
      <c r="W759" s="4">
        <f>Tabla1[[#This Row],[costo_antes_iva]]*Tabla1[[#This Row],[CANTIDAD ENTREGA SATELITE]]</f>
        <v>8400</v>
      </c>
      <c r="X759" s="4">
        <f>Tabla1[[#This Row],[Valor total OS]]-Tabla1[[#This Row],[valor total op]]</f>
        <v>-700</v>
      </c>
    </row>
    <row r="760" spans="1:24" x14ac:dyDescent="0.3">
      <c r="A760">
        <v>6263</v>
      </c>
      <c r="B760" t="s">
        <v>1678</v>
      </c>
      <c r="C760" t="s">
        <v>302</v>
      </c>
      <c r="D760" t="s">
        <v>1565</v>
      </c>
      <c r="E760" t="s">
        <v>1566</v>
      </c>
      <c r="F760" s="2">
        <v>45915</v>
      </c>
      <c r="G760">
        <v>1300</v>
      </c>
      <c r="H760" t="s">
        <v>88</v>
      </c>
      <c r="I760" t="s">
        <v>1679</v>
      </c>
      <c r="J760">
        <v>11</v>
      </c>
      <c r="K760" t="s">
        <v>129</v>
      </c>
      <c r="L760">
        <v>2400</v>
      </c>
      <c r="M760">
        <v>116</v>
      </c>
      <c r="N760" t="s">
        <v>1568</v>
      </c>
      <c r="O760" t="s">
        <v>1366</v>
      </c>
      <c r="P760">
        <v>19190</v>
      </c>
      <c r="Q760">
        <v>92343852</v>
      </c>
      <c r="R760" t="s">
        <v>76</v>
      </c>
      <c r="S760">
        <v>116</v>
      </c>
      <c r="T760" t="s">
        <v>132</v>
      </c>
      <c r="U760" s="4">
        <f>Tabla1[[#This Row],[OS-Valor Unitario]]-Tabla1[[#This Row],[costo_antes_iva]]</f>
        <v>1100</v>
      </c>
      <c r="V760" s="4">
        <f>Tabla1[[#This Row],[OS-Valor Unitario]]*Tabla1[[#This Row],[CANTIDAD ENTREGA SATELITE]]</f>
        <v>278400</v>
      </c>
      <c r="W760" s="4">
        <f>Tabla1[[#This Row],[costo_antes_iva]]*Tabla1[[#This Row],[CANTIDAD ENTREGA SATELITE]]</f>
        <v>150800</v>
      </c>
      <c r="X760" s="4">
        <f>Tabla1[[#This Row],[Valor total OS]]-Tabla1[[#This Row],[valor total op]]</f>
        <v>127600</v>
      </c>
    </row>
    <row r="761" spans="1:24" x14ac:dyDescent="0.3">
      <c r="A761">
        <v>6263</v>
      </c>
      <c r="B761" t="s">
        <v>1678</v>
      </c>
      <c r="C761" t="s">
        <v>302</v>
      </c>
      <c r="D761" t="s">
        <v>1565</v>
      </c>
      <c r="E761" t="s">
        <v>1566</v>
      </c>
      <c r="F761" s="2">
        <v>45915</v>
      </c>
      <c r="G761">
        <v>11000</v>
      </c>
      <c r="H761" t="s">
        <v>24</v>
      </c>
      <c r="I761" t="s">
        <v>1679</v>
      </c>
      <c r="J761">
        <v>11</v>
      </c>
      <c r="K761" t="s">
        <v>358</v>
      </c>
      <c r="L761">
        <v>11500</v>
      </c>
      <c r="M761">
        <v>116</v>
      </c>
      <c r="N761" t="s">
        <v>1568</v>
      </c>
      <c r="O761" t="s">
        <v>1366</v>
      </c>
      <c r="P761">
        <v>19249</v>
      </c>
      <c r="Q761">
        <v>92343852</v>
      </c>
      <c r="R761" t="s">
        <v>76</v>
      </c>
      <c r="S761">
        <v>116</v>
      </c>
      <c r="T761" t="s">
        <v>359</v>
      </c>
      <c r="U761" s="4">
        <f>Tabla1[[#This Row],[OS-Valor Unitario]]-Tabla1[[#This Row],[costo_antes_iva]]</f>
        <v>500</v>
      </c>
      <c r="V761" s="4">
        <f>Tabla1[[#This Row],[OS-Valor Unitario]]*Tabla1[[#This Row],[CANTIDAD ENTREGA SATELITE]]</f>
        <v>1334000</v>
      </c>
      <c r="W761" s="4">
        <f>Tabla1[[#This Row],[costo_antes_iva]]*Tabla1[[#This Row],[CANTIDAD ENTREGA SATELITE]]</f>
        <v>1276000</v>
      </c>
      <c r="X761" s="4">
        <f>Tabla1[[#This Row],[Valor total OS]]-Tabla1[[#This Row],[valor total op]]</f>
        <v>58000</v>
      </c>
    </row>
    <row r="762" spans="1:24" x14ac:dyDescent="0.3">
      <c r="A762">
        <v>6263</v>
      </c>
      <c r="B762" t="s">
        <v>1680</v>
      </c>
      <c r="C762" t="s">
        <v>70</v>
      </c>
      <c r="D762" t="s">
        <v>1565</v>
      </c>
      <c r="E762" t="s">
        <v>1570</v>
      </c>
      <c r="F762" s="2">
        <v>45915</v>
      </c>
      <c r="G762">
        <v>1300</v>
      </c>
      <c r="H762" t="s">
        <v>88</v>
      </c>
      <c r="I762" t="s">
        <v>1681</v>
      </c>
      <c r="J762">
        <v>12</v>
      </c>
      <c r="K762" t="s">
        <v>129</v>
      </c>
      <c r="L762">
        <v>2400</v>
      </c>
      <c r="M762">
        <v>148</v>
      </c>
      <c r="N762" t="s">
        <v>1568</v>
      </c>
      <c r="O762" t="s">
        <v>1366</v>
      </c>
      <c r="P762">
        <v>19191</v>
      </c>
      <c r="Q762">
        <v>92343852</v>
      </c>
      <c r="R762" t="s">
        <v>76</v>
      </c>
      <c r="S762">
        <v>148</v>
      </c>
      <c r="T762" t="s">
        <v>132</v>
      </c>
      <c r="U762" s="4">
        <f>Tabla1[[#This Row],[OS-Valor Unitario]]-Tabla1[[#This Row],[costo_antes_iva]]</f>
        <v>1100</v>
      </c>
      <c r="V762" s="4">
        <f>Tabla1[[#This Row],[OS-Valor Unitario]]*Tabla1[[#This Row],[CANTIDAD ENTREGA SATELITE]]</f>
        <v>355200</v>
      </c>
      <c r="W762" s="4">
        <f>Tabla1[[#This Row],[costo_antes_iva]]*Tabla1[[#This Row],[CANTIDAD ENTREGA SATELITE]]</f>
        <v>192400</v>
      </c>
      <c r="X762" s="4">
        <f>Tabla1[[#This Row],[Valor total OS]]-Tabla1[[#This Row],[valor total op]]</f>
        <v>162800</v>
      </c>
    </row>
    <row r="763" spans="1:24" x14ac:dyDescent="0.3">
      <c r="A763">
        <v>6263</v>
      </c>
      <c r="B763" t="s">
        <v>1680</v>
      </c>
      <c r="C763" t="s">
        <v>70</v>
      </c>
      <c r="D763" t="s">
        <v>1565</v>
      </c>
      <c r="E763" t="s">
        <v>1570</v>
      </c>
      <c r="F763" s="2">
        <v>45915</v>
      </c>
      <c r="G763">
        <v>11500</v>
      </c>
      <c r="H763" t="s">
        <v>24</v>
      </c>
      <c r="I763" t="s">
        <v>1681</v>
      </c>
      <c r="J763">
        <v>12</v>
      </c>
      <c r="K763" t="s">
        <v>439</v>
      </c>
      <c r="L763">
        <v>12500</v>
      </c>
      <c r="M763">
        <v>148</v>
      </c>
      <c r="N763" t="s">
        <v>1568</v>
      </c>
      <c r="O763" t="s">
        <v>1366</v>
      </c>
      <c r="P763">
        <v>19250</v>
      </c>
      <c r="Q763">
        <v>92343852</v>
      </c>
      <c r="R763" t="s">
        <v>76</v>
      </c>
      <c r="S763">
        <v>148</v>
      </c>
      <c r="T763" t="s">
        <v>440</v>
      </c>
      <c r="U763" s="4">
        <f>Tabla1[[#This Row],[OS-Valor Unitario]]-Tabla1[[#This Row],[costo_antes_iva]]</f>
        <v>1000</v>
      </c>
      <c r="V763" s="4">
        <f>Tabla1[[#This Row],[OS-Valor Unitario]]*Tabla1[[#This Row],[CANTIDAD ENTREGA SATELITE]]</f>
        <v>1850000</v>
      </c>
      <c r="W763" s="4">
        <f>Tabla1[[#This Row],[costo_antes_iva]]*Tabla1[[#This Row],[CANTIDAD ENTREGA SATELITE]]</f>
        <v>1702000</v>
      </c>
      <c r="X763" s="4">
        <f>Tabla1[[#This Row],[Valor total OS]]-Tabla1[[#This Row],[valor total op]]</f>
        <v>148000</v>
      </c>
    </row>
    <row r="764" spans="1:24" x14ac:dyDescent="0.3">
      <c r="A764">
        <v>6263</v>
      </c>
      <c r="B764" t="s">
        <v>1682</v>
      </c>
      <c r="C764" t="s">
        <v>84</v>
      </c>
      <c r="D764" t="s">
        <v>1565</v>
      </c>
      <c r="E764" t="s">
        <v>1573</v>
      </c>
      <c r="F764" s="2">
        <v>45915</v>
      </c>
      <c r="G764">
        <v>1300</v>
      </c>
      <c r="H764" t="s">
        <v>88</v>
      </c>
      <c r="I764" t="s">
        <v>1683</v>
      </c>
      <c r="J764">
        <v>15</v>
      </c>
      <c r="K764" t="s">
        <v>129</v>
      </c>
      <c r="L764">
        <v>2400</v>
      </c>
      <c r="M764">
        <v>80</v>
      </c>
      <c r="N764" t="s">
        <v>1568</v>
      </c>
      <c r="O764" t="s">
        <v>1366</v>
      </c>
      <c r="P764">
        <v>19242</v>
      </c>
      <c r="Q764">
        <v>92343852</v>
      </c>
      <c r="R764" t="s">
        <v>523</v>
      </c>
      <c r="S764">
        <v>80</v>
      </c>
      <c r="T764" t="s">
        <v>132</v>
      </c>
      <c r="U764" s="4">
        <f>Tabla1[[#This Row],[OS-Valor Unitario]]-Tabla1[[#This Row],[costo_antes_iva]]</f>
        <v>1100</v>
      </c>
      <c r="V764" s="4">
        <f>Tabla1[[#This Row],[OS-Valor Unitario]]*Tabla1[[#This Row],[CANTIDAD ENTREGA SATELITE]]</f>
        <v>192000</v>
      </c>
      <c r="W764" s="4">
        <f>Tabla1[[#This Row],[costo_antes_iva]]*Tabla1[[#This Row],[CANTIDAD ENTREGA SATELITE]]</f>
        <v>104000</v>
      </c>
      <c r="X764" s="4">
        <f>Tabla1[[#This Row],[Valor total OS]]-Tabla1[[#This Row],[valor total op]]</f>
        <v>88000</v>
      </c>
    </row>
    <row r="765" spans="1:24" x14ac:dyDescent="0.3">
      <c r="A765">
        <v>6263</v>
      </c>
      <c r="B765" t="s">
        <v>1682</v>
      </c>
      <c r="C765" t="s">
        <v>84</v>
      </c>
      <c r="D765" t="s">
        <v>1565</v>
      </c>
      <c r="E765" t="s">
        <v>1573</v>
      </c>
      <c r="F765" s="2">
        <v>45915</v>
      </c>
      <c r="G765">
        <v>5000</v>
      </c>
      <c r="H765" t="s">
        <v>24</v>
      </c>
      <c r="I765" t="s">
        <v>1683</v>
      </c>
      <c r="J765">
        <v>15</v>
      </c>
      <c r="K765" t="s">
        <v>466</v>
      </c>
      <c r="L765">
        <v>5000</v>
      </c>
      <c r="M765">
        <v>80</v>
      </c>
      <c r="N765" t="s">
        <v>1568</v>
      </c>
      <c r="O765" t="s">
        <v>1366</v>
      </c>
      <c r="P765">
        <v>19350</v>
      </c>
      <c r="Q765">
        <v>92343852</v>
      </c>
      <c r="R765" t="s">
        <v>523</v>
      </c>
      <c r="S765">
        <v>80</v>
      </c>
      <c r="T765" t="s">
        <v>468</v>
      </c>
      <c r="U765" s="4">
        <f>Tabla1[[#This Row],[OS-Valor Unitario]]-Tabla1[[#This Row],[costo_antes_iva]]</f>
        <v>0</v>
      </c>
      <c r="V765" s="4">
        <f>Tabla1[[#This Row],[OS-Valor Unitario]]*Tabla1[[#This Row],[CANTIDAD ENTREGA SATELITE]]</f>
        <v>400000</v>
      </c>
      <c r="W765" s="4">
        <f>Tabla1[[#This Row],[costo_antes_iva]]*Tabla1[[#This Row],[CANTIDAD ENTREGA SATELITE]]</f>
        <v>400000</v>
      </c>
      <c r="X765" s="4">
        <f>Tabla1[[#This Row],[Valor total OS]]-Tabla1[[#This Row],[valor total op]]</f>
        <v>0</v>
      </c>
    </row>
    <row r="766" spans="1:24" x14ac:dyDescent="0.3">
      <c r="A766">
        <v>6263</v>
      </c>
      <c r="B766" t="s">
        <v>1684</v>
      </c>
      <c r="C766" t="s">
        <v>84</v>
      </c>
      <c r="D766" t="s">
        <v>1565</v>
      </c>
      <c r="E766" t="s">
        <v>1576</v>
      </c>
      <c r="F766" s="2">
        <v>45915</v>
      </c>
      <c r="G766">
        <v>5000</v>
      </c>
      <c r="H766" t="s">
        <v>24</v>
      </c>
      <c r="I766" t="s">
        <v>1685</v>
      </c>
      <c r="J766">
        <v>16</v>
      </c>
      <c r="K766" t="s">
        <v>466</v>
      </c>
      <c r="L766">
        <v>5000</v>
      </c>
      <c r="M766">
        <v>76</v>
      </c>
      <c r="N766" t="s">
        <v>1568</v>
      </c>
      <c r="O766" t="s">
        <v>1366</v>
      </c>
      <c r="P766">
        <v>19351</v>
      </c>
      <c r="Q766">
        <v>92343852</v>
      </c>
      <c r="R766" t="s">
        <v>523</v>
      </c>
      <c r="S766">
        <v>76</v>
      </c>
      <c r="T766" t="s">
        <v>468</v>
      </c>
      <c r="U766" s="4">
        <f>Tabla1[[#This Row],[OS-Valor Unitario]]-Tabla1[[#This Row],[costo_antes_iva]]</f>
        <v>0</v>
      </c>
      <c r="V766" s="4">
        <f>Tabla1[[#This Row],[OS-Valor Unitario]]*Tabla1[[#This Row],[CANTIDAD ENTREGA SATELITE]]</f>
        <v>380000</v>
      </c>
      <c r="W766" s="4">
        <f>Tabla1[[#This Row],[costo_antes_iva]]*Tabla1[[#This Row],[CANTIDAD ENTREGA SATELITE]]</f>
        <v>380000</v>
      </c>
      <c r="X766" s="4">
        <f>Tabla1[[#This Row],[Valor total OS]]-Tabla1[[#This Row],[valor total op]]</f>
        <v>0</v>
      </c>
    </row>
    <row r="767" spans="1:24" x14ac:dyDescent="0.3">
      <c r="A767">
        <v>6263</v>
      </c>
      <c r="B767" t="s">
        <v>1684</v>
      </c>
      <c r="C767" t="s">
        <v>84</v>
      </c>
      <c r="D767" t="s">
        <v>1565</v>
      </c>
      <c r="E767" t="s">
        <v>1576</v>
      </c>
      <c r="F767" s="2">
        <v>45915</v>
      </c>
      <c r="G767">
        <v>5000</v>
      </c>
      <c r="H767" t="s">
        <v>24</v>
      </c>
      <c r="I767" t="s">
        <v>1685</v>
      </c>
      <c r="J767">
        <v>16</v>
      </c>
      <c r="K767" t="s">
        <v>129</v>
      </c>
      <c r="L767">
        <v>2400</v>
      </c>
      <c r="M767">
        <v>76</v>
      </c>
      <c r="N767" t="s">
        <v>1568</v>
      </c>
      <c r="O767" t="s">
        <v>1366</v>
      </c>
      <c r="P767">
        <v>19243</v>
      </c>
      <c r="Q767">
        <v>92343852</v>
      </c>
      <c r="R767" t="s">
        <v>523</v>
      </c>
      <c r="S767">
        <v>76</v>
      </c>
      <c r="T767" t="s">
        <v>132</v>
      </c>
      <c r="U767" s="4">
        <f>Tabla1[[#This Row],[OS-Valor Unitario]]-Tabla1[[#This Row],[costo_antes_iva]]</f>
        <v>-2600</v>
      </c>
      <c r="V767" s="4">
        <f>Tabla1[[#This Row],[OS-Valor Unitario]]*Tabla1[[#This Row],[CANTIDAD ENTREGA SATELITE]]</f>
        <v>182400</v>
      </c>
      <c r="W767" s="4">
        <f>Tabla1[[#This Row],[costo_antes_iva]]*Tabla1[[#This Row],[CANTIDAD ENTREGA SATELITE]]</f>
        <v>380000</v>
      </c>
      <c r="X767" s="4">
        <f>Tabla1[[#This Row],[Valor total OS]]-Tabla1[[#This Row],[valor total op]]</f>
        <v>-197600</v>
      </c>
    </row>
    <row r="768" spans="1:24" x14ac:dyDescent="0.3">
      <c r="A768">
        <v>6263</v>
      </c>
      <c r="B768" t="s">
        <v>1686</v>
      </c>
      <c r="C768" t="s">
        <v>84</v>
      </c>
      <c r="D768" t="s">
        <v>1565</v>
      </c>
      <c r="E768" t="s">
        <v>1579</v>
      </c>
      <c r="F768" s="2">
        <v>45915</v>
      </c>
      <c r="G768">
        <v>1300</v>
      </c>
      <c r="H768" t="s">
        <v>88</v>
      </c>
      <c r="I768" t="s">
        <v>1687</v>
      </c>
      <c r="J768">
        <v>17</v>
      </c>
      <c r="K768" t="s">
        <v>129</v>
      </c>
      <c r="L768">
        <v>2400</v>
      </c>
      <c r="M768">
        <v>33</v>
      </c>
      <c r="N768" t="s">
        <v>1568</v>
      </c>
      <c r="O768" t="s">
        <v>1366</v>
      </c>
      <c r="P768">
        <v>19207</v>
      </c>
      <c r="Q768">
        <v>92343852</v>
      </c>
      <c r="R768" t="s">
        <v>523</v>
      </c>
      <c r="S768">
        <v>33</v>
      </c>
      <c r="T768" t="s">
        <v>132</v>
      </c>
      <c r="U768" s="4">
        <f>Tabla1[[#This Row],[OS-Valor Unitario]]-Tabla1[[#This Row],[costo_antes_iva]]</f>
        <v>1100</v>
      </c>
      <c r="V768" s="4">
        <f>Tabla1[[#This Row],[OS-Valor Unitario]]*Tabla1[[#This Row],[CANTIDAD ENTREGA SATELITE]]</f>
        <v>79200</v>
      </c>
      <c r="W768" s="4">
        <f>Tabla1[[#This Row],[costo_antes_iva]]*Tabla1[[#This Row],[CANTIDAD ENTREGA SATELITE]]</f>
        <v>42900</v>
      </c>
      <c r="X768" s="4">
        <f>Tabla1[[#This Row],[Valor total OS]]-Tabla1[[#This Row],[valor total op]]</f>
        <v>36300</v>
      </c>
    </row>
    <row r="769" spans="1:24" x14ac:dyDescent="0.3">
      <c r="A769">
        <v>6263</v>
      </c>
      <c r="B769" t="s">
        <v>1686</v>
      </c>
      <c r="C769" t="s">
        <v>84</v>
      </c>
      <c r="D769" t="s">
        <v>1565</v>
      </c>
      <c r="E769" t="s">
        <v>1579</v>
      </c>
      <c r="F769" s="2">
        <v>45915</v>
      </c>
      <c r="G769">
        <v>5000</v>
      </c>
      <c r="H769" t="s">
        <v>24</v>
      </c>
      <c r="I769" t="s">
        <v>1687</v>
      </c>
      <c r="J769">
        <v>17</v>
      </c>
      <c r="K769" t="s">
        <v>1615</v>
      </c>
      <c r="L769">
        <v>5000</v>
      </c>
      <c r="M769">
        <v>33</v>
      </c>
      <c r="N769" t="s">
        <v>1568</v>
      </c>
      <c r="O769" t="s">
        <v>1366</v>
      </c>
      <c r="P769">
        <v>19305</v>
      </c>
      <c r="Q769">
        <v>92343852</v>
      </c>
      <c r="R769" t="s">
        <v>523</v>
      </c>
      <c r="S769">
        <v>33</v>
      </c>
      <c r="T769" t="s">
        <v>1616</v>
      </c>
      <c r="U769" s="4">
        <f>Tabla1[[#This Row],[OS-Valor Unitario]]-Tabla1[[#This Row],[costo_antes_iva]]</f>
        <v>0</v>
      </c>
      <c r="V769" s="4">
        <f>Tabla1[[#This Row],[OS-Valor Unitario]]*Tabla1[[#This Row],[CANTIDAD ENTREGA SATELITE]]</f>
        <v>165000</v>
      </c>
      <c r="W769" s="4">
        <f>Tabla1[[#This Row],[costo_antes_iva]]*Tabla1[[#This Row],[CANTIDAD ENTREGA SATELITE]]</f>
        <v>165000</v>
      </c>
      <c r="X769" s="4">
        <f>Tabla1[[#This Row],[Valor total OS]]-Tabla1[[#This Row],[valor total op]]</f>
        <v>0</v>
      </c>
    </row>
    <row r="770" spans="1:24" x14ac:dyDescent="0.3">
      <c r="A770">
        <v>6263</v>
      </c>
      <c r="B770" t="s">
        <v>1688</v>
      </c>
      <c r="C770" t="s">
        <v>84</v>
      </c>
      <c r="D770" t="s">
        <v>1565</v>
      </c>
      <c r="E770" t="s">
        <v>1689</v>
      </c>
      <c r="F770" s="2">
        <v>45915</v>
      </c>
      <c r="G770">
        <v>1300</v>
      </c>
      <c r="H770" t="s">
        <v>88</v>
      </c>
      <c r="I770" t="s">
        <v>1690</v>
      </c>
      <c r="J770">
        <v>18</v>
      </c>
      <c r="K770" t="s">
        <v>129</v>
      </c>
      <c r="L770">
        <v>2400</v>
      </c>
      <c r="M770">
        <v>54</v>
      </c>
      <c r="N770" t="s">
        <v>1568</v>
      </c>
      <c r="O770" t="s">
        <v>1366</v>
      </c>
      <c r="P770">
        <v>19214</v>
      </c>
      <c r="Q770">
        <v>92343852</v>
      </c>
      <c r="R770" t="s">
        <v>523</v>
      </c>
      <c r="S770">
        <v>54</v>
      </c>
      <c r="T770" t="s">
        <v>132</v>
      </c>
      <c r="U770" s="4">
        <f>Tabla1[[#This Row],[OS-Valor Unitario]]-Tabla1[[#This Row],[costo_antes_iva]]</f>
        <v>1100</v>
      </c>
      <c r="V770" s="4">
        <f>Tabla1[[#This Row],[OS-Valor Unitario]]*Tabla1[[#This Row],[CANTIDAD ENTREGA SATELITE]]</f>
        <v>129600</v>
      </c>
      <c r="W770" s="4">
        <f>Tabla1[[#This Row],[costo_antes_iva]]*Tabla1[[#This Row],[CANTIDAD ENTREGA SATELITE]]</f>
        <v>70200</v>
      </c>
      <c r="X770" s="4">
        <f>Tabla1[[#This Row],[Valor total OS]]-Tabla1[[#This Row],[valor total op]]</f>
        <v>59400</v>
      </c>
    </row>
    <row r="771" spans="1:24" x14ac:dyDescent="0.3">
      <c r="A771">
        <v>6263</v>
      </c>
      <c r="B771" t="s">
        <v>1688</v>
      </c>
      <c r="C771" t="s">
        <v>84</v>
      </c>
      <c r="D771" t="s">
        <v>1565</v>
      </c>
      <c r="E771" t="s">
        <v>1689</v>
      </c>
      <c r="F771" s="2">
        <v>45915</v>
      </c>
      <c r="G771">
        <v>5000</v>
      </c>
      <c r="H771" t="s">
        <v>24</v>
      </c>
      <c r="I771" t="s">
        <v>1690</v>
      </c>
      <c r="J771">
        <v>18</v>
      </c>
      <c r="K771" t="s">
        <v>466</v>
      </c>
      <c r="L771">
        <v>5000</v>
      </c>
      <c r="M771">
        <v>54</v>
      </c>
      <c r="N771" t="s">
        <v>1568</v>
      </c>
      <c r="O771" t="s">
        <v>1366</v>
      </c>
      <c r="P771">
        <v>19323</v>
      </c>
      <c r="Q771">
        <v>92343852</v>
      </c>
      <c r="R771" t="s">
        <v>523</v>
      </c>
      <c r="S771">
        <v>54</v>
      </c>
      <c r="T771" t="s">
        <v>468</v>
      </c>
      <c r="U771" s="4">
        <f>Tabla1[[#This Row],[OS-Valor Unitario]]-Tabla1[[#This Row],[costo_antes_iva]]</f>
        <v>0</v>
      </c>
      <c r="V771" s="4">
        <f>Tabla1[[#This Row],[OS-Valor Unitario]]*Tabla1[[#This Row],[CANTIDAD ENTREGA SATELITE]]</f>
        <v>270000</v>
      </c>
      <c r="W771" s="4">
        <f>Tabla1[[#This Row],[costo_antes_iva]]*Tabla1[[#This Row],[CANTIDAD ENTREGA SATELITE]]</f>
        <v>270000</v>
      </c>
      <c r="X771" s="4">
        <f>Tabla1[[#This Row],[Valor total OS]]-Tabla1[[#This Row],[valor total op]]</f>
        <v>0</v>
      </c>
    </row>
    <row r="772" spans="1:24" x14ac:dyDescent="0.3">
      <c r="A772">
        <v>6263</v>
      </c>
      <c r="B772" t="s">
        <v>1691</v>
      </c>
      <c r="C772" t="s">
        <v>339</v>
      </c>
      <c r="D772" t="s">
        <v>1565</v>
      </c>
      <c r="E772" t="s">
        <v>1692</v>
      </c>
      <c r="F772" s="2">
        <v>45915</v>
      </c>
      <c r="G772">
        <v>8000</v>
      </c>
      <c r="H772" t="s">
        <v>1358</v>
      </c>
      <c r="I772" t="s">
        <v>1693</v>
      </c>
      <c r="J772">
        <v>19</v>
      </c>
      <c r="K772" t="s">
        <v>1694</v>
      </c>
      <c r="L772">
        <v>6000</v>
      </c>
      <c r="M772">
        <v>70</v>
      </c>
      <c r="N772" t="s">
        <v>1568</v>
      </c>
      <c r="O772" t="s">
        <v>1366</v>
      </c>
      <c r="P772">
        <v>19178</v>
      </c>
      <c r="Q772">
        <v>92343852</v>
      </c>
      <c r="R772" t="s">
        <v>215</v>
      </c>
      <c r="S772">
        <v>70</v>
      </c>
      <c r="T772" t="s">
        <v>1695</v>
      </c>
      <c r="U772" s="4">
        <f>Tabla1[[#This Row],[OS-Valor Unitario]]-Tabla1[[#This Row],[costo_antes_iva]]</f>
        <v>-2000</v>
      </c>
      <c r="V772" s="4">
        <f>Tabla1[[#This Row],[OS-Valor Unitario]]*Tabla1[[#This Row],[CANTIDAD ENTREGA SATELITE]]</f>
        <v>420000</v>
      </c>
      <c r="W772" s="4">
        <f>Tabla1[[#This Row],[costo_antes_iva]]*Tabla1[[#This Row],[CANTIDAD ENTREGA SATELITE]]</f>
        <v>560000</v>
      </c>
      <c r="X772" s="4">
        <f>Tabla1[[#This Row],[Valor total OS]]-Tabla1[[#This Row],[valor total op]]</f>
        <v>-140000</v>
      </c>
    </row>
    <row r="773" spans="1:24" x14ac:dyDescent="0.3">
      <c r="A773">
        <v>6263</v>
      </c>
      <c r="B773" t="s">
        <v>1696</v>
      </c>
      <c r="C773" t="s">
        <v>302</v>
      </c>
      <c r="D773" t="s">
        <v>1565</v>
      </c>
      <c r="E773" t="s">
        <v>1582</v>
      </c>
      <c r="F773" s="2">
        <v>45915</v>
      </c>
      <c r="G773">
        <v>1300</v>
      </c>
      <c r="H773" t="s">
        <v>88</v>
      </c>
      <c r="I773" t="s">
        <v>1697</v>
      </c>
      <c r="J773">
        <v>20</v>
      </c>
      <c r="K773" t="s">
        <v>129</v>
      </c>
      <c r="L773">
        <v>2400</v>
      </c>
      <c r="M773">
        <v>18</v>
      </c>
      <c r="N773" t="s">
        <v>1568</v>
      </c>
      <c r="O773" t="s">
        <v>1366</v>
      </c>
      <c r="P773">
        <v>19259</v>
      </c>
      <c r="Q773">
        <v>92343852</v>
      </c>
      <c r="R773" t="s">
        <v>76</v>
      </c>
      <c r="S773">
        <v>18</v>
      </c>
      <c r="T773" t="s">
        <v>132</v>
      </c>
      <c r="U773" s="4">
        <f>Tabla1[[#This Row],[OS-Valor Unitario]]-Tabla1[[#This Row],[costo_antes_iva]]</f>
        <v>1100</v>
      </c>
      <c r="V773" s="4">
        <f>Tabla1[[#This Row],[OS-Valor Unitario]]*Tabla1[[#This Row],[CANTIDAD ENTREGA SATELITE]]</f>
        <v>43200</v>
      </c>
      <c r="W773" s="4">
        <f>Tabla1[[#This Row],[costo_antes_iva]]*Tabla1[[#This Row],[CANTIDAD ENTREGA SATELITE]]</f>
        <v>23400</v>
      </c>
      <c r="X773" s="4">
        <f>Tabla1[[#This Row],[Valor total OS]]-Tabla1[[#This Row],[valor total op]]</f>
        <v>19800</v>
      </c>
    </row>
    <row r="774" spans="1:24" x14ac:dyDescent="0.3">
      <c r="A774">
        <v>6263</v>
      </c>
      <c r="B774" t="s">
        <v>1696</v>
      </c>
      <c r="C774" t="s">
        <v>302</v>
      </c>
      <c r="D774" t="s">
        <v>1565</v>
      </c>
      <c r="E774" t="s">
        <v>1582</v>
      </c>
      <c r="F774" s="2">
        <v>45915</v>
      </c>
      <c r="G774">
        <v>12000</v>
      </c>
      <c r="H774" t="s">
        <v>24</v>
      </c>
      <c r="I774" t="s">
        <v>1697</v>
      </c>
      <c r="J774">
        <v>20</v>
      </c>
      <c r="K774" t="s">
        <v>358</v>
      </c>
      <c r="L774">
        <v>11500</v>
      </c>
      <c r="M774">
        <v>18</v>
      </c>
      <c r="N774" t="s">
        <v>1568</v>
      </c>
      <c r="O774" t="s">
        <v>1366</v>
      </c>
      <c r="P774">
        <v>19383</v>
      </c>
      <c r="Q774">
        <v>92343852</v>
      </c>
      <c r="R774" t="s">
        <v>76</v>
      </c>
      <c r="S774">
        <v>18</v>
      </c>
      <c r="T774" t="s">
        <v>359</v>
      </c>
      <c r="U774" s="4">
        <f>Tabla1[[#This Row],[OS-Valor Unitario]]-Tabla1[[#This Row],[costo_antes_iva]]</f>
        <v>-500</v>
      </c>
      <c r="V774" s="4">
        <f>Tabla1[[#This Row],[OS-Valor Unitario]]*Tabla1[[#This Row],[CANTIDAD ENTREGA SATELITE]]</f>
        <v>207000</v>
      </c>
      <c r="W774" s="4">
        <f>Tabla1[[#This Row],[costo_antes_iva]]*Tabla1[[#This Row],[CANTIDAD ENTREGA SATELITE]]</f>
        <v>216000</v>
      </c>
      <c r="X774" s="4">
        <f>Tabla1[[#This Row],[Valor total OS]]-Tabla1[[#This Row],[valor total op]]</f>
        <v>-9000</v>
      </c>
    </row>
    <row r="775" spans="1:24" x14ac:dyDescent="0.3">
      <c r="A775">
        <v>6263</v>
      </c>
      <c r="B775" t="s">
        <v>1698</v>
      </c>
      <c r="C775" t="s">
        <v>70</v>
      </c>
      <c r="D775" t="s">
        <v>1565</v>
      </c>
      <c r="E775" t="s">
        <v>1699</v>
      </c>
      <c r="F775" s="2">
        <v>45915</v>
      </c>
      <c r="G775">
        <v>1300</v>
      </c>
      <c r="H775" t="s">
        <v>88</v>
      </c>
      <c r="I775" t="s">
        <v>1700</v>
      </c>
      <c r="J775">
        <v>21</v>
      </c>
      <c r="K775" t="s">
        <v>129</v>
      </c>
      <c r="L775">
        <v>2400</v>
      </c>
      <c r="M775">
        <v>12</v>
      </c>
      <c r="N775" t="s">
        <v>1568</v>
      </c>
      <c r="O775" t="s">
        <v>1366</v>
      </c>
      <c r="P775">
        <v>19260</v>
      </c>
      <c r="Q775">
        <v>92343852</v>
      </c>
      <c r="R775" t="s">
        <v>76</v>
      </c>
      <c r="S775">
        <v>12</v>
      </c>
      <c r="T775" t="s">
        <v>132</v>
      </c>
      <c r="U775" s="4">
        <f>Tabla1[[#This Row],[OS-Valor Unitario]]-Tabla1[[#This Row],[costo_antes_iva]]</f>
        <v>1100</v>
      </c>
      <c r="V775" s="4">
        <f>Tabla1[[#This Row],[OS-Valor Unitario]]*Tabla1[[#This Row],[CANTIDAD ENTREGA SATELITE]]</f>
        <v>28800</v>
      </c>
      <c r="W775" s="4">
        <f>Tabla1[[#This Row],[costo_antes_iva]]*Tabla1[[#This Row],[CANTIDAD ENTREGA SATELITE]]</f>
        <v>15600</v>
      </c>
      <c r="X775" s="4">
        <f>Tabla1[[#This Row],[Valor total OS]]-Tabla1[[#This Row],[valor total op]]</f>
        <v>13200</v>
      </c>
    </row>
    <row r="776" spans="1:24" x14ac:dyDescent="0.3">
      <c r="A776">
        <v>6263</v>
      </c>
      <c r="B776" t="s">
        <v>1698</v>
      </c>
      <c r="C776" t="s">
        <v>70</v>
      </c>
      <c r="D776" t="s">
        <v>1565</v>
      </c>
      <c r="E776" t="s">
        <v>1699</v>
      </c>
      <c r="F776" s="2">
        <v>45915</v>
      </c>
      <c r="G776">
        <v>12000</v>
      </c>
      <c r="H776" t="s">
        <v>24</v>
      </c>
      <c r="I776" t="s">
        <v>1700</v>
      </c>
      <c r="J776">
        <v>21</v>
      </c>
      <c r="K776" t="s">
        <v>358</v>
      </c>
      <c r="L776">
        <v>12500</v>
      </c>
      <c r="M776">
        <v>12</v>
      </c>
      <c r="N776" t="s">
        <v>1568</v>
      </c>
      <c r="O776" t="s">
        <v>1366</v>
      </c>
      <c r="P776">
        <v>19382</v>
      </c>
      <c r="Q776">
        <v>92343852</v>
      </c>
      <c r="R776" t="s">
        <v>76</v>
      </c>
      <c r="S776">
        <v>12</v>
      </c>
      <c r="T776" t="s">
        <v>359</v>
      </c>
      <c r="U776" s="4">
        <f>Tabla1[[#This Row],[OS-Valor Unitario]]-Tabla1[[#This Row],[costo_antes_iva]]</f>
        <v>500</v>
      </c>
      <c r="V776" s="4">
        <f>Tabla1[[#This Row],[OS-Valor Unitario]]*Tabla1[[#This Row],[CANTIDAD ENTREGA SATELITE]]</f>
        <v>150000</v>
      </c>
      <c r="W776" s="4">
        <f>Tabla1[[#This Row],[costo_antes_iva]]*Tabla1[[#This Row],[CANTIDAD ENTREGA SATELITE]]</f>
        <v>144000</v>
      </c>
      <c r="X776" s="4">
        <f>Tabla1[[#This Row],[Valor total OS]]-Tabla1[[#This Row],[valor total op]]</f>
        <v>6000</v>
      </c>
    </row>
    <row r="777" spans="1:24" x14ac:dyDescent="0.3">
      <c r="A777">
        <v>6263</v>
      </c>
      <c r="B777" t="s">
        <v>1701</v>
      </c>
      <c r="C777" t="s">
        <v>302</v>
      </c>
      <c r="D777" t="s">
        <v>1565</v>
      </c>
      <c r="E777" t="s">
        <v>1702</v>
      </c>
      <c r="F777" s="2">
        <v>45915</v>
      </c>
      <c r="G777">
        <v>1300</v>
      </c>
      <c r="H777" t="s">
        <v>88</v>
      </c>
      <c r="I777" t="s">
        <v>1703</v>
      </c>
      <c r="J777">
        <v>22</v>
      </c>
      <c r="K777" t="s">
        <v>129</v>
      </c>
      <c r="L777">
        <v>1200</v>
      </c>
      <c r="M777">
        <v>42</v>
      </c>
      <c r="N777" t="s">
        <v>1568</v>
      </c>
      <c r="O777" t="s">
        <v>1366</v>
      </c>
      <c r="P777">
        <v>19262</v>
      </c>
      <c r="Q777">
        <v>92343852</v>
      </c>
      <c r="R777" t="s">
        <v>76</v>
      </c>
      <c r="S777">
        <v>42</v>
      </c>
      <c r="T777" t="s">
        <v>132</v>
      </c>
      <c r="U777" s="4">
        <f>Tabla1[[#This Row],[OS-Valor Unitario]]-Tabla1[[#This Row],[costo_antes_iva]]</f>
        <v>-100</v>
      </c>
      <c r="V777" s="4">
        <f>Tabla1[[#This Row],[OS-Valor Unitario]]*Tabla1[[#This Row],[CANTIDAD ENTREGA SATELITE]]</f>
        <v>50400</v>
      </c>
      <c r="W777" s="4">
        <f>Tabla1[[#This Row],[costo_antes_iva]]*Tabla1[[#This Row],[CANTIDAD ENTREGA SATELITE]]</f>
        <v>54600</v>
      </c>
      <c r="X777" s="4">
        <f>Tabla1[[#This Row],[Valor total OS]]-Tabla1[[#This Row],[valor total op]]</f>
        <v>-4200</v>
      </c>
    </row>
    <row r="778" spans="1:24" x14ac:dyDescent="0.3">
      <c r="A778">
        <v>6263</v>
      </c>
      <c r="B778" t="s">
        <v>1701</v>
      </c>
      <c r="C778" t="s">
        <v>302</v>
      </c>
      <c r="D778" t="s">
        <v>1565</v>
      </c>
      <c r="E778" t="s">
        <v>1702</v>
      </c>
      <c r="F778" s="2">
        <v>45915</v>
      </c>
      <c r="G778">
        <v>12000</v>
      </c>
      <c r="H778" t="s">
        <v>24</v>
      </c>
      <c r="I778" t="s">
        <v>1703</v>
      </c>
      <c r="J778">
        <v>22</v>
      </c>
      <c r="K778" t="s">
        <v>133</v>
      </c>
      <c r="L778">
        <v>11500</v>
      </c>
      <c r="M778">
        <v>42</v>
      </c>
      <c r="N778" t="s">
        <v>1568</v>
      </c>
      <c r="O778" t="s">
        <v>1366</v>
      </c>
      <c r="P778">
        <v>19381</v>
      </c>
      <c r="Q778">
        <v>92343852</v>
      </c>
      <c r="R778" t="s">
        <v>76</v>
      </c>
      <c r="S778">
        <v>42</v>
      </c>
      <c r="T778" t="s">
        <v>251</v>
      </c>
      <c r="U778" s="4">
        <f>Tabla1[[#This Row],[OS-Valor Unitario]]-Tabla1[[#This Row],[costo_antes_iva]]</f>
        <v>-500</v>
      </c>
      <c r="V778" s="4">
        <f>Tabla1[[#This Row],[OS-Valor Unitario]]*Tabla1[[#This Row],[CANTIDAD ENTREGA SATELITE]]</f>
        <v>483000</v>
      </c>
      <c r="W778" s="4">
        <f>Tabla1[[#This Row],[costo_antes_iva]]*Tabla1[[#This Row],[CANTIDAD ENTREGA SATELITE]]</f>
        <v>504000</v>
      </c>
      <c r="X778" s="4">
        <f>Tabla1[[#This Row],[Valor total OS]]-Tabla1[[#This Row],[valor total op]]</f>
        <v>-21000</v>
      </c>
    </row>
    <row r="779" spans="1:24" x14ac:dyDescent="0.3">
      <c r="A779">
        <v>6263</v>
      </c>
      <c r="B779" t="s">
        <v>1704</v>
      </c>
      <c r="C779" t="s">
        <v>70</v>
      </c>
      <c r="D779" t="s">
        <v>1565</v>
      </c>
      <c r="E779" t="s">
        <v>1705</v>
      </c>
      <c r="F779" s="2">
        <v>45915</v>
      </c>
      <c r="G779">
        <v>1300</v>
      </c>
      <c r="H779" t="s">
        <v>88</v>
      </c>
      <c r="I779" t="s">
        <v>1706</v>
      </c>
      <c r="J779">
        <v>23</v>
      </c>
      <c r="K779" t="s">
        <v>129</v>
      </c>
      <c r="L779">
        <v>1200</v>
      </c>
      <c r="M779">
        <v>14</v>
      </c>
      <c r="N779" t="s">
        <v>1568</v>
      </c>
      <c r="O779" t="s">
        <v>1366</v>
      </c>
      <c r="P779">
        <v>19258</v>
      </c>
      <c r="Q779">
        <v>92343852</v>
      </c>
      <c r="R779" t="s">
        <v>76</v>
      </c>
      <c r="S779">
        <v>14</v>
      </c>
      <c r="T779" t="s">
        <v>132</v>
      </c>
      <c r="U779" s="4">
        <f>Tabla1[[#This Row],[OS-Valor Unitario]]-Tabla1[[#This Row],[costo_antes_iva]]</f>
        <v>-100</v>
      </c>
      <c r="V779" s="4">
        <f>Tabla1[[#This Row],[OS-Valor Unitario]]*Tabla1[[#This Row],[CANTIDAD ENTREGA SATELITE]]</f>
        <v>16800</v>
      </c>
      <c r="W779" s="4">
        <f>Tabla1[[#This Row],[costo_antes_iva]]*Tabla1[[#This Row],[CANTIDAD ENTREGA SATELITE]]</f>
        <v>18200</v>
      </c>
      <c r="X779" s="4">
        <f>Tabla1[[#This Row],[Valor total OS]]-Tabla1[[#This Row],[valor total op]]</f>
        <v>-1400</v>
      </c>
    </row>
    <row r="780" spans="1:24" x14ac:dyDescent="0.3">
      <c r="A780">
        <v>6263</v>
      </c>
      <c r="B780" t="s">
        <v>1704</v>
      </c>
      <c r="C780" t="s">
        <v>70</v>
      </c>
      <c r="D780" t="s">
        <v>1565</v>
      </c>
      <c r="E780" t="s">
        <v>1705</v>
      </c>
      <c r="F780" s="2">
        <v>45915</v>
      </c>
      <c r="G780">
        <v>12000</v>
      </c>
      <c r="H780" t="s">
        <v>24</v>
      </c>
      <c r="I780" t="s">
        <v>1706</v>
      </c>
      <c r="J780">
        <v>23</v>
      </c>
      <c r="K780" t="s">
        <v>1487</v>
      </c>
      <c r="L780">
        <v>12500</v>
      </c>
      <c r="M780">
        <v>14</v>
      </c>
      <c r="N780" t="s">
        <v>1568</v>
      </c>
      <c r="O780" t="s">
        <v>1366</v>
      </c>
      <c r="P780">
        <v>19358</v>
      </c>
      <c r="Q780">
        <v>92343852</v>
      </c>
      <c r="R780" t="s">
        <v>76</v>
      </c>
      <c r="S780">
        <v>14</v>
      </c>
      <c r="T780" t="s">
        <v>1488</v>
      </c>
      <c r="U780" s="4">
        <f>Tabla1[[#This Row],[OS-Valor Unitario]]-Tabla1[[#This Row],[costo_antes_iva]]</f>
        <v>500</v>
      </c>
      <c r="V780" s="4">
        <f>Tabla1[[#This Row],[OS-Valor Unitario]]*Tabla1[[#This Row],[CANTIDAD ENTREGA SATELITE]]</f>
        <v>175000</v>
      </c>
      <c r="W780" s="4">
        <f>Tabla1[[#This Row],[costo_antes_iva]]*Tabla1[[#This Row],[CANTIDAD ENTREGA SATELITE]]</f>
        <v>168000</v>
      </c>
      <c r="X780" s="4">
        <f>Tabla1[[#This Row],[Valor total OS]]-Tabla1[[#This Row],[valor total op]]</f>
        <v>7000</v>
      </c>
    </row>
    <row r="781" spans="1:24" x14ac:dyDescent="0.3">
      <c r="A781">
        <v>6263</v>
      </c>
      <c r="B781" t="s">
        <v>1707</v>
      </c>
      <c r="C781" t="s">
        <v>84</v>
      </c>
      <c r="D781" t="s">
        <v>1565</v>
      </c>
      <c r="E781" t="s">
        <v>1708</v>
      </c>
      <c r="F781" s="2">
        <v>45915</v>
      </c>
      <c r="G781">
        <v>1300</v>
      </c>
      <c r="H781" t="s">
        <v>88</v>
      </c>
      <c r="I781" t="s">
        <v>1709</v>
      </c>
      <c r="J781">
        <v>24</v>
      </c>
      <c r="K781" t="s">
        <v>129</v>
      </c>
      <c r="L781">
        <v>1200</v>
      </c>
      <c r="M781">
        <v>26</v>
      </c>
      <c r="N781" t="s">
        <v>1568</v>
      </c>
      <c r="O781" t="s">
        <v>1366</v>
      </c>
      <c r="P781">
        <v>19256</v>
      </c>
      <c r="Q781">
        <v>92343852</v>
      </c>
      <c r="R781" t="s">
        <v>523</v>
      </c>
      <c r="S781">
        <v>26</v>
      </c>
      <c r="T781" t="s">
        <v>132</v>
      </c>
      <c r="U781" s="4">
        <f>Tabla1[[#This Row],[OS-Valor Unitario]]-Tabla1[[#This Row],[costo_antes_iva]]</f>
        <v>-100</v>
      </c>
      <c r="V781" s="4">
        <f>Tabla1[[#This Row],[OS-Valor Unitario]]*Tabla1[[#This Row],[CANTIDAD ENTREGA SATELITE]]</f>
        <v>31200</v>
      </c>
      <c r="W781" s="4">
        <f>Tabla1[[#This Row],[costo_antes_iva]]*Tabla1[[#This Row],[CANTIDAD ENTREGA SATELITE]]</f>
        <v>33800</v>
      </c>
      <c r="X781" s="4">
        <f>Tabla1[[#This Row],[Valor total OS]]-Tabla1[[#This Row],[valor total op]]</f>
        <v>-2600</v>
      </c>
    </row>
    <row r="782" spans="1:24" x14ac:dyDescent="0.3">
      <c r="A782">
        <v>6263</v>
      </c>
      <c r="B782" t="s">
        <v>1707</v>
      </c>
      <c r="C782" t="s">
        <v>84</v>
      </c>
      <c r="D782" t="s">
        <v>1565</v>
      </c>
      <c r="E782" t="s">
        <v>1708</v>
      </c>
      <c r="F782" s="2">
        <v>45915</v>
      </c>
      <c r="G782">
        <v>5000</v>
      </c>
      <c r="H782" t="s">
        <v>24</v>
      </c>
      <c r="I782" t="s">
        <v>1709</v>
      </c>
      <c r="J782">
        <v>24</v>
      </c>
      <c r="K782" t="s">
        <v>466</v>
      </c>
      <c r="L782">
        <v>5000</v>
      </c>
      <c r="M782">
        <v>26</v>
      </c>
      <c r="N782" t="s">
        <v>1568</v>
      </c>
      <c r="O782" t="s">
        <v>1366</v>
      </c>
      <c r="P782">
        <v>19354</v>
      </c>
      <c r="Q782">
        <v>92343852</v>
      </c>
      <c r="R782" t="s">
        <v>523</v>
      </c>
      <c r="S782">
        <v>26</v>
      </c>
      <c r="T782" t="s">
        <v>468</v>
      </c>
      <c r="U782" s="4">
        <f>Tabla1[[#This Row],[OS-Valor Unitario]]-Tabla1[[#This Row],[costo_antes_iva]]</f>
        <v>0</v>
      </c>
      <c r="V782" s="4">
        <f>Tabla1[[#This Row],[OS-Valor Unitario]]*Tabla1[[#This Row],[CANTIDAD ENTREGA SATELITE]]</f>
        <v>130000</v>
      </c>
      <c r="W782" s="4">
        <f>Tabla1[[#This Row],[costo_antes_iva]]*Tabla1[[#This Row],[CANTIDAD ENTREGA SATELITE]]</f>
        <v>130000</v>
      </c>
      <c r="X782" s="4">
        <f>Tabla1[[#This Row],[Valor total OS]]-Tabla1[[#This Row],[valor total op]]</f>
        <v>0</v>
      </c>
    </row>
    <row r="783" spans="1:24" x14ac:dyDescent="0.3">
      <c r="A783">
        <v>6263</v>
      </c>
      <c r="B783" t="s">
        <v>1710</v>
      </c>
      <c r="C783" t="s">
        <v>84</v>
      </c>
      <c r="D783" t="s">
        <v>1565</v>
      </c>
      <c r="E783" t="s">
        <v>1711</v>
      </c>
      <c r="F783" s="2">
        <v>45915</v>
      </c>
      <c r="G783">
        <v>1300</v>
      </c>
      <c r="H783" t="s">
        <v>88</v>
      </c>
      <c r="I783" t="s">
        <v>1712</v>
      </c>
      <c r="J783">
        <v>25</v>
      </c>
      <c r="K783" t="s">
        <v>129</v>
      </c>
      <c r="L783">
        <v>1200</v>
      </c>
      <c r="M783">
        <v>7</v>
      </c>
      <c r="N783" t="s">
        <v>1568</v>
      </c>
      <c r="O783" t="s">
        <v>1366</v>
      </c>
      <c r="P783">
        <v>19255</v>
      </c>
      <c r="Q783">
        <v>92343852</v>
      </c>
      <c r="R783" t="s">
        <v>523</v>
      </c>
      <c r="S783">
        <v>7</v>
      </c>
      <c r="T783" t="s">
        <v>132</v>
      </c>
      <c r="U783" s="4">
        <f>Tabla1[[#This Row],[OS-Valor Unitario]]-Tabla1[[#This Row],[costo_antes_iva]]</f>
        <v>-100</v>
      </c>
      <c r="V783" s="4">
        <f>Tabla1[[#This Row],[OS-Valor Unitario]]*Tabla1[[#This Row],[CANTIDAD ENTREGA SATELITE]]</f>
        <v>8400</v>
      </c>
      <c r="W783" s="4">
        <f>Tabla1[[#This Row],[costo_antes_iva]]*Tabla1[[#This Row],[CANTIDAD ENTREGA SATELITE]]</f>
        <v>9100</v>
      </c>
      <c r="X783" s="4">
        <f>Tabla1[[#This Row],[Valor total OS]]-Tabla1[[#This Row],[valor total op]]</f>
        <v>-700</v>
      </c>
    </row>
    <row r="784" spans="1:24" x14ac:dyDescent="0.3">
      <c r="A784">
        <v>6263</v>
      </c>
      <c r="B784" t="s">
        <v>1710</v>
      </c>
      <c r="C784" t="s">
        <v>84</v>
      </c>
      <c r="D784" t="s">
        <v>1565</v>
      </c>
      <c r="E784" t="s">
        <v>1711</v>
      </c>
      <c r="F784" s="2">
        <v>45915</v>
      </c>
      <c r="G784">
        <v>5000</v>
      </c>
      <c r="H784" t="s">
        <v>24</v>
      </c>
      <c r="I784" t="s">
        <v>1712</v>
      </c>
      <c r="J784">
        <v>25</v>
      </c>
      <c r="K784" t="s">
        <v>466</v>
      </c>
      <c r="L784">
        <v>5000</v>
      </c>
      <c r="M784">
        <v>7</v>
      </c>
      <c r="N784" t="s">
        <v>1568</v>
      </c>
      <c r="O784" t="s">
        <v>1366</v>
      </c>
      <c r="P784">
        <v>19355</v>
      </c>
      <c r="Q784">
        <v>92343852</v>
      </c>
      <c r="R784" t="s">
        <v>523</v>
      </c>
      <c r="S784">
        <v>7</v>
      </c>
      <c r="T784" t="s">
        <v>468</v>
      </c>
      <c r="U784" s="4">
        <f>Tabla1[[#This Row],[OS-Valor Unitario]]-Tabla1[[#This Row],[costo_antes_iva]]</f>
        <v>0</v>
      </c>
      <c r="V784" s="4">
        <f>Tabla1[[#This Row],[OS-Valor Unitario]]*Tabla1[[#This Row],[CANTIDAD ENTREGA SATELITE]]</f>
        <v>35000</v>
      </c>
      <c r="W784" s="4">
        <f>Tabla1[[#This Row],[costo_antes_iva]]*Tabla1[[#This Row],[CANTIDAD ENTREGA SATELITE]]</f>
        <v>35000</v>
      </c>
      <c r="X784" s="4">
        <f>Tabla1[[#This Row],[Valor total OS]]-Tabla1[[#This Row],[valor total op]]</f>
        <v>0</v>
      </c>
    </row>
    <row r="785" spans="1:24" x14ac:dyDescent="0.3">
      <c r="A785">
        <v>6263</v>
      </c>
      <c r="B785" t="s">
        <v>1713</v>
      </c>
      <c r="C785" t="s">
        <v>99</v>
      </c>
      <c r="D785" t="s">
        <v>1565</v>
      </c>
      <c r="E785" t="s">
        <v>1714</v>
      </c>
      <c r="F785" s="2">
        <v>45915</v>
      </c>
      <c r="G785">
        <v>16000</v>
      </c>
      <c r="H785" t="s">
        <v>24</v>
      </c>
      <c r="I785" t="s">
        <v>1715</v>
      </c>
      <c r="J785">
        <v>26</v>
      </c>
      <c r="K785" t="s">
        <v>264</v>
      </c>
      <c r="L785">
        <v>15000</v>
      </c>
      <c r="M785">
        <v>25</v>
      </c>
      <c r="N785" t="s">
        <v>1568</v>
      </c>
      <c r="O785" t="s">
        <v>1366</v>
      </c>
      <c r="P785">
        <v>19402</v>
      </c>
      <c r="Q785">
        <v>92343852</v>
      </c>
      <c r="R785" t="s">
        <v>102</v>
      </c>
      <c r="S785">
        <v>25</v>
      </c>
      <c r="T785" t="s">
        <v>264</v>
      </c>
      <c r="U785" s="4">
        <f>Tabla1[[#This Row],[OS-Valor Unitario]]-Tabla1[[#This Row],[costo_antes_iva]]</f>
        <v>-1000</v>
      </c>
      <c r="V785" s="4">
        <f>Tabla1[[#This Row],[OS-Valor Unitario]]*Tabla1[[#This Row],[CANTIDAD ENTREGA SATELITE]]</f>
        <v>375000</v>
      </c>
      <c r="W785" s="4">
        <f>Tabla1[[#This Row],[costo_antes_iva]]*Tabla1[[#This Row],[CANTIDAD ENTREGA SATELITE]]</f>
        <v>400000</v>
      </c>
      <c r="X785" s="4">
        <f>Tabla1[[#This Row],[Valor total OS]]-Tabla1[[#This Row],[valor total op]]</f>
        <v>-25000</v>
      </c>
    </row>
    <row r="786" spans="1:24" x14ac:dyDescent="0.3">
      <c r="A786">
        <v>6263</v>
      </c>
      <c r="B786" t="s">
        <v>1713</v>
      </c>
      <c r="C786" t="s">
        <v>99</v>
      </c>
      <c r="D786" t="s">
        <v>1565</v>
      </c>
      <c r="E786" t="s">
        <v>1714</v>
      </c>
      <c r="F786" s="2">
        <v>45915</v>
      </c>
      <c r="G786">
        <v>1300</v>
      </c>
      <c r="H786" t="s">
        <v>88</v>
      </c>
      <c r="I786" t="s">
        <v>1715</v>
      </c>
      <c r="J786">
        <v>26</v>
      </c>
      <c r="K786" t="s">
        <v>129</v>
      </c>
      <c r="L786">
        <v>1200</v>
      </c>
      <c r="M786">
        <v>25</v>
      </c>
      <c r="N786" t="s">
        <v>1568</v>
      </c>
      <c r="O786" t="s">
        <v>1366</v>
      </c>
      <c r="P786">
        <v>19397</v>
      </c>
      <c r="Q786">
        <v>92343852</v>
      </c>
      <c r="R786" t="s">
        <v>102</v>
      </c>
      <c r="S786">
        <v>25</v>
      </c>
      <c r="T786" t="s">
        <v>132</v>
      </c>
      <c r="U786" s="4">
        <f>Tabla1[[#This Row],[OS-Valor Unitario]]-Tabla1[[#This Row],[costo_antes_iva]]</f>
        <v>-100</v>
      </c>
      <c r="V786" s="4">
        <f>Tabla1[[#This Row],[OS-Valor Unitario]]*Tabla1[[#This Row],[CANTIDAD ENTREGA SATELITE]]</f>
        <v>30000</v>
      </c>
      <c r="W786" s="4">
        <f>Tabla1[[#This Row],[costo_antes_iva]]*Tabla1[[#This Row],[CANTIDAD ENTREGA SATELITE]]</f>
        <v>32500</v>
      </c>
      <c r="X786" s="4">
        <f>Tabla1[[#This Row],[Valor total OS]]-Tabla1[[#This Row],[valor total op]]</f>
        <v>-2500</v>
      </c>
    </row>
    <row r="787" spans="1:24" x14ac:dyDescent="0.3">
      <c r="A787">
        <v>6263</v>
      </c>
      <c r="B787" t="s">
        <v>1716</v>
      </c>
      <c r="C787" t="s">
        <v>99</v>
      </c>
      <c r="D787" t="s">
        <v>1565</v>
      </c>
      <c r="E787" t="s">
        <v>1717</v>
      </c>
      <c r="F787" s="2">
        <v>45915</v>
      </c>
      <c r="G787">
        <v>16000</v>
      </c>
      <c r="H787" t="s">
        <v>24</v>
      </c>
      <c r="I787" t="s">
        <v>1718</v>
      </c>
      <c r="J787">
        <v>27</v>
      </c>
      <c r="K787" t="s">
        <v>264</v>
      </c>
      <c r="L787">
        <v>15000</v>
      </c>
      <c r="M787">
        <v>8</v>
      </c>
      <c r="N787" t="s">
        <v>1568</v>
      </c>
      <c r="O787" t="s">
        <v>1366</v>
      </c>
      <c r="P787">
        <v>19403</v>
      </c>
      <c r="Q787">
        <v>92343852</v>
      </c>
      <c r="R787" t="s">
        <v>102</v>
      </c>
      <c r="S787">
        <v>8</v>
      </c>
      <c r="T787" t="s">
        <v>264</v>
      </c>
      <c r="U787" s="4">
        <f>Tabla1[[#This Row],[OS-Valor Unitario]]-Tabla1[[#This Row],[costo_antes_iva]]</f>
        <v>-1000</v>
      </c>
      <c r="V787" s="4">
        <f>Tabla1[[#This Row],[OS-Valor Unitario]]*Tabla1[[#This Row],[CANTIDAD ENTREGA SATELITE]]</f>
        <v>120000</v>
      </c>
      <c r="W787" s="4">
        <f>Tabla1[[#This Row],[costo_antes_iva]]*Tabla1[[#This Row],[CANTIDAD ENTREGA SATELITE]]</f>
        <v>128000</v>
      </c>
      <c r="X787" s="4">
        <f>Tabla1[[#This Row],[Valor total OS]]-Tabla1[[#This Row],[valor total op]]</f>
        <v>-8000</v>
      </c>
    </row>
    <row r="788" spans="1:24" x14ac:dyDescent="0.3">
      <c r="A788">
        <v>6263</v>
      </c>
      <c r="B788" t="s">
        <v>1716</v>
      </c>
      <c r="C788" t="s">
        <v>99</v>
      </c>
      <c r="D788" t="s">
        <v>1565</v>
      </c>
      <c r="E788" t="s">
        <v>1717</v>
      </c>
      <c r="F788" s="2">
        <v>45915</v>
      </c>
      <c r="G788">
        <v>1300</v>
      </c>
      <c r="H788" t="s">
        <v>88</v>
      </c>
      <c r="I788" t="s">
        <v>1718</v>
      </c>
      <c r="J788">
        <v>27</v>
      </c>
      <c r="K788" t="s">
        <v>129</v>
      </c>
      <c r="L788">
        <v>1200</v>
      </c>
      <c r="M788">
        <v>8</v>
      </c>
      <c r="N788" t="s">
        <v>1568</v>
      </c>
      <c r="O788" t="s">
        <v>1366</v>
      </c>
      <c r="P788">
        <v>19398</v>
      </c>
      <c r="Q788">
        <v>92343852</v>
      </c>
      <c r="R788" t="s">
        <v>102</v>
      </c>
      <c r="S788">
        <v>8</v>
      </c>
      <c r="T788" t="s">
        <v>132</v>
      </c>
      <c r="U788" s="4">
        <f>Tabla1[[#This Row],[OS-Valor Unitario]]-Tabla1[[#This Row],[costo_antes_iva]]</f>
        <v>-100</v>
      </c>
      <c r="V788" s="4">
        <f>Tabla1[[#This Row],[OS-Valor Unitario]]*Tabla1[[#This Row],[CANTIDAD ENTREGA SATELITE]]</f>
        <v>9600</v>
      </c>
      <c r="W788" s="4">
        <f>Tabla1[[#This Row],[costo_antes_iva]]*Tabla1[[#This Row],[CANTIDAD ENTREGA SATELITE]]</f>
        <v>10400</v>
      </c>
      <c r="X788" s="4">
        <f>Tabla1[[#This Row],[Valor total OS]]-Tabla1[[#This Row],[valor total op]]</f>
        <v>-800</v>
      </c>
    </row>
    <row r="789" spans="1:24" x14ac:dyDescent="0.3">
      <c r="A789">
        <v>6263</v>
      </c>
      <c r="B789" t="s">
        <v>1719</v>
      </c>
      <c r="C789" t="s">
        <v>238</v>
      </c>
      <c r="D789" t="s">
        <v>1565</v>
      </c>
      <c r="E789" t="s">
        <v>1585</v>
      </c>
      <c r="F789" s="2">
        <v>45915</v>
      </c>
      <c r="G789">
        <v>7875</v>
      </c>
      <c r="H789" t="s">
        <v>24</v>
      </c>
      <c r="I789" t="s">
        <v>1720</v>
      </c>
      <c r="J789">
        <v>30</v>
      </c>
      <c r="K789" t="s">
        <v>242</v>
      </c>
      <c r="L789">
        <v>7000</v>
      </c>
      <c r="M789">
        <v>2</v>
      </c>
      <c r="N789" t="s">
        <v>1568</v>
      </c>
      <c r="O789" t="s">
        <v>1366</v>
      </c>
      <c r="P789">
        <v>19313</v>
      </c>
      <c r="Q789">
        <v>92343852</v>
      </c>
      <c r="R789" t="s">
        <v>244</v>
      </c>
      <c r="S789">
        <v>2</v>
      </c>
      <c r="T789" t="s">
        <v>245</v>
      </c>
      <c r="U789" s="4">
        <f>Tabla1[[#This Row],[OS-Valor Unitario]]-Tabla1[[#This Row],[costo_antes_iva]]</f>
        <v>-875</v>
      </c>
      <c r="V789" s="4">
        <f>Tabla1[[#This Row],[OS-Valor Unitario]]*Tabla1[[#This Row],[CANTIDAD ENTREGA SATELITE]]</f>
        <v>14000</v>
      </c>
      <c r="W789" s="4">
        <f>Tabla1[[#This Row],[costo_antes_iva]]*Tabla1[[#This Row],[CANTIDAD ENTREGA SATELITE]]</f>
        <v>15750</v>
      </c>
      <c r="X789" s="4">
        <f>Tabla1[[#This Row],[Valor total OS]]-Tabla1[[#This Row],[valor total op]]</f>
        <v>-1750</v>
      </c>
    </row>
    <row r="790" spans="1:24" x14ac:dyDescent="0.3">
      <c r="A790">
        <v>6263</v>
      </c>
      <c r="B790" t="s">
        <v>1719</v>
      </c>
      <c r="C790" t="s">
        <v>238</v>
      </c>
      <c r="D790" t="s">
        <v>1565</v>
      </c>
      <c r="E790" t="s">
        <v>1585</v>
      </c>
      <c r="F790" s="2">
        <v>45915</v>
      </c>
      <c r="G790">
        <v>1300</v>
      </c>
      <c r="H790" t="s">
        <v>88</v>
      </c>
      <c r="I790" t="s">
        <v>1720</v>
      </c>
      <c r="J790">
        <v>30</v>
      </c>
      <c r="K790" t="s">
        <v>129</v>
      </c>
      <c r="L790">
        <v>1200</v>
      </c>
      <c r="M790">
        <v>2</v>
      </c>
      <c r="N790" t="s">
        <v>1568</v>
      </c>
      <c r="O790" t="s">
        <v>1366</v>
      </c>
      <c r="P790">
        <v>19219</v>
      </c>
      <c r="Q790">
        <v>92343852</v>
      </c>
      <c r="R790" t="s">
        <v>244</v>
      </c>
      <c r="S790">
        <v>2</v>
      </c>
      <c r="T790" t="s">
        <v>132</v>
      </c>
      <c r="U790" s="4">
        <f>Tabla1[[#This Row],[OS-Valor Unitario]]-Tabla1[[#This Row],[costo_antes_iva]]</f>
        <v>-100</v>
      </c>
      <c r="V790" s="4">
        <f>Tabla1[[#This Row],[OS-Valor Unitario]]*Tabla1[[#This Row],[CANTIDAD ENTREGA SATELITE]]</f>
        <v>2400</v>
      </c>
      <c r="W790" s="4">
        <f>Tabla1[[#This Row],[costo_antes_iva]]*Tabla1[[#This Row],[CANTIDAD ENTREGA SATELITE]]</f>
        <v>2600</v>
      </c>
      <c r="X790" s="4">
        <f>Tabla1[[#This Row],[Valor total OS]]-Tabla1[[#This Row],[valor total op]]</f>
        <v>-200</v>
      </c>
    </row>
    <row r="791" spans="1:24" x14ac:dyDescent="0.3">
      <c r="A791">
        <v>6263</v>
      </c>
      <c r="B791" t="s">
        <v>1721</v>
      </c>
      <c r="C791" t="s">
        <v>238</v>
      </c>
      <c r="D791" t="s">
        <v>1565</v>
      </c>
      <c r="E791" t="s">
        <v>1588</v>
      </c>
      <c r="F791" s="2">
        <v>45915</v>
      </c>
      <c r="G791">
        <v>11500</v>
      </c>
      <c r="H791" t="s">
        <v>24</v>
      </c>
      <c r="I791" t="s">
        <v>1722</v>
      </c>
      <c r="J791">
        <v>31</v>
      </c>
      <c r="K791" t="s">
        <v>242</v>
      </c>
      <c r="L791">
        <v>7000</v>
      </c>
      <c r="M791">
        <v>2</v>
      </c>
      <c r="N791" t="s">
        <v>1568</v>
      </c>
      <c r="O791" t="s">
        <v>1366</v>
      </c>
      <c r="P791">
        <v>19317</v>
      </c>
      <c r="Q791">
        <v>92343852</v>
      </c>
      <c r="R791" t="s">
        <v>244</v>
      </c>
      <c r="S791">
        <v>2</v>
      </c>
      <c r="T791" t="s">
        <v>245</v>
      </c>
      <c r="U791" s="4">
        <f>Tabla1[[#This Row],[OS-Valor Unitario]]-Tabla1[[#This Row],[costo_antes_iva]]</f>
        <v>-4500</v>
      </c>
      <c r="V791" s="4">
        <f>Tabla1[[#This Row],[OS-Valor Unitario]]*Tabla1[[#This Row],[CANTIDAD ENTREGA SATELITE]]</f>
        <v>14000</v>
      </c>
      <c r="W791" s="4">
        <f>Tabla1[[#This Row],[costo_antes_iva]]*Tabla1[[#This Row],[CANTIDAD ENTREGA SATELITE]]</f>
        <v>23000</v>
      </c>
      <c r="X791" s="4">
        <f>Tabla1[[#This Row],[Valor total OS]]-Tabla1[[#This Row],[valor total op]]</f>
        <v>-9000</v>
      </c>
    </row>
    <row r="792" spans="1:24" x14ac:dyDescent="0.3">
      <c r="A792">
        <v>6263</v>
      </c>
      <c r="B792" t="s">
        <v>1721</v>
      </c>
      <c r="C792" t="s">
        <v>238</v>
      </c>
      <c r="D792" t="s">
        <v>1565</v>
      </c>
      <c r="E792" t="s">
        <v>1588</v>
      </c>
      <c r="F792" s="2">
        <v>45915</v>
      </c>
      <c r="G792">
        <v>1300</v>
      </c>
      <c r="H792" t="s">
        <v>88</v>
      </c>
      <c r="I792" t="s">
        <v>1722</v>
      </c>
      <c r="J792">
        <v>31</v>
      </c>
      <c r="K792" t="s">
        <v>129</v>
      </c>
      <c r="L792">
        <v>1200</v>
      </c>
      <c r="M792">
        <v>2</v>
      </c>
      <c r="N792" t="s">
        <v>1568</v>
      </c>
      <c r="O792" t="s">
        <v>1366</v>
      </c>
      <c r="P792">
        <v>19216</v>
      </c>
      <c r="Q792">
        <v>92343852</v>
      </c>
      <c r="R792" t="s">
        <v>244</v>
      </c>
      <c r="S792">
        <v>2</v>
      </c>
      <c r="T792" t="s">
        <v>132</v>
      </c>
      <c r="U792" s="4">
        <f>Tabla1[[#This Row],[OS-Valor Unitario]]-Tabla1[[#This Row],[costo_antes_iva]]</f>
        <v>-100</v>
      </c>
      <c r="V792" s="4">
        <f>Tabla1[[#This Row],[OS-Valor Unitario]]*Tabla1[[#This Row],[CANTIDAD ENTREGA SATELITE]]</f>
        <v>2400</v>
      </c>
      <c r="W792" s="4">
        <f>Tabla1[[#This Row],[costo_antes_iva]]*Tabla1[[#This Row],[CANTIDAD ENTREGA SATELITE]]</f>
        <v>2600</v>
      </c>
      <c r="X792" s="4">
        <f>Tabla1[[#This Row],[Valor total OS]]-Tabla1[[#This Row],[valor total op]]</f>
        <v>-200</v>
      </c>
    </row>
    <row r="793" spans="1:24" x14ac:dyDescent="0.3">
      <c r="A793">
        <v>6263</v>
      </c>
      <c r="B793" t="s">
        <v>1723</v>
      </c>
      <c r="C793" t="s">
        <v>532</v>
      </c>
      <c r="D793" t="s">
        <v>1565</v>
      </c>
      <c r="E793" t="s">
        <v>1591</v>
      </c>
      <c r="F793" s="2">
        <v>45915</v>
      </c>
      <c r="G793">
        <v>4500</v>
      </c>
      <c r="H793" t="s">
        <v>24</v>
      </c>
      <c r="I793" t="s">
        <v>1724</v>
      </c>
      <c r="J793">
        <v>32</v>
      </c>
      <c r="K793" t="s">
        <v>242</v>
      </c>
      <c r="L793">
        <v>5000</v>
      </c>
      <c r="M793">
        <v>2</v>
      </c>
      <c r="N793" t="s">
        <v>1568</v>
      </c>
      <c r="O793" t="s">
        <v>1366</v>
      </c>
      <c r="P793">
        <v>19314</v>
      </c>
      <c r="Q793">
        <v>92343852</v>
      </c>
      <c r="R793" t="s">
        <v>29</v>
      </c>
      <c r="S793">
        <v>2</v>
      </c>
      <c r="T793" t="s">
        <v>245</v>
      </c>
      <c r="U793" s="4">
        <f>Tabla1[[#This Row],[OS-Valor Unitario]]-Tabla1[[#This Row],[costo_antes_iva]]</f>
        <v>500</v>
      </c>
      <c r="V793" s="4">
        <f>Tabla1[[#This Row],[OS-Valor Unitario]]*Tabla1[[#This Row],[CANTIDAD ENTREGA SATELITE]]</f>
        <v>10000</v>
      </c>
      <c r="W793" s="4">
        <f>Tabla1[[#This Row],[costo_antes_iva]]*Tabla1[[#This Row],[CANTIDAD ENTREGA SATELITE]]</f>
        <v>9000</v>
      </c>
      <c r="X793" s="4">
        <f>Tabla1[[#This Row],[Valor total OS]]-Tabla1[[#This Row],[valor total op]]</f>
        <v>1000</v>
      </c>
    </row>
    <row r="794" spans="1:24" x14ac:dyDescent="0.3">
      <c r="A794">
        <v>6263</v>
      </c>
      <c r="B794" t="s">
        <v>1725</v>
      </c>
      <c r="C794" t="s">
        <v>532</v>
      </c>
      <c r="D794" t="s">
        <v>1565</v>
      </c>
      <c r="E794" t="s">
        <v>1594</v>
      </c>
      <c r="F794" s="2">
        <v>45915</v>
      </c>
      <c r="G794">
        <v>4500</v>
      </c>
      <c r="H794" t="s">
        <v>24</v>
      </c>
      <c r="I794" t="s">
        <v>1726</v>
      </c>
      <c r="J794">
        <v>33</v>
      </c>
      <c r="K794" t="s">
        <v>242</v>
      </c>
      <c r="L794">
        <v>5000</v>
      </c>
      <c r="M794">
        <v>2</v>
      </c>
      <c r="N794" t="s">
        <v>1568</v>
      </c>
      <c r="O794" t="s">
        <v>1366</v>
      </c>
      <c r="P794">
        <v>19318</v>
      </c>
      <c r="Q794">
        <v>92343852</v>
      </c>
      <c r="R794" t="s">
        <v>29</v>
      </c>
      <c r="S794">
        <v>2</v>
      </c>
      <c r="T794" t="s">
        <v>245</v>
      </c>
      <c r="U794" s="4">
        <f>Tabla1[[#This Row],[OS-Valor Unitario]]-Tabla1[[#This Row],[costo_antes_iva]]</f>
        <v>500</v>
      </c>
      <c r="V794" s="4">
        <f>Tabla1[[#This Row],[OS-Valor Unitario]]*Tabla1[[#This Row],[CANTIDAD ENTREGA SATELITE]]</f>
        <v>10000</v>
      </c>
      <c r="W794" s="4">
        <f>Tabla1[[#This Row],[costo_antes_iva]]*Tabla1[[#This Row],[CANTIDAD ENTREGA SATELITE]]</f>
        <v>9000</v>
      </c>
      <c r="X794" s="4">
        <f>Tabla1[[#This Row],[Valor total OS]]-Tabla1[[#This Row],[valor total op]]</f>
        <v>1000</v>
      </c>
    </row>
    <row r="795" spans="1:24" x14ac:dyDescent="0.3">
      <c r="A795">
        <v>6263</v>
      </c>
      <c r="B795" t="s">
        <v>1727</v>
      </c>
      <c r="C795" t="s">
        <v>84</v>
      </c>
      <c r="D795" t="s">
        <v>1565</v>
      </c>
      <c r="E795" t="s">
        <v>1597</v>
      </c>
      <c r="F795" s="2">
        <v>45915</v>
      </c>
      <c r="G795">
        <v>1300</v>
      </c>
      <c r="H795" t="s">
        <v>88</v>
      </c>
      <c r="I795" t="s">
        <v>1728</v>
      </c>
      <c r="J795">
        <v>34</v>
      </c>
      <c r="K795" t="s">
        <v>129</v>
      </c>
      <c r="L795">
        <v>2400</v>
      </c>
      <c r="M795">
        <v>20</v>
      </c>
      <c r="N795" t="s">
        <v>1568</v>
      </c>
      <c r="O795" t="s">
        <v>1366</v>
      </c>
      <c r="P795">
        <v>19209</v>
      </c>
      <c r="Q795">
        <v>92343852</v>
      </c>
      <c r="R795" t="s">
        <v>523</v>
      </c>
      <c r="S795">
        <v>20</v>
      </c>
      <c r="T795" t="s">
        <v>132</v>
      </c>
      <c r="U795" s="4">
        <f>Tabla1[[#This Row],[OS-Valor Unitario]]-Tabla1[[#This Row],[costo_antes_iva]]</f>
        <v>1100</v>
      </c>
      <c r="V795" s="4">
        <f>Tabla1[[#This Row],[OS-Valor Unitario]]*Tabla1[[#This Row],[CANTIDAD ENTREGA SATELITE]]</f>
        <v>48000</v>
      </c>
      <c r="W795" s="4">
        <f>Tabla1[[#This Row],[costo_antes_iva]]*Tabla1[[#This Row],[CANTIDAD ENTREGA SATELITE]]</f>
        <v>26000</v>
      </c>
      <c r="X795" s="4">
        <f>Tabla1[[#This Row],[Valor total OS]]-Tabla1[[#This Row],[valor total op]]</f>
        <v>22000</v>
      </c>
    </row>
    <row r="796" spans="1:24" x14ac:dyDescent="0.3">
      <c r="A796">
        <v>6263</v>
      </c>
      <c r="B796" t="s">
        <v>1727</v>
      </c>
      <c r="C796" t="s">
        <v>84</v>
      </c>
      <c r="D796" t="s">
        <v>1565</v>
      </c>
      <c r="E796" t="s">
        <v>1597</v>
      </c>
      <c r="F796" s="2">
        <v>45915</v>
      </c>
      <c r="G796">
        <v>5000</v>
      </c>
      <c r="H796" t="s">
        <v>24</v>
      </c>
      <c r="I796" t="s">
        <v>1728</v>
      </c>
      <c r="J796">
        <v>34</v>
      </c>
      <c r="K796" t="s">
        <v>1615</v>
      </c>
      <c r="L796">
        <v>5000</v>
      </c>
      <c r="M796">
        <v>20</v>
      </c>
      <c r="N796" t="s">
        <v>1568</v>
      </c>
      <c r="O796" t="s">
        <v>1366</v>
      </c>
      <c r="P796">
        <v>19307</v>
      </c>
      <c r="Q796">
        <v>92343852</v>
      </c>
      <c r="R796" t="s">
        <v>523</v>
      </c>
      <c r="S796">
        <v>20</v>
      </c>
      <c r="T796" t="s">
        <v>1616</v>
      </c>
      <c r="U796" s="4">
        <f>Tabla1[[#This Row],[OS-Valor Unitario]]-Tabla1[[#This Row],[costo_antes_iva]]</f>
        <v>0</v>
      </c>
      <c r="V796" s="4">
        <f>Tabla1[[#This Row],[OS-Valor Unitario]]*Tabla1[[#This Row],[CANTIDAD ENTREGA SATELITE]]</f>
        <v>100000</v>
      </c>
      <c r="W796" s="4">
        <f>Tabla1[[#This Row],[costo_antes_iva]]*Tabla1[[#This Row],[CANTIDAD ENTREGA SATELITE]]</f>
        <v>100000</v>
      </c>
      <c r="X796" s="4">
        <f>Tabla1[[#This Row],[Valor total OS]]-Tabla1[[#This Row],[valor total op]]</f>
        <v>0</v>
      </c>
    </row>
    <row r="797" spans="1:24" x14ac:dyDescent="0.3">
      <c r="A797">
        <v>6263</v>
      </c>
      <c r="B797" t="s">
        <v>1729</v>
      </c>
      <c r="C797" t="s">
        <v>84</v>
      </c>
      <c r="D797" t="s">
        <v>1565</v>
      </c>
      <c r="E797" t="s">
        <v>1600</v>
      </c>
      <c r="F797" s="2">
        <v>45915</v>
      </c>
      <c r="G797">
        <v>1300</v>
      </c>
      <c r="H797" t="s">
        <v>88</v>
      </c>
      <c r="I797" t="s">
        <v>1730</v>
      </c>
      <c r="J797">
        <v>35</v>
      </c>
      <c r="K797" t="s">
        <v>129</v>
      </c>
      <c r="L797">
        <v>2400</v>
      </c>
      <c r="M797">
        <v>21</v>
      </c>
      <c r="N797" t="s">
        <v>1568</v>
      </c>
      <c r="O797" t="s">
        <v>1366</v>
      </c>
      <c r="P797">
        <v>19210</v>
      </c>
      <c r="Q797">
        <v>92343852</v>
      </c>
      <c r="R797" t="s">
        <v>523</v>
      </c>
      <c r="S797">
        <v>21</v>
      </c>
      <c r="T797" t="s">
        <v>132</v>
      </c>
      <c r="U797" s="4">
        <f>Tabla1[[#This Row],[OS-Valor Unitario]]-Tabla1[[#This Row],[costo_antes_iva]]</f>
        <v>1100</v>
      </c>
      <c r="V797" s="4">
        <f>Tabla1[[#This Row],[OS-Valor Unitario]]*Tabla1[[#This Row],[CANTIDAD ENTREGA SATELITE]]</f>
        <v>50400</v>
      </c>
      <c r="W797" s="4">
        <f>Tabla1[[#This Row],[costo_antes_iva]]*Tabla1[[#This Row],[CANTIDAD ENTREGA SATELITE]]</f>
        <v>27300</v>
      </c>
      <c r="X797" s="4">
        <f>Tabla1[[#This Row],[Valor total OS]]-Tabla1[[#This Row],[valor total op]]</f>
        <v>23100</v>
      </c>
    </row>
    <row r="798" spans="1:24" x14ac:dyDescent="0.3">
      <c r="A798">
        <v>6263</v>
      </c>
      <c r="B798" t="s">
        <v>1729</v>
      </c>
      <c r="C798" t="s">
        <v>84</v>
      </c>
      <c r="D798" t="s">
        <v>1565</v>
      </c>
      <c r="E798" t="s">
        <v>1600</v>
      </c>
      <c r="F798" s="2">
        <v>45915</v>
      </c>
      <c r="G798">
        <v>5000</v>
      </c>
      <c r="H798" t="s">
        <v>24</v>
      </c>
      <c r="I798" t="s">
        <v>1730</v>
      </c>
      <c r="J798">
        <v>35</v>
      </c>
      <c r="K798" t="s">
        <v>466</v>
      </c>
      <c r="L798">
        <v>5000</v>
      </c>
      <c r="M798">
        <v>21</v>
      </c>
      <c r="N798" t="s">
        <v>1568</v>
      </c>
      <c r="O798" t="s">
        <v>1366</v>
      </c>
      <c r="P798">
        <v>19324</v>
      </c>
      <c r="Q798">
        <v>92343852</v>
      </c>
      <c r="R798" t="s">
        <v>523</v>
      </c>
      <c r="S798">
        <v>21</v>
      </c>
      <c r="T798" t="s">
        <v>468</v>
      </c>
      <c r="U798" s="4">
        <f>Tabla1[[#This Row],[OS-Valor Unitario]]-Tabla1[[#This Row],[costo_antes_iva]]</f>
        <v>0</v>
      </c>
      <c r="V798" s="4">
        <f>Tabla1[[#This Row],[OS-Valor Unitario]]*Tabla1[[#This Row],[CANTIDAD ENTREGA SATELITE]]</f>
        <v>105000</v>
      </c>
      <c r="W798" s="4">
        <f>Tabla1[[#This Row],[costo_antes_iva]]*Tabla1[[#This Row],[CANTIDAD ENTREGA SATELITE]]</f>
        <v>105000</v>
      </c>
      <c r="X798" s="4">
        <f>Tabla1[[#This Row],[Valor total OS]]-Tabla1[[#This Row],[valor total op]]</f>
        <v>0</v>
      </c>
    </row>
    <row r="799" spans="1:24" x14ac:dyDescent="0.3">
      <c r="A799">
        <v>6263</v>
      </c>
      <c r="B799" t="s">
        <v>1731</v>
      </c>
      <c r="C799" t="s">
        <v>84</v>
      </c>
      <c r="D799" t="s">
        <v>1565</v>
      </c>
      <c r="E799" t="s">
        <v>1732</v>
      </c>
      <c r="F799" s="2">
        <v>45915</v>
      </c>
      <c r="G799">
        <v>1300</v>
      </c>
      <c r="H799" t="s">
        <v>88</v>
      </c>
      <c r="I799" t="s">
        <v>1733</v>
      </c>
      <c r="J799">
        <v>36</v>
      </c>
      <c r="K799" t="s">
        <v>129</v>
      </c>
      <c r="L799">
        <v>1200</v>
      </c>
      <c r="M799">
        <v>25</v>
      </c>
      <c r="N799" t="s">
        <v>1568</v>
      </c>
      <c r="O799" t="s">
        <v>1366</v>
      </c>
      <c r="P799">
        <v>19263</v>
      </c>
      <c r="Q799">
        <v>92343852</v>
      </c>
      <c r="R799" t="s">
        <v>523</v>
      </c>
      <c r="S799">
        <v>25</v>
      </c>
      <c r="T799" t="s">
        <v>132</v>
      </c>
      <c r="U799" s="4">
        <f>Tabla1[[#This Row],[OS-Valor Unitario]]-Tabla1[[#This Row],[costo_antes_iva]]</f>
        <v>-100</v>
      </c>
      <c r="V799" s="4">
        <f>Tabla1[[#This Row],[OS-Valor Unitario]]*Tabla1[[#This Row],[CANTIDAD ENTREGA SATELITE]]</f>
        <v>30000</v>
      </c>
      <c r="W799" s="4">
        <f>Tabla1[[#This Row],[costo_antes_iva]]*Tabla1[[#This Row],[CANTIDAD ENTREGA SATELITE]]</f>
        <v>32500</v>
      </c>
      <c r="X799" s="4">
        <f>Tabla1[[#This Row],[Valor total OS]]-Tabla1[[#This Row],[valor total op]]</f>
        <v>-2500</v>
      </c>
    </row>
    <row r="800" spans="1:24" x14ac:dyDescent="0.3">
      <c r="A800">
        <v>6263</v>
      </c>
      <c r="B800" t="s">
        <v>1731</v>
      </c>
      <c r="C800" t="s">
        <v>84</v>
      </c>
      <c r="D800" t="s">
        <v>1565</v>
      </c>
      <c r="E800" t="s">
        <v>1732</v>
      </c>
      <c r="F800" s="2">
        <v>45915</v>
      </c>
      <c r="G800">
        <v>5000</v>
      </c>
      <c r="H800" t="s">
        <v>24</v>
      </c>
      <c r="I800" t="s">
        <v>1733</v>
      </c>
      <c r="J800">
        <v>36</v>
      </c>
      <c r="K800" t="s">
        <v>466</v>
      </c>
      <c r="L800">
        <v>5000</v>
      </c>
      <c r="M800">
        <v>25</v>
      </c>
      <c r="N800" t="s">
        <v>1568</v>
      </c>
      <c r="O800" t="s">
        <v>1366</v>
      </c>
      <c r="P800">
        <v>19356</v>
      </c>
      <c r="Q800">
        <v>92343852</v>
      </c>
      <c r="R800" t="s">
        <v>523</v>
      </c>
      <c r="S800">
        <v>25</v>
      </c>
      <c r="T800" t="s">
        <v>468</v>
      </c>
      <c r="U800" s="4">
        <f>Tabla1[[#This Row],[OS-Valor Unitario]]-Tabla1[[#This Row],[costo_antes_iva]]</f>
        <v>0</v>
      </c>
      <c r="V800" s="4">
        <f>Tabla1[[#This Row],[OS-Valor Unitario]]*Tabla1[[#This Row],[CANTIDAD ENTREGA SATELITE]]</f>
        <v>125000</v>
      </c>
      <c r="W800" s="4">
        <f>Tabla1[[#This Row],[costo_antes_iva]]*Tabla1[[#This Row],[CANTIDAD ENTREGA SATELITE]]</f>
        <v>125000</v>
      </c>
      <c r="X800" s="4">
        <f>Tabla1[[#This Row],[Valor total OS]]-Tabla1[[#This Row],[valor total op]]</f>
        <v>0</v>
      </c>
    </row>
    <row r="801" spans="1:24" x14ac:dyDescent="0.3">
      <c r="A801">
        <v>6263</v>
      </c>
      <c r="B801" t="s">
        <v>1734</v>
      </c>
      <c r="C801" t="s">
        <v>84</v>
      </c>
      <c r="D801" t="s">
        <v>1565</v>
      </c>
      <c r="E801" t="s">
        <v>1735</v>
      </c>
      <c r="F801" s="2">
        <v>45915</v>
      </c>
      <c r="G801">
        <v>1300</v>
      </c>
      <c r="H801" t="s">
        <v>88</v>
      </c>
      <c r="I801" t="s">
        <v>1736</v>
      </c>
      <c r="J801">
        <v>37</v>
      </c>
      <c r="K801" t="s">
        <v>129</v>
      </c>
      <c r="L801">
        <v>1200</v>
      </c>
      <c r="M801">
        <v>7</v>
      </c>
      <c r="N801" t="s">
        <v>1568</v>
      </c>
      <c r="O801" t="s">
        <v>1366</v>
      </c>
      <c r="P801">
        <v>19264</v>
      </c>
      <c r="Q801">
        <v>92343852</v>
      </c>
      <c r="R801" t="s">
        <v>523</v>
      </c>
      <c r="S801">
        <v>7</v>
      </c>
      <c r="T801" t="s">
        <v>132</v>
      </c>
      <c r="U801" s="4">
        <f>Tabla1[[#This Row],[OS-Valor Unitario]]-Tabla1[[#This Row],[costo_antes_iva]]</f>
        <v>-100</v>
      </c>
      <c r="V801" s="4">
        <f>Tabla1[[#This Row],[OS-Valor Unitario]]*Tabla1[[#This Row],[CANTIDAD ENTREGA SATELITE]]</f>
        <v>8400</v>
      </c>
      <c r="W801" s="4">
        <f>Tabla1[[#This Row],[costo_antes_iva]]*Tabla1[[#This Row],[CANTIDAD ENTREGA SATELITE]]</f>
        <v>9100</v>
      </c>
      <c r="X801" s="4">
        <f>Tabla1[[#This Row],[Valor total OS]]-Tabla1[[#This Row],[valor total op]]</f>
        <v>-700</v>
      </c>
    </row>
    <row r="802" spans="1:24" x14ac:dyDescent="0.3">
      <c r="A802">
        <v>6263</v>
      </c>
      <c r="B802" t="s">
        <v>1734</v>
      </c>
      <c r="C802" t="s">
        <v>84</v>
      </c>
      <c r="D802" t="s">
        <v>1565</v>
      </c>
      <c r="E802" t="s">
        <v>1735</v>
      </c>
      <c r="F802" s="2">
        <v>45915</v>
      </c>
      <c r="G802">
        <v>5000</v>
      </c>
      <c r="H802" t="s">
        <v>24</v>
      </c>
      <c r="I802" t="s">
        <v>1736</v>
      </c>
      <c r="J802">
        <v>37</v>
      </c>
      <c r="K802" t="s">
        <v>466</v>
      </c>
      <c r="L802">
        <v>5000</v>
      </c>
      <c r="M802">
        <v>7</v>
      </c>
      <c r="N802" t="s">
        <v>1568</v>
      </c>
      <c r="O802" t="s">
        <v>1366</v>
      </c>
      <c r="P802">
        <v>19357</v>
      </c>
      <c r="Q802">
        <v>92343852</v>
      </c>
      <c r="R802" t="s">
        <v>523</v>
      </c>
      <c r="S802">
        <v>7</v>
      </c>
      <c r="T802" t="s">
        <v>468</v>
      </c>
      <c r="U802" s="4">
        <f>Tabla1[[#This Row],[OS-Valor Unitario]]-Tabla1[[#This Row],[costo_antes_iva]]</f>
        <v>0</v>
      </c>
      <c r="V802" s="4">
        <f>Tabla1[[#This Row],[OS-Valor Unitario]]*Tabla1[[#This Row],[CANTIDAD ENTREGA SATELITE]]</f>
        <v>35000</v>
      </c>
      <c r="W802" s="4">
        <f>Tabla1[[#This Row],[costo_antes_iva]]*Tabla1[[#This Row],[CANTIDAD ENTREGA SATELITE]]</f>
        <v>35000</v>
      </c>
      <c r="X802" s="4">
        <f>Tabla1[[#This Row],[Valor total OS]]-Tabla1[[#This Row],[valor total op]]</f>
        <v>0</v>
      </c>
    </row>
    <row r="803" spans="1:24" x14ac:dyDescent="0.3">
      <c r="A803">
        <v>6258</v>
      </c>
      <c r="B803" t="s">
        <v>1737</v>
      </c>
      <c r="C803" t="s">
        <v>266</v>
      </c>
      <c r="D803" t="s">
        <v>1170</v>
      </c>
      <c r="E803" t="s">
        <v>1738</v>
      </c>
      <c r="F803" s="2">
        <v>45912</v>
      </c>
      <c r="G803">
        <v>20000</v>
      </c>
      <c r="H803" t="s">
        <v>24</v>
      </c>
      <c r="I803" t="s">
        <v>1739</v>
      </c>
      <c r="J803">
        <v>1</v>
      </c>
      <c r="K803" t="s">
        <v>1740</v>
      </c>
      <c r="L803">
        <v>30000</v>
      </c>
      <c r="M803">
        <v>8</v>
      </c>
      <c r="N803" t="s">
        <v>1741</v>
      </c>
      <c r="O803" t="s">
        <v>772</v>
      </c>
      <c r="P803">
        <v>19287</v>
      </c>
      <c r="Q803">
        <v>920232</v>
      </c>
      <c r="R803" t="s">
        <v>270</v>
      </c>
      <c r="S803">
        <v>8</v>
      </c>
      <c r="T803" t="s">
        <v>1742</v>
      </c>
      <c r="U803" s="4">
        <f>Tabla1[[#This Row],[OS-Valor Unitario]]-Tabla1[[#This Row],[costo_antes_iva]]</f>
        <v>10000</v>
      </c>
      <c r="V803" s="4">
        <f>Tabla1[[#This Row],[OS-Valor Unitario]]*Tabla1[[#This Row],[CANTIDAD ENTREGA SATELITE]]</f>
        <v>240000</v>
      </c>
      <c r="W803" s="4">
        <f>Tabla1[[#This Row],[costo_antes_iva]]*Tabla1[[#This Row],[CANTIDAD ENTREGA SATELITE]]</f>
        <v>160000</v>
      </c>
      <c r="X803" s="4">
        <f>Tabla1[[#This Row],[Valor total OS]]-Tabla1[[#This Row],[valor total op]]</f>
        <v>80000</v>
      </c>
    </row>
    <row r="804" spans="1:24" x14ac:dyDescent="0.3">
      <c r="A804">
        <v>6257</v>
      </c>
      <c r="B804" t="s">
        <v>1743</v>
      </c>
      <c r="C804" t="s">
        <v>302</v>
      </c>
      <c r="D804" t="s">
        <v>431</v>
      </c>
      <c r="E804" t="s">
        <v>1744</v>
      </c>
      <c r="F804" s="2">
        <v>45911</v>
      </c>
      <c r="G804">
        <v>12000</v>
      </c>
      <c r="H804" t="s">
        <v>24</v>
      </c>
      <c r="I804" t="s">
        <v>1745</v>
      </c>
      <c r="J804">
        <v>1</v>
      </c>
      <c r="K804" t="s">
        <v>305</v>
      </c>
      <c r="L804">
        <v>16000</v>
      </c>
      <c r="M804">
        <v>42</v>
      </c>
      <c r="N804" t="s">
        <v>1746</v>
      </c>
      <c r="O804" t="s">
        <v>131</v>
      </c>
      <c r="P804">
        <v>19093</v>
      </c>
      <c r="Q804">
        <v>1975320</v>
      </c>
      <c r="R804" t="s">
        <v>76</v>
      </c>
      <c r="S804">
        <v>30</v>
      </c>
      <c r="T804" t="s">
        <v>306</v>
      </c>
      <c r="U804" s="4">
        <f>Tabla1[[#This Row],[OS-Valor Unitario]]-Tabla1[[#This Row],[costo_antes_iva]]</f>
        <v>4000</v>
      </c>
      <c r="V804" s="4">
        <f>Tabla1[[#This Row],[OS-Valor Unitario]]*Tabla1[[#This Row],[CANTIDAD ENTREGA SATELITE]]</f>
        <v>480000</v>
      </c>
      <c r="W804" s="4">
        <f>Tabla1[[#This Row],[costo_antes_iva]]*Tabla1[[#This Row],[CANTIDAD ENTREGA SATELITE]]</f>
        <v>360000</v>
      </c>
      <c r="X804" s="4">
        <f>Tabla1[[#This Row],[Valor total OS]]-Tabla1[[#This Row],[valor total op]]</f>
        <v>120000</v>
      </c>
    </row>
    <row r="805" spans="1:24" x14ac:dyDescent="0.3">
      <c r="A805">
        <v>6257</v>
      </c>
      <c r="B805" t="s">
        <v>1743</v>
      </c>
      <c r="C805" t="s">
        <v>302</v>
      </c>
      <c r="D805" t="s">
        <v>431</v>
      </c>
      <c r="E805" t="s">
        <v>1744</v>
      </c>
      <c r="F805" s="2">
        <v>45911</v>
      </c>
      <c r="G805">
        <v>12000</v>
      </c>
      <c r="H805" t="s">
        <v>24</v>
      </c>
      <c r="I805" t="s">
        <v>1745</v>
      </c>
      <c r="J805">
        <v>1</v>
      </c>
      <c r="K805" t="s">
        <v>305</v>
      </c>
      <c r="L805">
        <v>16000</v>
      </c>
      <c r="M805">
        <v>42</v>
      </c>
      <c r="N805" t="s">
        <v>1746</v>
      </c>
      <c r="O805" t="s">
        <v>131</v>
      </c>
      <c r="P805">
        <v>19093</v>
      </c>
      <c r="Q805">
        <v>1975320</v>
      </c>
      <c r="R805" t="s">
        <v>76</v>
      </c>
      <c r="S805">
        <v>12</v>
      </c>
      <c r="T805" t="s">
        <v>306</v>
      </c>
      <c r="U805" s="4">
        <f>Tabla1[[#This Row],[OS-Valor Unitario]]-Tabla1[[#This Row],[costo_antes_iva]]</f>
        <v>4000</v>
      </c>
      <c r="V805" s="4">
        <f>Tabla1[[#This Row],[OS-Valor Unitario]]*Tabla1[[#This Row],[CANTIDAD ENTREGA SATELITE]]</f>
        <v>192000</v>
      </c>
      <c r="W805" s="4">
        <f>Tabla1[[#This Row],[costo_antes_iva]]*Tabla1[[#This Row],[CANTIDAD ENTREGA SATELITE]]</f>
        <v>144000</v>
      </c>
      <c r="X805" s="4">
        <f>Tabla1[[#This Row],[Valor total OS]]-Tabla1[[#This Row],[valor total op]]</f>
        <v>48000</v>
      </c>
    </row>
    <row r="806" spans="1:24" x14ac:dyDescent="0.3">
      <c r="A806">
        <v>6257</v>
      </c>
      <c r="B806" t="s">
        <v>1743</v>
      </c>
      <c r="C806" t="s">
        <v>302</v>
      </c>
      <c r="D806" t="s">
        <v>431</v>
      </c>
      <c r="E806" t="s">
        <v>1744</v>
      </c>
      <c r="F806" s="2">
        <v>45911</v>
      </c>
      <c r="G806">
        <v>1400</v>
      </c>
      <c r="H806" t="s">
        <v>88</v>
      </c>
      <c r="I806" t="s">
        <v>1745</v>
      </c>
      <c r="J806">
        <v>1</v>
      </c>
      <c r="K806" t="s">
        <v>129</v>
      </c>
      <c r="L806">
        <v>1400</v>
      </c>
      <c r="M806">
        <v>42</v>
      </c>
      <c r="N806" t="s">
        <v>1746</v>
      </c>
      <c r="O806" t="s">
        <v>131</v>
      </c>
      <c r="P806">
        <v>19096</v>
      </c>
      <c r="Q806">
        <v>1975320</v>
      </c>
      <c r="R806" t="s">
        <v>76</v>
      </c>
      <c r="S806">
        <v>30</v>
      </c>
      <c r="T806" t="s">
        <v>132</v>
      </c>
      <c r="U806" s="4">
        <f>Tabla1[[#This Row],[OS-Valor Unitario]]-Tabla1[[#This Row],[costo_antes_iva]]</f>
        <v>0</v>
      </c>
      <c r="V806" s="4">
        <f>Tabla1[[#This Row],[OS-Valor Unitario]]*Tabla1[[#This Row],[CANTIDAD ENTREGA SATELITE]]</f>
        <v>42000</v>
      </c>
      <c r="W806" s="4">
        <f>Tabla1[[#This Row],[costo_antes_iva]]*Tabla1[[#This Row],[CANTIDAD ENTREGA SATELITE]]</f>
        <v>42000</v>
      </c>
      <c r="X806" s="4">
        <f>Tabla1[[#This Row],[Valor total OS]]-Tabla1[[#This Row],[valor total op]]</f>
        <v>0</v>
      </c>
    </row>
    <row r="807" spans="1:24" x14ac:dyDescent="0.3">
      <c r="A807">
        <v>6257</v>
      </c>
      <c r="B807" t="s">
        <v>1743</v>
      </c>
      <c r="C807" t="s">
        <v>302</v>
      </c>
      <c r="D807" t="s">
        <v>431</v>
      </c>
      <c r="E807" t="s">
        <v>1744</v>
      </c>
      <c r="F807" s="2">
        <v>45911</v>
      </c>
      <c r="G807">
        <v>1400</v>
      </c>
      <c r="H807" t="s">
        <v>88</v>
      </c>
      <c r="I807" t="s">
        <v>1745</v>
      </c>
      <c r="J807">
        <v>1</v>
      </c>
      <c r="K807" t="s">
        <v>129</v>
      </c>
      <c r="L807">
        <v>1400</v>
      </c>
      <c r="M807">
        <v>42</v>
      </c>
      <c r="N807" t="s">
        <v>1746</v>
      </c>
      <c r="O807" t="s">
        <v>131</v>
      </c>
      <c r="P807">
        <v>19096</v>
      </c>
      <c r="Q807">
        <v>1975320</v>
      </c>
      <c r="R807" t="s">
        <v>76</v>
      </c>
      <c r="S807">
        <v>12</v>
      </c>
      <c r="T807" t="s">
        <v>132</v>
      </c>
      <c r="U807" s="4">
        <f>Tabla1[[#This Row],[OS-Valor Unitario]]-Tabla1[[#This Row],[costo_antes_iva]]</f>
        <v>0</v>
      </c>
      <c r="V807" s="4">
        <f>Tabla1[[#This Row],[OS-Valor Unitario]]*Tabla1[[#This Row],[CANTIDAD ENTREGA SATELITE]]</f>
        <v>16800</v>
      </c>
      <c r="W807" s="4">
        <f>Tabla1[[#This Row],[costo_antes_iva]]*Tabla1[[#This Row],[CANTIDAD ENTREGA SATELITE]]</f>
        <v>16800</v>
      </c>
      <c r="X807" s="4">
        <f>Tabla1[[#This Row],[Valor total OS]]-Tabla1[[#This Row],[valor total op]]</f>
        <v>0</v>
      </c>
    </row>
    <row r="808" spans="1:24" x14ac:dyDescent="0.3">
      <c r="A808">
        <v>6255</v>
      </c>
      <c r="B808" t="s">
        <v>1747</v>
      </c>
      <c r="C808" t="s">
        <v>1255</v>
      </c>
      <c r="D808" t="s">
        <v>1256</v>
      </c>
      <c r="E808" t="s">
        <v>1748</v>
      </c>
      <c r="F808" s="2">
        <v>45909</v>
      </c>
      <c r="G808">
        <v>1800</v>
      </c>
      <c r="H808" t="s">
        <v>88</v>
      </c>
      <c r="I808" t="s">
        <v>1749</v>
      </c>
      <c r="J808">
        <v>1</v>
      </c>
      <c r="K808" t="s">
        <v>129</v>
      </c>
      <c r="L808">
        <v>2000</v>
      </c>
      <c r="M808">
        <v>41</v>
      </c>
      <c r="N808" t="s">
        <v>1750</v>
      </c>
      <c r="O808" t="s">
        <v>1011</v>
      </c>
      <c r="P808">
        <v>19268</v>
      </c>
      <c r="Q808">
        <v>3847563</v>
      </c>
      <c r="R808" t="s">
        <v>102</v>
      </c>
      <c r="S808">
        <v>41</v>
      </c>
      <c r="T808" t="s">
        <v>132</v>
      </c>
      <c r="U808" s="4">
        <f>Tabla1[[#This Row],[OS-Valor Unitario]]-Tabla1[[#This Row],[costo_antes_iva]]</f>
        <v>200</v>
      </c>
      <c r="V808" s="4">
        <f>Tabla1[[#This Row],[OS-Valor Unitario]]*Tabla1[[#This Row],[CANTIDAD ENTREGA SATELITE]]</f>
        <v>82000</v>
      </c>
      <c r="W808" s="4">
        <f>Tabla1[[#This Row],[costo_antes_iva]]*Tabla1[[#This Row],[CANTIDAD ENTREGA SATELITE]]</f>
        <v>73800</v>
      </c>
      <c r="X808" s="4">
        <f>Tabla1[[#This Row],[Valor total OS]]-Tabla1[[#This Row],[valor total op]]</f>
        <v>8200</v>
      </c>
    </row>
    <row r="809" spans="1:24" x14ac:dyDescent="0.3">
      <c r="A809">
        <v>6255</v>
      </c>
      <c r="B809" t="s">
        <v>1747</v>
      </c>
      <c r="C809" t="s">
        <v>1255</v>
      </c>
      <c r="D809" t="s">
        <v>1256</v>
      </c>
      <c r="E809" t="s">
        <v>1748</v>
      </c>
      <c r="F809" s="2">
        <v>45909</v>
      </c>
      <c r="G809">
        <v>18000</v>
      </c>
      <c r="H809" t="s">
        <v>24</v>
      </c>
      <c r="I809" t="s">
        <v>1749</v>
      </c>
      <c r="J809">
        <v>1</v>
      </c>
      <c r="K809" t="s">
        <v>824</v>
      </c>
      <c r="L809">
        <v>17000</v>
      </c>
      <c r="M809">
        <v>41</v>
      </c>
      <c r="N809" t="s">
        <v>1750</v>
      </c>
      <c r="O809" t="s">
        <v>1011</v>
      </c>
      <c r="P809">
        <v>19297</v>
      </c>
      <c r="Q809">
        <v>3847563</v>
      </c>
      <c r="R809" t="s">
        <v>102</v>
      </c>
      <c r="S809">
        <v>41</v>
      </c>
      <c r="T809" t="s">
        <v>825</v>
      </c>
      <c r="U809" s="4">
        <f>Tabla1[[#This Row],[OS-Valor Unitario]]-Tabla1[[#This Row],[costo_antes_iva]]</f>
        <v>-1000</v>
      </c>
      <c r="V809" s="4">
        <f>Tabla1[[#This Row],[OS-Valor Unitario]]*Tabla1[[#This Row],[CANTIDAD ENTREGA SATELITE]]</f>
        <v>697000</v>
      </c>
      <c r="W809" s="4">
        <f>Tabla1[[#This Row],[costo_antes_iva]]*Tabla1[[#This Row],[CANTIDAD ENTREGA SATELITE]]</f>
        <v>738000</v>
      </c>
      <c r="X809" s="4">
        <f>Tabla1[[#This Row],[Valor total OS]]-Tabla1[[#This Row],[valor total op]]</f>
        <v>-41000</v>
      </c>
    </row>
    <row r="810" spans="1:24" x14ac:dyDescent="0.3">
      <c r="A810">
        <v>6254</v>
      </c>
      <c r="B810" t="s">
        <v>1751</v>
      </c>
      <c r="C810" t="s">
        <v>84</v>
      </c>
      <c r="D810" t="s">
        <v>1170</v>
      </c>
      <c r="E810" t="s">
        <v>1752</v>
      </c>
      <c r="F810" s="2">
        <v>45909</v>
      </c>
      <c r="G810">
        <v>5500</v>
      </c>
      <c r="H810" t="s">
        <v>24</v>
      </c>
      <c r="I810" t="s">
        <v>1753</v>
      </c>
      <c r="J810">
        <v>1</v>
      </c>
      <c r="K810" t="s">
        <v>731</v>
      </c>
      <c r="L810">
        <v>7500</v>
      </c>
      <c r="M810">
        <v>24</v>
      </c>
      <c r="N810" t="s">
        <v>1754</v>
      </c>
      <c r="O810" t="s">
        <v>772</v>
      </c>
      <c r="P810">
        <v>19743</v>
      </c>
      <c r="Q810">
        <v>6101664</v>
      </c>
      <c r="R810" t="s">
        <v>523</v>
      </c>
      <c r="S810">
        <v>24</v>
      </c>
      <c r="T810" t="s">
        <v>732</v>
      </c>
      <c r="U810" s="4">
        <f>Tabla1[[#This Row],[OS-Valor Unitario]]-Tabla1[[#This Row],[costo_antes_iva]]</f>
        <v>2000</v>
      </c>
      <c r="V810" s="4">
        <f>Tabla1[[#This Row],[OS-Valor Unitario]]*Tabla1[[#This Row],[CANTIDAD ENTREGA SATELITE]]</f>
        <v>180000</v>
      </c>
      <c r="W810" s="4">
        <f>Tabla1[[#This Row],[costo_antes_iva]]*Tabla1[[#This Row],[CANTIDAD ENTREGA SATELITE]]</f>
        <v>132000</v>
      </c>
      <c r="X810" s="4">
        <f>Tabla1[[#This Row],[Valor total OS]]-Tabla1[[#This Row],[valor total op]]</f>
        <v>48000</v>
      </c>
    </row>
    <row r="811" spans="1:24" x14ac:dyDescent="0.3">
      <c r="A811">
        <v>6254</v>
      </c>
      <c r="B811" t="s">
        <v>1755</v>
      </c>
      <c r="C811" t="s">
        <v>84</v>
      </c>
      <c r="D811" t="s">
        <v>1170</v>
      </c>
      <c r="E811" t="s">
        <v>1756</v>
      </c>
      <c r="F811" s="2">
        <v>45909</v>
      </c>
      <c r="G811">
        <v>5500</v>
      </c>
      <c r="H811" t="s">
        <v>24</v>
      </c>
      <c r="I811" t="s">
        <v>1757</v>
      </c>
      <c r="J811">
        <v>2</v>
      </c>
      <c r="K811" t="s">
        <v>731</v>
      </c>
      <c r="L811">
        <v>7500</v>
      </c>
      <c r="M811">
        <v>24</v>
      </c>
      <c r="N811" t="s">
        <v>1754</v>
      </c>
      <c r="O811" t="s">
        <v>772</v>
      </c>
      <c r="P811">
        <v>19744</v>
      </c>
      <c r="Q811">
        <v>6101664</v>
      </c>
      <c r="R811" t="s">
        <v>523</v>
      </c>
      <c r="S811">
        <v>24</v>
      </c>
      <c r="T811" t="s">
        <v>732</v>
      </c>
      <c r="U811" s="4">
        <f>Tabla1[[#This Row],[OS-Valor Unitario]]-Tabla1[[#This Row],[costo_antes_iva]]</f>
        <v>2000</v>
      </c>
      <c r="V811" s="4">
        <f>Tabla1[[#This Row],[OS-Valor Unitario]]*Tabla1[[#This Row],[CANTIDAD ENTREGA SATELITE]]</f>
        <v>180000</v>
      </c>
      <c r="W811" s="4">
        <f>Tabla1[[#This Row],[costo_antes_iva]]*Tabla1[[#This Row],[CANTIDAD ENTREGA SATELITE]]</f>
        <v>132000</v>
      </c>
      <c r="X811" s="4">
        <f>Tabla1[[#This Row],[Valor total OS]]-Tabla1[[#This Row],[valor total op]]</f>
        <v>48000</v>
      </c>
    </row>
    <row r="812" spans="1:24" x14ac:dyDescent="0.3">
      <c r="A812">
        <v>6254</v>
      </c>
      <c r="B812" t="s">
        <v>1758</v>
      </c>
      <c r="C812" t="s">
        <v>84</v>
      </c>
      <c r="D812" t="s">
        <v>1170</v>
      </c>
      <c r="E812" t="s">
        <v>1759</v>
      </c>
      <c r="F812" s="2">
        <v>45909</v>
      </c>
      <c r="G812">
        <v>5500</v>
      </c>
      <c r="H812" t="s">
        <v>24</v>
      </c>
      <c r="I812" t="s">
        <v>1760</v>
      </c>
      <c r="J812">
        <v>3</v>
      </c>
      <c r="K812" t="s">
        <v>731</v>
      </c>
      <c r="L812">
        <v>7500</v>
      </c>
      <c r="M812">
        <v>14</v>
      </c>
      <c r="N812" t="s">
        <v>1754</v>
      </c>
      <c r="O812" t="s">
        <v>772</v>
      </c>
      <c r="P812">
        <v>19725</v>
      </c>
      <c r="Q812">
        <v>6101664</v>
      </c>
      <c r="R812" t="s">
        <v>523</v>
      </c>
      <c r="S812">
        <v>14</v>
      </c>
      <c r="T812" t="s">
        <v>732</v>
      </c>
      <c r="U812" s="4">
        <f>Tabla1[[#This Row],[OS-Valor Unitario]]-Tabla1[[#This Row],[costo_antes_iva]]</f>
        <v>2000</v>
      </c>
      <c r="V812" s="4">
        <f>Tabla1[[#This Row],[OS-Valor Unitario]]*Tabla1[[#This Row],[CANTIDAD ENTREGA SATELITE]]</f>
        <v>105000</v>
      </c>
      <c r="W812" s="4">
        <f>Tabla1[[#This Row],[costo_antes_iva]]*Tabla1[[#This Row],[CANTIDAD ENTREGA SATELITE]]</f>
        <v>77000</v>
      </c>
      <c r="X812" s="4">
        <f>Tabla1[[#This Row],[Valor total OS]]-Tabla1[[#This Row],[valor total op]]</f>
        <v>28000</v>
      </c>
    </row>
    <row r="813" spans="1:24" x14ac:dyDescent="0.3">
      <c r="A813">
        <v>6254</v>
      </c>
      <c r="B813" t="s">
        <v>1758</v>
      </c>
      <c r="C813" t="s">
        <v>84</v>
      </c>
      <c r="D813" t="s">
        <v>1170</v>
      </c>
      <c r="E813" t="s">
        <v>1759</v>
      </c>
      <c r="F813" s="2">
        <v>45909</v>
      </c>
      <c r="G813">
        <v>1400</v>
      </c>
      <c r="H813" t="s">
        <v>88</v>
      </c>
      <c r="I813" t="s">
        <v>1760</v>
      </c>
      <c r="J813">
        <v>3</v>
      </c>
      <c r="K813" t="s">
        <v>434</v>
      </c>
      <c r="L813">
        <v>3800</v>
      </c>
      <c r="M813">
        <v>14</v>
      </c>
      <c r="N813" t="s">
        <v>1754</v>
      </c>
      <c r="O813" t="s">
        <v>772</v>
      </c>
      <c r="P813">
        <v>19513</v>
      </c>
      <c r="Q813">
        <v>6101664</v>
      </c>
      <c r="R813" t="s">
        <v>523</v>
      </c>
      <c r="S813">
        <v>14</v>
      </c>
      <c r="T813" t="s">
        <v>436</v>
      </c>
      <c r="U813" s="4">
        <f>Tabla1[[#This Row],[OS-Valor Unitario]]-Tabla1[[#This Row],[costo_antes_iva]]</f>
        <v>2400</v>
      </c>
      <c r="V813" s="4">
        <f>Tabla1[[#This Row],[OS-Valor Unitario]]*Tabla1[[#This Row],[CANTIDAD ENTREGA SATELITE]]</f>
        <v>53200</v>
      </c>
      <c r="W813" s="4">
        <f>Tabla1[[#This Row],[costo_antes_iva]]*Tabla1[[#This Row],[CANTIDAD ENTREGA SATELITE]]</f>
        <v>19600</v>
      </c>
      <c r="X813" s="4">
        <f>Tabla1[[#This Row],[Valor total OS]]-Tabla1[[#This Row],[valor total op]]</f>
        <v>33600</v>
      </c>
    </row>
    <row r="814" spans="1:24" x14ac:dyDescent="0.3">
      <c r="A814">
        <v>6254</v>
      </c>
      <c r="B814" t="s">
        <v>1761</v>
      </c>
      <c r="C814" t="s">
        <v>84</v>
      </c>
      <c r="D814" t="s">
        <v>1170</v>
      </c>
      <c r="E814" t="s">
        <v>1762</v>
      </c>
      <c r="F814" s="2">
        <v>45909</v>
      </c>
      <c r="G814">
        <v>5500</v>
      </c>
      <c r="H814" t="s">
        <v>24</v>
      </c>
      <c r="I814" t="s">
        <v>1763</v>
      </c>
      <c r="J814">
        <v>4</v>
      </c>
      <c r="K814" t="s">
        <v>731</v>
      </c>
      <c r="L814">
        <v>7500</v>
      </c>
      <c r="M814">
        <v>16</v>
      </c>
      <c r="N814" t="s">
        <v>1754</v>
      </c>
      <c r="O814" t="s">
        <v>772</v>
      </c>
      <c r="P814">
        <v>19726</v>
      </c>
      <c r="Q814">
        <v>6101664</v>
      </c>
      <c r="R814" t="s">
        <v>523</v>
      </c>
      <c r="S814">
        <v>16</v>
      </c>
      <c r="T814" t="s">
        <v>732</v>
      </c>
      <c r="U814" s="4">
        <f>Tabla1[[#This Row],[OS-Valor Unitario]]-Tabla1[[#This Row],[costo_antes_iva]]</f>
        <v>2000</v>
      </c>
      <c r="V814" s="4">
        <f>Tabla1[[#This Row],[OS-Valor Unitario]]*Tabla1[[#This Row],[CANTIDAD ENTREGA SATELITE]]</f>
        <v>120000</v>
      </c>
      <c r="W814" s="4">
        <f>Tabla1[[#This Row],[costo_antes_iva]]*Tabla1[[#This Row],[CANTIDAD ENTREGA SATELITE]]</f>
        <v>88000</v>
      </c>
      <c r="X814" s="4">
        <f>Tabla1[[#This Row],[Valor total OS]]-Tabla1[[#This Row],[valor total op]]</f>
        <v>32000</v>
      </c>
    </row>
    <row r="815" spans="1:24" x14ac:dyDescent="0.3">
      <c r="A815">
        <v>6254</v>
      </c>
      <c r="B815" t="s">
        <v>1761</v>
      </c>
      <c r="C815" t="s">
        <v>84</v>
      </c>
      <c r="D815" t="s">
        <v>1170</v>
      </c>
      <c r="E815" t="s">
        <v>1762</v>
      </c>
      <c r="F815" s="2">
        <v>45909</v>
      </c>
      <c r="G815">
        <v>1400</v>
      </c>
      <c r="H815" t="s">
        <v>88</v>
      </c>
      <c r="I815" t="s">
        <v>1763</v>
      </c>
      <c r="J815">
        <v>4</v>
      </c>
      <c r="K815" t="s">
        <v>434</v>
      </c>
      <c r="L815">
        <v>3800</v>
      </c>
      <c r="M815">
        <v>16</v>
      </c>
      <c r="N815" t="s">
        <v>1754</v>
      </c>
      <c r="O815" t="s">
        <v>772</v>
      </c>
      <c r="P815">
        <v>19514</v>
      </c>
      <c r="Q815">
        <v>6101664</v>
      </c>
      <c r="R815" t="s">
        <v>523</v>
      </c>
      <c r="S815">
        <v>16</v>
      </c>
      <c r="T815" t="s">
        <v>436</v>
      </c>
      <c r="U815" s="4">
        <f>Tabla1[[#This Row],[OS-Valor Unitario]]-Tabla1[[#This Row],[costo_antes_iva]]</f>
        <v>2400</v>
      </c>
      <c r="V815" s="4">
        <f>Tabla1[[#This Row],[OS-Valor Unitario]]*Tabla1[[#This Row],[CANTIDAD ENTREGA SATELITE]]</f>
        <v>60800</v>
      </c>
      <c r="W815" s="4">
        <f>Tabla1[[#This Row],[costo_antes_iva]]*Tabla1[[#This Row],[CANTIDAD ENTREGA SATELITE]]</f>
        <v>22400</v>
      </c>
      <c r="X815" s="4">
        <f>Tabla1[[#This Row],[Valor total OS]]-Tabla1[[#This Row],[valor total op]]</f>
        <v>38400</v>
      </c>
    </row>
    <row r="816" spans="1:24" x14ac:dyDescent="0.3">
      <c r="A816">
        <v>6254</v>
      </c>
      <c r="B816" t="s">
        <v>1764</v>
      </c>
      <c r="C816" t="s">
        <v>167</v>
      </c>
      <c r="D816" t="s">
        <v>1170</v>
      </c>
      <c r="E816" t="s">
        <v>1765</v>
      </c>
      <c r="F816" s="2">
        <v>45909</v>
      </c>
      <c r="G816">
        <v>11500</v>
      </c>
      <c r="H816" t="s">
        <v>24</v>
      </c>
      <c r="I816" t="s">
        <v>1766</v>
      </c>
      <c r="J816">
        <v>5</v>
      </c>
      <c r="K816" t="s">
        <v>1767</v>
      </c>
      <c r="L816">
        <v>16000</v>
      </c>
      <c r="M816">
        <v>48</v>
      </c>
      <c r="N816" t="s">
        <v>1754</v>
      </c>
      <c r="O816" t="s">
        <v>772</v>
      </c>
      <c r="P816">
        <v>19958</v>
      </c>
      <c r="Q816">
        <v>6101664</v>
      </c>
      <c r="R816" t="s">
        <v>76</v>
      </c>
      <c r="S816">
        <v>48</v>
      </c>
      <c r="T816" t="s">
        <v>1768</v>
      </c>
      <c r="U816" s="4">
        <f>Tabla1[[#This Row],[OS-Valor Unitario]]-Tabla1[[#This Row],[costo_antes_iva]]</f>
        <v>4500</v>
      </c>
      <c r="V816" s="4">
        <f>Tabla1[[#This Row],[OS-Valor Unitario]]*Tabla1[[#This Row],[CANTIDAD ENTREGA SATELITE]]</f>
        <v>768000</v>
      </c>
      <c r="W816" s="4">
        <f>Tabla1[[#This Row],[costo_antes_iva]]*Tabla1[[#This Row],[CANTIDAD ENTREGA SATELITE]]</f>
        <v>552000</v>
      </c>
      <c r="X816" s="4">
        <f>Tabla1[[#This Row],[Valor total OS]]-Tabla1[[#This Row],[valor total op]]</f>
        <v>216000</v>
      </c>
    </row>
    <row r="817" spans="1:24" x14ac:dyDescent="0.3">
      <c r="A817">
        <v>6254</v>
      </c>
      <c r="B817" t="s">
        <v>1764</v>
      </c>
      <c r="C817" t="s">
        <v>167</v>
      </c>
      <c r="D817" t="s">
        <v>1170</v>
      </c>
      <c r="E817" t="s">
        <v>1765</v>
      </c>
      <c r="F817" s="2">
        <v>45909</v>
      </c>
      <c r="G817">
        <v>1400</v>
      </c>
      <c r="H817" t="s">
        <v>88</v>
      </c>
      <c r="I817" t="s">
        <v>1766</v>
      </c>
      <c r="J817">
        <v>5</v>
      </c>
      <c r="K817" t="s">
        <v>434</v>
      </c>
      <c r="L817">
        <v>3800</v>
      </c>
      <c r="M817">
        <v>48</v>
      </c>
      <c r="N817" t="s">
        <v>1754</v>
      </c>
      <c r="O817" t="s">
        <v>772</v>
      </c>
      <c r="P817">
        <v>19821</v>
      </c>
      <c r="Q817">
        <v>6101664</v>
      </c>
      <c r="R817" t="s">
        <v>76</v>
      </c>
      <c r="S817">
        <v>48</v>
      </c>
      <c r="T817" t="s">
        <v>436</v>
      </c>
      <c r="U817" s="4">
        <f>Tabla1[[#This Row],[OS-Valor Unitario]]-Tabla1[[#This Row],[costo_antes_iva]]</f>
        <v>2400</v>
      </c>
      <c r="V817" s="4">
        <f>Tabla1[[#This Row],[OS-Valor Unitario]]*Tabla1[[#This Row],[CANTIDAD ENTREGA SATELITE]]</f>
        <v>182400</v>
      </c>
      <c r="W817" s="4">
        <f>Tabla1[[#This Row],[costo_antes_iva]]*Tabla1[[#This Row],[CANTIDAD ENTREGA SATELITE]]</f>
        <v>67200</v>
      </c>
      <c r="X817" s="4">
        <f>Tabla1[[#This Row],[Valor total OS]]-Tabla1[[#This Row],[valor total op]]</f>
        <v>115200</v>
      </c>
    </row>
    <row r="818" spans="1:24" x14ac:dyDescent="0.3">
      <c r="A818">
        <v>6254</v>
      </c>
      <c r="B818" t="s">
        <v>1769</v>
      </c>
      <c r="C818" t="s">
        <v>167</v>
      </c>
      <c r="D818" t="s">
        <v>1170</v>
      </c>
      <c r="E818" t="s">
        <v>1770</v>
      </c>
      <c r="F818" s="2">
        <v>45909</v>
      </c>
      <c r="G818">
        <v>11500</v>
      </c>
      <c r="H818" t="s">
        <v>24</v>
      </c>
      <c r="I818" t="s">
        <v>1771</v>
      </c>
      <c r="J818">
        <v>6</v>
      </c>
      <c r="K818" t="s">
        <v>1767</v>
      </c>
      <c r="L818">
        <v>16000</v>
      </c>
      <c r="M818">
        <v>48</v>
      </c>
      <c r="N818" t="s">
        <v>1754</v>
      </c>
      <c r="O818" t="s">
        <v>772</v>
      </c>
      <c r="P818">
        <v>19959</v>
      </c>
      <c r="Q818">
        <v>6101664</v>
      </c>
      <c r="R818" t="s">
        <v>76</v>
      </c>
      <c r="S818">
        <v>48</v>
      </c>
      <c r="T818" t="s">
        <v>1768</v>
      </c>
      <c r="U818" s="4">
        <f>Tabla1[[#This Row],[OS-Valor Unitario]]-Tabla1[[#This Row],[costo_antes_iva]]</f>
        <v>4500</v>
      </c>
      <c r="V818" s="4">
        <f>Tabla1[[#This Row],[OS-Valor Unitario]]*Tabla1[[#This Row],[CANTIDAD ENTREGA SATELITE]]</f>
        <v>768000</v>
      </c>
      <c r="W818" s="4">
        <f>Tabla1[[#This Row],[costo_antes_iva]]*Tabla1[[#This Row],[CANTIDAD ENTREGA SATELITE]]</f>
        <v>552000</v>
      </c>
      <c r="X818" s="4">
        <f>Tabla1[[#This Row],[Valor total OS]]-Tabla1[[#This Row],[valor total op]]</f>
        <v>216000</v>
      </c>
    </row>
    <row r="819" spans="1:24" x14ac:dyDescent="0.3">
      <c r="A819">
        <v>6254</v>
      </c>
      <c r="B819" t="s">
        <v>1769</v>
      </c>
      <c r="C819" t="s">
        <v>167</v>
      </c>
      <c r="D819" t="s">
        <v>1170</v>
      </c>
      <c r="E819" t="s">
        <v>1770</v>
      </c>
      <c r="F819" s="2">
        <v>45909</v>
      </c>
      <c r="G819">
        <v>1400</v>
      </c>
      <c r="H819" t="s">
        <v>88</v>
      </c>
      <c r="I819" t="s">
        <v>1771</v>
      </c>
      <c r="J819">
        <v>6</v>
      </c>
      <c r="K819" t="s">
        <v>434</v>
      </c>
      <c r="L819">
        <v>3800</v>
      </c>
      <c r="M819">
        <v>48</v>
      </c>
      <c r="N819" t="s">
        <v>1754</v>
      </c>
      <c r="O819" t="s">
        <v>772</v>
      </c>
      <c r="P819">
        <v>19822</v>
      </c>
      <c r="Q819">
        <v>6101664</v>
      </c>
      <c r="R819" t="s">
        <v>76</v>
      </c>
      <c r="S819">
        <v>48</v>
      </c>
      <c r="T819" t="s">
        <v>436</v>
      </c>
      <c r="U819" s="4">
        <f>Tabla1[[#This Row],[OS-Valor Unitario]]-Tabla1[[#This Row],[costo_antes_iva]]</f>
        <v>2400</v>
      </c>
      <c r="V819" s="4">
        <f>Tabla1[[#This Row],[OS-Valor Unitario]]*Tabla1[[#This Row],[CANTIDAD ENTREGA SATELITE]]</f>
        <v>182400</v>
      </c>
      <c r="W819" s="4">
        <f>Tabla1[[#This Row],[costo_antes_iva]]*Tabla1[[#This Row],[CANTIDAD ENTREGA SATELITE]]</f>
        <v>67200</v>
      </c>
      <c r="X819" s="4">
        <f>Tabla1[[#This Row],[Valor total OS]]-Tabla1[[#This Row],[valor total op]]</f>
        <v>115200</v>
      </c>
    </row>
    <row r="820" spans="1:24" x14ac:dyDescent="0.3">
      <c r="A820">
        <v>6254</v>
      </c>
      <c r="B820" t="s">
        <v>1772</v>
      </c>
      <c r="C820" t="s">
        <v>167</v>
      </c>
      <c r="D820" t="s">
        <v>1170</v>
      </c>
      <c r="E820" t="s">
        <v>1773</v>
      </c>
      <c r="F820" s="2">
        <v>45909</v>
      </c>
      <c r="G820">
        <v>12000</v>
      </c>
      <c r="H820" t="s">
        <v>24</v>
      </c>
      <c r="I820" t="s">
        <v>1774</v>
      </c>
      <c r="J820">
        <v>7</v>
      </c>
      <c r="K820" t="s">
        <v>1775</v>
      </c>
      <c r="L820">
        <v>16000</v>
      </c>
      <c r="M820">
        <v>18</v>
      </c>
      <c r="N820" t="s">
        <v>1754</v>
      </c>
      <c r="O820" t="s">
        <v>772</v>
      </c>
      <c r="P820">
        <v>19727</v>
      </c>
      <c r="Q820">
        <v>6101664</v>
      </c>
      <c r="R820" t="s">
        <v>76</v>
      </c>
      <c r="S820">
        <v>18</v>
      </c>
      <c r="T820" t="s">
        <v>1776</v>
      </c>
      <c r="U820" s="4">
        <f>Tabla1[[#This Row],[OS-Valor Unitario]]-Tabla1[[#This Row],[costo_antes_iva]]</f>
        <v>4000</v>
      </c>
      <c r="V820" s="4">
        <f>Tabla1[[#This Row],[OS-Valor Unitario]]*Tabla1[[#This Row],[CANTIDAD ENTREGA SATELITE]]</f>
        <v>288000</v>
      </c>
      <c r="W820" s="4">
        <f>Tabla1[[#This Row],[costo_antes_iva]]*Tabla1[[#This Row],[CANTIDAD ENTREGA SATELITE]]</f>
        <v>216000</v>
      </c>
      <c r="X820" s="4">
        <f>Tabla1[[#This Row],[Valor total OS]]-Tabla1[[#This Row],[valor total op]]</f>
        <v>72000</v>
      </c>
    </row>
    <row r="821" spans="1:24" x14ac:dyDescent="0.3">
      <c r="A821">
        <v>6254</v>
      </c>
      <c r="B821" t="s">
        <v>1772</v>
      </c>
      <c r="C821" t="s">
        <v>167</v>
      </c>
      <c r="D821" t="s">
        <v>1170</v>
      </c>
      <c r="E821" t="s">
        <v>1773</v>
      </c>
      <c r="F821" s="2">
        <v>45909</v>
      </c>
      <c r="G821">
        <v>1400</v>
      </c>
      <c r="H821" t="s">
        <v>88</v>
      </c>
      <c r="I821" t="s">
        <v>1774</v>
      </c>
      <c r="J821">
        <v>7</v>
      </c>
      <c r="K821" t="s">
        <v>434</v>
      </c>
      <c r="L821">
        <v>3800</v>
      </c>
      <c r="M821">
        <v>18</v>
      </c>
      <c r="N821" t="s">
        <v>1754</v>
      </c>
      <c r="O821" t="s">
        <v>772</v>
      </c>
      <c r="P821">
        <v>19609</v>
      </c>
      <c r="Q821">
        <v>6101664</v>
      </c>
      <c r="R821" t="s">
        <v>76</v>
      </c>
      <c r="S821">
        <v>18</v>
      </c>
      <c r="T821" t="s">
        <v>436</v>
      </c>
      <c r="U821" s="4">
        <f>Tabla1[[#This Row],[OS-Valor Unitario]]-Tabla1[[#This Row],[costo_antes_iva]]</f>
        <v>2400</v>
      </c>
      <c r="V821" s="4">
        <f>Tabla1[[#This Row],[OS-Valor Unitario]]*Tabla1[[#This Row],[CANTIDAD ENTREGA SATELITE]]</f>
        <v>68400</v>
      </c>
      <c r="W821" s="4">
        <f>Tabla1[[#This Row],[costo_antes_iva]]*Tabla1[[#This Row],[CANTIDAD ENTREGA SATELITE]]</f>
        <v>25200</v>
      </c>
      <c r="X821" s="4">
        <f>Tabla1[[#This Row],[Valor total OS]]-Tabla1[[#This Row],[valor total op]]</f>
        <v>43200</v>
      </c>
    </row>
    <row r="822" spans="1:24" x14ac:dyDescent="0.3">
      <c r="A822">
        <v>6253</v>
      </c>
      <c r="B822" t="s">
        <v>1777</v>
      </c>
      <c r="C822" t="s">
        <v>820</v>
      </c>
      <c r="D822" t="s">
        <v>156</v>
      </c>
      <c r="E822" t="s">
        <v>1778</v>
      </c>
      <c r="F822" s="2">
        <v>45905</v>
      </c>
      <c r="G822">
        <v>800</v>
      </c>
      <c r="H822" t="s">
        <v>35</v>
      </c>
      <c r="I822" t="s">
        <v>1779</v>
      </c>
      <c r="J822">
        <v>1</v>
      </c>
      <c r="K822" t="s">
        <v>37</v>
      </c>
      <c r="L822">
        <v>1900</v>
      </c>
      <c r="M822">
        <v>21</v>
      </c>
      <c r="N822" t="s">
        <v>1780</v>
      </c>
      <c r="O822" t="s">
        <v>114</v>
      </c>
      <c r="P822">
        <v>19308</v>
      </c>
      <c r="Q822">
        <v>1128666</v>
      </c>
      <c r="R822" t="s">
        <v>317</v>
      </c>
      <c r="S822">
        <v>21</v>
      </c>
      <c r="T822" t="s">
        <v>37</v>
      </c>
      <c r="U822" s="4">
        <f>Tabla1[[#This Row],[OS-Valor Unitario]]-Tabla1[[#This Row],[costo_antes_iva]]</f>
        <v>1100</v>
      </c>
      <c r="V822" s="4">
        <f>Tabla1[[#This Row],[OS-Valor Unitario]]*Tabla1[[#This Row],[CANTIDAD ENTREGA SATELITE]]</f>
        <v>39900</v>
      </c>
      <c r="W822" s="4">
        <f>Tabla1[[#This Row],[costo_antes_iva]]*Tabla1[[#This Row],[CANTIDAD ENTREGA SATELITE]]</f>
        <v>16800</v>
      </c>
      <c r="X822" s="4">
        <f>Tabla1[[#This Row],[Valor total OS]]-Tabla1[[#This Row],[valor total op]]</f>
        <v>23100</v>
      </c>
    </row>
    <row r="823" spans="1:24" x14ac:dyDescent="0.3">
      <c r="A823">
        <v>6253</v>
      </c>
      <c r="B823" t="s">
        <v>1777</v>
      </c>
      <c r="C823" t="s">
        <v>820</v>
      </c>
      <c r="D823" t="s">
        <v>156</v>
      </c>
      <c r="E823" t="s">
        <v>1778</v>
      </c>
      <c r="F823" s="2">
        <v>45905</v>
      </c>
      <c r="G823">
        <v>12500</v>
      </c>
      <c r="H823" t="s">
        <v>24</v>
      </c>
      <c r="I823" t="s">
        <v>1779</v>
      </c>
      <c r="J823">
        <v>1</v>
      </c>
      <c r="K823" t="s">
        <v>316</v>
      </c>
      <c r="L823">
        <v>12000</v>
      </c>
      <c r="M823">
        <v>21</v>
      </c>
      <c r="N823" t="s">
        <v>1780</v>
      </c>
      <c r="O823" t="s">
        <v>114</v>
      </c>
      <c r="P823">
        <v>19373</v>
      </c>
      <c r="Q823">
        <v>1128666</v>
      </c>
      <c r="R823" t="s">
        <v>317</v>
      </c>
      <c r="S823">
        <v>21</v>
      </c>
      <c r="T823" t="s">
        <v>318</v>
      </c>
      <c r="U823" s="4">
        <f>Tabla1[[#This Row],[OS-Valor Unitario]]-Tabla1[[#This Row],[costo_antes_iva]]</f>
        <v>-500</v>
      </c>
      <c r="V823" s="4">
        <f>Tabla1[[#This Row],[OS-Valor Unitario]]*Tabla1[[#This Row],[CANTIDAD ENTREGA SATELITE]]</f>
        <v>252000</v>
      </c>
      <c r="W823" s="4">
        <f>Tabla1[[#This Row],[costo_antes_iva]]*Tabla1[[#This Row],[CANTIDAD ENTREGA SATELITE]]</f>
        <v>262500</v>
      </c>
      <c r="X823" s="4">
        <f>Tabla1[[#This Row],[Valor total OS]]-Tabla1[[#This Row],[valor total op]]</f>
        <v>-10500</v>
      </c>
    </row>
    <row r="824" spans="1:24" x14ac:dyDescent="0.3">
      <c r="A824">
        <v>6245</v>
      </c>
      <c r="B824" t="s">
        <v>1816</v>
      </c>
      <c r="C824" t="s">
        <v>84</v>
      </c>
      <c r="D824" t="s">
        <v>210</v>
      </c>
      <c r="E824" t="s">
        <v>1817</v>
      </c>
      <c r="F824" s="2">
        <v>45905</v>
      </c>
      <c r="G824">
        <v>4000</v>
      </c>
      <c r="H824" t="s">
        <v>24</v>
      </c>
      <c r="I824" t="s">
        <v>1818</v>
      </c>
      <c r="J824">
        <v>1</v>
      </c>
      <c r="K824" t="s">
        <v>1554</v>
      </c>
      <c r="L824">
        <v>4500</v>
      </c>
      <c r="M824">
        <v>40</v>
      </c>
      <c r="N824" t="s">
        <v>1819</v>
      </c>
      <c r="O824" t="s">
        <v>28</v>
      </c>
      <c r="P824">
        <v>19081</v>
      </c>
      <c r="Q824">
        <v>1692950</v>
      </c>
      <c r="R824" t="s">
        <v>523</v>
      </c>
      <c r="S824">
        <v>40</v>
      </c>
      <c r="T824" t="s">
        <v>1556</v>
      </c>
      <c r="U824" s="4">
        <f>Tabla1[[#This Row],[OS-Valor Unitario]]-Tabla1[[#This Row],[costo_antes_iva]]</f>
        <v>500</v>
      </c>
      <c r="V824" s="4">
        <f>Tabla1[[#This Row],[OS-Valor Unitario]]*Tabla1[[#This Row],[CANTIDAD ENTREGA SATELITE]]</f>
        <v>180000</v>
      </c>
      <c r="W824" s="4">
        <f>Tabla1[[#This Row],[costo_antes_iva]]*Tabla1[[#This Row],[CANTIDAD ENTREGA SATELITE]]</f>
        <v>160000</v>
      </c>
      <c r="X824" s="4">
        <f>Tabla1[[#This Row],[Valor total OS]]-Tabla1[[#This Row],[valor total op]]</f>
        <v>20000</v>
      </c>
    </row>
    <row r="825" spans="1:24" x14ac:dyDescent="0.3">
      <c r="A825">
        <v>6245</v>
      </c>
      <c r="B825" t="s">
        <v>1816</v>
      </c>
      <c r="C825" t="s">
        <v>84</v>
      </c>
      <c r="D825" t="s">
        <v>210</v>
      </c>
      <c r="E825" t="s">
        <v>1817</v>
      </c>
      <c r="F825" s="2">
        <v>45905</v>
      </c>
      <c r="G825">
        <v>2000</v>
      </c>
      <c r="H825" t="s">
        <v>88</v>
      </c>
      <c r="I825" t="s">
        <v>1818</v>
      </c>
      <c r="J825">
        <v>1</v>
      </c>
      <c r="K825" t="s">
        <v>129</v>
      </c>
      <c r="L825">
        <v>1650</v>
      </c>
      <c r="M825">
        <v>40</v>
      </c>
      <c r="N825" t="s">
        <v>1819</v>
      </c>
      <c r="O825" t="s">
        <v>28</v>
      </c>
      <c r="P825">
        <v>19009</v>
      </c>
      <c r="Q825">
        <v>1692950</v>
      </c>
      <c r="R825" t="s">
        <v>523</v>
      </c>
      <c r="S825">
        <v>40</v>
      </c>
      <c r="T825" t="s">
        <v>132</v>
      </c>
      <c r="U825" s="4">
        <f>Tabla1[[#This Row],[OS-Valor Unitario]]-Tabla1[[#This Row],[costo_antes_iva]]</f>
        <v>-350</v>
      </c>
      <c r="V825" s="4">
        <f>Tabla1[[#This Row],[OS-Valor Unitario]]*Tabla1[[#This Row],[CANTIDAD ENTREGA SATELITE]]</f>
        <v>66000</v>
      </c>
      <c r="W825" s="4">
        <f>Tabla1[[#This Row],[costo_antes_iva]]*Tabla1[[#This Row],[CANTIDAD ENTREGA SATELITE]]</f>
        <v>80000</v>
      </c>
      <c r="X825" s="4">
        <f>Tabla1[[#This Row],[Valor total OS]]-Tabla1[[#This Row],[valor total op]]</f>
        <v>-14000</v>
      </c>
    </row>
    <row r="826" spans="1:24" x14ac:dyDescent="0.3">
      <c r="A826">
        <v>6245</v>
      </c>
      <c r="B826" t="s">
        <v>1820</v>
      </c>
      <c r="C826" t="s">
        <v>84</v>
      </c>
      <c r="D826" t="s">
        <v>210</v>
      </c>
      <c r="E826" t="s">
        <v>1817</v>
      </c>
      <c r="F826" s="2">
        <v>45905</v>
      </c>
      <c r="G826">
        <v>4000</v>
      </c>
      <c r="H826" t="s">
        <v>24</v>
      </c>
      <c r="I826" t="s">
        <v>1821</v>
      </c>
      <c r="J826">
        <v>2</v>
      </c>
      <c r="K826" t="s">
        <v>1554</v>
      </c>
      <c r="L826">
        <v>4500</v>
      </c>
      <c r="M826">
        <v>30</v>
      </c>
      <c r="N826" t="s">
        <v>1819</v>
      </c>
      <c r="O826" t="s">
        <v>28</v>
      </c>
      <c r="P826">
        <v>19082</v>
      </c>
      <c r="Q826">
        <v>1692950</v>
      </c>
      <c r="R826" t="s">
        <v>523</v>
      </c>
      <c r="S826">
        <v>30</v>
      </c>
      <c r="T826" t="s">
        <v>1556</v>
      </c>
      <c r="U826" s="4">
        <f>Tabla1[[#This Row],[OS-Valor Unitario]]-Tabla1[[#This Row],[costo_antes_iva]]</f>
        <v>500</v>
      </c>
      <c r="V826" s="4">
        <f>Tabla1[[#This Row],[OS-Valor Unitario]]*Tabla1[[#This Row],[CANTIDAD ENTREGA SATELITE]]</f>
        <v>135000</v>
      </c>
      <c r="W826" s="4">
        <f>Tabla1[[#This Row],[costo_antes_iva]]*Tabla1[[#This Row],[CANTIDAD ENTREGA SATELITE]]</f>
        <v>120000</v>
      </c>
      <c r="X826" s="4">
        <f>Tabla1[[#This Row],[Valor total OS]]-Tabla1[[#This Row],[valor total op]]</f>
        <v>15000</v>
      </c>
    </row>
    <row r="827" spans="1:24" x14ac:dyDescent="0.3">
      <c r="A827">
        <v>6245</v>
      </c>
      <c r="B827" t="s">
        <v>1820</v>
      </c>
      <c r="C827" t="s">
        <v>84</v>
      </c>
      <c r="D827" t="s">
        <v>210</v>
      </c>
      <c r="E827" t="s">
        <v>1817</v>
      </c>
      <c r="F827" s="2">
        <v>45905</v>
      </c>
      <c r="G827">
        <v>2000</v>
      </c>
      <c r="H827" t="s">
        <v>88</v>
      </c>
      <c r="I827" t="s">
        <v>1821</v>
      </c>
      <c r="J827">
        <v>2</v>
      </c>
      <c r="K827" t="s">
        <v>129</v>
      </c>
      <c r="L827">
        <v>1650</v>
      </c>
      <c r="M827">
        <v>30</v>
      </c>
      <c r="N827" t="s">
        <v>1819</v>
      </c>
      <c r="O827" t="s">
        <v>28</v>
      </c>
      <c r="P827">
        <v>19010</v>
      </c>
      <c r="Q827">
        <v>1692950</v>
      </c>
      <c r="R827" t="s">
        <v>523</v>
      </c>
      <c r="S827">
        <v>30</v>
      </c>
      <c r="T827" t="s">
        <v>132</v>
      </c>
      <c r="U827" s="4">
        <f>Tabla1[[#This Row],[OS-Valor Unitario]]-Tabla1[[#This Row],[costo_antes_iva]]</f>
        <v>-350</v>
      </c>
      <c r="V827" s="4">
        <f>Tabla1[[#This Row],[OS-Valor Unitario]]*Tabla1[[#This Row],[CANTIDAD ENTREGA SATELITE]]</f>
        <v>49500</v>
      </c>
      <c r="W827" s="4">
        <f>Tabla1[[#This Row],[costo_antes_iva]]*Tabla1[[#This Row],[CANTIDAD ENTREGA SATELITE]]</f>
        <v>60000</v>
      </c>
      <c r="X827" s="4">
        <f>Tabla1[[#This Row],[Valor total OS]]-Tabla1[[#This Row],[valor total op]]</f>
        <v>-10500</v>
      </c>
    </row>
    <row r="828" spans="1:24" x14ac:dyDescent="0.3">
      <c r="A828">
        <v>6244</v>
      </c>
      <c r="B828" t="s">
        <v>1822</v>
      </c>
      <c r="C828" t="s">
        <v>234</v>
      </c>
      <c r="D828" t="s">
        <v>210</v>
      </c>
      <c r="E828" t="s">
        <v>1823</v>
      </c>
      <c r="F828" s="2">
        <v>45905</v>
      </c>
      <c r="G828">
        <v>11000</v>
      </c>
      <c r="H828" t="s">
        <v>24</v>
      </c>
      <c r="I828" t="s">
        <v>1824</v>
      </c>
      <c r="J828">
        <v>3</v>
      </c>
      <c r="K828" t="s">
        <v>269</v>
      </c>
      <c r="L828">
        <v>10000</v>
      </c>
      <c r="M828">
        <v>1</v>
      </c>
      <c r="N828" t="s">
        <v>1825</v>
      </c>
      <c r="O828" t="s">
        <v>28</v>
      </c>
      <c r="P828">
        <v>19045</v>
      </c>
      <c r="Q828">
        <v>202546</v>
      </c>
      <c r="R828" t="s">
        <v>29</v>
      </c>
      <c r="S828">
        <v>1</v>
      </c>
      <c r="T828" t="s">
        <v>269</v>
      </c>
      <c r="U828" s="4">
        <f>Tabla1[[#This Row],[OS-Valor Unitario]]-Tabla1[[#This Row],[costo_antes_iva]]</f>
        <v>-1000</v>
      </c>
      <c r="V828" s="4">
        <f>Tabla1[[#This Row],[OS-Valor Unitario]]*Tabla1[[#This Row],[CANTIDAD ENTREGA SATELITE]]</f>
        <v>10000</v>
      </c>
      <c r="W828" s="4">
        <f>Tabla1[[#This Row],[costo_antes_iva]]*Tabla1[[#This Row],[CANTIDAD ENTREGA SATELITE]]</f>
        <v>11000</v>
      </c>
      <c r="X828" s="4">
        <f>Tabla1[[#This Row],[Valor total OS]]-Tabla1[[#This Row],[valor total op]]</f>
        <v>-1000</v>
      </c>
    </row>
    <row r="829" spans="1:24" x14ac:dyDescent="0.3">
      <c r="A829">
        <v>6244</v>
      </c>
      <c r="B829" t="s">
        <v>1826</v>
      </c>
      <c r="C829" t="s">
        <v>190</v>
      </c>
      <c r="D829" t="s">
        <v>210</v>
      </c>
      <c r="E829" t="s">
        <v>1827</v>
      </c>
      <c r="F829" s="2">
        <v>45905</v>
      </c>
      <c r="G829">
        <v>11000</v>
      </c>
      <c r="H829" t="s">
        <v>24</v>
      </c>
      <c r="I829" t="s">
        <v>1828</v>
      </c>
      <c r="J829">
        <v>4</v>
      </c>
      <c r="K829" t="s">
        <v>269</v>
      </c>
      <c r="L829">
        <v>10000</v>
      </c>
      <c r="M829">
        <v>1</v>
      </c>
      <c r="N829" t="s">
        <v>1825</v>
      </c>
      <c r="O829" t="s">
        <v>28</v>
      </c>
      <c r="P829">
        <v>19046</v>
      </c>
      <c r="Q829">
        <v>202546</v>
      </c>
      <c r="R829" t="s">
        <v>29</v>
      </c>
      <c r="S829">
        <v>1</v>
      </c>
      <c r="T829" t="s">
        <v>269</v>
      </c>
      <c r="U829" s="4">
        <f>Tabla1[[#This Row],[OS-Valor Unitario]]-Tabla1[[#This Row],[costo_antes_iva]]</f>
        <v>-1000</v>
      </c>
      <c r="V829" s="4">
        <f>Tabla1[[#This Row],[OS-Valor Unitario]]*Tabla1[[#This Row],[CANTIDAD ENTREGA SATELITE]]</f>
        <v>10000</v>
      </c>
      <c r="W829" s="4">
        <f>Tabla1[[#This Row],[costo_antes_iva]]*Tabla1[[#This Row],[CANTIDAD ENTREGA SATELITE]]</f>
        <v>11000</v>
      </c>
      <c r="X829" s="4">
        <f>Tabla1[[#This Row],[Valor total OS]]-Tabla1[[#This Row],[valor total op]]</f>
        <v>-1000</v>
      </c>
    </row>
    <row r="830" spans="1:24" x14ac:dyDescent="0.3">
      <c r="A830">
        <v>6242</v>
      </c>
      <c r="B830" t="s">
        <v>1829</v>
      </c>
      <c r="C830" t="s">
        <v>84</v>
      </c>
      <c r="D830" t="s">
        <v>1170</v>
      </c>
      <c r="E830" t="s">
        <v>1830</v>
      </c>
      <c r="F830" s="2">
        <v>45904</v>
      </c>
      <c r="G830">
        <v>7000</v>
      </c>
      <c r="H830" t="s">
        <v>24</v>
      </c>
      <c r="I830" t="s">
        <v>1831</v>
      </c>
      <c r="J830">
        <v>1</v>
      </c>
      <c r="K830" t="s">
        <v>731</v>
      </c>
      <c r="L830">
        <v>6000</v>
      </c>
      <c r="M830">
        <v>16</v>
      </c>
      <c r="N830" t="s">
        <v>1832</v>
      </c>
      <c r="O830" t="s">
        <v>772</v>
      </c>
      <c r="P830">
        <v>19156</v>
      </c>
      <c r="Q830">
        <v>939060</v>
      </c>
      <c r="R830" t="s">
        <v>523</v>
      </c>
      <c r="S830">
        <v>16</v>
      </c>
      <c r="T830" t="s">
        <v>732</v>
      </c>
      <c r="U830" s="4">
        <f>Tabla1[[#This Row],[OS-Valor Unitario]]-Tabla1[[#This Row],[costo_antes_iva]]</f>
        <v>-1000</v>
      </c>
      <c r="V830" s="4">
        <f>Tabla1[[#This Row],[OS-Valor Unitario]]*Tabla1[[#This Row],[CANTIDAD ENTREGA SATELITE]]</f>
        <v>96000</v>
      </c>
      <c r="W830" s="4">
        <f>Tabla1[[#This Row],[costo_antes_iva]]*Tabla1[[#This Row],[CANTIDAD ENTREGA SATELITE]]</f>
        <v>112000</v>
      </c>
      <c r="X830" s="4">
        <f>Tabla1[[#This Row],[Valor total OS]]-Tabla1[[#This Row],[valor total op]]</f>
        <v>-16000</v>
      </c>
    </row>
    <row r="831" spans="1:24" x14ac:dyDescent="0.3">
      <c r="A831">
        <v>6242</v>
      </c>
      <c r="B831" t="s">
        <v>1829</v>
      </c>
      <c r="C831" t="s">
        <v>84</v>
      </c>
      <c r="D831" t="s">
        <v>1170</v>
      </c>
      <c r="E831" t="s">
        <v>1830</v>
      </c>
      <c r="F831" s="2">
        <v>45904</v>
      </c>
      <c r="G831">
        <v>1800</v>
      </c>
      <c r="H831" t="s">
        <v>88</v>
      </c>
      <c r="I831" t="s">
        <v>1831</v>
      </c>
      <c r="J831">
        <v>1</v>
      </c>
      <c r="K831" t="s">
        <v>129</v>
      </c>
      <c r="L831">
        <v>2900</v>
      </c>
      <c r="M831">
        <v>16</v>
      </c>
      <c r="N831" t="s">
        <v>1832</v>
      </c>
      <c r="O831" t="s">
        <v>772</v>
      </c>
      <c r="P831">
        <v>19091</v>
      </c>
      <c r="Q831">
        <v>939060</v>
      </c>
      <c r="R831" t="s">
        <v>523</v>
      </c>
      <c r="S831">
        <v>16</v>
      </c>
      <c r="T831" t="s">
        <v>132</v>
      </c>
      <c r="U831" s="4">
        <f>Tabla1[[#This Row],[OS-Valor Unitario]]-Tabla1[[#This Row],[costo_antes_iva]]</f>
        <v>1100</v>
      </c>
      <c r="V831" s="4">
        <f>Tabla1[[#This Row],[OS-Valor Unitario]]*Tabla1[[#This Row],[CANTIDAD ENTREGA SATELITE]]</f>
        <v>46400</v>
      </c>
      <c r="W831" s="4">
        <f>Tabla1[[#This Row],[costo_antes_iva]]*Tabla1[[#This Row],[CANTIDAD ENTREGA SATELITE]]</f>
        <v>28800</v>
      </c>
      <c r="X831" s="4">
        <f>Tabla1[[#This Row],[Valor total OS]]-Tabla1[[#This Row],[valor total op]]</f>
        <v>17600</v>
      </c>
    </row>
    <row r="832" spans="1:24" x14ac:dyDescent="0.3">
      <c r="A832">
        <v>6242</v>
      </c>
      <c r="B832" t="s">
        <v>1833</v>
      </c>
      <c r="C832" t="s">
        <v>84</v>
      </c>
      <c r="D832" t="s">
        <v>1170</v>
      </c>
      <c r="E832" t="s">
        <v>1830</v>
      </c>
      <c r="F832" s="2">
        <v>45904</v>
      </c>
      <c r="G832">
        <v>7000</v>
      </c>
      <c r="H832" t="s">
        <v>24</v>
      </c>
      <c r="I832" t="s">
        <v>1834</v>
      </c>
      <c r="J832">
        <v>2</v>
      </c>
      <c r="K832" t="s">
        <v>731</v>
      </c>
      <c r="L832">
        <v>6000</v>
      </c>
      <c r="M832">
        <v>20</v>
      </c>
      <c r="N832" t="s">
        <v>1832</v>
      </c>
      <c r="O832" t="s">
        <v>772</v>
      </c>
      <c r="P832">
        <v>19157</v>
      </c>
      <c r="Q832">
        <v>939060</v>
      </c>
      <c r="R832" t="s">
        <v>523</v>
      </c>
      <c r="S832">
        <v>20</v>
      </c>
      <c r="T832" t="s">
        <v>732</v>
      </c>
      <c r="U832" s="4">
        <f>Tabla1[[#This Row],[OS-Valor Unitario]]-Tabla1[[#This Row],[costo_antes_iva]]</f>
        <v>-1000</v>
      </c>
      <c r="V832" s="4">
        <f>Tabla1[[#This Row],[OS-Valor Unitario]]*Tabla1[[#This Row],[CANTIDAD ENTREGA SATELITE]]</f>
        <v>120000</v>
      </c>
      <c r="W832" s="4">
        <f>Tabla1[[#This Row],[costo_antes_iva]]*Tabla1[[#This Row],[CANTIDAD ENTREGA SATELITE]]</f>
        <v>140000</v>
      </c>
      <c r="X832" s="4">
        <f>Tabla1[[#This Row],[Valor total OS]]-Tabla1[[#This Row],[valor total op]]</f>
        <v>-20000</v>
      </c>
    </row>
    <row r="833" spans="1:24" x14ac:dyDescent="0.3">
      <c r="A833">
        <v>6242</v>
      </c>
      <c r="B833" t="s">
        <v>1833</v>
      </c>
      <c r="C833" t="s">
        <v>84</v>
      </c>
      <c r="D833" t="s">
        <v>1170</v>
      </c>
      <c r="E833" t="s">
        <v>1830</v>
      </c>
      <c r="F833" s="2">
        <v>45904</v>
      </c>
      <c r="G833">
        <v>1800</v>
      </c>
      <c r="H833" t="s">
        <v>88</v>
      </c>
      <c r="I833" t="s">
        <v>1834</v>
      </c>
      <c r="J833">
        <v>2</v>
      </c>
      <c r="K833" t="s">
        <v>129</v>
      </c>
      <c r="L833">
        <v>2900</v>
      </c>
      <c r="M833">
        <v>20</v>
      </c>
      <c r="N833" t="s">
        <v>1832</v>
      </c>
      <c r="O833" t="s">
        <v>772</v>
      </c>
      <c r="P833">
        <v>19092</v>
      </c>
      <c r="Q833">
        <v>939060</v>
      </c>
      <c r="R833" t="s">
        <v>523</v>
      </c>
      <c r="S833">
        <v>20</v>
      </c>
      <c r="T833" t="s">
        <v>132</v>
      </c>
      <c r="U833" s="4">
        <f>Tabla1[[#This Row],[OS-Valor Unitario]]-Tabla1[[#This Row],[costo_antes_iva]]</f>
        <v>1100</v>
      </c>
      <c r="V833" s="4">
        <f>Tabla1[[#This Row],[OS-Valor Unitario]]*Tabla1[[#This Row],[CANTIDAD ENTREGA SATELITE]]</f>
        <v>58000</v>
      </c>
      <c r="W833" s="4">
        <f>Tabla1[[#This Row],[costo_antes_iva]]*Tabla1[[#This Row],[CANTIDAD ENTREGA SATELITE]]</f>
        <v>36000</v>
      </c>
      <c r="X833" s="4">
        <f>Tabla1[[#This Row],[Valor total OS]]-Tabla1[[#This Row],[valor total op]]</f>
        <v>22000</v>
      </c>
    </row>
    <row r="834" spans="1:24" x14ac:dyDescent="0.3">
      <c r="A834">
        <v>6240</v>
      </c>
      <c r="B834" t="s">
        <v>1858</v>
      </c>
      <c r="C834" t="s">
        <v>374</v>
      </c>
      <c r="D834" t="s">
        <v>1170</v>
      </c>
      <c r="E834" t="s">
        <v>1859</v>
      </c>
      <c r="F834" s="2">
        <v>45904</v>
      </c>
      <c r="G834">
        <v>13000</v>
      </c>
      <c r="H834" t="s">
        <v>24</v>
      </c>
      <c r="I834" t="s">
        <v>1860</v>
      </c>
      <c r="J834">
        <v>9</v>
      </c>
      <c r="K834" t="s">
        <v>1861</v>
      </c>
      <c r="L834">
        <v>12000</v>
      </c>
      <c r="M834">
        <v>31</v>
      </c>
      <c r="N834" t="s">
        <v>1862</v>
      </c>
      <c r="O834" t="s">
        <v>772</v>
      </c>
      <c r="P834">
        <v>19070</v>
      </c>
      <c r="Q834">
        <v>21541820</v>
      </c>
      <c r="R834" t="s">
        <v>29</v>
      </c>
      <c r="S834">
        <v>31</v>
      </c>
      <c r="T834" t="s">
        <v>1863</v>
      </c>
      <c r="U834" s="4">
        <f>Tabla1[[#This Row],[OS-Valor Unitario]]-Tabla1[[#This Row],[costo_antes_iva]]</f>
        <v>-1000</v>
      </c>
      <c r="V834" s="4">
        <f>Tabla1[[#This Row],[OS-Valor Unitario]]*Tabla1[[#This Row],[CANTIDAD ENTREGA SATELITE]]</f>
        <v>372000</v>
      </c>
      <c r="W834" s="4">
        <f>Tabla1[[#This Row],[costo_antes_iva]]*Tabla1[[#This Row],[CANTIDAD ENTREGA SATELITE]]</f>
        <v>403000</v>
      </c>
      <c r="X834" s="4">
        <f>Tabla1[[#This Row],[Valor total OS]]-Tabla1[[#This Row],[valor total op]]</f>
        <v>-31000</v>
      </c>
    </row>
    <row r="835" spans="1:24" x14ac:dyDescent="0.3">
      <c r="A835">
        <v>6240</v>
      </c>
      <c r="B835" t="s">
        <v>1864</v>
      </c>
      <c r="C835" t="s">
        <v>374</v>
      </c>
      <c r="D835" t="s">
        <v>1170</v>
      </c>
      <c r="E835" t="s">
        <v>1865</v>
      </c>
      <c r="F835" s="2">
        <v>45904</v>
      </c>
      <c r="G835">
        <v>13000</v>
      </c>
      <c r="H835" t="s">
        <v>24</v>
      </c>
      <c r="I835" t="s">
        <v>1866</v>
      </c>
      <c r="J835">
        <v>10</v>
      </c>
      <c r="K835" t="s">
        <v>1861</v>
      </c>
      <c r="L835">
        <v>12000</v>
      </c>
      <c r="M835">
        <v>34</v>
      </c>
      <c r="N835" t="s">
        <v>1838</v>
      </c>
      <c r="O835" t="s">
        <v>772</v>
      </c>
      <c r="P835">
        <v>19071</v>
      </c>
      <c r="Q835">
        <v>21541820</v>
      </c>
      <c r="R835" t="s">
        <v>29</v>
      </c>
      <c r="S835">
        <v>34</v>
      </c>
      <c r="T835" t="s">
        <v>1863</v>
      </c>
      <c r="U835" s="4">
        <f>Tabla1[[#This Row],[OS-Valor Unitario]]-Tabla1[[#This Row],[costo_antes_iva]]</f>
        <v>-1000</v>
      </c>
      <c r="V835" s="4">
        <f>Tabla1[[#This Row],[OS-Valor Unitario]]*Tabla1[[#This Row],[CANTIDAD ENTREGA SATELITE]]</f>
        <v>408000</v>
      </c>
      <c r="W835" s="4">
        <f>Tabla1[[#This Row],[costo_antes_iva]]*Tabla1[[#This Row],[CANTIDAD ENTREGA SATELITE]]</f>
        <v>442000</v>
      </c>
      <c r="X835" s="4">
        <f>Tabla1[[#This Row],[Valor total OS]]-Tabla1[[#This Row],[valor total op]]</f>
        <v>-34000</v>
      </c>
    </row>
    <row r="836" spans="1:24" x14ac:dyDescent="0.3">
      <c r="A836">
        <v>6240</v>
      </c>
      <c r="B836" t="s">
        <v>1867</v>
      </c>
      <c r="C836" t="s">
        <v>1868</v>
      </c>
      <c r="D836" t="s">
        <v>1170</v>
      </c>
      <c r="E836" t="s">
        <v>1869</v>
      </c>
      <c r="F836" s="2">
        <v>45904</v>
      </c>
      <c r="G836">
        <v>11000</v>
      </c>
      <c r="H836" t="s">
        <v>24</v>
      </c>
      <c r="I836" t="s">
        <v>1870</v>
      </c>
      <c r="J836">
        <v>11</v>
      </c>
      <c r="K836" t="s">
        <v>1871</v>
      </c>
      <c r="L836">
        <v>9500</v>
      </c>
      <c r="M836">
        <v>32</v>
      </c>
      <c r="N836" t="s">
        <v>1862</v>
      </c>
      <c r="O836" t="s">
        <v>772</v>
      </c>
      <c r="P836">
        <v>19072</v>
      </c>
      <c r="Q836">
        <v>21541820</v>
      </c>
      <c r="R836" t="s">
        <v>29</v>
      </c>
      <c r="S836">
        <v>32</v>
      </c>
      <c r="T836" t="s">
        <v>1872</v>
      </c>
      <c r="U836" s="4">
        <f>Tabla1[[#This Row],[OS-Valor Unitario]]-Tabla1[[#This Row],[costo_antes_iva]]</f>
        <v>-1500</v>
      </c>
      <c r="V836" s="4">
        <f>Tabla1[[#This Row],[OS-Valor Unitario]]*Tabla1[[#This Row],[CANTIDAD ENTREGA SATELITE]]</f>
        <v>304000</v>
      </c>
      <c r="W836" s="4">
        <f>Tabla1[[#This Row],[costo_antes_iva]]*Tabla1[[#This Row],[CANTIDAD ENTREGA SATELITE]]</f>
        <v>352000</v>
      </c>
      <c r="X836" s="4">
        <f>Tabla1[[#This Row],[Valor total OS]]-Tabla1[[#This Row],[valor total op]]</f>
        <v>-48000</v>
      </c>
    </row>
    <row r="837" spans="1:24" x14ac:dyDescent="0.3">
      <c r="A837">
        <v>6240</v>
      </c>
      <c r="B837" t="s">
        <v>1873</v>
      </c>
      <c r="C837" t="s">
        <v>1868</v>
      </c>
      <c r="D837" t="s">
        <v>1170</v>
      </c>
      <c r="E837" t="s">
        <v>1865</v>
      </c>
      <c r="F837" s="2">
        <v>45904</v>
      </c>
      <c r="G837">
        <v>11000</v>
      </c>
      <c r="H837" t="s">
        <v>24</v>
      </c>
      <c r="I837" t="s">
        <v>1874</v>
      </c>
      <c r="J837">
        <v>12</v>
      </c>
      <c r="K837" t="s">
        <v>1871</v>
      </c>
      <c r="L837">
        <v>9500</v>
      </c>
      <c r="M837">
        <v>34</v>
      </c>
      <c r="N837" t="s">
        <v>1838</v>
      </c>
      <c r="O837" t="s">
        <v>772</v>
      </c>
      <c r="P837">
        <v>19073</v>
      </c>
      <c r="Q837">
        <v>21541820</v>
      </c>
      <c r="R837" t="s">
        <v>29</v>
      </c>
      <c r="S837">
        <v>34</v>
      </c>
      <c r="T837" t="s">
        <v>1872</v>
      </c>
      <c r="U837" s="4">
        <f>Tabla1[[#This Row],[OS-Valor Unitario]]-Tabla1[[#This Row],[costo_antes_iva]]</f>
        <v>-1500</v>
      </c>
      <c r="V837" s="4">
        <f>Tabla1[[#This Row],[OS-Valor Unitario]]*Tabla1[[#This Row],[CANTIDAD ENTREGA SATELITE]]</f>
        <v>323000</v>
      </c>
      <c r="W837" s="4">
        <f>Tabla1[[#This Row],[costo_antes_iva]]*Tabla1[[#This Row],[CANTIDAD ENTREGA SATELITE]]</f>
        <v>374000</v>
      </c>
      <c r="X837" s="4">
        <f>Tabla1[[#This Row],[Valor total OS]]-Tabla1[[#This Row],[valor total op]]</f>
        <v>-51000</v>
      </c>
    </row>
    <row r="838" spans="1:24" x14ac:dyDescent="0.3">
      <c r="A838">
        <v>6240</v>
      </c>
      <c r="B838" t="s">
        <v>1835</v>
      </c>
      <c r="C838" t="s">
        <v>167</v>
      </c>
      <c r="D838" t="s">
        <v>1170</v>
      </c>
      <c r="E838" t="s">
        <v>1836</v>
      </c>
      <c r="F838" s="2">
        <v>45903</v>
      </c>
      <c r="G838">
        <v>1400</v>
      </c>
      <c r="H838" t="s">
        <v>88</v>
      </c>
      <c r="I838" t="s">
        <v>1837</v>
      </c>
      <c r="J838">
        <v>1</v>
      </c>
      <c r="K838" t="s">
        <v>434</v>
      </c>
      <c r="L838">
        <v>5400</v>
      </c>
      <c r="M838">
        <v>46</v>
      </c>
      <c r="N838" t="s">
        <v>1838</v>
      </c>
      <c r="O838" t="s">
        <v>772</v>
      </c>
      <c r="P838">
        <v>19061</v>
      </c>
      <c r="Q838">
        <v>21541820</v>
      </c>
      <c r="R838" t="s">
        <v>76</v>
      </c>
      <c r="S838">
        <v>46</v>
      </c>
      <c r="T838" t="s">
        <v>436</v>
      </c>
      <c r="U838" s="4">
        <f>Tabla1[[#This Row],[OS-Valor Unitario]]-Tabla1[[#This Row],[costo_antes_iva]]</f>
        <v>4000</v>
      </c>
      <c r="V838" s="4">
        <f>Tabla1[[#This Row],[OS-Valor Unitario]]*Tabla1[[#This Row],[CANTIDAD ENTREGA SATELITE]]</f>
        <v>248400</v>
      </c>
      <c r="W838" s="4">
        <f>Tabla1[[#This Row],[costo_antes_iva]]*Tabla1[[#This Row],[CANTIDAD ENTREGA SATELITE]]</f>
        <v>64400</v>
      </c>
      <c r="X838" s="4">
        <f>Tabla1[[#This Row],[Valor total OS]]-Tabla1[[#This Row],[valor total op]]</f>
        <v>184000</v>
      </c>
    </row>
    <row r="839" spans="1:24" x14ac:dyDescent="0.3">
      <c r="A839">
        <v>6240</v>
      </c>
      <c r="B839" t="s">
        <v>1835</v>
      </c>
      <c r="C839" t="s">
        <v>167</v>
      </c>
      <c r="D839" t="s">
        <v>1170</v>
      </c>
      <c r="E839" t="s">
        <v>1836</v>
      </c>
      <c r="F839" s="2">
        <v>45903</v>
      </c>
      <c r="G839">
        <v>17000</v>
      </c>
      <c r="H839" t="s">
        <v>24</v>
      </c>
      <c r="I839" t="s">
        <v>1837</v>
      </c>
      <c r="J839">
        <v>1</v>
      </c>
      <c r="K839" t="s">
        <v>1775</v>
      </c>
      <c r="L839">
        <v>17000</v>
      </c>
      <c r="M839">
        <v>46</v>
      </c>
      <c r="N839" t="s">
        <v>1838</v>
      </c>
      <c r="O839" t="s">
        <v>772</v>
      </c>
      <c r="P839">
        <v>19099</v>
      </c>
      <c r="Q839">
        <v>21541820</v>
      </c>
      <c r="R839" t="s">
        <v>76</v>
      </c>
      <c r="S839">
        <v>46</v>
      </c>
      <c r="T839" t="s">
        <v>1776</v>
      </c>
      <c r="U839" s="4">
        <f>Tabla1[[#This Row],[OS-Valor Unitario]]-Tabla1[[#This Row],[costo_antes_iva]]</f>
        <v>0</v>
      </c>
      <c r="V839" s="4">
        <f>Tabla1[[#This Row],[OS-Valor Unitario]]*Tabla1[[#This Row],[CANTIDAD ENTREGA SATELITE]]</f>
        <v>782000</v>
      </c>
      <c r="W839" s="4">
        <f>Tabla1[[#This Row],[costo_antes_iva]]*Tabla1[[#This Row],[CANTIDAD ENTREGA SATELITE]]</f>
        <v>782000</v>
      </c>
      <c r="X839" s="4">
        <f>Tabla1[[#This Row],[Valor total OS]]-Tabla1[[#This Row],[valor total op]]</f>
        <v>0</v>
      </c>
    </row>
    <row r="840" spans="1:24" x14ac:dyDescent="0.3">
      <c r="A840">
        <v>6240</v>
      </c>
      <c r="B840" t="s">
        <v>1839</v>
      </c>
      <c r="C840" t="s">
        <v>167</v>
      </c>
      <c r="D840" t="s">
        <v>1170</v>
      </c>
      <c r="E840" t="s">
        <v>1840</v>
      </c>
      <c r="F840" s="2">
        <v>45903</v>
      </c>
      <c r="G840">
        <v>1400</v>
      </c>
      <c r="H840" t="s">
        <v>88</v>
      </c>
      <c r="I840" t="s">
        <v>1841</v>
      </c>
      <c r="J840">
        <v>2</v>
      </c>
      <c r="K840" t="s">
        <v>434</v>
      </c>
      <c r="L840">
        <v>5400</v>
      </c>
      <c r="M840">
        <v>18</v>
      </c>
      <c r="N840" t="s">
        <v>1838</v>
      </c>
      <c r="O840" t="s">
        <v>772</v>
      </c>
      <c r="P840">
        <v>19062</v>
      </c>
      <c r="Q840">
        <v>21541820</v>
      </c>
      <c r="R840" t="s">
        <v>76</v>
      </c>
      <c r="S840">
        <v>18</v>
      </c>
      <c r="T840" t="s">
        <v>436</v>
      </c>
      <c r="U840" s="4">
        <f>Tabla1[[#This Row],[OS-Valor Unitario]]-Tabla1[[#This Row],[costo_antes_iva]]</f>
        <v>4000</v>
      </c>
      <c r="V840" s="4">
        <f>Tabla1[[#This Row],[OS-Valor Unitario]]*Tabla1[[#This Row],[CANTIDAD ENTREGA SATELITE]]</f>
        <v>97200</v>
      </c>
      <c r="W840" s="4">
        <f>Tabla1[[#This Row],[costo_antes_iva]]*Tabla1[[#This Row],[CANTIDAD ENTREGA SATELITE]]</f>
        <v>25200</v>
      </c>
      <c r="X840" s="4">
        <f>Tabla1[[#This Row],[Valor total OS]]-Tabla1[[#This Row],[valor total op]]</f>
        <v>72000</v>
      </c>
    </row>
    <row r="841" spans="1:24" x14ac:dyDescent="0.3">
      <c r="A841">
        <v>6240</v>
      </c>
      <c r="B841" t="s">
        <v>1839</v>
      </c>
      <c r="C841" t="s">
        <v>167</v>
      </c>
      <c r="D841" t="s">
        <v>1170</v>
      </c>
      <c r="E841" t="s">
        <v>1840</v>
      </c>
      <c r="F841" s="2">
        <v>45903</v>
      </c>
      <c r="G841">
        <v>17000</v>
      </c>
      <c r="H841" t="s">
        <v>24</v>
      </c>
      <c r="I841" t="s">
        <v>1841</v>
      </c>
      <c r="J841">
        <v>2</v>
      </c>
      <c r="K841" t="s">
        <v>1775</v>
      </c>
      <c r="L841">
        <v>17000</v>
      </c>
      <c r="M841">
        <v>18</v>
      </c>
      <c r="N841" t="s">
        <v>1838</v>
      </c>
      <c r="O841" t="s">
        <v>772</v>
      </c>
      <c r="P841">
        <v>19100</v>
      </c>
      <c r="Q841">
        <v>21541820</v>
      </c>
      <c r="R841" t="s">
        <v>76</v>
      </c>
      <c r="S841">
        <v>18</v>
      </c>
      <c r="T841" t="s">
        <v>1776</v>
      </c>
      <c r="U841" s="4">
        <f>Tabla1[[#This Row],[OS-Valor Unitario]]-Tabla1[[#This Row],[costo_antes_iva]]</f>
        <v>0</v>
      </c>
      <c r="V841" s="4">
        <f>Tabla1[[#This Row],[OS-Valor Unitario]]*Tabla1[[#This Row],[CANTIDAD ENTREGA SATELITE]]</f>
        <v>306000</v>
      </c>
      <c r="W841" s="4">
        <f>Tabla1[[#This Row],[costo_antes_iva]]*Tabla1[[#This Row],[CANTIDAD ENTREGA SATELITE]]</f>
        <v>306000</v>
      </c>
      <c r="X841" s="4">
        <f>Tabla1[[#This Row],[Valor total OS]]-Tabla1[[#This Row],[valor total op]]</f>
        <v>0</v>
      </c>
    </row>
    <row r="842" spans="1:24" x14ac:dyDescent="0.3">
      <c r="A842">
        <v>6240</v>
      </c>
      <c r="B842" t="s">
        <v>1842</v>
      </c>
      <c r="C842" t="s">
        <v>167</v>
      </c>
      <c r="D842" t="s">
        <v>1170</v>
      </c>
      <c r="E842" t="s">
        <v>1843</v>
      </c>
      <c r="F842" s="2">
        <v>45903</v>
      </c>
      <c r="G842">
        <v>1400</v>
      </c>
      <c r="H842" t="s">
        <v>88</v>
      </c>
      <c r="I842" t="s">
        <v>1844</v>
      </c>
      <c r="J842">
        <v>3</v>
      </c>
      <c r="K842" t="s">
        <v>434</v>
      </c>
      <c r="L842">
        <v>5400</v>
      </c>
      <c r="M842">
        <v>18</v>
      </c>
      <c r="N842" t="s">
        <v>1838</v>
      </c>
      <c r="O842" t="s">
        <v>772</v>
      </c>
      <c r="P842">
        <v>19097</v>
      </c>
      <c r="Q842">
        <v>21541820</v>
      </c>
      <c r="R842" t="s">
        <v>76</v>
      </c>
      <c r="S842">
        <v>18</v>
      </c>
      <c r="T842" t="s">
        <v>436</v>
      </c>
      <c r="U842" s="4">
        <f>Tabla1[[#This Row],[OS-Valor Unitario]]-Tabla1[[#This Row],[costo_antes_iva]]</f>
        <v>4000</v>
      </c>
      <c r="V842" s="4">
        <f>Tabla1[[#This Row],[OS-Valor Unitario]]*Tabla1[[#This Row],[CANTIDAD ENTREGA SATELITE]]</f>
        <v>97200</v>
      </c>
      <c r="W842" s="4">
        <f>Tabla1[[#This Row],[costo_antes_iva]]*Tabla1[[#This Row],[CANTIDAD ENTREGA SATELITE]]</f>
        <v>25200</v>
      </c>
      <c r="X842" s="4">
        <f>Tabla1[[#This Row],[Valor total OS]]-Tabla1[[#This Row],[valor total op]]</f>
        <v>72000</v>
      </c>
    </row>
    <row r="843" spans="1:24" x14ac:dyDescent="0.3">
      <c r="A843">
        <v>6240</v>
      </c>
      <c r="B843" t="s">
        <v>1842</v>
      </c>
      <c r="C843" t="s">
        <v>167</v>
      </c>
      <c r="D843" t="s">
        <v>1170</v>
      </c>
      <c r="E843" t="s">
        <v>1843</v>
      </c>
      <c r="F843" s="2">
        <v>45903</v>
      </c>
      <c r="G843">
        <v>17000</v>
      </c>
      <c r="H843" t="s">
        <v>24</v>
      </c>
      <c r="I843" t="s">
        <v>1844</v>
      </c>
      <c r="J843">
        <v>3</v>
      </c>
      <c r="K843" t="s">
        <v>1775</v>
      </c>
      <c r="L843">
        <v>17000</v>
      </c>
      <c r="M843">
        <v>18</v>
      </c>
      <c r="N843" t="s">
        <v>1838</v>
      </c>
      <c r="O843" t="s">
        <v>772</v>
      </c>
      <c r="P843">
        <v>19137</v>
      </c>
      <c r="Q843">
        <v>21541820</v>
      </c>
      <c r="R843" t="s">
        <v>76</v>
      </c>
      <c r="S843">
        <v>18</v>
      </c>
      <c r="T843" t="s">
        <v>1776</v>
      </c>
      <c r="U843" s="4">
        <f>Tabla1[[#This Row],[OS-Valor Unitario]]-Tabla1[[#This Row],[costo_antes_iva]]</f>
        <v>0</v>
      </c>
      <c r="V843" s="4">
        <f>Tabla1[[#This Row],[OS-Valor Unitario]]*Tabla1[[#This Row],[CANTIDAD ENTREGA SATELITE]]</f>
        <v>306000</v>
      </c>
      <c r="W843" s="4">
        <f>Tabla1[[#This Row],[costo_antes_iva]]*Tabla1[[#This Row],[CANTIDAD ENTREGA SATELITE]]</f>
        <v>306000</v>
      </c>
      <c r="X843" s="4">
        <f>Tabla1[[#This Row],[Valor total OS]]-Tabla1[[#This Row],[valor total op]]</f>
        <v>0</v>
      </c>
    </row>
    <row r="844" spans="1:24" x14ac:dyDescent="0.3">
      <c r="A844">
        <v>6240</v>
      </c>
      <c r="B844" t="s">
        <v>1845</v>
      </c>
      <c r="C844" t="s">
        <v>167</v>
      </c>
      <c r="D844" t="s">
        <v>1170</v>
      </c>
      <c r="E844" t="s">
        <v>1843</v>
      </c>
      <c r="F844" s="2">
        <v>45903</v>
      </c>
      <c r="G844">
        <v>1400</v>
      </c>
      <c r="H844" t="s">
        <v>88</v>
      </c>
      <c r="I844" t="s">
        <v>1846</v>
      </c>
      <c r="J844">
        <v>4</v>
      </c>
      <c r="K844" t="s">
        <v>434</v>
      </c>
      <c r="L844">
        <v>5400</v>
      </c>
      <c r="M844">
        <v>46</v>
      </c>
      <c r="N844" t="s">
        <v>1838</v>
      </c>
      <c r="O844" t="s">
        <v>772</v>
      </c>
      <c r="P844">
        <v>19098</v>
      </c>
      <c r="Q844">
        <v>21541820</v>
      </c>
      <c r="R844" t="s">
        <v>76</v>
      </c>
      <c r="S844">
        <v>46</v>
      </c>
      <c r="T844" t="s">
        <v>436</v>
      </c>
      <c r="U844" s="4">
        <f>Tabla1[[#This Row],[OS-Valor Unitario]]-Tabla1[[#This Row],[costo_antes_iva]]</f>
        <v>4000</v>
      </c>
      <c r="V844" s="4">
        <f>Tabla1[[#This Row],[OS-Valor Unitario]]*Tabla1[[#This Row],[CANTIDAD ENTREGA SATELITE]]</f>
        <v>248400</v>
      </c>
      <c r="W844" s="4">
        <f>Tabla1[[#This Row],[costo_antes_iva]]*Tabla1[[#This Row],[CANTIDAD ENTREGA SATELITE]]</f>
        <v>64400</v>
      </c>
      <c r="X844" s="4">
        <f>Tabla1[[#This Row],[Valor total OS]]-Tabla1[[#This Row],[valor total op]]</f>
        <v>184000</v>
      </c>
    </row>
    <row r="845" spans="1:24" x14ac:dyDescent="0.3">
      <c r="A845">
        <v>6240</v>
      </c>
      <c r="B845" t="s">
        <v>1845</v>
      </c>
      <c r="C845" t="s">
        <v>167</v>
      </c>
      <c r="D845" t="s">
        <v>1170</v>
      </c>
      <c r="E845" t="s">
        <v>1843</v>
      </c>
      <c r="F845" s="2">
        <v>45903</v>
      </c>
      <c r="G845">
        <v>17000</v>
      </c>
      <c r="H845" t="s">
        <v>24</v>
      </c>
      <c r="I845" t="s">
        <v>1846</v>
      </c>
      <c r="J845">
        <v>4</v>
      </c>
      <c r="K845" t="s">
        <v>1775</v>
      </c>
      <c r="L845">
        <v>17000</v>
      </c>
      <c r="M845">
        <v>46</v>
      </c>
      <c r="N845" t="s">
        <v>1838</v>
      </c>
      <c r="O845" t="s">
        <v>772</v>
      </c>
      <c r="P845">
        <v>19138</v>
      </c>
      <c r="Q845">
        <v>21541820</v>
      </c>
      <c r="R845" t="s">
        <v>76</v>
      </c>
      <c r="S845">
        <v>46</v>
      </c>
      <c r="T845" t="s">
        <v>1776</v>
      </c>
      <c r="U845" s="4">
        <f>Tabla1[[#This Row],[OS-Valor Unitario]]-Tabla1[[#This Row],[costo_antes_iva]]</f>
        <v>0</v>
      </c>
      <c r="V845" s="4">
        <f>Tabla1[[#This Row],[OS-Valor Unitario]]*Tabla1[[#This Row],[CANTIDAD ENTREGA SATELITE]]</f>
        <v>782000</v>
      </c>
      <c r="W845" s="4">
        <f>Tabla1[[#This Row],[costo_antes_iva]]*Tabla1[[#This Row],[CANTIDAD ENTREGA SATELITE]]</f>
        <v>782000</v>
      </c>
      <c r="X845" s="4">
        <f>Tabla1[[#This Row],[Valor total OS]]-Tabla1[[#This Row],[valor total op]]</f>
        <v>0</v>
      </c>
    </row>
    <row r="846" spans="1:24" x14ac:dyDescent="0.3">
      <c r="A846">
        <v>6240</v>
      </c>
      <c r="B846" t="s">
        <v>1847</v>
      </c>
      <c r="C846" t="s">
        <v>137</v>
      </c>
      <c r="D846" t="s">
        <v>1170</v>
      </c>
      <c r="E846" t="s">
        <v>1840</v>
      </c>
      <c r="F846" s="2">
        <v>45903</v>
      </c>
      <c r="G846">
        <v>5500</v>
      </c>
      <c r="H846" t="s">
        <v>24</v>
      </c>
      <c r="I846" t="s">
        <v>1848</v>
      </c>
      <c r="J846">
        <v>5</v>
      </c>
      <c r="K846" t="s">
        <v>510</v>
      </c>
      <c r="L846">
        <v>4000</v>
      </c>
      <c r="M846">
        <v>46</v>
      </c>
      <c r="N846" t="s">
        <v>1838</v>
      </c>
      <c r="O846" t="s">
        <v>772</v>
      </c>
      <c r="P846">
        <v>19141</v>
      </c>
      <c r="Q846">
        <v>21541820</v>
      </c>
      <c r="R846" t="s">
        <v>523</v>
      </c>
      <c r="S846">
        <v>46</v>
      </c>
      <c r="T846" t="s">
        <v>510</v>
      </c>
      <c r="U846" s="4">
        <f>Tabla1[[#This Row],[OS-Valor Unitario]]-Tabla1[[#This Row],[costo_antes_iva]]</f>
        <v>-1500</v>
      </c>
      <c r="V846" s="4">
        <f>Tabla1[[#This Row],[OS-Valor Unitario]]*Tabla1[[#This Row],[CANTIDAD ENTREGA SATELITE]]</f>
        <v>184000</v>
      </c>
      <c r="W846" s="4">
        <f>Tabla1[[#This Row],[costo_antes_iva]]*Tabla1[[#This Row],[CANTIDAD ENTREGA SATELITE]]</f>
        <v>253000</v>
      </c>
      <c r="X846" s="4">
        <f>Tabla1[[#This Row],[Valor total OS]]-Tabla1[[#This Row],[valor total op]]</f>
        <v>-69000</v>
      </c>
    </row>
    <row r="847" spans="1:24" x14ac:dyDescent="0.3">
      <c r="A847">
        <v>6240</v>
      </c>
      <c r="B847" t="s">
        <v>1847</v>
      </c>
      <c r="C847" t="s">
        <v>137</v>
      </c>
      <c r="D847" t="s">
        <v>1170</v>
      </c>
      <c r="E847" t="s">
        <v>1840</v>
      </c>
      <c r="F847" s="2">
        <v>45903</v>
      </c>
      <c r="G847">
        <v>11000</v>
      </c>
      <c r="H847" t="s">
        <v>175</v>
      </c>
      <c r="I847" t="s">
        <v>1848</v>
      </c>
      <c r="J847">
        <v>5</v>
      </c>
      <c r="K847" t="s">
        <v>177</v>
      </c>
      <c r="L847">
        <v>8000</v>
      </c>
      <c r="M847">
        <v>135</v>
      </c>
      <c r="N847" t="s">
        <v>1838</v>
      </c>
      <c r="O847" t="s">
        <v>772</v>
      </c>
      <c r="P847">
        <v>19058</v>
      </c>
      <c r="Q847">
        <v>21541820</v>
      </c>
      <c r="R847" t="s">
        <v>523</v>
      </c>
      <c r="S847">
        <v>46</v>
      </c>
      <c r="T847" t="s">
        <v>178</v>
      </c>
      <c r="U847" s="4">
        <f>Tabla1[[#This Row],[OS-Valor Unitario]]-Tabla1[[#This Row],[costo_antes_iva]]</f>
        <v>-3000</v>
      </c>
      <c r="V847" s="4">
        <f>Tabla1[[#This Row],[OS-Valor Unitario]]*Tabla1[[#This Row],[CANTIDAD ENTREGA SATELITE]]</f>
        <v>368000</v>
      </c>
      <c r="W847" s="4">
        <f>Tabla1[[#This Row],[costo_antes_iva]]*Tabla1[[#This Row],[CANTIDAD ENTREGA SATELITE]]</f>
        <v>506000</v>
      </c>
      <c r="X847" s="4">
        <f>Tabla1[[#This Row],[Valor total OS]]-Tabla1[[#This Row],[valor total op]]</f>
        <v>-138000</v>
      </c>
    </row>
    <row r="848" spans="1:24" x14ac:dyDescent="0.3">
      <c r="A848">
        <v>6240</v>
      </c>
      <c r="B848" t="s">
        <v>1847</v>
      </c>
      <c r="C848" t="s">
        <v>137</v>
      </c>
      <c r="D848" t="s">
        <v>1170</v>
      </c>
      <c r="E848" t="s">
        <v>1840</v>
      </c>
      <c r="F848" s="2">
        <v>45903</v>
      </c>
      <c r="G848">
        <v>11000</v>
      </c>
      <c r="H848" t="s">
        <v>175</v>
      </c>
      <c r="I848" t="s">
        <v>1848</v>
      </c>
      <c r="J848">
        <v>5</v>
      </c>
      <c r="K848" t="s">
        <v>177</v>
      </c>
      <c r="L848">
        <v>8000</v>
      </c>
      <c r="M848">
        <v>135</v>
      </c>
      <c r="N848" t="s">
        <v>1838</v>
      </c>
      <c r="O848" t="s">
        <v>772</v>
      </c>
      <c r="P848">
        <v>19058</v>
      </c>
      <c r="Q848">
        <v>21541820</v>
      </c>
      <c r="R848" t="s">
        <v>523</v>
      </c>
      <c r="S848">
        <v>18</v>
      </c>
      <c r="T848" t="s">
        <v>178</v>
      </c>
      <c r="U848" s="4">
        <f>Tabla1[[#This Row],[OS-Valor Unitario]]-Tabla1[[#This Row],[costo_antes_iva]]</f>
        <v>-3000</v>
      </c>
      <c r="V848" s="4">
        <f>Tabla1[[#This Row],[OS-Valor Unitario]]*Tabla1[[#This Row],[CANTIDAD ENTREGA SATELITE]]</f>
        <v>144000</v>
      </c>
      <c r="W848" s="4">
        <f>Tabla1[[#This Row],[costo_antes_iva]]*Tabla1[[#This Row],[CANTIDAD ENTREGA SATELITE]]</f>
        <v>198000</v>
      </c>
      <c r="X848" s="4">
        <f>Tabla1[[#This Row],[Valor total OS]]-Tabla1[[#This Row],[valor total op]]</f>
        <v>-54000</v>
      </c>
    </row>
    <row r="849" spans="1:24" x14ac:dyDescent="0.3">
      <c r="A849">
        <v>6240</v>
      </c>
      <c r="B849" t="s">
        <v>1852</v>
      </c>
      <c r="C849" t="s">
        <v>137</v>
      </c>
      <c r="D849" t="s">
        <v>1170</v>
      </c>
      <c r="E849" t="s">
        <v>1853</v>
      </c>
      <c r="F849" s="2">
        <v>45903</v>
      </c>
      <c r="G849">
        <v>5500</v>
      </c>
      <c r="H849" t="s">
        <v>24</v>
      </c>
      <c r="I849" t="s">
        <v>1849</v>
      </c>
      <c r="J849">
        <v>6</v>
      </c>
      <c r="K849" t="s">
        <v>510</v>
      </c>
      <c r="L849">
        <v>4000</v>
      </c>
      <c r="M849">
        <v>18</v>
      </c>
      <c r="N849" t="s">
        <v>1838</v>
      </c>
      <c r="O849" t="s">
        <v>772</v>
      </c>
      <c r="P849">
        <v>19142</v>
      </c>
      <c r="Q849">
        <v>21541820</v>
      </c>
      <c r="R849" t="s">
        <v>523</v>
      </c>
      <c r="S849">
        <v>18</v>
      </c>
      <c r="T849" t="s">
        <v>510</v>
      </c>
      <c r="U849" s="4">
        <f>Tabla1[[#This Row],[OS-Valor Unitario]]-Tabla1[[#This Row],[costo_antes_iva]]</f>
        <v>-1500</v>
      </c>
      <c r="V849" s="4">
        <f>Tabla1[[#This Row],[OS-Valor Unitario]]*Tabla1[[#This Row],[CANTIDAD ENTREGA SATELITE]]</f>
        <v>72000</v>
      </c>
      <c r="W849" s="4">
        <f>Tabla1[[#This Row],[costo_antes_iva]]*Tabla1[[#This Row],[CANTIDAD ENTREGA SATELITE]]</f>
        <v>99000</v>
      </c>
      <c r="X849" s="4">
        <f>Tabla1[[#This Row],[Valor total OS]]-Tabla1[[#This Row],[valor total op]]</f>
        <v>-27000</v>
      </c>
    </row>
    <row r="850" spans="1:24" x14ac:dyDescent="0.3">
      <c r="A850">
        <v>6240</v>
      </c>
      <c r="B850" t="s">
        <v>1854</v>
      </c>
      <c r="C850" t="s">
        <v>137</v>
      </c>
      <c r="D850" t="s">
        <v>1170</v>
      </c>
      <c r="E850" t="s">
        <v>1855</v>
      </c>
      <c r="F850" s="2">
        <v>45903</v>
      </c>
      <c r="G850">
        <v>5500</v>
      </c>
      <c r="H850" t="s">
        <v>24</v>
      </c>
      <c r="I850" t="s">
        <v>1850</v>
      </c>
      <c r="J850">
        <v>7</v>
      </c>
      <c r="K850" t="s">
        <v>510</v>
      </c>
      <c r="L850">
        <v>4000</v>
      </c>
      <c r="M850">
        <v>18</v>
      </c>
      <c r="N850" t="s">
        <v>1838</v>
      </c>
      <c r="O850" t="s">
        <v>772</v>
      </c>
      <c r="P850">
        <v>19143</v>
      </c>
      <c r="Q850">
        <v>21541820</v>
      </c>
      <c r="R850" t="s">
        <v>523</v>
      </c>
      <c r="S850">
        <v>18</v>
      </c>
      <c r="T850" t="s">
        <v>510</v>
      </c>
      <c r="U850" s="4">
        <f>Tabla1[[#This Row],[OS-Valor Unitario]]-Tabla1[[#This Row],[costo_antes_iva]]</f>
        <v>-1500</v>
      </c>
      <c r="V850" s="4">
        <f>Tabla1[[#This Row],[OS-Valor Unitario]]*Tabla1[[#This Row],[CANTIDAD ENTREGA SATELITE]]</f>
        <v>72000</v>
      </c>
      <c r="W850" s="4">
        <f>Tabla1[[#This Row],[costo_antes_iva]]*Tabla1[[#This Row],[CANTIDAD ENTREGA SATELITE]]</f>
        <v>99000</v>
      </c>
      <c r="X850" s="4">
        <f>Tabla1[[#This Row],[Valor total OS]]-Tabla1[[#This Row],[valor total op]]</f>
        <v>-27000</v>
      </c>
    </row>
    <row r="851" spans="1:24" x14ac:dyDescent="0.3">
      <c r="A851">
        <v>6240</v>
      </c>
      <c r="B851" t="s">
        <v>1856</v>
      </c>
      <c r="C851" t="s">
        <v>137</v>
      </c>
      <c r="D851" t="s">
        <v>1170</v>
      </c>
      <c r="E851" t="s">
        <v>1857</v>
      </c>
      <c r="F851" s="2">
        <v>45903</v>
      </c>
      <c r="G851">
        <v>5500</v>
      </c>
      <c r="H851" t="s">
        <v>24</v>
      </c>
      <c r="I851" t="s">
        <v>1851</v>
      </c>
      <c r="J851">
        <v>8</v>
      </c>
      <c r="K851" t="s">
        <v>510</v>
      </c>
      <c r="L851">
        <v>4000</v>
      </c>
      <c r="M851">
        <v>46</v>
      </c>
      <c r="N851" t="s">
        <v>1838</v>
      </c>
      <c r="O851" t="s">
        <v>772</v>
      </c>
      <c r="P851">
        <v>19144</v>
      </c>
      <c r="Q851">
        <v>21541820</v>
      </c>
      <c r="R851" t="s">
        <v>523</v>
      </c>
      <c r="S851">
        <v>46</v>
      </c>
      <c r="T851" t="s">
        <v>510</v>
      </c>
      <c r="U851" s="4">
        <f>Tabla1[[#This Row],[OS-Valor Unitario]]-Tabla1[[#This Row],[costo_antes_iva]]</f>
        <v>-1500</v>
      </c>
      <c r="V851" s="4">
        <f>Tabla1[[#This Row],[OS-Valor Unitario]]*Tabla1[[#This Row],[CANTIDAD ENTREGA SATELITE]]</f>
        <v>184000</v>
      </c>
      <c r="W851" s="4">
        <f>Tabla1[[#This Row],[costo_antes_iva]]*Tabla1[[#This Row],[CANTIDAD ENTREGA SATELITE]]</f>
        <v>253000</v>
      </c>
      <c r="X851" s="4">
        <f>Tabla1[[#This Row],[Valor total OS]]-Tabla1[[#This Row],[valor total op]]</f>
        <v>-69000</v>
      </c>
    </row>
    <row r="852" spans="1:24" x14ac:dyDescent="0.3">
      <c r="A852">
        <v>6237</v>
      </c>
      <c r="B852" t="s">
        <v>1875</v>
      </c>
      <c r="C852" t="s">
        <v>99</v>
      </c>
      <c r="D852" t="s">
        <v>1876</v>
      </c>
      <c r="E852" t="s">
        <v>1877</v>
      </c>
      <c r="F852" s="2">
        <v>45903</v>
      </c>
      <c r="G852">
        <v>4300</v>
      </c>
      <c r="H852" t="s">
        <v>88</v>
      </c>
      <c r="I852" t="s">
        <v>1878</v>
      </c>
      <c r="J852">
        <v>1</v>
      </c>
      <c r="K852" t="s">
        <v>129</v>
      </c>
      <c r="L852">
        <v>4300</v>
      </c>
      <c r="M852">
        <v>25</v>
      </c>
      <c r="N852" t="s">
        <v>1879</v>
      </c>
      <c r="O852" t="s">
        <v>1011</v>
      </c>
      <c r="P852">
        <v>19059</v>
      </c>
      <c r="Q852">
        <v>5059200</v>
      </c>
      <c r="R852" t="s">
        <v>102</v>
      </c>
      <c r="S852">
        <v>25</v>
      </c>
      <c r="T852" t="s">
        <v>132</v>
      </c>
      <c r="U852" s="4">
        <f>Tabla1[[#This Row],[OS-Valor Unitario]]-Tabla1[[#This Row],[costo_antes_iva]]</f>
        <v>0</v>
      </c>
      <c r="V852" s="4">
        <f>Tabla1[[#This Row],[OS-Valor Unitario]]*Tabla1[[#This Row],[CANTIDAD ENTREGA SATELITE]]</f>
        <v>107500</v>
      </c>
      <c r="W852" s="4">
        <f>Tabla1[[#This Row],[costo_antes_iva]]*Tabla1[[#This Row],[CANTIDAD ENTREGA SATELITE]]</f>
        <v>107500</v>
      </c>
      <c r="X852" s="4">
        <f>Tabla1[[#This Row],[Valor total OS]]-Tabla1[[#This Row],[valor total op]]</f>
        <v>0</v>
      </c>
    </row>
    <row r="853" spans="1:24" x14ac:dyDescent="0.3">
      <c r="A853">
        <v>6237</v>
      </c>
      <c r="B853" t="s">
        <v>1875</v>
      </c>
      <c r="C853" t="s">
        <v>99</v>
      </c>
      <c r="D853" t="s">
        <v>1876</v>
      </c>
      <c r="E853" t="s">
        <v>1877</v>
      </c>
      <c r="F853" s="2">
        <v>45903</v>
      </c>
      <c r="G853">
        <v>12000</v>
      </c>
      <c r="H853" t="s">
        <v>175</v>
      </c>
      <c r="I853" t="s">
        <v>1878</v>
      </c>
      <c r="J853">
        <v>1</v>
      </c>
      <c r="K853" t="s">
        <v>1391</v>
      </c>
      <c r="L853">
        <v>9500</v>
      </c>
      <c r="M853">
        <v>25</v>
      </c>
      <c r="N853" t="s">
        <v>1879</v>
      </c>
      <c r="O853" t="s">
        <v>1011</v>
      </c>
      <c r="P853">
        <v>18939</v>
      </c>
      <c r="Q853">
        <v>5059200</v>
      </c>
      <c r="R853" t="s">
        <v>102</v>
      </c>
      <c r="S853">
        <v>25</v>
      </c>
      <c r="T853" t="s">
        <v>1392</v>
      </c>
      <c r="U853" s="4">
        <f>Tabla1[[#This Row],[OS-Valor Unitario]]-Tabla1[[#This Row],[costo_antes_iva]]</f>
        <v>-2500</v>
      </c>
      <c r="V853" s="4">
        <f>Tabla1[[#This Row],[OS-Valor Unitario]]*Tabla1[[#This Row],[CANTIDAD ENTREGA SATELITE]]</f>
        <v>237500</v>
      </c>
      <c r="W853" s="4">
        <f>Tabla1[[#This Row],[costo_antes_iva]]*Tabla1[[#This Row],[CANTIDAD ENTREGA SATELITE]]</f>
        <v>300000</v>
      </c>
      <c r="X853" s="4">
        <f>Tabla1[[#This Row],[Valor total OS]]-Tabla1[[#This Row],[valor total op]]</f>
        <v>-62500</v>
      </c>
    </row>
    <row r="854" spans="1:24" x14ac:dyDescent="0.3">
      <c r="A854">
        <v>6237</v>
      </c>
      <c r="B854" t="s">
        <v>1875</v>
      </c>
      <c r="C854" t="s">
        <v>99</v>
      </c>
      <c r="D854" t="s">
        <v>1876</v>
      </c>
      <c r="E854" t="s">
        <v>1877</v>
      </c>
      <c r="F854" s="2">
        <v>45903</v>
      </c>
      <c r="G854">
        <v>15000</v>
      </c>
      <c r="H854" t="s">
        <v>24</v>
      </c>
      <c r="I854" t="s">
        <v>1878</v>
      </c>
      <c r="J854">
        <v>1</v>
      </c>
      <c r="K854" t="s">
        <v>316</v>
      </c>
      <c r="L854">
        <v>14000</v>
      </c>
      <c r="M854">
        <v>25</v>
      </c>
      <c r="N854" t="s">
        <v>1879</v>
      </c>
      <c r="O854" t="s">
        <v>1011</v>
      </c>
      <c r="P854">
        <v>19105</v>
      </c>
      <c r="Q854">
        <v>5059200</v>
      </c>
      <c r="R854" t="s">
        <v>102</v>
      </c>
      <c r="S854">
        <v>25</v>
      </c>
      <c r="T854" t="s">
        <v>318</v>
      </c>
      <c r="U854" s="4">
        <f>Tabla1[[#This Row],[OS-Valor Unitario]]-Tabla1[[#This Row],[costo_antes_iva]]</f>
        <v>-1000</v>
      </c>
      <c r="V854" s="4">
        <f>Tabla1[[#This Row],[OS-Valor Unitario]]*Tabla1[[#This Row],[CANTIDAD ENTREGA SATELITE]]</f>
        <v>350000</v>
      </c>
      <c r="W854" s="4">
        <f>Tabla1[[#This Row],[costo_antes_iva]]*Tabla1[[#This Row],[CANTIDAD ENTREGA SATELITE]]</f>
        <v>375000</v>
      </c>
      <c r="X854" s="4">
        <f>Tabla1[[#This Row],[Valor total OS]]-Tabla1[[#This Row],[valor total op]]</f>
        <v>-25000</v>
      </c>
    </row>
    <row r="855" spans="1:24" x14ac:dyDescent="0.3">
      <c r="A855">
        <v>6237</v>
      </c>
      <c r="B855" t="s">
        <v>1880</v>
      </c>
      <c r="C855" t="s">
        <v>99</v>
      </c>
      <c r="D855" t="s">
        <v>1876</v>
      </c>
      <c r="E855" t="s">
        <v>1881</v>
      </c>
      <c r="F855" s="2">
        <v>45903</v>
      </c>
      <c r="G855">
        <v>4300</v>
      </c>
      <c r="H855" t="s">
        <v>88</v>
      </c>
      <c r="I855" t="s">
        <v>1882</v>
      </c>
      <c r="J855">
        <v>2</v>
      </c>
      <c r="K855" t="s">
        <v>129</v>
      </c>
      <c r="L855">
        <v>4300</v>
      </c>
      <c r="M855">
        <v>25</v>
      </c>
      <c r="N855" t="s">
        <v>1879</v>
      </c>
      <c r="O855" t="s">
        <v>1011</v>
      </c>
      <c r="P855">
        <v>19060</v>
      </c>
      <c r="Q855">
        <v>5059200</v>
      </c>
      <c r="R855" t="s">
        <v>102</v>
      </c>
      <c r="S855">
        <v>23</v>
      </c>
      <c r="T855" t="s">
        <v>132</v>
      </c>
      <c r="U855" s="4">
        <f>Tabla1[[#This Row],[OS-Valor Unitario]]-Tabla1[[#This Row],[costo_antes_iva]]</f>
        <v>0</v>
      </c>
      <c r="V855" s="4">
        <f>Tabla1[[#This Row],[OS-Valor Unitario]]*Tabla1[[#This Row],[CANTIDAD ENTREGA SATELITE]]</f>
        <v>98900</v>
      </c>
      <c r="W855" s="4">
        <f>Tabla1[[#This Row],[costo_antes_iva]]*Tabla1[[#This Row],[CANTIDAD ENTREGA SATELITE]]</f>
        <v>98900</v>
      </c>
      <c r="X855" s="4">
        <f>Tabla1[[#This Row],[Valor total OS]]-Tabla1[[#This Row],[valor total op]]</f>
        <v>0</v>
      </c>
    </row>
    <row r="856" spans="1:24" x14ac:dyDescent="0.3">
      <c r="A856">
        <v>6237</v>
      </c>
      <c r="B856" t="s">
        <v>1880</v>
      </c>
      <c r="C856" t="s">
        <v>99</v>
      </c>
      <c r="D856" t="s">
        <v>1876</v>
      </c>
      <c r="E856" t="s">
        <v>1881</v>
      </c>
      <c r="F856" s="2">
        <v>45903</v>
      </c>
      <c r="G856">
        <v>12000</v>
      </c>
      <c r="H856" t="s">
        <v>175</v>
      </c>
      <c r="I856" t="s">
        <v>1882</v>
      </c>
      <c r="J856">
        <v>2</v>
      </c>
      <c r="K856" t="s">
        <v>1391</v>
      </c>
      <c r="L856">
        <v>9500</v>
      </c>
      <c r="M856">
        <v>25</v>
      </c>
      <c r="N856" t="s">
        <v>1879</v>
      </c>
      <c r="O856" t="s">
        <v>1011</v>
      </c>
      <c r="P856">
        <v>18940</v>
      </c>
      <c r="Q856">
        <v>5059200</v>
      </c>
      <c r="R856" t="s">
        <v>102</v>
      </c>
      <c r="S856">
        <v>25</v>
      </c>
      <c r="T856" t="s">
        <v>1392</v>
      </c>
      <c r="U856" s="4">
        <f>Tabla1[[#This Row],[OS-Valor Unitario]]-Tabla1[[#This Row],[costo_antes_iva]]</f>
        <v>-2500</v>
      </c>
      <c r="V856" s="4">
        <f>Tabla1[[#This Row],[OS-Valor Unitario]]*Tabla1[[#This Row],[CANTIDAD ENTREGA SATELITE]]</f>
        <v>237500</v>
      </c>
      <c r="W856" s="4">
        <f>Tabla1[[#This Row],[costo_antes_iva]]*Tabla1[[#This Row],[CANTIDAD ENTREGA SATELITE]]</f>
        <v>300000</v>
      </c>
      <c r="X856" s="4">
        <f>Tabla1[[#This Row],[Valor total OS]]-Tabla1[[#This Row],[valor total op]]</f>
        <v>-62500</v>
      </c>
    </row>
    <row r="857" spans="1:24" x14ac:dyDescent="0.3">
      <c r="A857">
        <v>6237</v>
      </c>
      <c r="B857" t="s">
        <v>1880</v>
      </c>
      <c r="C857" t="s">
        <v>99</v>
      </c>
      <c r="D857" t="s">
        <v>1876</v>
      </c>
      <c r="E857" t="s">
        <v>1881</v>
      </c>
      <c r="F857" s="2">
        <v>45903</v>
      </c>
      <c r="G857">
        <v>15000</v>
      </c>
      <c r="H857" t="s">
        <v>24</v>
      </c>
      <c r="I857" t="s">
        <v>1882</v>
      </c>
      <c r="J857">
        <v>2</v>
      </c>
      <c r="K857" t="s">
        <v>316</v>
      </c>
      <c r="L857">
        <v>14000</v>
      </c>
      <c r="M857">
        <v>25</v>
      </c>
      <c r="N857" t="s">
        <v>1879</v>
      </c>
      <c r="O857" t="s">
        <v>1011</v>
      </c>
      <c r="P857">
        <v>19106</v>
      </c>
      <c r="Q857">
        <v>5059200</v>
      </c>
      <c r="R857" t="s">
        <v>102</v>
      </c>
      <c r="S857">
        <v>25</v>
      </c>
      <c r="T857" t="s">
        <v>318</v>
      </c>
      <c r="U857" s="4">
        <f>Tabla1[[#This Row],[OS-Valor Unitario]]-Tabla1[[#This Row],[costo_antes_iva]]</f>
        <v>-1000</v>
      </c>
      <c r="V857" s="4">
        <f>Tabla1[[#This Row],[OS-Valor Unitario]]*Tabla1[[#This Row],[CANTIDAD ENTREGA SATELITE]]</f>
        <v>350000</v>
      </c>
      <c r="W857" s="4">
        <f>Tabla1[[#This Row],[costo_antes_iva]]*Tabla1[[#This Row],[CANTIDAD ENTREGA SATELITE]]</f>
        <v>375000</v>
      </c>
      <c r="X857" s="4">
        <f>Tabla1[[#This Row],[Valor total OS]]-Tabla1[[#This Row],[valor total op]]</f>
        <v>-25000</v>
      </c>
    </row>
    <row r="858" spans="1:24" x14ac:dyDescent="0.3">
      <c r="A858">
        <v>6250</v>
      </c>
      <c r="B858" t="s">
        <v>1781</v>
      </c>
      <c r="C858" t="s">
        <v>935</v>
      </c>
      <c r="D858" t="s">
        <v>1782</v>
      </c>
      <c r="E858" t="s">
        <v>1783</v>
      </c>
      <c r="F858" s="2">
        <v>45902</v>
      </c>
      <c r="G858">
        <v>16000</v>
      </c>
      <c r="H858" t="s">
        <v>24</v>
      </c>
      <c r="I858" t="s">
        <v>1784</v>
      </c>
      <c r="J858">
        <v>1</v>
      </c>
      <c r="K858" t="s">
        <v>316</v>
      </c>
      <c r="L858">
        <v>14000</v>
      </c>
      <c r="M858">
        <v>13</v>
      </c>
      <c r="N858" t="s">
        <v>1785</v>
      </c>
      <c r="O858" t="s">
        <v>114</v>
      </c>
      <c r="P858">
        <v>19296</v>
      </c>
      <c r="Q858"/>
      <c r="R858" t="s">
        <v>102</v>
      </c>
      <c r="S858">
        <v>13</v>
      </c>
      <c r="T858" t="s">
        <v>318</v>
      </c>
      <c r="U858" s="4">
        <f>Tabla1[[#This Row],[OS-Valor Unitario]]-Tabla1[[#This Row],[costo_antes_iva]]</f>
        <v>-2000</v>
      </c>
      <c r="V858" s="4">
        <f>Tabla1[[#This Row],[OS-Valor Unitario]]*Tabla1[[#This Row],[CANTIDAD ENTREGA SATELITE]]</f>
        <v>182000</v>
      </c>
      <c r="W858" s="4">
        <f>Tabla1[[#This Row],[costo_antes_iva]]*Tabla1[[#This Row],[CANTIDAD ENTREGA SATELITE]]</f>
        <v>208000</v>
      </c>
      <c r="X858" s="4">
        <f>Tabla1[[#This Row],[Valor total OS]]-Tabla1[[#This Row],[valor total op]]</f>
        <v>-26000</v>
      </c>
    </row>
    <row r="859" spans="1:24" x14ac:dyDescent="0.3">
      <c r="A859">
        <v>6250</v>
      </c>
      <c r="B859" t="s">
        <v>1781</v>
      </c>
      <c r="C859" t="s">
        <v>935</v>
      </c>
      <c r="D859" t="s">
        <v>1782</v>
      </c>
      <c r="E859" t="s">
        <v>1783</v>
      </c>
      <c r="F859" s="2">
        <v>45902</v>
      </c>
      <c r="G859">
        <v>4000</v>
      </c>
      <c r="H859" t="s">
        <v>88</v>
      </c>
      <c r="I859" t="s">
        <v>1784</v>
      </c>
      <c r="J859">
        <v>1</v>
      </c>
      <c r="K859" t="s">
        <v>129</v>
      </c>
      <c r="L859">
        <v>3700</v>
      </c>
      <c r="M859">
        <v>13</v>
      </c>
      <c r="N859" t="s">
        <v>1785</v>
      </c>
      <c r="O859" t="s">
        <v>114</v>
      </c>
      <c r="P859">
        <v>19271</v>
      </c>
      <c r="Q859"/>
      <c r="R859" t="s">
        <v>102</v>
      </c>
      <c r="S859">
        <v>13</v>
      </c>
      <c r="T859" t="s">
        <v>132</v>
      </c>
      <c r="U859" s="4">
        <f>Tabla1[[#This Row],[OS-Valor Unitario]]-Tabla1[[#This Row],[costo_antes_iva]]</f>
        <v>-300</v>
      </c>
      <c r="V859" s="4">
        <f>Tabla1[[#This Row],[OS-Valor Unitario]]*Tabla1[[#This Row],[CANTIDAD ENTREGA SATELITE]]</f>
        <v>48100</v>
      </c>
      <c r="W859" s="4">
        <f>Tabla1[[#This Row],[costo_antes_iva]]*Tabla1[[#This Row],[CANTIDAD ENTREGA SATELITE]]</f>
        <v>52000</v>
      </c>
      <c r="X859" s="4">
        <f>Tabla1[[#This Row],[Valor total OS]]-Tabla1[[#This Row],[valor total op]]</f>
        <v>-3900</v>
      </c>
    </row>
    <row r="860" spans="1:24" x14ac:dyDescent="0.3">
      <c r="A860">
        <v>6232</v>
      </c>
      <c r="B860" t="s">
        <v>1887</v>
      </c>
      <c r="C860" t="s">
        <v>92</v>
      </c>
      <c r="D860" t="s">
        <v>544</v>
      </c>
      <c r="E860" t="s">
        <v>1884</v>
      </c>
      <c r="F860" s="2">
        <v>45901</v>
      </c>
      <c r="G860">
        <v>9000</v>
      </c>
      <c r="H860" t="s">
        <v>24</v>
      </c>
      <c r="I860" t="s">
        <v>1888</v>
      </c>
      <c r="J860">
        <v>2</v>
      </c>
      <c r="K860" t="s">
        <v>1100</v>
      </c>
      <c r="L860">
        <v>9000</v>
      </c>
      <c r="M860">
        <v>30</v>
      </c>
      <c r="N860" t="s">
        <v>1886</v>
      </c>
      <c r="O860" t="s">
        <v>28</v>
      </c>
      <c r="P860">
        <v>19110</v>
      </c>
      <c r="Q860">
        <v>72267694</v>
      </c>
      <c r="R860" t="s">
        <v>14856</v>
      </c>
      <c r="S860">
        <v>10</v>
      </c>
      <c r="T860" t="s">
        <v>1101</v>
      </c>
      <c r="U860" s="4">
        <f>Tabla1[[#This Row],[OS-Valor Unitario]]-Tabla1[[#This Row],[costo_antes_iva]]</f>
        <v>0</v>
      </c>
      <c r="V860" s="4">
        <f>Tabla1[[#This Row],[OS-Valor Unitario]]*Tabla1[[#This Row],[CANTIDAD ENTREGA SATELITE]]</f>
        <v>90000</v>
      </c>
      <c r="W860" s="4">
        <f>Tabla1[[#This Row],[costo_antes_iva]]*Tabla1[[#This Row],[CANTIDAD ENTREGA SATELITE]]</f>
        <v>90000</v>
      </c>
      <c r="X860" s="4">
        <f>Tabla1[[#This Row],[Valor total OS]]-Tabla1[[#This Row],[valor total op]]</f>
        <v>0</v>
      </c>
    </row>
    <row r="861" spans="1:24" x14ac:dyDescent="0.3">
      <c r="A861">
        <v>6232</v>
      </c>
      <c r="B861" t="s">
        <v>1887</v>
      </c>
      <c r="C861" t="s">
        <v>92</v>
      </c>
      <c r="D861" t="s">
        <v>544</v>
      </c>
      <c r="E861" t="s">
        <v>1884</v>
      </c>
      <c r="F861" s="2">
        <v>45901</v>
      </c>
      <c r="G861">
        <v>9000</v>
      </c>
      <c r="H861" t="s">
        <v>24</v>
      </c>
      <c r="I861" t="s">
        <v>1888</v>
      </c>
      <c r="J861">
        <v>2</v>
      </c>
      <c r="K861" t="s">
        <v>1100</v>
      </c>
      <c r="L861">
        <v>9000</v>
      </c>
      <c r="M861">
        <v>30</v>
      </c>
      <c r="N861" t="s">
        <v>1886</v>
      </c>
      <c r="O861" t="s">
        <v>28</v>
      </c>
      <c r="P861">
        <v>19110</v>
      </c>
      <c r="Q861">
        <v>72267694</v>
      </c>
      <c r="R861" t="s">
        <v>14856</v>
      </c>
      <c r="S861">
        <v>20</v>
      </c>
      <c r="T861" t="s">
        <v>1101</v>
      </c>
      <c r="U861" s="4">
        <f>Tabla1[[#This Row],[OS-Valor Unitario]]-Tabla1[[#This Row],[costo_antes_iva]]</f>
        <v>0</v>
      </c>
      <c r="V861" s="4">
        <f>Tabla1[[#This Row],[OS-Valor Unitario]]*Tabla1[[#This Row],[CANTIDAD ENTREGA SATELITE]]</f>
        <v>180000</v>
      </c>
      <c r="W861" s="4">
        <f>Tabla1[[#This Row],[costo_antes_iva]]*Tabla1[[#This Row],[CANTIDAD ENTREGA SATELITE]]</f>
        <v>180000</v>
      </c>
      <c r="X861" s="4">
        <f>Tabla1[[#This Row],[Valor total OS]]-Tabla1[[#This Row],[valor total op]]</f>
        <v>0</v>
      </c>
    </row>
    <row r="862" spans="1:24" x14ac:dyDescent="0.3">
      <c r="A862">
        <v>6232</v>
      </c>
      <c r="B862" t="s">
        <v>1887</v>
      </c>
      <c r="C862" t="s">
        <v>92</v>
      </c>
      <c r="D862" t="s">
        <v>544</v>
      </c>
      <c r="E862" t="s">
        <v>1884</v>
      </c>
      <c r="F862" s="2">
        <v>45901</v>
      </c>
      <c r="G862">
        <v>1700</v>
      </c>
      <c r="H862" t="s">
        <v>88</v>
      </c>
      <c r="I862" t="s">
        <v>1888</v>
      </c>
      <c r="J862">
        <v>2</v>
      </c>
      <c r="K862" t="s">
        <v>129</v>
      </c>
      <c r="L862">
        <v>3500</v>
      </c>
      <c r="M862">
        <v>30</v>
      </c>
      <c r="N862" t="s">
        <v>1886</v>
      </c>
      <c r="O862" t="s">
        <v>28</v>
      </c>
      <c r="P862">
        <v>19067</v>
      </c>
      <c r="Q862">
        <v>72267694</v>
      </c>
      <c r="R862" t="s">
        <v>14856</v>
      </c>
      <c r="S862">
        <v>10</v>
      </c>
      <c r="T862" t="s">
        <v>132</v>
      </c>
      <c r="U862" s="4">
        <f>Tabla1[[#This Row],[OS-Valor Unitario]]-Tabla1[[#This Row],[costo_antes_iva]]</f>
        <v>1800</v>
      </c>
      <c r="V862" s="4">
        <f>Tabla1[[#This Row],[OS-Valor Unitario]]*Tabla1[[#This Row],[CANTIDAD ENTREGA SATELITE]]</f>
        <v>35000</v>
      </c>
      <c r="W862" s="4">
        <f>Tabla1[[#This Row],[costo_antes_iva]]*Tabla1[[#This Row],[CANTIDAD ENTREGA SATELITE]]</f>
        <v>17000</v>
      </c>
      <c r="X862" s="4">
        <f>Tabla1[[#This Row],[Valor total OS]]-Tabla1[[#This Row],[valor total op]]</f>
        <v>18000</v>
      </c>
    </row>
    <row r="863" spans="1:24" x14ac:dyDescent="0.3">
      <c r="A863">
        <v>6232</v>
      </c>
      <c r="B863" t="s">
        <v>1887</v>
      </c>
      <c r="C863" t="s">
        <v>92</v>
      </c>
      <c r="D863" t="s">
        <v>544</v>
      </c>
      <c r="E863" t="s">
        <v>1884</v>
      </c>
      <c r="F863" s="2">
        <v>45901</v>
      </c>
      <c r="G863">
        <v>1700</v>
      </c>
      <c r="H863" t="s">
        <v>88</v>
      </c>
      <c r="I863" t="s">
        <v>1888</v>
      </c>
      <c r="J863">
        <v>2</v>
      </c>
      <c r="K863" t="s">
        <v>129</v>
      </c>
      <c r="L863">
        <v>3500</v>
      </c>
      <c r="M863">
        <v>30</v>
      </c>
      <c r="N863" t="s">
        <v>1886</v>
      </c>
      <c r="O863" t="s">
        <v>28</v>
      </c>
      <c r="P863">
        <v>19067</v>
      </c>
      <c r="Q863">
        <v>72267694</v>
      </c>
      <c r="R863" t="s">
        <v>14856</v>
      </c>
      <c r="S863">
        <v>20</v>
      </c>
      <c r="T863" t="s">
        <v>132</v>
      </c>
      <c r="U863" s="4">
        <f>Tabla1[[#This Row],[OS-Valor Unitario]]-Tabla1[[#This Row],[costo_antes_iva]]</f>
        <v>1800</v>
      </c>
      <c r="V863" s="4">
        <f>Tabla1[[#This Row],[OS-Valor Unitario]]*Tabla1[[#This Row],[CANTIDAD ENTREGA SATELITE]]</f>
        <v>70000</v>
      </c>
      <c r="W863" s="4">
        <f>Tabla1[[#This Row],[costo_antes_iva]]*Tabla1[[#This Row],[CANTIDAD ENTREGA SATELITE]]</f>
        <v>34000</v>
      </c>
      <c r="X863" s="4">
        <f>Tabla1[[#This Row],[Valor total OS]]-Tabla1[[#This Row],[valor total op]]</f>
        <v>36000</v>
      </c>
    </row>
    <row r="864" spans="1:24" x14ac:dyDescent="0.3">
      <c r="A864">
        <v>6232</v>
      </c>
      <c r="B864" t="s">
        <v>1883</v>
      </c>
      <c r="C864" t="s">
        <v>99</v>
      </c>
      <c r="D864" t="s">
        <v>544</v>
      </c>
      <c r="E864" t="s">
        <v>1884</v>
      </c>
      <c r="F864" s="2">
        <v>45898</v>
      </c>
      <c r="G864">
        <v>18000</v>
      </c>
      <c r="H864" t="s">
        <v>24</v>
      </c>
      <c r="I864" t="s">
        <v>1885</v>
      </c>
      <c r="J864">
        <v>1</v>
      </c>
      <c r="K864" t="s">
        <v>101</v>
      </c>
      <c r="L864">
        <v>16000</v>
      </c>
      <c r="M864">
        <v>17</v>
      </c>
      <c r="N864" t="s">
        <v>1886</v>
      </c>
      <c r="O864" t="s">
        <v>28</v>
      </c>
      <c r="P864">
        <v>19016</v>
      </c>
      <c r="Q864">
        <v>72267694</v>
      </c>
      <c r="R864" t="s">
        <v>102</v>
      </c>
      <c r="S864">
        <v>17</v>
      </c>
      <c r="T864" t="s">
        <v>103</v>
      </c>
      <c r="U864" s="4">
        <f>Tabla1[[#This Row],[OS-Valor Unitario]]-Tabla1[[#This Row],[costo_antes_iva]]</f>
        <v>-2000</v>
      </c>
      <c r="V864" s="4">
        <f>Tabla1[[#This Row],[OS-Valor Unitario]]*Tabla1[[#This Row],[CANTIDAD ENTREGA SATELITE]]</f>
        <v>272000</v>
      </c>
      <c r="W864" s="4">
        <f>Tabla1[[#This Row],[costo_antes_iva]]*Tabla1[[#This Row],[CANTIDAD ENTREGA SATELITE]]</f>
        <v>306000</v>
      </c>
      <c r="X864" s="4">
        <f>Tabla1[[#This Row],[Valor total OS]]-Tabla1[[#This Row],[valor total op]]</f>
        <v>-34000</v>
      </c>
    </row>
    <row r="865" spans="1:24" x14ac:dyDescent="0.3">
      <c r="A865">
        <v>6232</v>
      </c>
      <c r="B865" t="s">
        <v>1883</v>
      </c>
      <c r="C865" t="s">
        <v>99</v>
      </c>
      <c r="D865" t="s">
        <v>544</v>
      </c>
      <c r="E865" t="s">
        <v>1884</v>
      </c>
      <c r="F865" s="2">
        <v>45898</v>
      </c>
      <c r="G865">
        <v>18000</v>
      </c>
      <c r="H865" t="s">
        <v>24</v>
      </c>
      <c r="I865" t="s">
        <v>1885</v>
      </c>
      <c r="J865">
        <v>1</v>
      </c>
      <c r="K865" t="s">
        <v>830</v>
      </c>
      <c r="L865">
        <v>16000</v>
      </c>
      <c r="M865">
        <v>200</v>
      </c>
      <c r="N865" t="s">
        <v>1886</v>
      </c>
      <c r="O865" t="s">
        <v>28</v>
      </c>
      <c r="P865">
        <v>19019</v>
      </c>
      <c r="Q865">
        <v>72267694</v>
      </c>
      <c r="R865" t="s">
        <v>102</v>
      </c>
      <c r="S865">
        <v>200</v>
      </c>
      <c r="T865" t="s">
        <v>831</v>
      </c>
      <c r="U865" s="4">
        <f>Tabla1[[#This Row],[OS-Valor Unitario]]-Tabla1[[#This Row],[costo_antes_iva]]</f>
        <v>-2000</v>
      </c>
      <c r="V865" s="4">
        <f>Tabla1[[#This Row],[OS-Valor Unitario]]*Tabla1[[#This Row],[CANTIDAD ENTREGA SATELITE]]</f>
        <v>3200000</v>
      </c>
      <c r="W865" s="4">
        <f>Tabla1[[#This Row],[costo_antes_iva]]*Tabla1[[#This Row],[CANTIDAD ENTREGA SATELITE]]</f>
        <v>3600000</v>
      </c>
      <c r="X865" s="4">
        <f>Tabla1[[#This Row],[Valor total OS]]-Tabla1[[#This Row],[valor total op]]</f>
        <v>-400000</v>
      </c>
    </row>
    <row r="866" spans="1:24" x14ac:dyDescent="0.3">
      <c r="A866">
        <v>6232</v>
      </c>
      <c r="B866" t="s">
        <v>1883</v>
      </c>
      <c r="C866" t="s">
        <v>99</v>
      </c>
      <c r="D866" t="s">
        <v>544</v>
      </c>
      <c r="E866" t="s">
        <v>1884</v>
      </c>
      <c r="F866" s="2">
        <v>45898</v>
      </c>
      <c r="G866">
        <v>18000</v>
      </c>
      <c r="H866" t="s">
        <v>24</v>
      </c>
      <c r="I866" t="s">
        <v>1885</v>
      </c>
      <c r="J866">
        <v>1</v>
      </c>
      <c r="K866" t="s">
        <v>830</v>
      </c>
      <c r="L866">
        <v>17000</v>
      </c>
      <c r="M866">
        <v>50</v>
      </c>
      <c r="N866" t="s">
        <v>1886</v>
      </c>
      <c r="O866" t="s">
        <v>28</v>
      </c>
      <c r="P866">
        <v>19195</v>
      </c>
      <c r="Q866">
        <v>72267694</v>
      </c>
      <c r="R866" t="s">
        <v>102</v>
      </c>
      <c r="S866">
        <v>50</v>
      </c>
      <c r="T866" t="s">
        <v>831</v>
      </c>
      <c r="U866" s="4">
        <f>Tabla1[[#This Row],[OS-Valor Unitario]]-Tabla1[[#This Row],[costo_antes_iva]]</f>
        <v>-1000</v>
      </c>
      <c r="V866" s="4">
        <f>Tabla1[[#This Row],[OS-Valor Unitario]]*Tabla1[[#This Row],[CANTIDAD ENTREGA SATELITE]]</f>
        <v>850000</v>
      </c>
      <c r="W866" s="4">
        <f>Tabla1[[#This Row],[costo_antes_iva]]*Tabla1[[#This Row],[CANTIDAD ENTREGA SATELITE]]</f>
        <v>900000</v>
      </c>
      <c r="X866" s="4">
        <f>Tabla1[[#This Row],[Valor total OS]]-Tabla1[[#This Row],[valor total op]]</f>
        <v>-50000</v>
      </c>
    </row>
    <row r="867" spans="1:24" x14ac:dyDescent="0.3">
      <c r="A867">
        <v>6232</v>
      </c>
      <c r="B867" t="s">
        <v>1883</v>
      </c>
      <c r="C867" t="s">
        <v>99</v>
      </c>
      <c r="D867" t="s">
        <v>544</v>
      </c>
      <c r="E867" t="s">
        <v>1884</v>
      </c>
      <c r="F867" s="2">
        <v>45898</v>
      </c>
      <c r="G867">
        <v>18000</v>
      </c>
      <c r="H867" t="s">
        <v>24</v>
      </c>
      <c r="I867" t="s">
        <v>1885</v>
      </c>
      <c r="J867">
        <v>1</v>
      </c>
      <c r="K867" t="s">
        <v>824</v>
      </c>
      <c r="L867">
        <v>16000</v>
      </c>
      <c r="M867">
        <v>190</v>
      </c>
      <c r="N867" t="s">
        <v>1886</v>
      </c>
      <c r="O867" t="s">
        <v>28</v>
      </c>
      <c r="P867">
        <v>19017</v>
      </c>
      <c r="Q867">
        <v>72267694</v>
      </c>
      <c r="R867" t="s">
        <v>102</v>
      </c>
      <c r="S867">
        <v>190</v>
      </c>
      <c r="T867" t="s">
        <v>825</v>
      </c>
      <c r="U867" s="4">
        <f>Tabla1[[#This Row],[OS-Valor Unitario]]-Tabla1[[#This Row],[costo_antes_iva]]</f>
        <v>-2000</v>
      </c>
      <c r="V867" s="4">
        <f>Tabla1[[#This Row],[OS-Valor Unitario]]*Tabla1[[#This Row],[CANTIDAD ENTREGA SATELITE]]</f>
        <v>3040000</v>
      </c>
      <c r="W867" s="4">
        <f>Tabla1[[#This Row],[costo_antes_iva]]*Tabla1[[#This Row],[CANTIDAD ENTREGA SATELITE]]</f>
        <v>3420000</v>
      </c>
      <c r="X867" s="4">
        <f>Tabla1[[#This Row],[Valor total OS]]-Tabla1[[#This Row],[valor total op]]</f>
        <v>-380000</v>
      </c>
    </row>
    <row r="868" spans="1:24" x14ac:dyDescent="0.3">
      <c r="A868">
        <v>6232</v>
      </c>
      <c r="B868" t="s">
        <v>1883</v>
      </c>
      <c r="C868" t="s">
        <v>99</v>
      </c>
      <c r="D868" t="s">
        <v>544</v>
      </c>
      <c r="E868" t="s">
        <v>1884</v>
      </c>
      <c r="F868" s="2">
        <v>45898</v>
      </c>
      <c r="G868">
        <v>18000</v>
      </c>
      <c r="H868" t="s">
        <v>24</v>
      </c>
      <c r="I868" t="s">
        <v>1885</v>
      </c>
      <c r="J868">
        <v>1</v>
      </c>
      <c r="K868" t="s">
        <v>264</v>
      </c>
      <c r="L868">
        <v>17000</v>
      </c>
      <c r="M868">
        <v>147</v>
      </c>
      <c r="N868" t="s">
        <v>1886</v>
      </c>
      <c r="O868" t="s">
        <v>28</v>
      </c>
      <c r="P868">
        <v>19018</v>
      </c>
      <c r="Q868">
        <v>72267694</v>
      </c>
      <c r="R868" t="s">
        <v>102</v>
      </c>
      <c r="S868">
        <v>147</v>
      </c>
      <c r="T868" t="s">
        <v>264</v>
      </c>
      <c r="U868" s="4">
        <f>Tabla1[[#This Row],[OS-Valor Unitario]]-Tabla1[[#This Row],[costo_antes_iva]]</f>
        <v>-1000</v>
      </c>
      <c r="V868" s="4">
        <f>Tabla1[[#This Row],[OS-Valor Unitario]]*Tabla1[[#This Row],[CANTIDAD ENTREGA SATELITE]]</f>
        <v>2499000</v>
      </c>
      <c r="W868" s="4">
        <f>Tabla1[[#This Row],[costo_antes_iva]]*Tabla1[[#This Row],[CANTIDAD ENTREGA SATELITE]]</f>
        <v>2646000</v>
      </c>
      <c r="X868" s="4">
        <f>Tabla1[[#This Row],[Valor total OS]]-Tabla1[[#This Row],[valor total op]]</f>
        <v>-147000</v>
      </c>
    </row>
    <row r="869" spans="1:24" x14ac:dyDescent="0.3">
      <c r="A869">
        <v>6232</v>
      </c>
      <c r="B869" t="s">
        <v>1883</v>
      </c>
      <c r="C869" t="s">
        <v>99</v>
      </c>
      <c r="D869" t="s">
        <v>544</v>
      </c>
      <c r="E869" t="s">
        <v>1884</v>
      </c>
      <c r="F869" s="2">
        <v>45898</v>
      </c>
      <c r="G869">
        <v>3400</v>
      </c>
      <c r="H869" t="s">
        <v>88</v>
      </c>
      <c r="I869" t="s">
        <v>1885</v>
      </c>
      <c r="J869">
        <v>1</v>
      </c>
      <c r="K869" t="s">
        <v>129</v>
      </c>
      <c r="L869">
        <v>2600</v>
      </c>
      <c r="M869">
        <v>604</v>
      </c>
      <c r="N869" t="s">
        <v>1886</v>
      </c>
      <c r="O869" t="s">
        <v>28</v>
      </c>
      <c r="P869">
        <v>19015</v>
      </c>
      <c r="Q869">
        <v>72267694</v>
      </c>
      <c r="R869" t="s">
        <v>102</v>
      </c>
      <c r="S869">
        <v>604</v>
      </c>
      <c r="T869" t="s">
        <v>132</v>
      </c>
      <c r="U869" s="4">
        <f>Tabla1[[#This Row],[OS-Valor Unitario]]-Tabla1[[#This Row],[costo_antes_iva]]</f>
        <v>-800</v>
      </c>
      <c r="V869" s="4">
        <f>Tabla1[[#This Row],[OS-Valor Unitario]]*Tabla1[[#This Row],[CANTIDAD ENTREGA SATELITE]]</f>
        <v>1570400</v>
      </c>
      <c r="W869" s="4">
        <f>Tabla1[[#This Row],[costo_antes_iva]]*Tabla1[[#This Row],[CANTIDAD ENTREGA SATELITE]]</f>
        <v>2053600</v>
      </c>
      <c r="X869" s="4">
        <f>Tabla1[[#This Row],[Valor total OS]]-Tabla1[[#This Row],[valor total op]]</f>
        <v>-483200</v>
      </c>
    </row>
    <row r="870" spans="1:24" x14ac:dyDescent="0.3">
      <c r="A870">
        <v>6228</v>
      </c>
      <c r="B870" t="s">
        <v>1903</v>
      </c>
      <c r="C870" t="s">
        <v>58</v>
      </c>
      <c r="D870" t="s">
        <v>1890</v>
      </c>
      <c r="E870" t="s">
        <v>1904</v>
      </c>
      <c r="F870" s="2">
        <v>45898</v>
      </c>
      <c r="G870">
        <v>5000</v>
      </c>
      <c r="H870" t="s">
        <v>24</v>
      </c>
      <c r="I870" t="s">
        <v>1905</v>
      </c>
      <c r="J870">
        <v>5</v>
      </c>
      <c r="K870" t="s">
        <v>466</v>
      </c>
      <c r="L870">
        <v>6000</v>
      </c>
      <c r="M870">
        <v>4</v>
      </c>
      <c r="N870" t="s">
        <v>1893</v>
      </c>
      <c r="O870" t="s">
        <v>28</v>
      </c>
      <c r="P870">
        <v>19274</v>
      </c>
      <c r="Q870">
        <v>1458998</v>
      </c>
      <c r="R870" t="s">
        <v>523</v>
      </c>
      <c r="S870">
        <v>4</v>
      </c>
      <c r="T870" t="s">
        <v>468</v>
      </c>
      <c r="U870" s="4">
        <f>Tabla1[[#This Row],[OS-Valor Unitario]]-Tabla1[[#This Row],[costo_antes_iva]]</f>
        <v>1000</v>
      </c>
      <c r="V870" s="4">
        <f>Tabla1[[#This Row],[OS-Valor Unitario]]*Tabla1[[#This Row],[CANTIDAD ENTREGA SATELITE]]</f>
        <v>24000</v>
      </c>
      <c r="W870" s="4">
        <f>Tabla1[[#This Row],[costo_antes_iva]]*Tabla1[[#This Row],[CANTIDAD ENTREGA SATELITE]]</f>
        <v>20000</v>
      </c>
      <c r="X870" s="4">
        <f>Tabla1[[#This Row],[Valor total OS]]-Tabla1[[#This Row],[valor total op]]</f>
        <v>4000</v>
      </c>
    </row>
    <row r="871" spans="1:24" x14ac:dyDescent="0.3">
      <c r="A871">
        <v>6228</v>
      </c>
      <c r="B871" t="s">
        <v>1903</v>
      </c>
      <c r="C871" t="s">
        <v>58</v>
      </c>
      <c r="D871" t="s">
        <v>1890</v>
      </c>
      <c r="E871" t="s">
        <v>1904</v>
      </c>
      <c r="F871" s="2">
        <v>45898</v>
      </c>
      <c r="G871">
        <v>1800</v>
      </c>
      <c r="H871" t="s">
        <v>88</v>
      </c>
      <c r="I871" t="s">
        <v>1905</v>
      </c>
      <c r="J871">
        <v>5</v>
      </c>
      <c r="K871" t="s">
        <v>129</v>
      </c>
      <c r="L871">
        <v>1500</v>
      </c>
      <c r="M871">
        <v>4</v>
      </c>
      <c r="N871" t="s">
        <v>1893</v>
      </c>
      <c r="O871" t="s">
        <v>28</v>
      </c>
      <c r="P871">
        <v>19140</v>
      </c>
      <c r="Q871">
        <v>1458998</v>
      </c>
      <c r="R871" t="s">
        <v>523</v>
      </c>
      <c r="S871">
        <v>4</v>
      </c>
      <c r="T871" t="s">
        <v>132</v>
      </c>
      <c r="U871" s="4">
        <f>Tabla1[[#This Row],[OS-Valor Unitario]]-Tabla1[[#This Row],[costo_antes_iva]]</f>
        <v>-300</v>
      </c>
      <c r="V871" s="4">
        <f>Tabla1[[#This Row],[OS-Valor Unitario]]*Tabla1[[#This Row],[CANTIDAD ENTREGA SATELITE]]</f>
        <v>6000</v>
      </c>
      <c r="W871" s="4">
        <f>Tabla1[[#This Row],[costo_antes_iva]]*Tabla1[[#This Row],[CANTIDAD ENTREGA SATELITE]]</f>
        <v>7200</v>
      </c>
      <c r="X871" s="4">
        <f>Tabla1[[#This Row],[Valor total OS]]-Tabla1[[#This Row],[valor total op]]</f>
        <v>-1200</v>
      </c>
    </row>
    <row r="872" spans="1:24" x14ac:dyDescent="0.3">
      <c r="A872">
        <v>6228</v>
      </c>
      <c r="B872" t="s">
        <v>1906</v>
      </c>
      <c r="C872" t="s">
        <v>70</v>
      </c>
      <c r="D872" t="s">
        <v>1890</v>
      </c>
      <c r="E872" t="s">
        <v>1907</v>
      </c>
      <c r="F872" s="2">
        <v>45898</v>
      </c>
      <c r="G872">
        <v>12500</v>
      </c>
      <c r="H872" t="s">
        <v>24</v>
      </c>
      <c r="I872" t="s">
        <v>1908</v>
      </c>
      <c r="J872">
        <v>6</v>
      </c>
      <c r="K872" t="s">
        <v>439</v>
      </c>
      <c r="L872">
        <v>15000</v>
      </c>
      <c r="M872">
        <v>4</v>
      </c>
      <c r="N872" t="s">
        <v>1893</v>
      </c>
      <c r="O872" t="s">
        <v>28</v>
      </c>
      <c r="P872">
        <v>19202</v>
      </c>
      <c r="Q872">
        <v>1458998</v>
      </c>
      <c r="R872" t="s">
        <v>76</v>
      </c>
      <c r="S872">
        <v>4</v>
      </c>
      <c r="T872" t="s">
        <v>440</v>
      </c>
      <c r="U872" s="4">
        <f>Tabla1[[#This Row],[OS-Valor Unitario]]-Tabla1[[#This Row],[costo_antes_iva]]</f>
        <v>2500</v>
      </c>
      <c r="V872" s="4">
        <f>Tabla1[[#This Row],[OS-Valor Unitario]]*Tabla1[[#This Row],[CANTIDAD ENTREGA SATELITE]]</f>
        <v>60000</v>
      </c>
      <c r="W872" s="4">
        <f>Tabla1[[#This Row],[costo_antes_iva]]*Tabla1[[#This Row],[CANTIDAD ENTREGA SATELITE]]</f>
        <v>50000</v>
      </c>
      <c r="X872" s="4">
        <f>Tabla1[[#This Row],[Valor total OS]]-Tabla1[[#This Row],[valor total op]]</f>
        <v>10000</v>
      </c>
    </row>
    <row r="873" spans="1:24" x14ac:dyDescent="0.3">
      <c r="A873">
        <v>6228</v>
      </c>
      <c r="B873" t="s">
        <v>1906</v>
      </c>
      <c r="C873" t="s">
        <v>70</v>
      </c>
      <c r="D873" t="s">
        <v>1890</v>
      </c>
      <c r="E873" t="s">
        <v>1907</v>
      </c>
      <c r="F873" s="2">
        <v>45898</v>
      </c>
      <c r="G873">
        <v>1800</v>
      </c>
      <c r="H873" t="s">
        <v>88</v>
      </c>
      <c r="I873" t="s">
        <v>1908</v>
      </c>
      <c r="J873">
        <v>6</v>
      </c>
      <c r="K873" t="s">
        <v>129</v>
      </c>
      <c r="L873">
        <v>1500</v>
      </c>
      <c r="M873">
        <v>4</v>
      </c>
      <c r="N873" t="s">
        <v>1893</v>
      </c>
      <c r="O873" t="s">
        <v>28</v>
      </c>
      <c r="P873">
        <v>19151</v>
      </c>
      <c r="Q873">
        <v>1458998</v>
      </c>
      <c r="R873" t="s">
        <v>76</v>
      </c>
      <c r="S873">
        <v>4</v>
      </c>
      <c r="T873" t="s">
        <v>132</v>
      </c>
      <c r="U873" s="4">
        <f>Tabla1[[#This Row],[OS-Valor Unitario]]-Tabla1[[#This Row],[costo_antes_iva]]</f>
        <v>-300</v>
      </c>
      <c r="V873" s="4">
        <f>Tabla1[[#This Row],[OS-Valor Unitario]]*Tabla1[[#This Row],[CANTIDAD ENTREGA SATELITE]]</f>
        <v>6000</v>
      </c>
      <c r="W873" s="4">
        <f>Tabla1[[#This Row],[costo_antes_iva]]*Tabla1[[#This Row],[CANTIDAD ENTREGA SATELITE]]</f>
        <v>7200</v>
      </c>
      <c r="X873" s="4">
        <f>Tabla1[[#This Row],[Valor total OS]]-Tabla1[[#This Row],[valor total op]]</f>
        <v>-1200</v>
      </c>
    </row>
    <row r="874" spans="1:24" x14ac:dyDescent="0.3">
      <c r="A874">
        <v>6228</v>
      </c>
      <c r="B874" t="s">
        <v>1909</v>
      </c>
      <c r="C874" t="s">
        <v>92</v>
      </c>
      <c r="D874" t="s">
        <v>1890</v>
      </c>
      <c r="E874" t="s">
        <v>1910</v>
      </c>
      <c r="F874" s="2">
        <v>45898</v>
      </c>
      <c r="G874">
        <v>9000</v>
      </c>
      <c r="H874" t="s">
        <v>24</v>
      </c>
      <c r="I874" t="s">
        <v>1911</v>
      </c>
      <c r="J874">
        <v>7</v>
      </c>
      <c r="K874" t="s">
        <v>830</v>
      </c>
      <c r="L874">
        <v>8000</v>
      </c>
      <c r="M874">
        <v>5</v>
      </c>
      <c r="N874" t="s">
        <v>1893</v>
      </c>
      <c r="O874" t="s">
        <v>28</v>
      </c>
      <c r="P874">
        <v>19224</v>
      </c>
      <c r="Q874">
        <v>1458998</v>
      </c>
      <c r="R874" t="s">
        <v>14856</v>
      </c>
      <c r="S874">
        <v>5</v>
      </c>
      <c r="T874" t="s">
        <v>831</v>
      </c>
      <c r="U874" s="4">
        <f>Tabla1[[#This Row],[OS-Valor Unitario]]-Tabla1[[#This Row],[costo_antes_iva]]</f>
        <v>-1000</v>
      </c>
      <c r="V874" s="4">
        <f>Tabla1[[#This Row],[OS-Valor Unitario]]*Tabla1[[#This Row],[CANTIDAD ENTREGA SATELITE]]</f>
        <v>40000</v>
      </c>
      <c r="W874" s="4">
        <f>Tabla1[[#This Row],[costo_antes_iva]]*Tabla1[[#This Row],[CANTIDAD ENTREGA SATELITE]]</f>
        <v>45000</v>
      </c>
      <c r="X874" s="4">
        <f>Tabla1[[#This Row],[Valor total OS]]-Tabla1[[#This Row],[valor total op]]</f>
        <v>-5000</v>
      </c>
    </row>
    <row r="875" spans="1:24" x14ac:dyDescent="0.3">
      <c r="A875">
        <v>6228</v>
      </c>
      <c r="B875" t="s">
        <v>1909</v>
      </c>
      <c r="C875" t="s">
        <v>92</v>
      </c>
      <c r="D875" t="s">
        <v>1890</v>
      </c>
      <c r="E875" t="s">
        <v>1910</v>
      </c>
      <c r="F875" s="2">
        <v>45898</v>
      </c>
      <c r="G875">
        <v>1700</v>
      </c>
      <c r="H875" t="s">
        <v>35</v>
      </c>
      <c r="I875" t="s">
        <v>1911</v>
      </c>
      <c r="J875">
        <v>7</v>
      </c>
      <c r="K875" t="s">
        <v>37</v>
      </c>
      <c r="L875">
        <v>1200</v>
      </c>
      <c r="M875">
        <v>5</v>
      </c>
      <c r="N875" t="s">
        <v>1893</v>
      </c>
      <c r="O875" t="s">
        <v>28</v>
      </c>
      <c r="P875">
        <v>19126</v>
      </c>
      <c r="Q875">
        <v>1458998</v>
      </c>
      <c r="R875" t="s">
        <v>14856</v>
      </c>
      <c r="S875">
        <v>5</v>
      </c>
      <c r="T875" t="s">
        <v>37</v>
      </c>
      <c r="U875" s="4">
        <f>Tabla1[[#This Row],[OS-Valor Unitario]]-Tabla1[[#This Row],[costo_antes_iva]]</f>
        <v>-500</v>
      </c>
      <c r="V875" s="4">
        <f>Tabla1[[#This Row],[OS-Valor Unitario]]*Tabla1[[#This Row],[CANTIDAD ENTREGA SATELITE]]</f>
        <v>6000</v>
      </c>
      <c r="W875" s="4">
        <f>Tabla1[[#This Row],[costo_antes_iva]]*Tabla1[[#This Row],[CANTIDAD ENTREGA SATELITE]]</f>
        <v>8500</v>
      </c>
      <c r="X875" s="4">
        <f>Tabla1[[#This Row],[Valor total OS]]-Tabla1[[#This Row],[valor total op]]</f>
        <v>-2500</v>
      </c>
    </row>
    <row r="876" spans="1:24" x14ac:dyDescent="0.3">
      <c r="A876">
        <v>6228</v>
      </c>
      <c r="B876" t="s">
        <v>1912</v>
      </c>
      <c r="C876" t="s">
        <v>496</v>
      </c>
      <c r="D876" t="s">
        <v>1890</v>
      </c>
      <c r="E876" t="s">
        <v>1913</v>
      </c>
      <c r="F876" s="2">
        <v>45898</v>
      </c>
      <c r="G876">
        <v>17000</v>
      </c>
      <c r="H876" t="s">
        <v>24</v>
      </c>
      <c r="I876" t="s">
        <v>1914</v>
      </c>
      <c r="J876">
        <v>8</v>
      </c>
      <c r="K876" t="s">
        <v>1098</v>
      </c>
      <c r="L876">
        <v>17000</v>
      </c>
      <c r="M876">
        <v>4</v>
      </c>
      <c r="N876" t="s">
        <v>1893</v>
      </c>
      <c r="O876" t="s">
        <v>28</v>
      </c>
      <c r="P876">
        <v>19131</v>
      </c>
      <c r="Q876">
        <v>1458998</v>
      </c>
      <c r="R876" t="s">
        <v>102</v>
      </c>
      <c r="S876">
        <v>4</v>
      </c>
      <c r="T876" t="s">
        <v>1099</v>
      </c>
      <c r="U876" s="4">
        <f>Tabla1[[#This Row],[OS-Valor Unitario]]-Tabla1[[#This Row],[costo_antes_iva]]</f>
        <v>0</v>
      </c>
      <c r="V876" s="4">
        <f>Tabla1[[#This Row],[OS-Valor Unitario]]*Tabla1[[#This Row],[CANTIDAD ENTREGA SATELITE]]</f>
        <v>68000</v>
      </c>
      <c r="W876" s="4">
        <f>Tabla1[[#This Row],[costo_antes_iva]]*Tabla1[[#This Row],[CANTIDAD ENTREGA SATELITE]]</f>
        <v>68000</v>
      </c>
      <c r="X876" s="4">
        <f>Tabla1[[#This Row],[Valor total OS]]-Tabla1[[#This Row],[valor total op]]</f>
        <v>0</v>
      </c>
    </row>
    <row r="877" spans="1:24" x14ac:dyDescent="0.3">
      <c r="A877">
        <v>6228</v>
      </c>
      <c r="B877" t="s">
        <v>1912</v>
      </c>
      <c r="C877" t="s">
        <v>496</v>
      </c>
      <c r="D877" t="s">
        <v>1890</v>
      </c>
      <c r="E877" t="s">
        <v>1913</v>
      </c>
      <c r="F877" s="2">
        <v>45898</v>
      </c>
      <c r="G877">
        <v>1800</v>
      </c>
      <c r="H877" t="s">
        <v>88</v>
      </c>
      <c r="I877" t="s">
        <v>1914</v>
      </c>
      <c r="J877">
        <v>8</v>
      </c>
      <c r="K877" t="s">
        <v>129</v>
      </c>
      <c r="L877">
        <v>1500</v>
      </c>
      <c r="M877">
        <v>4</v>
      </c>
      <c r="N877" t="s">
        <v>1893</v>
      </c>
      <c r="O877" t="s">
        <v>28</v>
      </c>
      <c r="P877">
        <v>19103</v>
      </c>
      <c r="Q877">
        <v>1458998</v>
      </c>
      <c r="R877" t="s">
        <v>102</v>
      </c>
      <c r="S877">
        <v>4</v>
      </c>
      <c r="T877" t="s">
        <v>132</v>
      </c>
      <c r="U877" s="4">
        <f>Tabla1[[#This Row],[OS-Valor Unitario]]-Tabla1[[#This Row],[costo_antes_iva]]</f>
        <v>-300</v>
      </c>
      <c r="V877" s="4">
        <f>Tabla1[[#This Row],[OS-Valor Unitario]]*Tabla1[[#This Row],[CANTIDAD ENTREGA SATELITE]]</f>
        <v>6000</v>
      </c>
      <c r="W877" s="4">
        <f>Tabla1[[#This Row],[costo_antes_iva]]*Tabla1[[#This Row],[CANTIDAD ENTREGA SATELITE]]</f>
        <v>7200</v>
      </c>
      <c r="X877" s="4">
        <f>Tabla1[[#This Row],[Valor total OS]]-Tabla1[[#This Row],[valor total op]]</f>
        <v>-1200</v>
      </c>
    </row>
    <row r="878" spans="1:24" x14ac:dyDescent="0.3">
      <c r="A878">
        <v>6226</v>
      </c>
      <c r="B878" t="s">
        <v>1986</v>
      </c>
      <c r="C878" t="s">
        <v>84</v>
      </c>
      <c r="D878" t="s">
        <v>210</v>
      </c>
      <c r="E878" t="s">
        <v>1987</v>
      </c>
      <c r="F878" s="2">
        <v>45898</v>
      </c>
      <c r="G878">
        <v>4000</v>
      </c>
      <c r="H878" t="s">
        <v>24</v>
      </c>
      <c r="I878" t="s">
        <v>1988</v>
      </c>
      <c r="J878">
        <v>1</v>
      </c>
      <c r="K878" t="s">
        <v>589</v>
      </c>
      <c r="L878">
        <v>4500</v>
      </c>
      <c r="M878">
        <v>102</v>
      </c>
      <c r="N878" t="s">
        <v>1989</v>
      </c>
      <c r="O878" t="s">
        <v>28</v>
      </c>
      <c r="P878">
        <v>19199</v>
      </c>
      <c r="Q878">
        <v>44600354</v>
      </c>
      <c r="R878" t="s">
        <v>523</v>
      </c>
      <c r="S878">
        <v>102</v>
      </c>
      <c r="T878" t="s">
        <v>590</v>
      </c>
      <c r="U878" s="4">
        <f>Tabla1[[#This Row],[OS-Valor Unitario]]-Tabla1[[#This Row],[costo_antes_iva]]</f>
        <v>500</v>
      </c>
      <c r="V878" s="4">
        <f>Tabla1[[#This Row],[OS-Valor Unitario]]*Tabla1[[#This Row],[CANTIDAD ENTREGA SATELITE]]</f>
        <v>459000</v>
      </c>
      <c r="W878" s="4">
        <f>Tabla1[[#This Row],[costo_antes_iva]]*Tabla1[[#This Row],[CANTIDAD ENTREGA SATELITE]]</f>
        <v>408000</v>
      </c>
      <c r="X878" s="4">
        <f>Tabla1[[#This Row],[Valor total OS]]-Tabla1[[#This Row],[valor total op]]</f>
        <v>51000</v>
      </c>
    </row>
    <row r="879" spans="1:24" x14ac:dyDescent="0.3">
      <c r="A879">
        <v>6226</v>
      </c>
      <c r="B879" t="s">
        <v>1986</v>
      </c>
      <c r="C879" t="s">
        <v>84</v>
      </c>
      <c r="D879" t="s">
        <v>210</v>
      </c>
      <c r="E879" t="s">
        <v>1987</v>
      </c>
      <c r="F879" s="2">
        <v>45898</v>
      </c>
      <c r="G879">
        <v>1800</v>
      </c>
      <c r="H879" t="s">
        <v>88</v>
      </c>
      <c r="I879" t="s">
        <v>1988</v>
      </c>
      <c r="J879">
        <v>1</v>
      </c>
      <c r="K879" t="s">
        <v>129</v>
      </c>
      <c r="L879">
        <v>1500</v>
      </c>
      <c r="M879">
        <v>102</v>
      </c>
      <c r="N879" t="s">
        <v>1989</v>
      </c>
      <c r="O879" t="s">
        <v>28</v>
      </c>
      <c r="P879">
        <v>19148</v>
      </c>
      <c r="Q879">
        <v>44600354</v>
      </c>
      <c r="R879" t="s">
        <v>523</v>
      </c>
      <c r="S879">
        <v>102</v>
      </c>
      <c r="T879" t="s">
        <v>132</v>
      </c>
      <c r="U879" s="4">
        <f>Tabla1[[#This Row],[OS-Valor Unitario]]-Tabla1[[#This Row],[costo_antes_iva]]</f>
        <v>-300</v>
      </c>
      <c r="V879" s="4">
        <f>Tabla1[[#This Row],[OS-Valor Unitario]]*Tabla1[[#This Row],[CANTIDAD ENTREGA SATELITE]]</f>
        <v>153000</v>
      </c>
      <c r="W879" s="4">
        <f>Tabla1[[#This Row],[costo_antes_iva]]*Tabla1[[#This Row],[CANTIDAD ENTREGA SATELITE]]</f>
        <v>183600</v>
      </c>
      <c r="X879" s="4">
        <f>Tabla1[[#This Row],[Valor total OS]]-Tabla1[[#This Row],[valor total op]]</f>
        <v>-30600</v>
      </c>
    </row>
    <row r="880" spans="1:24" x14ac:dyDescent="0.3">
      <c r="A880">
        <v>6226</v>
      </c>
      <c r="B880" t="s">
        <v>1990</v>
      </c>
      <c r="C880" t="s">
        <v>84</v>
      </c>
      <c r="D880" t="s">
        <v>210</v>
      </c>
      <c r="E880" t="s">
        <v>1991</v>
      </c>
      <c r="F880" s="2">
        <v>45898</v>
      </c>
      <c r="G880">
        <v>4000</v>
      </c>
      <c r="H880" t="s">
        <v>24</v>
      </c>
      <c r="I880" t="s">
        <v>1992</v>
      </c>
      <c r="J880">
        <v>2</v>
      </c>
      <c r="K880" t="s">
        <v>589</v>
      </c>
      <c r="L880">
        <v>4500</v>
      </c>
      <c r="M880">
        <v>16</v>
      </c>
      <c r="N880" t="s">
        <v>1989</v>
      </c>
      <c r="O880" t="s">
        <v>28</v>
      </c>
      <c r="P880">
        <v>19200</v>
      </c>
      <c r="Q880">
        <v>44600354</v>
      </c>
      <c r="R880" t="s">
        <v>523</v>
      </c>
      <c r="S880">
        <v>16</v>
      </c>
      <c r="T880" t="s">
        <v>590</v>
      </c>
      <c r="U880" s="4">
        <f>Tabla1[[#This Row],[OS-Valor Unitario]]-Tabla1[[#This Row],[costo_antes_iva]]</f>
        <v>500</v>
      </c>
      <c r="V880" s="4">
        <f>Tabla1[[#This Row],[OS-Valor Unitario]]*Tabla1[[#This Row],[CANTIDAD ENTREGA SATELITE]]</f>
        <v>72000</v>
      </c>
      <c r="W880" s="4">
        <f>Tabla1[[#This Row],[costo_antes_iva]]*Tabla1[[#This Row],[CANTIDAD ENTREGA SATELITE]]</f>
        <v>64000</v>
      </c>
      <c r="X880" s="4">
        <f>Tabla1[[#This Row],[Valor total OS]]-Tabla1[[#This Row],[valor total op]]</f>
        <v>8000</v>
      </c>
    </row>
    <row r="881" spans="1:24" x14ac:dyDescent="0.3">
      <c r="A881">
        <v>6226</v>
      </c>
      <c r="B881" t="s">
        <v>1990</v>
      </c>
      <c r="C881" t="s">
        <v>84</v>
      </c>
      <c r="D881" t="s">
        <v>210</v>
      </c>
      <c r="E881" t="s">
        <v>1991</v>
      </c>
      <c r="F881" s="2">
        <v>45898</v>
      </c>
      <c r="G881">
        <v>1800</v>
      </c>
      <c r="H881" t="s">
        <v>88</v>
      </c>
      <c r="I881" t="s">
        <v>1992</v>
      </c>
      <c r="J881">
        <v>2</v>
      </c>
      <c r="K881" t="s">
        <v>129</v>
      </c>
      <c r="L881">
        <v>1500</v>
      </c>
      <c r="M881">
        <v>16</v>
      </c>
      <c r="N881" t="s">
        <v>1989</v>
      </c>
      <c r="O881" t="s">
        <v>28</v>
      </c>
      <c r="P881">
        <v>19149</v>
      </c>
      <c r="Q881">
        <v>44600354</v>
      </c>
      <c r="R881" t="s">
        <v>523</v>
      </c>
      <c r="S881">
        <v>16</v>
      </c>
      <c r="T881" t="s">
        <v>132</v>
      </c>
      <c r="U881" s="4">
        <f>Tabla1[[#This Row],[OS-Valor Unitario]]-Tabla1[[#This Row],[costo_antes_iva]]</f>
        <v>-300</v>
      </c>
      <c r="V881" s="4">
        <f>Tabla1[[#This Row],[OS-Valor Unitario]]*Tabla1[[#This Row],[CANTIDAD ENTREGA SATELITE]]</f>
        <v>24000</v>
      </c>
      <c r="W881" s="4">
        <f>Tabla1[[#This Row],[costo_antes_iva]]*Tabla1[[#This Row],[CANTIDAD ENTREGA SATELITE]]</f>
        <v>28800</v>
      </c>
      <c r="X881" s="4">
        <f>Tabla1[[#This Row],[Valor total OS]]-Tabla1[[#This Row],[valor total op]]</f>
        <v>-4800</v>
      </c>
    </row>
    <row r="882" spans="1:24" x14ac:dyDescent="0.3">
      <c r="A882">
        <v>6226</v>
      </c>
      <c r="B882" t="s">
        <v>1993</v>
      </c>
      <c r="C882" t="s">
        <v>84</v>
      </c>
      <c r="D882" t="s">
        <v>210</v>
      </c>
      <c r="E882" t="s">
        <v>1994</v>
      </c>
      <c r="F882" s="2">
        <v>45898</v>
      </c>
      <c r="G882">
        <v>4500</v>
      </c>
      <c r="H882" t="s">
        <v>24</v>
      </c>
      <c r="I882" t="s">
        <v>1995</v>
      </c>
      <c r="J882">
        <v>3</v>
      </c>
      <c r="K882" t="s">
        <v>1554</v>
      </c>
      <c r="L882">
        <v>4500</v>
      </c>
      <c r="M882">
        <v>16</v>
      </c>
      <c r="N882" t="s">
        <v>1989</v>
      </c>
      <c r="O882" t="s">
        <v>28</v>
      </c>
      <c r="P882">
        <v>19235</v>
      </c>
      <c r="Q882">
        <v>44600354</v>
      </c>
      <c r="R882" t="s">
        <v>523</v>
      </c>
      <c r="S882">
        <v>16</v>
      </c>
      <c r="T882" t="s">
        <v>1556</v>
      </c>
      <c r="U882" s="4">
        <f>Tabla1[[#This Row],[OS-Valor Unitario]]-Tabla1[[#This Row],[costo_antes_iva]]</f>
        <v>0</v>
      </c>
      <c r="V882" s="4">
        <f>Tabla1[[#This Row],[OS-Valor Unitario]]*Tabla1[[#This Row],[CANTIDAD ENTREGA SATELITE]]</f>
        <v>72000</v>
      </c>
      <c r="W882" s="4">
        <f>Tabla1[[#This Row],[costo_antes_iva]]*Tabla1[[#This Row],[CANTIDAD ENTREGA SATELITE]]</f>
        <v>72000</v>
      </c>
      <c r="X882" s="4">
        <f>Tabla1[[#This Row],[Valor total OS]]-Tabla1[[#This Row],[valor total op]]</f>
        <v>0</v>
      </c>
    </row>
    <row r="883" spans="1:24" x14ac:dyDescent="0.3">
      <c r="A883">
        <v>6226</v>
      </c>
      <c r="B883" t="s">
        <v>1993</v>
      </c>
      <c r="C883" t="s">
        <v>84</v>
      </c>
      <c r="D883" t="s">
        <v>210</v>
      </c>
      <c r="E883" t="s">
        <v>1994</v>
      </c>
      <c r="F883" s="2">
        <v>45898</v>
      </c>
      <c r="G883">
        <v>4500</v>
      </c>
      <c r="H883" t="s">
        <v>24</v>
      </c>
      <c r="I883" t="s">
        <v>1995</v>
      </c>
      <c r="J883">
        <v>3</v>
      </c>
      <c r="K883" t="s">
        <v>1554</v>
      </c>
      <c r="L883">
        <v>4500</v>
      </c>
      <c r="M883">
        <v>16</v>
      </c>
      <c r="N883" t="s">
        <v>1989</v>
      </c>
      <c r="O883" t="s">
        <v>28</v>
      </c>
      <c r="P883">
        <v>19235</v>
      </c>
      <c r="Q883">
        <v>44600354</v>
      </c>
      <c r="R883" t="s">
        <v>523</v>
      </c>
      <c r="S883">
        <v>5</v>
      </c>
      <c r="T883" t="s">
        <v>468</v>
      </c>
      <c r="U883" s="4">
        <f>Tabla1[[#This Row],[OS-Valor Unitario]]-Tabla1[[#This Row],[costo_antes_iva]]</f>
        <v>0</v>
      </c>
      <c r="V883" s="4">
        <f>Tabla1[[#This Row],[OS-Valor Unitario]]*Tabla1[[#This Row],[CANTIDAD ENTREGA SATELITE]]</f>
        <v>22500</v>
      </c>
      <c r="W883" s="4">
        <f>Tabla1[[#This Row],[costo_antes_iva]]*Tabla1[[#This Row],[CANTIDAD ENTREGA SATELITE]]</f>
        <v>22500</v>
      </c>
      <c r="X883" s="4">
        <f>Tabla1[[#This Row],[Valor total OS]]-Tabla1[[#This Row],[valor total op]]</f>
        <v>0</v>
      </c>
    </row>
    <row r="884" spans="1:24" x14ac:dyDescent="0.3">
      <c r="A884">
        <v>6226</v>
      </c>
      <c r="B884" t="s">
        <v>1996</v>
      </c>
      <c r="C884" t="s">
        <v>84</v>
      </c>
      <c r="D884" t="s">
        <v>210</v>
      </c>
      <c r="E884" t="s">
        <v>1997</v>
      </c>
      <c r="F884" s="2">
        <v>45898</v>
      </c>
      <c r="G884">
        <v>4500</v>
      </c>
      <c r="H884" t="s">
        <v>24</v>
      </c>
      <c r="I884" t="s">
        <v>1998</v>
      </c>
      <c r="J884">
        <v>4</v>
      </c>
      <c r="K884" t="s">
        <v>466</v>
      </c>
      <c r="L884">
        <v>4500</v>
      </c>
      <c r="M884">
        <v>12</v>
      </c>
      <c r="N884" t="s">
        <v>1989</v>
      </c>
      <c r="O884" t="s">
        <v>28</v>
      </c>
      <c r="P884">
        <v>19197</v>
      </c>
      <c r="Q884">
        <v>44600354</v>
      </c>
      <c r="R884" t="s">
        <v>523</v>
      </c>
      <c r="S884">
        <v>12</v>
      </c>
      <c r="T884" t="s">
        <v>468</v>
      </c>
      <c r="U884" s="4">
        <f>Tabla1[[#This Row],[OS-Valor Unitario]]-Tabla1[[#This Row],[costo_antes_iva]]</f>
        <v>0</v>
      </c>
      <c r="V884" s="4">
        <f>Tabla1[[#This Row],[OS-Valor Unitario]]*Tabla1[[#This Row],[CANTIDAD ENTREGA SATELITE]]</f>
        <v>54000</v>
      </c>
      <c r="W884" s="4">
        <f>Tabla1[[#This Row],[costo_antes_iva]]*Tabla1[[#This Row],[CANTIDAD ENTREGA SATELITE]]</f>
        <v>54000</v>
      </c>
      <c r="X884" s="4">
        <f>Tabla1[[#This Row],[Valor total OS]]-Tabla1[[#This Row],[valor total op]]</f>
        <v>0</v>
      </c>
    </row>
    <row r="885" spans="1:24" x14ac:dyDescent="0.3">
      <c r="A885">
        <v>6226</v>
      </c>
      <c r="B885" t="s">
        <v>1999</v>
      </c>
      <c r="C885" t="s">
        <v>84</v>
      </c>
      <c r="D885" t="s">
        <v>210</v>
      </c>
      <c r="E885" t="s">
        <v>2000</v>
      </c>
      <c r="F885" s="2">
        <v>45898</v>
      </c>
      <c r="G885">
        <v>3000</v>
      </c>
      <c r="H885" t="s">
        <v>24</v>
      </c>
      <c r="I885" t="s">
        <v>2001</v>
      </c>
      <c r="J885">
        <v>5</v>
      </c>
      <c r="K885" t="s">
        <v>466</v>
      </c>
      <c r="L885">
        <v>4500</v>
      </c>
      <c r="M885">
        <v>196</v>
      </c>
      <c r="N885" t="s">
        <v>1989</v>
      </c>
      <c r="O885" t="s">
        <v>28</v>
      </c>
      <c r="P885">
        <v>19227</v>
      </c>
      <c r="Q885">
        <v>44600354</v>
      </c>
      <c r="R885" t="s">
        <v>523</v>
      </c>
      <c r="S885">
        <v>196</v>
      </c>
      <c r="T885" t="s">
        <v>468</v>
      </c>
      <c r="U885" s="4">
        <f>Tabla1[[#This Row],[OS-Valor Unitario]]-Tabla1[[#This Row],[costo_antes_iva]]</f>
        <v>1500</v>
      </c>
      <c r="V885" s="4">
        <f>Tabla1[[#This Row],[OS-Valor Unitario]]*Tabla1[[#This Row],[CANTIDAD ENTREGA SATELITE]]</f>
        <v>882000</v>
      </c>
      <c r="W885" s="4">
        <f>Tabla1[[#This Row],[costo_antes_iva]]*Tabla1[[#This Row],[CANTIDAD ENTREGA SATELITE]]</f>
        <v>588000</v>
      </c>
      <c r="X885" s="4">
        <f>Tabla1[[#This Row],[Valor total OS]]-Tabla1[[#This Row],[valor total op]]</f>
        <v>294000</v>
      </c>
    </row>
    <row r="886" spans="1:24" x14ac:dyDescent="0.3">
      <c r="A886">
        <v>6226</v>
      </c>
      <c r="B886" t="s">
        <v>1999</v>
      </c>
      <c r="C886" t="s">
        <v>84</v>
      </c>
      <c r="D886" t="s">
        <v>210</v>
      </c>
      <c r="E886" t="s">
        <v>2000</v>
      </c>
      <c r="F886" s="2">
        <v>45898</v>
      </c>
      <c r="G886">
        <v>1800</v>
      </c>
      <c r="H886" t="s">
        <v>88</v>
      </c>
      <c r="I886" t="s">
        <v>2001</v>
      </c>
      <c r="J886">
        <v>5</v>
      </c>
      <c r="K886" t="s">
        <v>129</v>
      </c>
      <c r="L886">
        <v>1500</v>
      </c>
      <c r="M886">
        <v>196</v>
      </c>
      <c r="N886" t="s">
        <v>1989</v>
      </c>
      <c r="O886" t="s">
        <v>28</v>
      </c>
      <c r="P886">
        <v>19119</v>
      </c>
      <c r="Q886">
        <v>44600354</v>
      </c>
      <c r="R886" t="s">
        <v>523</v>
      </c>
      <c r="S886">
        <v>196</v>
      </c>
      <c r="T886" t="s">
        <v>132</v>
      </c>
      <c r="U886" s="4">
        <f>Tabla1[[#This Row],[OS-Valor Unitario]]-Tabla1[[#This Row],[costo_antes_iva]]</f>
        <v>-300</v>
      </c>
      <c r="V886" s="4">
        <f>Tabla1[[#This Row],[OS-Valor Unitario]]*Tabla1[[#This Row],[CANTIDAD ENTREGA SATELITE]]</f>
        <v>294000</v>
      </c>
      <c r="W886" s="4">
        <f>Tabla1[[#This Row],[costo_antes_iva]]*Tabla1[[#This Row],[CANTIDAD ENTREGA SATELITE]]</f>
        <v>352800</v>
      </c>
      <c r="X886" s="4">
        <f>Tabla1[[#This Row],[Valor total OS]]-Tabla1[[#This Row],[valor total op]]</f>
        <v>-58800</v>
      </c>
    </row>
    <row r="887" spans="1:24" x14ac:dyDescent="0.3">
      <c r="A887">
        <v>6226</v>
      </c>
      <c r="B887" t="s">
        <v>2002</v>
      </c>
      <c r="C887" t="s">
        <v>84</v>
      </c>
      <c r="D887" t="s">
        <v>210</v>
      </c>
      <c r="E887" t="s">
        <v>2003</v>
      </c>
      <c r="F887" s="2">
        <v>45898</v>
      </c>
      <c r="G887">
        <v>3000</v>
      </c>
      <c r="H887" t="s">
        <v>24</v>
      </c>
      <c r="I887" t="s">
        <v>2004</v>
      </c>
      <c r="J887">
        <v>6</v>
      </c>
      <c r="K887" t="s">
        <v>466</v>
      </c>
      <c r="L887">
        <v>4500</v>
      </c>
      <c r="M887">
        <v>124</v>
      </c>
      <c r="N887" t="s">
        <v>1989</v>
      </c>
      <c r="O887" t="s">
        <v>28</v>
      </c>
      <c r="P887">
        <v>19228</v>
      </c>
      <c r="Q887">
        <v>44600354</v>
      </c>
      <c r="R887" t="s">
        <v>523</v>
      </c>
      <c r="S887">
        <v>124</v>
      </c>
      <c r="T887" t="s">
        <v>468</v>
      </c>
      <c r="U887" s="4">
        <f>Tabla1[[#This Row],[OS-Valor Unitario]]-Tabla1[[#This Row],[costo_antes_iva]]</f>
        <v>1500</v>
      </c>
      <c r="V887" s="4">
        <f>Tabla1[[#This Row],[OS-Valor Unitario]]*Tabla1[[#This Row],[CANTIDAD ENTREGA SATELITE]]</f>
        <v>558000</v>
      </c>
      <c r="W887" s="4">
        <f>Tabla1[[#This Row],[costo_antes_iva]]*Tabla1[[#This Row],[CANTIDAD ENTREGA SATELITE]]</f>
        <v>372000</v>
      </c>
      <c r="X887" s="4">
        <f>Tabla1[[#This Row],[Valor total OS]]-Tabla1[[#This Row],[valor total op]]</f>
        <v>186000</v>
      </c>
    </row>
    <row r="888" spans="1:24" x14ac:dyDescent="0.3">
      <c r="A888">
        <v>6226</v>
      </c>
      <c r="B888" t="s">
        <v>2002</v>
      </c>
      <c r="C888" t="s">
        <v>84</v>
      </c>
      <c r="D888" t="s">
        <v>210</v>
      </c>
      <c r="E888" t="s">
        <v>2003</v>
      </c>
      <c r="F888" s="2">
        <v>45898</v>
      </c>
      <c r="G888">
        <v>1800</v>
      </c>
      <c r="H888" t="s">
        <v>88</v>
      </c>
      <c r="I888" t="s">
        <v>2004</v>
      </c>
      <c r="J888">
        <v>6</v>
      </c>
      <c r="K888" t="s">
        <v>129</v>
      </c>
      <c r="L888">
        <v>1500</v>
      </c>
      <c r="M888">
        <v>124</v>
      </c>
      <c r="N888" t="s">
        <v>1989</v>
      </c>
      <c r="O888" t="s">
        <v>28</v>
      </c>
      <c r="P888">
        <v>19120</v>
      </c>
      <c r="Q888">
        <v>44600354</v>
      </c>
      <c r="R888" t="s">
        <v>523</v>
      </c>
      <c r="S888">
        <v>124</v>
      </c>
      <c r="T888" t="s">
        <v>132</v>
      </c>
      <c r="U888" s="4">
        <f>Tabla1[[#This Row],[OS-Valor Unitario]]-Tabla1[[#This Row],[costo_antes_iva]]</f>
        <v>-300</v>
      </c>
      <c r="V888" s="4">
        <f>Tabla1[[#This Row],[OS-Valor Unitario]]*Tabla1[[#This Row],[CANTIDAD ENTREGA SATELITE]]</f>
        <v>186000</v>
      </c>
      <c r="W888" s="4">
        <f>Tabla1[[#This Row],[costo_antes_iva]]*Tabla1[[#This Row],[CANTIDAD ENTREGA SATELITE]]</f>
        <v>223200</v>
      </c>
      <c r="X888" s="4">
        <f>Tabla1[[#This Row],[Valor total OS]]-Tabla1[[#This Row],[valor total op]]</f>
        <v>-37200</v>
      </c>
    </row>
    <row r="889" spans="1:24" x14ac:dyDescent="0.3">
      <c r="A889">
        <v>6226</v>
      </c>
      <c r="B889" t="s">
        <v>2005</v>
      </c>
      <c r="C889" t="s">
        <v>99</v>
      </c>
      <c r="D889" t="s">
        <v>210</v>
      </c>
      <c r="E889" t="s">
        <v>2006</v>
      </c>
      <c r="F889" s="2">
        <v>45898</v>
      </c>
      <c r="G889">
        <v>19500</v>
      </c>
      <c r="H889" t="s">
        <v>24</v>
      </c>
      <c r="I889" t="s">
        <v>2007</v>
      </c>
      <c r="J889">
        <v>7</v>
      </c>
      <c r="K889" t="s">
        <v>859</v>
      </c>
      <c r="L889">
        <v>20000</v>
      </c>
      <c r="M889">
        <v>60</v>
      </c>
      <c r="N889" t="s">
        <v>1989</v>
      </c>
      <c r="O889" t="s">
        <v>28</v>
      </c>
      <c r="P889">
        <v>19434</v>
      </c>
      <c r="Q889">
        <v>44600354</v>
      </c>
      <c r="R889" t="s">
        <v>102</v>
      </c>
      <c r="S889">
        <v>50</v>
      </c>
      <c r="T889" t="s">
        <v>861</v>
      </c>
      <c r="U889" s="4">
        <f>Tabla1[[#This Row],[OS-Valor Unitario]]-Tabla1[[#This Row],[costo_antes_iva]]</f>
        <v>500</v>
      </c>
      <c r="V889" s="4">
        <f>Tabla1[[#This Row],[OS-Valor Unitario]]*Tabla1[[#This Row],[CANTIDAD ENTREGA SATELITE]]</f>
        <v>1000000</v>
      </c>
      <c r="W889" s="4">
        <f>Tabla1[[#This Row],[costo_antes_iva]]*Tabla1[[#This Row],[CANTIDAD ENTREGA SATELITE]]</f>
        <v>975000</v>
      </c>
      <c r="X889" s="4">
        <f>Tabla1[[#This Row],[Valor total OS]]-Tabla1[[#This Row],[valor total op]]</f>
        <v>25000</v>
      </c>
    </row>
    <row r="890" spans="1:24" x14ac:dyDescent="0.3">
      <c r="A890">
        <v>6226</v>
      </c>
      <c r="B890" t="s">
        <v>2005</v>
      </c>
      <c r="C890" t="s">
        <v>99</v>
      </c>
      <c r="D890" t="s">
        <v>210</v>
      </c>
      <c r="E890" t="s">
        <v>2006</v>
      </c>
      <c r="F890" s="2">
        <v>45898</v>
      </c>
      <c r="G890">
        <v>19500</v>
      </c>
      <c r="H890" t="s">
        <v>24</v>
      </c>
      <c r="I890" t="s">
        <v>2007</v>
      </c>
      <c r="J890">
        <v>7</v>
      </c>
      <c r="K890" t="s">
        <v>859</v>
      </c>
      <c r="L890">
        <v>20000</v>
      </c>
      <c r="M890">
        <v>60</v>
      </c>
      <c r="N890" t="s">
        <v>1989</v>
      </c>
      <c r="O890" t="s">
        <v>28</v>
      </c>
      <c r="P890">
        <v>19434</v>
      </c>
      <c r="Q890">
        <v>44600354</v>
      </c>
      <c r="R890" t="s">
        <v>102</v>
      </c>
      <c r="S890">
        <v>10</v>
      </c>
      <c r="T890" t="s">
        <v>861</v>
      </c>
      <c r="U890" s="4">
        <f>Tabla1[[#This Row],[OS-Valor Unitario]]-Tabla1[[#This Row],[costo_antes_iva]]</f>
        <v>500</v>
      </c>
      <c r="V890" s="4">
        <f>Tabla1[[#This Row],[OS-Valor Unitario]]*Tabla1[[#This Row],[CANTIDAD ENTREGA SATELITE]]</f>
        <v>200000</v>
      </c>
      <c r="W890" s="4">
        <f>Tabla1[[#This Row],[costo_antes_iva]]*Tabla1[[#This Row],[CANTIDAD ENTREGA SATELITE]]</f>
        <v>195000</v>
      </c>
      <c r="X890" s="4">
        <f>Tabla1[[#This Row],[Valor total OS]]-Tabla1[[#This Row],[valor total op]]</f>
        <v>5000</v>
      </c>
    </row>
    <row r="891" spans="1:24" x14ac:dyDescent="0.3">
      <c r="A891">
        <v>6226</v>
      </c>
      <c r="B891" t="s">
        <v>2005</v>
      </c>
      <c r="C891" t="s">
        <v>99</v>
      </c>
      <c r="D891" t="s">
        <v>210</v>
      </c>
      <c r="E891" t="s">
        <v>2006</v>
      </c>
      <c r="F891" s="2">
        <v>45898</v>
      </c>
      <c r="G891">
        <v>1800</v>
      </c>
      <c r="H891" t="s">
        <v>88</v>
      </c>
      <c r="I891" t="s">
        <v>2007</v>
      </c>
      <c r="J891">
        <v>7</v>
      </c>
      <c r="K891" t="s">
        <v>129</v>
      </c>
      <c r="L891">
        <v>7300</v>
      </c>
      <c r="M891">
        <v>60</v>
      </c>
      <c r="N891" t="s">
        <v>1989</v>
      </c>
      <c r="O891" t="s">
        <v>28</v>
      </c>
      <c r="P891">
        <v>19396</v>
      </c>
      <c r="Q891">
        <v>44600354</v>
      </c>
      <c r="R891" t="s">
        <v>102</v>
      </c>
      <c r="S891">
        <v>50</v>
      </c>
      <c r="T891" t="s">
        <v>132</v>
      </c>
      <c r="U891" s="4">
        <f>Tabla1[[#This Row],[OS-Valor Unitario]]-Tabla1[[#This Row],[costo_antes_iva]]</f>
        <v>5500</v>
      </c>
      <c r="V891" s="4">
        <f>Tabla1[[#This Row],[OS-Valor Unitario]]*Tabla1[[#This Row],[CANTIDAD ENTREGA SATELITE]]</f>
        <v>365000</v>
      </c>
      <c r="W891" s="4">
        <f>Tabla1[[#This Row],[costo_antes_iva]]*Tabla1[[#This Row],[CANTIDAD ENTREGA SATELITE]]</f>
        <v>90000</v>
      </c>
      <c r="X891" s="4">
        <f>Tabla1[[#This Row],[Valor total OS]]-Tabla1[[#This Row],[valor total op]]</f>
        <v>275000</v>
      </c>
    </row>
    <row r="892" spans="1:24" x14ac:dyDescent="0.3">
      <c r="A892">
        <v>6226</v>
      </c>
      <c r="B892" t="s">
        <v>2005</v>
      </c>
      <c r="C892" t="s">
        <v>99</v>
      </c>
      <c r="D892" t="s">
        <v>210</v>
      </c>
      <c r="E892" t="s">
        <v>2006</v>
      </c>
      <c r="F892" s="2">
        <v>45898</v>
      </c>
      <c r="G892">
        <v>1800</v>
      </c>
      <c r="H892" t="s">
        <v>88</v>
      </c>
      <c r="I892" t="s">
        <v>2007</v>
      </c>
      <c r="J892">
        <v>7</v>
      </c>
      <c r="K892" t="s">
        <v>129</v>
      </c>
      <c r="L892">
        <v>7300</v>
      </c>
      <c r="M892">
        <v>60</v>
      </c>
      <c r="N892" t="s">
        <v>1989</v>
      </c>
      <c r="O892" t="s">
        <v>28</v>
      </c>
      <c r="P892">
        <v>19396</v>
      </c>
      <c r="Q892">
        <v>44600354</v>
      </c>
      <c r="R892" t="s">
        <v>102</v>
      </c>
      <c r="S892">
        <v>10</v>
      </c>
      <c r="T892" t="s">
        <v>132</v>
      </c>
      <c r="U892" s="4">
        <f>Tabla1[[#This Row],[OS-Valor Unitario]]-Tabla1[[#This Row],[costo_antes_iva]]</f>
        <v>5500</v>
      </c>
      <c r="V892" s="4">
        <f>Tabla1[[#This Row],[OS-Valor Unitario]]*Tabla1[[#This Row],[CANTIDAD ENTREGA SATELITE]]</f>
        <v>73000</v>
      </c>
      <c r="W892" s="4">
        <f>Tabla1[[#This Row],[costo_antes_iva]]*Tabla1[[#This Row],[CANTIDAD ENTREGA SATELITE]]</f>
        <v>18000</v>
      </c>
      <c r="X892" s="4">
        <f>Tabla1[[#This Row],[Valor total OS]]-Tabla1[[#This Row],[valor total op]]</f>
        <v>55000</v>
      </c>
    </row>
    <row r="893" spans="1:24" x14ac:dyDescent="0.3">
      <c r="A893">
        <v>6226</v>
      </c>
      <c r="B893" t="s">
        <v>2008</v>
      </c>
      <c r="C893" t="s">
        <v>745</v>
      </c>
      <c r="D893" t="s">
        <v>210</v>
      </c>
      <c r="E893" t="s">
        <v>2009</v>
      </c>
      <c r="F893" s="2">
        <v>45898</v>
      </c>
      <c r="G893">
        <v>3000</v>
      </c>
      <c r="H893" t="s">
        <v>24</v>
      </c>
      <c r="I893" t="s">
        <v>2010</v>
      </c>
      <c r="J893">
        <v>9</v>
      </c>
      <c r="K893" t="s">
        <v>742</v>
      </c>
      <c r="L893">
        <v>3000</v>
      </c>
      <c r="M893">
        <v>93</v>
      </c>
      <c r="N893" t="s">
        <v>1989</v>
      </c>
      <c r="O893" t="s">
        <v>28</v>
      </c>
      <c r="P893">
        <v>19904</v>
      </c>
      <c r="Q893">
        <v>44600354</v>
      </c>
      <c r="R893" t="s">
        <v>420</v>
      </c>
      <c r="S893">
        <v>93</v>
      </c>
      <c r="T893" t="s">
        <v>743</v>
      </c>
      <c r="U893" s="4">
        <f>Tabla1[[#This Row],[OS-Valor Unitario]]-Tabla1[[#This Row],[costo_antes_iva]]</f>
        <v>0</v>
      </c>
      <c r="V893" s="4">
        <f>Tabla1[[#This Row],[OS-Valor Unitario]]*Tabla1[[#This Row],[CANTIDAD ENTREGA SATELITE]]</f>
        <v>279000</v>
      </c>
      <c r="W893" s="4">
        <f>Tabla1[[#This Row],[costo_antes_iva]]*Tabla1[[#This Row],[CANTIDAD ENTREGA SATELITE]]</f>
        <v>279000</v>
      </c>
      <c r="X893" s="4">
        <f>Tabla1[[#This Row],[Valor total OS]]-Tabla1[[#This Row],[valor total op]]</f>
        <v>0</v>
      </c>
    </row>
    <row r="894" spans="1:24" x14ac:dyDescent="0.3">
      <c r="A894">
        <v>6226</v>
      </c>
      <c r="B894" t="s">
        <v>2008</v>
      </c>
      <c r="C894" t="s">
        <v>745</v>
      </c>
      <c r="D894" t="s">
        <v>210</v>
      </c>
      <c r="E894" t="s">
        <v>2009</v>
      </c>
      <c r="F894" s="2">
        <v>45898</v>
      </c>
      <c r="G894">
        <v>3000</v>
      </c>
      <c r="H894" t="s">
        <v>24</v>
      </c>
      <c r="I894" t="s">
        <v>2010</v>
      </c>
      <c r="J894">
        <v>9</v>
      </c>
      <c r="K894" t="s">
        <v>231</v>
      </c>
      <c r="L894">
        <v>3000</v>
      </c>
      <c r="M894">
        <v>95</v>
      </c>
      <c r="N894" t="s">
        <v>1989</v>
      </c>
      <c r="O894" t="s">
        <v>28</v>
      </c>
      <c r="P894">
        <v>19902</v>
      </c>
      <c r="Q894">
        <v>44600354</v>
      </c>
      <c r="R894" t="s">
        <v>420</v>
      </c>
      <c r="S894">
        <v>95</v>
      </c>
      <c r="T894" t="s">
        <v>232</v>
      </c>
      <c r="U894" s="4">
        <f>Tabla1[[#This Row],[OS-Valor Unitario]]-Tabla1[[#This Row],[costo_antes_iva]]</f>
        <v>0</v>
      </c>
      <c r="V894" s="4">
        <f>Tabla1[[#This Row],[OS-Valor Unitario]]*Tabla1[[#This Row],[CANTIDAD ENTREGA SATELITE]]</f>
        <v>285000</v>
      </c>
      <c r="W894" s="4">
        <f>Tabla1[[#This Row],[costo_antes_iva]]*Tabla1[[#This Row],[CANTIDAD ENTREGA SATELITE]]</f>
        <v>285000</v>
      </c>
      <c r="X894" s="4">
        <f>Tabla1[[#This Row],[Valor total OS]]-Tabla1[[#This Row],[valor total op]]</f>
        <v>0</v>
      </c>
    </row>
    <row r="895" spans="1:24" x14ac:dyDescent="0.3">
      <c r="A895">
        <v>6226</v>
      </c>
      <c r="B895" t="s">
        <v>2008</v>
      </c>
      <c r="C895" t="s">
        <v>745</v>
      </c>
      <c r="D895" t="s">
        <v>210</v>
      </c>
      <c r="E895" t="s">
        <v>2009</v>
      </c>
      <c r="F895" s="2">
        <v>45898</v>
      </c>
      <c r="G895">
        <v>3000</v>
      </c>
      <c r="H895" t="s">
        <v>24</v>
      </c>
      <c r="I895" t="s">
        <v>2010</v>
      </c>
      <c r="J895">
        <v>9</v>
      </c>
      <c r="K895" t="s">
        <v>510</v>
      </c>
      <c r="L895">
        <v>3500</v>
      </c>
      <c r="M895">
        <v>80</v>
      </c>
      <c r="N895" t="s">
        <v>1989</v>
      </c>
      <c r="O895" t="s">
        <v>28</v>
      </c>
      <c r="P895">
        <v>19903</v>
      </c>
      <c r="Q895">
        <v>44600354</v>
      </c>
      <c r="R895" t="s">
        <v>420</v>
      </c>
      <c r="S895">
        <v>80</v>
      </c>
      <c r="T895" t="s">
        <v>510</v>
      </c>
      <c r="U895" s="4">
        <f>Tabla1[[#This Row],[OS-Valor Unitario]]-Tabla1[[#This Row],[costo_antes_iva]]</f>
        <v>500</v>
      </c>
      <c r="V895" s="4">
        <f>Tabla1[[#This Row],[OS-Valor Unitario]]*Tabla1[[#This Row],[CANTIDAD ENTREGA SATELITE]]</f>
        <v>280000</v>
      </c>
      <c r="W895" s="4">
        <f>Tabla1[[#This Row],[costo_antes_iva]]*Tabla1[[#This Row],[CANTIDAD ENTREGA SATELITE]]</f>
        <v>240000</v>
      </c>
      <c r="X895" s="4">
        <f>Tabla1[[#This Row],[Valor total OS]]-Tabla1[[#This Row],[valor total op]]</f>
        <v>40000</v>
      </c>
    </row>
    <row r="896" spans="1:24" x14ac:dyDescent="0.3">
      <c r="A896">
        <v>6226</v>
      </c>
      <c r="B896" t="s">
        <v>2008</v>
      </c>
      <c r="C896" t="s">
        <v>745</v>
      </c>
      <c r="D896" t="s">
        <v>210</v>
      </c>
      <c r="E896" t="s">
        <v>2009</v>
      </c>
      <c r="F896" s="2">
        <v>45898</v>
      </c>
      <c r="G896">
        <v>1800</v>
      </c>
      <c r="H896" t="s">
        <v>88</v>
      </c>
      <c r="I896" t="s">
        <v>2010</v>
      </c>
      <c r="J896">
        <v>9</v>
      </c>
      <c r="K896" t="s">
        <v>129</v>
      </c>
      <c r="L896">
        <v>2500</v>
      </c>
      <c r="M896">
        <v>255</v>
      </c>
      <c r="N896" t="s">
        <v>1989</v>
      </c>
      <c r="O896" t="s">
        <v>28</v>
      </c>
      <c r="P896">
        <v>19799</v>
      </c>
      <c r="Q896">
        <v>44600354</v>
      </c>
      <c r="R896" t="s">
        <v>420</v>
      </c>
      <c r="S896">
        <v>255</v>
      </c>
      <c r="T896" t="s">
        <v>132</v>
      </c>
      <c r="U896" s="4">
        <f>Tabla1[[#This Row],[OS-Valor Unitario]]-Tabla1[[#This Row],[costo_antes_iva]]</f>
        <v>700</v>
      </c>
      <c r="V896" s="4">
        <f>Tabla1[[#This Row],[OS-Valor Unitario]]*Tabla1[[#This Row],[CANTIDAD ENTREGA SATELITE]]</f>
        <v>637500</v>
      </c>
      <c r="W896" s="4">
        <f>Tabla1[[#This Row],[costo_antes_iva]]*Tabla1[[#This Row],[CANTIDAD ENTREGA SATELITE]]</f>
        <v>459000</v>
      </c>
      <c r="X896" s="4">
        <f>Tabla1[[#This Row],[Valor total OS]]-Tabla1[[#This Row],[valor total op]]</f>
        <v>178500</v>
      </c>
    </row>
    <row r="897" spans="1:24" x14ac:dyDescent="0.3">
      <c r="A897">
        <v>6226</v>
      </c>
      <c r="B897" t="s">
        <v>2008</v>
      </c>
      <c r="C897" t="s">
        <v>745</v>
      </c>
      <c r="D897" t="s">
        <v>210</v>
      </c>
      <c r="E897" t="s">
        <v>2009</v>
      </c>
      <c r="F897" s="2">
        <v>45898</v>
      </c>
      <c r="G897">
        <v>10000</v>
      </c>
      <c r="H897" t="s">
        <v>175</v>
      </c>
      <c r="I897" t="s">
        <v>2010</v>
      </c>
      <c r="J897">
        <v>9</v>
      </c>
      <c r="K897" t="s">
        <v>1391</v>
      </c>
      <c r="L897">
        <v>2700</v>
      </c>
      <c r="M897">
        <v>256</v>
      </c>
      <c r="N897" t="s">
        <v>1989</v>
      </c>
      <c r="O897" t="s">
        <v>28</v>
      </c>
      <c r="P897">
        <v>19519</v>
      </c>
      <c r="Q897">
        <v>44600354</v>
      </c>
      <c r="R897" t="s">
        <v>420</v>
      </c>
      <c r="S897">
        <v>255</v>
      </c>
      <c r="T897" t="s">
        <v>1392</v>
      </c>
      <c r="U897" s="4">
        <f>Tabla1[[#This Row],[OS-Valor Unitario]]-Tabla1[[#This Row],[costo_antes_iva]]</f>
        <v>-7300</v>
      </c>
      <c r="V897" s="4">
        <f>Tabla1[[#This Row],[OS-Valor Unitario]]*Tabla1[[#This Row],[CANTIDAD ENTREGA SATELITE]]</f>
        <v>688500</v>
      </c>
      <c r="W897" s="4">
        <f>Tabla1[[#This Row],[costo_antes_iva]]*Tabla1[[#This Row],[CANTIDAD ENTREGA SATELITE]]</f>
        <v>2550000</v>
      </c>
      <c r="X897" s="4">
        <f>Tabla1[[#This Row],[Valor total OS]]-Tabla1[[#This Row],[valor total op]]</f>
        <v>-1861500</v>
      </c>
    </row>
    <row r="898" spans="1:24" x14ac:dyDescent="0.3">
      <c r="A898">
        <v>6226</v>
      </c>
      <c r="B898" t="s">
        <v>2011</v>
      </c>
      <c r="C898" t="s">
        <v>209</v>
      </c>
      <c r="D898" t="s">
        <v>210</v>
      </c>
      <c r="E898" t="s">
        <v>2012</v>
      </c>
      <c r="F898" s="2">
        <v>45898</v>
      </c>
      <c r="G898">
        <v>1800</v>
      </c>
      <c r="H898" t="s">
        <v>88</v>
      </c>
      <c r="I898" t="s">
        <v>2013</v>
      </c>
      <c r="J898">
        <v>10</v>
      </c>
      <c r="K898" t="s">
        <v>129</v>
      </c>
      <c r="L898">
        <v>2500</v>
      </c>
      <c r="M898">
        <v>152</v>
      </c>
      <c r="N898" t="s">
        <v>1989</v>
      </c>
      <c r="O898" t="s">
        <v>28</v>
      </c>
      <c r="P898">
        <v>19531</v>
      </c>
      <c r="Q898">
        <v>44600354</v>
      </c>
      <c r="R898" t="s">
        <v>215</v>
      </c>
      <c r="S898">
        <v>152</v>
      </c>
      <c r="T898" t="s">
        <v>132</v>
      </c>
      <c r="U898" s="4">
        <f>Tabla1[[#This Row],[OS-Valor Unitario]]-Tabla1[[#This Row],[costo_antes_iva]]</f>
        <v>700</v>
      </c>
      <c r="V898" s="4">
        <f>Tabla1[[#This Row],[OS-Valor Unitario]]*Tabla1[[#This Row],[CANTIDAD ENTREGA SATELITE]]</f>
        <v>380000</v>
      </c>
      <c r="W898" s="4">
        <f>Tabla1[[#This Row],[costo_antes_iva]]*Tabla1[[#This Row],[CANTIDAD ENTREGA SATELITE]]</f>
        <v>273600</v>
      </c>
      <c r="X898" s="4">
        <f>Tabla1[[#This Row],[Valor total OS]]-Tabla1[[#This Row],[valor total op]]</f>
        <v>106400</v>
      </c>
    </row>
    <row r="899" spans="1:24" x14ac:dyDescent="0.3">
      <c r="A899">
        <v>6226</v>
      </c>
      <c r="B899" t="s">
        <v>2014</v>
      </c>
      <c r="C899" t="s">
        <v>190</v>
      </c>
      <c r="D899" t="s">
        <v>210</v>
      </c>
      <c r="E899" t="s">
        <v>2015</v>
      </c>
      <c r="F899" s="2">
        <v>45898</v>
      </c>
      <c r="G899">
        <v>11000</v>
      </c>
      <c r="H899" t="s">
        <v>24</v>
      </c>
      <c r="I899" t="s">
        <v>2016</v>
      </c>
      <c r="J899">
        <v>14</v>
      </c>
      <c r="K899" t="s">
        <v>269</v>
      </c>
      <c r="L899">
        <v>9500</v>
      </c>
      <c r="M899">
        <v>218</v>
      </c>
      <c r="N899" t="s">
        <v>1989</v>
      </c>
      <c r="O899" t="s">
        <v>28</v>
      </c>
      <c r="P899">
        <v>19276</v>
      </c>
      <c r="Q899">
        <v>44600354</v>
      </c>
      <c r="R899" t="s">
        <v>29</v>
      </c>
      <c r="S899">
        <v>218</v>
      </c>
      <c r="T899" t="s">
        <v>269</v>
      </c>
      <c r="U899" s="4">
        <f>Tabla1[[#This Row],[OS-Valor Unitario]]-Tabla1[[#This Row],[costo_antes_iva]]</f>
        <v>-1500</v>
      </c>
      <c r="V899" s="4">
        <f>Tabla1[[#This Row],[OS-Valor Unitario]]*Tabla1[[#This Row],[CANTIDAD ENTREGA SATELITE]]</f>
        <v>2071000</v>
      </c>
      <c r="W899" s="4">
        <f>Tabla1[[#This Row],[costo_antes_iva]]*Tabla1[[#This Row],[CANTIDAD ENTREGA SATELITE]]</f>
        <v>2398000</v>
      </c>
      <c r="X899" s="4">
        <f>Tabla1[[#This Row],[Valor total OS]]-Tabla1[[#This Row],[valor total op]]</f>
        <v>-327000</v>
      </c>
    </row>
    <row r="900" spans="1:24" x14ac:dyDescent="0.3">
      <c r="A900">
        <v>6226</v>
      </c>
      <c r="B900" t="s">
        <v>2017</v>
      </c>
      <c r="C900" t="s">
        <v>234</v>
      </c>
      <c r="D900" t="s">
        <v>210</v>
      </c>
      <c r="E900" t="s">
        <v>2018</v>
      </c>
      <c r="F900" s="2">
        <v>45898</v>
      </c>
      <c r="G900">
        <v>11000</v>
      </c>
      <c r="H900" t="s">
        <v>24</v>
      </c>
      <c r="I900" t="s">
        <v>2019</v>
      </c>
      <c r="J900">
        <v>16</v>
      </c>
      <c r="K900" t="s">
        <v>225</v>
      </c>
      <c r="L900">
        <v>9500</v>
      </c>
      <c r="M900">
        <v>96</v>
      </c>
      <c r="N900" t="s">
        <v>1989</v>
      </c>
      <c r="O900" t="s">
        <v>28</v>
      </c>
      <c r="P900">
        <v>19277</v>
      </c>
      <c r="Q900">
        <v>44600354</v>
      </c>
      <c r="R900" t="s">
        <v>29</v>
      </c>
      <c r="S900">
        <v>96</v>
      </c>
      <c r="T900" t="s">
        <v>226</v>
      </c>
      <c r="U900" s="4">
        <f>Tabla1[[#This Row],[OS-Valor Unitario]]-Tabla1[[#This Row],[costo_antes_iva]]</f>
        <v>-1500</v>
      </c>
      <c r="V900" s="4">
        <f>Tabla1[[#This Row],[OS-Valor Unitario]]*Tabla1[[#This Row],[CANTIDAD ENTREGA SATELITE]]</f>
        <v>912000</v>
      </c>
      <c r="W900" s="4">
        <f>Tabla1[[#This Row],[costo_antes_iva]]*Tabla1[[#This Row],[CANTIDAD ENTREGA SATELITE]]</f>
        <v>1056000</v>
      </c>
      <c r="X900" s="4">
        <f>Tabla1[[#This Row],[Valor total OS]]-Tabla1[[#This Row],[valor total op]]</f>
        <v>-144000</v>
      </c>
    </row>
    <row r="901" spans="1:24" x14ac:dyDescent="0.3">
      <c r="A901">
        <v>6224</v>
      </c>
      <c r="B901" t="s">
        <v>2020</v>
      </c>
      <c r="C901" t="s">
        <v>607</v>
      </c>
      <c r="D901" t="s">
        <v>210</v>
      </c>
      <c r="E901" t="s">
        <v>2021</v>
      </c>
      <c r="F901" s="2">
        <v>45898</v>
      </c>
      <c r="G901">
        <v>15000</v>
      </c>
      <c r="H901" t="s">
        <v>24</v>
      </c>
      <c r="I901" t="s">
        <v>2022</v>
      </c>
      <c r="J901">
        <v>1</v>
      </c>
      <c r="K901" t="s">
        <v>316</v>
      </c>
      <c r="L901">
        <v>15000</v>
      </c>
      <c r="M901">
        <v>2</v>
      </c>
      <c r="N901" t="s">
        <v>2023</v>
      </c>
      <c r="O901" t="s">
        <v>28</v>
      </c>
      <c r="P901">
        <v>19494</v>
      </c>
      <c r="Q901">
        <v>95226</v>
      </c>
      <c r="R901" t="s">
        <v>270</v>
      </c>
      <c r="S901">
        <v>2</v>
      </c>
      <c r="T901" t="s">
        <v>318</v>
      </c>
      <c r="U901" s="4">
        <f>Tabla1[[#This Row],[OS-Valor Unitario]]-Tabla1[[#This Row],[costo_antes_iva]]</f>
        <v>0</v>
      </c>
      <c r="V901" s="4">
        <f>Tabla1[[#This Row],[OS-Valor Unitario]]*Tabla1[[#This Row],[CANTIDAD ENTREGA SATELITE]]</f>
        <v>30000</v>
      </c>
      <c r="W901" s="4">
        <f>Tabla1[[#This Row],[costo_antes_iva]]*Tabla1[[#This Row],[CANTIDAD ENTREGA SATELITE]]</f>
        <v>30000</v>
      </c>
      <c r="X901" s="4">
        <f>Tabla1[[#This Row],[Valor total OS]]-Tabla1[[#This Row],[valor total op]]</f>
        <v>0</v>
      </c>
    </row>
    <row r="902" spans="1:24" x14ac:dyDescent="0.3">
      <c r="A902">
        <v>6227</v>
      </c>
      <c r="B902" t="s">
        <v>1915</v>
      </c>
      <c r="C902" t="s">
        <v>32</v>
      </c>
      <c r="D902" t="s">
        <v>210</v>
      </c>
      <c r="E902" t="s">
        <v>1916</v>
      </c>
      <c r="F902" s="2">
        <v>45897</v>
      </c>
      <c r="G902">
        <v>8500</v>
      </c>
      <c r="H902" t="s">
        <v>24</v>
      </c>
      <c r="I902" t="s">
        <v>1917</v>
      </c>
      <c r="J902">
        <v>1</v>
      </c>
      <c r="K902" t="s">
        <v>242</v>
      </c>
      <c r="L902">
        <v>8000</v>
      </c>
      <c r="M902">
        <v>3</v>
      </c>
      <c r="N902" t="s">
        <v>1918</v>
      </c>
      <c r="O902" t="s">
        <v>28</v>
      </c>
      <c r="P902">
        <v>19226</v>
      </c>
      <c r="Q902">
        <v>5854053</v>
      </c>
      <c r="R902" t="s">
        <v>40</v>
      </c>
      <c r="S902">
        <v>3</v>
      </c>
      <c r="T902" t="s">
        <v>245</v>
      </c>
      <c r="U902" s="4">
        <f>Tabla1[[#This Row],[OS-Valor Unitario]]-Tabla1[[#This Row],[costo_antes_iva]]</f>
        <v>-500</v>
      </c>
      <c r="V902" s="4">
        <f>Tabla1[[#This Row],[OS-Valor Unitario]]*Tabla1[[#This Row],[CANTIDAD ENTREGA SATELITE]]</f>
        <v>24000</v>
      </c>
      <c r="W902" s="4">
        <f>Tabla1[[#This Row],[costo_antes_iva]]*Tabla1[[#This Row],[CANTIDAD ENTREGA SATELITE]]</f>
        <v>25500</v>
      </c>
      <c r="X902" s="4">
        <f>Tabla1[[#This Row],[Valor total OS]]-Tabla1[[#This Row],[valor total op]]</f>
        <v>-1500</v>
      </c>
    </row>
    <row r="903" spans="1:24" x14ac:dyDescent="0.3">
      <c r="A903">
        <v>6227</v>
      </c>
      <c r="B903" t="s">
        <v>1919</v>
      </c>
      <c r="C903" t="s">
        <v>920</v>
      </c>
      <c r="D903" t="s">
        <v>210</v>
      </c>
      <c r="E903" t="s">
        <v>1920</v>
      </c>
      <c r="F903" s="2">
        <v>45897</v>
      </c>
      <c r="G903">
        <v>7000</v>
      </c>
      <c r="H903" t="s">
        <v>24</v>
      </c>
      <c r="I903" t="s">
        <v>1921</v>
      </c>
      <c r="J903">
        <v>2</v>
      </c>
      <c r="K903" t="s">
        <v>122</v>
      </c>
      <c r="L903">
        <v>5500</v>
      </c>
      <c r="M903">
        <v>12</v>
      </c>
      <c r="N903" t="s">
        <v>1918</v>
      </c>
      <c r="O903" t="s">
        <v>28</v>
      </c>
      <c r="P903">
        <v>19247</v>
      </c>
      <c r="Q903">
        <v>5854053</v>
      </c>
      <c r="R903" t="s">
        <v>923</v>
      </c>
      <c r="S903">
        <v>12</v>
      </c>
      <c r="T903" t="s">
        <v>123</v>
      </c>
      <c r="U903" s="4">
        <f>Tabla1[[#This Row],[OS-Valor Unitario]]-Tabla1[[#This Row],[costo_antes_iva]]</f>
        <v>-1500</v>
      </c>
      <c r="V903" s="4">
        <f>Tabla1[[#This Row],[OS-Valor Unitario]]*Tabla1[[#This Row],[CANTIDAD ENTREGA SATELITE]]</f>
        <v>66000</v>
      </c>
      <c r="W903" s="4">
        <f>Tabla1[[#This Row],[costo_antes_iva]]*Tabla1[[#This Row],[CANTIDAD ENTREGA SATELITE]]</f>
        <v>84000</v>
      </c>
      <c r="X903" s="4">
        <f>Tabla1[[#This Row],[Valor total OS]]-Tabla1[[#This Row],[valor total op]]</f>
        <v>-18000</v>
      </c>
    </row>
    <row r="904" spans="1:24" x14ac:dyDescent="0.3">
      <c r="A904">
        <v>6227</v>
      </c>
      <c r="B904" t="s">
        <v>1922</v>
      </c>
      <c r="C904" t="s">
        <v>925</v>
      </c>
      <c r="D904" t="s">
        <v>210</v>
      </c>
      <c r="E904" t="s">
        <v>1923</v>
      </c>
      <c r="F904" s="2">
        <v>45897</v>
      </c>
      <c r="G904">
        <v>6000</v>
      </c>
      <c r="H904" t="s">
        <v>24</v>
      </c>
      <c r="I904" t="s">
        <v>1924</v>
      </c>
      <c r="J904">
        <v>3</v>
      </c>
      <c r="K904" t="s">
        <v>311</v>
      </c>
      <c r="L904">
        <v>4500</v>
      </c>
      <c r="M904">
        <v>3</v>
      </c>
      <c r="N904" t="s">
        <v>1918</v>
      </c>
      <c r="O904" t="s">
        <v>28</v>
      </c>
      <c r="P904">
        <v>19189</v>
      </c>
      <c r="Q904">
        <v>5854053</v>
      </c>
      <c r="R904" t="s">
        <v>523</v>
      </c>
      <c r="S904">
        <v>3</v>
      </c>
      <c r="T904" t="s">
        <v>311</v>
      </c>
      <c r="U904" s="4">
        <f>Tabla1[[#This Row],[OS-Valor Unitario]]-Tabla1[[#This Row],[costo_antes_iva]]</f>
        <v>-1500</v>
      </c>
      <c r="V904" s="4">
        <f>Tabla1[[#This Row],[OS-Valor Unitario]]*Tabla1[[#This Row],[CANTIDAD ENTREGA SATELITE]]</f>
        <v>13500</v>
      </c>
      <c r="W904" s="4">
        <f>Tabla1[[#This Row],[costo_antes_iva]]*Tabla1[[#This Row],[CANTIDAD ENTREGA SATELITE]]</f>
        <v>18000</v>
      </c>
      <c r="X904" s="4">
        <f>Tabla1[[#This Row],[Valor total OS]]-Tabla1[[#This Row],[valor total op]]</f>
        <v>-4500</v>
      </c>
    </row>
    <row r="905" spans="1:24" x14ac:dyDescent="0.3">
      <c r="A905">
        <v>6227</v>
      </c>
      <c r="B905" t="s">
        <v>1922</v>
      </c>
      <c r="C905" t="s">
        <v>925</v>
      </c>
      <c r="D905" t="s">
        <v>210</v>
      </c>
      <c r="E905" t="s">
        <v>1923</v>
      </c>
      <c r="F905" s="2">
        <v>45897</v>
      </c>
      <c r="G905">
        <v>1600</v>
      </c>
      <c r="H905" t="s">
        <v>88</v>
      </c>
      <c r="I905" t="s">
        <v>1924</v>
      </c>
      <c r="J905">
        <v>3</v>
      </c>
      <c r="K905" t="s">
        <v>129</v>
      </c>
      <c r="L905">
        <v>2100</v>
      </c>
      <c r="M905">
        <v>3</v>
      </c>
      <c r="N905" t="s">
        <v>1918</v>
      </c>
      <c r="O905" t="s">
        <v>28</v>
      </c>
      <c r="P905">
        <v>19095</v>
      </c>
      <c r="Q905">
        <v>5854053</v>
      </c>
      <c r="R905" t="s">
        <v>523</v>
      </c>
      <c r="S905">
        <v>3</v>
      </c>
      <c r="T905" t="s">
        <v>132</v>
      </c>
      <c r="U905" s="4">
        <f>Tabla1[[#This Row],[OS-Valor Unitario]]-Tabla1[[#This Row],[costo_antes_iva]]</f>
        <v>500</v>
      </c>
      <c r="V905" s="4">
        <f>Tabla1[[#This Row],[OS-Valor Unitario]]*Tabla1[[#This Row],[CANTIDAD ENTREGA SATELITE]]</f>
        <v>6300</v>
      </c>
      <c r="W905" s="4">
        <f>Tabla1[[#This Row],[costo_antes_iva]]*Tabla1[[#This Row],[CANTIDAD ENTREGA SATELITE]]</f>
        <v>4800</v>
      </c>
      <c r="X905" s="4">
        <f>Tabla1[[#This Row],[Valor total OS]]-Tabla1[[#This Row],[valor total op]]</f>
        <v>1500</v>
      </c>
    </row>
    <row r="906" spans="1:24" x14ac:dyDescent="0.3">
      <c r="A906">
        <v>6227</v>
      </c>
      <c r="B906" t="s">
        <v>1925</v>
      </c>
      <c r="C906" t="s">
        <v>84</v>
      </c>
      <c r="D906" t="s">
        <v>210</v>
      </c>
      <c r="E906" t="s">
        <v>1926</v>
      </c>
      <c r="F906" s="2">
        <v>45897</v>
      </c>
      <c r="G906">
        <v>4500</v>
      </c>
      <c r="H906" t="s">
        <v>24</v>
      </c>
      <c r="I906" t="s">
        <v>1927</v>
      </c>
      <c r="J906">
        <v>4</v>
      </c>
      <c r="K906" t="s">
        <v>311</v>
      </c>
      <c r="L906">
        <v>5000</v>
      </c>
      <c r="M906">
        <v>9</v>
      </c>
      <c r="N906" t="s">
        <v>1918</v>
      </c>
      <c r="O906" t="s">
        <v>28</v>
      </c>
      <c r="P906">
        <v>19203</v>
      </c>
      <c r="Q906">
        <v>5854053</v>
      </c>
      <c r="R906" t="s">
        <v>523</v>
      </c>
      <c r="S906">
        <v>9</v>
      </c>
      <c r="T906" t="s">
        <v>311</v>
      </c>
      <c r="U906" s="4">
        <f>Tabla1[[#This Row],[OS-Valor Unitario]]-Tabla1[[#This Row],[costo_antes_iva]]</f>
        <v>500</v>
      </c>
      <c r="V906" s="4">
        <f>Tabla1[[#This Row],[OS-Valor Unitario]]*Tabla1[[#This Row],[CANTIDAD ENTREGA SATELITE]]</f>
        <v>45000</v>
      </c>
      <c r="W906" s="4">
        <f>Tabla1[[#This Row],[costo_antes_iva]]*Tabla1[[#This Row],[CANTIDAD ENTREGA SATELITE]]</f>
        <v>40500</v>
      </c>
      <c r="X906" s="4">
        <f>Tabla1[[#This Row],[Valor total OS]]-Tabla1[[#This Row],[valor total op]]</f>
        <v>4500</v>
      </c>
    </row>
    <row r="907" spans="1:24" x14ac:dyDescent="0.3">
      <c r="A907">
        <v>6227</v>
      </c>
      <c r="B907" t="s">
        <v>1928</v>
      </c>
      <c r="C907" t="s">
        <v>84</v>
      </c>
      <c r="D907" t="s">
        <v>210</v>
      </c>
      <c r="E907" t="s">
        <v>1929</v>
      </c>
      <c r="F907" s="2">
        <v>45897</v>
      </c>
      <c r="G907">
        <v>4500</v>
      </c>
      <c r="H907" t="s">
        <v>24</v>
      </c>
      <c r="I907" t="s">
        <v>1930</v>
      </c>
      <c r="J907">
        <v>5</v>
      </c>
      <c r="K907" t="s">
        <v>311</v>
      </c>
      <c r="L907">
        <v>5000</v>
      </c>
      <c r="M907">
        <v>24</v>
      </c>
      <c r="N907" t="s">
        <v>1918</v>
      </c>
      <c r="O907" t="s">
        <v>28</v>
      </c>
      <c r="P907">
        <v>19204</v>
      </c>
      <c r="Q907">
        <v>5854053</v>
      </c>
      <c r="R907" t="s">
        <v>523</v>
      </c>
      <c r="S907">
        <v>24</v>
      </c>
      <c r="T907" t="s">
        <v>311</v>
      </c>
      <c r="U907" s="4">
        <f>Tabla1[[#This Row],[OS-Valor Unitario]]-Tabla1[[#This Row],[costo_antes_iva]]</f>
        <v>500</v>
      </c>
      <c r="V907" s="4">
        <f>Tabla1[[#This Row],[OS-Valor Unitario]]*Tabla1[[#This Row],[CANTIDAD ENTREGA SATELITE]]</f>
        <v>120000</v>
      </c>
      <c r="W907" s="4">
        <f>Tabla1[[#This Row],[costo_antes_iva]]*Tabla1[[#This Row],[CANTIDAD ENTREGA SATELITE]]</f>
        <v>108000</v>
      </c>
      <c r="X907" s="4">
        <f>Tabla1[[#This Row],[Valor total OS]]-Tabla1[[#This Row],[valor total op]]</f>
        <v>12000</v>
      </c>
    </row>
    <row r="908" spans="1:24" x14ac:dyDescent="0.3">
      <c r="A908">
        <v>6227</v>
      </c>
      <c r="B908" t="s">
        <v>1931</v>
      </c>
      <c r="C908" t="s">
        <v>84</v>
      </c>
      <c r="D908" t="s">
        <v>210</v>
      </c>
      <c r="E908" t="s">
        <v>1932</v>
      </c>
      <c r="F908" s="2">
        <v>45897</v>
      </c>
      <c r="G908">
        <v>4500</v>
      </c>
      <c r="H908" t="s">
        <v>24</v>
      </c>
      <c r="I908" t="s">
        <v>1933</v>
      </c>
      <c r="J908">
        <v>6</v>
      </c>
      <c r="K908" t="s">
        <v>311</v>
      </c>
      <c r="L908">
        <v>5000</v>
      </c>
      <c r="M908">
        <v>2</v>
      </c>
      <c r="N908" t="s">
        <v>1918</v>
      </c>
      <c r="O908" t="s">
        <v>28</v>
      </c>
      <c r="P908">
        <v>19279</v>
      </c>
      <c r="Q908">
        <v>5854053</v>
      </c>
      <c r="R908" t="s">
        <v>523</v>
      </c>
      <c r="S908">
        <v>2</v>
      </c>
      <c r="T908" t="s">
        <v>311</v>
      </c>
      <c r="U908" s="4">
        <f>Tabla1[[#This Row],[OS-Valor Unitario]]-Tabla1[[#This Row],[costo_antes_iva]]</f>
        <v>500</v>
      </c>
      <c r="V908" s="4">
        <f>Tabla1[[#This Row],[OS-Valor Unitario]]*Tabla1[[#This Row],[CANTIDAD ENTREGA SATELITE]]</f>
        <v>10000</v>
      </c>
      <c r="W908" s="4">
        <f>Tabla1[[#This Row],[costo_antes_iva]]*Tabla1[[#This Row],[CANTIDAD ENTREGA SATELITE]]</f>
        <v>9000</v>
      </c>
      <c r="X908" s="4">
        <f>Tabla1[[#This Row],[Valor total OS]]-Tabla1[[#This Row],[valor total op]]</f>
        <v>1000</v>
      </c>
    </row>
    <row r="909" spans="1:24" x14ac:dyDescent="0.3">
      <c r="A909">
        <v>6227</v>
      </c>
      <c r="B909" t="s">
        <v>1934</v>
      </c>
      <c r="C909" t="s">
        <v>987</v>
      </c>
      <c r="D909" t="s">
        <v>210</v>
      </c>
      <c r="E909" t="s">
        <v>1935</v>
      </c>
      <c r="F909" s="2">
        <v>45897</v>
      </c>
      <c r="G909">
        <v>17000</v>
      </c>
      <c r="H909" t="s">
        <v>24</v>
      </c>
      <c r="I909" t="s">
        <v>1936</v>
      </c>
      <c r="J909">
        <v>7</v>
      </c>
      <c r="K909" t="s">
        <v>264</v>
      </c>
      <c r="L909">
        <v>17500</v>
      </c>
      <c r="M909">
        <v>4</v>
      </c>
      <c r="N909" t="s">
        <v>1918</v>
      </c>
      <c r="O909" t="s">
        <v>28</v>
      </c>
      <c r="P909">
        <v>19231</v>
      </c>
      <c r="Q909">
        <v>5854053</v>
      </c>
      <c r="R909" t="s">
        <v>102</v>
      </c>
      <c r="S909">
        <v>4</v>
      </c>
      <c r="T909" t="s">
        <v>264</v>
      </c>
      <c r="U909" s="4">
        <f>Tabla1[[#This Row],[OS-Valor Unitario]]-Tabla1[[#This Row],[costo_antes_iva]]</f>
        <v>500</v>
      </c>
      <c r="V909" s="4">
        <f>Tabla1[[#This Row],[OS-Valor Unitario]]*Tabla1[[#This Row],[CANTIDAD ENTREGA SATELITE]]</f>
        <v>70000</v>
      </c>
      <c r="W909" s="4">
        <f>Tabla1[[#This Row],[costo_antes_iva]]*Tabla1[[#This Row],[CANTIDAD ENTREGA SATELITE]]</f>
        <v>68000</v>
      </c>
      <c r="X909" s="4">
        <f>Tabla1[[#This Row],[Valor total OS]]-Tabla1[[#This Row],[valor total op]]</f>
        <v>2000</v>
      </c>
    </row>
    <row r="910" spans="1:24" x14ac:dyDescent="0.3">
      <c r="A910">
        <v>6227</v>
      </c>
      <c r="B910" t="s">
        <v>1934</v>
      </c>
      <c r="C910" t="s">
        <v>987</v>
      </c>
      <c r="D910" t="s">
        <v>210</v>
      </c>
      <c r="E910" t="s">
        <v>1935</v>
      </c>
      <c r="F910" s="2">
        <v>45897</v>
      </c>
      <c r="G910">
        <v>1600</v>
      </c>
      <c r="H910" t="s">
        <v>88</v>
      </c>
      <c r="I910" t="s">
        <v>1936</v>
      </c>
      <c r="J910">
        <v>7</v>
      </c>
      <c r="K910" t="s">
        <v>129</v>
      </c>
      <c r="L910">
        <v>1400</v>
      </c>
      <c r="M910">
        <v>4</v>
      </c>
      <c r="N910" t="s">
        <v>1918</v>
      </c>
      <c r="O910" t="s">
        <v>28</v>
      </c>
      <c r="P910">
        <v>19172</v>
      </c>
      <c r="Q910">
        <v>5854053</v>
      </c>
      <c r="R910" t="s">
        <v>102</v>
      </c>
      <c r="S910">
        <v>4</v>
      </c>
      <c r="T910" t="s">
        <v>132</v>
      </c>
      <c r="U910" s="4">
        <f>Tabla1[[#This Row],[OS-Valor Unitario]]-Tabla1[[#This Row],[costo_antes_iva]]</f>
        <v>-200</v>
      </c>
      <c r="V910" s="4">
        <f>Tabla1[[#This Row],[OS-Valor Unitario]]*Tabla1[[#This Row],[CANTIDAD ENTREGA SATELITE]]</f>
        <v>5600</v>
      </c>
      <c r="W910" s="4">
        <f>Tabla1[[#This Row],[costo_antes_iva]]*Tabla1[[#This Row],[CANTIDAD ENTREGA SATELITE]]</f>
        <v>6400</v>
      </c>
      <c r="X910" s="4">
        <f>Tabla1[[#This Row],[Valor total OS]]-Tabla1[[#This Row],[valor total op]]</f>
        <v>-800</v>
      </c>
    </row>
    <row r="911" spans="1:24" x14ac:dyDescent="0.3">
      <c r="A911">
        <v>6227</v>
      </c>
      <c r="B911" t="s">
        <v>1937</v>
      </c>
      <c r="C911" t="s">
        <v>987</v>
      </c>
      <c r="D911" t="s">
        <v>210</v>
      </c>
      <c r="E911" t="s">
        <v>1938</v>
      </c>
      <c r="F911" s="2">
        <v>45897</v>
      </c>
      <c r="G911">
        <v>17000</v>
      </c>
      <c r="H911" t="s">
        <v>24</v>
      </c>
      <c r="I911" t="s">
        <v>1939</v>
      </c>
      <c r="J911">
        <v>8</v>
      </c>
      <c r="K911" t="s">
        <v>264</v>
      </c>
      <c r="L911">
        <v>17500</v>
      </c>
      <c r="M911">
        <v>4</v>
      </c>
      <c r="N911" t="s">
        <v>1918</v>
      </c>
      <c r="O911" t="s">
        <v>28</v>
      </c>
      <c r="P911">
        <v>19232</v>
      </c>
      <c r="Q911">
        <v>5854053</v>
      </c>
      <c r="R911" t="s">
        <v>102</v>
      </c>
      <c r="S911">
        <v>4</v>
      </c>
      <c r="T911" t="s">
        <v>264</v>
      </c>
      <c r="U911" s="4">
        <f>Tabla1[[#This Row],[OS-Valor Unitario]]-Tabla1[[#This Row],[costo_antes_iva]]</f>
        <v>500</v>
      </c>
      <c r="V911" s="4">
        <f>Tabla1[[#This Row],[OS-Valor Unitario]]*Tabla1[[#This Row],[CANTIDAD ENTREGA SATELITE]]</f>
        <v>70000</v>
      </c>
      <c r="W911" s="4">
        <f>Tabla1[[#This Row],[costo_antes_iva]]*Tabla1[[#This Row],[CANTIDAD ENTREGA SATELITE]]</f>
        <v>68000</v>
      </c>
      <c r="X911" s="4">
        <f>Tabla1[[#This Row],[Valor total OS]]-Tabla1[[#This Row],[valor total op]]</f>
        <v>2000</v>
      </c>
    </row>
    <row r="912" spans="1:24" x14ac:dyDescent="0.3">
      <c r="A912">
        <v>6227</v>
      </c>
      <c r="B912" t="s">
        <v>1937</v>
      </c>
      <c r="C912" t="s">
        <v>987</v>
      </c>
      <c r="D912" t="s">
        <v>210</v>
      </c>
      <c r="E912" t="s">
        <v>1938</v>
      </c>
      <c r="F912" s="2">
        <v>45897</v>
      </c>
      <c r="G912">
        <v>1600</v>
      </c>
      <c r="H912" t="s">
        <v>88</v>
      </c>
      <c r="I912" t="s">
        <v>1939</v>
      </c>
      <c r="J912">
        <v>8</v>
      </c>
      <c r="K912" t="s">
        <v>129</v>
      </c>
      <c r="L912">
        <v>1400</v>
      </c>
      <c r="M912">
        <v>4</v>
      </c>
      <c r="N912" t="s">
        <v>1918</v>
      </c>
      <c r="O912" t="s">
        <v>28</v>
      </c>
      <c r="P912">
        <v>19173</v>
      </c>
      <c r="Q912">
        <v>5854053</v>
      </c>
      <c r="R912" t="s">
        <v>102</v>
      </c>
      <c r="S912">
        <v>4</v>
      </c>
      <c r="T912" t="s">
        <v>132</v>
      </c>
      <c r="U912" s="4">
        <f>Tabla1[[#This Row],[OS-Valor Unitario]]-Tabla1[[#This Row],[costo_antes_iva]]</f>
        <v>-200</v>
      </c>
      <c r="V912" s="4">
        <f>Tabla1[[#This Row],[OS-Valor Unitario]]*Tabla1[[#This Row],[CANTIDAD ENTREGA SATELITE]]</f>
        <v>5600</v>
      </c>
      <c r="W912" s="4">
        <f>Tabla1[[#This Row],[costo_antes_iva]]*Tabla1[[#This Row],[CANTIDAD ENTREGA SATELITE]]</f>
        <v>6400</v>
      </c>
      <c r="X912" s="4">
        <f>Tabla1[[#This Row],[Valor total OS]]-Tabla1[[#This Row],[valor total op]]</f>
        <v>-800</v>
      </c>
    </row>
    <row r="913" spans="1:24" x14ac:dyDescent="0.3">
      <c r="A913">
        <v>6227</v>
      </c>
      <c r="B913" t="s">
        <v>1940</v>
      </c>
      <c r="C913" t="s">
        <v>935</v>
      </c>
      <c r="D913" t="s">
        <v>210</v>
      </c>
      <c r="E913" t="s">
        <v>1941</v>
      </c>
      <c r="F913" s="2">
        <v>45897</v>
      </c>
      <c r="G913">
        <v>16000</v>
      </c>
      <c r="H913" t="s">
        <v>24</v>
      </c>
      <c r="I913" t="s">
        <v>1942</v>
      </c>
      <c r="J913">
        <v>9</v>
      </c>
      <c r="K913" t="s">
        <v>824</v>
      </c>
      <c r="L913">
        <v>16000</v>
      </c>
      <c r="M913">
        <v>6</v>
      </c>
      <c r="N913" t="s">
        <v>1918</v>
      </c>
      <c r="O913" t="s">
        <v>28</v>
      </c>
      <c r="P913">
        <v>19222</v>
      </c>
      <c r="Q913">
        <v>5854053</v>
      </c>
      <c r="R913" t="s">
        <v>102</v>
      </c>
      <c r="S913">
        <v>6</v>
      </c>
      <c r="T913" t="s">
        <v>825</v>
      </c>
      <c r="U913" s="4">
        <f>Tabla1[[#This Row],[OS-Valor Unitario]]-Tabla1[[#This Row],[costo_antes_iva]]</f>
        <v>0</v>
      </c>
      <c r="V913" s="4">
        <f>Tabla1[[#This Row],[OS-Valor Unitario]]*Tabla1[[#This Row],[CANTIDAD ENTREGA SATELITE]]</f>
        <v>96000</v>
      </c>
      <c r="W913" s="4">
        <f>Tabla1[[#This Row],[costo_antes_iva]]*Tabla1[[#This Row],[CANTIDAD ENTREGA SATELITE]]</f>
        <v>96000</v>
      </c>
      <c r="X913" s="4">
        <f>Tabla1[[#This Row],[Valor total OS]]-Tabla1[[#This Row],[valor total op]]</f>
        <v>0</v>
      </c>
    </row>
    <row r="914" spans="1:24" x14ac:dyDescent="0.3">
      <c r="A914">
        <v>6227</v>
      </c>
      <c r="B914" t="s">
        <v>1940</v>
      </c>
      <c r="C914" t="s">
        <v>935</v>
      </c>
      <c r="D914" t="s">
        <v>210</v>
      </c>
      <c r="E914" t="s">
        <v>1941</v>
      </c>
      <c r="F914" s="2">
        <v>45897</v>
      </c>
      <c r="G914">
        <v>1600</v>
      </c>
      <c r="H914" t="s">
        <v>88</v>
      </c>
      <c r="I914" t="s">
        <v>1942</v>
      </c>
      <c r="J914">
        <v>9</v>
      </c>
      <c r="K914" t="s">
        <v>129</v>
      </c>
      <c r="L914">
        <v>1400</v>
      </c>
      <c r="M914">
        <v>6</v>
      </c>
      <c r="N914" t="s">
        <v>1918</v>
      </c>
      <c r="O914" t="s">
        <v>28</v>
      </c>
      <c r="P914">
        <v>19176</v>
      </c>
      <c r="Q914">
        <v>5854053</v>
      </c>
      <c r="R914" t="s">
        <v>102</v>
      </c>
      <c r="S914">
        <v>6</v>
      </c>
      <c r="T914" t="s">
        <v>132</v>
      </c>
      <c r="U914" s="4">
        <f>Tabla1[[#This Row],[OS-Valor Unitario]]-Tabla1[[#This Row],[costo_antes_iva]]</f>
        <v>-200</v>
      </c>
      <c r="V914" s="4">
        <f>Tabla1[[#This Row],[OS-Valor Unitario]]*Tabla1[[#This Row],[CANTIDAD ENTREGA SATELITE]]</f>
        <v>8400</v>
      </c>
      <c r="W914" s="4">
        <f>Tabla1[[#This Row],[costo_antes_iva]]*Tabla1[[#This Row],[CANTIDAD ENTREGA SATELITE]]</f>
        <v>9600</v>
      </c>
      <c r="X914" s="4">
        <f>Tabla1[[#This Row],[Valor total OS]]-Tabla1[[#This Row],[valor total op]]</f>
        <v>-1200</v>
      </c>
    </row>
    <row r="915" spans="1:24" x14ac:dyDescent="0.3">
      <c r="A915">
        <v>6227</v>
      </c>
      <c r="B915" t="s">
        <v>1940</v>
      </c>
      <c r="C915" t="s">
        <v>935</v>
      </c>
      <c r="D915" t="s">
        <v>210</v>
      </c>
      <c r="E915" t="s">
        <v>1941</v>
      </c>
      <c r="F915" s="2">
        <v>45897</v>
      </c>
      <c r="G915">
        <v>1600</v>
      </c>
      <c r="H915" t="s">
        <v>88</v>
      </c>
      <c r="I915" t="s">
        <v>1942</v>
      </c>
      <c r="J915">
        <v>9</v>
      </c>
      <c r="K915" t="s">
        <v>129</v>
      </c>
      <c r="L915">
        <v>1400</v>
      </c>
      <c r="M915">
        <v>6</v>
      </c>
      <c r="N915" t="s">
        <v>1918</v>
      </c>
      <c r="O915" t="s">
        <v>28</v>
      </c>
      <c r="P915">
        <v>19282</v>
      </c>
      <c r="Q915">
        <v>5854053</v>
      </c>
      <c r="R915" t="s">
        <v>102</v>
      </c>
      <c r="S915">
        <v>6</v>
      </c>
      <c r="T915" t="s">
        <v>132</v>
      </c>
      <c r="U915" s="4">
        <f>Tabla1[[#This Row],[OS-Valor Unitario]]-Tabla1[[#This Row],[costo_antes_iva]]</f>
        <v>-200</v>
      </c>
      <c r="V915" s="4">
        <f>Tabla1[[#This Row],[OS-Valor Unitario]]*Tabla1[[#This Row],[CANTIDAD ENTREGA SATELITE]]</f>
        <v>8400</v>
      </c>
      <c r="W915" s="4">
        <f>Tabla1[[#This Row],[costo_antes_iva]]*Tabla1[[#This Row],[CANTIDAD ENTREGA SATELITE]]</f>
        <v>9600</v>
      </c>
      <c r="X915" s="4">
        <f>Tabla1[[#This Row],[Valor total OS]]-Tabla1[[#This Row],[valor total op]]</f>
        <v>-1200</v>
      </c>
    </row>
    <row r="916" spans="1:24" x14ac:dyDescent="0.3">
      <c r="A916">
        <v>6227</v>
      </c>
      <c r="B916" t="s">
        <v>1940</v>
      </c>
      <c r="C916" t="s">
        <v>935</v>
      </c>
      <c r="D916" t="s">
        <v>210</v>
      </c>
      <c r="E916" t="s">
        <v>1941</v>
      </c>
      <c r="F916" s="2">
        <v>45897</v>
      </c>
      <c r="G916">
        <v>2000</v>
      </c>
      <c r="H916" t="s">
        <v>88</v>
      </c>
      <c r="I916" t="s">
        <v>1942</v>
      </c>
      <c r="J916">
        <v>9</v>
      </c>
      <c r="K916" t="s">
        <v>129</v>
      </c>
      <c r="L916">
        <v>1400</v>
      </c>
      <c r="M916">
        <v>6</v>
      </c>
      <c r="N916" t="s">
        <v>1918</v>
      </c>
      <c r="O916" t="s">
        <v>28</v>
      </c>
      <c r="P916">
        <v>19176</v>
      </c>
      <c r="Q916">
        <v>5854053</v>
      </c>
      <c r="R916" t="s">
        <v>102</v>
      </c>
      <c r="S916">
        <v>6</v>
      </c>
      <c r="T916" t="s">
        <v>132</v>
      </c>
      <c r="U916" s="4">
        <f>Tabla1[[#This Row],[OS-Valor Unitario]]-Tabla1[[#This Row],[costo_antes_iva]]</f>
        <v>-600</v>
      </c>
      <c r="V916" s="4">
        <f>Tabla1[[#This Row],[OS-Valor Unitario]]*Tabla1[[#This Row],[CANTIDAD ENTREGA SATELITE]]</f>
        <v>8400</v>
      </c>
      <c r="W916" s="4">
        <f>Tabla1[[#This Row],[costo_antes_iva]]*Tabla1[[#This Row],[CANTIDAD ENTREGA SATELITE]]</f>
        <v>12000</v>
      </c>
      <c r="X916" s="4">
        <f>Tabla1[[#This Row],[Valor total OS]]-Tabla1[[#This Row],[valor total op]]</f>
        <v>-3600</v>
      </c>
    </row>
    <row r="917" spans="1:24" x14ac:dyDescent="0.3">
      <c r="A917">
        <v>6227</v>
      </c>
      <c r="B917" t="s">
        <v>1940</v>
      </c>
      <c r="C917" t="s">
        <v>935</v>
      </c>
      <c r="D917" t="s">
        <v>210</v>
      </c>
      <c r="E917" t="s">
        <v>1941</v>
      </c>
      <c r="F917" s="2">
        <v>45897</v>
      </c>
      <c r="G917">
        <v>2000</v>
      </c>
      <c r="H917" t="s">
        <v>88</v>
      </c>
      <c r="I917" t="s">
        <v>1942</v>
      </c>
      <c r="J917">
        <v>9</v>
      </c>
      <c r="K917" t="s">
        <v>129</v>
      </c>
      <c r="L917">
        <v>1400</v>
      </c>
      <c r="M917">
        <v>6</v>
      </c>
      <c r="N917" t="s">
        <v>1918</v>
      </c>
      <c r="O917" t="s">
        <v>28</v>
      </c>
      <c r="P917">
        <v>19282</v>
      </c>
      <c r="Q917">
        <v>5854053</v>
      </c>
      <c r="R917" t="s">
        <v>102</v>
      </c>
      <c r="S917">
        <v>6</v>
      </c>
      <c r="T917" t="s">
        <v>132</v>
      </c>
      <c r="U917" s="4">
        <f>Tabla1[[#This Row],[OS-Valor Unitario]]-Tabla1[[#This Row],[costo_antes_iva]]</f>
        <v>-600</v>
      </c>
      <c r="V917" s="4">
        <f>Tabla1[[#This Row],[OS-Valor Unitario]]*Tabla1[[#This Row],[CANTIDAD ENTREGA SATELITE]]</f>
        <v>8400</v>
      </c>
      <c r="W917" s="4">
        <f>Tabla1[[#This Row],[costo_antes_iva]]*Tabla1[[#This Row],[CANTIDAD ENTREGA SATELITE]]</f>
        <v>12000</v>
      </c>
      <c r="X917" s="4">
        <f>Tabla1[[#This Row],[Valor total OS]]-Tabla1[[#This Row],[valor total op]]</f>
        <v>-3600</v>
      </c>
    </row>
    <row r="918" spans="1:24" x14ac:dyDescent="0.3">
      <c r="A918">
        <v>6227</v>
      </c>
      <c r="B918" t="s">
        <v>1943</v>
      </c>
      <c r="C918" t="s">
        <v>105</v>
      </c>
      <c r="D918" t="s">
        <v>210</v>
      </c>
      <c r="E918" t="s">
        <v>1944</v>
      </c>
      <c r="F918" s="2">
        <v>45897</v>
      </c>
      <c r="G918">
        <v>2500</v>
      </c>
      <c r="H918" t="s">
        <v>24</v>
      </c>
      <c r="I918" t="s">
        <v>1945</v>
      </c>
      <c r="J918">
        <v>10</v>
      </c>
      <c r="K918" t="s">
        <v>242</v>
      </c>
      <c r="L918">
        <v>2500</v>
      </c>
      <c r="M918">
        <v>2</v>
      </c>
      <c r="N918" t="s">
        <v>1918</v>
      </c>
      <c r="O918" t="s">
        <v>28</v>
      </c>
      <c r="P918">
        <v>19111</v>
      </c>
      <c r="Q918">
        <v>5854053</v>
      </c>
      <c r="R918" t="s">
        <v>105</v>
      </c>
      <c r="S918">
        <v>2</v>
      </c>
      <c r="T918" t="s">
        <v>245</v>
      </c>
      <c r="U918" s="4">
        <f>Tabla1[[#This Row],[OS-Valor Unitario]]-Tabla1[[#This Row],[costo_antes_iva]]</f>
        <v>0</v>
      </c>
      <c r="V918" s="4">
        <f>Tabla1[[#This Row],[OS-Valor Unitario]]*Tabla1[[#This Row],[CANTIDAD ENTREGA SATELITE]]</f>
        <v>5000</v>
      </c>
      <c r="W918" s="4">
        <f>Tabla1[[#This Row],[costo_antes_iva]]*Tabla1[[#This Row],[CANTIDAD ENTREGA SATELITE]]</f>
        <v>5000</v>
      </c>
      <c r="X918" s="4">
        <f>Tabla1[[#This Row],[Valor total OS]]-Tabla1[[#This Row],[valor total op]]</f>
        <v>0</v>
      </c>
    </row>
    <row r="919" spans="1:24" x14ac:dyDescent="0.3">
      <c r="A919">
        <v>6227</v>
      </c>
      <c r="B919" t="s">
        <v>1946</v>
      </c>
      <c r="C919" t="s">
        <v>105</v>
      </c>
      <c r="D919" t="s">
        <v>210</v>
      </c>
      <c r="E919" t="s">
        <v>1947</v>
      </c>
      <c r="F919" s="2">
        <v>45897</v>
      </c>
      <c r="G919">
        <v>2500</v>
      </c>
      <c r="H919" t="s">
        <v>24</v>
      </c>
      <c r="I919" t="s">
        <v>1948</v>
      </c>
      <c r="J919">
        <v>11</v>
      </c>
      <c r="K919" t="s">
        <v>242</v>
      </c>
      <c r="L919">
        <v>2500</v>
      </c>
      <c r="M919">
        <v>2</v>
      </c>
      <c r="N919" t="s">
        <v>1918</v>
      </c>
      <c r="O919" t="s">
        <v>28</v>
      </c>
      <c r="P919">
        <v>19112</v>
      </c>
      <c r="Q919">
        <v>5854053</v>
      </c>
      <c r="R919" t="s">
        <v>105</v>
      </c>
      <c r="S919">
        <v>2</v>
      </c>
      <c r="T919" t="s">
        <v>245</v>
      </c>
      <c r="U919" s="4">
        <f>Tabla1[[#This Row],[OS-Valor Unitario]]-Tabla1[[#This Row],[costo_antes_iva]]</f>
        <v>0</v>
      </c>
      <c r="V919" s="4">
        <f>Tabla1[[#This Row],[OS-Valor Unitario]]*Tabla1[[#This Row],[CANTIDAD ENTREGA SATELITE]]</f>
        <v>5000</v>
      </c>
      <c r="W919" s="4">
        <f>Tabla1[[#This Row],[costo_antes_iva]]*Tabla1[[#This Row],[CANTIDAD ENTREGA SATELITE]]</f>
        <v>5000</v>
      </c>
      <c r="X919" s="4">
        <f>Tabla1[[#This Row],[Valor total OS]]-Tabla1[[#This Row],[valor total op]]</f>
        <v>0</v>
      </c>
    </row>
    <row r="920" spans="1:24" x14ac:dyDescent="0.3">
      <c r="A920">
        <v>6227</v>
      </c>
      <c r="B920" t="s">
        <v>1949</v>
      </c>
      <c r="C920" t="s">
        <v>105</v>
      </c>
      <c r="D920" t="s">
        <v>210</v>
      </c>
      <c r="E920" t="s">
        <v>1950</v>
      </c>
      <c r="F920" s="2">
        <v>45897</v>
      </c>
      <c r="G920">
        <v>2500</v>
      </c>
      <c r="H920" t="s">
        <v>24</v>
      </c>
      <c r="I920" t="s">
        <v>1951</v>
      </c>
      <c r="J920">
        <v>12</v>
      </c>
      <c r="K920" t="s">
        <v>242</v>
      </c>
      <c r="L920">
        <v>2500</v>
      </c>
      <c r="M920">
        <v>2</v>
      </c>
      <c r="N920" t="s">
        <v>1918</v>
      </c>
      <c r="O920" t="s">
        <v>28</v>
      </c>
      <c r="P920">
        <v>19113</v>
      </c>
      <c r="Q920">
        <v>5854053</v>
      </c>
      <c r="R920" t="s">
        <v>105</v>
      </c>
      <c r="S920">
        <v>2</v>
      </c>
      <c r="T920" t="s">
        <v>245</v>
      </c>
      <c r="U920" s="4">
        <f>Tabla1[[#This Row],[OS-Valor Unitario]]-Tabla1[[#This Row],[costo_antes_iva]]</f>
        <v>0</v>
      </c>
      <c r="V920" s="4">
        <f>Tabla1[[#This Row],[OS-Valor Unitario]]*Tabla1[[#This Row],[CANTIDAD ENTREGA SATELITE]]</f>
        <v>5000</v>
      </c>
      <c r="W920" s="4">
        <f>Tabla1[[#This Row],[costo_antes_iva]]*Tabla1[[#This Row],[CANTIDAD ENTREGA SATELITE]]</f>
        <v>5000</v>
      </c>
      <c r="X920" s="4">
        <f>Tabla1[[#This Row],[Valor total OS]]-Tabla1[[#This Row],[valor total op]]</f>
        <v>0</v>
      </c>
    </row>
    <row r="921" spans="1:24" x14ac:dyDescent="0.3">
      <c r="A921">
        <v>6227</v>
      </c>
      <c r="B921" t="s">
        <v>1952</v>
      </c>
      <c r="C921" t="s">
        <v>949</v>
      </c>
      <c r="D921" t="s">
        <v>210</v>
      </c>
      <c r="E921" t="s">
        <v>1953</v>
      </c>
      <c r="F921" s="2">
        <v>45897</v>
      </c>
      <c r="G921">
        <v>5000</v>
      </c>
      <c r="H921" t="s">
        <v>24</v>
      </c>
      <c r="I921" t="s">
        <v>1954</v>
      </c>
      <c r="J921">
        <v>13</v>
      </c>
      <c r="K921" t="s">
        <v>952</v>
      </c>
      <c r="L921">
        <v>5500</v>
      </c>
      <c r="M921">
        <v>6</v>
      </c>
      <c r="N921" t="s">
        <v>1918</v>
      </c>
      <c r="O921" t="s">
        <v>28</v>
      </c>
      <c r="P921">
        <v>19104</v>
      </c>
      <c r="Q921">
        <v>5854053</v>
      </c>
      <c r="R921" t="s">
        <v>953</v>
      </c>
      <c r="S921">
        <v>6</v>
      </c>
      <c r="T921" t="s">
        <v>954</v>
      </c>
      <c r="U921" s="4">
        <f>Tabla1[[#This Row],[OS-Valor Unitario]]-Tabla1[[#This Row],[costo_antes_iva]]</f>
        <v>500</v>
      </c>
      <c r="V921" s="4">
        <f>Tabla1[[#This Row],[OS-Valor Unitario]]*Tabla1[[#This Row],[CANTIDAD ENTREGA SATELITE]]</f>
        <v>33000</v>
      </c>
      <c r="W921" s="4">
        <f>Tabla1[[#This Row],[costo_antes_iva]]*Tabla1[[#This Row],[CANTIDAD ENTREGA SATELITE]]</f>
        <v>30000</v>
      </c>
      <c r="X921" s="4">
        <f>Tabla1[[#This Row],[Valor total OS]]-Tabla1[[#This Row],[valor total op]]</f>
        <v>3000</v>
      </c>
    </row>
    <row r="922" spans="1:24" x14ac:dyDescent="0.3">
      <c r="A922">
        <v>6227</v>
      </c>
      <c r="B922" t="s">
        <v>1955</v>
      </c>
      <c r="C922" t="s">
        <v>942</v>
      </c>
      <c r="D922" t="s">
        <v>210</v>
      </c>
      <c r="E922" t="s">
        <v>1956</v>
      </c>
      <c r="F922" s="2">
        <v>45897</v>
      </c>
      <c r="G922">
        <v>3500</v>
      </c>
      <c r="H922" t="s">
        <v>24</v>
      </c>
      <c r="I922" t="s">
        <v>1957</v>
      </c>
      <c r="J922">
        <v>15</v>
      </c>
      <c r="K922" t="s">
        <v>242</v>
      </c>
      <c r="L922">
        <v>3500</v>
      </c>
      <c r="M922">
        <v>2</v>
      </c>
      <c r="N922" t="s">
        <v>1918</v>
      </c>
      <c r="O922" t="s">
        <v>28</v>
      </c>
      <c r="P922">
        <v>19114</v>
      </c>
      <c r="Q922">
        <v>5854053</v>
      </c>
      <c r="R922" t="s">
        <v>323</v>
      </c>
      <c r="S922">
        <v>2</v>
      </c>
      <c r="T922" t="s">
        <v>245</v>
      </c>
      <c r="U922" s="4">
        <f>Tabla1[[#This Row],[OS-Valor Unitario]]-Tabla1[[#This Row],[costo_antes_iva]]</f>
        <v>0</v>
      </c>
      <c r="V922" s="4">
        <f>Tabla1[[#This Row],[OS-Valor Unitario]]*Tabla1[[#This Row],[CANTIDAD ENTREGA SATELITE]]</f>
        <v>7000</v>
      </c>
      <c r="W922" s="4">
        <f>Tabla1[[#This Row],[costo_antes_iva]]*Tabla1[[#This Row],[CANTIDAD ENTREGA SATELITE]]</f>
        <v>7000</v>
      </c>
      <c r="X922" s="4">
        <f>Tabla1[[#This Row],[Valor total OS]]-Tabla1[[#This Row],[valor total op]]</f>
        <v>0</v>
      </c>
    </row>
    <row r="923" spans="1:24" x14ac:dyDescent="0.3">
      <c r="A923">
        <v>6227</v>
      </c>
      <c r="B923" t="s">
        <v>1958</v>
      </c>
      <c r="C923" t="s">
        <v>852</v>
      </c>
      <c r="D923" t="s">
        <v>210</v>
      </c>
      <c r="E923" t="s">
        <v>1959</v>
      </c>
      <c r="F923" s="2">
        <v>45897</v>
      </c>
      <c r="G923">
        <v>2500</v>
      </c>
      <c r="H923" t="s">
        <v>24</v>
      </c>
      <c r="I923" t="s">
        <v>1960</v>
      </c>
      <c r="J923">
        <v>16</v>
      </c>
      <c r="K923" t="s">
        <v>231</v>
      </c>
      <c r="L923">
        <v>2000</v>
      </c>
      <c r="M923">
        <v>2</v>
      </c>
      <c r="N923" t="s">
        <v>1918</v>
      </c>
      <c r="O923" t="s">
        <v>28</v>
      </c>
      <c r="P923">
        <v>19158</v>
      </c>
      <c r="Q923">
        <v>5854053</v>
      </c>
      <c r="R923" t="s">
        <v>420</v>
      </c>
      <c r="S923">
        <v>2</v>
      </c>
      <c r="T923" t="s">
        <v>232</v>
      </c>
      <c r="U923" s="4">
        <f>Tabla1[[#This Row],[OS-Valor Unitario]]-Tabla1[[#This Row],[costo_antes_iva]]</f>
        <v>-500</v>
      </c>
      <c r="V923" s="4">
        <f>Tabla1[[#This Row],[OS-Valor Unitario]]*Tabla1[[#This Row],[CANTIDAD ENTREGA SATELITE]]</f>
        <v>4000</v>
      </c>
      <c r="W923" s="4">
        <f>Tabla1[[#This Row],[costo_antes_iva]]*Tabla1[[#This Row],[CANTIDAD ENTREGA SATELITE]]</f>
        <v>5000</v>
      </c>
      <c r="X923" s="4">
        <f>Tabla1[[#This Row],[Valor total OS]]-Tabla1[[#This Row],[valor total op]]</f>
        <v>-1000</v>
      </c>
    </row>
    <row r="924" spans="1:24" x14ac:dyDescent="0.3">
      <c r="A924">
        <v>6227</v>
      </c>
      <c r="B924" t="s">
        <v>1958</v>
      </c>
      <c r="C924" t="s">
        <v>852</v>
      </c>
      <c r="D924" t="s">
        <v>210</v>
      </c>
      <c r="E924" t="s">
        <v>1959</v>
      </c>
      <c r="F924" s="2">
        <v>45897</v>
      </c>
      <c r="G924">
        <v>2300</v>
      </c>
      <c r="H924" t="s">
        <v>88</v>
      </c>
      <c r="I924" t="s">
        <v>1960</v>
      </c>
      <c r="J924">
        <v>16</v>
      </c>
      <c r="K924" t="s">
        <v>129</v>
      </c>
      <c r="L924">
        <v>1400</v>
      </c>
      <c r="M924">
        <v>2</v>
      </c>
      <c r="N924" t="s">
        <v>1918</v>
      </c>
      <c r="O924" t="s">
        <v>28</v>
      </c>
      <c r="P924">
        <v>19094</v>
      </c>
      <c r="Q924">
        <v>5854053</v>
      </c>
      <c r="R924" t="s">
        <v>420</v>
      </c>
      <c r="S924">
        <v>2</v>
      </c>
      <c r="T924" t="s">
        <v>132</v>
      </c>
      <c r="U924" s="4">
        <f>Tabla1[[#This Row],[OS-Valor Unitario]]-Tabla1[[#This Row],[costo_antes_iva]]</f>
        <v>-900</v>
      </c>
      <c r="V924" s="4">
        <f>Tabla1[[#This Row],[OS-Valor Unitario]]*Tabla1[[#This Row],[CANTIDAD ENTREGA SATELITE]]</f>
        <v>2800</v>
      </c>
      <c r="W924" s="4">
        <f>Tabla1[[#This Row],[costo_antes_iva]]*Tabla1[[#This Row],[CANTIDAD ENTREGA SATELITE]]</f>
        <v>4600</v>
      </c>
      <c r="X924" s="4">
        <f>Tabla1[[#This Row],[Valor total OS]]-Tabla1[[#This Row],[valor total op]]</f>
        <v>-1800</v>
      </c>
    </row>
    <row r="925" spans="1:24" x14ac:dyDescent="0.3">
      <c r="A925">
        <v>6227</v>
      </c>
      <c r="B925" t="s">
        <v>1961</v>
      </c>
      <c r="C925" t="s">
        <v>476</v>
      </c>
      <c r="D925" t="s">
        <v>210</v>
      </c>
      <c r="E925" t="s">
        <v>1962</v>
      </c>
      <c r="F925" s="2">
        <v>45897</v>
      </c>
      <c r="G925">
        <v>10000</v>
      </c>
      <c r="H925" t="s">
        <v>24</v>
      </c>
      <c r="I925" t="s">
        <v>1963</v>
      </c>
      <c r="J925">
        <v>17</v>
      </c>
      <c r="K925" t="s">
        <v>264</v>
      </c>
      <c r="L925">
        <v>10000</v>
      </c>
      <c r="M925">
        <v>4</v>
      </c>
      <c r="N925" t="s">
        <v>1918</v>
      </c>
      <c r="O925" t="s">
        <v>28</v>
      </c>
      <c r="P925">
        <v>19127</v>
      </c>
      <c r="Q925">
        <v>5854053</v>
      </c>
      <c r="R925" t="s">
        <v>29</v>
      </c>
      <c r="S925">
        <v>4</v>
      </c>
      <c r="T925" t="s">
        <v>264</v>
      </c>
      <c r="U925" s="4">
        <f>Tabla1[[#This Row],[OS-Valor Unitario]]-Tabla1[[#This Row],[costo_antes_iva]]</f>
        <v>0</v>
      </c>
      <c r="V925" s="4">
        <f>Tabla1[[#This Row],[OS-Valor Unitario]]*Tabla1[[#This Row],[CANTIDAD ENTREGA SATELITE]]</f>
        <v>40000</v>
      </c>
      <c r="W925" s="4">
        <f>Tabla1[[#This Row],[costo_antes_iva]]*Tabla1[[#This Row],[CANTIDAD ENTREGA SATELITE]]</f>
        <v>40000</v>
      </c>
      <c r="X925" s="4">
        <f>Tabla1[[#This Row],[Valor total OS]]-Tabla1[[#This Row],[valor total op]]</f>
        <v>0</v>
      </c>
    </row>
    <row r="926" spans="1:24" x14ac:dyDescent="0.3">
      <c r="A926">
        <v>6227</v>
      </c>
      <c r="B926" t="s">
        <v>1964</v>
      </c>
      <c r="C926" t="s">
        <v>374</v>
      </c>
      <c r="D926" t="s">
        <v>210</v>
      </c>
      <c r="E926" t="s">
        <v>1965</v>
      </c>
      <c r="F926" s="2">
        <v>45897</v>
      </c>
      <c r="G926">
        <v>4500</v>
      </c>
      <c r="H926" t="s">
        <v>24</v>
      </c>
      <c r="I926" t="s">
        <v>1966</v>
      </c>
      <c r="J926">
        <v>18</v>
      </c>
      <c r="K926" t="s">
        <v>242</v>
      </c>
      <c r="L926">
        <v>4500</v>
      </c>
      <c r="M926">
        <v>9</v>
      </c>
      <c r="N926" t="s">
        <v>1918</v>
      </c>
      <c r="O926" t="s">
        <v>28</v>
      </c>
      <c r="P926">
        <v>19241</v>
      </c>
      <c r="Q926">
        <v>5854053</v>
      </c>
      <c r="R926" t="s">
        <v>29</v>
      </c>
      <c r="S926">
        <v>9</v>
      </c>
      <c r="T926" t="s">
        <v>245</v>
      </c>
      <c r="U926" s="4">
        <f>Tabla1[[#This Row],[OS-Valor Unitario]]-Tabla1[[#This Row],[costo_antes_iva]]</f>
        <v>0</v>
      </c>
      <c r="V926" s="4">
        <f>Tabla1[[#This Row],[OS-Valor Unitario]]*Tabla1[[#This Row],[CANTIDAD ENTREGA SATELITE]]</f>
        <v>40500</v>
      </c>
      <c r="W926" s="4">
        <f>Tabla1[[#This Row],[costo_antes_iva]]*Tabla1[[#This Row],[CANTIDAD ENTREGA SATELITE]]</f>
        <v>40500</v>
      </c>
      <c r="X926" s="4">
        <f>Tabla1[[#This Row],[Valor total OS]]-Tabla1[[#This Row],[valor total op]]</f>
        <v>0</v>
      </c>
    </row>
    <row r="927" spans="1:24" x14ac:dyDescent="0.3">
      <c r="A927">
        <v>6227</v>
      </c>
      <c r="B927" t="s">
        <v>1964</v>
      </c>
      <c r="C927" t="s">
        <v>374</v>
      </c>
      <c r="D927" t="s">
        <v>210</v>
      </c>
      <c r="E927" t="s">
        <v>1965</v>
      </c>
      <c r="F927" s="2">
        <v>45897</v>
      </c>
      <c r="G927">
        <v>700</v>
      </c>
      <c r="H927" t="s">
        <v>88</v>
      </c>
      <c r="I927" t="s">
        <v>1966</v>
      </c>
      <c r="J927">
        <v>18</v>
      </c>
      <c r="K927" t="s">
        <v>129</v>
      </c>
      <c r="L927">
        <v>700</v>
      </c>
      <c r="M927">
        <v>9</v>
      </c>
      <c r="N927" t="s">
        <v>1918</v>
      </c>
      <c r="O927" t="s">
        <v>28</v>
      </c>
      <c r="P927">
        <v>19166</v>
      </c>
      <c r="Q927">
        <v>5854053</v>
      </c>
      <c r="R927" t="s">
        <v>29</v>
      </c>
      <c r="S927">
        <v>9</v>
      </c>
      <c r="T927" t="s">
        <v>132</v>
      </c>
      <c r="U927" s="4">
        <f>Tabla1[[#This Row],[OS-Valor Unitario]]-Tabla1[[#This Row],[costo_antes_iva]]</f>
        <v>0</v>
      </c>
      <c r="V927" s="4">
        <f>Tabla1[[#This Row],[OS-Valor Unitario]]*Tabla1[[#This Row],[CANTIDAD ENTREGA SATELITE]]</f>
        <v>6300</v>
      </c>
      <c r="W927" s="4">
        <f>Tabla1[[#This Row],[costo_antes_iva]]*Tabla1[[#This Row],[CANTIDAD ENTREGA SATELITE]]</f>
        <v>6300</v>
      </c>
      <c r="X927" s="4">
        <f>Tabla1[[#This Row],[Valor total OS]]-Tabla1[[#This Row],[valor total op]]</f>
        <v>0</v>
      </c>
    </row>
    <row r="928" spans="1:24" x14ac:dyDescent="0.3">
      <c r="A928">
        <v>6227</v>
      </c>
      <c r="B928" t="s">
        <v>1967</v>
      </c>
      <c r="C928" t="s">
        <v>837</v>
      </c>
      <c r="D928" t="s">
        <v>210</v>
      </c>
      <c r="E928" t="s">
        <v>1968</v>
      </c>
      <c r="F928" s="2">
        <v>45897</v>
      </c>
      <c r="G928">
        <v>700</v>
      </c>
      <c r="H928" t="s">
        <v>88</v>
      </c>
      <c r="I928" t="s">
        <v>1969</v>
      </c>
      <c r="J928">
        <v>19</v>
      </c>
      <c r="K928" t="s">
        <v>129</v>
      </c>
      <c r="L928">
        <v>700</v>
      </c>
      <c r="M928">
        <v>12</v>
      </c>
      <c r="N928" t="s">
        <v>1918</v>
      </c>
      <c r="O928" t="s">
        <v>28</v>
      </c>
      <c r="P928">
        <v>19169</v>
      </c>
      <c r="Q928">
        <v>5854053</v>
      </c>
      <c r="R928" t="s">
        <v>270</v>
      </c>
      <c r="S928">
        <v>12</v>
      </c>
      <c r="T928" t="s">
        <v>132</v>
      </c>
      <c r="U928" s="4">
        <f>Tabla1[[#This Row],[OS-Valor Unitario]]-Tabla1[[#This Row],[costo_antes_iva]]</f>
        <v>0</v>
      </c>
      <c r="V928" s="4">
        <f>Tabla1[[#This Row],[OS-Valor Unitario]]*Tabla1[[#This Row],[CANTIDAD ENTREGA SATELITE]]</f>
        <v>8400</v>
      </c>
      <c r="W928" s="4">
        <f>Tabla1[[#This Row],[costo_antes_iva]]*Tabla1[[#This Row],[CANTIDAD ENTREGA SATELITE]]</f>
        <v>8400</v>
      </c>
      <c r="X928" s="4">
        <f>Tabla1[[#This Row],[Valor total OS]]-Tabla1[[#This Row],[valor total op]]</f>
        <v>0</v>
      </c>
    </row>
    <row r="929" spans="1:24" x14ac:dyDescent="0.3">
      <c r="A929">
        <v>6227</v>
      </c>
      <c r="B929" t="s">
        <v>1967</v>
      </c>
      <c r="C929" t="s">
        <v>837</v>
      </c>
      <c r="D929" t="s">
        <v>210</v>
      </c>
      <c r="E929" t="s">
        <v>1968</v>
      </c>
      <c r="F929" s="2">
        <v>45897</v>
      </c>
      <c r="G929">
        <v>9500</v>
      </c>
      <c r="H929" t="s">
        <v>24</v>
      </c>
      <c r="I929" t="s">
        <v>1969</v>
      </c>
      <c r="J929">
        <v>19</v>
      </c>
      <c r="K929" t="s">
        <v>269</v>
      </c>
      <c r="L929">
        <v>8000</v>
      </c>
      <c r="M929">
        <v>12</v>
      </c>
      <c r="N929" t="s">
        <v>1918</v>
      </c>
      <c r="O929" t="s">
        <v>28</v>
      </c>
      <c r="P929">
        <v>19240</v>
      </c>
      <c r="Q929">
        <v>5854053</v>
      </c>
      <c r="R929" t="s">
        <v>270</v>
      </c>
      <c r="S929">
        <v>12</v>
      </c>
      <c r="T929" t="s">
        <v>269</v>
      </c>
      <c r="U929" s="4">
        <f>Tabla1[[#This Row],[OS-Valor Unitario]]-Tabla1[[#This Row],[costo_antes_iva]]</f>
        <v>-1500</v>
      </c>
      <c r="V929" s="4">
        <f>Tabla1[[#This Row],[OS-Valor Unitario]]*Tabla1[[#This Row],[CANTIDAD ENTREGA SATELITE]]</f>
        <v>96000</v>
      </c>
      <c r="W929" s="4">
        <f>Tabla1[[#This Row],[costo_antes_iva]]*Tabla1[[#This Row],[CANTIDAD ENTREGA SATELITE]]</f>
        <v>114000</v>
      </c>
      <c r="X929" s="4">
        <f>Tabla1[[#This Row],[Valor total OS]]-Tabla1[[#This Row],[valor total op]]</f>
        <v>-18000</v>
      </c>
    </row>
    <row r="930" spans="1:24" x14ac:dyDescent="0.3">
      <c r="A930">
        <v>6227</v>
      </c>
      <c r="B930" t="s">
        <v>1970</v>
      </c>
      <c r="C930" t="s">
        <v>1971</v>
      </c>
      <c r="D930" t="s">
        <v>210</v>
      </c>
      <c r="E930" t="s">
        <v>1972</v>
      </c>
      <c r="F930" s="2">
        <v>45897</v>
      </c>
      <c r="G930">
        <v>5000</v>
      </c>
      <c r="H930" t="s">
        <v>24</v>
      </c>
      <c r="I930" t="s">
        <v>1973</v>
      </c>
      <c r="J930">
        <v>20</v>
      </c>
      <c r="K930" t="s">
        <v>316</v>
      </c>
      <c r="L930">
        <v>4500</v>
      </c>
      <c r="M930">
        <v>12</v>
      </c>
      <c r="N930" t="s">
        <v>1918</v>
      </c>
      <c r="O930" t="s">
        <v>28</v>
      </c>
      <c r="P930">
        <v>19246</v>
      </c>
      <c r="Q930">
        <v>5854053</v>
      </c>
      <c r="R930" t="s">
        <v>29</v>
      </c>
      <c r="S930">
        <v>12</v>
      </c>
      <c r="T930" t="s">
        <v>318</v>
      </c>
      <c r="U930" s="4">
        <f>Tabla1[[#This Row],[OS-Valor Unitario]]-Tabla1[[#This Row],[costo_antes_iva]]</f>
        <v>-500</v>
      </c>
      <c r="V930" s="4">
        <f>Tabla1[[#This Row],[OS-Valor Unitario]]*Tabla1[[#This Row],[CANTIDAD ENTREGA SATELITE]]</f>
        <v>54000</v>
      </c>
      <c r="W930" s="4">
        <f>Tabla1[[#This Row],[costo_antes_iva]]*Tabla1[[#This Row],[CANTIDAD ENTREGA SATELITE]]</f>
        <v>60000</v>
      </c>
      <c r="X930" s="4">
        <f>Tabla1[[#This Row],[Valor total OS]]-Tabla1[[#This Row],[valor total op]]</f>
        <v>-6000</v>
      </c>
    </row>
    <row r="931" spans="1:24" x14ac:dyDescent="0.3">
      <c r="A931">
        <v>6227</v>
      </c>
      <c r="B931" t="s">
        <v>1970</v>
      </c>
      <c r="C931" t="s">
        <v>1971</v>
      </c>
      <c r="D931" t="s">
        <v>210</v>
      </c>
      <c r="E931" t="s">
        <v>1972</v>
      </c>
      <c r="F931" s="2">
        <v>45897</v>
      </c>
      <c r="G931">
        <v>700</v>
      </c>
      <c r="H931" t="s">
        <v>88</v>
      </c>
      <c r="I931" t="s">
        <v>1973</v>
      </c>
      <c r="J931">
        <v>20</v>
      </c>
      <c r="K931" t="s">
        <v>129</v>
      </c>
      <c r="L931">
        <v>700</v>
      </c>
      <c r="M931">
        <v>12</v>
      </c>
      <c r="N931" t="s">
        <v>1918</v>
      </c>
      <c r="O931" t="s">
        <v>28</v>
      </c>
      <c r="P931">
        <v>19164</v>
      </c>
      <c r="Q931">
        <v>5854053</v>
      </c>
      <c r="R931" t="s">
        <v>29</v>
      </c>
      <c r="S931">
        <v>12</v>
      </c>
      <c r="T931" t="s">
        <v>132</v>
      </c>
      <c r="U931" s="4">
        <f>Tabla1[[#This Row],[OS-Valor Unitario]]-Tabla1[[#This Row],[costo_antes_iva]]</f>
        <v>0</v>
      </c>
      <c r="V931" s="4">
        <f>Tabla1[[#This Row],[OS-Valor Unitario]]*Tabla1[[#This Row],[CANTIDAD ENTREGA SATELITE]]</f>
        <v>8400</v>
      </c>
      <c r="W931" s="4">
        <f>Tabla1[[#This Row],[costo_antes_iva]]*Tabla1[[#This Row],[CANTIDAD ENTREGA SATELITE]]</f>
        <v>8400</v>
      </c>
      <c r="X931" s="4">
        <f>Tabla1[[#This Row],[Valor total OS]]-Tabla1[[#This Row],[valor total op]]</f>
        <v>0</v>
      </c>
    </row>
    <row r="932" spans="1:24" x14ac:dyDescent="0.3">
      <c r="A932">
        <v>6227</v>
      </c>
      <c r="B932" t="s">
        <v>1974</v>
      </c>
      <c r="C932" t="s">
        <v>967</v>
      </c>
      <c r="D932" t="s">
        <v>210</v>
      </c>
      <c r="E932" t="s">
        <v>1975</v>
      </c>
      <c r="F932" s="2">
        <v>45897</v>
      </c>
      <c r="G932">
        <v>1000</v>
      </c>
      <c r="H932" t="s">
        <v>88</v>
      </c>
      <c r="I932" t="s">
        <v>1976</v>
      </c>
      <c r="J932">
        <v>21</v>
      </c>
      <c r="K932" t="s">
        <v>129</v>
      </c>
      <c r="L932">
        <v>900</v>
      </c>
      <c r="M932">
        <v>12</v>
      </c>
      <c r="N932" t="s">
        <v>1918</v>
      </c>
      <c r="O932" t="s">
        <v>28</v>
      </c>
      <c r="P932">
        <v>19108</v>
      </c>
      <c r="Q932">
        <v>5854053</v>
      </c>
      <c r="R932" t="s">
        <v>970</v>
      </c>
      <c r="S932">
        <v>12</v>
      </c>
      <c r="T932" t="s">
        <v>132</v>
      </c>
      <c r="U932" s="4">
        <f>Tabla1[[#This Row],[OS-Valor Unitario]]-Tabla1[[#This Row],[costo_antes_iva]]</f>
        <v>-100</v>
      </c>
      <c r="V932" s="4">
        <f>Tabla1[[#This Row],[OS-Valor Unitario]]*Tabla1[[#This Row],[CANTIDAD ENTREGA SATELITE]]</f>
        <v>10800</v>
      </c>
      <c r="W932" s="4">
        <f>Tabla1[[#This Row],[costo_antes_iva]]*Tabla1[[#This Row],[CANTIDAD ENTREGA SATELITE]]</f>
        <v>12000</v>
      </c>
      <c r="X932" s="4">
        <f>Tabla1[[#This Row],[Valor total OS]]-Tabla1[[#This Row],[valor total op]]</f>
        <v>-1200</v>
      </c>
    </row>
    <row r="933" spans="1:24" x14ac:dyDescent="0.3">
      <c r="A933">
        <v>6227</v>
      </c>
      <c r="B933" t="s">
        <v>1977</v>
      </c>
      <c r="C933" t="s">
        <v>967</v>
      </c>
      <c r="D933" t="s">
        <v>210</v>
      </c>
      <c r="E933" t="s">
        <v>1978</v>
      </c>
      <c r="F933" s="2">
        <v>45897</v>
      </c>
      <c r="G933">
        <v>1000</v>
      </c>
      <c r="H933" t="s">
        <v>88</v>
      </c>
      <c r="I933" t="s">
        <v>1979</v>
      </c>
      <c r="J933">
        <v>22</v>
      </c>
      <c r="K933" t="s">
        <v>129</v>
      </c>
      <c r="L933">
        <v>900</v>
      </c>
      <c r="M933">
        <v>3</v>
      </c>
      <c r="N933" t="s">
        <v>1918</v>
      </c>
      <c r="O933" t="s">
        <v>28</v>
      </c>
      <c r="P933">
        <v>19109</v>
      </c>
      <c r="Q933">
        <v>5854053</v>
      </c>
      <c r="R933" t="s">
        <v>970</v>
      </c>
      <c r="S933">
        <v>3</v>
      </c>
      <c r="T933" t="s">
        <v>132</v>
      </c>
      <c r="U933" s="4">
        <f>Tabla1[[#This Row],[OS-Valor Unitario]]-Tabla1[[#This Row],[costo_antes_iva]]</f>
        <v>-100</v>
      </c>
      <c r="V933" s="4">
        <f>Tabla1[[#This Row],[OS-Valor Unitario]]*Tabla1[[#This Row],[CANTIDAD ENTREGA SATELITE]]</f>
        <v>2700</v>
      </c>
      <c r="W933" s="4">
        <f>Tabla1[[#This Row],[costo_antes_iva]]*Tabla1[[#This Row],[CANTIDAD ENTREGA SATELITE]]</f>
        <v>3000</v>
      </c>
      <c r="X933" s="4">
        <f>Tabla1[[#This Row],[Valor total OS]]-Tabla1[[#This Row],[valor total op]]</f>
        <v>-300</v>
      </c>
    </row>
    <row r="934" spans="1:24" x14ac:dyDescent="0.3">
      <c r="A934">
        <v>6227</v>
      </c>
      <c r="B934" t="s">
        <v>1980</v>
      </c>
      <c r="C934" t="s">
        <v>476</v>
      </c>
      <c r="D934" t="s">
        <v>210</v>
      </c>
      <c r="E934" t="s">
        <v>1981</v>
      </c>
      <c r="F934" s="2">
        <v>45897</v>
      </c>
      <c r="G934">
        <v>10000</v>
      </c>
      <c r="H934" t="s">
        <v>24</v>
      </c>
      <c r="I934" t="s">
        <v>1982</v>
      </c>
      <c r="J934">
        <v>23</v>
      </c>
      <c r="K934" t="s">
        <v>264</v>
      </c>
      <c r="L934">
        <v>10000</v>
      </c>
      <c r="M934">
        <v>4</v>
      </c>
      <c r="N934" t="s">
        <v>1918</v>
      </c>
      <c r="O934" t="s">
        <v>28</v>
      </c>
      <c r="P934">
        <v>19128</v>
      </c>
      <c r="Q934">
        <v>5854053</v>
      </c>
      <c r="R934" t="s">
        <v>29</v>
      </c>
      <c r="S934">
        <v>4</v>
      </c>
      <c r="T934" t="s">
        <v>264</v>
      </c>
      <c r="U934" s="4">
        <f>Tabla1[[#This Row],[OS-Valor Unitario]]-Tabla1[[#This Row],[costo_antes_iva]]</f>
        <v>0</v>
      </c>
      <c r="V934" s="4">
        <f>Tabla1[[#This Row],[OS-Valor Unitario]]*Tabla1[[#This Row],[CANTIDAD ENTREGA SATELITE]]</f>
        <v>40000</v>
      </c>
      <c r="W934" s="4">
        <f>Tabla1[[#This Row],[costo_antes_iva]]*Tabla1[[#This Row],[CANTIDAD ENTREGA SATELITE]]</f>
        <v>40000</v>
      </c>
      <c r="X934" s="4">
        <f>Tabla1[[#This Row],[Valor total OS]]-Tabla1[[#This Row],[valor total op]]</f>
        <v>0</v>
      </c>
    </row>
    <row r="935" spans="1:24" x14ac:dyDescent="0.3">
      <c r="A935">
        <v>6227</v>
      </c>
      <c r="B935" t="s">
        <v>1983</v>
      </c>
      <c r="C935" t="s">
        <v>476</v>
      </c>
      <c r="D935" t="s">
        <v>210</v>
      </c>
      <c r="E935" t="s">
        <v>1984</v>
      </c>
      <c r="F935" s="2">
        <v>45897</v>
      </c>
      <c r="G935">
        <v>10000</v>
      </c>
      <c r="H935" t="s">
        <v>24</v>
      </c>
      <c r="I935" t="s">
        <v>1985</v>
      </c>
      <c r="J935">
        <v>24</v>
      </c>
      <c r="K935" t="s">
        <v>264</v>
      </c>
      <c r="L935">
        <v>10000</v>
      </c>
      <c r="M935">
        <v>4</v>
      </c>
      <c r="N935" t="s">
        <v>1918</v>
      </c>
      <c r="O935" t="s">
        <v>28</v>
      </c>
      <c r="P935">
        <v>19129</v>
      </c>
      <c r="Q935">
        <v>5854053</v>
      </c>
      <c r="R935" t="s">
        <v>29</v>
      </c>
      <c r="S935">
        <v>4</v>
      </c>
      <c r="T935" t="s">
        <v>264</v>
      </c>
      <c r="U935" s="4">
        <f>Tabla1[[#This Row],[OS-Valor Unitario]]-Tabla1[[#This Row],[costo_antes_iva]]</f>
        <v>0</v>
      </c>
      <c r="V935" s="4">
        <f>Tabla1[[#This Row],[OS-Valor Unitario]]*Tabla1[[#This Row],[CANTIDAD ENTREGA SATELITE]]</f>
        <v>40000</v>
      </c>
      <c r="W935" s="4">
        <f>Tabla1[[#This Row],[costo_antes_iva]]*Tabla1[[#This Row],[CANTIDAD ENTREGA SATELITE]]</f>
        <v>40000</v>
      </c>
      <c r="X935" s="4">
        <f>Tabla1[[#This Row],[Valor total OS]]-Tabla1[[#This Row],[valor total op]]</f>
        <v>0</v>
      </c>
    </row>
    <row r="936" spans="1:24" x14ac:dyDescent="0.3">
      <c r="A936">
        <v>6222</v>
      </c>
      <c r="B936" t="s">
        <v>2024</v>
      </c>
      <c r="C936" t="s">
        <v>228</v>
      </c>
      <c r="D936" t="s">
        <v>210</v>
      </c>
      <c r="E936" t="s">
        <v>2025</v>
      </c>
      <c r="F936" s="2">
        <v>45897</v>
      </c>
      <c r="G936" s="4">
        <v>2700</v>
      </c>
      <c r="H936" t="s">
        <v>24</v>
      </c>
      <c r="I936" t="s">
        <v>2026</v>
      </c>
      <c r="J936">
        <v>5</v>
      </c>
      <c r="K936" t="s">
        <v>231</v>
      </c>
      <c r="L936" s="4">
        <v>5000</v>
      </c>
      <c r="M936">
        <v>8</v>
      </c>
      <c r="N936" t="s">
        <v>2027</v>
      </c>
      <c r="O936" t="s">
        <v>28</v>
      </c>
      <c r="P936">
        <v>19003</v>
      </c>
      <c r="Q936" s="4">
        <v>503794</v>
      </c>
      <c r="R936" t="s">
        <v>64</v>
      </c>
      <c r="S936">
        <v>8</v>
      </c>
      <c r="T936" t="s">
        <v>232</v>
      </c>
      <c r="U936" s="4">
        <f>Tabla1[[#This Row],[OS-Valor Unitario]]-Tabla1[[#This Row],[costo_antes_iva]]</f>
        <v>2300</v>
      </c>
      <c r="V936" s="4">
        <f>Tabla1[[#This Row],[OS-Valor Unitario]]*Tabla1[[#This Row],[CANTIDAD ENTREGA SATELITE]]</f>
        <v>40000</v>
      </c>
      <c r="W936" s="4">
        <f>Tabla1[[#This Row],[costo_antes_iva]]*Tabla1[[#This Row],[CANTIDAD ENTREGA SATELITE]]</f>
        <v>21600</v>
      </c>
      <c r="X936" s="4">
        <f>Tabla1[[#This Row],[Valor total OS]]-Tabla1[[#This Row],[valor total op]]</f>
        <v>18400</v>
      </c>
    </row>
    <row r="937" spans="1:24" x14ac:dyDescent="0.3">
      <c r="A937">
        <v>6222</v>
      </c>
      <c r="B937" t="s">
        <v>2028</v>
      </c>
      <c r="C937" t="s">
        <v>190</v>
      </c>
      <c r="D937" t="s">
        <v>210</v>
      </c>
      <c r="E937" t="s">
        <v>2029</v>
      </c>
      <c r="F937" s="2">
        <v>45897</v>
      </c>
      <c r="G937">
        <v>11000</v>
      </c>
      <c r="H937" t="s">
        <v>24</v>
      </c>
      <c r="I937" t="s">
        <v>2030</v>
      </c>
      <c r="J937">
        <v>10</v>
      </c>
      <c r="K937" t="s">
        <v>296</v>
      </c>
      <c r="L937">
        <v>15000</v>
      </c>
      <c r="M937">
        <v>2</v>
      </c>
      <c r="N937" t="s">
        <v>2027</v>
      </c>
      <c r="O937" t="s">
        <v>28</v>
      </c>
      <c r="P937">
        <v>19027</v>
      </c>
      <c r="Q937">
        <v>503794</v>
      </c>
      <c r="R937" t="s">
        <v>29</v>
      </c>
      <c r="S937">
        <v>2</v>
      </c>
      <c r="T937" t="s">
        <v>297</v>
      </c>
      <c r="U937" s="4">
        <f>Tabla1[[#This Row],[OS-Valor Unitario]]-Tabla1[[#This Row],[costo_antes_iva]]</f>
        <v>4000</v>
      </c>
      <c r="V937" s="4">
        <f>Tabla1[[#This Row],[OS-Valor Unitario]]*Tabla1[[#This Row],[CANTIDAD ENTREGA SATELITE]]</f>
        <v>30000</v>
      </c>
      <c r="W937" s="4">
        <f>Tabla1[[#This Row],[costo_antes_iva]]*Tabla1[[#This Row],[CANTIDAD ENTREGA SATELITE]]</f>
        <v>22000</v>
      </c>
      <c r="X937" s="4">
        <f>Tabla1[[#This Row],[Valor total OS]]-Tabla1[[#This Row],[valor total op]]</f>
        <v>8000</v>
      </c>
    </row>
    <row r="938" spans="1:24" x14ac:dyDescent="0.3">
      <c r="A938">
        <v>6222</v>
      </c>
      <c r="B938" t="s">
        <v>2031</v>
      </c>
      <c r="C938" t="s">
        <v>190</v>
      </c>
      <c r="D938" t="s">
        <v>210</v>
      </c>
      <c r="E938" t="s">
        <v>2032</v>
      </c>
      <c r="F938" s="2">
        <v>45897</v>
      </c>
      <c r="G938">
        <v>11000</v>
      </c>
      <c r="H938" t="s">
        <v>24</v>
      </c>
      <c r="I938" t="s">
        <v>2033</v>
      </c>
      <c r="J938">
        <v>11</v>
      </c>
      <c r="K938" t="s">
        <v>296</v>
      </c>
      <c r="L938">
        <v>15000</v>
      </c>
      <c r="M938">
        <v>2</v>
      </c>
      <c r="N938" t="s">
        <v>2027</v>
      </c>
      <c r="O938" t="s">
        <v>28</v>
      </c>
      <c r="P938">
        <v>19026</v>
      </c>
      <c r="Q938">
        <v>503794</v>
      </c>
      <c r="R938" t="s">
        <v>29</v>
      </c>
      <c r="S938">
        <v>2</v>
      </c>
      <c r="T938" t="s">
        <v>297</v>
      </c>
      <c r="U938" s="4">
        <f>Tabla1[[#This Row],[OS-Valor Unitario]]-Tabla1[[#This Row],[costo_antes_iva]]</f>
        <v>4000</v>
      </c>
      <c r="V938" s="4">
        <f>Tabla1[[#This Row],[OS-Valor Unitario]]*Tabla1[[#This Row],[CANTIDAD ENTREGA SATELITE]]</f>
        <v>30000</v>
      </c>
      <c r="W938" s="4">
        <f>Tabla1[[#This Row],[costo_antes_iva]]*Tabla1[[#This Row],[CANTIDAD ENTREGA SATELITE]]</f>
        <v>22000</v>
      </c>
      <c r="X938" s="4">
        <f>Tabla1[[#This Row],[Valor total OS]]-Tabla1[[#This Row],[valor total op]]</f>
        <v>8000</v>
      </c>
    </row>
    <row r="939" spans="1:24" x14ac:dyDescent="0.3">
      <c r="A939">
        <v>6222</v>
      </c>
      <c r="B939" t="s">
        <v>2034</v>
      </c>
      <c r="C939" t="s">
        <v>234</v>
      </c>
      <c r="D939" t="s">
        <v>210</v>
      </c>
      <c r="E939" t="s">
        <v>2032</v>
      </c>
      <c r="F939" s="2">
        <v>45897</v>
      </c>
      <c r="G939">
        <v>11000</v>
      </c>
      <c r="H939" t="s">
        <v>24</v>
      </c>
      <c r="I939" t="s">
        <v>2035</v>
      </c>
      <c r="J939">
        <v>12</v>
      </c>
      <c r="K939" t="s">
        <v>296</v>
      </c>
      <c r="L939">
        <v>15000</v>
      </c>
      <c r="M939">
        <v>2</v>
      </c>
      <c r="N939" t="s">
        <v>2027</v>
      </c>
      <c r="O939" t="s">
        <v>28</v>
      </c>
      <c r="P939">
        <v>19025</v>
      </c>
      <c r="Q939">
        <v>503794</v>
      </c>
      <c r="R939" t="s">
        <v>29</v>
      </c>
      <c r="S939">
        <v>2</v>
      </c>
      <c r="T939" t="s">
        <v>297</v>
      </c>
      <c r="U939" s="4">
        <f>Tabla1[[#This Row],[OS-Valor Unitario]]-Tabla1[[#This Row],[costo_antes_iva]]</f>
        <v>4000</v>
      </c>
      <c r="V939" s="4">
        <f>Tabla1[[#This Row],[OS-Valor Unitario]]*Tabla1[[#This Row],[CANTIDAD ENTREGA SATELITE]]</f>
        <v>30000</v>
      </c>
      <c r="W939" s="4">
        <f>Tabla1[[#This Row],[costo_antes_iva]]*Tabla1[[#This Row],[CANTIDAD ENTREGA SATELITE]]</f>
        <v>22000</v>
      </c>
      <c r="X939" s="4">
        <f>Tabla1[[#This Row],[Valor total OS]]-Tabla1[[#This Row],[valor total op]]</f>
        <v>8000</v>
      </c>
    </row>
    <row r="940" spans="1:24" x14ac:dyDescent="0.3">
      <c r="A940">
        <v>6221</v>
      </c>
      <c r="B940" t="s">
        <v>2036</v>
      </c>
      <c r="C940" t="s">
        <v>70</v>
      </c>
      <c r="D940" t="s">
        <v>431</v>
      </c>
      <c r="E940" t="s">
        <v>2037</v>
      </c>
      <c r="F940" s="2">
        <v>45897</v>
      </c>
      <c r="G940">
        <v>1700</v>
      </c>
      <c r="H940" t="s">
        <v>88</v>
      </c>
      <c r="I940" t="s">
        <v>2038</v>
      </c>
      <c r="J940">
        <v>1</v>
      </c>
      <c r="K940" t="s">
        <v>434</v>
      </c>
      <c r="L940">
        <v>1400</v>
      </c>
      <c r="M940">
        <v>200</v>
      </c>
      <c r="N940" t="s">
        <v>2039</v>
      </c>
      <c r="O940" t="s">
        <v>28</v>
      </c>
      <c r="P940">
        <v>19043</v>
      </c>
      <c r="Q940">
        <v>17688360</v>
      </c>
      <c r="R940" t="s">
        <v>76</v>
      </c>
      <c r="S940">
        <v>200</v>
      </c>
      <c r="T940" t="s">
        <v>436</v>
      </c>
      <c r="U940" s="4">
        <f>Tabla1[[#This Row],[OS-Valor Unitario]]-Tabla1[[#This Row],[costo_antes_iva]]</f>
        <v>-300</v>
      </c>
      <c r="V940" s="4">
        <f>Tabla1[[#This Row],[OS-Valor Unitario]]*Tabla1[[#This Row],[CANTIDAD ENTREGA SATELITE]]</f>
        <v>280000</v>
      </c>
      <c r="W940" s="4">
        <f>Tabla1[[#This Row],[costo_antes_iva]]*Tabla1[[#This Row],[CANTIDAD ENTREGA SATELITE]]</f>
        <v>340000</v>
      </c>
      <c r="X940" s="4">
        <f>Tabla1[[#This Row],[Valor total OS]]-Tabla1[[#This Row],[valor total op]]</f>
        <v>-60000</v>
      </c>
    </row>
    <row r="941" spans="1:24" x14ac:dyDescent="0.3">
      <c r="A941">
        <v>6221</v>
      </c>
      <c r="B941" t="s">
        <v>2036</v>
      </c>
      <c r="C941" t="s">
        <v>70</v>
      </c>
      <c r="D941" t="s">
        <v>431</v>
      </c>
      <c r="E941" t="s">
        <v>2037</v>
      </c>
      <c r="F941" s="2">
        <v>45897</v>
      </c>
      <c r="G941">
        <v>13500</v>
      </c>
      <c r="H941" t="s">
        <v>24</v>
      </c>
      <c r="I941" t="s">
        <v>2038</v>
      </c>
      <c r="J941">
        <v>1</v>
      </c>
      <c r="K941" t="s">
        <v>74</v>
      </c>
      <c r="L941">
        <v>13000</v>
      </c>
      <c r="M941">
        <v>200</v>
      </c>
      <c r="N941" t="s">
        <v>2039</v>
      </c>
      <c r="O941" t="s">
        <v>28</v>
      </c>
      <c r="P941">
        <v>19040</v>
      </c>
      <c r="Q941">
        <v>17688360</v>
      </c>
      <c r="R941" t="s">
        <v>76</v>
      </c>
      <c r="S941">
        <v>200</v>
      </c>
      <c r="T941" t="s">
        <v>77</v>
      </c>
      <c r="U941" s="4">
        <f>Tabla1[[#This Row],[OS-Valor Unitario]]-Tabla1[[#This Row],[costo_antes_iva]]</f>
        <v>-500</v>
      </c>
      <c r="V941" s="4">
        <f>Tabla1[[#This Row],[OS-Valor Unitario]]*Tabla1[[#This Row],[CANTIDAD ENTREGA SATELITE]]</f>
        <v>2600000</v>
      </c>
      <c r="W941" s="4">
        <f>Tabla1[[#This Row],[costo_antes_iva]]*Tabla1[[#This Row],[CANTIDAD ENTREGA SATELITE]]</f>
        <v>2700000</v>
      </c>
      <c r="X941" s="4">
        <f>Tabla1[[#This Row],[Valor total OS]]-Tabla1[[#This Row],[valor total op]]</f>
        <v>-100000</v>
      </c>
    </row>
    <row r="942" spans="1:24" x14ac:dyDescent="0.3">
      <c r="A942">
        <v>6221</v>
      </c>
      <c r="B942" t="s">
        <v>2040</v>
      </c>
      <c r="C942" t="s">
        <v>234</v>
      </c>
      <c r="D942" t="s">
        <v>431</v>
      </c>
      <c r="E942" t="s">
        <v>2041</v>
      </c>
      <c r="F942" s="2">
        <v>45897</v>
      </c>
      <c r="G942">
        <v>12000</v>
      </c>
      <c r="H942" t="s">
        <v>24</v>
      </c>
      <c r="I942" t="s">
        <v>2042</v>
      </c>
      <c r="J942">
        <v>2</v>
      </c>
      <c r="K942" t="s">
        <v>296</v>
      </c>
      <c r="L942">
        <v>10000</v>
      </c>
      <c r="M942">
        <v>40</v>
      </c>
      <c r="N942" t="s">
        <v>2039</v>
      </c>
      <c r="O942" t="s">
        <v>28</v>
      </c>
      <c r="P942">
        <v>19050</v>
      </c>
      <c r="Q942">
        <v>17688360</v>
      </c>
      <c r="R942" t="s">
        <v>29</v>
      </c>
      <c r="S942">
        <v>40</v>
      </c>
      <c r="T942" t="s">
        <v>297</v>
      </c>
      <c r="U942" s="4">
        <f>Tabla1[[#This Row],[OS-Valor Unitario]]-Tabla1[[#This Row],[costo_antes_iva]]</f>
        <v>-2000</v>
      </c>
      <c r="V942" s="4">
        <f>Tabla1[[#This Row],[OS-Valor Unitario]]*Tabla1[[#This Row],[CANTIDAD ENTREGA SATELITE]]</f>
        <v>400000</v>
      </c>
      <c r="W942" s="4">
        <f>Tabla1[[#This Row],[costo_antes_iva]]*Tabla1[[#This Row],[CANTIDAD ENTREGA SATELITE]]</f>
        <v>480000</v>
      </c>
      <c r="X942" s="4">
        <f>Tabla1[[#This Row],[Valor total OS]]-Tabla1[[#This Row],[valor total op]]</f>
        <v>-80000</v>
      </c>
    </row>
    <row r="943" spans="1:24" x14ac:dyDescent="0.3">
      <c r="A943">
        <v>6221</v>
      </c>
      <c r="B943" t="s">
        <v>2043</v>
      </c>
      <c r="C943" t="s">
        <v>450</v>
      </c>
      <c r="D943" t="s">
        <v>431</v>
      </c>
      <c r="E943" t="s">
        <v>2044</v>
      </c>
      <c r="F943" s="2">
        <v>45897</v>
      </c>
      <c r="G943">
        <v>12000</v>
      </c>
      <c r="H943" t="s">
        <v>24</v>
      </c>
      <c r="I943" t="s">
        <v>2045</v>
      </c>
      <c r="J943">
        <v>3</v>
      </c>
      <c r="K943" t="s">
        <v>225</v>
      </c>
      <c r="L943">
        <v>11000</v>
      </c>
      <c r="M943">
        <v>90</v>
      </c>
      <c r="N943" t="s">
        <v>2039</v>
      </c>
      <c r="O943" t="s">
        <v>28</v>
      </c>
      <c r="P943">
        <v>19051</v>
      </c>
      <c r="Q943">
        <v>17688360</v>
      </c>
      <c r="R943" t="s">
        <v>29</v>
      </c>
      <c r="S943">
        <v>90</v>
      </c>
      <c r="T943" t="s">
        <v>226</v>
      </c>
      <c r="U943" s="4">
        <f>Tabla1[[#This Row],[OS-Valor Unitario]]-Tabla1[[#This Row],[costo_antes_iva]]</f>
        <v>-1000</v>
      </c>
      <c r="V943" s="4">
        <f>Tabla1[[#This Row],[OS-Valor Unitario]]*Tabla1[[#This Row],[CANTIDAD ENTREGA SATELITE]]</f>
        <v>990000</v>
      </c>
      <c r="W943" s="4">
        <f>Tabla1[[#This Row],[costo_antes_iva]]*Tabla1[[#This Row],[CANTIDAD ENTREGA SATELITE]]</f>
        <v>1080000</v>
      </c>
      <c r="X943" s="4">
        <f>Tabla1[[#This Row],[Valor total OS]]-Tabla1[[#This Row],[valor total op]]</f>
        <v>-90000</v>
      </c>
    </row>
    <row r="944" spans="1:24" x14ac:dyDescent="0.3">
      <c r="A944">
        <v>6308</v>
      </c>
      <c r="B944" t="s">
        <v>1545</v>
      </c>
      <c r="C944" t="s">
        <v>70</v>
      </c>
      <c r="D944" t="s">
        <v>71</v>
      </c>
      <c r="E944" t="s">
        <v>1546</v>
      </c>
      <c r="F944" s="2">
        <v>45896</v>
      </c>
      <c r="G944">
        <v>12500</v>
      </c>
      <c r="H944" t="s">
        <v>24</v>
      </c>
      <c r="I944" t="s">
        <v>1547</v>
      </c>
      <c r="J944">
        <v>3</v>
      </c>
      <c r="K944" t="s">
        <v>1548</v>
      </c>
      <c r="L944">
        <v>12500</v>
      </c>
      <c r="M944">
        <v>80</v>
      </c>
      <c r="N944" t="s">
        <v>1549</v>
      </c>
      <c r="O944" t="s">
        <v>28</v>
      </c>
      <c r="P944">
        <v>20307</v>
      </c>
      <c r="Q944">
        <v>58264547</v>
      </c>
      <c r="R944" t="s">
        <v>76</v>
      </c>
      <c r="S944">
        <v>80</v>
      </c>
      <c r="T944" t="s">
        <v>1550</v>
      </c>
      <c r="U944" s="4">
        <f>Tabla1[[#This Row],[OS-Valor Unitario]]-Tabla1[[#This Row],[costo_antes_iva]]</f>
        <v>0</v>
      </c>
      <c r="V944" s="4">
        <f>Tabla1[[#This Row],[OS-Valor Unitario]]*Tabla1[[#This Row],[CANTIDAD ENTREGA SATELITE]]</f>
        <v>1000000</v>
      </c>
      <c r="W944" s="4">
        <f>Tabla1[[#This Row],[costo_antes_iva]]*Tabla1[[#This Row],[CANTIDAD ENTREGA SATELITE]]</f>
        <v>1000000</v>
      </c>
      <c r="X944" s="4">
        <f>Tabla1[[#This Row],[Valor total OS]]-Tabla1[[#This Row],[valor total op]]</f>
        <v>0</v>
      </c>
    </row>
    <row r="945" spans="1:24" x14ac:dyDescent="0.3">
      <c r="A945">
        <v>6308</v>
      </c>
      <c r="B945" t="s">
        <v>1551</v>
      </c>
      <c r="C945" t="s">
        <v>173</v>
      </c>
      <c r="D945" t="s">
        <v>71</v>
      </c>
      <c r="E945" t="s">
        <v>1552</v>
      </c>
      <c r="F945" s="2">
        <v>45896</v>
      </c>
      <c r="G945">
        <v>4500</v>
      </c>
      <c r="H945" t="s">
        <v>24</v>
      </c>
      <c r="I945" t="s">
        <v>1553</v>
      </c>
      <c r="J945">
        <v>6</v>
      </c>
      <c r="K945" t="s">
        <v>1554</v>
      </c>
      <c r="L945">
        <v>5000</v>
      </c>
      <c r="M945">
        <v>430</v>
      </c>
      <c r="N945" t="s">
        <v>1549</v>
      </c>
      <c r="O945" t="s">
        <v>28</v>
      </c>
      <c r="P945">
        <v>20440</v>
      </c>
      <c r="Q945">
        <v>58264547</v>
      </c>
      <c r="R945" t="s">
        <v>1237</v>
      </c>
      <c r="S945">
        <v>430</v>
      </c>
      <c r="T945" t="s">
        <v>1556</v>
      </c>
      <c r="U945" s="4">
        <f>Tabla1[[#This Row],[OS-Valor Unitario]]-Tabla1[[#This Row],[costo_antes_iva]]</f>
        <v>500</v>
      </c>
      <c r="V945" s="4">
        <f>Tabla1[[#This Row],[OS-Valor Unitario]]*Tabla1[[#This Row],[CANTIDAD ENTREGA SATELITE]]</f>
        <v>2150000</v>
      </c>
      <c r="W945" s="4">
        <f>Tabla1[[#This Row],[costo_antes_iva]]*Tabla1[[#This Row],[CANTIDAD ENTREGA SATELITE]]</f>
        <v>1935000</v>
      </c>
      <c r="X945" s="4">
        <f>Tabla1[[#This Row],[Valor total OS]]-Tabla1[[#This Row],[valor total op]]</f>
        <v>215000</v>
      </c>
    </row>
    <row r="946" spans="1:24" x14ac:dyDescent="0.3">
      <c r="A946">
        <v>6308</v>
      </c>
      <c r="B946" t="s">
        <v>1551</v>
      </c>
      <c r="C946" t="s">
        <v>173</v>
      </c>
      <c r="D946" t="s">
        <v>71</v>
      </c>
      <c r="E946" t="s">
        <v>1552</v>
      </c>
      <c r="F946" s="2">
        <v>45896</v>
      </c>
      <c r="G946">
        <v>1200</v>
      </c>
      <c r="H946" t="s">
        <v>88</v>
      </c>
      <c r="I946" t="s">
        <v>1553</v>
      </c>
      <c r="J946">
        <v>6</v>
      </c>
      <c r="K946" t="s">
        <v>129</v>
      </c>
      <c r="L946">
        <v>1200</v>
      </c>
      <c r="M946">
        <v>389</v>
      </c>
      <c r="N946" t="s">
        <v>1549</v>
      </c>
      <c r="O946" t="s">
        <v>28</v>
      </c>
      <c r="P946">
        <v>20330</v>
      </c>
      <c r="Q946">
        <v>58264547</v>
      </c>
      <c r="R946" t="s">
        <v>1237</v>
      </c>
      <c r="S946">
        <v>389</v>
      </c>
      <c r="T946" t="s">
        <v>132</v>
      </c>
      <c r="U946" s="4">
        <f>Tabla1[[#This Row],[OS-Valor Unitario]]-Tabla1[[#This Row],[costo_antes_iva]]</f>
        <v>0</v>
      </c>
      <c r="V946" s="4">
        <f>Tabla1[[#This Row],[OS-Valor Unitario]]*Tabla1[[#This Row],[CANTIDAD ENTREGA SATELITE]]</f>
        <v>466800</v>
      </c>
      <c r="W946" s="4">
        <f>Tabla1[[#This Row],[costo_antes_iva]]*Tabla1[[#This Row],[CANTIDAD ENTREGA SATELITE]]</f>
        <v>466800</v>
      </c>
      <c r="X946" s="4">
        <f>Tabla1[[#This Row],[Valor total OS]]-Tabla1[[#This Row],[valor total op]]</f>
        <v>0</v>
      </c>
    </row>
    <row r="947" spans="1:24" x14ac:dyDescent="0.3">
      <c r="A947">
        <v>6308</v>
      </c>
      <c r="B947" t="s">
        <v>1551</v>
      </c>
      <c r="C947" t="s">
        <v>173</v>
      </c>
      <c r="D947" t="s">
        <v>71</v>
      </c>
      <c r="E947" t="s">
        <v>1552</v>
      </c>
      <c r="F947" s="2">
        <v>45896</v>
      </c>
      <c r="G947">
        <v>1200</v>
      </c>
      <c r="H947" t="s">
        <v>88</v>
      </c>
      <c r="I947" t="s">
        <v>1553</v>
      </c>
      <c r="J947">
        <v>6</v>
      </c>
      <c r="K947" t="s">
        <v>129</v>
      </c>
      <c r="L947">
        <v>1200</v>
      </c>
      <c r="M947">
        <v>41</v>
      </c>
      <c r="N947" t="s">
        <v>1549</v>
      </c>
      <c r="O947" t="s">
        <v>28</v>
      </c>
      <c r="P947">
        <v>20331</v>
      </c>
      <c r="Q947">
        <v>58264547</v>
      </c>
      <c r="R947" t="s">
        <v>1237</v>
      </c>
      <c r="S947">
        <v>41</v>
      </c>
      <c r="T947" t="s">
        <v>132</v>
      </c>
      <c r="U947" s="4">
        <f>Tabla1[[#This Row],[OS-Valor Unitario]]-Tabla1[[#This Row],[costo_antes_iva]]</f>
        <v>0</v>
      </c>
      <c r="V947" s="4">
        <f>Tabla1[[#This Row],[OS-Valor Unitario]]*Tabla1[[#This Row],[CANTIDAD ENTREGA SATELITE]]</f>
        <v>49200</v>
      </c>
      <c r="W947" s="4">
        <f>Tabla1[[#This Row],[costo_antes_iva]]*Tabla1[[#This Row],[CANTIDAD ENTREGA SATELITE]]</f>
        <v>49200</v>
      </c>
      <c r="X947" s="4">
        <f>Tabla1[[#This Row],[Valor total OS]]-Tabla1[[#This Row],[valor total op]]</f>
        <v>0</v>
      </c>
    </row>
    <row r="948" spans="1:24" x14ac:dyDescent="0.3">
      <c r="A948">
        <v>6308</v>
      </c>
      <c r="B948" t="s">
        <v>1551</v>
      </c>
      <c r="C948" t="s">
        <v>173</v>
      </c>
      <c r="D948" t="s">
        <v>71</v>
      </c>
      <c r="E948" t="s">
        <v>1552</v>
      </c>
      <c r="F948" s="2">
        <v>45896</v>
      </c>
      <c r="G948">
        <v>1200</v>
      </c>
      <c r="H948" t="s">
        <v>88</v>
      </c>
      <c r="I948" t="s">
        <v>1553</v>
      </c>
      <c r="J948">
        <v>6</v>
      </c>
      <c r="K948" t="s">
        <v>129</v>
      </c>
      <c r="L948">
        <v>1200</v>
      </c>
      <c r="M948">
        <v>10</v>
      </c>
      <c r="N948" t="s">
        <v>1549</v>
      </c>
      <c r="O948" t="s">
        <v>28</v>
      </c>
      <c r="P948">
        <v>20883</v>
      </c>
      <c r="Q948">
        <v>58264547</v>
      </c>
      <c r="R948" t="s">
        <v>1237</v>
      </c>
      <c r="S948">
        <v>10</v>
      </c>
      <c r="T948" t="s">
        <v>132</v>
      </c>
      <c r="U948" s="4">
        <f>Tabla1[[#This Row],[OS-Valor Unitario]]-Tabla1[[#This Row],[costo_antes_iva]]</f>
        <v>0</v>
      </c>
      <c r="V948" s="4">
        <f>Tabla1[[#This Row],[OS-Valor Unitario]]*Tabla1[[#This Row],[CANTIDAD ENTREGA SATELITE]]</f>
        <v>12000</v>
      </c>
      <c r="W948" s="4">
        <f>Tabla1[[#This Row],[costo_antes_iva]]*Tabla1[[#This Row],[CANTIDAD ENTREGA SATELITE]]</f>
        <v>12000</v>
      </c>
      <c r="X948" s="4">
        <f>Tabla1[[#This Row],[Valor total OS]]-Tabla1[[#This Row],[valor total op]]</f>
        <v>0</v>
      </c>
    </row>
    <row r="949" spans="1:24" x14ac:dyDescent="0.3">
      <c r="A949">
        <v>6308</v>
      </c>
      <c r="B949" t="s">
        <v>1551</v>
      </c>
      <c r="C949" t="s">
        <v>173</v>
      </c>
      <c r="D949" t="s">
        <v>71</v>
      </c>
      <c r="E949" t="s">
        <v>1552</v>
      </c>
      <c r="F949" s="2">
        <v>45896</v>
      </c>
      <c r="G949">
        <v>5000</v>
      </c>
      <c r="H949" t="s">
        <v>24</v>
      </c>
      <c r="I949" t="s">
        <v>1553</v>
      </c>
      <c r="J949">
        <v>6</v>
      </c>
      <c r="K949" t="s">
        <v>1554</v>
      </c>
      <c r="L949">
        <v>5000</v>
      </c>
      <c r="M949">
        <v>430</v>
      </c>
      <c r="N949" t="s">
        <v>1549</v>
      </c>
      <c r="O949" t="s">
        <v>28</v>
      </c>
      <c r="P949">
        <v>20440</v>
      </c>
      <c r="Q949">
        <v>58264547</v>
      </c>
      <c r="R949" t="s">
        <v>1237</v>
      </c>
      <c r="S949">
        <v>430</v>
      </c>
      <c r="T949" t="s">
        <v>1556</v>
      </c>
      <c r="U949" s="4">
        <f>Tabla1[[#This Row],[OS-Valor Unitario]]-Tabla1[[#This Row],[costo_antes_iva]]</f>
        <v>0</v>
      </c>
      <c r="V949" s="4">
        <f>Tabla1[[#This Row],[OS-Valor Unitario]]*Tabla1[[#This Row],[CANTIDAD ENTREGA SATELITE]]</f>
        <v>2150000</v>
      </c>
      <c r="W949" s="4">
        <f>Tabla1[[#This Row],[costo_antes_iva]]*Tabla1[[#This Row],[CANTIDAD ENTREGA SATELITE]]</f>
        <v>2150000</v>
      </c>
      <c r="X949" s="4">
        <f>Tabla1[[#This Row],[Valor total OS]]-Tabla1[[#This Row],[valor total op]]</f>
        <v>0</v>
      </c>
    </row>
    <row r="950" spans="1:24" x14ac:dyDescent="0.3">
      <c r="A950">
        <v>6308</v>
      </c>
      <c r="B950" t="s">
        <v>1557</v>
      </c>
      <c r="C950" t="s">
        <v>173</v>
      </c>
      <c r="D950" t="s">
        <v>71</v>
      </c>
      <c r="E950" t="s">
        <v>1552</v>
      </c>
      <c r="F950" s="2">
        <v>45896</v>
      </c>
      <c r="G950">
        <v>4500</v>
      </c>
      <c r="H950" t="s">
        <v>24</v>
      </c>
      <c r="I950" t="s">
        <v>1555</v>
      </c>
      <c r="J950">
        <v>7</v>
      </c>
      <c r="K950" t="s">
        <v>541</v>
      </c>
      <c r="L950">
        <v>5000</v>
      </c>
      <c r="M950">
        <v>25</v>
      </c>
      <c r="N950" t="s">
        <v>1549</v>
      </c>
      <c r="O950" t="s">
        <v>28</v>
      </c>
      <c r="P950">
        <v>20488</v>
      </c>
      <c r="Q950">
        <v>58264547</v>
      </c>
      <c r="R950" t="s">
        <v>1237</v>
      </c>
      <c r="S950">
        <v>25</v>
      </c>
      <c r="T950" t="s">
        <v>542</v>
      </c>
      <c r="U950" s="4">
        <f>Tabla1[[#This Row],[OS-Valor Unitario]]-Tabla1[[#This Row],[costo_antes_iva]]</f>
        <v>500</v>
      </c>
      <c r="V950" s="4">
        <f>Tabla1[[#This Row],[OS-Valor Unitario]]*Tabla1[[#This Row],[CANTIDAD ENTREGA SATELITE]]</f>
        <v>125000</v>
      </c>
      <c r="W950" s="4">
        <f>Tabla1[[#This Row],[costo_antes_iva]]*Tabla1[[#This Row],[CANTIDAD ENTREGA SATELITE]]</f>
        <v>112500</v>
      </c>
      <c r="X950" s="4">
        <f>Tabla1[[#This Row],[Valor total OS]]-Tabla1[[#This Row],[valor total op]]</f>
        <v>12500</v>
      </c>
    </row>
    <row r="951" spans="1:24" x14ac:dyDescent="0.3">
      <c r="A951">
        <v>6308</v>
      </c>
      <c r="B951" t="s">
        <v>1557</v>
      </c>
      <c r="C951" t="s">
        <v>173</v>
      </c>
      <c r="D951" t="s">
        <v>71</v>
      </c>
      <c r="E951" t="s">
        <v>1552</v>
      </c>
      <c r="F951" s="2">
        <v>45896</v>
      </c>
      <c r="G951">
        <v>1200</v>
      </c>
      <c r="H951" t="s">
        <v>88</v>
      </c>
      <c r="I951" t="s">
        <v>1555</v>
      </c>
      <c r="J951">
        <v>7</v>
      </c>
      <c r="K951" t="s">
        <v>129</v>
      </c>
      <c r="L951">
        <v>1200</v>
      </c>
      <c r="M951">
        <v>25</v>
      </c>
      <c r="N951" t="s">
        <v>1549</v>
      </c>
      <c r="O951" t="s">
        <v>28</v>
      </c>
      <c r="P951">
        <v>20406</v>
      </c>
      <c r="Q951">
        <v>58264547</v>
      </c>
      <c r="R951" t="s">
        <v>1237</v>
      </c>
      <c r="S951">
        <v>25</v>
      </c>
      <c r="T951" t="s">
        <v>132</v>
      </c>
      <c r="U951" s="4">
        <f>Tabla1[[#This Row],[OS-Valor Unitario]]-Tabla1[[#This Row],[costo_antes_iva]]</f>
        <v>0</v>
      </c>
      <c r="V951" s="4">
        <f>Tabla1[[#This Row],[OS-Valor Unitario]]*Tabla1[[#This Row],[CANTIDAD ENTREGA SATELITE]]</f>
        <v>30000</v>
      </c>
      <c r="W951" s="4">
        <f>Tabla1[[#This Row],[costo_antes_iva]]*Tabla1[[#This Row],[CANTIDAD ENTREGA SATELITE]]</f>
        <v>30000</v>
      </c>
      <c r="X951" s="4">
        <f>Tabla1[[#This Row],[Valor total OS]]-Tabla1[[#This Row],[valor total op]]</f>
        <v>0</v>
      </c>
    </row>
    <row r="952" spans="1:24" x14ac:dyDescent="0.3">
      <c r="A952">
        <v>6308</v>
      </c>
      <c r="B952" t="s">
        <v>1557</v>
      </c>
      <c r="C952" t="s">
        <v>173</v>
      </c>
      <c r="D952" t="s">
        <v>71</v>
      </c>
      <c r="E952" t="s">
        <v>1552</v>
      </c>
      <c r="F952" s="2">
        <v>45896</v>
      </c>
      <c r="G952">
        <v>5000</v>
      </c>
      <c r="H952" t="s">
        <v>24</v>
      </c>
      <c r="I952" t="s">
        <v>1555</v>
      </c>
      <c r="J952">
        <v>7</v>
      </c>
      <c r="K952" t="s">
        <v>541</v>
      </c>
      <c r="L952">
        <v>5000</v>
      </c>
      <c r="M952">
        <v>25</v>
      </c>
      <c r="N952" t="s">
        <v>1549</v>
      </c>
      <c r="O952" t="s">
        <v>28</v>
      </c>
      <c r="P952">
        <v>20488</v>
      </c>
      <c r="Q952">
        <v>58264547</v>
      </c>
      <c r="R952" t="s">
        <v>1237</v>
      </c>
      <c r="S952">
        <v>25</v>
      </c>
      <c r="T952" t="s">
        <v>542</v>
      </c>
      <c r="U952" s="4">
        <f>Tabla1[[#This Row],[OS-Valor Unitario]]-Tabla1[[#This Row],[costo_antes_iva]]</f>
        <v>0</v>
      </c>
      <c r="V952" s="4">
        <f>Tabla1[[#This Row],[OS-Valor Unitario]]*Tabla1[[#This Row],[CANTIDAD ENTREGA SATELITE]]</f>
        <v>125000</v>
      </c>
      <c r="W952" s="4">
        <f>Tabla1[[#This Row],[costo_antes_iva]]*Tabla1[[#This Row],[CANTIDAD ENTREGA SATELITE]]</f>
        <v>125000</v>
      </c>
      <c r="X952" s="4">
        <f>Tabla1[[#This Row],[Valor total OS]]-Tabla1[[#This Row],[valor total op]]</f>
        <v>0</v>
      </c>
    </row>
    <row r="953" spans="1:24" x14ac:dyDescent="0.3">
      <c r="A953">
        <v>6308</v>
      </c>
      <c r="B953" t="s">
        <v>1558</v>
      </c>
      <c r="C953" t="s">
        <v>173</v>
      </c>
      <c r="D953" t="s">
        <v>71</v>
      </c>
      <c r="E953" t="s">
        <v>1559</v>
      </c>
      <c r="F953" s="2">
        <v>45896</v>
      </c>
      <c r="G953">
        <v>5000</v>
      </c>
      <c r="H953" t="s">
        <v>24</v>
      </c>
      <c r="I953" t="s">
        <v>1560</v>
      </c>
      <c r="J953">
        <v>12</v>
      </c>
      <c r="K953" t="s">
        <v>541</v>
      </c>
      <c r="L953">
        <v>5000</v>
      </c>
      <c r="M953">
        <v>35</v>
      </c>
      <c r="N953" t="s">
        <v>1549</v>
      </c>
      <c r="O953" t="s">
        <v>28</v>
      </c>
      <c r="P953">
        <v>20489</v>
      </c>
      <c r="Q953">
        <v>58264547</v>
      </c>
      <c r="R953" t="s">
        <v>1237</v>
      </c>
      <c r="S953">
        <v>35</v>
      </c>
      <c r="T953" t="s">
        <v>542</v>
      </c>
      <c r="U953" s="4">
        <f>Tabla1[[#This Row],[OS-Valor Unitario]]-Tabla1[[#This Row],[costo_antes_iva]]</f>
        <v>0</v>
      </c>
      <c r="V953" s="4">
        <f>Tabla1[[#This Row],[OS-Valor Unitario]]*Tabla1[[#This Row],[CANTIDAD ENTREGA SATELITE]]</f>
        <v>175000</v>
      </c>
      <c r="W953" s="4">
        <f>Tabla1[[#This Row],[costo_antes_iva]]*Tabla1[[#This Row],[CANTIDAD ENTREGA SATELITE]]</f>
        <v>175000</v>
      </c>
      <c r="X953" s="4">
        <f>Tabla1[[#This Row],[Valor total OS]]-Tabla1[[#This Row],[valor total op]]</f>
        <v>0</v>
      </c>
    </row>
    <row r="954" spans="1:24" x14ac:dyDescent="0.3">
      <c r="A954">
        <v>6308</v>
      </c>
      <c r="B954" t="s">
        <v>1558</v>
      </c>
      <c r="C954" t="s">
        <v>173</v>
      </c>
      <c r="D954" t="s">
        <v>71</v>
      </c>
      <c r="E954" t="s">
        <v>1559</v>
      </c>
      <c r="F954" s="2">
        <v>45896</v>
      </c>
      <c r="G954">
        <v>1200</v>
      </c>
      <c r="H954" t="s">
        <v>88</v>
      </c>
      <c r="I954" t="s">
        <v>1560</v>
      </c>
      <c r="J954">
        <v>12</v>
      </c>
      <c r="K954" t="s">
        <v>129</v>
      </c>
      <c r="L954">
        <v>1200</v>
      </c>
      <c r="M954">
        <v>35</v>
      </c>
      <c r="N954" t="s">
        <v>1549</v>
      </c>
      <c r="O954" t="s">
        <v>28</v>
      </c>
      <c r="P954">
        <v>20410</v>
      </c>
      <c r="Q954">
        <v>58264547</v>
      </c>
      <c r="R954" t="s">
        <v>1237</v>
      </c>
      <c r="S954">
        <v>35</v>
      </c>
      <c r="T954" t="s">
        <v>132</v>
      </c>
      <c r="U954" s="4">
        <f>Tabla1[[#This Row],[OS-Valor Unitario]]-Tabla1[[#This Row],[costo_antes_iva]]</f>
        <v>0</v>
      </c>
      <c r="V954" s="4">
        <f>Tabla1[[#This Row],[OS-Valor Unitario]]*Tabla1[[#This Row],[CANTIDAD ENTREGA SATELITE]]</f>
        <v>42000</v>
      </c>
      <c r="W954" s="4">
        <f>Tabla1[[#This Row],[costo_antes_iva]]*Tabla1[[#This Row],[CANTIDAD ENTREGA SATELITE]]</f>
        <v>42000</v>
      </c>
      <c r="X954" s="4">
        <f>Tabla1[[#This Row],[Valor total OS]]-Tabla1[[#This Row],[valor total op]]</f>
        <v>0</v>
      </c>
    </row>
    <row r="955" spans="1:24" x14ac:dyDescent="0.3">
      <c r="A955">
        <v>6308</v>
      </c>
      <c r="B955" t="s">
        <v>1561</v>
      </c>
      <c r="C955" t="s">
        <v>173</v>
      </c>
      <c r="D955" t="s">
        <v>71</v>
      </c>
      <c r="E955" t="s">
        <v>1562</v>
      </c>
      <c r="F955" s="2">
        <v>45896</v>
      </c>
      <c r="G955">
        <v>4500</v>
      </c>
      <c r="H955" t="s">
        <v>24</v>
      </c>
      <c r="I955" t="s">
        <v>1563</v>
      </c>
      <c r="J955">
        <v>17</v>
      </c>
      <c r="K955" t="s">
        <v>1554</v>
      </c>
      <c r="L955">
        <v>5000</v>
      </c>
      <c r="M955">
        <v>320</v>
      </c>
      <c r="N955" t="s">
        <v>1549</v>
      </c>
      <c r="O955" t="s">
        <v>28</v>
      </c>
      <c r="P955">
        <v>20441</v>
      </c>
      <c r="Q955">
        <v>58264547</v>
      </c>
      <c r="R955" t="s">
        <v>1237</v>
      </c>
      <c r="S955">
        <v>320</v>
      </c>
      <c r="T955" t="s">
        <v>1556</v>
      </c>
      <c r="U955" s="4">
        <f>Tabla1[[#This Row],[OS-Valor Unitario]]-Tabla1[[#This Row],[costo_antes_iva]]</f>
        <v>500</v>
      </c>
      <c r="V955" s="4">
        <f>Tabla1[[#This Row],[OS-Valor Unitario]]*Tabla1[[#This Row],[CANTIDAD ENTREGA SATELITE]]</f>
        <v>1600000</v>
      </c>
      <c r="W955" s="4">
        <f>Tabla1[[#This Row],[costo_antes_iva]]*Tabla1[[#This Row],[CANTIDAD ENTREGA SATELITE]]</f>
        <v>1440000</v>
      </c>
      <c r="X955" s="4">
        <f>Tabla1[[#This Row],[Valor total OS]]-Tabla1[[#This Row],[valor total op]]</f>
        <v>160000</v>
      </c>
    </row>
    <row r="956" spans="1:24" x14ac:dyDescent="0.3">
      <c r="A956">
        <v>6308</v>
      </c>
      <c r="B956" t="s">
        <v>1561</v>
      </c>
      <c r="C956" t="s">
        <v>173</v>
      </c>
      <c r="D956" t="s">
        <v>71</v>
      </c>
      <c r="E956" t="s">
        <v>1562</v>
      </c>
      <c r="F956" s="2">
        <v>45896</v>
      </c>
      <c r="G956">
        <v>1200</v>
      </c>
      <c r="H956" t="s">
        <v>88</v>
      </c>
      <c r="I956" t="s">
        <v>1563</v>
      </c>
      <c r="J956">
        <v>17</v>
      </c>
      <c r="K956" t="s">
        <v>129</v>
      </c>
      <c r="L956">
        <v>1200</v>
      </c>
      <c r="M956">
        <v>304</v>
      </c>
      <c r="N956" t="s">
        <v>1549</v>
      </c>
      <c r="O956" t="s">
        <v>28</v>
      </c>
      <c r="P956">
        <v>20332</v>
      </c>
      <c r="Q956">
        <v>58264547</v>
      </c>
      <c r="R956" t="s">
        <v>1237</v>
      </c>
      <c r="S956">
        <v>304</v>
      </c>
      <c r="T956" t="s">
        <v>132</v>
      </c>
      <c r="U956" s="4">
        <f>Tabla1[[#This Row],[OS-Valor Unitario]]-Tabla1[[#This Row],[costo_antes_iva]]</f>
        <v>0</v>
      </c>
      <c r="V956" s="4">
        <f>Tabla1[[#This Row],[OS-Valor Unitario]]*Tabla1[[#This Row],[CANTIDAD ENTREGA SATELITE]]</f>
        <v>364800</v>
      </c>
      <c r="W956" s="4">
        <f>Tabla1[[#This Row],[costo_antes_iva]]*Tabla1[[#This Row],[CANTIDAD ENTREGA SATELITE]]</f>
        <v>364800</v>
      </c>
      <c r="X956" s="4">
        <f>Tabla1[[#This Row],[Valor total OS]]-Tabla1[[#This Row],[valor total op]]</f>
        <v>0</v>
      </c>
    </row>
    <row r="957" spans="1:24" x14ac:dyDescent="0.3">
      <c r="A957">
        <v>6308</v>
      </c>
      <c r="B957" t="s">
        <v>1561</v>
      </c>
      <c r="C957" t="s">
        <v>173</v>
      </c>
      <c r="D957" t="s">
        <v>71</v>
      </c>
      <c r="E957" t="s">
        <v>1562</v>
      </c>
      <c r="F957" s="2">
        <v>45896</v>
      </c>
      <c r="G957">
        <v>1200</v>
      </c>
      <c r="H957" t="s">
        <v>88</v>
      </c>
      <c r="I957" t="s">
        <v>1563</v>
      </c>
      <c r="J957">
        <v>17</v>
      </c>
      <c r="K957" t="s">
        <v>129</v>
      </c>
      <c r="L957">
        <v>1200</v>
      </c>
      <c r="M957">
        <v>16</v>
      </c>
      <c r="N957" t="s">
        <v>1549</v>
      </c>
      <c r="O957" t="s">
        <v>28</v>
      </c>
      <c r="P957">
        <v>20333</v>
      </c>
      <c r="Q957">
        <v>58264547</v>
      </c>
      <c r="R957" t="s">
        <v>1237</v>
      </c>
      <c r="S957">
        <v>16</v>
      </c>
      <c r="T957" t="s">
        <v>132</v>
      </c>
      <c r="U957" s="4">
        <f>Tabla1[[#This Row],[OS-Valor Unitario]]-Tabla1[[#This Row],[costo_antes_iva]]</f>
        <v>0</v>
      </c>
      <c r="V957" s="4">
        <f>Tabla1[[#This Row],[OS-Valor Unitario]]*Tabla1[[#This Row],[CANTIDAD ENTREGA SATELITE]]</f>
        <v>19200</v>
      </c>
      <c r="W957" s="4">
        <f>Tabla1[[#This Row],[costo_antes_iva]]*Tabla1[[#This Row],[CANTIDAD ENTREGA SATELITE]]</f>
        <v>19200</v>
      </c>
      <c r="X957" s="4">
        <f>Tabla1[[#This Row],[Valor total OS]]-Tabla1[[#This Row],[valor total op]]</f>
        <v>0</v>
      </c>
    </row>
    <row r="958" spans="1:24" x14ac:dyDescent="0.3">
      <c r="A958">
        <v>6308</v>
      </c>
      <c r="B958" t="s">
        <v>1561</v>
      </c>
      <c r="C958" t="s">
        <v>173</v>
      </c>
      <c r="D958" t="s">
        <v>71</v>
      </c>
      <c r="E958" t="s">
        <v>1562</v>
      </c>
      <c r="F958" s="2">
        <v>45896</v>
      </c>
      <c r="G958">
        <v>1200</v>
      </c>
      <c r="H958" t="s">
        <v>88</v>
      </c>
      <c r="I958" t="s">
        <v>1563</v>
      </c>
      <c r="J958">
        <v>17</v>
      </c>
      <c r="K958" t="s">
        <v>129</v>
      </c>
      <c r="L958">
        <v>1200</v>
      </c>
      <c r="M958">
        <v>1</v>
      </c>
      <c r="N958" t="s">
        <v>1549</v>
      </c>
      <c r="O958" t="s">
        <v>28</v>
      </c>
      <c r="P958">
        <v>20884</v>
      </c>
      <c r="Q958">
        <v>58264547</v>
      </c>
      <c r="R958" t="s">
        <v>1237</v>
      </c>
      <c r="S958">
        <v>1</v>
      </c>
      <c r="T958" t="s">
        <v>132</v>
      </c>
      <c r="U958" s="4">
        <f>Tabla1[[#This Row],[OS-Valor Unitario]]-Tabla1[[#This Row],[costo_antes_iva]]</f>
        <v>0</v>
      </c>
      <c r="V958" s="4">
        <f>Tabla1[[#This Row],[OS-Valor Unitario]]*Tabla1[[#This Row],[CANTIDAD ENTREGA SATELITE]]</f>
        <v>1200</v>
      </c>
      <c r="W958" s="4">
        <f>Tabla1[[#This Row],[costo_antes_iva]]*Tabla1[[#This Row],[CANTIDAD ENTREGA SATELITE]]</f>
        <v>1200</v>
      </c>
      <c r="X958" s="4">
        <f>Tabla1[[#This Row],[Valor total OS]]-Tabla1[[#This Row],[valor total op]]</f>
        <v>0</v>
      </c>
    </row>
    <row r="959" spans="1:24" x14ac:dyDescent="0.3">
      <c r="A959">
        <v>6217</v>
      </c>
      <c r="B959" t="s">
        <v>2046</v>
      </c>
      <c r="C959" t="s">
        <v>105</v>
      </c>
      <c r="D959" t="s">
        <v>210</v>
      </c>
      <c r="E959" t="s">
        <v>2047</v>
      </c>
      <c r="F959" s="2">
        <v>45895</v>
      </c>
      <c r="G959">
        <v>2800</v>
      </c>
      <c r="H959" t="s">
        <v>24</v>
      </c>
      <c r="I959" t="s">
        <v>2048</v>
      </c>
      <c r="J959">
        <v>1</v>
      </c>
      <c r="K959" t="s">
        <v>316</v>
      </c>
      <c r="L959">
        <v>2500</v>
      </c>
      <c r="M959">
        <v>16</v>
      </c>
      <c r="N959" t="s">
        <v>2049</v>
      </c>
      <c r="O959" t="s">
        <v>28</v>
      </c>
      <c r="P959">
        <v>19077</v>
      </c>
      <c r="Q959">
        <v>100616</v>
      </c>
      <c r="R959" t="s">
        <v>105</v>
      </c>
      <c r="S959">
        <v>16</v>
      </c>
      <c r="T959" t="s">
        <v>318</v>
      </c>
      <c r="U959" s="4">
        <f>Tabla1[[#This Row],[OS-Valor Unitario]]-Tabla1[[#This Row],[costo_antes_iva]]</f>
        <v>-300</v>
      </c>
      <c r="V959" s="4">
        <f>Tabla1[[#This Row],[OS-Valor Unitario]]*Tabla1[[#This Row],[CANTIDAD ENTREGA SATELITE]]</f>
        <v>40000</v>
      </c>
      <c r="W959" s="4">
        <f>Tabla1[[#This Row],[costo_antes_iva]]*Tabla1[[#This Row],[CANTIDAD ENTREGA SATELITE]]</f>
        <v>44800</v>
      </c>
      <c r="X959" s="4">
        <f>Tabla1[[#This Row],[Valor total OS]]-Tabla1[[#This Row],[valor total op]]</f>
        <v>-4800</v>
      </c>
    </row>
    <row r="960" spans="1:24" x14ac:dyDescent="0.3">
      <c r="A960">
        <v>6217</v>
      </c>
      <c r="B960" t="s">
        <v>2046</v>
      </c>
      <c r="C960" t="s">
        <v>105</v>
      </c>
      <c r="D960" t="s">
        <v>210</v>
      </c>
      <c r="E960" t="s">
        <v>2047</v>
      </c>
      <c r="F960" s="2">
        <v>45895</v>
      </c>
      <c r="G960">
        <v>1800</v>
      </c>
      <c r="H960" t="s">
        <v>88</v>
      </c>
      <c r="I960" t="s">
        <v>2048</v>
      </c>
      <c r="J960">
        <v>1</v>
      </c>
      <c r="K960" t="s">
        <v>252</v>
      </c>
      <c r="L960">
        <v>1250</v>
      </c>
      <c r="M960">
        <v>16</v>
      </c>
      <c r="N960" t="s">
        <v>2049</v>
      </c>
      <c r="O960" t="s">
        <v>28</v>
      </c>
      <c r="P960">
        <v>19020</v>
      </c>
      <c r="Q960">
        <v>100616</v>
      </c>
      <c r="R960" t="s">
        <v>105</v>
      </c>
      <c r="S960">
        <v>16</v>
      </c>
      <c r="T960" t="s">
        <v>253</v>
      </c>
      <c r="U960" s="4">
        <f>Tabla1[[#This Row],[OS-Valor Unitario]]-Tabla1[[#This Row],[costo_antes_iva]]</f>
        <v>-550</v>
      </c>
      <c r="V960" s="4">
        <f>Tabla1[[#This Row],[OS-Valor Unitario]]*Tabla1[[#This Row],[CANTIDAD ENTREGA SATELITE]]</f>
        <v>20000</v>
      </c>
      <c r="W960" s="4">
        <f>Tabla1[[#This Row],[costo_antes_iva]]*Tabla1[[#This Row],[CANTIDAD ENTREGA SATELITE]]</f>
        <v>28800</v>
      </c>
      <c r="X960" s="4">
        <f>Tabla1[[#This Row],[Valor total OS]]-Tabla1[[#This Row],[valor total op]]</f>
        <v>-8800</v>
      </c>
    </row>
    <row r="961" spans="1:24" x14ac:dyDescent="0.3">
      <c r="A961">
        <v>6214</v>
      </c>
      <c r="B961" t="s">
        <v>2082</v>
      </c>
      <c r="C961" t="s">
        <v>339</v>
      </c>
      <c r="D961" t="s">
        <v>210</v>
      </c>
      <c r="E961" t="s">
        <v>2083</v>
      </c>
      <c r="F961" s="2">
        <v>45895</v>
      </c>
      <c r="G961">
        <v>5000</v>
      </c>
      <c r="H961" t="s">
        <v>24</v>
      </c>
      <c r="I961" t="s">
        <v>2084</v>
      </c>
      <c r="J961">
        <v>1</v>
      </c>
      <c r="K961" t="s">
        <v>952</v>
      </c>
      <c r="L961">
        <v>5000</v>
      </c>
      <c r="M961">
        <v>60</v>
      </c>
      <c r="N961" t="s">
        <v>2085</v>
      </c>
      <c r="O961" t="s">
        <v>28</v>
      </c>
      <c r="P961">
        <v>18859</v>
      </c>
      <c r="Q961">
        <v>741052</v>
      </c>
      <c r="R961" t="s">
        <v>215</v>
      </c>
      <c r="S961">
        <v>63</v>
      </c>
      <c r="T961" t="s">
        <v>954</v>
      </c>
      <c r="U961" s="4">
        <f>Tabla1[[#This Row],[OS-Valor Unitario]]-Tabla1[[#This Row],[costo_antes_iva]]</f>
        <v>0</v>
      </c>
      <c r="V961" s="4">
        <f>Tabla1[[#This Row],[OS-Valor Unitario]]*Tabla1[[#This Row],[CANTIDAD ENTREGA SATELITE]]</f>
        <v>315000</v>
      </c>
      <c r="W961" s="4">
        <f>Tabla1[[#This Row],[costo_antes_iva]]*Tabla1[[#This Row],[CANTIDAD ENTREGA SATELITE]]</f>
        <v>315000</v>
      </c>
      <c r="X961" s="4">
        <f>Tabla1[[#This Row],[Valor total OS]]-Tabla1[[#This Row],[valor total op]]</f>
        <v>0</v>
      </c>
    </row>
    <row r="962" spans="1:24" x14ac:dyDescent="0.3">
      <c r="A962">
        <v>6214</v>
      </c>
      <c r="B962" t="s">
        <v>2082</v>
      </c>
      <c r="C962" t="s">
        <v>339</v>
      </c>
      <c r="D962" t="s">
        <v>210</v>
      </c>
      <c r="E962" t="s">
        <v>2083</v>
      </c>
      <c r="F962" s="2">
        <v>45895</v>
      </c>
      <c r="G962">
        <v>3000</v>
      </c>
      <c r="H962" t="s">
        <v>88</v>
      </c>
      <c r="I962" t="s">
        <v>2084</v>
      </c>
      <c r="J962">
        <v>1</v>
      </c>
      <c r="K962" t="s">
        <v>252</v>
      </c>
      <c r="L962">
        <v>3900</v>
      </c>
      <c r="M962">
        <v>63</v>
      </c>
      <c r="N962" t="s">
        <v>2085</v>
      </c>
      <c r="O962" t="s">
        <v>28</v>
      </c>
      <c r="P962">
        <v>18947</v>
      </c>
      <c r="Q962">
        <v>741052</v>
      </c>
      <c r="R962" t="s">
        <v>215</v>
      </c>
      <c r="S962">
        <v>63</v>
      </c>
      <c r="T962" t="s">
        <v>253</v>
      </c>
      <c r="U962" s="4">
        <f>Tabla1[[#This Row],[OS-Valor Unitario]]-Tabla1[[#This Row],[costo_antes_iva]]</f>
        <v>900</v>
      </c>
      <c r="V962" s="4">
        <f>Tabla1[[#This Row],[OS-Valor Unitario]]*Tabla1[[#This Row],[CANTIDAD ENTREGA SATELITE]]</f>
        <v>245700</v>
      </c>
      <c r="W962" s="4">
        <f>Tabla1[[#This Row],[costo_antes_iva]]*Tabla1[[#This Row],[CANTIDAD ENTREGA SATELITE]]</f>
        <v>189000</v>
      </c>
      <c r="X962" s="4">
        <f>Tabla1[[#This Row],[Valor total OS]]-Tabla1[[#This Row],[valor total op]]</f>
        <v>56700</v>
      </c>
    </row>
    <row r="963" spans="1:24" x14ac:dyDescent="0.3">
      <c r="A963">
        <v>6211</v>
      </c>
      <c r="B963" t="s">
        <v>2120</v>
      </c>
      <c r="C963" t="s">
        <v>302</v>
      </c>
      <c r="D963" t="s">
        <v>1565</v>
      </c>
      <c r="E963" t="s">
        <v>2121</v>
      </c>
      <c r="F963" s="2">
        <v>45895</v>
      </c>
      <c r="G963">
        <v>1300</v>
      </c>
      <c r="H963" t="s">
        <v>88</v>
      </c>
      <c r="I963" t="s">
        <v>2122</v>
      </c>
      <c r="J963">
        <v>1</v>
      </c>
      <c r="K963" t="s">
        <v>129</v>
      </c>
      <c r="L963">
        <v>2400</v>
      </c>
      <c r="M963">
        <v>2</v>
      </c>
      <c r="N963" t="s">
        <v>1638</v>
      </c>
      <c r="O963" t="s">
        <v>1366</v>
      </c>
      <c r="P963">
        <v>18948</v>
      </c>
      <c r="Q963">
        <v>5943131</v>
      </c>
      <c r="R963" t="s">
        <v>76</v>
      </c>
      <c r="S963">
        <v>2</v>
      </c>
      <c r="T963" t="s">
        <v>132</v>
      </c>
      <c r="U963" s="4">
        <f>Tabla1[[#This Row],[OS-Valor Unitario]]-Tabla1[[#This Row],[costo_antes_iva]]</f>
        <v>1100</v>
      </c>
      <c r="V963" s="4">
        <f>Tabla1[[#This Row],[OS-Valor Unitario]]*Tabla1[[#This Row],[CANTIDAD ENTREGA SATELITE]]</f>
        <v>4800</v>
      </c>
      <c r="W963" s="4">
        <f>Tabla1[[#This Row],[costo_antes_iva]]*Tabla1[[#This Row],[CANTIDAD ENTREGA SATELITE]]</f>
        <v>2600</v>
      </c>
      <c r="X963" s="4">
        <f>Tabla1[[#This Row],[Valor total OS]]-Tabla1[[#This Row],[valor total op]]</f>
        <v>2200</v>
      </c>
    </row>
    <row r="964" spans="1:24" x14ac:dyDescent="0.3">
      <c r="A964">
        <v>6211</v>
      </c>
      <c r="B964" t="s">
        <v>2120</v>
      </c>
      <c r="C964" t="s">
        <v>302</v>
      </c>
      <c r="D964" t="s">
        <v>1565</v>
      </c>
      <c r="E964" t="s">
        <v>2121</v>
      </c>
      <c r="F964" s="2">
        <v>45895</v>
      </c>
      <c r="G964">
        <v>11000</v>
      </c>
      <c r="H964" t="s">
        <v>24</v>
      </c>
      <c r="I964" t="s">
        <v>2122</v>
      </c>
      <c r="J964">
        <v>1</v>
      </c>
      <c r="K964" t="s">
        <v>305</v>
      </c>
      <c r="L964">
        <v>20000</v>
      </c>
      <c r="M964">
        <v>2</v>
      </c>
      <c r="N964" t="s">
        <v>1638</v>
      </c>
      <c r="O964" t="s">
        <v>1366</v>
      </c>
      <c r="P964">
        <v>19068</v>
      </c>
      <c r="Q964">
        <v>5943131</v>
      </c>
      <c r="R964" t="s">
        <v>76</v>
      </c>
      <c r="S964">
        <v>2</v>
      </c>
      <c r="T964" t="s">
        <v>306</v>
      </c>
      <c r="U964" s="4">
        <f>Tabla1[[#This Row],[OS-Valor Unitario]]-Tabla1[[#This Row],[costo_antes_iva]]</f>
        <v>9000</v>
      </c>
      <c r="V964" s="4">
        <f>Tabla1[[#This Row],[OS-Valor Unitario]]*Tabla1[[#This Row],[CANTIDAD ENTREGA SATELITE]]</f>
        <v>40000</v>
      </c>
      <c r="W964" s="4">
        <f>Tabla1[[#This Row],[costo_antes_iva]]*Tabla1[[#This Row],[CANTIDAD ENTREGA SATELITE]]</f>
        <v>22000</v>
      </c>
      <c r="X964" s="4">
        <f>Tabla1[[#This Row],[Valor total OS]]-Tabla1[[#This Row],[valor total op]]</f>
        <v>18000</v>
      </c>
    </row>
    <row r="965" spans="1:24" x14ac:dyDescent="0.3">
      <c r="A965">
        <v>6211</v>
      </c>
      <c r="B965" t="s">
        <v>2123</v>
      </c>
      <c r="C965" t="s">
        <v>70</v>
      </c>
      <c r="D965" t="s">
        <v>1565</v>
      </c>
      <c r="E965" t="s">
        <v>2124</v>
      </c>
      <c r="F965" s="2">
        <v>45895</v>
      </c>
      <c r="G965">
        <v>1300</v>
      </c>
      <c r="H965" t="s">
        <v>88</v>
      </c>
      <c r="I965" t="s">
        <v>2125</v>
      </c>
      <c r="J965">
        <v>2</v>
      </c>
      <c r="K965" t="s">
        <v>129</v>
      </c>
      <c r="L965">
        <v>2400</v>
      </c>
      <c r="M965">
        <v>1</v>
      </c>
      <c r="N965" t="s">
        <v>1638</v>
      </c>
      <c r="O965" t="s">
        <v>1366</v>
      </c>
      <c r="P965">
        <v>18949</v>
      </c>
      <c r="Q965">
        <v>5943131</v>
      </c>
      <c r="R965" t="s">
        <v>76</v>
      </c>
      <c r="S965">
        <v>1</v>
      </c>
      <c r="T965" t="s">
        <v>132</v>
      </c>
      <c r="U965" s="4">
        <f>Tabla1[[#This Row],[OS-Valor Unitario]]-Tabla1[[#This Row],[costo_antes_iva]]</f>
        <v>1100</v>
      </c>
      <c r="V965" s="4">
        <f>Tabla1[[#This Row],[OS-Valor Unitario]]*Tabla1[[#This Row],[CANTIDAD ENTREGA SATELITE]]</f>
        <v>2400</v>
      </c>
      <c r="W965" s="4">
        <f>Tabla1[[#This Row],[costo_antes_iva]]*Tabla1[[#This Row],[CANTIDAD ENTREGA SATELITE]]</f>
        <v>1300</v>
      </c>
      <c r="X965" s="4">
        <f>Tabla1[[#This Row],[Valor total OS]]-Tabla1[[#This Row],[valor total op]]</f>
        <v>1100</v>
      </c>
    </row>
    <row r="966" spans="1:24" x14ac:dyDescent="0.3">
      <c r="A966">
        <v>6211</v>
      </c>
      <c r="B966" t="s">
        <v>2123</v>
      </c>
      <c r="C966" t="s">
        <v>70</v>
      </c>
      <c r="D966" t="s">
        <v>1565</v>
      </c>
      <c r="E966" t="s">
        <v>2124</v>
      </c>
      <c r="F966" s="2">
        <v>45895</v>
      </c>
      <c r="G966">
        <v>11500</v>
      </c>
      <c r="H966" t="s">
        <v>24</v>
      </c>
      <c r="I966" t="s">
        <v>2125</v>
      </c>
      <c r="J966">
        <v>2</v>
      </c>
      <c r="K966" t="s">
        <v>305</v>
      </c>
      <c r="L966">
        <v>20000</v>
      </c>
      <c r="M966">
        <v>1</v>
      </c>
      <c r="N966" t="s">
        <v>1638</v>
      </c>
      <c r="O966" t="s">
        <v>1366</v>
      </c>
      <c r="P966">
        <v>19069</v>
      </c>
      <c r="Q966">
        <v>5943131</v>
      </c>
      <c r="R966" t="s">
        <v>76</v>
      </c>
      <c r="S966">
        <v>1</v>
      </c>
      <c r="T966" t="s">
        <v>306</v>
      </c>
      <c r="U966" s="4">
        <f>Tabla1[[#This Row],[OS-Valor Unitario]]-Tabla1[[#This Row],[costo_antes_iva]]</f>
        <v>8500</v>
      </c>
      <c r="V966" s="4">
        <f>Tabla1[[#This Row],[OS-Valor Unitario]]*Tabla1[[#This Row],[CANTIDAD ENTREGA SATELITE]]</f>
        <v>20000</v>
      </c>
      <c r="W966" s="4">
        <f>Tabla1[[#This Row],[costo_antes_iva]]*Tabla1[[#This Row],[CANTIDAD ENTREGA SATELITE]]</f>
        <v>11500</v>
      </c>
      <c r="X966" s="4">
        <f>Tabla1[[#This Row],[Valor total OS]]-Tabla1[[#This Row],[valor total op]]</f>
        <v>8500</v>
      </c>
    </row>
    <row r="967" spans="1:24" x14ac:dyDescent="0.3">
      <c r="A967">
        <v>6211</v>
      </c>
      <c r="B967" t="s">
        <v>2126</v>
      </c>
      <c r="C967" t="s">
        <v>84</v>
      </c>
      <c r="D967" t="s">
        <v>1565</v>
      </c>
      <c r="E967" t="s">
        <v>2127</v>
      </c>
      <c r="F967" s="2">
        <v>45895</v>
      </c>
      <c r="G967">
        <v>1300</v>
      </c>
      <c r="H967" t="s">
        <v>88</v>
      </c>
      <c r="I967" t="s">
        <v>2128</v>
      </c>
      <c r="J967">
        <v>4</v>
      </c>
      <c r="K967" t="s">
        <v>129</v>
      </c>
      <c r="L967">
        <v>2400</v>
      </c>
      <c r="M967">
        <v>20</v>
      </c>
      <c r="N967" t="s">
        <v>1638</v>
      </c>
      <c r="O967" t="s">
        <v>1366</v>
      </c>
      <c r="P967">
        <v>18927</v>
      </c>
      <c r="Q967">
        <v>5943131</v>
      </c>
      <c r="R967" t="s">
        <v>523</v>
      </c>
      <c r="S967">
        <v>20</v>
      </c>
      <c r="T967" t="s">
        <v>132</v>
      </c>
      <c r="U967" s="4">
        <f>Tabla1[[#This Row],[OS-Valor Unitario]]-Tabla1[[#This Row],[costo_antes_iva]]</f>
        <v>1100</v>
      </c>
      <c r="V967" s="4">
        <f>Tabla1[[#This Row],[OS-Valor Unitario]]*Tabla1[[#This Row],[CANTIDAD ENTREGA SATELITE]]</f>
        <v>48000</v>
      </c>
      <c r="W967" s="4">
        <f>Tabla1[[#This Row],[costo_antes_iva]]*Tabla1[[#This Row],[CANTIDAD ENTREGA SATELITE]]</f>
        <v>26000</v>
      </c>
      <c r="X967" s="4">
        <f>Tabla1[[#This Row],[Valor total OS]]-Tabla1[[#This Row],[valor total op]]</f>
        <v>22000</v>
      </c>
    </row>
    <row r="968" spans="1:24" x14ac:dyDescent="0.3">
      <c r="A968">
        <v>6211</v>
      </c>
      <c r="B968" t="s">
        <v>2126</v>
      </c>
      <c r="C968" t="s">
        <v>84</v>
      </c>
      <c r="D968" t="s">
        <v>1565</v>
      </c>
      <c r="E968" t="s">
        <v>2127</v>
      </c>
      <c r="F968" s="2">
        <v>45895</v>
      </c>
      <c r="G968">
        <v>5000</v>
      </c>
      <c r="H968" t="s">
        <v>24</v>
      </c>
      <c r="I968" t="s">
        <v>2128</v>
      </c>
      <c r="J968">
        <v>4</v>
      </c>
      <c r="K968" t="s">
        <v>589</v>
      </c>
      <c r="L968">
        <v>5000</v>
      </c>
      <c r="M968">
        <v>20</v>
      </c>
      <c r="N968" t="s">
        <v>1638</v>
      </c>
      <c r="O968" t="s">
        <v>1366</v>
      </c>
      <c r="P968">
        <v>19034</v>
      </c>
      <c r="Q968">
        <v>5943131</v>
      </c>
      <c r="R968" t="s">
        <v>523</v>
      </c>
      <c r="S968">
        <v>20</v>
      </c>
      <c r="T968" t="s">
        <v>590</v>
      </c>
      <c r="U968" s="4">
        <f>Tabla1[[#This Row],[OS-Valor Unitario]]-Tabla1[[#This Row],[costo_antes_iva]]</f>
        <v>0</v>
      </c>
      <c r="V968" s="4">
        <f>Tabla1[[#This Row],[OS-Valor Unitario]]*Tabla1[[#This Row],[CANTIDAD ENTREGA SATELITE]]</f>
        <v>100000</v>
      </c>
      <c r="W968" s="4">
        <f>Tabla1[[#This Row],[costo_antes_iva]]*Tabla1[[#This Row],[CANTIDAD ENTREGA SATELITE]]</f>
        <v>100000</v>
      </c>
      <c r="X968" s="4">
        <f>Tabla1[[#This Row],[Valor total OS]]-Tabla1[[#This Row],[valor total op]]</f>
        <v>0</v>
      </c>
    </row>
    <row r="969" spans="1:24" x14ac:dyDescent="0.3">
      <c r="A969">
        <v>6211</v>
      </c>
      <c r="B969" t="s">
        <v>2129</v>
      </c>
      <c r="C969" t="s">
        <v>84</v>
      </c>
      <c r="D969" t="s">
        <v>1565</v>
      </c>
      <c r="E969" t="s">
        <v>2130</v>
      </c>
      <c r="F969" s="2">
        <v>45895</v>
      </c>
      <c r="G969">
        <v>1300</v>
      </c>
      <c r="H969" t="s">
        <v>88</v>
      </c>
      <c r="I969" t="s">
        <v>2131</v>
      </c>
      <c r="J969">
        <v>5</v>
      </c>
      <c r="K969" t="s">
        <v>129</v>
      </c>
      <c r="L969">
        <v>2400</v>
      </c>
      <c r="M969">
        <v>42</v>
      </c>
      <c r="N969" t="s">
        <v>1638</v>
      </c>
      <c r="O969" t="s">
        <v>1366</v>
      </c>
      <c r="P969">
        <v>18928</v>
      </c>
      <c r="Q969">
        <v>5943131</v>
      </c>
      <c r="R969" t="s">
        <v>523</v>
      </c>
      <c r="S969">
        <v>42</v>
      </c>
      <c r="T969" t="s">
        <v>132</v>
      </c>
      <c r="U969" s="4">
        <f>Tabla1[[#This Row],[OS-Valor Unitario]]-Tabla1[[#This Row],[costo_antes_iva]]</f>
        <v>1100</v>
      </c>
      <c r="V969" s="4">
        <f>Tabla1[[#This Row],[OS-Valor Unitario]]*Tabla1[[#This Row],[CANTIDAD ENTREGA SATELITE]]</f>
        <v>100800</v>
      </c>
      <c r="W969" s="4">
        <f>Tabla1[[#This Row],[costo_antes_iva]]*Tabla1[[#This Row],[CANTIDAD ENTREGA SATELITE]]</f>
        <v>54600</v>
      </c>
      <c r="X969" s="4">
        <f>Tabla1[[#This Row],[Valor total OS]]-Tabla1[[#This Row],[valor total op]]</f>
        <v>46200</v>
      </c>
    </row>
    <row r="970" spans="1:24" x14ac:dyDescent="0.3">
      <c r="A970">
        <v>6211</v>
      </c>
      <c r="B970" t="s">
        <v>2129</v>
      </c>
      <c r="C970" t="s">
        <v>84</v>
      </c>
      <c r="D970" t="s">
        <v>1565</v>
      </c>
      <c r="E970" t="s">
        <v>2130</v>
      </c>
      <c r="F970" s="2">
        <v>45895</v>
      </c>
      <c r="G970">
        <v>5000</v>
      </c>
      <c r="H970" t="s">
        <v>24</v>
      </c>
      <c r="I970" t="s">
        <v>2131</v>
      </c>
      <c r="J970">
        <v>5</v>
      </c>
      <c r="K970" t="s">
        <v>589</v>
      </c>
      <c r="L970">
        <v>5000</v>
      </c>
      <c r="M970">
        <v>42</v>
      </c>
      <c r="N970" t="s">
        <v>1638</v>
      </c>
      <c r="O970" t="s">
        <v>1366</v>
      </c>
      <c r="P970">
        <v>19035</v>
      </c>
      <c r="Q970">
        <v>5943131</v>
      </c>
      <c r="R970" t="s">
        <v>523</v>
      </c>
      <c r="S970">
        <v>42</v>
      </c>
      <c r="T970" t="s">
        <v>590</v>
      </c>
      <c r="U970" s="4">
        <f>Tabla1[[#This Row],[OS-Valor Unitario]]-Tabla1[[#This Row],[costo_antes_iva]]</f>
        <v>0</v>
      </c>
      <c r="V970" s="4">
        <f>Tabla1[[#This Row],[OS-Valor Unitario]]*Tabla1[[#This Row],[CANTIDAD ENTREGA SATELITE]]</f>
        <v>210000</v>
      </c>
      <c r="W970" s="4">
        <f>Tabla1[[#This Row],[costo_antes_iva]]*Tabla1[[#This Row],[CANTIDAD ENTREGA SATELITE]]</f>
        <v>210000</v>
      </c>
      <c r="X970" s="4">
        <f>Tabla1[[#This Row],[Valor total OS]]-Tabla1[[#This Row],[valor total op]]</f>
        <v>0</v>
      </c>
    </row>
    <row r="971" spans="1:24" x14ac:dyDescent="0.3">
      <c r="A971">
        <v>6211</v>
      </c>
      <c r="B971" t="s">
        <v>2132</v>
      </c>
      <c r="C971" t="s">
        <v>84</v>
      </c>
      <c r="D971" t="s">
        <v>1565</v>
      </c>
      <c r="E971" t="s">
        <v>2133</v>
      </c>
      <c r="F971" s="2">
        <v>45895</v>
      </c>
      <c r="G971">
        <v>1300</v>
      </c>
      <c r="H971" t="s">
        <v>88</v>
      </c>
      <c r="I971" t="s">
        <v>2134</v>
      </c>
      <c r="J971">
        <v>6</v>
      </c>
      <c r="K971" t="s">
        <v>129</v>
      </c>
      <c r="L971">
        <v>2400</v>
      </c>
      <c r="M971">
        <v>25</v>
      </c>
      <c r="N971" t="s">
        <v>1638</v>
      </c>
      <c r="O971" t="s">
        <v>1366</v>
      </c>
      <c r="P971">
        <v>18924</v>
      </c>
      <c r="Q971">
        <v>5943131</v>
      </c>
      <c r="R971" t="s">
        <v>523</v>
      </c>
      <c r="S971">
        <v>25</v>
      </c>
      <c r="T971" t="s">
        <v>132</v>
      </c>
      <c r="U971" s="4">
        <f>Tabla1[[#This Row],[OS-Valor Unitario]]-Tabla1[[#This Row],[costo_antes_iva]]</f>
        <v>1100</v>
      </c>
      <c r="V971" s="4">
        <f>Tabla1[[#This Row],[OS-Valor Unitario]]*Tabla1[[#This Row],[CANTIDAD ENTREGA SATELITE]]</f>
        <v>60000</v>
      </c>
      <c r="W971" s="4">
        <f>Tabla1[[#This Row],[costo_antes_iva]]*Tabla1[[#This Row],[CANTIDAD ENTREGA SATELITE]]</f>
        <v>32500</v>
      </c>
      <c r="X971" s="4">
        <f>Tabla1[[#This Row],[Valor total OS]]-Tabla1[[#This Row],[valor total op]]</f>
        <v>27500</v>
      </c>
    </row>
    <row r="972" spans="1:24" x14ac:dyDescent="0.3">
      <c r="A972">
        <v>6211</v>
      </c>
      <c r="B972" t="s">
        <v>2132</v>
      </c>
      <c r="C972" t="s">
        <v>84</v>
      </c>
      <c r="D972" t="s">
        <v>1565</v>
      </c>
      <c r="E972" t="s">
        <v>2133</v>
      </c>
      <c r="F972" s="2">
        <v>45895</v>
      </c>
      <c r="G972">
        <v>5000</v>
      </c>
      <c r="H972" t="s">
        <v>24</v>
      </c>
      <c r="I972" t="s">
        <v>2134</v>
      </c>
      <c r="J972">
        <v>6</v>
      </c>
      <c r="K972" t="s">
        <v>589</v>
      </c>
      <c r="L972">
        <v>5000</v>
      </c>
      <c r="M972">
        <v>25</v>
      </c>
      <c r="N972" t="s">
        <v>1638</v>
      </c>
      <c r="O972" t="s">
        <v>1366</v>
      </c>
      <c r="P972">
        <v>19047</v>
      </c>
      <c r="Q972">
        <v>5943131</v>
      </c>
      <c r="R972" t="s">
        <v>523</v>
      </c>
      <c r="S972">
        <v>25</v>
      </c>
      <c r="T972" t="s">
        <v>590</v>
      </c>
      <c r="U972" s="4">
        <f>Tabla1[[#This Row],[OS-Valor Unitario]]-Tabla1[[#This Row],[costo_antes_iva]]</f>
        <v>0</v>
      </c>
      <c r="V972" s="4">
        <f>Tabla1[[#This Row],[OS-Valor Unitario]]*Tabla1[[#This Row],[CANTIDAD ENTREGA SATELITE]]</f>
        <v>125000</v>
      </c>
      <c r="W972" s="4">
        <f>Tabla1[[#This Row],[costo_antes_iva]]*Tabla1[[#This Row],[CANTIDAD ENTREGA SATELITE]]</f>
        <v>125000</v>
      </c>
      <c r="X972" s="4">
        <f>Tabla1[[#This Row],[Valor total OS]]-Tabla1[[#This Row],[valor total op]]</f>
        <v>0</v>
      </c>
    </row>
    <row r="973" spans="1:24" x14ac:dyDescent="0.3">
      <c r="A973">
        <v>6211</v>
      </c>
      <c r="B973" t="s">
        <v>2135</v>
      </c>
      <c r="C973" t="s">
        <v>84</v>
      </c>
      <c r="D973" t="s">
        <v>1565</v>
      </c>
      <c r="E973" t="s">
        <v>2136</v>
      </c>
      <c r="F973" s="2">
        <v>45895</v>
      </c>
      <c r="G973">
        <v>1300</v>
      </c>
      <c r="H973" t="s">
        <v>88</v>
      </c>
      <c r="I973" t="s">
        <v>2137</v>
      </c>
      <c r="J973">
        <v>7</v>
      </c>
      <c r="K973" t="s">
        <v>129</v>
      </c>
      <c r="L973">
        <v>2400</v>
      </c>
      <c r="M973">
        <v>42</v>
      </c>
      <c r="N973" t="s">
        <v>1638</v>
      </c>
      <c r="O973" t="s">
        <v>1366</v>
      </c>
      <c r="P973">
        <v>18959</v>
      </c>
      <c r="Q973">
        <v>5943131</v>
      </c>
      <c r="R973" t="s">
        <v>523</v>
      </c>
      <c r="S973">
        <v>42</v>
      </c>
      <c r="T973" t="s">
        <v>132</v>
      </c>
      <c r="U973" s="4">
        <f>Tabla1[[#This Row],[OS-Valor Unitario]]-Tabla1[[#This Row],[costo_antes_iva]]</f>
        <v>1100</v>
      </c>
      <c r="V973" s="4">
        <f>Tabla1[[#This Row],[OS-Valor Unitario]]*Tabla1[[#This Row],[CANTIDAD ENTREGA SATELITE]]</f>
        <v>100800</v>
      </c>
      <c r="W973" s="4">
        <f>Tabla1[[#This Row],[costo_antes_iva]]*Tabla1[[#This Row],[CANTIDAD ENTREGA SATELITE]]</f>
        <v>54600</v>
      </c>
      <c r="X973" s="4">
        <f>Tabla1[[#This Row],[Valor total OS]]-Tabla1[[#This Row],[valor total op]]</f>
        <v>46200</v>
      </c>
    </row>
    <row r="974" spans="1:24" x14ac:dyDescent="0.3">
      <c r="A974">
        <v>6211</v>
      </c>
      <c r="B974" t="s">
        <v>2135</v>
      </c>
      <c r="C974" t="s">
        <v>84</v>
      </c>
      <c r="D974" t="s">
        <v>1565</v>
      </c>
      <c r="E974" t="s">
        <v>2136</v>
      </c>
      <c r="F974" s="2">
        <v>45895</v>
      </c>
      <c r="G974">
        <v>5000</v>
      </c>
      <c r="H974" t="s">
        <v>24</v>
      </c>
      <c r="I974" t="s">
        <v>2137</v>
      </c>
      <c r="J974">
        <v>7</v>
      </c>
      <c r="K974" t="s">
        <v>2138</v>
      </c>
      <c r="L974">
        <v>5000</v>
      </c>
      <c r="M974">
        <v>42</v>
      </c>
      <c r="N974" t="s">
        <v>1638</v>
      </c>
      <c r="O974" t="s">
        <v>1366</v>
      </c>
      <c r="P974">
        <v>19021</v>
      </c>
      <c r="Q974">
        <v>5943131</v>
      </c>
      <c r="R974" t="s">
        <v>523</v>
      </c>
      <c r="S974">
        <v>42</v>
      </c>
      <c r="T974" t="s">
        <v>2139</v>
      </c>
      <c r="U974" s="4">
        <f>Tabla1[[#This Row],[OS-Valor Unitario]]-Tabla1[[#This Row],[costo_antes_iva]]</f>
        <v>0</v>
      </c>
      <c r="V974" s="4">
        <f>Tabla1[[#This Row],[OS-Valor Unitario]]*Tabla1[[#This Row],[CANTIDAD ENTREGA SATELITE]]</f>
        <v>210000</v>
      </c>
      <c r="W974" s="4">
        <f>Tabla1[[#This Row],[costo_antes_iva]]*Tabla1[[#This Row],[CANTIDAD ENTREGA SATELITE]]</f>
        <v>210000</v>
      </c>
      <c r="X974" s="4">
        <f>Tabla1[[#This Row],[Valor total OS]]-Tabla1[[#This Row],[valor total op]]</f>
        <v>0</v>
      </c>
    </row>
    <row r="975" spans="1:24" x14ac:dyDescent="0.3">
      <c r="A975">
        <v>6211</v>
      </c>
      <c r="B975" t="s">
        <v>2140</v>
      </c>
      <c r="C975" t="s">
        <v>84</v>
      </c>
      <c r="D975" t="s">
        <v>1565</v>
      </c>
      <c r="E975" t="s">
        <v>2141</v>
      </c>
      <c r="F975" s="2">
        <v>45895</v>
      </c>
      <c r="G975">
        <v>1300</v>
      </c>
      <c r="H975" t="s">
        <v>88</v>
      </c>
      <c r="I975" t="s">
        <v>2142</v>
      </c>
      <c r="J975">
        <v>9</v>
      </c>
      <c r="K975" t="s">
        <v>129</v>
      </c>
      <c r="L975">
        <v>2400</v>
      </c>
      <c r="M975">
        <v>6</v>
      </c>
      <c r="N975" t="s">
        <v>1638</v>
      </c>
      <c r="O975" t="s">
        <v>1366</v>
      </c>
      <c r="P975">
        <v>18925</v>
      </c>
      <c r="Q975">
        <v>5943131</v>
      </c>
      <c r="R975" t="s">
        <v>523</v>
      </c>
      <c r="S975">
        <v>6</v>
      </c>
      <c r="T975" t="s">
        <v>132</v>
      </c>
      <c r="U975" s="4">
        <f>Tabla1[[#This Row],[OS-Valor Unitario]]-Tabla1[[#This Row],[costo_antes_iva]]</f>
        <v>1100</v>
      </c>
      <c r="V975" s="4">
        <f>Tabla1[[#This Row],[OS-Valor Unitario]]*Tabla1[[#This Row],[CANTIDAD ENTREGA SATELITE]]</f>
        <v>14400</v>
      </c>
      <c r="W975" s="4">
        <f>Tabla1[[#This Row],[costo_antes_iva]]*Tabla1[[#This Row],[CANTIDAD ENTREGA SATELITE]]</f>
        <v>7800</v>
      </c>
      <c r="X975" s="4">
        <f>Tabla1[[#This Row],[Valor total OS]]-Tabla1[[#This Row],[valor total op]]</f>
        <v>6600</v>
      </c>
    </row>
    <row r="976" spans="1:24" x14ac:dyDescent="0.3">
      <c r="A976">
        <v>6211</v>
      </c>
      <c r="B976" t="s">
        <v>2140</v>
      </c>
      <c r="C976" t="s">
        <v>84</v>
      </c>
      <c r="D976" t="s">
        <v>1565</v>
      </c>
      <c r="E976" t="s">
        <v>2141</v>
      </c>
      <c r="F976" s="2">
        <v>45895</v>
      </c>
      <c r="G976">
        <v>5000</v>
      </c>
      <c r="H976" t="s">
        <v>24</v>
      </c>
      <c r="I976" t="s">
        <v>2142</v>
      </c>
      <c r="J976">
        <v>9</v>
      </c>
      <c r="K976" t="s">
        <v>589</v>
      </c>
      <c r="L976">
        <v>5000</v>
      </c>
      <c r="M976">
        <v>6</v>
      </c>
      <c r="N976" t="s">
        <v>1638</v>
      </c>
      <c r="O976" t="s">
        <v>1366</v>
      </c>
      <c r="P976">
        <v>19063</v>
      </c>
      <c r="Q976">
        <v>5943131</v>
      </c>
      <c r="R976" t="s">
        <v>523</v>
      </c>
      <c r="S976">
        <v>6</v>
      </c>
      <c r="T976" t="s">
        <v>590</v>
      </c>
      <c r="U976" s="4">
        <f>Tabla1[[#This Row],[OS-Valor Unitario]]-Tabla1[[#This Row],[costo_antes_iva]]</f>
        <v>0</v>
      </c>
      <c r="V976" s="4">
        <f>Tabla1[[#This Row],[OS-Valor Unitario]]*Tabla1[[#This Row],[CANTIDAD ENTREGA SATELITE]]</f>
        <v>30000</v>
      </c>
      <c r="W976" s="4">
        <f>Tabla1[[#This Row],[costo_antes_iva]]*Tabla1[[#This Row],[CANTIDAD ENTREGA SATELITE]]</f>
        <v>30000</v>
      </c>
      <c r="X976" s="4">
        <f>Tabla1[[#This Row],[Valor total OS]]-Tabla1[[#This Row],[valor total op]]</f>
        <v>0</v>
      </c>
    </row>
    <row r="977" spans="1:24" x14ac:dyDescent="0.3">
      <c r="A977">
        <v>6211</v>
      </c>
      <c r="B977" t="s">
        <v>2143</v>
      </c>
      <c r="C977" t="s">
        <v>84</v>
      </c>
      <c r="D977" t="s">
        <v>1565</v>
      </c>
      <c r="E977" t="s">
        <v>2144</v>
      </c>
      <c r="F977" s="2">
        <v>45895</v>
      </c>
      <c r="G977">
        <v>1300</v>
      </c>
      <c r="H977" t="s">
        <v>88</v>
      </c>
      <c r="I977" t="s">
        <v>2145</v>
      </c>
      <c r="J977">
        <v>10</v>
      </c>
      <c r="K977" t="s">
        <v>129</v>
      </c>
      <c r="L977">
        <v>2400</v>
      </c>
      <c r="M977">
        <v>2</v>
      </c>
      <c r="N977" t="s">
        <v>1638</v>
      </c>
      <c r="O977" t="s">
        <v>1366</v>
      </c>
      <c r="P977">
        <v>18926</v>
      </c>
      <c r="Q977">
        <v>5943131</v>
      </c>
      <c r="R977" t="s">
        <v>523</v>
      </c>
      <c r="S977">
        <v>2</v>
      </c>
      <c r="T977" t="s">
        <v>132</v>
      </c>
      <c r="U977" s="4">
        <f>Tabla1[[#This Row],[OS-Valor Unitario]]-Tabla1[[#This Row],[costo_antes_iva]]</f>
        <v>1100</v>
      </c>
      <c r="V977" s="4">
        <f>Tabla1[[#This Row],[OS-Valor Unitario]]*Tabla1[[#This Row],[CANTIDAD ENTREGA SATELITE]]</f>
        <v>4800</v>
      </c>
      <c r="W977" s="4">
        <f>Tabla1[[#This Row],[costo_antes_iva]]*Tabla1[[#This Row],[CANTIDAD ENTREGA SATELITE]]</f>
        <v>2600</v>
      </c>
      <c r="X977" s="4">
        <f>Tabla1[[#This Row],[Valor total OS]]-Tabla1[[#This Row],[valor total op]]</f>
        <v>2200</v>
      </c>
    </row>
    <row r="978" spans="1:24" x14ac:dyDescent="0.3">
      <c r="A978">
        <v>6211</v>
      </c>
      <c r="B978" t="s">
        <v>2143</v>
      </c>
      <c r="C978" t="s">
        <v>84</v>
      </c>
      <c r="D978" t="s">
        <v>1565</v>
      </c>
      <c r="E978" t="s">
        <v>2144</v>
      </c>
      <c r="F978" s="2">
        <v>45895</v>
      </c>
      <c r="G978">
        <v>5000</v>
      </c>
      <c r="H978" t="s">
        <v>24</v>
      </c>
      <c r="I978" t="s">
        <v>2145</v>
      </c>
      <c r="J978">
        <v>10</v>
      </c>
      <c r="K978" t="s">
        <v>589</v>
      </c>
      <c r="L978">
        <v>5000</v>
      </c>
      <c r="M978">
        <v>2</v>
      </c>
      <c r="N978" t="s">
        <v>1638</v>
      </c>
      <c r="O978" t="s">
        <v>1366</v>
      </c>
      <c r="P978">
        <v>19064</v>
      </c>
      <c r="Q978">
        <v>5943131</v>
      </c>
      <c r="R978" t="s">
        <v>523</v>
      </c>
      <c r="S978">
        <v>2</v>
      </c>
      <c r="T978" t="s">
        <v>590</v>
      </c>
      <c r="U978" s="4">
        <f>Tabla1[[#This Row],[OS-Valor Unitario]]-Tabla1[[#This Row],[costo_antes_iva]]</f>
        <v>0</v>
      </c>
      <c r="V978" s="4">
        <f>Tabla1[[#This Row],[OS-Valor Unitario]]*Tabla1[[#This Row],[CANTIDAD ENTREGA SATELITE]]</f>
        <v>10000</v>
      </c>
      <c r="W978" s="4">
        <f>Tabla1[[#This Row],[costo_antes_iva]]*Tabla1[[#This Row],[CANTIDAD ENTREGA SATELITE]]</f>
        <v>10000</v>
      </c>
      <c r="X978" s="4">
        <f>Tabla1[[#This Row],[Valor total OS]]-Tabla1[[#This Row],[valor total op]]</f>
        <v>0</v>
      </c>
    </row>
    <row r="979" spans="1:24" x14ac:dyDescent="0.3">
      <c r="A979">
        <v>6216</v>
      </c>
      <c r="B979" t="s">
        <v>2050</v>
      </c>
      <c r="C979" t="s">
        <v>920</v>
      </c>
      <c r="D979" t="s">
        <v>210</v>
      </c>
      <c r="E979" t="s">
        <v>2051</v>
      </c>
      <c r="F979" s="2">
        <v>45894</v>
      </c>
      <c r="G979">
        <v>5000</v>
      </c>
      <c r="H979" t="s">
        <v>24</v>
      </c>
      <c r="I979" t="s">
        <v>2052</v>
      </c>
      <c r="J979">
        <v>1</v>
      </c>
      <c r="K979" t="s">
        <v>812</v>
      </c>
      <c r="L979">
        <v>4000</v>
      </c>
      <c r="M979">
        <v>4</v>
      </c>
      <c r="N979" t="s">
        <v>2053</v>
      </c>
      <c r="O979" t="s">
        <v>28</v>
      </c>
      <c r="P979">
        <v>19167</v>
      </c>
      <c r="Q979">
        <v>1538204</v>
      </c>
      <c r="R979" t="s">
        <v>923</v>
      </c>
      <c r="S979">
        <v>4</v>
      </c>
      <c r="T979" t="s">
        <v>812</v>
      </c>
      <c r="U979" s="4">
        <f>Tabla1[[#This Row],[OS-Valor Unitario]]-Tabla1[[#This Row],[costo_antes_iva]]</f>
        <v>-1000</v>
      </c>
      <c r="V979" s="4">
        <f>Tabla1[[#This Row],[OS-Valor Unitario]]*Tabla1[[#This Row],[CANTIDAD ENTREGA SATELITE]]</f>
        <v>16000</v>
      </c>
      <c r="W979" s="4">
        <f>Tabla1[[#This Row],[costo_antes_iva]]*Tabla1[[#This Row],[CANTIDAD ENTREGA SATELITE]]</f>
        <v>20000</v>
      </c>
      <c r="X979" s="4">
        <f>Tabla1[[#This Row],[Valor total OS]]-Tabla1[[#This Row],[valor total op]]</f>
        <v>-4000</v>
      </c>
    </row>
    <row r="980" spans="1:24" x14ac:dyDescent="0.3">
      <c r="A980">
        <v>6216</v>
      </c>
      <c r="B980" t="s">
        <v>2050</v>
      </c>
      <c r="C980" t="s">
        <v>920</v>
      </c>
      <c r="D980" t="s">
        <v>210</v>
      </c>
      <c r="E980" t="s">
        <v>2051</v>
      </c>
      <c r="F980" s="2">
        <v>45894</v>
      </c>
      <c r="G980">
        <v>3400</v>
      </c>
      <c r="H980" t="s">
        <v>88</v>
      </c>
      <c r="I980" t="s">
        <v>2052</v>
      </c>
      <c r="J980">
        <v>1</v>
      </c>
      <c r="K980" t="s">
        <v>252</v>
      </c>
      <c r="L980">
        <v>2500</v>
      </c>
      <c r="M980">
        <v>4</v>
      </c>
      <c r="N980" t="s">
        <v>2053</v>
      </c>
      <c r="O980" t="s">
        <v>28</v>
      </c>
      <c r="P980">
        <v>19057</v>
      </c>
      <c r="Q980">
        <v>1538204</v>
      </c>
      <c r="R980" t="s">
        <v>923</v>
      </c>
      <c r="S980">
        <v>4</v>
      </c>
      <c r="T980" t="s">
        <v>253</v>
      </c>
      <c r="U980" s="4">
        <f>Tabla1[[#This Row],[OS-Valor Unitario]]-Tabla1[[#This Row],[costo_antes_iva]]</f>
        <v>-900</v>
      </c>
      <c r="V980" s="4">
        <f>Tabla1[[#This Row],[OS-Valor Unitario]]*Tabla1[[#This Row],[CANTIDAD ENTREGA SATELITE]]</f>
        <v>10000</v>
      </c>
      <c r="W980" s="4">
        <f>Tabla1[[#This Row],[costo_antes_iva]]*Tabla1[[#This Row],[CANTIDAD ENTREGA SATELITE]]</f>
        <v>13600</v>
      </c>
      <c r="X980" s="4">
        <f>Tabla1[[#This Row],[Valor total OS]]-Tabla1[[#This Row],[valor total op]]</f>
        <v>-3600</v>
      </c>
    </row>
    <row r="981" spans="1:24" x14ac:dyDescent="0.3">
      <c r="A981">
        <v>6216</v>
      </c>
      <c r="B981" t="s">
        <v>2054</v>
      </c>
      <c r="C981" t="s">
        <v>70</v>
      </c>
      <c r="D981" t="s">
        <v>210</v>
      </c>
      <c r="E981" t="s">
        <v>2055</v>
      </c>
      <c r="F981" s="2">
        <v>45894</v>
      </c>
      <c r="G981">
        <v>12000</v>
      </c>
      <c r="H981" t="s">
        <v>24</v>
      </c>
      <c r="I981" t="s">
        <v>2056</v>
      </c>
      <c r="J981">
        <v>2</v>
      </c>
      <c r="K981" t="s">
        <v>305</v>
      </c>
      <c r="L981">
        <v>16000</v>
      </c>
      <c r="M981">
        <v>4</v>
      </c>
      <c r="N981" t="s">
        <v>2053</v>
      </c>
      <c r="O981" t="s">
        <v>28</v>
      </c>
      <c r="P981">
        <v>19371</v>
      </c>
      <c r="Q981">
        <v>1538204</v>
      </c>
      <c r="R981" t="s">
        <v>76</v>
      </c>
      <c r="S981">
        <v>4</v>
      </c>
      <c r="T981" t="s">
        <v>306</v>
      </c>
      <c r="U981" s="4">
        <f>Tabla1[[#This Row],[OS-Valor Unitario]]-Tabla1[[#This Row],[costo_antes_iva]]</f>
        <v>4000</v>
      </c>
      <c r="V981" s="4">
        <f>Tabla1[[#This Row],[OS-Valor Unitario]]*Tabla1[[#This Row],[CANTIDAD ENTREGA SATELITE]]</f>
        <v>64000</v>
      </c>
      <c r="W981" s="4">
        <f>Tabla1[[#This Row],[costo_antes_iva]]*Tabla1[[#This Row],[CANTIDAD ENTREGA SATELITE]]</f>
        <v>48000</v>
      </c>
      <c r="X981" s="4">
        <f>Tabla1[[#This Row],[Valor total OS]]-Tabla1[[#This Row],[valor total op]]</f>
        <v>16000</v>
      </c>
    </row>
    <row r="982" spans="1:24" x14ac:dyDescent="0.3">
      <c r="A982">
        <v>6216</v>
      </c>
      <c r="B982" t="s">
        <v>2054</v>
      </c>
      <c r="C982" t="s">
        <v>70</v>
      </c>
      <c r="D982" t="s">
        <v>210</v>
      </c>
      <c r="E982" t="s">
        <v>2055</v>
      </c>
      <c r="F982" s="2">
        <v>45894</v>
      </c>
      <c r="G982">
        <v>4700</v>
      </c>
      <c r="H982" t="s">
        <v>88</v>
      </c>
      <c r="I982" t="s">
        <v>2056</v>
      </c>
      <c r="J982">
        <v>2</v>
      </c>
      <c r="K982" t="s">
        <v>252</v>
      </c>
      <c r="L982">
        <v>3500</v>
      </c>
      <c r="M982">
        <v>4</v>
      </c>
      <c r="N982" t="s">
        <v>2053</v>
      </c>
      <c r="O982" t="s">
        <v>28</v>
      </c>
      <c r="P982">
        <v>19283</v>
      </c>
      <c r="Q982">
        <v>1538204</v>
      </c>
      <c r="R982" t="s">
        <v>76</v>
      </c>
      <c r="S982">
        <v>4</v>
      </c>
      <c r="T982" t="s">
        <v>253</v>
      </c>
      <c r="U982" s="4">
        <f>Tabla1[[#This Row],[OS-Valor Unitario]]-Tabla1[[#This Row],[costo_antes_iva]]</f>
        <v>-1200</v>
      </c>
      <c r="V982" s="4">
        <f>Tabla1[[#This Row],[OS-Valor Unitario]]*Tabla1[[#This Row],[CANTIDAD ENTREGA SATELITE]]</f>
        <v>14000</v>
      </c>
      <c r="W982" s="4">
        <f>Tabla1[[#This Row],[costo_antes_iva]]*Tabla1[[#This Row],[CANTIDAD ENTREGA SATELITE]]</f>
        <v>18800</v>
      </c>
      <c r="X982" s="4">
        <f>Tabla1[[#This Row],[Valor total OS]]-Tabla1[[#This Row],[valor total op]]</f>
        <v>-4800</v>
      </c>
    </row>
    <row r="983" spans="1:24" x14ac:dyDescent="0.3">
      <c r="A983">
        <v>6216</v>
      </c>
      <c r="B983" t="s">
        <v>2057</v>
      </c>
      <c r="C983" t="s">
        <v>645</v>
      </c>
      <c r="D983" t="s">
        <v>210</v>
      </c>
      <c r="E983" t="s">
        <v>2058</v>
      </c>
      <c r="F983" s="2">
        <v>45894</v>
      </c>
      <c r="G983">
        <v>9000</v>
      </c>
      <c r="H983" t="s">
        <v>24</v>
      </c>
      <c r="I983" t="s">
        <v>2059</v>
      </c>
      <c r="J983">
        <v>3</v>
      </c>
      <c r="K983" t="s">
        <v>798</v>
      </c>
      <c r="L983">
        <v>9000</v>
      </c>
      <c r="M983">
        <v>4</v>
      </c>
      <c r="N983" t="s">
        <v>2053</v>
      </c>
      <c r="O983" t="s">
        <v>28</v>
      </c>
      <c r="P983">
        <v>19532</v>
      </c>
      <c r="Q983">
        <v>1538204</v>
      </c>
      <c r="R983" t="s">
        <v>40</v>
      </c>
      <c r="S983">
        <v>4</v>
      </c>
      <c r="T983" t="s">
        <v>799</v>
      </c>
      <c r="U983" s="4">
        <f>Tabla1[[#This Row],[OS-Valor Unitario]]-Tabla1[[#This Row],[costo_antes_iva]]</f>
        <v>0</v>
      </c>
      <c r="V983" s="4">
        <f>Tabla1[[#This Row],[OS-Valor Unitario]]*Tabla1[[#This Row],[CANTIDAD ENTREGA SATELITE]]</f>
        <v>36000</v>
      </c>
      <c r="W983" s="4">
        <f>Tabla1[[#This Row],[costo_antes_iva]]*Tabla1[[#This Row],[CANTIDAD ENTREGA SATELITE]]</f>
        <v>36000</v>
      </c>
      <c r="X983" s="4">
        <f>Tabla1[[#This Row],[Valor total OS]]-Tabla1[[#This Row],[valor total op]]</f>
        <v>0</v>
      </c>
    </row>
    <row r="984" spans="1:24" x14ac:dyDescent="0.3">
      <c r="A984">
        <v>6216</v>
      </c>
      <c r="B984" t="s">
        <v>2060</v>
      </c>
      <c r="C984" t="s">
        <v>645</v>
      </c>
      <c r="D984" t="s">
        <v>210</v>
      </c>
      <c r="E984" t="s">
        <v>2061</v>
      </c>
      <c r="F984" s="2">
        <v>45894</v>
      </c>
      <c r="G984">
        <v>9000</v>
      </c>
      <c r="H984" t="s">
        <v>24</v>
      </c>
      <c r="I984" t="s">
        <v>2062</v>
      </c>
      <c r="J984">
        <v>4</v>
      </c>
      <c r="K984" t="s">
        <v>798</v>
      </c>
      <c r="L984">
        <v>9000</v>
      </c>
      <c r="M984">
        <v>8</v>
      </c>
      <c r="N984" t="s">
        <v>2053</v>
      </c>
      <c r="O984" t="s">
        <v>28</v>
      </c>
      <c r="P984">
        <v>19533</v>
      </c>
      <c r="Q984">
        <v>1538204</v>
      </c>
      <c r="R984" t="s">
        <v>40</v>
      </c>
      <c r="S984">
        <v>8</v>
      </c>
      <c r="T984" t="s">
        <v>799</v>
      </c>
      <c r="U984" s="4">
        <f>Tabla1[[#This Row],[OS-Valor Unitario]]-Tabla1[[#This Row],[costo_antes_iva]]</f>
        <v>0</v>
      </c>
      <c r="V984" s="4">
        <f>Tabla1[[#This Row],[OS-Valor Unitario]]*Tabla1[[#This Row],[CANTIDAD ENTREGA SATELITE]]</f>
        <v>72000</v>
      </c>
      <c r="W984" s="4">
        <f>Tabla1[[#This Row],[costo_antes_iva]]*Tabla1[[#This Row],[CANTIDAD ENTREGA SATELITE]]</f>
        <v>72000</v>
      </c>
      <c r="X984" s="4">
        <f>Tabla1[[#This Row],[Valor total OS]]-Tabla1[[#This Row],[valor total op]]</f>
        <v>0</v>
      </c>
    </row>
    <row r="985" spans="1:24" x14ac:dyDescent="0.3">
      <c r="A985">
        <v>6216</v>
      </c>
      <c r="B985" t="s">
        <v>2063</v>
      </c>
      <c r="C985" t="s">
        <v>655</v>
      </c>
      <c r="D985" t="s">
        <v>210</v>
      </c>
      <c r="E985" t="s">
        <v>2064</v>
      </c>
      <c r="F985" s="2">
        <v>45894</v>
      </c>
      <c r="G985">
        <v>2500</v>
      </c>
      <c r="H985" t="s">
        <v>24</v>
      </c>
      <c r="I985" t="s">
        <v>2065</v>
      </c>
      <c r="J985">
        <v>5</v>
      </c>
      <c r="K985" t="s">
        <v>231</v>
      </c>
      <c r="L985">
        <v>3000</v>
      </c>
      <c r="M985">
        <v>4</v>
      </c>
      <c r="N985" t="s">
        <v>2053</v>
      </c>
      <c r="O985" t="s">
        <v>28</v>
      </c>
      <c r="P985">
        <v>19295</v>
      </c>
      <c r="Q985">
        <v>1538204</v>
      </c>
      <c r="R985" t="s">
        <v>420</v>
      </c>
      <c r="S985">
        <v>4</v>
      </c>
      <c r="T985" t="s">
        <v>232</v>
      </c>
      <c r="U985" s="4">
        <f>Tabla1[[#This Row],[OS-Valor Unitario]]-Tabla1[[#This Row],[costo_antes_iva]]</f>
        <v>500</v>
      </c>
      <c r="V985" s="4">
        <f>Tabla1[[#This Row],[OS-Valor Unitario]]*Tabla1[[#This Row],[CANTIDAD ENTREGA SATELITE]]</f>
        <v>12000</v>
      </c>
      <c r="W985" s="4">
        <f>Tabla1[[#This Row],[costo_antes_iva]]*Tabla1[[#This Row],[CANTIDAD ENTREGA SATELITE]]</f>
        <v>10000</v>
      </c>
      <c r="X985" s="4">
        <f>Tabla1[[#This Row],[Valor total OS]]-Tabla1[[#This Row],[valor total op]]</f>
        <v>2000</v>
      </c>
    </row>
    <row r="986" spans="1:24" x14ac:dyDescent="0.3">
      <c r="A986">
        <v>6216</v>
      </c>
      <c r="B986" t="s">
        <v>2066</v>
      </c>
      <c r="C986" t="s">
        <v>655</v>
      </c>
      <c r="D986" t="s">
        <v>210</v>
      </c>
      <c r="E986" t="s">
        <v>2067</v>
      </c>
      <c r="F986" s="2">
        <v>45894</v>
      </c>
      <c r="G986">
        <v>2500</v>
      </c>
      <c r="H986" t="s">
        <v>24</v>
      </c>
      <c r="I986" t="s">
        <v>2068</v>
      </c>
      <c r="J986">
        <v>6</v>
      </c>
      <c r="K986" t="s">
        <v>242</v>
      </c>
      <c r="L986">
        <v>3000</v>
      </c>
      <c r="M986">
        <v>2</v>
      </c>
      <c r="N986" t="s">
        <v>2053</v>
      </c>
      <c r="O986" t="s">
        <v>28</v>
      </c>
      <c r="P986">
        <v>19163</v>
      </c>
      <c r="Q986">
        <v>1538204</v>
      </c>
      <c r="R986" t="s">
        <v>420</v>
      </c>
      <c r="S986">
        <v>2</v>
      </c>
      <c r="T986" t="s">
        <v>245</v>
      </c>
      <c r="U986" s="4">
        <f>Tabla1[[#This Row],[OS-Valor Unitario]]-Tabla1[[#This Row],[costo_antes_iva]]</f>
        <v>500</v>
      </c>
      <c r="V986" s="4">
        <f>Tabla1[[#This Row],[OS-Valor Unitario]]*Tabla1[[#This Row],[CANTIDAD ENTREGA SATELITE]]</f>
        <v>6000</v>
      </c>
      <c r="W986" s="4">
        <f>Tabla1[[#This Row],[costo_antes_iva]]*Tabla1[[#This Row],[CANTIDAD ENTREGA SATELITE]]</f>
        <v>5000</v>
      </c>
      <c r="X986" s="4">
        <f>Tabla1[[#This Row],[Valor total OS]]-Tabla1[[#This Row],[valor total op]]</f>
        <v>1000</v>
      </c>
    </row>
    <row r="987" spans="1:24" x14ac:dyDescent="0.3">
      <c r="A987">
        <v>6216</v>
      </c>
      <c r="B987" t="s">
        <v>2066</v>
      </c>
      <c r="C987" t="s">
        <v>655</v>
      </c>
      <c r="D987" t="s">
        <v>210</v>
      </c>
      <c r="E987" t="s">
        <v>2067</v>
      </c>
      <c r="F987" s="2">
        <v>45894</v>
      </c>
      <c r="G987">
        <v>2000</v>
      </c>
      <c r="H987" t="s">
        <v>88</v>
      </c>
      <c r="I987" t="s">
        <v>2068</v>
      </c>
      <c r="J987">
        <v>6</v>
      </c>
      <c r="K987" t="s">
        <v>252</v>
      </c>
      <c r="L987">
        <v>1250</v>
      </c>
      <c r="M987">
        <v>2</v>
      </c>
      <c r="N987" t="s">
        <v>2053</v>
      </c>
      <c r="O987" t="s">
        <v>28</v>
      </c>
      <c r="P987">
        <v>19056</v>
      </c>
      <c r="Q987">
        <v>1538204</v>
      </c>
      <c r="R987" t="s">
        <v>420</v>
      </c>
      <c r="S987">
        <v>2</v>
      </c>
      <c r="T987" t="s">
        <v>253</v>
      </c>
      <c r="U987" s="4">
        <f>Tabla1[[#This Row],[OS-Valor Unitario]]-Tabla1[[#This Row],[costo_antes_iva]]</f>
        <v>-750</v>
      </c>
      <c r="V987" s="4">
        <f>Tabla1[[#This Row],[OS-Valor Unitario]]*Tabla1[[#This Row],[CANTIDAD ENTREGA SATELITE]]</f>
        <v>2500</v>
      </c>
      <c r="W987" s="4">
        <f>Tabla1[[#This Row],[costo_antes_iva]]*Tabla1[[#This Row],[CANTIDAD ENTREGA SATELITE]]</f>
        <v>4000</v>
      </c>
      <c r="X987" s="4">
        <f>Tabla1[[#This Row],[Valor total OS]]-Tabla1[[#This Row],[valor total op]]</f>
        <v>-1500</v>
      </c>
    </row>
    <row r="988" spans="1:24" x14ac:dyDescent="0.3">
      <c r="A988">
        <v>6216</v>
      </c>
      <c r="B988" t="s">
        <v>2069</v>
      </c>
      <c r="C988" t="s">
        <v>190</v>
      </c>
      <c r="D988" t="s">
        <v>210</v>
      </c>
      <c r="E988" t="s">
        <v>2070</v>
      </c>
      <c r="F988" s="2">
        <v>45894</v>
      </c>
      <c r="G988">
        <v>11000</v>
      </c>
      <c r="H988" t="s">
        <v>24</v>
      </c>
      <c r="I988" t="s">
        <v>2071</v>
      </c>
      <c r="J988">
        <v>7</v>
      </c>
      <c r="K988" t="s">
        <v>269</v>
      </c>
      <c r="L988">
        <v>8500</v>
      </c>
      <c r="M988">
        <v>4</v>
      </c>
      <c r="N988" t="s">
        <v>2053</v>
      </c>
      <c r="O988" t="s">
        <v>28</v>
      </c>
      <c r="P988">
        <v>19404</v>
      </c>
      <c r="Q988">
        <v>1538204</v>
      </c>
      <c r="R988" t="s">
        <v>29</v>
      </c>
      <c r="S988">
        <v>4</v>
      </c>
      <c r="T988" t="s">
        <v>269</v>
      </c>
      <c r="U988" s="4">
        <f>Tabla1[[#This Row],[OS-Valor Unitario]]-Tabla1[[#This Row],[costo_antes_iva]]</f>
        <v>-2500</v>
      </c>
      <c r="V988" s="4">
        <f>Tabla1[[#This Row],[OS-Valor Unitario]]*Tabla1[[#This Row],[CANTIDAD ENTREGA SATELITE]]</f>
        <v>34000</v>
      </c>
      <c r="W988" s="4">
        <f>Tabla1[[#This Row],[costo_antes_iva]]*Tabla1[[#This Row],[CANTIDAD ENTREGA SATELITE]]</f>
        <v>44000</v>
      </c>
      <c r="X988" s="4">
        <f>Tabla1[[#This Row],[Valor total OS]]-Tabla1[[#This Row],[valor total op]]</f>
        <v>-10000</v>
      </c>
    </row>
    <row r="989" spans="1:24" x14ac:dyDescent="0.3">
      <c r="A989">
        <v>6216</v>
      </c>
      <c r="B989" t="s">
        <v>2072</v>
      </c>
      <c r="C989" t="s">
        <v>21</v>
      </c>
      <c r="D989" t="s">
        <v>210</v>
      </c>
      <c r="E989" t="s">
        <v>2073</v>
      </c>
      <c r="F989" s="2">
        <v>45894</v>
      </c>
      <c r="G989">
        <v>4500</v>
      </c>
      <c r="H989" t="s">
        <v>24</v>
      </c>
      <c r="I989" t="s">
        <v>2074</v>
      </c>
      <c r="J989">
        <v>8</v>
      </c>
      <c r="K989" t="s">
        <v>242</v>
      </c>
      <c r="L989">
        <v>5500</v>
      </c>
      <c r="M989">
        <v>6</v>
      </c>
      <c r="N989" t="s">
        <v>2053</v>
      </c>
      <c r="O989" t="s">
        <v>28</v>
      </c>
      <c r="P989">
        <v>19285</v>
      </c>
      <c r="Q989">
        <v>1538204</v>
      </c>
      <c r="R989" t="s">
        <v>29</v>
      </c>
      <c r="S989">
        <v>6</v>
      </c>
      <c r="T989" t="s">
        <v>245</v>
      </c>
      <c r="U989" s="4">
        <f>Tabla1[[#This Row],[OS-Valor Unitario]]-Tabla1[[#This Row],[costo_antes_iva]]</f>
        <v>1000</v>
      </c>
      <c r="V989" s="4">
        <f>Tabla1[[#This Row],[OS-Valor Unitario]]*Tabla1[[#This Row],[CANTIDAD ENTREGA SATELITE]]</f>
        <v>33000</v>
      </c>
      <c r="W989" s="4">
        <f>Tabla1[[#This Row],[costo_antes_iva]]*Tabla1[[#This Row],[CANTIDAD ENTREGA SATELITE]]</f>
        <v>27000</v>
      </c>
      <c r="X989" s="4">
        <f>Tabla1[[#This Row],[Valor total OS]]-Tabla1[[#This Row],[valor total op]]</f>
        <v>6000</v>
      </c>
    </row>
    <row r="990" spans="1:24" x14ac:dyDescent="0.3">
      <c r="A990">
        <v>6216</v>
      </c>
      <c r="B990" t="s">
        <v>2075</v>
      </c>
      <c r="C990" t="s">
        <v>234</v>
      </c>
      <c r="D990" t="s">
        <v>210</v>
      </c>
      <c r="E990" t="s">
        <v>2076</v>
      </c>
      <c r="F990" s="2">
        <v>45894</v>
      </c>
      <c r="G990">
        <v>11000</v>
      </c>
      <c r="H990" t="s">
        <v>24</v>
      </c>
      <c r="I990" t="s">
        <v>2077</v>
      </c>
      <c r="J990">
        <v>9</v>
      </c>
      <c r="K990" t="s">
        <v>269</v>
      </c>
      <c r="L990">
        <v>8500</v>
      </c>
      <c r="M990">
        <v>4</v>
      </c>
      <c r="N990" t="s">
        <v>2053</v>
      </c>
      <c r="O990" t="s">
        <v>28</v>
      </c>
      <c r="P990">
        <v>19405</v>
      </c>
      <c r="Q990">
        <v>1538204</v>
      </c>
      <c r="R990" t="s">
        <v>29</v>
      </c>
      <c r="S990">
        <v>4</v>
      </c>
      <c r="T990" t="s">
        <v>269</v>
      </c>
      <c r="U990" s="4">
        <f>Tabla1[[#This Row],[OS-Valor Unitario]]-Tabla1[[#This Row],[costo_antes_iva]]</f>
        <v>-2500</v>
      </c>
      <c r="V990" s="4">
        <f>Tabla1[[#This Row],[OS-Valor Unitario]]*Tabla1[[#This Row],[CANTIDAD ENTREGA SATELITE]]</f>
        <v>34000</v>
      </c>
      <c r="W990" s="4">
        <f>Tabla1[[#This Row],[costo_antes_iva]]*Tabla1[[#This Row],[CANTIDAD ENTREGA SATELITE]]</f>
        <v>44000</v>
      </c>
      <c r="X990" s="4">
        <f>Tabla1[[#This Row],[Valor total OS]]-Tabla1[[#This Row],[valor total op]]</f>
        <v>-10000</v>
      </c>
    </row>
    <row r="991" spans="1:24" x14ac:dyDescent="0.3">
      <c r="A991">
        <v>6216</v>
      </c>
      <c r="B991" t="s">
        <v>2078</v>
      </c>
      <c r="C991" t="s">
        <v>2079</v>
      </c>
      <c r="D991" t="s">
        <v>210</v>
      </c>
      <c r="E991" t="s">
        <v>2080</v>
      </c>
      <c r="F991" s="2">
        <v>45894</v>
      </c>
      <c r="G991">
        <v>4500</v>
      </c>
      <c r="H991" t="s">
        <v>24</v>
      </c>
      <c r="I991" t="s">
        <v>2081</v>
      </c>
      <c r="J991">
        <v>10</v>
      </c>
      <c r="K991" t="s">
        <v>242</v>
      </c>
      <c r="L991">
        <v>4500</v>
      </c>
      <c r="M991">
        <v>4</v>
      </c>
      <c r="N991" t="s">
        <v>2053</v>
      </c>
      <c r="O991" t="s">
        <v>28</v>
      </c>
      <c r="P991">
        <v>19286</v>
      </c>
      <c r="Q991">
        <v>1538204</v>
      </c>
      <c r="R991" t="s">
        <v>29</v>
      </c>
      <c r="S991">
        <v>4</v>
      </c>
      <c r="T991" t="s">
        <v>245</v>
      </c>
      <c r="U991" s="4">
        <f>Tabla1[[#This Row],[OS-Valor Unitario]]-Tabla1[[#This Row],[costo_antes_iva]]</f>
        <v>0</v>
      </c>
      <c r="V991" s="4">
        <f>Tabla1[[#This Row],[OS-Valor Unitario]]*Tabla1[[#This Row],[CANTIDAD ENTREGA SATELITE]]</f>
        <v>18000</v>
      </c>
      <c r="W991" s="4">
        <f>Tabla1[[#This Row],[costo_antes_iva]]*Tabla1[[#This Row],[CANTIDAD ENTREGA SATELITE]]</f>
        <v>18000</v>
      </c>
      <c r="X991" s="4">
        <f>Tabla1[[#This Row],[Valor total OS]]-Tabla1[[#This Row],[valor total op]]</f>
        <v>0</v>
      </c>
    </row>
    <row r="992" spans="1:24" x14ac:dyDescent="0.3">
      <c r="A992">
        <v>6213</v>
      </c>
      <c r="B992" t="s">
        <v>2086</v>
      </c>
      <c r="C992" t="s">
        <v>70</v>
      </c>
      <c r="D992" t="s">
        <v>210</v>
      </c>
      <c r="E992" t="s">
        <v>2087</v>
      </c>
      <c r="F992" s="2">
        <v>45894</v>
      </c>
      <c r="G992">
        <v>11500</v>
      </c>
      <c r="H992" t="s">
        <v>24</v>
      </c>
      <c r="I992" t="s">
        <v>2088</v>
      </c>
      <c r="J992">
        <v>1</v>
      </c>
      <c r="K992" t="s">
        <v>81</v>
      </c>
      <c r="L992">
        <v>13000</v>
      </c>
      <c r="M992">
        <v>14</v>
      </c>
      <c r="N992" t="s">
        <v>2089</v>
      </c>
      <c r="O992" t="s">
        <v>28</v>
      </c>
      <c r="P992">
        <v>19321</v>
      </c>
      <c r="Q992">
        <v>5347758</v>
      </c>
      <c r="R992" t="s">
        <v>76</v>
      </c>
      <c r="S992">
        <v>14</v>
      </c>
      <c r="T992" t="s">
        <v>82</v>
      </c>
      <c r="U992" s="4">
        <f>Tabla1[[#This Row],[OS-Valor Unitario]]-Tabla1[[#This Row],[costo_antes_iva]]</f>
        <v>1500</v>
      </c>
      <c r="V992" s="4">
        <f>Tabla1[[#This Row],[OS-Valor Unitario]]*Tabla1[[#This Row],[CANTIDAD ENTREGA SATELITE]]</f>
        <v>182000</v>
      </c>
      <c r="W992" s="4">
        <f>Tabla1[[#This Row],[costo_antes_iva]]*Tabla1[[#This Row],[CANTIDAD ENTREGA SATELITE]]</f>
        <v>161000</v>
      </c>
      <c r="X992" s="4">
        <f>Tabla1[[#This Row],[Valor total OS]]-Tabla1[[#This Row],[valor total op]]</f>
        <v>21000</v>
      </c>
    </row>
    <row r="993" spans="1:24" x14ac:dyDescent="0.3">
      <c r="A993">
        <v>6213</v>
      </c>
      <c r="B993" t="s">
        <v>2086</v>
      </c>
      <c r="C993" t="s">
        <v>70</v>
      </c>
      <c r="D993" t="s">
        <v>210</v>
      </c>
      <c r="E993" t="s">
        <v>2087</v>
      </c>
      <c r="F993" s="2">
        <v>45894</v>
      </c>
      <c r="G993">
        <v>2000</v>
      </c>
      <c r="H993" t="s">
        <v>88</v>
      </c>
      <c r="I993" t="s">
        <v>2088</v>
      </c>
      <c r="J993">
        <v>1</v>
      </c>
      <c r="K993" t="s">
        <v>252</v>
      </c>
      <c r="L993">
        <v>3900</v>
      </c>
      <c r="M993">
        <v>14</v>
      </c>
      <c r="N993" t="s">
        <v>2089</v>
      </c>
      <c r="O993" t="s">
        <v>28</v>
      </c>
      <c r="P993">
        <v>19174</v>
      </c>
      <c r="Q993">
        <v>5347758</v>
      </c>
      <c r="R993" t="s">
        <v>76</v>
      </c>
      <c r="S993">
        <v>14</v>
      </c>
      <c r="T993" t="s">
        <v>253</v>
      </c>
      <c r="U993" s="4">
        <f>Tabla1[[#This Row],[OS-Valor Unitario]]-Tabla1[[#This Row],[costo_antes_iva]]</f>
        <v>1900</v>
      </c>
      <c r="V993" s="4">
        <f>Tabla1[[#This Row],[OS-Valor Unitario]]*Tabla1[[#This Row],[CANTIDAD ENTREGA SATELITE]]</f>
        <v>54600</v>
      </c>
      <c r="W993" s="4">
        <f>Tabla1[[#This Row],[costo_antes_iva]]*Tabla1[[#This Row],[CANTIDAD ENTREGA SATELITE]]</f>
        <v>28000</v>
      </c>
      <c r="X993" s="4">
        <f>Tabla1[[#This Row],[Valor total OS]]-Tabla1[[#This Row],[valor total op]]</f>
        <v>26600</v>
      </c>
    </row>
    <row r="994" spans="1:24" x14ac:dyDescent="0.3">
      <c r="A994">
        <v>6213</v>
      </c>
      <c r="B994" t="s">
        <v>2090</v>
      </c>
      <c r="C994" t="s">
        <v>70</v>
      </c>
      <c r="D994" t="s">
        <v>210</v>
      </c>
      <c r="E994" t="s">
        <v>2091</v>
      </c>
      <c r="F994" s="2">
        <v>45894</v>
      </c>
      <c r="G994">
        <v>11500</v>
      </c>
      <c r="H994" t="s">
        <v>24</v>
      </c>
      <c r="I994" t="s">
        <v>2092</v>
      </c>
      <c r="J994">
        <v>2</v>
      </c>
      <c r="K994" t="s">
        <v>81</v>
      </c>
      <c r="L994">
        <v>12000</v>
      </c>
      <c r="M994">
        <v>26</v>
      </c>
      <c r="N994" t="s">
        <v>2089</v>
      </c>
      <c r="O994" t="s">
        <v>28</v>
      </c>
      <c r="P994">
        <v>19322</v>
      </c>
      <c r="Q994">
        <v>5347758</v>
      </c>
      <c r="R994" t="s">
        <v>76</v>
      </c>
      <c r="S994">
        <v>26</v>
      </c>
      <c r="T994" t="s">
        <v>82</v>
      </c>
      <c r="U994" s="4">
        <f>Tabla1[[#This Row],[OS-Valor Unitario]]-Tabla1[[#This Row],[costo_antes_iva]]</f>
        <v>500</v>
      </c>
      <c r="V994" s="4">
        <f>Tabla1[[#This Row],[OS-Valor Unitario]]*Tabla1[[#This Row],[CANTIDAD ENTREGA SATELITE]]</f>
        <v>312000</v>
      </c>
      <c r="W994" s="4">
        <f>Tabla1[[#This Row],[costo_antes_iva]]*Tabla1[[#This Row],[CANTIDAD ENTREGA SATELITE]]</f>
        <v>299000</v>
      </c>
      <c r="X994" s="4">
        <f>Tabla1[[#This Row],[Valor total OS]]-Tabla1[[#This Row],[valor total op]]</f>
        <v>13000</v>
      </c>
    </row>
    <row r="995" spans="1:24" x14ac:dyDescent="0.3">
      <c r="A995">
        <v>6213</v>
      </c>
      <c r="B995" t="s">
        <v>2090</v>
      </c>
      <c r="C995" t="s">
        <v>70</v>
      </c>
      <c r="D995" t="s">
        <v>210</v>
      </c>
      <c r="E995" t="s">
        <v>2091</v>
      </c>
      <c r="F995" s="2">
        <v>45894</v>
      </c>
      <c r="G995">
        <v>2000</v>
      </c>
      <c r="H995" t="s">
        <v>88</v>
      </c>
      <c r="I995" t="s">
        <v>2092</v>
      </c>
      <c r="J995">
        <v>2</v>
      </c>
      <c r="K995" t="s">
        <v>252</v>
      </c>
      <c r="L995">
        <v>2900</v>
      </c>
      <c r="M995">
        <v>26</v>
      </c>
      <c r="N995" t="s">
        <v>2089</v>
      </c>
      <c r="O995" t="s">
        <v>28</v>
      </c>
      <c r="P995">
        <v>19175</v>
      </c>
      <c r="Q995">
        <v>5347758</v>
      </c>
      <c r="R995" t="s">
        <v>76</v>
      </c>
      <c r="S995">
        <v>26</v>
      </c>
      <c r="T995" t="s">
        <v>253</v>
      </c>
      <c r="U995" s="4">
        <f>Tabla1[[#This Row],[OS-Valor Unitario]]-Tabla1[[#This Row],[costo_antes_iva]]</f>
        <v>900</v>
      </c>
      <c r="V995" s="4">
        <f>Tabla1[[#This Row],[OS-Valor Unitario]]*Tabla1[[#This Row],[CANTIDAD ENTREGA SATELITE]]</f>
        <v>75400</v>
      </c>
      <c r="W995" s="4">
        <f>Tabla1[[#This Row],[costo_antes_iva]]*Tabla1[[#This Row],[CANTIDAD ENTREGA SATELITE]]</f>
        <v>52000</v>
      </c>
      <c r="X995" s="4">
        <f>Tabla1[[#This Row],[Valor total OS]]-Tabla1[[#This Row],[valor total op]]</f>
        <v>23400</v>
      </c>
    </row>
    <row r="996" spans="1:24" x14ac:dyDescent="0.3">
      <c r="A996">
        <v>6213</v>
      </c>
      <c r="B996" t="s">
        <v>2090</v>
      </c>
      <c r="C996" t="s">
        <v>70</v>
      </c>
      <c r="D996" t="s">
        <v>210</v>
      </c>
      <c r="E996" t="s">
        <v>2091</v>
      </c>
      <c r="F996" s="2">
        <v>45894</v>
      </c>
      <c r="G996">
        <v>2000</v>
      </c>
      <c r="H996" t="s">
        <v>88</v>
      </c>
      <c r="I996" t="s">
        <v>2092</v>
      </c>
      <c r="J996">
        <v>2</v>
      </c>
      <c r="K996" t="s">
        <v>252</v>
      </c>
      <c r="L996">
        <v>1000</v>
      </c>
      <c r="M996">
        <v>26</v>
      </c>
      <c r="N996" t="s">
        <v>2089</v>
      </c>
      <c r="O996" t="s">
        <v>28</v>
      </c>
      <c r="P996">
        <v>19380</v>
      </c>
      <c r="Q996">
        <v>5347758</v>
      </c>
      <c r="R996" t="s">
        <v>76</v>
      </c>
      <c r="S996">
        <v>26</v>
      </c>
      <c r="T996" t="s">
        <v>253</v>
      </c>
      <c r="U996" s="4">
        <f>Tabla1[[#This Row],[OS-Valor Unitario]]-Tabla1[[#This Row],[costo_antes_iva]]</f>
        <v>-1000</v>
      </c>
      <c r="V996" s="4">
        <f>Tabla1[[#This Row],[OS-Valor Unitario]]*Tabla1[[#This Row],[CANTIDAD ENTREGA SATELITE]]</f>
        <v>26000</v>
      </c>
      <c r="W996" s="4">
        <f>Tabla1[[#This Row],[costo_antes_iva]]*Tabla1[[#This Row],[CANTIDAD ENTREGA SATELITE]]</f>
        <v>52000</v>
      </c>
      <c r="X996" s="4">
        <f>Tabla1[[#This Row],[Valor total OS]]-Tabla1[[#This Row],[valor total op]]</f>
        <v>-26000</v>
      </c>
    </row>
    <row r="997" spans="1:24" x14ac:dyDescent="0.3">
      <c r="A997">
        <v>6213</v>
      </c>
      <c r="B997" t="s">
        <v>2093</v>
      </c>
      <c r="C997" t="s">
        <v>84</v>
      </c>
      <c r="D997" t="s">
        <v>210</v>
      </c>
      <c r="E997" t="s">
        <v>2094</v>
      </c>
      <c r="F997" s="2">
        <v>45894</v>
      </c>
      <c r="G997">
        <v>4500</v>
      </c>
      <c r="H997" t="s">
        <v>24</v>
      </c>
      <c r="I997" t="s">
        <v>2095</v>
      </c>
      <c r="J997">
        <v>3</v>
      </c>
      <c r="K997" t="s">
        <v>311</v>
      </c>
      <c r="L997">
        <v>6000</v>
      </c>
      <c r="M997">
        <v>16</v>
      </c>
      <c r="N997" t="s">
        <v>2089</v>
      </c>
      <c r="O997" t="s">
        <v>28</v>
      </c>
      <c r="P997">
        <v>19293</v>
      </c>
      <c r="Q997">
        <v>5347758</v>
      </c>
      <c r="R997" t="s">
        <v>523</v>
      </c>
      <c r="S997">
        <v>16</v>
      </c>
      <c r="T997" t="s">
        <v>311</v>
      </c>
      <c r="U997" s="4">
        <f>Tabla1[[#This Row],[OS-Valor Unitario]]-Tabla1[[#This Row],[costo_antes_iva]]</f>
        <v>1500</v>
      </c>
      <c r="V997" s="4">
        <f>Tabla1[[#This Row],[OS-Valor Unitario]]*Tabla1[[#This Row],[CANTIDAD ENTREGA SATELITE]]</f>
        <v>96000</v>
      </c>
      <c r="W997" s="4">
        <f>Tabla1[[#This Row],[costo_antes_iva]]*Tabla1[[#This Row],[CANTIDAD ENTREGA SATELITE]]</f>
        <v>72000</v>
      </c>
      <c r="X997" s="4">
        <f>Tabla1[[#This Row],[Valor total OS]]-Tabla1[[#This Row],[valor total op]]</f>
        <v>24000</v>
      </c>
    </row>
    <row r="998" spans="1:24" x14ac:dyDescent="0.3">
      <c r="A998">
        <v>6213</v>
      </c>
      <c r="B998" t="s">
        <v>2093</v>
      </c>
      <c r="C998" t="s">
        <v>84</v>
      </c>
      <c r="D998" t="s">
        <v>210</v>
      </c>
      <c r="E998" t="s">
        <v>2094</v>
      </c>
      <c r="F998" s="2">
        <v>45894</v>
      </c>
      <c r="G998">
        <v>1400</v>
      </c>
      <c r="H998" t="s">
        <v>88</v>
      </c>
      <c r="I998" t="s">
        <v>2095</v>
      </c>
      <c r="J998">
        <v>3</v>
      </c>
      <c r="K998" t="s">
        <v>252</v>
      </c>
      <c r="L998">
        <v>4250</v>
      </c>
      <c r="M998">
        <v>16</v>
      </c>
      <c r="N998" t="s">
        <v>2089</v>
      </c>
      <c r="O998" t="s">
        <v>28</v>
      </c>
      <c r="P998">
        <v>19193</v>
      </c>
      <c r="Q998">
        <v>5347758</v>
      </c>
      <c r="R998" t="s">
        <v>523</v>
      </c>
      <c r="S998">
        <v>16</v>
      </c>
      <c r="T998" t="s">
        <v>253</v>
      </c>
      <c r="U998" s="4">
        <f>Tabla1[[#This Row],[OS-Valor Unitario]]-Tabla1[[#This Row],[costo_antes_iva]]</f>
        <v>2850</v>
      </c>
      <c r="V998" s="4">
        <f>Tabla1[[#This Row],[OS-Valor Unitario]]*Tabla1[[#This Row],[CANTIDAD ENTREGA SATELITE]]</f>
        <v>68000</v>
      </c>
      <c r="W998" s="4">
        <f>Tabla1[[#This Row],[costo_antes_iva]]*Tabla1[[#This Row],[CANTIDAD ENTREGA SATELITE]]</f>
        <v>22400</v>
      </c>
      <c r="X998" s="4">
        <f>Tabla1[[#This Row],[Valor total OS]]-Tabla1[[#This Row],[valor total op]]</f>
        <v>45600</v>
      </c>
    </row>
    <row r="999" spans="1:24" x14ac:dyDescent="0.3">
      <c r="A999">
        <v>6213</v>
      </c>
      <c r="B999" t="s">
        <v>2093</v>
      </c>
      <c r="C999" t="s">
        <v>84</v>
      </c>
      <c r="D999" t="s">
        <v>210</v>
      </c>
      <c r="E999" t="s">
        <v>2094</v>
      </c>
      <c r="F999" s="2">
        <v>45894</v>
      </c>
      <c r="G999">
        <v>2000</v>
      </c>
      <c r="H999" t="s">
        <v>88</v>
      </c>
      <c r="I999" t="s">
        <v>2095</v>
      </c>
      <c r="J999">
        <v>3</v>
      </c>
      <c r="K999" t="s">
        <v>252</v>
      </c>
      <c r="L999">
        <v>4250</v>
      </c>
      <c r="M999">
        <v>16</v>
      </c>
      <c r="N999" t="s">
        <v>2089</v>
      </c>
      <c r="O999" t="s">
        <v>28</v>
      </c>
      <c r="P999">
        <v>19193</v>
      </c>
      <c r="Q999">
        <v>5347758</v>
      </c>
      <c r="R999" t="s">
        <v>523</v>
      </c>
      <c r="S999">
        <v>16</v>
      </c>
      <c r="T999" t="s">
        <v>253</v>
      </c>
      <c r="U999" s="4">
        <f>Tabla1[[#This Row],[OS-Valor Unitario]]-Tabla1[[#This Row],[costo_antes_iva]]</f>
        <v>2250</v>
      </c>
      <c r="V999" s="4">
        <f>Tabla1[[#This Row],[OS-Valor Unitario]]*Tabla1[[#This Row],[CANTIDAD ENTREGA SATELITE]]</f>
        <v>68000</v>
      </c>
      <c r="W999" s="4">
        <f>Tabla1[[#This Row],[costo_antes_iva]]*Tabla1[[#This Row],[CANTIDAD ENTREGA SATELITE]]</f>
        <v>32000</v>
      </c>
      <c r="X999" s="4">
        <f>Tabla1[[#This Row],[Valor total OS]]-Tabla1[[#This Row],[valor total op]]</f>
        <v>36000</v>
      </c>
    </row>
    <row r="1000" spans="1:24" x14ac:dyDescent="0.3">
      <c r="A1000">
        <v>6213</v>
      </c>
      <c r="B1000" t="s">
        <v>2096</v>
      </c>
      <c r="C1000" t="s">
        <v>84</v>
      </c>
      <c r="D1000" t="s">
        <v>210</v>
      </c>
      <c r="E1000" t="s">
        <v>2097</v>
      </c>
      <c r="F1000" s="2">
        <v>45894</v>
      </c>
      <c r="G1000">
        <v>4500</v>
      </c>
      <c r="H1000" t="s">
        <v>24</v>
      </c>
      <c r="I1000" t="s">
        <v>2098</v>
      </c>
      <c r="J1000">
        <v>4</v>
      </c>
      <c r="K1000" t="s">
        <v>311</v>
      </c>
      <c r="L1000">
        <v>6000</v>
      </c>
      <c r="M1000">
        <v>16</v>
      </c>
      <c r="N1000" t="s">
        <v>2089</v>
      </c>
      <c r="O1000" t="s">
        <v>28</v>
      </c>
      <c r="P1000">
        <v>19294</v>
      </c>
      <c r="Q1000">
        <v>5347758</v>
      </c>
      <c r="R1000" t="s">
        <v>523</v>
      </c>
      <c r="S1000">
        <v>16</v>
      </c>
      <c r="T1000" t="s">
        <v>311</v>
      </c>
      <c r="U1000" s="4">
        <f>Tabla1[[#This Row],[OS-Valor Unitario]]-Tabla1[[#This Row],[costo_antes_iva]]</f>
        <v>1500</v>
      </c>
      <c r="V1000" s="4">
        <f>Tabla1[[#This Row],[OS-Valor Unitario]]*Tabla1[[#This Row],[CANTIDAD ENTREGA SATELITE]]</f>
        <v>96000</v>
      </c>
      <c r="W1000" s="4">
        <f>Tabla1[[#This Row],[costo_antes_iva]]*Tabla1[[#This Row],[CANTIDAD ENTREGA SATELITE]]</f>
        <v>72000</v>
      </c>
      <c r="X1000" s="4">
        <f>Tabla1[[#This Row],[Valor total OS]]-Tabla1[[#This Row],[valor total op]]</f>
        <v>24000</v>
      </c>
    </row>
    <row r="1001" spans="1:24" x14ac:dyDescent="0.3">
      <c r="A1001">
        <v>6213</v>
      </c>
      <c r="B1001" t="s">
        <v>2096</v>
      </c>
      <c r="C1001" t="s">
        <v>84</v>
      </c>
      <c r="D1001" t="s">
        <v>210</v>
      </c>
      <c r="E1001" t="s">
        <v>2097</v>
      </c>
      <c r="F1001" s="2">
        <v>45894</v>
      </c>
      <c r="G1001">
        <v>1400</v>
      </c>
      <c r="H1001" t="s">
        <v>88</v>
      </c>
      <c r="I1001" t="s">
        <v>2098</v>
      </c>
      <c r="J1001">
        <v>4</v>
      </c>
      <c r="K1001" t="s">
        <v>252</v>
      </c>
      <c r="L1001">
        <v>4250</v>
      </c>
      <c r="M1001">
        <v>16</v>
      </c>
      <c r="N1001" t="s">
        <v>2089</v>
      </c>
      <c r="O1001" t="s">
        <v>28</v>
      </c>
      <c r="P1001">
        <v>19194</v>
      </c>
      <c r="Q1001">
        <v>5347758</v>
      </c>
      <c r="R1001" t="s">
        <v>523</v>
      </c>
      <c r="S1001">
        <v>16</v>
      </c>
      <c r="T1001" t="s">
        <v>253</v>
      </c>
      <c r="U1001" s="4">
        <f>Tabla1[[#This Row],[OS-Valor Unitario]]-Tabla1[[#This Row],[costo_antes_iva]]</f>
        <v>2850</v>
      </c>
      <c r="V1001" s="4">
        <f>Tabla1[[#This Row],[OS-Valor Unitario]]*Tabla1[[#This Row],[CANTIDAD ENTREGA SATELITE]]</f>
        <v>68000</v>
      </c>
      <c r="W1001" s="4">
        <f>Tabla1[[#This Row],[costo_antes_iva]]*Tabla1[[#This Row],[CANTIDAD ENTREGA SATELITE]]</f>
        <v>22400</v>
      </c>
      <c r="X1001" s="4">
        <f>Tabla1[[#This Row],[Valor total OS]]-Tabla1[[#This Row],[valor total op]]</f>
        <v>45600</v>
      </c>
    </row>
    <row r="1002" spans="1:24" x14ac:dyDescent="0.3">
      <c r="A1002">
        <v>6213</v>
      </c>
      <c r="B1002" t="s">
        <v>2096</v>
      </c>
      <c r="C1002" t="s">
        <v>84</v>
      </c>
      <c r="D1002" t="s">
        <v>210</v>
      </c>
      <c r="E1002" t="s">
        <v>2097</v>
      </c>
      <c r="F1002" s="2">
        <v>45894</v>
      </c>
      <c r="G1002">
        <v>2000</v>
      </c>
      <c r="H1002" t="s">
        <v>88</v>
      </c>
      <c r="I1002" t="s">
        <v>2098</v>
      </c>
      <c r="J1002">
        <v>4</v>
      </c>
      <c r="K1002" t="s">
        <v>252</v>
      </c>
      <c r="L1002">
        <v>4250</v>
      </c>
      <c r="M1002">
        <v>16</v>
      </c>
      <c r="N1002" t="s">
        <v>2089</v>
      </c>
      <c r="O1002" t="s">
        <v>28</v>
      </c>
      <c r="P1002">
        <v>19194</v>
      </c>
      <c r="Q1002">
        <v>5347758</v>
      </c>
      <c r="R1002" t="s">
        <v>523</v>
      </c>
      <c r="S1002">
        <v>16</v>
      </c>
      <c r="T1002" t="s">
        <v>253</v>
      </c>
      <c r="U1002" s="4">
        <f>Tabla1[[#This Row],[OS-Valor Unitario]]-Tabla1[[#This Row],[costo_antes_iva]]</f>
        <v>2250</v>
      </c>
      <c r="V1002" s="4">
        <f>Tabla1[[#This Row],[OS-Valor Unitario]]*Tabla1[[#This Row],[CANTIDAD ENTREGA SATELITE]]</f>
        <v>68000</v>
      </c>
      <c r="W1002" s="4">
        <f>Tabla1[[#This Row],[costo_antes_iva]]*Tabla1[[#This Row],[CANTIDAD ENTREGA SATELITE]]</f>
        <v>32000</v>
      </c>
      <c r="X1002" s="4">
        <f>Tabla1[[#This Row],[Valor total OS]]-Tabla1[[#This Row],[valor total op]]</f>
        <v>36000</v>
      </c>
    </row>
    <row r="1003" spans="1:24" x14ac:dyDescent="0.3">
      <c r="A1003">
        <v>6213</v>
      </c>
      <c r="B1003" t="s">
        <v>2099</v>
      </c>
      <c r="C1003" t="s">
        <v>645</v>
      </c>
      <c r="D1003" t="s">
        <v>210</v>
      </c>
      <c r="E1003" t="s">
        <v>2100</v>
      </c>
      <c r="F1003" s="2">
        <v>45894</v>
      </c>
      <c r="G1003">
        <v>8500</v>
      </c>
      <c r="H1003" t="s">
        <v>24</v>
      </c>
      <c r="I1003" t="s">
        <v>2101</v>
      </c>
      <c r="J1003">
        <v>5</v>
      </c>
      <c r="K1003" t="s">
        <v>798</v>
      </c>
      <c r="L1003">
        <v>9000</v>
      </c>
      <c r="M1003">
        <v>16</v>
      </c>
      <c r="N1003" t="s">
        <v>2089</v>
      </c>
      <c r="O1003" t="s">
        <v>28</v>
      </c>
      <c r="P1003">
        <v>19365</v>
      </c>
      <c r="Q1003">
        <v>5347758</v>
      </c>
      <c r="R1003" t="s">
        <v>40</v>
      </c>
      <c r="S1003">
        <v>16</v>
      </c>
      <c r="T1003" t="s">
        <v>799</v>
      </c>
      <c r="U1003" s="4">
        <f>Tabla1[[#This Row],[OS-Valor Unitario]]-Tabla1[[#This Row],[costo_antes_iva]]</f>
        <v>500</v>
      </c>
      <c r="V1003" s="4">
        <f>Tabla1[[#This Row],[OS-Valor Unitario]]*Tabla1[[#This Row],[CANTIDAD ENTREGA SATELITE]]</f>
        <v>144000</v>
      </c>
      <c r="W1003" s="4">
        <f>Tabla1[[#This Row],[costo_antes_iva]]*Tabla1[[#This Row],[CANTIDAD ENTREGA SATELITE]]</f>
        <v>136000</v>
      </c>
      <c r="X1003" s="4">
        <f>Tabla1[[#This Row],[Valor total OS]]-Tabla1[[#This Row],[valor total op]]</f>
        <v>8000</v>
      </c>
    </row>
    <row r="1004" spans="1:24" x14ac:dyDescent="0.3">
      <c r="A1004">
        <v>6213</v>
      </c>
      <c r="B1004" t="s">
        <v>2099</v>
      </c>
      <c r="C1004" t="s">
        <v>645</v>
      </c>
      <c r="D1004" t="s">
        <v>210</v>
      </c>
      <c r="E1004" t="s">
        <v>2100</v>
      </c>
      <c r="F1004" s="2">
        <v>45894</v>
      </c>
      <c r="G1004">
        <v>2000</v>
      </c>
      <c r="H1004" t="s">
        <v>88</v>
      </c>
      <c r="I1004" t="s">
        <v>2101</v>
      </c>
      <c r="J1004">
        <v>5</v>
      </c>
      <c r="K1004" t="s">
        <v>252</v>
      </c>
      <c r="L1004">
        <v>2900</v>
      </c>
      <c r="M1004">
        <v>16</v>
      </c>
      <c r="N1004" t="s">
        <v>2089</v>
      </c>
      <c r="O1004" t="s">
        <v>28</v>
      </c>
      <c r="P1004">
        <v>19239</v>
      </c>
      <c r="Q1004">
        <v>5347758</v>
      </c>
      <c r="R1004" t="s">
        <v>40</v>
      </c>
      <c r="S1004">
        <v>16</v>
      </c>
      <c r="T1004" t="s">
        <v>253</v>
      </c>
      <c r="U1004" s="4">
        <f>Tabla1[[#This Row],[OS-Valor Unitario]]-Tabla1[[#This Row],[costo_antes_iva]]</f>
        <v>900</v>
      </c>
      <c r="V1004" s="4">
        <f>Tabla1[[#This Row],[OS-Valor Unitario]]*Tabla1[[#This Row],[CANTIDAD ENTREGA SATELITE]]</f>
        <v>46400</v>
      </c>
      <c r="W1004" s="4">
        <f>Tabla1[[#This Row],[costo_antes_iva]]*Tabla1[[#This Row],[CANTIDAD ENTREGA SATELITE]]</f>
        <v>32000</v>
      </c>
      <c r="X1004" s="4">
        <f>Tabla1[[#This Row],[Valor total OS]]-Tabla1[[#This Row],[valor total op]]</f>
        <v>14400</v>
      </c>
    </row>
    <row r="1005" spans="1:24" x14ac:dyDescent="0.3">
      <c r="A1005">
        <v>6213</v>
      </c>
      <c r="B1005" t="s">
        <v>2099</v>
      </c>
      <c r="C1005" t="s">
        <v>645</v>
      </c>
      <c r="D1005" t="s">
        <v>210</v>
      </c>
      <c r="E1005" t="s">
        <v>2100</v>
      </c>
      <c r="F1005" s="2">
        <v>45894</v>
      </c>
      <c r="G1005">
        <v>1400</v>
      </c>
      <c r="H1005" t="s">
        <v>88</v>
      </c>
      <c r="I1005" t="s">
        <v>2101</v>
      </c>
      <c r="J1005">
        <v>5</v>
      </c>
      <c r="K1005" t="s">
        <v>252</v>
      </c>
      <c r="L1005">
        <v>2900</v>
      </c>
      <c r="M1005">
        <v>16</v>
      </c>
      <c r="N1005" t="s">
        <v>2089</v>
      </c>
      <c r="O1005" t="s">
        <v>28</v>
      </c>
      <c r="P1005">
        <v>19239</v>
      </c>
      <c r="Q1005">
        <v>5347758</v>
      </c>
      <c r="R1005" t="s">
        <v>40</v>
      </c>
      <c r="S1005">
        <v>16</v>
      </c>
      <c r="T1005" t="s">
        <v>253</v>
      </c>
      <c r="U1005" s="4">
        <f>Tabla1[[#This Row],[OS-Valor Unitario]]-Tabla1[[#This Row],[costo_antes_iva]]</f>
        <v>1500</v>
      </c>
      <c r="V1005" s="4">
        <f>Tabla1[[#This Row],[OS-Valor Unitario]]*Tabla1[[#This Row],[CANTIDAD ENTREGA SATELITE]]</f>
        <v>46400</v>
      </c>
      <c r="W1005" s="4">
        <f>Tabla1[[#This Row],[costo_antes_iva]]*Tabla1[[#This Row],[CANTIDAD ENTREGA SATELITE]]</f>
        <v>22400</v>
      </c>
      <c r="X1005" s="4">
        <f>Tabla1[[#This Row],[Valor total OS]]-Tabla1[[#This Row],[valor total op]]</f>
        <v>24000</v>
      </c>
    </row>
    <row r="1006" spans="1:24" x14ac:dyDescent="0.3">
      <c r="A1006">
        <v>6213</v>
      </c>
      <c r="B1006" t="s">
        <v>2102</v>
      </c>
      <c r="C1006" t="s">
        <v>655</v>
      </c>
      <c r="D1006" t="s">
        <v>210</v>
      </c>
      <c r="E1006" t="s">
        <v>2103</v>
      </c>
      <c r="F1006" s="2">
        <v>45894</v>
      </c>
      <c r="G1006">
        <v>2500</v>
      </c>
      <c r="H1006" t="s">
        <v>24</v>
      </c>
      <c r="I1006" t="s">
        <v>2104</v>
      </c>
      <c r="J1006">
        <v>6</v>
      </c>
      <c r="K1006" t="s">
        <v>242</v>
      </c>
      <c r="L1006">
        <v>3500</v>
      </c>
      <c r="M1006">
        <v>4</v>
      </c>
      <c r="N1006" t="s">
        <v>2089</v>
      </c>
      <c r="O1006" t="s">
        <v>28</v>
      </c>
      <c r="P1006">
        <v>19275</v>
      </c>
      <c r="Q1006">
        <v>5347758</v>
      </c>
      <c r="R1006" t="s">
        <v>420</v>
      </c>
      <c r="S1006">
        <v>4</v>
      </c>
      <c r="T1006" t="s">
        <v>245</v>
      </c>
      <c r="U1006" s="4">
        <f>Tabla1[[#This Row],[OS-Valor Unitario]]-Tabla1[[#This Row],[costo_antes_iva]]</f>
        <v>1000</v>
      </c>
      <c r="V1006" s="4">
        <f>Tabla1[[#This Row],[OS-Valor Unitario]]*Tabla1[[#This Row],[CANTIDAD ENTREGA SATELITE]]</f>
        <v>14000</v>
      </c>
      <c r="W1006" s="4">
        <f>Tabla1[[#This Row],[costo_antes_iva]]*Tabla1[[#This Row],[CANTIDAD ENTREGA SATELITE]]</f>
        <v>10000</v>
      </c>
      <c r="X1006" s="4">
        <f>Tabla1[[#This Row],[Valor total OS]]-Tabla1[[#This Row],[valor total op]]</f>
        <v>4000</v>
      </c>
    </row>
    <row r="1007" spans="1:24" x14ac:dyDescent="0.3">
      <c r="A1007">
        <v>6213</v>
      </c>
      <c r="B1007" t="s">
        <v>2102</v>
      </c>
      <c r="C1007" t="s">
        <v>655</v>
      </c>
      <c r="D1007" t="s">
        <v>210</v>
      </c>
      <c r="E1007" t="s">
        <v>2103</v>
      </c>
      <c r="F1007" s="2">
        <v>45894</v>
      </c>
      <c r="G1007">
        <v>1400</v>
      </c>
      <c r="H1007" t="s">
        <v>88</v>
      </c>
      <c r="I1007" t="s">
        <v>2104</v>
      </c>
      <c r="J1007">
        <v>6</v>
      </c>
      <c r="K1007" t="s">
        <v>252</v>
      </c>
      <c r="L1007">
        <v>4250</v>
      </c>
      <c r="M1007">
        <v>4</v>
      </c>
      <c r="N1007" t="s">
        <v>2089</v>
      </c>
      <c r="O1007" t="s">
        <v>28</v>
      </c>
      <c r="P1007">
        <v>19101</v>
      </c>
      <c r="Q1007">
        <v>5347758</v>
      </c>
      <c r="R1007" t="s">
        <v>420</v>
      </c>
      <c r="S1007">
        <v>4</v>
      </c>
      <c r="T1007" t="s">
        <v>253</v>
      </c>
      <c r="U1007" s="4">
        <f>Tabla1[[#This Row],[OS-Valor Unitario]]-Tabla1[[#This Row],[costo_antes_iva]]</f>
        <v>2850</v>
      </c>
      <c r="V1007" s="4">
        <f>Tabla1[[#This Row],[OS-Valor Unitario]]*Tabla1[[#This Row],[CANTIDAD ENTREGA SATELITE]]</f>
        <v>17000</v>
      </c>
      <c r="W1007" s="4">
        <f>Tabla1[[#This Row],[costo_antes_iva]]*Tabla1[[#This Row],[CANTIDAD ENTREGA SATELITE]]</f>
        <v>5600</v>
      </c>
      <c r="X1007" s="4">
        <f>Tabla1[[#This Row],[Valor total OS]]-Tabla1[[#This Row],[valor total op]]</f>
        <v>11400</v>
      </c>
    </row>
    <row r="1008" spans="1:24" x14ac:dyDescent="0.3">
      <c r="A1008">
        <v>6213</v>
      </c>
      <c r="B1008" t="s">
        <v>2102</v>
      </c>
      <c r="C1008" t="s">
        <v>655</v>
      </c>
      <c r="D1008" t="s">
        <v>210</v>
      </c>
      <c r="E1008" t="s">
        <v>2103</v>
      </c>
      <c r="F1008" s="2">
        <v>45894</v>
      </c>
      <c r="G1008">
        <v>2000</v>
      </c>
      <c r="H1008" t="s">
        <v>88</v>
      </c>
      <c r="I1008" t="s">
        <v>2104</v>
      </c>
      <c r="J1008">
        <v>6</v>
      </c>
      <c r="K1008" t="s">
        <v>252</v>
      </c>
      <c r="L1008">
        <v>4250</v>
      </c>
      <c r="M1008">
        <v>4</v>
      </c>
      <c r="N1008" t="s">
        <v>2089</v>
      </c>
      <c r="O1008" t="s">
        <v>28</v>
      </c>
      <c r="P1008">
        <v>19101</v>
      </c>
      <c r="Q1008">
        <v>5347758</v>
      </c>
      <c r="R1008" t="s">
        <v>420</v>
      </c>
      <c r="S1008">
        <v>4</v>
      </c>
      <c r="T1008" t="s">
        <v>253</v>
      </c>
      <c r="U1008" s="4">
        <f>Tabla1[[#This Row],[OS-Valor Unitario]]-Tabla1[[#This Row],[costo_antes_iva]]</f>
        <v>2250</v>
      </c>
      <c r="V1008" s="4">
        <f>Tabla1[[#This Row],[OS-Valor Unitario]]*Tabla1[[#This Row],[CANTIDAD ENTREGA SATELITE]]</f>
        <v>17000</v>
      </c>
      <c r="W1008" s="4">
        <f>Tabla1[[#This Row],[costo_antes_iva]]*Tabla1[[#This Row],[CANTIDAD ENTREGA SATELITE]]</f>
        <v>8000</v>
      </c>
      <c r="X1008" s="4">
        <f>Tabla1[[#This Row],[Valor total OS]]-Tabla1[[#This Row],[valor total op]]</f>
        <v>9000</v>
      </c>
    </row>
    <row r="1009" spans="1:24" x14ac:dyDescent="0.3">
      <c r="A1009">
        <v>6213</v>
      </c>
      <c r="B1009" t="s">
        <v>2105</v>
      </c>
      <c r="C1009" t="s">
        <v>190</v>
      </c>
      <c r="D1009" t="s">
        <v>210</v>
      </c>
      <c r="E1009" t="s">
        <v>2106</v>
      </c>
      <c r="F1009" s="2">
        <v>45894</v>
      </c>
      <c r="G1009">
        <v>11000</v>
      </c>
      <c r="H1009" t="s">
        <v>24</v>
      </c>
      <c r="I1009" t="s">
        <v>2107</v>
      </c>
      <c r="J1009">
        <v>7</v>
      </c>
      <c r="K1009" t="s">
        <v>269</v>
      </c>
      <c r="L1009">
        <v>10000</v>
      </c>
      <c r="M1009">
        <v>10</v>
      </c>
      <c r="N1009" t="s">
        <v>2089</v>
      </c>
      <c r="O1009" t="s">
        <v>28</v>
      </c>
      <c r="P1009">
        <v>19001</v>
      </c>
      <c r="Q1009">
        <v>5347758</v>
      </c>
      <c r="R1009" t="s">
        <v>29</v>
      </c>
      <c r="S1009">
        <v>10</v>
      </c>
      <c r="T1009" t="s">
        <v>269</v>
      </c>
      <c r="U1009" s="4">
        <f>Tabla1[[#This Row],[OS-Valor Unitario]]-Tabla1[[#This Row],[costo_antes_iva]]</f>
        <v>-1000</v>
      </c>
      <c r="V1009" s="4">
        <f>Tabla1[[#This Row],[OS-Valor Unitario]]*Tabla1[[#This Row],[CANTIDAD ENTREGA SATELITE]]</f>
        <v>100000</v>
      </c>
      <c r="W1009" s="4">
        <f>Tabla1[[#This Row],[costo_antes_iva]]*Tabla1[[#This Row],[CANTIDAD ENTREGA SATELITE]]</f>
        <v>110000</v>
      </c>
      <c r="X1009" s="4">
        <f>Tabla1[[#This Row],[Valor total OS]]-Tabla1[[#This Row],[valor total op]]</f>
        <v>-10000</v>
      </c>
    </row>
    <row r="1010" spans="1:24" x14ac:dyDescent="0.3">
      <c r="A1010">
        <v>6213</v>
      </c>
      <c r="B1010" t="s">
        <v>2108</v>
      </c>
      <c r="C1010" t="s">
        <v>234</v>
      </c>
      <c r="D1010" t="s">
        <v>210</v>
      </c>
      <c r="E1010" t="s">
        <v>2109</v>
      </c>
      <c r="F1010" s="2">
        <v>45894</v>
      </c>
      <c r="G1010">
        <v>10000</v>
      </c>
      <c r="H1010" t="s">
        <v>24</v>
      </c>
      <c r="I1010" t="s">
        <v>2110</v>
      </c>
      <c r="J1010">
        <v>8</v>
      </c>
      <c r="K1010" t="s">
        <v>269</v>
      </c>
      <c r="L1010">
        <v>10000</v>
      </c>
      <c r="M1010">
        <v>10</v>
      </c>
      <c r="N1010" t="s">
        <v>2089</v>
      </c>
      <c r="O1010" t="s">
        <v>28</v>
      </c>
      <c r="P1010">
        <v>19002</v>
      </c>
      <c r="Q1010">
        <v>5347758</v>
      </c>
      <c r="R1010" t="s">
        <v>29</v>
      </c>
      <c r="S1010">
        <v>10</v>
      </c>
      <c r="T1010" t="s">
        <v>269</v>
      </c>
      <c r="U1010" s="4">
        <f>Tabla1[[#This Row],[OS-Valor Unitario]]-Tabla1[[#This Row],[costo_antes_iva]]</f>
        <v>0</v>
      </c>
      <c r="V1010" s="4">
        <f>Tabla1[[#This Row],[OS-Valor Unitario]]*Tabla1[[#This Row],[CANTIDAD ENTREGA SATELITE]]</f>
        <v>100000</v>
      </c>
      <c r="W1010" s="4">
        <f>Tabla1[[#This Row],[costo_antes_iva]]*Tabla1[[#This Row],[CANTIDAD ENTREGA SATELITE]]</f>
        <v>100000</v>
      </c>
      <c r="X1010" s="4">
        <f>Tabla1[[#This Row],[Valor total OS]]-Tabla1[[#This Row],[valor total op]]</f>
        <v>0</v>
      </c>
    </row>
    <row r="1011" spans="1:24" x14ac:dyDescent="0.3">
      <c r="A1011">
        <v>6213</v>
      </c>
      <c r="B1011" t="s">
        <v>2111</v>
      </c>
      <c r="C1011" t="s">
        <v>532</v>
      </c>
      <c r="D1011" t="s">
        <v>210</v>
      </c>
      <c r="E1011" t="s">
        <v>2112</v>
      </c>
      <c r="F1011" s="2">
        <v>45894</v>
      </c>
      <c r="G1011">
        <v>4500</v>
      </c>
      <c r="H1011" t="s">
        <v>24</v>
      </c>
      <c r="I1011" t="s">
        <v>2113</v>
      </c>
      <c r="J1011">
        <v>9</v>
      </c>
      <c r="K1011" t="s">
        <v>242</v>
      </c>
      <c r="L1011">
        <v>5000</v>
      </c>
      <c r="M1011">
        <v>6</v>
      </c>
      <c r="N1011" t="s">
        <v>2089</v>
      </c>
      <c r="O1011" t="s">
        <v>28</v>
      </c>
      <c r="P1011">
        <v>19225</v>
      </c>
      <c r="Q1011">
        <v>5347758</v>
      </c>
      <c r="R1011" t="s">
        <v>29</v>
      </c>
      <c r="S1011">
        <v>6</v>
      </c>
      <c r="T1011" t="s">
        <v>245</v>
      </c>
      <c r="U1011" s="4">
        <f>Tabla1[[#This Row],[OS-Valor Unitario]]-Tabla1[[#This Row],[costo_antes_iva]]</f>
        <v>500</v>
      </c>
      <c r="V1011" s="4">
        <f>Tabla1[[#This Row],[OS-Valor Unitario]]*Tabla1[[#This Row],[CANTIDAD ENTREGA SATELITE]]</f>
        <v>30000</v>
      </c>
      <c r="W1011" s="4">
        <f>Tabla1[[#This Row],[costo_antes_iva]]*Tabla1[[#This Row],[CANTIDAD ENTREGA SATELITE]]</f>
        <v>27000</v>
      </c>
      <c r="X1011" s="4">
        <f>Tabla1[[#This Row],[Valor total OS]]-Tabla1[[#This Row],[valor total op]]</f>
        <v>3000</v>
      </c>
    </row>
    <row r="1012" spans="1:24" x14ac:dyDescent="0.3">
      <c r="A1012">
        <v>6213</v>
      </c>
      <c r="B1012" t="s">
        <v>2114</v>
      </c>
      <c r="C1012" t="s">
        <v>137</v>
      </c>
      <c r="D1012" t="s">
        <v>210</v>
      </c>
      <c r="E1012" t="s">
        <v>2115</v>
      </c>
      <c r="F1012" s="2">
        <v>45894</v>
      </c>
      <c r="G1012">
        <v>1300</v>
      </c>
      <c r="H1012" t="s">
        <v>88</v>
      </c>
      <c r="I1012" t="s">
        <v>2116</v>
      </c>
      <c r="J1012">
        <v>10</v>
      </c>
      <c r="K1012" t="s">
        <v>252</v>
      </c>
      <c r="L1012">
        <v>4250</v>
      </c>
      <c r="M1012">
        <v>72</v>
      </c>
      <c r="N1012" t="s">
        <v>2089</v>
      </c>
      <c r="O1012" t="s">
        <v>28</v>
      </c>
      <c r="P1012">
        <v>19023</v>
      </c>
      <c r="Q1012">
        <v>5347758</v>
      </c>
      <c r="R1012" t="s">
        <v>523</v>
      </c>
      <c r="S1012">
        <v>72</v>
      </c>
      <c r="T1012" t="s">
        <v>253</v>
      </c>
      <c r="U1012" s="4">
        <f>Tabla1[[#This Row],[OS-Valor Unitario]]-Tabla1[[#This Row],[costo_antes_iva]]</f>
        <v>2950</v>
      </c>
      <c r="V1012" s="4">
        <f>Tabla1[[#This Row],[OS-Valor Unitario]]*Tabla1[[#This Row],[CANTIDAD ENTREGA SATELITE]]</f>
        <v>306000</v>
      </c>
      <c r="W1012" s="4">
        <f>Tabla1[[#This Row],[costo_antes_iva]]*Tabla1[[#This Row],[CANTIDAD ENTREGA SATELITE]]</f>
        <v>93600</v>
      </c>
      <c r="X1012" s="4">
        <f>Tabla1[[#This Row],[Valor total OS]]-Tabla1[[#This Row],[valor total op]]</f>
        <v>212400</v>
      </c>
    </row>
    <row r="1013" spans="1:24" x14ac:dyDescent="0.3">
      <c r="A1013">
        <v>6213</v>
      </c>
      <c r="B1013" t="s">
        <v>2114</v>
      </c>
      <c r="C1013" t="s">
        <v>137</v>
      </c>
      <c r="D1013" t="s">
        <v>210</v>
      </c>
      <c r="E1013" t="s">
        <v>2115</v>
      </c>
      <c r="F1013" s="2">
        <v>45894</v>
      </c>
      <c r="G1013">
        <v>2500</v>
      </c>
      <c r="H1013" t="s">
        <v>24</v>
      </c>
      <c r="I1013" t="s">
        <v>2116</v>
      </c>
      <c r="J1013">
        <v>10</v>
      </c>
      <c r="K1013" t="s">
        <v>812</v>
      </c>
      <c r="L1013">
        <v>3500</v>
      </c>
      <c r="M1013">
        <v>72</v>
      </c>
      <c r="N1013" t="s">
        <v>2089</v>
      </c>
      <c r="O1013" t="s">
        <v>28</v>
      </c>
      <c r="P1013">
        <v>19115</v>
      </c>
      <c r="Q1013">
        <v>5347758</v>
      </c>
      <c r="R1013" t="s">
        <v>523</v>
      </c>
      <c r="S1013">
        <v>72</v>
      </c>
      <c r="T1013" t="s">
        <v>812</v>
      </c>
      <c r="U1013" s="4">
        <f>Tabla1[[#This Row],[OS-Valor Unitario]]-Tabla1[[#This Row],[costo_antes_iva]]</f>
        <v>1000</v>
      </c>
      <c r="V1013" s="4">
        <f>Tabla1[[#This Row],[OS-Valor Unitario]]*Tabla1[[#This Row],[CANTIDAD ENTREGA SATELITE]]</f>
        <v>252000</v>
      </c>
      <c r="W1013" s="4">
        <f>Tabla1[[#This Row],[costo_antes_iva]]*Tabla1[[#This Row],[CANTIDAD ENTREGA SATELITE]]</f>
        <v>180000</v>
      </c>
      <c r="X1013" s="4">
        <f>Tabla1[[#This Row],[Valor total OS]]-Tabla1[[#This Row],[valor total op]]</f>
        <v>72000</v>
      </c>
    </row>
    <row r="1014" spans="1:24" x14ac:dyDescent="0.3">
      <c r="A1014">
        <v>6213</v>
      </c>
      <c r="B1014" t="s">
        <v>2114</v>
      </c>
      <c r="C1014" t="s">
        <v>137</v>
      </c>
      <c r="D1014" t="s">
        <v>210</v>
      </c>
      <c r="E1014" t="s">
        <v>2115</v>
      </c>
      <c r="F1014" s="2">
        <v>45894</v>
      </c>
      <c r="G1014">
        <v>2000</v>
      </c>
      <c r="H1014" t="s">
        <v>88</v>
      </c>
      <c r="I1014" t="s">
        <v>2116</v>
      </c>
      <c r="J1014">
        <v>10</v>
      </c>
      <c r="K1014" t="s">
        <v>252</v>
      </c>
      <c r="L1014">
        <v>4250</v>
      </c>
      <c r="M1014">
        <v>72</v>
      </c>
      <c r="N1014" t="s">
        <v>2089</v>
      </c>
      <c r="O1014" t="s">
        <v>28</v>
      </c>
      <c r="P1014">
        <v>19023</v>
      </c>
      <c r="Q1014">
        <v>5347758</v>
      </c>
      <c r="R1014" t="s">
        <v>523</v>
      </c>
      <c r="S1014">
        <v>72</v>
      </c>
      <c r="T1014" t="s">
        <v>253</v>
      </c>
      <c r="U1014" s="4">
        <f>Tabla1[[#This Row],[OS-Valor Unitario]]-Tabla1[[#This Row],[costo_antes_iva]]</f>
        <v>2250</v>
      </c>
      <c r="V1014" s="4">
        <f>Tabla1[[#This Row],[OS-Valor Unitario]]*Tabla1[[#This Row],[CANTIDAD ENTREGA SATELITE]]</f>
        <v>306000</v>
      </c>
      <c r="W1014" s="4">
        <f>Tabla1[[#This Row],[costo_antes_iva]]*Tabla1[[#This Row],[CANTIDAD ENTREGA SATELITE]]</f>
        <v>144000</v>
      </c>
      <c r="X1014" s="4">
        <f>Tabla1[[#This Row],[Valor total OS]]-Tabla1[[#This Row],[valor total op]]</f>
        <v>162000</v>
      </c>
    </row>
    <row r="1015" spans="1:24" x14ac:dyDescent="0.3">
      <c r="A1015">
        <v>6213</v>
      </c>
      <c r="B1015" t="s">
        <v>2117</v>
      </c>
      <c r="C1015" t="s">
        <v>137</v>
      </c>
      <c r="D1015" t="s">
        <v>210</v>
      </c>
      <c r="E1015" t="s">
        <v>2118</v>
      </c>
      <c r="F1015" s="2">
        <v>45894</v>
      </c>
      <c r="G1015">
        <v>1300</v>
      </c>
      <c r="H1015" t="s">
        <v>88</v>
      </c>
      <c r="I1015" t="s">
        <v>2119</v>
      </c>
      <c r="J1015">
        <v>11</v>
      </c>
      <c r="K1015" t="s">
        <v>252</v>
      </c>
      <c r="L1015">
        <v>4250</v>
      </c>
      <c r="M1015">
        <v>16</v>
      </c>
      <c r="N1015" t="s">
        <v>2089</v>
      </c>
      <c r="O1015" t="s">
        <v>28</v>
      </c>
      <c r="P1015">
        <v>19024</v>
      </c>
      <c r="Q1015">
        <v>5347758</v>
      </c>
      <c r="R1015" t="s">
        <v>523</v>
      </c>
      <c r="S1015">
        <v>16</v>
      </c>
      <c r="T1015" t="s">
        <v>253</v>
      </c>
      <c r="U1015" s="4">
        <f>Tabla1[[#This Row],[OS-Valor Unitario]]-Tabla1[[#This Row],[costo_antes_iva]]</f>
        <v>2950</v>
      </c>
      <c r="V1015" s="4">
        <f>Tabla1[[#This Row],[OS-Valor Unitario]]*Tabla1[[#This Row],[CANTIDAD ENTREGA SATELITE]]</f>
        <v>68000</v>
      </c>
      <c r="W1015" s="4">
        <f>Tabla1[[#This Row],[costo_antes_iva]]*Tabla1[[#This Row],[CANTIDAD ENTREGA SATELITE]]</f>
        <v>20800</v>
      </c>
      <c r="X1015" s="4">
        <f>Tabla1[[#This Row],[Valor total OS]]-Tabla1[[#This Row],[valor total op]]</f>
        <v>47200</v>
      </c>
    </row>
    <row r="1016" spans="1:24" x14ac:dyDescent="0.3">
      <c r="A1016">
        <v>6213</v>
      </c>
      <c r="B1016" t="s">
        <v>2117</v>
      </c>
      <c r="C1016" t="s">
        <v>137</v>
      </c>
      <c r="D1016" t="s">
        <v>210</v>
      </c>
      <c r="E1016" t="s">
        <v>2118</v>
      </c>
      <c r="F1016" s="2">
        <v>45894</v>
      </c>
      <c r="G1016">
        <v>2500</v>
      </c>
      <c r="H1016" t="s">
        <v>24</v>
      </c>
      <c r="I1016" t="s">
        <v>2119</v>
      </c>
      <c r="J1016">
        <v>11</v>
      </c>
      <c r="K1016" t="s">
        <v>812</v>
      </c>
      <c r="L1016">
        <v>3500</v>
      </c>
      <c r="M1016">
        <v>16</v>
      </c>
      <c r="N1016" t="s">
        <v>2089</v>
      </c>
      <c r="O1016" t="s">
        <v>28</v>
      </c>
      <c r="P1016">
        <v>19116</v>
      </c>
      <c r="Q1016">
        <v>5347758</v>
      </c>
      <c r="R1016" t="s">
        <v>523</v>
      </c>
      <c r="S1016">
        <v>16</v>
      </c>
      <c r="T1016" t="s">
        <v>812</v>
      </c>
      <c r="U1016" s="4">
        <f>Tabla1[[#This Row],[OS-Valor Unitario]]-Tabla1[[#This Row],[costo_antes_iva]]</f>
        <v>1000</v>
      </c>
      <c r="V1016" s="4">
        <f>Tabla1[[#This Row],[OS-Valor Unitario]]*Tabla1[[#This Row],[CANTIDAD ENTREGA SATELITE]]</f>
        <v>56000</v>
      </c>
      <c r="W1016" s="4">
        <f>Tabla1[[#This Row],[costo_antes_iva]]*Tabla1[[#This Row],[CANTIDAD ENTREGA SATELITE]]</f>
        <v>40000</v>
      </c>
      <c r="X1016" s="4">
        <f>Tabla1[[#This Row],[Valor total OS]]-Tabla1[[#This Row],[valor total op]]</f>
        <v>16000</v>
      </c>
    </row>
    <row r="1017" spans="1:24" x14ac:dyDescent="0.3">
      <c r="A1017">
        <v>6213</v>
      </c>
      <c r="B1017" t="s">
        <v>2117</v>
      </c>
      <c r="C1017" t="s">
        <v>137</v>
      </c>
      <c r="D1017" t="s">
        <v>210</v>
      </c>
      <c r="E1017" t="s">
        <v>2118</v>
      </c>
      <c r="F1017" s="2">
        <v>45894</v>
      </c>
      <c r="G1017">
        <v>2000</v>
      </c>
      <c r="H1017" t="s">
        <v>88</v>
      </c>
      <c r="I1017" t="s">
        <v>2119</v>
      </c>
      <c r="J1017">
        <v>11</v>
      </c>
      <c r="K1017" t="s">
        <v>252</v>
      </c>
      <c r="L1017">
        <v>4250</v>
      </c>
      <c r="M1017">
        <v>16</v>
      </c>
      <c r="N1017" t="s">
        <v>2089</v>
      </c>
      <c r="O1017" t="s">
        <v>28</v>
      </c>
      <c r="P1017">
        <v>19024</v>
      </c>
      <c r="Q1017">
        <v>5347758</v>
      </c>
      <c r="R1017" t="s">
        <v>523</v>
      </c>
      <c r="S1017">
        <v>16</v>
      </c>
      <c r="T1017" t="s">
        <v>253</v>
      </c>
      <c r="U1017" s="4">
        <f>Tabla1[[#This Row],[OS-Valor Unitario]]-Tabla1[[#This Row],[costo_antes_iva]]</f>
        <v>2250</v>
      </c>
      <c r="V1017" s="4">
        <f>Tabla1[[#This Row],[OS-Valor Unitario]]*Tabla1[[#This Row],[CANTIDAD ENTREGA SATELITE]]</f>
        <v>68000</v>
      </c>
      <c r="W1017" s="4">
        <f>Tabla1[[#This Row],[costo_antes_iva]]*Tabla1[[#This Row],[CANTIDAD ENTREGA SATELITE]]</f>
        <v>32000</v>
      </c>
      <c r="X1017" s="4">
        <f>Tabla1[[#This Row],[Valor total OS]]-Tabla1[[#This Row],[valor total op]]</f>
        <v>36000</v>
      </c>
    </row>
    <row r="1018" spans="1:24" x14ac:dyDescent="0.3">
      <c r="A1018">
        <v>6210</v>
      </c>
      <c r="B1018" t="s">
        <v>2146</v>
      </c>
      <c r="C1018" t="s">
        <v>781</v>
      </c>
      <c r="D1018" t="s">
        <v>768</v>
      </c>
      <c r="E1018" t="s">
        <v>2147</v>
      </c>
      <c r="F1018" s="2">
        <v>45891</v>
      </c>
      <c r="G1018">
        <v>37000</v>
      </c>
      <c r="H1018" t="s">
        <v>24</v>
      </c>
      <c r="I1018" t="s">
        <v>2148</v>
      </c>
      <c r="J1018">
        <v>1</v>
      </c>
      <c r="K1018" t="s">
        <v>510</v>
      </c>
      <c r="L1018">
        <v>35000</v>
      </c>
      <c r="M1018">
        <v>70</v>
      </c>
      <c r="N1018" t="s">
        <v>2149</v>
      </c>
      <c r="O1018" t="s">
        <v>772</v>
      </c>
      <c r="P1018">
        <v>19248</v>
      </c>
      <c r="Q1018">
        <v>18429290</v>
      </c>
      <c r="R1018" t="s">
        <v>102</v>
      </c>
      <c r="S1018">
        <v>68</v>
      </c>
      <c r="T1018" t="s">
        <v>510</v>
      </c>
      <c r="U1018" s="4">
        <f>Tabla1[[#This Row],[OS-Valor Unitario]]-Tabla1[[#This Row],[costo_antes_iva]]</f>
        <v>-2000</v>
      </c>
      <c r="V1018" s="4">
        <f>Tabla1[[#This Row],[OS-Valor Unitario]]*Tabla1[[#This Row],[CANTIDAD ENTREGA SATELITE]]</f>
        <v>2380000</v>
      </c>
      <c r="W1018" s="4">
        <f>Tabla1[[#This Row],[costo_antes_iva]]*Tabla1[[#This Row],[CANTIDAD ENTREGA SATELITE]]</f>
        <v>2516000</v>
      </c>
      <c r="X1018" s="4">
        <f>Tabla1[[#This Row],[Valor total OS]]-Tabla1[[#This Row],[valor total op]]</f>
        <v>-136000</v>
      </c>
    </row>
    <row r="1019" spans="1:24" x14ac:dyDescent="0.3">
      <c r="A1019">
        <v>6210</v>
      </c>
      <c r="B1019" t="s">
        <v>2150</v>
      </c>
      <c r="C1019" t="s">
        <v>137</v>
      </c>
      <c r="D1019" t="s">
        <v>768</v>
      </c>
      <c r="E1019" t="s">
        <v>2151</v>
      </c>
      <c r="F1019" s="2">
        <v>45891</v>
      </c>
      <c r="G1019">
        <v>2000</v>
      </c>
      <c r="H1019" t="s">
        <v>88</v>
      </c>
      <c r="I1019" t="s">
        <v>2152</v>
      </c>
      <c r="J1019">
        <v>2</v>
      </c>
      <c r="K1019" t="s">
        <v>434</v>
      </c>
      <c r="L1019">
        <v>800</v>
      </c>
      <c r="M1019">
        <v>40</v>
      </c>
      <c r="N1019" t="s">
        <v>2149</v>
      </c>
      <c r="O1019" t="s">
        <v>772</v>
      </c>
      <c r="P1019">
        <v>19360</v>
      </c>
      <c r="Q1019">
        <v>18429290</v>
      </c>
      <c r="R1019" t="s">
        <v>523</v>
      </c>
      <c r="S1019">
        <v>40</v>
      </c>
      <c r="T1019" t="s">
        <v>436</v>
      </c>
      <c r="U1019" s="4">
        <f>Tabla1[[#This Row],[OS-Valor Unitario]]-Tabla1[[#This Row],[costo_antes_iva]]</f>
        <v>-1200</v>
      </c>
      <c r="V1019" s="4">
        <f>Tabla1[[#This Row],[OS-Valor Unitario]]*Tabla1[[#This Row],[CANTIDAD ENTREGA SATELITE]]</f>
        <v>32000</v>
      </c>
      <c r="W1019" s="4">
        <f>Tabla1[[#This Row],[costo_antes_iva]]*Tabla1[[#This Row],[CANTIDAD ENTREGA SATELITE]]</f>
        <v>80000</v>
      </c>
      <c r="X1019" s="4">
        <f>Tabla1[[#This Row],[Valor total OS]]-Tabla1[[#This Row],[valor total op]]</f>
        <v>-48000</v>
      </c>
    </row>
    <row r="1020" spans="1:24" x14ac:dyDescent="0.3">
      <c r="A1020">
        <v>6210</v>
      </c>
      <c r="B1020" t="s">
        <v>2150</v>
      </c>
      <c r="C1020" t="s">
        <v>137</v>
      </c>
      <c r="D1020" t="s">
        <v>768</v>
      </c>
      <c r="E1020" t="s">
        <v>2151</v>
      </c>
      <c r="F1020" s="2">
        <v>45891</v>
      </c>
      <c r="G1020">
        <v>4500</v>
      </c>
      <c r="H1020" t="s">
        <v>24</v>
      </c>
      <c r="I1020" t="s">
        <v>2152</v>
      </c>
      <c r="J1020">
        <v>2</v>
      </c>
      <c r="K1020" t="s">
        <v>122</v>
      </c>
      <c r="L1020">
        <v>2500</v>
      </c>
      <c r="M1020">
        <v>40</v>
      </c>
      <c r="N1020" t="s">
        <v>2149</v>
      </c>
      <c r="O1020" t="s">
        <v>772</v>
      </c>
      <c r="P1020">
        <v>19428</v>
      </c>
      <c r="Q1020">
        <v>18429290</v>
      </c>
      <c r="R1020" t="s">
        <v>523</v>
      </c>
      <c r="S1020">
        <v>40</v>
      </c>
      <c r="T1020" t="s">
        <v>123</v>
      </c>
      <c r="U1020" s="4">
        <f>Tabla1[[#This Row],[OS-Valor Unitario]]-Tabla1[[#This Row],[costo_antes_iva]]</f>
        <v>-2000</v>
      </c>
      <c r="V1020" s="4">
        <f>Tabla1[[#This Row],[OS-Valor Unitario]]*Tabla1[[#This Row],[CANTIDAD ENTREGA SATELITE]]</f>
        <v>100000</v>
      </c>
      <c r="W1020" s="4">
        <f>Tabla1[[#This Row],[costo_antes_iva]]*Tabla1[[#This Row],[CANTIDAD ENTREGA SATELITE]]</f>
        <v>180000</v>
      </c>
      <c r="X1020" s="4">
        <f>Tabla1[[#This Row],[Valor total OS]]-Tabla1[[#This Row],[valor total op]]</f>
        <v>-80000</v>
      </c>
    </row>
    <row r="1021" spans="1:24" x14ac:dyDescent="0.3">
      <c r="A1021">
        <v>6210</v>
      </c>
      <c r="B1021" t="s">
        <v>2153</v>
      </c>
      <c r="C1021" t="s">
        <v>137</v>
      </c>
      <c r="D1021" t="s">
        <v>768</v>
      </c>
      <c r="E1021" t="s">
        <v>2154</v>
      </c>
      <c r="F1021" s="2">
        <v>45891</v>
      </c>
      <c r="G1021">
        <v>2000</v>
      </c>
      <c r="H1021" t="s">
        <v>88</v>
      </c>
      <c r="I1021" t="s">
        <v>2155</v>
      </c>
      <c r="J1021">
        <v>3</v>
      </c>
      <c r="K1021" t="s">
        <v>434</v>
      </c>
      <c r="L1021">
        <v>800</v>
      </c>
      <c r="M1021">
        <v>32</v>
      </c>
      <c r="N1021" t="s">
        <v>2149</v>
      </c>
      <c r="O1021" t="s">
        <v>772</v>
      </c>
      <c r="P1021">
        <v>19361</v>
      </c>
      <c r="Q1021">
        <v>18429290</v>
      </c>
      <c r="R1021" t="s">
        <v>523</v>
      </c>
      <c r="S1021">
        <v>32</v>
      </c>
      <c r="T1021" t="s">
        <v>436</v>
      </c>
      <c r="U1021" s="4">
        <f>Tabla1[[#This Row],[OS-Valor Unitario]]-Tabla1[[#This Row],[costo_antes_iva]]</f>
        <v>-1200</v>
      </c>
      <c r="V1021" s="4">
        <f>Tabla1[[#This Row],[OS-Valor Unitario]]*Tabla1[[#This Row],[CANTIDAD ENTREGA SATELITE]]</f>
        <v>25600</v>
      </c>
      <c r="W1021" s="4">
        <f>Tabla1[[#This Row],[costo_antes_iva]]*Tabla1[[#This Row],[CANTIDAD ENTREGA SATELITE]]</f>
        <v>64000</v>
      </c>
      <c r="X1021" s="4">
        <f>Tabla1[[#This Row],[Valor total OS]]-Tabla1[[#This Row],[valor total op]]</f>
        <v>-38400</v>
      </c>
    </row>
    <row r="1022" spans="1:24" x14ac:dyDescent="0.3">
      <c r="A1022">
        <v>6210</v>
      </c>
      <c r="B1022" t="s">
        <v>2153</v>
      </c>
      <c r="C1022" t="s">
        <v>137</v>
      </c>
      <c r="D1022" t="s">
        <v>768</v>
      </c>
      <c r="E1022" t="s">
        <v>2154</v>
      </c>
      <c r="F1022" s="2">
        <v>45891</v>
      </c>
      <c r="G1022">
        <v>4500</v>
      </c>
      <c r="H1022" t="s">
        <v>24</v>
      </c>
      <c r="I1022" t="s">
        <v>2155</v>
      </c>
      <c r="J1022">
        <v>3</v>
      </c>
      <c r="K1022" t="s">
        <v>122</v>
      </c>
      <c r="L1022">
        <v>2500</v>
      </c>
      <c r="M1022">
        <v>32</v>
      </c>
      <c r="N1022" t="s">
        <v>2149</v>
      </c>
      <c r="O1022" t="s">
        <v>772</v>
      </c>
      <c r="P1022">
        <v>19429</v>
      </c>
      <c r="Q1022">
        <v>18429290</v>
      </c>
      <c r="R1022" t="s">
        <v>523</v>
      </c>
      <c r="S1022">
        <v>32</v>
      </c>
      <c r="T1022" t="s">
        <v>123</v>
      </c>
      <c r="U1022" s="4">
        <f>Tabla1[[#This Row],[OS-Valor Unitario]]-Tabla1[[#This Row],[costo_antes_iva]]</f>
        <v>-2000</v>
      </c>
      <c r="V1022" s="4">
        <f>Tabla1[[#This Row],[OS-Valor Unitario]]*Tabla1[[#This Row],[CANTIDAD ENTREGA SATELITE]]</f>
        <v>80000</v>
      </c>
      <c r="W1022" s="4">
        <f>Tabla1[[#This Row],[costo_antes_iva]]*Tabla1[[#This Row],[CANTIDAD ENTREGA SATELITE]]</f>
        <v>144000</v>
      </c>
      <c r="X1022" s="4">
        <f>Tabla1[[#This Row],[Valor total OS]]-Tabla1[[#This Row],[valor total op]]</f>
        <v>-64000</v>
      </c>
    </row>
    <row r="1023" spans="1:24" x14ac:dyDescent="0.3">
      <c r="A1023">
        <v>6210</v>
      </c>
      <c r="B1023" t="s">
        <v>2156</v>
      </c>
      <c r="C1023" t="s">
        <v>137</v>
      </c>
      <c r="D1023" t="s">
        <v>768</v>
      </c>
      <c r="E1023" t="s">
        <v>2157</v>
      </c>
      <c r="F1023" s="2">
        <v>45891</v>
      </c>
      <c r="G1023">
        <v>2000</v>
      </c>
      <c r="H1023" t="s">
        <v>88</v>
      </c>
      <c r="I1023" t="s">
        <v>2158</v>
      </c>
      <c r="J1023">
        <v>4</v>
      </c>
      <c r="K1023" t="s">
        <v>434</v>
      </c>
      <c r="L1023">
        <v>800</v>
      </c>
      <c r="M1023">
        <v>40</v>
      </c>
      <c r="N1023" t="s">
        <v>2149</v>
      </c>
      <c r="O1023" t="s">
        <v>772</v>
      </c>
      <c r="P1023">
        <v>19374</v>
      </c>
      <c r="Q1023">
        <v>18429290</v>
      </c>
      <c r="R1023" t="s">
        <v>523</v>
      </c>
      <c r="S1023">
        <v>42</v>
      </c>
      <c r="T1023" t="s">
        <v>436</v>
      </c>
      <c r="U1023" s="4">
        <f>Tabla1[[#This Row],[OS-Valor Unitario]]-Tabla1[[#This Row],[costo_antes_iva]]</f>
        <v>-1200</v>
      </c>
      <c r="V1023" s="4">
        <f>Tabla1[[#This Row],[OS-Valor Unitario]]*Tabla1[[#This Row],[CANTIDAD ENTREGA SATELITE]]</f>
        <v>33600</v>
      </c>
      <c r="W1023" s="4">
        <f>Tabla1[[#This Row],[costo_antes_iva]]*Tabla1[[#This Row],[CANTIDAD ENTREGA SATELITE]]</f>
        <v>84000</v>
      </c>
      <c r="X1023" s="4">
        <f>Tabla1[[#This Row],[Valor total OS]]-Tabla1[[#This Row],[valor total op]]</f>
        <v>-50400</v>
      </c>
    </row>
    <row r="1024" spans="1:24" x14ac:dyDescent="0.3">
      <c r="A1024">
        <v>6210</v>
      </c>
      <c r="B1024" t="s">
        <v>2156</v>
      </c>
      <c r="C1024" t="s">
        <v>137</v>
      </c>
      <c r="D1024" t="s">
        <v>768</v>
      </c>
      <c r="E1024" t="s">
        <v>2157</v>
      </c>
      <c r="F1024" s="2">
        <v>45891</v>
      </c>
      <c r="G1024">
        <v>5000</v>
      </c>
      <c r="H1024" t="s">
        <v>24</v>
      </c>
      <c r="I1024" t="s">
        <v>2158</v>
      </c>
      <c r="J1024">
        <v>4</v>
      </c>
      <c r="K1024" t="s">
        <v>122</v>
      </c>
      <c r="L1024">
        <v>2500</v>
      </c>
      <c r="M1024">
        <v>42</v>
      </c>
      <c r="N1024" t="s">
        <v>2149</v>
      </c>
      <c r="O1024" t="s">
        <v>772</v>
      </c>
      <c r="P1024">
        <v>19430</v>
      </c>
      <c r="Q1024">
        <v>18429290</v>
      </c>
      <c r="R1024" t="s">
        <v>523</v>
      </c>
      <c r="S1024">
        <v>42</v>
      </c>
      <c r="T1024" t="s">
        <v>123</v>
      </c>
      <c r="U1024" s="4">
        <f>Tabla1[[#This Row],[OS-Valor Unitario]]-Tabla1[[#This Row],[costo_antes_iva]]</f>
        <v>-2500</v>
      </c>
      <c r="V1024" s="4">
        <f>Tabla1[[#This Row],[OS-Valor Unitario]]*Tabla1[[#This Row],[CANTIDAD ENTREGA SATELITE]]</f>
        <v>105000</v>
      </c>
      <c r="W1024" s="4">
        <f>Tabla1[[#This Row],[costo_antes_iva]]*Tabla1[[#This Row],[CANTIDAD ENTREGA SATELITE]]</f>
        <v>210000</v>
      </c>
      <c r="X1024" s="4">
        <f>Tabla1[[#This Row],[Valor total OS]]-Tabla1[[#This Row],[valor total op]]</f>
        <v>-105000</v>
      </c>
    </row>
    <row r="1025" spans="1:24" x14ac:dyDescent="0.3">
      <c r="A1025">
        <v>6210</v>
      </c>
      <c r="B1025" t="s">
        <v>2159</v>
      </c>
      <c r="C1025" t="s">
        <v>137</v>
      </c>
      <c r="D1025" t="s">
        <v>768</v>
      </c>
      <c r="E1025" t="s">
        <v>2160</v>
      </c>
      <c r="F1025" s="2">
        <v>45891</v>
      </c>
      <c r="G1025">
        <v>2000</v>
      </c>
      <c r="H1025" t="s">
        <v>88</v>
      </c>
      <c r="I1025" t="s">
        <v>2161</v>
      </c>
      <c r="J1025">
        <v>5</v>
      </c>
      <c r="K1025" t="s">
        <v>434</v>
      </c>
      <c r="L1025">
        <v>800</v>
      </c>
      <c r="M1025">
        <v>40</v>
      </c>
      <c r="N1025" t="s">
        <v>2149</v>
      </c>
      <c r="O1025" t="s">
        <v>772</v>
      </c>
      <c r="P1025">
        <v>19651</v>
      </c>
      <c r="Q1025">
        <v>18429290</v>
      </c>
      <c r="R1025" t="s">
        <v>523</v>
      </c>
      <c r="S1025">
        <v>40</v>
      </c>
      <c r="T1025" t="s">
        <v>436</v>
      </c>
      <c r="U1025" s="4">
        <f>Tabla1[[#This Row],[OS-Valor Unitario]]-Tabla1[[#This Row],[costo_antes_iva]]</f>
        <v>-1200</v>
      </c>
      <c r="V1025" s="4">
        <f>Tabla1[[#This Row],[OS-Valor Unitario]]*Tabla1[[#This Row],[CANTIDAD ENTREGA SATELITE]]</f>
        <v>32000</v>
      </c>
      <c r="W1025" s="4">
        <f>Tabla1[[#This Row],[costo_antes_iva]]*Tabla1[[#This Row],[CANTIDAD ENTREGA SATELITE]]</f>
        <v>80000</v>
      </c>
      <c r="X1025" s="4">
        <f>Tabla1[[#This Row],[Valor total OS]]-Tabla1[[#This Row],[valor total op]]</f>
        <v>-48000</v>
      </c>
    </row>
    <row r="1026" spans="1:24" x14ac:dyDescent="0.3">
      <c r="A1026">
        <v>6210</v>
      </c>
      <c r="B1026" t="s">
        <v>2159</v>
      </c>
      <c r="C1026" t="s">
        <v>137</v>
      </c>
      <c r="D1026" t="s">
        <v>768</v>
      </c>
      <c r="E1026" t="s">
        <v>2160</v>
      </c>
      <c r="F1026" s="2">
        <v>45891</v>
      </c>
      <c r="G1026">
        <v>5000</v>
      </c>
      <c r="H1026" t="s">
        <v>24</v>
      </c>
      <c r="I1026" t="s">
        <v>2161</v>
      </c>
      <c r="J1026">
        <v>5</v>
      </c>
      <c r="K1026" t="s">
        <v>510</v>
      </c>
      <c r="L1026">
        <v>4000</v>
      </c>
      <c r="M1026">
        <v>40</v>
      </c>
      <c r="N1026" t="s">
        <v>2149</v>
      </c>
      <c r="O1026" t="s">
        <v>772</v>
      </c>
      <c r="P1026">
        <v>19995</v>
      </c>
      <c r="Q1026">
        <v>18429290</v>
      </c>
      <c r="R1026" t="s">
        <v>523</v>
      </c>
      <c r="S1026">
        <v>39</v>
      </c>
      <c r="T1026" t="s">
        <v>510</v>
      </c>
      <c r="U1026" s="4">
        <f>Tabla1[[#This Row],[OS-Valor Unitario]]-Tabla1[[#This Row],[costo_antes_iva]]</f>
        <v>-1000</v>
      </c>
      <c r="V1026" s="4">
        <f>Tabla1[[#This Row],[OS-Valor Unitario]]*Tabla1[[#This Row],[CANTIDAD ENTREGA SATELITE]]</f>
        <v>156000</v>
      </c>
      <c r="W1026" s="4">
        <f>Tabla1[[#This Row],[costo_antes_iva]]*Tabla1[[#This Row],[CANTIDAD ENTREGA SATELITE]]</f>
        <v>195000</v>
      </c>
      <c r="X1026" s="4">
        <f>Tabla1[[#This Row],[Valor total OS]]-Tabla1[[#This Row],[valor total op]]</f>
        <v>-39000</v>
      </c>
    </row>
    <row r="1027" spans="1:24" x14ac:dyDescent="0.3">
      <c r="A1027">
        <v>6210</v>
      </c>
      <c r="B1027" t="s">
        <v>2162</v>
      </c>
      <c r="C1027" t="s">
        <v>137</v>
      </c>
      <c r="D1027" t="s">
        <v>768</v>
      </c>
      <c r="E1027" t="s">
        <v>2163</v>
      </c>
      <c r="F1027" s="2">
        <v>45891</v>
      </c>
      <c r="G1027">
        <v>2000</v>
      </c>
      <c r="H1027" t="s">
        <v>88</v>
      </c>
      <c r="I1027" t="s">
        <v>2164</v>
      </c>
      <c r="J1027">
        <v>6</v>
      </c>
      <c r="K1027" t="s">
        <v>434</v>
      </c>
      <c r="L1027">
        <v>800</v>
      </c>
      <c r="M1027">
        <v>31</v>
      </c>
      <c r="N1027" t="s">
        <v>2149</v>
      </c>
      <c r="O1027" t="s">
        <v>772</v>
      </c>
      <c r="P1027">
        <v>19375</v>
      </c>
      <c r="Q1027">
        <v>18429290</v>
      </c>
      <c r="R1027" t="s">
        <v>523</v>
      </c>
      <c r="S1027">
        <v>31</v>
      </c>
      <c r="T1027" t="s">
        <v>436</v>
      </c>
      <c r="U1027" s="4">
        <f>Tabla1[[#This Row],[OS-Valor Unitario]]-Tabla1[[#This Row],[costo_antes_iva]]</f>
        <v>-1200</v>
      </c>
      <c r="V1027" s="4">
        <f>Tabla1[[#This Row],[OS-Valor Unitario]]*Tabla1[[#This Row],[CANTIDAD ENTREGA SATELITE]]</f>
        <v>24800</v>
      </c>
      <c r="W1027" s="4">
        <f>Tabla1[[#This Row],[costo_antes_iva]]*Tabla1[[#This Row],[CANTIDAD ENTREGA SATELITE]]</f>
        <v>62000</v>
      </c>
      <c r="X1027" s="4">
        <f>Tabla1[[#This Row],[Valor total OS]]-Tabla1[[#This Row],[valor total op]]</f>
        <v>-37200</v>
      </c>
    </row>
    <row r="1028" spans="1:24" x14ac:dyDescent="0.3">
      <c r="A1028">
        <v>6210</v>
      </c>
      <c r="B1028" t="s">
        <v>2162</v>
      </c>
      <c r="C1028" t="s">
        <v>137</v>
      </c>
      <c r="D1028" t="s">
        <v>768</v>
      </c>
      <c r="E1028" t="s">
        <v>2163</v>
      </c>
      <c r="F1028" s="2">
        <v>45891</v>
      </c>
      <c r="G1028">
        <v>5000</v>
      </c>
      <c r="H1028" t="s">
        <v>24</v>
      </c>
      <c r="I1028" t="s">
        <v>2164</v>
      </c>
      <c r="J1028">
        <v>6</v>
      </c>
      <c r="K1028" t="s">
        <v>122</v>
      </c>
      <c r="L1028">
        <v>2500</v>
      </c>
      <c r="M1028">
        <v>31</v>
      </c>
      <c r="N1028" t="s">
        <v>2149</v>
      </c>
      <c r="O1028" t="s">
        <v>772</v>
      </c>
      <c r="P1028">
        <v>19431</v>
      </c>
      <c r="Q1028">
        <v>18429290</v>
      </c>
      <c r="R1028" t="s">
        <v>523</v>
      </c>
      <c r="S1028">
        <v>31</v>
      </c>
      <c r="T1028" t="s">
        <v>123</v>
      </c>
      <c r="U1028" s="4">
        <f>Tabla1[[#This Row],[OS-Valor Unitario]]-Tabla1[[#This Row],[costo_antes_iva]]</f>
        <v>-2500</v>
      </c>
      <c r="V1028" s="4">
        <f>Tabla1[[#This Row],[OS-Valor Unitario]]*Tabla1[[#This Row],[CANTIDAD ENTREGA SATELITE]]</f>
        <v>77500</v>
      </c>
      <c r="W1028" s="4">
        <f>Tabla1[[#This Row],[costo_antes_iva]]*Tabla1[[#This Row],[CANTIDAD ENTREGA SATELITE]]</f>
        <v>155000</v>
      </c>
      <c r="X1028" s="4">
        <f>Tabla1[[#This Row],[Valor total OS]]-Tabla1[[#This Row],[valor total op]]</f>
        <v>-77500</v>
      </c>
    </row>
    <row r="1029" spans="1:24" x14ac:dyDescent="0.3">
      <c r="A1029">
        <v>6205</v>
      </c>
      <c r="B1029" t="s">
        <v>2222</v>
      </c>
      <c r="C1029" t="s">
        <v>374</v>
      </c>
      <c r="D1029" t="s">
        <v>156</v>
      </c>
      <c r="E1029" t="s">
        <v>2223</v>
      </c>
      <c r="F1029" s="2">
        <v>45891</v>
      </c>
      <c r="G1029">
        <v>11000</v>
      </c>
      <c r="H1029" t="s">
        <v>24</v>
      </c>
      <c r="I1029" t="s">
        <v>2224</v>
      </c>
      <c r="J1029">
        <v>1</v>
      </c>
      <c r="K1029" t="s">
        <v>225</v>
      </c>
      <c r="L1029">
        <v>10000</v>
      </c>
      <c r="M1029">
        <v>60</v>
      </c>
      <c r="N1029" t="s">
        <v>2225</v>
      </c>
      <c r="O1029" t="s">
        <v>114</v>
      </c>
      <c r="P1029">
        <v>18813</v>
      </c>
      <c r="Q1029">
        <v>2158281</v>
      </c>
      <c r="R1029" t="s">
        <v>29</v>
      </c>
      <c r="S1029">
        <v>60</v>
      </c>
      <c r="T1029" t="s">
        <v>226</v>
      </c>
      <c r="U1029" s="4">
        <f>Tabla1[[#This Row],[OS-Valor Unitario]]-Tabla1[[#This Row],[costo_antes_iva]]</f>
        <v>-1000</v>
      </c>
      <c r="V1029" s="4">
        <f>Tabla1[[#This Row],[OS-Valor Unitario]]*Tabla1[[#This Row],[CANTIDAD ENTREGA SATELITE]]</f>
        <v>600000</v>
      </c>
      <c r="W1029" s="4">
        <f>Tabla1[[#This Row],[costo_antes_iva]]*Tabla1[[#This Row],[CANTIDAD ENTREGA SATELITE]]</f>
        <v>660000</v>
      </c>
      <c r="X1029" s="4">
        <f>Tabla1[[#This Row],[Valor total OS]]-Tabla1[[#This Row],[valor total op]]</f>
        <v>-60000</v>
      </c>
    </row>
    <row r="1030" spans="1:24" x14ac:dyDescent="0.3">
      <c r="A1030">
        <v>6205</v>
      </c>
      <c r="B1030" t="s">
        <v>2226</v>
      </c>
      <c r="C1030" t="s">
        <v>820</v>
      </c>
      <c r="D1030" t="s">
        <v>156</v>
      </c>
      <c r="E1030" t="s">
        <v>2227</v>
      </c>
      <c r="F1030" s="2">
        <v>45891</v>
      </c>
      <c r="G1030">
        <v>2900</v>
      </c>
      <c r="H1030" t="s">
        <v>175</v>
      </c>
      <c r="I1030" t="s">
        <v>2228</v>
      </c>
      <c r="J1030">
        <v>2</v>
      </c>
      <c r="K1030" t="s">
        <v>177</v>
      </c>
      <c r="L1030">
        <v>1156</v>
      </c>
      <c r="M1030">
        <v>3</v>
      </c>
      <c r="N1030" t="s">
        <v>2225</v>
      </c>
      <c r="O1030" t="s">
        <v>114</v>
      </c>
      <c r="P1030">
        <v>19599</v>
      </c>
      <c r="Q1030">
        <v>2158281</v>
      </c>
      <c r="R1030" t="s">
        <v>317</v>
      </c>
      <c r="S1030">
        <v>3</v>
      </c>
      <c r="T1030" t="s">
        <v>178</v>
      </c>
      <c r="U1030" s="4">
        <f>Tabla1[[#This Row],[OS-Valor Unitario]]-Tabla1[[#This Row],[costo_antes_iva]]</f>
        <v>-1744</v>
      </c>
      <c r="V1030" s="4">
        <f>Tabla1[[#This Row],[OS-Valor Unitario]]*Tabla1[[#This Row],[CANTIDAD ENTREGA SATELITE]]</f>
        <v>3468</v>
      </c>
      <c r="W1030" s="4">
        <f>Tabla1[[#This Row],[costo_antes_iva]]*Tabla1[[#This Row],[CANTIDAD ENTREGA SATELITE]]</f>
        <v>8700</v>
      </c>
      <c r="X1030" s="4">
        <f>Tabla1[[#This Row],[Valor total OS]]-Tabla1[[#This Row],[valor total op]]</f>
        <v>-5232</v>
      </c>
    </row>
    <row r="1031" spans="1:24" x14ac:dyDescent="0.3">
      <c r="A1031">
        <v>6205</v>
      </c>
      <c r="B1031" t="s">
        <v>2226</v>
      </c>
      <c r="C1031" t="s">
        <v>820</v>
      </c>
      <c r="D1031" t="s">
        <v>156</v>
      </c>
      <c r="E1031" t="s">
        <v>2227</v>
      </c>
      <c r="F1031" s="2">
        <v>45891</v>
      </c>
      <c r="G1031">
        <v>12500</v>
      </c>
      <c r="H1031" t="s">
        <v>24</v>
      </c>
      <c r="I1031" t="s">
        <v>2228</v>
      </c>
      <c r="J1031">
        <v>2</v>
      </c>
      <c r="K1031" t="s">
        <v>830</v>
      </c>
      <c r="L1031">
        <v>8000</v>
      </c>
      <c r="M1031">
        <v>3</v>
      </c>
      <c r="N1031" t="s">
        <v>2225</v>
      </c>
      <c r="O1031" t="s">
        <v>114</v>
      </c>
      <c r="P1031">
        <v>20553</v>
      </c>
      <c r="Q1031">
        <v>2158281</v>
      </c>
      <c r="R1031" t="s">
        <v>317</v>
      </c>
      <c r="S1031">
        <v>3</v>
      </c>
      <c r="T1031" t="s">
        <v>831</v>
      </c>
      <c r="U1031" s="4">
        <f>Tabla1[[#This Row],[OS-Valor Unitario]]-Tabla1[[#This Row],[costo_antes_iva]]</f>
        <v>-4500</v>
      </c>
      <c r="V1031" s="4">
        <f>Tabla1[[#This Row],[OS-Valor Unitario]]*Tabla1[[#This Row],[CANTIDAD ENTREGA SATELITE]]</f>
        <v>24000</v>
      </c>
      <c r="W1031" s="4">
        <f>Tabla1[[#This Row],[costo_antes_iva]]*Tabla1[[#This Row],[CANTIDAD ENTREGA SATELITE]]</f>
        <v>37500</v>
      </c>
      <c r="X1031" s="4">
        <f>Tabla1[[#This Row],[Valor total OS]]-Tabla1[[#This Row],[valor total op]]</f>
        <v>-13500</v>
      </c>
    </row>
    <row r="1032" spans="1:24" x14ac:dyDescent="0.3">
      <c r="A1032">
        <v>6203</v>
      </c>
      <c r="B1032" t="s">
        <v>2229</v>
      </c>
      <c r="C1032" t="s">
        <v>70</v>
      </c>
      <c r="D1032" t="s">
        <v>239</v>
      </c>
      <c r="E1032" t="s">
        <v>2230</v>
      </c>
      <c r="F1032" s="2">
        <v>45891</v>
      </c>
      <c r="G1032">
        <v>12000</v>
      </c>
      <c r="H1032" t="s">
        <v>24</v>
      </c>
      <c r="I1032" t="s">
        <v>2231</v>
      </c>
      <c r="J1032">
        <v>1</v>
      </c>
      <c r="K1032" t="s">
        <v>439</v>
      </c>
      <c r="L1032">
        <v>15000</v>
      </c>
      <c r="M1032">
        <v>1</v>
      </c>
      <c r="N1032" t="s">
        <v>2232</v>
      </c>
      <c r="O1032" t="s">
        <v>28</v>
      </c>
      <c r="P1032">
        <v>18929</v>
      </c>
      <c r="Q1032">
        <v>132188</v>
      </c>
      <c r="R1032" t="s">
        <v>76</v>
      </c>
      <c r="S1032">
        <v>1</v>
      </c>
      <c r="T1032" t="s">
        <v>440</v>
      </c>
      <c r="U1032" s="4">
        <f>Tabla1[[#This Row],[OS-Valor Unitario]]-Tabla1[[#This Row],[costo_antes_iva]]</f>
        <v>3000</v>
      </c>
      <c r="V1032" s="4">
        <f>Tabla1[[#This Row],[OS-Valor Unitario]]*Tabla1[[#This Row],[CANTIDAD ENTREGA SATELITE]]</f>
        <v>15000</v>
      </c>
      <c r="W1032" s="4">
        <f>Tabla1[[#This Row],[costo_antes_iva]]*Tabla1[[#This Row],[CANTIDAD ENTREGA SATELITE]]</f>
        <v>12000</v>
      </c>
      <c r="X1032" s="4">
        <f>Tabla1[[#This Row],[Valor total OS]]-Tabla1[[#This Row],[valor total op]]</f>
        <v>3000</v>
      </c>
    </row>
    <row r="1033" spans="1:24" x14ac:dyDescent="0.3">
      <c r="A1033">
        <v>6203</v>
      </c>
      <c r="B1033" t="s">
        <v>2229</v>
      </c>
      <c r="C1033" t="s">
        <v>70</v>
      </c>
      <c r="D1033" t="s">
        <v>239</v>
      </c>
      <c r="E1033" t="s">
        <v>2230</v>
      </c>
      <c r="F1033" s="2">
        <v>45891</v>
      </c>
      <c r="G1033">
        <v>1200</v>
      </c>
      <c r="H1033" t="s">
        <v>88</v>
      </c>
      <c r="I1033" t="s">
        <v>2231</v>
      </c>
      <c r="J1033">
        <v>1</v>
      </c>
      <c r="K1033" t="s">
        <v>129</v>
      </c>
      <c r="L1033">
        <v>1400</v>
      </c>
      <c r="M1033">
        <v>1</v>
      </c>
      <c r="N1033" t="s">
        <v>2232</v>
      </c>
      <c r="O1033" t="s">
        <v>28</v>
      </c>
      <c r="P1033">
        <v>19013</v>
      </c>
      <c r="Q1033">
        <v>132188</v>
      </c>
      <c r="R1033" t="s">
        <v>76</v>
      </c>
      <c r="S1033">
        <v>1</v>
      </c>
      <c r="T1033" t="s">
        <v>132</v>
      </c>
      <c r="U1033" s="4">
        <f>Tabla1[[#This Row],[OS-Valor Unitario]]-Tabla1[[#This Row],[costo_antes_iva]]</f>
        <v>200</v>
      </c>
      <c r="V1033" s="4">
        <f>Tabla1[[#This Row],[OS-Valor Unitario]]*Tabla1[[#This Row],[CANTIDAD ENTREGA SATELITE]]</f>
        <v>1400</v>
      </c>
      <c r="W1033" s="4">
        <f>Tabla1[[#This Row],[costo_antes_iva]]*Tabla1[[#This Row],[CANTIDAD ENTREGA SATELITE]]</f>
        <v>1200</v>
      </c>
      <c r="X1033" s="4">
        <f>Tabla1[[#This Row],[Valor total OS]]-Tabla1[[#This Row],[valor total op]]</f>
        <v>200</v>
      </c>
    </row>
    <row r="1034" spans="1:24" x14ac:dyDescent="0.3">
      <c r="A1034">
        <v>6203</v>
      </c>
      <c r="B1034" t="s">
        <v>2233</v>
      </c>
      <c r="C1034" t="s">
        <v>99</v>
      </c>
      <c r="D1034" t="s">
        <v>239</v>
      </c>
      <c r="E1034" t="s">
        <v>2234</v>
      </c>
      <c r="F1034" s="2">
        <v>45891</v>
      </c>
      <c r="G1034">
        <v>1100</v>
      </c>
      <c r="H1034" t="s">
        <v>88</v>
      </c>
      <c r="I1034" t="s">
        <v>2235</v>
      </c>
      <c r="J1034">
        <v>2</v>
      </c>
      <c r="K1034" t="s">
        <v>129</v>
      </c>
      <c r="L1034">
        <v>1400</v>
      </c>
      <c r="M1034">
        <v>1</v>
      </c>
      <c r="N1034" t="s">
        <v>2232</v>
      </c>
      <c r="O1034" t="s">
        <v>28</v>
      </c>
      <c r="P1034">
        <v>18888</v>
      </c>
      <c r="Q1034">
        <v>132188</v>
      </c>
      <c r="R1034" t="s">
        <v>102</v>
      </c>
      <c r="S1034">
        <v>1</v>
      </c>
      <c r="T1034" t="s">
        <v>132</v>
      </c>
      <c r="U1034" s="4">
        <f>Tabla1[[#This Row],[OS-Valor Unitario]]-Tabla1[[#This Row],[costo_antes_iva]]</f>
        <v>300</v>
      </c>
      <c r="V1034" s="4">
        <f>Tabla1[[#This Row],[OS-Valor Unitario]]*Tabla1[[#This Row],[CANTIDAD ENTREGA SATELITE]]</f>
        <v>1400</v>
      </c>
      <c r="W1034" s="4">
        <f>Tabla1[[#This Row],[costo_antes_iva]]*Tabla1[[#This Row],[CANTIDAD ENTREGA SATELITE]]</f>
        <v>1100</v>
      </c>
      <c r="X1034" s="4">
        <f>Tabla1[[#This Row],[Valor total OS]]-Tabla1[[#This Row],[valor total op]]</f>
        <v>300</v>
      </c>
    </row>
    <row r="1035" spans="1:24" x14ac:dyDescent="0.3">
      <c r="A1035">
        <v>6203</v>
      </c>
      <c r="B1035" t="s">
        <v>2233</v>
      </c>
      <c r="C1035" t="s">
        <v>99</v>
      </c>
      <c r="D1035" t="s">
        <v>239</v>
      </c>
      <c r="E1035" t="s">
        <v>2234</v>
      </c>
      <c r="F1035" s="2">
        <v>45891</v>
      </c>
      <c r="G1035">
        <v>15000</v>
      </c>
      <c r="H1035" t="s">
        <v>24</v>
      </c>
      <c r="I1035" t="s">
        <v>2235</v>
      </c>
      <c r="J1035">
        <v>2</v>
      </c>
      <c r="K1035" t="s">
        <v>824</v>
      </c>
      <c r="L1035">
        <v>17000</v>
      </c>
      <c r="M1035">
        <v>1</v>
      </c>
      <c r="N1035" t="s">
        <v>2232</v>
      </c>
      <c r="O1035" t="s">
        <v>28</v>
      </c>
      <c r="P1035">
        <v>18986</v>
      </c>
      <c r="Q1035">
        <v>132188</v>
      </c>
      <c r="R1035" t="s">
        <v>102</v>
      </c>
      <c r="S1035">
        <v>1</v>
      </c>
      <c r="T1035" t="s">
        <v>825</v>
      </c>
      <c r="U1035" s="4">
        <f>Tabla1[[#This Row],[OS-Valor Unitario]]-Tabla1[[#This Row],[costo_antes_iva]]</f>
        <v>2000</v>
      </c>
      <c r="V1035" s="4">
        <f>Tabla1[[#This Row],[OS-Valor Unitario]]*Tabla1[[#This Row],[CANTIDAD ENTREGA SATELITE]]</f>
        <v>17000</v>
      </c>
      <c r="W1035" s="4">
        <f>Tabla1[[#This Row],[costo_antes_iva]]*Tabla1[[#This Row],[CANTIDAD ENTREGA SATELITE]]</f>
        <v>15000</v>
      </c>
      <c r="X1035" s="4">
        <f>Tabla1[[#This Row],[Valor total OS]]-Tabla1[[#This Row],[valor total op]]</f>
        <v>2000</v>
      </c>
    </row>
    <row r="1036" spans="1:24" x14ac:dyDescent="0.3">
      <c r="A1036">
        <v>6202</v>
      </c>
      <c r="B1036" t="s">
        <v>2236</v>
      </c>
      <c r="C1036" t="s">
        <v>84</v>
      </c>
      <c r="D1036" t="s">
        <v>768</v>
      </c>
      <c r="E1036" t="s">
        <v>2237</v>
      </c>
      <c r="F1036" s="2">
        <v>45891</v>
      </c>
      <c r="G1036">
        <v>7500</v>
      </c>
      <c r="H1036" t="s">
        <v>24</v>
      </c>
      <c r="I1036" t="s">
        <v>2238</v>
      </c>
      <c r="J1036">
        <v>1</v>
      </c>
      <c r="K1036" t="s">
        <v>731</v>
      </c>
      <c r="L1036">
        <v>7500</v>
      </c>
      <c r="M1036">
        <v>20</v>
      </c>
      <c r="N1036" t="s">
        <v>2239</v>
      </c>
      <c r="O1036" t="s">
        <v>772</v>
      </c>
      <c r="P1036">
        <v>19552</v>
      </c>
      <c r="Q1036">
        <v>7409800</v>
      </c>
      <c r="R1036" t="s">
        <v>523</v>
      </c>
      <c r="S1036">
        <v>20</v>
      </c>
      <c r="T1036" t="s">
        <v>732</v>
      </c>
      <c r="U1036" s="4">
        <f>Tabla1[[#This Row],[OS-Valor Unitario]]-Tabla1[[#This Row],[costo_antes_iva]]</f>
        <v>0</v>
      </c>
      <c r="V1036" s="4">
        <f>Tabla1[[#This Row],[OS-Valor Unitario]]*Tabla1[[#This Row],[CANTIDAD ENTREGA SATELITE]]</f>
        <v>150000</v>
      </c>
      <c r="W1036" s="4">
        <f>Tabla1[[#This Row],[costo_antes_iva]]*Tabla1[[#This Row],[CANTIDAD ENTREGA SATELITE]]</f>
        <v>150000</v>
      </c>
      <c r="X1036" s="4">
        <f>Tabla1[[#This Row],[Valor total OS]]-Tabla1[[#This Row],[valor total op]]</f>
        <v>0</v>
      </c>
    </row>
    <row r="1037" spans="1:24" x14ac:dyDescent="0.3">
      <c r="A1037">
        <v>6202</v>
      </c>
      <c r="B1037" t="s">
        <v>2236</v>
      </c>
      <c r="C1037" t="s">
        <v>84</v>
      </c>
      <c r="D1037" t="s">
        <v>768</v>
      </c>
      <c r="E1037" t="s">
        <v>2237</v>
      </c>
      <c r="F1037" s="2">
        <v>45891</v>
      </c>
      <c r="G1037">
        <v>1500</v>
      </c>
      <c r="H1037" t="s">
        <v>88</v>
      </c>
      <c r="I1037" t="s">
        <v>2238</v>
      </c>
      <c r="J1037">
        <v>1</v>
      </c>
      <c r="K1037" t="s">
        <v>434</v>
      </c>
      <c r="L1037">
        <v>1600</v>
      </c>
      <c r="M1037">
        <v>20</v>
      </c>
      <c r="N1037" t="s">
        <v>2239</v>
      </c>
      <c r="O1037" t="s">
        <v>772</v>
      </c>
      <c r="P1037">
        <v>19460</v>
      </c>
      <c r="Q1037">
        <v>7409800</v>
      </c>
      <c r="R1037" t="s">
        <v>523</v>
      </c>
      <c r="S1037">
        <v>20</v>
      </c>
      <c r="T1037" t="s">
        <v>436</v>
      </c>
      <c r="U1037" s="4">
        <f>Tabla1[[#This Row],[OS-Valor Unitario]]-Tabla1[[#This Row],[costo_antes_iva]]</f>
        <v>100</v>
      </c>
      <c r="V1037" s="4">
        <f>Tabla1[[#This Row],[OS-Valor Unitario]]*Tabla1[[#This Row],[CANTIDAD ENTREGA SATELITE]]</f>
        <v>32000</v>
      </c>
      <c r="W1037" s="4">
        <f>Tabla1[[#This Row],[costo_antes_iva]]*Tabla1[[#This Row],[CANTIDAD ENTREGA SATELITE]]</f>
        <v>30000</v>
      </c>
      <c r="X1037" s="4">
        <f>Tabla1[[#This Row],[Valor total OS]]-Tabla1[[#This Row],[valor total op]]</f>
        <v>2000</v>
      </c>
    </row>
    <row r="1038" spans="1:24" x14ac:dyDescent="0.3">
      <c r="A1038">
        <v>6202</v>
      </c>
      <c r="B1038" t="s">
        <v>2240</v>
      </c>
      <c r="C1038" t="s">
        <v>84</v>
      </c>
      <c r="D1038" t="s">
        <v>768</v>
      </c>
      <c r="E1038" t="s">
        <v>2241</v>
      </c>
      <c r="F1038" s="2">
        <v>45891</v>
      </c>
      <c r="G1038">
        <v>7500</v>
      </c>
      <c r="H1038" t="s">
        <v>24</v>
      </c>
      <c r="I1038" t="s">
        <v>2242</v>
      </c>
      <c r="J1038">
        <v>2</v>
      </c>
      <c r="K1038" t="s">
        <v>731</v>
      </c>
      <c r="L1038">
        <v>7500</v>
      </c>
      <c r="M1038">
        <v>20</v>
      </c>
      <c r="N1038" t="s">
        <v>2239</v>
      </c>
      <c r="O1038" t="s">
        <v>772</v>
      </c>
      <c r="P1038">
        <v>19550</v>
      </c>
      <c r="Q1038">
        <v>7409800</v>
      </c>
      <c r="R1038" t="s">
        <v>523</v>
      </c>
      <c r="S1038">
        <v>20</v>
      </c>
      <c r="T1038" t="s">
        <v>732</v>
      </c>
      <c r="U1038" s="4">
        <f>Tabla1[[#This Row],[OS-Valor Unitario]]-Tabla1[[#This Row],[costo_antes_iva]]</f>
        <v>0</v>
      </c>
      <c r="V1038" s="4">
        <f>Tabla1[[#This Row],[OS-Valor Unitario]]*Tabla1[[#This Row],[CANTIDAD ENTREGA SATELITE]]</f>
        <v>150000</v>
      </c>
      <c r="W1038" s="4">
        <f>Tabla1[[#This Row],[costo_antes_iva]]*Tabla1[[#This Row],[CANTIDAD ENTREGA SATELITE]]</f>
        <v>150000</v>
      </c>
      <c r="X1038" s="4">
        <f>Tabla1[[#This Row],[Valor total OS]]-Tabla1[[#This Row],[valor total op]]</f>
        <v>0</v>
      </c>
    </row>
    <row r="1039" spans="1:24" x14ac:dyDescent="0.3">
      <c r="A1039">
        <v>6202</v>
      </c>
      <c r="B1039" t="s">
        <v>2240</v>
      </c>
      <c r="C1039" t="s">
        <v>84</v>
      </c>
      <c r="D1039" t="s">
        <v>768</v>
      </c>
      <c r="E1039" t="s">
        <v>2241</v>
      </c>
      <c r="F1039" s="2">
        <v>45891</v>
      </c>
      <c r="G1039">
        <v>1500</v>
      </c>
      <c r="H1039" t="s">
        <v>88</v>
      </c>
      <c r="I1039" t="s">
        <v>2242</v>
      </c>
      <c r="J1039">
        <v>2</v>
      </c>
      <c r="K1039" t="s">
        <v>434</v>
      </c>
      <c r="L1039">
        <v>1600</v>
      </c>
      <c r="M1039">
        <v>21</v>
      </c>
      <c r="N1039" t="s">
        <v>2239</v>
      </c>
      <c r="O1039" t="s">
        <v>772</v>
      </c>
      <c r="P1039">
        <v>19465</v>
      </c>
      <c r="Q1039">
        <v>7409800</v>
      </c>
      <c r="R1039" t="s">
        <v>523</v>
      </c>
      <c r="S1039">
        <v>21</v>
      </c>
      <c r="T1039" t="s">
        <v>436</v>
      </c>
      <c r="U1039" s="4">
        <f>Tabla1[[#This Row],[OS-Valor Unitario]]-Tabla1[[#This Row],[costo_antes_iva]]</f>
        <v>100</v>
      </c>
      <c r="V1039" s="4">
        <f>Tabla1[[#This Row],[OS-Valor Unitario]]*Tabla1[[#This Row],[CANTIDAD ENTREGA SATELITE]]</f>
        <v>33600</v>
      </c>
      <c r="W1039" s="4">
        <f>Tabla1[[#This Row],[costo_antes_iva]]*Tabla1[[#This Row],[CANTIDAD ENTREGA SATELITE]]</f>
        <v>31500</v>
      </c>
      <c r="X1039" s="4">
        <f>Tabla1[[#This Row],[Valor total OS]]-Tabla1[[#This Row],[valor total op]]</f>
        <v>2100</v>
      </c>
    </row>
    <row r="1040" spans="1:24" x14ac:dyDescent="0.3">
      <c r="A1040">
        <v>6202</v>
      </c>
      <c r="B1040" t="s">
        <v>2240</v>
      </c>
      <c r="C1040" t="s">
        <v>84</v>
      </c>
      <c r="D1040" t="s">
        <v>768</v>
      </c>
      <c r="E1040" t="s">
        <v>2241</v>
      </c>
      <c r="F1040" s="2">
        <v>45891</v>
      </c>
      <c r="G1040">
        <v>11000</v>
      </c>
      <c r="H1040" t="s">
        <v>24</v>
      </c>
      <c r="I1040" t="s">
        <v>2242</v>
      </c>
      <c r="J1040">
        <v>2</v>
      </c>
      <c r="K1040" t="s">
        <v>731</v>
      </c>
      <c r="L1040">
        <v>7500</v>
      </c>
      <c r="M1040">
        <v>20</v>
      </c>
      <c r="N1040" t="s">
        <v>2239</v>
      </c>
      <c r="O1040" t="s">
        <v>772</v>
      </c>
      <c r="P1040">
        <v>19550</v>
      </c>
      <c r="Q1040">
        <v>7409800</v>
      </c>
      <c r="R1040" t="s">
        <v>523</v>
      </c>
      <c r="S1040">
        <v>20</v>
      </c>
      <c r="T1040" t="s">
        <v>732</v>
      </c>
      <c r="U1040" s="4">
        <f>Tabla1[[#This Row],[OS-Valor Unitario]]-Tabla1[[#This Row],[costo_antes_iva]]</f>
        <v>-3500</v>
      </c>
      <c r="V1040" s="4">
        <f>Tabla1[[#This Row],[OS-Valor Unitario]]*Tabla1[[#This Row],[CANTIDAD ENTREGA SATELITE]]</f>
        <v>150000</v>
      </c>
      <c r="W1040" s="4">
        <f>Tabla1[[#This Row],[costo_antes_iva]]*Tabla1[[#This Row],[CANTIDAD ENTREGA SATELITE]]</f>
        <v>220000</v>
      </c>
      <c r="X1040" s="4">
        <f>Tabla1[[#This Row],[Valor total OS]]-Tabla1[[#This Row],[valor total op]]</f>
        <v>-70000</v>
      </c>
    </row>
    <row r="1041" spans="1:24" x14ac:dyDescent="0.3">
      <c r="A1041">
        <v>6202</v>
      </c>
      <c r="B1041" t="s">
        <v>2243</v>
      </c>
      <c r="C1041" t="s">
        <v>84</v>
      </c>
      <c r="D1041" t="s">
        <v>768</v>
      </c>
      <c r="E1041" t="s">
        <v>2241</v>
      </c>
      <c r="F1041" s="2">
        <v>45891</v>
      </c>
      <c r="G1041">
        <v>7500</v>
      </c>
      <c r="H1041" t="s">
        <v>24</v>
      </c>
      <c r="I1041" t="s">
        <v>2244</v>
      </c>
      <c r="J1041">
        <v>3</v>
      </c>
      <c r="K1041" t="s">
        <v>731</v>
      </c>
      <c r="L1041">
        <v>11000</v>
      </c>
      <c r="M1041">
        <v>20</v>
      </c>
      <c r="N1041" t="s">
        <v>2239</v>
      </c>
      <c r="O1041" t="s">
        <v>772</v>
      </c>
      <c r="P1041">
        <v>19554</v>
      </c>
      <c r="Q1041">
        <v>7409800</v>
      </c>
      <c r="R1041" t="s">
        <v>523</v>
      </c>
      <c r="S1041">
        <v>20</v>
      </c>
      <c r="T1041" t="s">
        <v>732</v>
      </c>
      <c r="U1041" s="4">
        <f>Tabla1[[#This Row],[OS-Valor Unitario]]-Tabla1[[#This Row],[costo_antes_iva]]</f>
        <v>3500</v>
      </c>
      <c r="V1041" s="4">
        <f>Tabla1[[#This Row],[OS-Valor Unitario]]*Tabla1[[#This Row],[CANTIDAD ENTREGA SATELITE]]</f>
        <v>220000</v>
      </c>
      <c r="W1041" s="4">
        <f>Tabla1[[#This Row],[costo_antes_iva]]*Tabla1[[#This Row],[CANTIDAD ENTREGA SATELITE]]</f>
        <v>150000</v>
      </c>
      <c r="X1041" s="4">
        <f>Tabla1[[#This Row],[Valor total OS]]-Tabla1[[#This Row],[valor total op]]</f>
        <v>70000</v>
      </c>
    </row>
    <row r="1042" spans="1:24" x14ac:dyDescent="0.3">
      <c r="A1042">
        <v>6202</v>
      </c>
      <c r="B1042" t="s">
        <v>2243</v>
      </c>
      <c r="C1042" t="s">
        <v>84</v>
      </c>
      <c r="D1042" t="s">
        <v>768</v>
      </c>
      <c r="E1042" t="s">
        <v>2241</v>
      </c>
      <c r="F1042" s="2">
        <v>45891</v>
      </c>
      <c r="G1042">
        <v>1500</v>
      </c>
      <c r="H1042" t="s">
        <v>88</v>
      </c>
      <c r="I1042" t="s">
        <v>2244</v>
      </c>
      <c r="J1042">
        <v>3</v>
      </c>
      <c r="K1042" t="s">
        <v>434</v>
      </c>
      <c r="L1042">
        <v>1600</v>
      </c>
      <c r="M1042">
        <v>20</v>
      </c>
      <c r="N1042" t="s">
        <v>2239</v>
      </c>
      <c r="O1042" t="s">
        <v>772</v>
      </c>
      <c r="P1042">
        <v>19461</v>
      </c>
      <c r="Q1042">
        <v>7409800</v>
      </c>
      <c r="R1042" t="s">
        <v>523</v>
      </c>
      <c r="S1042">
        <v>20</v>
      </c>
      <c r="T1042" t="s">
        <v>436</v>
      </c>
      <c r="U1042" s="4">
        <f>Tabla1[[#This Row],[OS-Valor Unitario]]-Tabla1[[#This Row],[costo_antes_iva]]</f>
        <v>100</v>
      </c>
      <c r="V1042" s="4">
        <f>Tabla1[[#This Row],[OS-Valor Unitario]]*Tabla1[[#This Row],[CANTIDAD ENTREGA SATELITE]]</f>
        <v>32000</v>
      </c>
      <c r="W1042" s="4">
        <f>Tabla1[[#This Row],[costo_antes_iva]]*Tabla1[[#This Row],[CANTIDAD ENTREGA SATELITE]]</f>
        <v>30000</v>
      </c>
      <c r="X1042" s="4">
        <f>Tabla1[[#This Row],[Valor total OS]]-Tabla1[[#This Row],[valor total op]]</f>
        <v>2000</v>
      </c>
    </row>
    <row r="1043" spans="1:24" x14ac:dyDescent="0.3">
      <c r="A1043">
        <v>6202</v>
      </c>
      <c r="B1043" t="s">
        <v>2243</v>
      </c>
      <c r="C1043" t="s">
        <v>84</v>
      </c>
      <c r="D1043" t="s">
        <v>768</v>
      </c>
      <c r="E1043" t="s">
        <v>2241</v>
      </c>
      <c r="F1043" s="2">
        <v>45891</v>
      </c>
      <c r="G1043">
        <v>11000</v>
      </c>
      <c r="H1043" t="s">
        <v>24</v>
      </c>
      <c r="I1043" t="s">
        <v>2244</v>
      </c>
      <c r="J1043">
        <v>3</v>
      </c>
      <c r="K1043" t="s">
        <v>731</v>
      </c>
      <c r="L1043">
        <v>11000</v>
      </c>
      <c r="M1043">
        <v>20</v>
      </c>
      <c r="N1043" t="s">
        <v>2239</v>
      </c>
      <c r="O1043" t="s">
        <v>772</v>
      </c>
      <c r="P1043">
        <v>19554</v>
      </c>
      <c r="Q1043">
        <v>7409800</v>
      </c>
      <c r="R1043" t="s">
        <v>523</v>
      </c>
      <c r="S1043">
        <v>20</v>
      </c>
      <c r="T1043" t="s">
        <v>732</v>
      </c>
      <c r="U1043" s="4">
        <f>Tabla1[[#This Row],[OS-Valor Unitario]]-Tabla1[[#This Row],[costo_antes_iva]]</f>
        <v>0</v>
      </c>
      <c r="V1043" s="4">
        <f>Tabla1[[#This Row],[OS-Valor Unitario]]*Tabla1[[#This Row],[CANTIDAD ENTREGA SATELITE]]</f>
        <v>220000</v>
      </c>
      <c r="W1043" s="4">
        <f>Tabla1[[#This Row],[costo_antes_iva]]*Tabla1[[#This Row],[CANTIDAD ENTREGA SATELITE]]</f>
        <v>220000</v>
      </c>
      <c r="X1043" s="4">
        <f>Tabla1[[#This Row],[Valor total OS]]-Tabla1[[#This Row],[valor total op]]</f>
        <v>0</v>
      </c>
    </row>
    <row r="1044" spans="1:24" x14ac:dyDescent="0.3">
      <c r="A1044">
        <v>6202</v>
      </c>
      <c r="B1044" t="s">
        <v>2245</v>
      </c>
      <c r="C1044" t="s">
        <v>84</v>
      </c>
      <c r="D1044" t="s">
        <v>768</v>
      </c>
      <c r="E1044" t="s">
        <v>2246</v>
      </c>
      <c r="F1044" s="2">
        <v>45891</v>
      </c>
      <c r="G1044">
        <v>11000</v>
      </c>
      <c r="H1044" t="s">
        <v>24</v>
      </c>
      <c r="I1044" t="s">
        <v>2247</v>
      </c>
      <c r="J1044">
        <v>4</v>
      </c>
      <c r="K1044" t="s">
        <v>731</v>
      </c>
      <c r="L1044">
        <v>11000</v>
      </c>
      <c r="M1044">
        <v>20</v>
      </c>
      <c r="N1044" t="s">
        <v>2239</v>
      </c>
      <c r="O1044" t="s">
        <v>772</v>
      </c>
      <c r="P1044">
        <v>19556</v>
      </c>
      <c r="Q1044">
        <v>7409800</v>
      </c>
      <c r="R1044" t="s">
        <v>523</v>
      </c>
      <c r="S1044">
        <v>20</v>
      </c>
      <c r="T1044" t="s">
        <v>732</v>
      </c>
      <c r="U1044" s="4">
        <f>Tabla1[[#This Row],[OS-Valor Unitario]]-Tabla1[[#This Row],[costo_antes_iva]]</f>
        <v>0</v>
      </c>
      <c r="V1044" s="4">
        <f>Tabla1[[#This Row],[OS-Valor Unitario]]*Tabla1[[#This Row],[CANTIDAD ENTREGA SATELITE]]</f>
        <v>220000</v>
      </c>
      <c r="W1044" s="4">
        <f>Tabla1[[#This Row],[costo_antes_iva]]*Tabla1[[#This Row],[CANTIDAD ENTREGA SATELITE]]</f>
        <v>220000</v>
      </c>
      <c r="X1044" s="4">
        <f>Tabla1[[#This Row],[Valor total OS]]-Tabla1[[#This Row],[valor total op]]</f>
        <v>0</v>
      </c>
    </row>
    <row r="1045" spans="1:24" x14ac:dyDescent="0.3">
      <c r="A1045">
        <v>6202</v>
      </c>
      <c r="B1045" t="s">
        <v>2245</v>
      </c>
      <c r="C1045" t="s">
        <v>84</v>
      </c>
      <c r="D1045" t="s">
        <v>768</v>
      </c>
      <c r="E1045" t="s">
        <v>2246</v>
      </c>
      <c r="F1045" s="2">
        <v>45891</v>
      </c>
      <c r="G1045">
        <v>1500</v>
      </c>
      <c r="H1045" t="s">
        <v>88</v>
      </c>
      <c r="I1045" t="s">
        <v>2247</v>
      </c>
      <c r="J1045">
        <v>4</v>
      </c>
      <c r="K1045" t="s">
        <v>434</v>
      </c>
      <c r="L1045">
        <v>1600</v>
      </c>
      <c r="M1045">
        <v>20</v>
      </c>
      <c r="N1045" t="s">
        <v>2239</v>
      </c>
      <c r="O1045" t="s">
        <v>772</v>
      </c>
      <c r="P1045">
        <v>19464</v>
      </c>
      <c r="Q1045">
        <v>7409800</v>
      </c>
      <c r="R1045" t="s">
        <v>523</v>
      </c>
      <c r="S1045">
        <v>20</v>
      </c>
      <c r="T1045" t="s">
        <v>436</v>
      </c>
      <c r="U1045" s="4">
        <f>Tabla1[[#This Row],[OS-Valor Unitario]]-Tabla1[[#This Row],[costo_antes_iva]]</f>
        <v>100</v>
      </c>
      <c r="V1045" s="4">
        <f>Tabla1[[#This Row],[OS-Valor Unitario]]*Tabla1[[#This Row],[CANTIDAD ENTREGA SATELITE]]</f>
        <v>32000</v>
      </c>
      <c r="W1045" s="4">
        <f>Tabla1[[#This Row],[costo_antes_iva]]*Tabla1[[#This Row],[CANTIDAD ENTREGA SATELITE]]</f>
        <v>30000</v>
      </c>
      <c r="X1045" s="4">
        <f>Tabla1[[#This Row],[Valor total OS]]-Tabla1[[#This Row],[valor total op]]</f>
        <v>2000</v>
      </c>
    </row>
    <row r="1046" spans="1:24" x14ac:dyDescent="0.3">
      <c r="A1046">
        <v>6202</v>
      </c>
      <c r="B1046" t="s">
        <v>2248</v>
      </c>
      <c r="C1046" t="s">
        <v>84</v>
      </c>
      <c r="D1046" t="s">
        <v>768</v>
      </c>
      <c r="E1046" t="s">
        <v>2249</v>
      </c>
      <c r="F1046" s="2">
        <v>45891</v>
      </c>
      <c r="G1046">
        <v>7500</v>
      </c>
      <c r="H1046" t="s">
        <v>24</v>
      </c>
      <c r="I1046" t="s">
        <v>2250</v>
      </c>
      <c r="J1046">
        <v>5</v>
      </c>
      <c r="K1046" t="s">
        <v>731</v>
      </c>
      <c r="L1046">
        <v>7500</v>
      </c>
      <c r="M1046">
        <v>30</v>
      </c>
      <c r="N1046" t="s">
        <v>2239</v>
      </c>
      <c r="O1046" t="s">
        <v>772</v>
      </c>
      <c r="P1046">
        <v>19553</v>
      </c>
      <c r="Q1046">
        <v>7409800</v>
      </c>
      <c r="R1046" t="s">
        <v>523</v>
      </c>
      <c r="S1046">
        <v>30</v>
      </c>
      <c r="T1046" t="s">
        <v>732</v>
      </c>
      <c r="U1046" s="4">
        <f>Tabla1[[#This Row],[OS-Valor Unitario]]-Tabla1[[#This Row],[costo_antes_iva]]</f>
        <v>0</v>
      </c>
      <c r="V1046" s="4">
        <f>Tabla1[[#This Row],[OS-Valor Unitario]]*Tabla1[[#This Row],[CANTIDAD ENTREGA SATELITE]]</f>
        <v>225000</v>
      </c>
      <c r="W1046" s="4">
        <f>Tabla1[[#This Row],[costo_antes_iva]]*Tabla1[[#This Row],[CANTIDAD ENTREGA SATELITE]]</f>
        <v>225000</v>
      </c>
      <c r="X1046" s="4">
        <f>Tabla1[[#This Row],[Valor total OS]]-Tabla1[[#This Row],[valor total op]]</f>
        <v>0</v>
      </c>
    </row>
    <row r="1047" spans="1:24" x14ac:dyDescent="0.3">
      <c r="A1047">
        <v>6202</v>
      </c>
      <c r="B1047" t="s">
        <v>2248</v>
      </c>
      <c r="C1047" t="s">
        <v>84</v>
      </c>
      <c r="D1047" t="s">
        <v>768</v>
      </c>
      <c r="E1047" t="s">
        <v>2249</v>
      </c>
      <c r="F1047" s="2">
        <v>45891</v>
      </c>
      <c r="G1047">
        <v>1500</v>
      </c>
      <c r="H1047" t="s">
        <v>88</v>
      </c>
      <c r="I1047" t="s">
        <v>2250</v>
      </c>
      <c r="J1047">
        <v>5</v>
      </c>
      <c r="K1047" t="s">
        <v>434</v>
      </c>
      <c r="L1047">
        <v>800</v>
      </c>
      <c r="M1047">
        <v>30</v>
      </c>
      <c r="N1047" t="s">
        <v>2239</v>
      </c>
      <c r="O1047" t="s">
        <v>772</v>
      </c>
      <c r="P1047">
        <v>19462</v>
      </c>
      <c r="Q1047">
        <v>7409800</v>
      </c>
      <c r="R1047" t="s">
        <v>523</v>
      </c>
      <c r="S1047">
        <v>30</v>
      </c>
      <c r="T1047" t="s">
        <v>436</v>
      </c>
      <c r="U1047" s="4">
        <f>Tabla1[[#This Row],[OS-Valor Unitario]]-Tabla1[[#This Row],[costo_antes_iva]]</f>
        <v>-700</v>
      </c>
      <c r="V1047" s="4">
        <f>Tabla1[[#This Row],[OS-Valor Unitario]]*Tabla1[[#This Row],[CANTIDAD ENTREGA SATELITE]]</f>
        <v>24000</v>
      </c>
      <c r="W1047" s="4">
        <f>Tabla1[[#This Row],[costo_antes_iva]]*Tabla1[[#This Row],[CANTIDAD ENTREGA SATELITE]]</f>
        <v>45000</v>
      </c>
      <c r="X1047" s="4">
        <f>Tabla1[[#This Row],[Valor total OS]]-Tabla1[[#This Row],[valor total op]]</f>
        <v>-21000</v>
      </c>
    </row>
    <row r="1048" spans="1:24" x14ac:dyDescent="0.3">
      <c r="A1048">
        <v>6202</v>
      </c>
      <c r="B1048" t="s">
        <v>2251</v>
      </c>
      <c r="C1048" t="s">
        <v>84</v>
      </c>
      <c r="D1048" t="s">
        <v>768</v>
      </c>
      <c r="E1048" t="s">
        <v>2252</v>
      </c>
      <c r="F1048" s="2">
        <v>45891</v>
      </c>
      <c r="G1048">
        <v>7500</v>
      </c>
      <c r="H1048" t="s">
        <v>24</v>
      </c>
      <c r="I1048" t="s">
        <v>2253</v>
      </c>
      <c r="J1048">
        <v>6</v>
      </c>
      <c r="K1048" t="s">
        <v>731</v>
      </c>
      <c r="L1048">
        <v>7500</v>
      </c>
      <c r="M1048">
        <v>30</v>
      </c>
      <c r="N1048" t="s">
        <v>2239</v>
      </c>
      <c r="O1048" t="s">
        <v>772</v>
      </c>
      <c r="P1048">
        <v>19551</v>
      </c>
      <c r="Q1048">
        <v>7409800</v>
      </c>
      <c r="R1048" t="s">
        <v>523</v>
      </c>
      <c r="S1048">
        <v>30</v>
      </c>
      <c r="T1048" t="s">
        <v>732</v>
      </c>
      <c r="U1048" s="4">
        <f>Tabla1[[#This Row],[OS-Valor Unitario]]-Tabla1[[#This Row],[costo_antes_iva]]</f>
        <v>0</v>
      </c>
      <c r="V1048" s="4">
        <f>Tabla1[[#This Row],[OS-Valor Unitario]]*Tabla1[[#This Row],[CANTIDAD ENTREGA SATELITE]]</f>
        <v>225000</v>
      </c>
      <c r="W1048" s="4">
        <f>Tabla1[[#This Row],[costo_antes_iva]]*Tabla1[[#This Row],[CANTIDAD ENTREGA SATELITE]]</f>
        <v>225000</v>
      </c>
      <c r="X1048" s="4">
        <f>Tabla1[[#This Row],[Valor total OS]]-Tabla1[[#This Row],[valor total op]]</f>
        <v>0</v>
      </c>
    </row>
    <row r="1049" spans="1:24" x14ac:dyDescent="0.3">
      <c r="A1049">
        <v>6202</v>
      </c>
      <c r="B1049" t="s">
        <v>2251</v>
      </c>
      <c r="C1049" t="s">
        <v>84</v>
      </c>
      <c r="D1049" t="s">
        <v>768</v>
      </c>
      <c r="E1049" t="s">
        <v>2252</v>
      </c>
      <c r="F1049" s="2">
        <v>45891</v>
      </c>
      <c r="G1049">
        <v>1500</v>
      </c>
      <c r="H1049" t="s">
        <v>88</v>
      </c>
      <c r="I1049" t="s">
        <v>2253</v>
      </c>
      <c r="J1049">
        <v>6</v>
      </c>
      <c r="K1049" t="s">
        <v>434</v>
      </c>
      <c r="L1049">
        <v>800</v>
      </c>
      <c r="M1049">
        <v>30</v>
      </c>
      <c r="N1049" t="s">
        <v>2239</v>
      </c>
      <c r="O1049" t="s">
        <v>772</v>
      </c>
      <c r="P1049">
        <v>19466</v>
      </c>
      <c r="Q1049">
        <v>7409800</v>
      </c>
      <c r="R1049" t="s">
        <v>523</v>
      </c>
      <c r="S1049">
        <v>30</v>
      </c>
      <c r="T1049" t="s">
        <v>436</v>
      </c>
      <c r="U1049" s="4">
        <f>Tabla1[[#This Row],[OS-Valor Unitario]]-Tabla1[[#This Row],[costo_antes_iva]]</f>
        <v>-700</v>
      </c>
      <c r="V1049" s="4">
        <f>Tabla1[[#This Row],[OS-Valor Unitario]]*Tabla1[[#This Row],[CANTIDAD ENTREGA SATELITE]]</f>
        <v>24000</v>
      </c>
      <c r="W1049" s="4">
        <f>Tabla1[[#This Row],[costo_antes_iva]]*Tabla1[[#This Row],[CANTIDAD ENTREGA SATELITE]]</f>
        <v>45000</v>
      </c>
      <c r="X1049" s="4">
        <f>Tabla1[[#This Row],[Valor total OS]]-Tabla1[[#This Row],[valor total op]]</f>
        <v>-21000</v>
      </c>
    </row>
    <row r="1050" spans="1:24" x14ac:dyDescent="0.3">
      <c r="A1050">
        <v>6202</v>
      </c>
      <c r="B1050" t="s">
        <v>2254</v>
      </c>
      <c r="C1050" t="s">
        <v>84</v>
      </c>
      <c r="D1050" t="s">
        <v>768</v>
      </c>
      <c r="E1050" t="s">
        <v>2255</v>
      </c>
      <c r="F1050" s="2">
        <v>45891</v>
      </c>
      <c r="G1050">
        <v>11000</v>
      </c>
      <c r="H1050" t="s">
        <v>24</v>
      </c>
      <c r="I1050" t="s">
        <v>2256</v>
      </c>
      <c r="J1050">
        <v>7</v>
      </c>
      <c r="K1050" t="s">
        <v>731</v>
      </c>
      <c r="L1050">
        <v>11000</v>
      </c>
      <c r="M1050">
        <v>10</v>
      </c>
      <c r="N1050" t="s">
        <v>2239</v>
      </c>
      <c r="O1050" t="s">
        <v>772</v>
      </c>
      <c r="P1050">
        <v>19555</v>
      </c>
      <c r="Q1050">
        <v>7409800</v>
      </c>
      <c r="R1050" t="s">
        <v>523</v>
      </c>
      <c r="S1050">
        <v>10</v>
      </c>
      <c r="T1050" t="s">
        <v>732</v>
      </c>
      <c r="U1050" s="4">
        <f>Tabla1[[#This Row],[OS-Valor Unitario]]-Tabla1[[#This Row],[costo_antes_iva]]</f>
        <v>0</v>
      </c>
      <c r="V1050" s="4">
        <f>Tabla1[[#This Row],[OS-Valor Unitario]]*Tabla1[[#This Row],[CANTIDAD ENTREGA SATELITE]]</f>
        <v>110000</v>
      </c>
      <c r="W1050" s="4">
        <f>Tabla1[[#This Row],[costo_antes_iva]]*Tabla1[[#This Row],[CANTIDAD ENTREGA SATELITE]]</f>
        <v>110000</v>
      </c>
      <c r="X1050" s="4">
        <f>Tabla1[[#This Row],[Valor total OS]]-Tabla1[[#This Row],[valor total op]]</f>
        <v>0</v>
      </c>
    </row>
    <row r="1051" spans="1:24" x14ac:dyDescent="0.3">
      <c r="A1051">
        <v>6202</v>
      </c>
      <c r="B1051" t="s">
        <v>2254</v>
      </c>
      <c r="C1051" t="s">
        <v>84</v>
      </c>
      <c r="D1051" t="s">
        <v>768</v>
      </c>
      <c r="E1051" t="s">
        <v>2255</v>
      </c>
      <c r="F1051" s="2">
        <v>45891</v>
      </c>
      <c r="G1051">
        <v>1500</v>
      </c>
      <c r="H1051" t="s">
        <v>88</v>
      </c>
      <c r="I1051" t="s">
        <v>2256</v>
      </c>
      <c r="J1051">
        <v>7</v>
      </c>
      <c r="K1051" t="s">
        <v>434</v>
      </c>
      <c r="L1051">
        <v>800</v>
      </c>
      <c r="M1051">
        <v>10</v>
      </c>
      <c r="N1051" t="s">
        <v>2239</v>
      </c>
      <c r="O1051" t="s">
        <v>772</v>
      </c>
      <c r="P1051">
        <v>19463</v>
      </c>
      <c r="Q1051">
        <v>7409800</v>
      </c>
      <c r="R1051" t="s">
        <v>523</v>
      </c>
      <c r="S1051">
        <v>10</v>
      </c>
      <c r="T1051" t="s">
        <v>436</v>
      </c>
      <c r="U1051" s="4">
        <f>Tabla1[[#This Row],[OS-Valor Unitario]]-Tabla1[[#This Row],[costo_antes_iva]]</f>
        <v>-700</v>
      </c>
      <c r="V1051" s="4">
        <f>Tabla1[[#This Row],[OS-Valor Unitario]]*Tabla1[[#This Row],[CANTIDAD ENTREGA SATELITE]]</f>
        <v>8000</v>
      </c>
      <c r="W1051" s="4">
        <f>Tabla1[[#This Row],[costo_antes_iva]]*Tabla1[[#This Row],[CANTIDAD ENTREGA SATELITE]]</f>
        <v>15000</v>
      </c>
      <c r="X1051" s="4">
        <f>Tabla1[[#This Row],[Valor total OS]]-Tabla1[[#This Row],[valor total op]]</f>
        <v>-7000</v>
      </c>
    </row>
    <row r="1052" spans="1:24" x14ac:dyDescent="0.3">
      <c r="A1052">
        <v>6199</v>
      </c>
      <c r="B1052" t="s">
        <v>2257</v>
      </c>
      <c r="C1052" t="s">
        <v>935</v>
      </c>
      <c r="D1052" t="s">
        <v>1782</v>
      </c>
      <c r="E1052" t="s">
        <v>2258</v>
      </c>
      <c r="F1052" s="2">
        <v>45889</v>
      </c>
      <c r="G1052">
        <v>16000</v>
      </c>
      <c r="H1052" t="s">
        <v>24</v>
      </c>
      <c r="I1052" t="s">
        <v>2259</v>
      </c>
      <c r="J1052">
        <v>1</v>
      </c>
      <c r="K1052" t="s">
        <v>316</v>
      </c>
      <c r="L1052">
        <v>14000</v>
      </c>
      <c r="M1052">
        <v>30</v>
      </c>
      <c r="N1052" t="s">
        <v>2260</v>
      </c>
      <c r="O1052" t="s">
        <v>114</v>
      </c>
      <c r="P1052">
        <v>18837</v>
      </c>
      <c r="Q1052">
        <v>6972647</v>
      </c>
      <c r="R1052" t="s">
        <v>102</v>
      </c>
      <c r="S1052">
        <v>30</v>
      </c>
      <c r="T1052" t="s">
        <v>318</v>
      </c>
      <c r="U1052" s="4">
        <f>Tabla1[[#This Row],[OS-Valor Unitario]]-Tabla1[[#This Row],[costo_antes_iva]]</f>
        <v>-2000</v>
      </c>
      <c r="V1052" s="4">
        <f>Tabla1[[#This Row],[OS-Valor Unitario]]*Tabla1[[#This Row],[CANTIDAD ENTREGA SATELITE]]</f>
        <v>420000</v>
      </c>
      <c r="W1052" s="4">
        <f>Tabla1[[#This Row],[costo_antes_iva]]*Tabla1[[#This Row],[CANTIDAD ENTREGA SATELITE]]</f>
        <v>480000</v>
      </c>
      <c r="X1052" s="4">
        <f>Tabla1[[#This Row],[Valor total OS]]-Tabla1[[#This Row],[valor total op]]</f>
        <v>-60000</v>
      </c>
    </row>
    <row r="1053" spans="1:24" x14ac:dyDescent="0.3">
      <c r="A1053">
        <v>6199</v>
      </c>
      <c r="B1053" t="s">
        <v>2257</v>
      </c>
      <c r="C1053" t="s">
        <v>935</v>
      </c>
      <c r="D1053" t="s">
        <v>1782</v>
      </c>
      <c r="E1053" t="s">
        <v>2258</v>
      </c>
      <c r="F1053" s="2">
        <v>45889</v>
      </c>
      <c r="G1053">
        <v>4000</v>
      </c>
      <c r="H1053" t="s">
        <v>88</v>
      </c>
      <c r="I1053" t="s">
        <v>2259</v>
      </c>
      <c r="J1053">
        <v>1</v>
      </c>
      <c r="K1053" t="s">
        <v>129</v>
      </c>
      <c r="L1053">
        <v>3700</v>
      </c>
      <c r="M1053">
        <v>30</v>
      </c>
      <c r="N1053" t="s">
        <v>2260</v>
      </c>
      <c r="O1053" t="s">
        <v>114</v>
      </c>
      <c r="P1053">
        <v>18819</v>
      </c>
      <c r="Q1053">
        <v>6972647</v>
      </c>
      <c r="R1053" t="s">
        <v>102</v>
      </c>
      <c r="S1053">
        <v>30</v>
      </c>
      <c r="T1053" t="s">
        <v>132</v>
      </c>
      <c r="U1053" s="4">
        <f>Tabla1[[#This Row],[OS-Valor Unitario]]-Tabla1[[#This Row],[costo_antes_iva]]</f>
        <v>-300</v>
      </c>
      <c r="V1053" s="4">
        <f>Tabla1[[#This Row],[OS-Valor Unitario]]*Tabla1[[#This Row],[CANTIDAD ENTREGA SATELITE]]</f>
        <v>111000</v>
      </c>
      <c r="W1053" s="4">
        <f>Tabla1[[#This Row],[costo_antes_iva]]*Tabla1[[#This Row],[CANTIDAD ENTREGA SATELITE]]</f>
        <v>120000</v>
      </c>
      <c r="X1053" s="4">
        <f>Tabla1[[#This Row],[Valor total OS]]-Tabla1[[#This Row],[valor total op]]</f>
        <v>-9000</v>
      </c>
    </row>
    <row r="1054" spans="1:24" x14ac:dyDescent="0.3">
      <c r="A1054">
        <v>6199</v>
      </c>
      <c r="B1054" t="s">
        <v>2261</v>
      </c>
      <c r="C1054" t="s">
        <v>70</v>
      </c>
      <c r="D1054" t="s">
        <v>1782</v>
      </c>
      <c r="E1054" t="s">
        <v>2262</v>
      </c>
      <c r="F1054" s="2">
        <v>45889</v>
      </c>
      <c r="G1054">
        <v>800</v>
      </c>
      <c r="H1054" t="s">
        <v>88</v>
      </c>
      <c r="I1054" t="s">
        <v>2263</v>
      </c>
      <c r="J1054">
        <v>2</v>
      </c>
      <c r="K1054" t="s">
        <v>129</v>
      </c>
      <c r="L1054">
        <v>1800</v>
      </c>
      <c r="M1054">
        <v>15</v>
      </c>
      <c r="N1054" t="s">
        <v>2260</v>
      </c>
      <c r="O1054" t="s">
        <v>114</v>
      </c>
      <c r="P1054">
        <v>18820</v>
      </c>
      <c r="Q1054">
        <v>6972647</v>
      </c>
      <c r="R1054" t="s">
        <v>76</v>
      </c>
      <c r="S1054">
        <v>15</v>
      </c>
      <c r="T1054" t="s">
        <v>132</v>
      </c>
      <c r="U1054" s="4">
        <f>Tabla1[[#This Row],[OS-Valor Unitario]]-Tabla1[[#This Row],[costo_antes_iva]]</f>
        <v>1000</v>
      </c>
      <c r="V1054" s="4">
        <f>Tabla1[[#This Row],[OS-Valor Unitario]]*Tabla1[[#This Row],[CANTIDAD ENTREGA SATELITE]]</f>
        <v>27000</v>
      </c>
      <c r="W1054" s="4">
        <f>Tabla1[[#This Row],[costo_antes_iva]]*Tabla1[[#This Row],[CANTIDAD ENTREGA SATELITE]]</f>
        <v>12000</v>
      </c>
      <c r="X1054" s="4">
        <f>Tabla1[[#This Row],[Valor total OS]]-Tabla1[[#This Row],[valor total op]]</f>
        <v>15000</v>
      </c>
    </row>
    <row r="1055" spans="1:24" x14ac:dyDescent="0.3">
      <c r="A1055">
        <v>6199</v>
      </c>
      <c r="B1055" t="s">
        <v>2261</v>
      </c>
      <c r="C1055" t="s">
        <v>70</v>
      </c>
      <c r="D1055" t="s">
        <v>1782</v>
      </c>
      <c r="E1055" t="s">
        <v>2262</v>
      </c>
      <c r="F1055" s="2">
        <v>45889</v>
      </c>
      <c r="G1055">
        <v>13500</v>
      </c>
      <c r="H1055" t="s">
        <v>24</v>
      </c>
      <c r="I1055" t="s">
        <v>2263</v>
      </c>
      <c r="J1055">
        <v>2</v>
      </c>
      <c r="K1055" t="s">
        <v>170</v>
      </c>
      <c r="L1055">
        <v>15000</v>
      </c>
      <c r="M1055">
        <v>15</v>
      </c>
      <c r="N1055" t="s">
        <v>2260</v>
      </c>
      <c r="O1055" t="s">
        <v>114</v>
      </c>
      <c r="P1055">
        <v>18840</v>
      </c>
      <c r="Q1055">
        <v>6972647</v>
      </c>
      <c r="R1055" t="s">
        <v>76</v>
      </c>
      <c r="S1055">
        <v>15</v>
      </c>
      <c r="T1055" t="s">
        <v>171</v>
      </c>
      <c r="U1055" s="4">
        <f>Tabla1[[#This Row],[OS-Valor Unitario]]-Tabla1[[#This Row],[costo_antes_iva]]</f>
        <v>1500</v>
      </c>
      <c r="V1055" s="4">
        <f>Tabla1[[#This Row],[OS-Valor Unitario]]*Tabla1[[#This Row],[CANTIDAD ENTREGA SATELITE]]</f>
        <v>225000</v>
      </c>
      <c r="W1055" s="4">
        <f>Tabla1[[#This Row],[costo_antes_iva]]*Tabla1[[#This Row],[CANTIDAD ENTREGA SATELITE]]</f>
        <v>202500</v>
      </c>
      <c r="X1055" s="4">
        <f>Tabla1[[#This Row],[Valor total OS]]-Tabla1[[#This Row],[valor total op]]</f>
        <v>22500</v>
      </c>
    </row>
    <row r="1056" spans="1:24" x14ac:dyDescent="0.3">
      <c r="A1056">
        <v>6199</v>
      </c>
      <c r="B1056" t="s">
        <v>2264</v>
      </c>
      <c r="C1056" t="s">
        <v>70</v>
      </c>
      <c r="D1056" t="s">
        <v>1782</v>
      </c>
      <c r="E1056" t="s">
        <v>2265</v>
      </c>
      <c r="F1056" s="2">
        <v>45889</v>
      </c>
      <c r="G1056">
        <v>800</v>
      </c>
      <c r="H1056" t="s">
        <v>88</v>
      </c>
      <c r="I1056" t="s">
        <v>2266</v>
      </c>
      <c r="J1056">
        <v>3</v>
      </c>
      <c r="K1056" t="s">
        <v>129</v>
      </c>
      <c r="L1056">
        <v>1800</v>
      </c>
      <c r="M1056">
        <v>15</v>
      </c>
      <c r="N1056" t="s">
        <v>2260</v>
      </c>
      <c r="O1056" t="s">
        <v>114</v>
      </c>
      <c r="P1056">
        <v>18821</v>
      </c>
      <c r="Q1056">
        <v>6972647</v>
      </c>
      <c r="R1056" t="s">
        <v>76</v>
      </c>
      <c r="S1056">
        <v>15</v>
      </c>
      <c r="T1056" t="s">
        <v>132</v>
      </c>
      <c r="U1056" s="4">
        <f>Tabla1[[#This Row],[OS-Valor Unitario]]-Tabla1[[#This Row],[costo_antes_iva]]</f>
        <v>1000</v>
      </c>
      <c r="V1056" s="4">
        <f>Tabla1[[#This Row],[OS-Valor Unitario]]*Tabla1[[#This Row],[CANTIDAD ENTREGA SATELITE]]</f>
        <v>27000</v>
      </c>
      <c r="W1056" s="4">
        <f>Tabla1[[#This Row],[costo_antes_iva]]*Tabla1[[#This Row],[CANTIDAD ENTREGA SATELITE]]</f>
        <v>12000</v>
      </c>
      <c r="X1056" s="4">
        <f>Tabla1[[#This Row],[Valor total OS]]-Tabla1[[#This Row],[valor total op]]</f>
        <v>15000</v>
      </c>
    </row>
    <row r="1057" spans="1:24" x14ac:dyDescent="0.3">
      <c r="A1057">
        <v>6199</v>
      </c>
      <c r="B1057" t="s">
        <v>2264</v>
      </c>
      <c r="C1057" t="s">
        <v>70</v>
      </c>
      <c r="D1057" t="s">
        <v>1782</v>
      </c>
      <c r="E1057" t="s">
        <v>2265</v>
      </c>
      <c r="F1057" s="2">
        <v>45889</v>
      </c>
      <c r="G1057">
        <v>13000</v>
      </c>
      <c r="H1057" t="s">
        <v>24</v>
      </c>
      <c r="I1057" t="s">
        <v>2266</v>
      </c>
      <c r="J1057">
        <v>3</v>
      </c>
      <c r="K1057" t="s">
        <v>170</v>
      </c>
      <c r="L1057">
        <v>15000</v>
      </c>
      <c r="M1057">
        <v>15</v>
      </c>
      <c r="N1057" t="s">
        <v>2260</v>
      </c>
      <c r="O1057" t="s">
        <v>114</v>
      </c>
      <c r="P1057">
        <v>18841</v>
      </c>
      <c r="Q1057">
        <v>6972647</v>
      </c>
      <c r="R1057" t="s">
        <v>76</v>
      </c>
      <c r="S1057">
        <v>15</v>
      </c>
      <c r="T1057" t="s">
        <v>171</v>
      </c>
      <c r="U1057" s="4">
        <f>Tabla1[[#This Row],[OS-Valor Unitario]]-Tabla1[[#This Row],[costo_antes_iva]]</f>
        <v>2000</v>
      </c>
      <c r="V1057" s="4">
        <f>Tabla1[[#This Row],[OS-Valor Unitario]]*Tabla1[[#This Row],[CANTIDAD ENTREGA SATELITE]]</f>
        <v>225000</v>
      </c>
      <c r="W1057" s="4">
        <f>Tabla1[[#This Row],[costo_antes_iva]]*Tabla1[[#This Row],[CANTIDAD ENTREGA SATELITE]]</f>
        <v>195000</v>
      </c>
      <c r="X1057" s="4">
        <f>Tabla1[[#This Row],[Valor total OS]]-Tabla1[[#This Row],[valor total op]]</f>
        <v>30000</v>
      </c>
    </row>
    <row r="1058" spans="1:24" x14ac:dyDescent="0.3">
      <c r="A1058">
        <v>6199</v>
      </c>
      <c r="B1058" t="s">
        <v>2267</v>
      </c>
      <c r="C1058" t="s">
        <v>70</v>
      </c>
      <c r="D1058" t="s">
        <v>1782</v>
      </c>
      <c r="E1058" t="s">
        <v>2268</v>
      </c>
      <c r="F1058" s="2">
        <v>45889</v>
      </c>
      <c r="G1058">
        <v>800</v>
      </c>
      <c r="H1058" t="s">
        <v>88</v>
      </c>
      <c r="I1058" t="s">
        <v>2269</v>
      </c>
      <c r="J1058">
        <v>4</v>
      </c>
      <c r="K1058" t="s">
        <v>129</v>
      </c>
      <c r="L1058">
        <v>1800</v>
      </c>
      <c r="M1058">
        <v>11</v>
      </c>
      <c r="N1058" t="s">
        <v>2260</v>
      </c>
      <c r="O1058" t="s">
        <v>114</v>
      </c>
      <c r="P1058">
        <v>18822</v>
      </c>
      <c r="Q1058">
        <v>6972647</v>
      </c>
      <c r="R1058" t="s">
        <v>76</v>
      </c>
      <c r="S1058">
        <v>11</v>
      </c>
      <c r="T1058" t="s">
        <v>132</v>
      </c>
      <c r="U1058" s="4">
        <f>Tabla1[[#This Row],[OS-Valor Unitario]]-Tabla1[[#This Row],[costo_antes_iva]]</f>
        <v>1000</v>
      </c>
      <c r="V1058" s="4">
        <f>Tabla1[[#This Row],[OS-Valor Unitario]]*Tabla1[[#This Row],[CANTIDAD ENTREGA SATELITE]]</f>
        <v>19800</v>
      </c>
      <c r="W1058" s="4">
        <f>Tabla1[[#This Row],[costo_antes_iva]]*Tabla1[[#This Row],[CANTIDAD ENTREGA SATELITE]]</f>
        <v>8800</v>
      </c>
      <c r="X1058" s="4">
        <f>Tabla1[[#This Row],[Valor total OS]]-Tabla1[[#This Row],[valor total op]]</f>
        <v>11000</v>
      </c>
    </row>
    <row r="1059" spans="1:24" x14ac:dyDescent="0.3">
      <c r="A1059">
        <v>6199</v>
      </c>
      <c r="B1059" t="s">
        <v>2267</v>
      </c>
      <c r="C1059" t="s">
        <v>70</v>
      </c>
      <c r="D1059" t="s">
        <v>1782</v>
      </c>
      <c r="E1059" t="s">
        <v>2268</v>
      </c>
      <c r="F1059" s="2">
        <v>45889</v>
      </c>
      <c r="G1059">
        <v>13500</v>
      </c>
      <c r="H1059" t="s">
        <v>24</v>
      </c>
      <c r="I1059" t="s">
        <v>2269</v>
      </c>
      <c r="J1059">
        <v>4</v>
      </c>
      <c r="K1059" t="s">
        <v>170</v>
      </c>
      <c r="L1059">
        <v>15000</v>
      </c>
      <c r="M1059">
        <v>11</v>
      </c>
      <c r="N1059" t="s">
        <v>2260</v>
      </c>
      <c r="O1059" t="s">
        <v>114</v>
      </c>
      <c r="P1059">
        <v>18842</v>
      </c>
      <c r="Q1059">
        <v>6972647</v>
      </c>
      <c r="R1059" t="s">
        <v>76</v>
      </c>
      <c r="S1059">
        <v>11</v>
      </c>
      <c r="T1059" t="s">
        <v>171</v>
      </c>
      <c r="U1059" s="4">
        <f>Tabla1[[#This Row],[OS-Valor Unitario]]-Tabla1[[#This Row],[costo_antes_iva]]</f>
        <v>1500</v>
      </c>
      <c r="V1059" s="4">
        <f>Tabla1[[#This Row],[OS-Valor Unitario]]*Tabla1[[#This Row],[CANTIDAD ENTREGA SATELITE]]</f>
        <v>165000</v>
      </c>
      <c r="W1059" s="4">
        <f>Tabla1[[#This Row],[costo_antes_iva]]*Tabla1[[#This Row],[CANTIDAD ENTREGA SATELITE]]</f>
        <v>148500</v>
      </c>
      <c r="X1059" s="4">
        <f>Tabla1[[#This Row],[Valor total OS]]-Tabla1[[#This Row],[valor total op]]</f>
        <v>16500</v>
      </c>
    </row>
    <row r="1060" spans="1:24" x14ac:dyDescent="0.3">
      <c r="A1060">
        <v>6199</v>
      </c>
      <c r="B1060" t="s">
        <v>2270</v>
      </c>
      <c r="C1060" t="s">
        <v>70</v>
      </c>
      <c r="D1060" t="s">
        <v>1782</v>
      </c>
      <c r="E1060" t="s">
        <v>2271</v>
      </c>
      <c r="F1060" s="2">
        <v>45889</v>
      </c>
      <c r="G1060">
        <v>800</v>
      </c>
      <c r="H1060" t="s">
        <v>88</v>
      </c>
      <c r="I1060" t="s">
        <v>2272</v>
      </c>
      <c r="J1060">
        <v>5</v>
      </c>
      <c r="K1060" t="s">
        <v>129</v>
      </c>
      <c r="L1060">
        <v>1800</v>
      </c>
      <c r="M1060">
        <v>11</v>
      </c>
      <c r="N1060" t="s">
        <v>2260</v>
      </c>
      <c r="O1060" t="s">
        <v>114</v>
      </c>
      <c r="P1060">
        <v>18823</v>
      </c>
      <c r="Q1060">
        <v>6972647</v>
      </c>
      <c r="R1060" t="s">
        <v>76</v>
      </c>
      <c r="S1060">
        <v>11</v>
      </c>
      <c r="T1060" t="s">
        <v>132</v>
      </c>
      <c r="U1060" s="4">
        <f>Tabla1[[#This Row],[OS-Valor Unitario]]-Tabla1[[#This Row],[costo_antes_iva]]</f>
        <v>1000</v>
      </c>
      <c r="V1060" s="4">
        <f>Tabla1[[#This Row],[OS-Valor Unitario]]*Tabla1[[#This Row],[CANTIDAD ENTREGA SATELITE]]</f>
        <v>19800</v>
      </c>
      <c r="W1060" s="4">
        <f>Tabla1[[#This Row],[costo_antes_iva]]*Tabla1[[#This Row],[CANTIDAD ENTREGA SATELITE]]</f>
        <v>8800</v>
      </c>
      <c r="X1060" s="4">
        <f>Tabla1[[#This Row],[Valor total OS]]-Tabla1[[#This Row],[valor total op]]</f>
        <v>11000</v>
      </c>
    </row>
    <row r="1061" spans="1:24" x14ac:dyDescent="0.3">
      <c r="A1061">
        <v>6199</v>
      </c>
      <c r="B1061" t="s">
        <v>2270</v>
      </c>
      <c r="C1061" t="s">
        <v>70</v>
      </c>
      <c r="D1061" t="s">
        <v>1782</v>
      </c>
      <c r="E1061" t="s">
        <v>2271</v>
      </c>
      <c r="F1061" s="2">
        <v>45889</v>
      </c>
      <c r="G1061">
        <v>13000</v>
      </c>
      <c r="H1061" t="s">
        <v>24</v>
      </c>
      <c r="I1061" t="s">
        <v>2272</v>
      </c>
      <c r="J1061">
        <v>5</v>
      </c>
      <c r="K1061" t="s">
        <v>170</v>
      </c>
      <c r="L1061">
        <v>15000</v>
      </c>
      <c r="M1061">
        <v>11</v>
      </c>
      <c r="N1061" t="s">
        <v>2260</v>
      </c>
      <c r="O1061" t="s">
        <v>114</v>
      </c>
      <c r="P1061">
        <v>18843</v>
      </c>
      <c r="Q1061">
        <v>6972647</v>
      </c>
      <c r="R1061" t="s">
        <v>76</v>
      </c>
      <c r="S1061">
        <v>11</v>
      </c>
      <c r="T1061" t="s">
        <v>171</v>
      </c>
      <c r="U1061" s="4">
        <f>Tabla1[[#This Row],[OS-Valor Unitario]]-Tabla1[[#This Row],[costo_antes_iva]]</f>
        <v>2000</v>
      </c>
      <c r="V1061" s="4">
        <f>Tabla1[[#This Row],[OS-Valor Unitario]]*Tabla1[[#This Row],[CANTIDAD ENTREGA SATELITE]]</f>
        <v>165000</v>
      </c>
      <c r="W1061" s="4">
        <f>Tabla1[[#This Row],[costo_antes_iva]]*Tabla1[[#This Row],[CANTIDAD ENTREGA SATELITE]]</f>
        <v>143000</v>
      </c>
      <c r="X1061" s="4">
        <f>Tabla1[[#This Row],[Valor total OS]]-Tabla1[[#This Row],[valor total op]]</f>
        <v>22000</v>
      </c>
    </row>
    <row r="1062" spans="1:24" x14ac:dyDescent="0.3">
      <c r="A1062">
        <v>6199</v>
      </c>
      <c r="B1062" t="s">
        <v>2273</v>
      </c>
      <c r="C1062" t="s">
        <v>70</v>
      </c>
      <c r="D1062" t="s">
        <v>1782</v>
      </c>
      <c r="E1062" t="s">
        <v>2274</v>
      </c>
      <c r="F1062" s="2">
        <v>45889</v>
      </c>
      <c r="G1062">
        <v>800</v>
      </c>
      <c r="H1062" t="s">
        <v>88</v>
      </c>
      <c r="I1062" t="s">
        <v>2275</v>
      </c>
      <c r="J1062">
        <v>6</v>
      </c>
      <c r="K1062" t="s">
        <v>129</v>
      </c>
      <c r="L1062">
        <v>1800</v>
      </c>
      <c r="M1062">
        <v>11</v>
      </c>
      <c r="N1062" t="s">
        <v>2260</v>
      </c>
      <c r="O1062" t="s">
        <v>114</v>
      </c>
      <c r="P1062">
        <v>18824</v>
      </c>
      <c r="Q1062">
        <v>6972647</v>
      </c>
      <c r="R1062" t="s">
        <v>76</v>
      </c>
      <c r="S1062">
        <v>11</v>
      </c>
      <c r="T1062" t="s">
        <v>132</v>
      </c>
      <c r="U1062" s="4">
        <f>Tabla1[[#This Row],[OS-Valor Unitario]]-Tabla1[[#This Row],[costo_antes_iva]]</f>
        <v>1000</v>
      </c>
      <c r="V1062" s="4">
        <f>Tabla1[[#This Row],[OS-Valor Unitario]]*Tabla1[[#This Row],[CANTIDAD ENTREGA SATELITE]]</f>
        <v>19800</v>
      </c>
      <c r="W1062" s="4">
        <f>Tabla1[[#This Row],[costo_antes_iva]]*Tabla1[[#This Row],[CANTIDAD ENTREGA SATELITE]]</f>
        <v>8800</v>
      </c>
      <c r="X1062" s="4">
        <f>Tabla1[[#This Row],[Valor total OS]]-Tabla1[[#This Row],[valor total op]]</f>
        <v>11000</v>
      </c>
    </row>
    <row r="1063" spans="1:24" x14ac:dyDescent="0.3">
      <c r="A1063">
        <v>6199</v>
      </c>
      <c r="B1063" t="s">
        <v>2273</v>
      </c>
      <c r="C1063" t="s">
        <v>70</v>
      </c>
      <c r="D1063" t="s">
        <v>1782</v>
      </c>
      <c r="E1063" t="s">
        <v>2274</v>
      </c>
      <c r="F1063" s="2">
        <v>45889</v>
      </c>
      <c r="G1063">
        <v>13500</v>
      </c>
      <c r="H1063" t="s">
        <v>24</v>
      </c>
      <c r="I1063" t="s">
        <v>2275</v>
      </c>
      <c r="J1063">
        <v>6</v>
      </c>
      <c r="K1063" t="s">
        <v>170</v>
      </c>
      <c r="L1063">
        <v>15000</v>
      </c>
      <c r="M1063">
        <v>11</v>
      </c>
      <c r="N1063" t="s">
        <v>2260</v>
      </c>
      <c r="O1063" t="s">
        <v>114</v>
      </c>
      <c r="P1063">
        <v>18844</v>
      </c>
      <c r="Q1063">
        <v>6972647</v>
      </c>
      <c r="R1063" t="s">
        <v>76</v>
      </c>
      <c r="S1063">
        <v>11</v>
      </c>
      <c r="T1063" t="s">
        <v>171</v>
      </c>
      <c r="U1063" s="4">
        <f>Tabla1[[#This Row],[OS-Valor Unitario]]-Tabla1[[#This Row],[costo_antes_iva]]</f>
        <v>1500</v>
      </c>
      <c r="V1063" s="4">
        <f>Tabla1[[#This Row],[OS-Valor Unitario]]*Tabla1[[#This Row],[CANTIDAD ENTREGA SATELITE]]</f>
        <v>165000</v>
      </c>
      <c r="W1063" s="4">
        <f>Tabla1[[#This Row],[costo_antes_iva]]*Tabla1[[#This Row],[CANTIDAD ENTREGA SATELITE]]</f>
        <v>148500</v>
      </c>
      <c r="X1063" s="4">
        <f>Tabla1[[#This Row],[Valor total OS]]-Tabla1[[#This Row],[valor total op]]</f>
        <v>16500</v>
      </c>
    </row>
    <row r="1064" spans="1:24" x14ac:dyDescent="0.3">
      <c r="A1064">
        <v>6208</v>
      </c>
      <c r="B1064" t="s">
        <v>2165</v>
      </c>
      <c r="C1064" t="s">
        <v>70</v>
      </c>
      <c r="D1064" t="s">
        <v>210</v>
      </c>
      <c r="E1064" t="s">
        <v>2166</v>
      </c>
      <c r="F1064" s="2">
        <v>45888</v>
      </c>
      <c r="G1064">
        <v>11000</v>
      </c>
      <c r="H1064" t="s">
        <v>24</v>
      </c>
      <c r="I1064" t="s">
        <v>2167</v>
      </c>
      <c r="J1064">
        <v>1</v>
      </c>
      <c r="K1064" t="s">
        <v>170</v>
      </c>
      <c r="L1064">
        <v>13500</v>
      </c>
      <c r="M1064">
        <v>8</v>
      </c>
      <c r="N1064" t="s">
        <v>2168</v>
      </c>
      <c r="O1064" t="s">
        <v>28</v>
      </c>
      <c r="P1064">
        <v>19074</v>
      </c>
      <c r="Q1064">
        <v>28739466</v>
      </c>
      <c r="R1064" t="s">
        <v>76</v>
      </c>
      <c r="S1064">
        <v>8</v>
      </c>
      <c r="T1064" t="s">
        <v>171</v>
      </c>
      <c r="U1064" s="4">
        <f>Tabla1[[#This Row],[OS-Valor Unitario]]-Tabla1[[#This Row],[costo_antes_iva]]</f>
        <v>2500</v>
      </c>
      <c r="V1064" s="4">
        <f>Tabla1[[#This Row],[OS-Valor Unitario]]*Tabla1[[#This Row],[CANTIDAD ENTREGA SATELITE]]</f>
        <v>108000</v>
      </c>
      <c r="W1064" s="4">
        <f>Tabla1[[#This Row],[costo_antes_iva]]*Tabla1[[#This Row],[CANTIDAD ENTREGA SATELITE]]</f>
        <v>88000</v>
      </c>
      <c r="X1064" s="4">
        <f>Tabla1[[#This Row],[Valor total OS]]-Tabla1[[#This Row],[valor total op]]</f>
        <v>20000</v>
      </c>
    </row>
    <row r="1065" spans="1:24" x14ac:dyDescent="0.3">
      <c r="A1065">
        <v>6208</v>
      </c>
      <c r="B1065" t="s">
        <v>2165</v>
      </c>
      <c r="C1065" t="s">
        <v>70</v>
      </c>
      <c r="D1065" t="s">
        <v>210</v>
      </c>
      <c r="E1065" t="s">
        <v>2166</v>
      </c>
      <c r="F1065" s="2">
        <v>45888</v>
      </c>
      <c r="G1065">
        <v>1800</v>
      </c>
      <c r="H1065" t="s">
        <v>88</v>
      </c>
      <c r="I1065" t="s">
        <v>2167</v>
      </c>
      <c r="J1065">
        <v>1</v>
      </c>
      <c r="K1065" t="s">
        <v>129</v>
      </c>
      <c r="L1065">
        <v>2400</v>
      </c>
      <c r="M1065">
        <v>8</v>
      </c>
      <c r="N1065" t="s">
        <v>2168</v>
      </c>
      <c r="O1065" t="s">
        <v>28</v>
      </c>
      <c r="P1065">
        <v>18996</v>
      </c>
      <c r="Q1065">
        <v>28739466</v>
      </c>
      <c r="R1065" t="s">
        <v>76</v>
      </c>
      <c r="S1065">
        <v>8</v>
      </c>
      <c r="T1065" t="s">
        <v>132</v>
      </c>
      <c r="U1065" s="4">
        <f>Tabla1[[#This Row],[OS-Valor Unitario]]-Tabla1[[#This Row],[costo_antes_iva]]</f>
        <v>600</v>
      </c>
      <c r="V1065" s="4">
        <f>Tabla1[[#This Row],[OS-Valor Unitario]]*Tabla1[[#This Row],[CANTIDAD ENTREGA SATELITE]]</f>
        <v>19200</v>
      </c>
      <c r="W1065" s="4">
        <f>Tabla1[[#This Row],[costo_antes_iva]]*Tabla1[[#This Row],[CANTIDAD ENTREGA SATELITE]]</f>
        <v>14400</v>
      </c>
      <c r="X1065" s="4">
        <f>Tabla1[[#This Row],[Valor total OS]]-Tabla1[[#This Row],[valor total op]]</f>
        <v>4800</v>
      </c>
    </row>
    <row r="1066" spans="1:24" x14ac:dyDescent="0.3">
      <c r="A1066">
        <v>6208</v>
      </c>
      <c r="B1066" t="s">
        <v>2169</v>
      </c>
      <c r="C1066" t="s">
        <v>167</v>
      </c>
      <c r="D1066" t="s">
        <v>210</v>
      </c>
      <c r="E1066" t="s">
        <v>2170</v>
      </c>
      <c r="F1066" s="2">
        <v>45888</v>
      </c>
      <c r="G1066">
        <v>11000</v>
      </c>
      <c r="H1066" t="s">
        <v>24</v>
      </c>
      <c r="I1066" t="s">
        <v>2171</v>
      </c>
      <c r="J1066">
        <v>2</v>
      </c>
      <c r="K1066" t="s">
        <v>170</v>
      </c>
      <c r="L1066">
        <v>13500</v>
      </c>
      <c r="M1066">
        <v>4</v>
      </c>
      <c r="N1066" t="s">
        <v>2168</v>
      </c>
      <c r="O1066" t="s">
        <v>28</v>
      </c>
      <c r="P1066">
        <v>19075</v>
      </c>
      <c r="Q1066">
        <v>28739466</v>
      </c>
      <c r="R1066" t="s">
        <v>76</v>
      </c>
      <c r="S1066">
        <v>4</v>
      </c>
      <c r="T1066" t="s">
        <v>171</v>
      </c>
      <c r="U1066" s="4">
        <f>Tabla1[[#This Row],[OS-Valor Unitario]]-Tabla1[[#This Row],[costo_antes_iva]]</f>
        <v>2500</v>
      </c>
      <c r="V1066" s="4">
        <f>Tabla1[[#This Row],[OS-Valor Unitario]]*Tabla1[[#This Row],[CANTIDAD ENTREGA SATELITE]]</f>
        <v>54000</v>
      </c>
      <c r="W1066" s="4">
        <f>Tabla1[[#This Row],[costo_antes_iva]]*Tabla1[[#This Row],[CANTIDAD ENTREGA SATELITE]]</f>
        <v>44000</v>
      </c>
      <c r="X1066" s="4">
        <f>Tabla1[[#This Row],[Valor total OS]]-Tabla1[[#This Row],[valor total op]]</f>
        <v>10000</v>
      </c>
    </row>
    <row r="1067" spans="1:24" x14ac:dyDescent="0.3">
      <c r="A1067">
        <v>6208</v>
      </c>
      <c r="B1067" t="s">
        <v>2169</v>
      </c>
      <c r="C1067" t="s">
        <v>167</v>
      </c>
      <c r="D1067" t="s">
        <v>210</v>
      </c>
      <c r="E1067" t="s">
        <v>2170</v>
      </c>
      <c r="F1067" s="2">
        <v>45888</v>
      </c>
      <c r="G1067">
        <v>1800</v>
      </c>
      <c r="H1067" t="s">
        <v>88</v>
      </c>
      <c r="I1067" t="s">
        <v>2171</v>
      </c>
      <c r="J1067">
        <v>2</v>
      </c>
      <c r="K1067" t="s">
        <v>129</v>
      </c>
      <c r="L1067">
        <v>2400</v>
      </c>
      <c r="M1067">
        <v>4</v>
      </c>
      <c r="N1067" t="s">
        <v>2168</v>
      </c>
      <c r="O1067" t="s">
        <v>28</v>
      </c>
      <c r="P1067">
        <v>18997</v>
      </c>
      <c r="Q1067">
        <v>28739466</v>
      </c>
      <c r="R1067" t="s">
        <v>76</v>
      </c>
      <c r="S1067">
        <v>4</v>
      </c>
      <c r="T1067" t="s">
        <v>132</v>
      </c>
      <c r="U1067" s="4">
        <f>Tabla1[[#This Row],[OS-Valor Unitario]]-Tabla1[[#This Row],[costo_antes_iva]]</f>
        <v>600</v>
      </c>
      <c r="V1067" s="4">
        <f>Tabla1[[#This Row],[OS-Valor Unitario]]*Tabla1[[#This Row],[CANTIDAD ENTREGA SATELITE]]</f>
        <v>9600</v>
      </c>
      <c r="W1067" s="4">
        <f>Tabla1[[#This Row],[costo_antes_iva]]*Tabla1[[#This Row],[CANTIDAD ENTREGA SATELITE]]</f>
        <v>7200</v>
      </c>
      <c r="X1067" s="4">
        <f>Tabla1[[#This Row],[Valor total OS]]-Tabla1[[#This Row],[valor total op]]</f>
        <v>2400</v>
      </c>
    </row>
    <row r="1068" spans="1:24" x14ac:dyDescent="0.3">
      <c r="A1068">
        <v>6208</v>
      </c>
      <c r="B1068" t="s">
        <v>2172</v>
      </c>
      <c r="C1068" t="s">
        <v>167</v>
      </c>
      <c r="D1068" t="s">
        <v>210</v>
      </c>
      <c r="E1068" t="s">
        <v>2173</v>
      </c>
      <c r="F1068" s="2">
        <v>45888</v>
      </c>
      <c r="G1068">
        <v>3200</v>
      </c>
      <c r="H1068" t="s">
        <v>88</v>
      </c>
      <c r="I1068" t="s">
        <v>2174</v>
      </c>
      <c r="J1068">
        <v>3</v>
      </c>
      <c r="K1068" t="s">
        <v>129</v>
      </c>
      <c r="L1068">
        <v>2400</v>
      </c>
      <c r="M1068">
        <v>28</v>
      </c>
      <c r="N1068" t="s">
        <v>2168</v>
      </c>
      <c r="O1068" t="s">
        <v>28</v>
      </c>
      <c r="P1068">
        <v>18989</v>
      </c>
      <c r="Q1068">
        <v>28739466</v>
      </c>
      <c r="R1068" t="s">
        <v>76</v>
      </c>
      <c r="S1068">
        <v>28</v>
      </c>
      <c r="T1068" t="s">
        <v>132</v>
      </c>
      <c r="U1068" s="4">
        <f>Tabla1[[#This Row],[OS-Valor Unitario]]-Tabla1[[#This Row],[costo_antes_iva]]</f>
        <v>-800</v>
      </c>
      <c r="V1068" s="4">
        <f>Tabla1[[#This Row],[OS-Valor Unitario]]*Tabla1[[#This Row],[CANTIDAD ENTREGA SATELITE]]</f>
        <v>67200</v>
      </c>
      <c r="W1068" s="4">
        <f>Tabla1[[#This Row],[costo_antes_iva]]*Tabla1[[#This Row],[CANTIDAD ENTREGA SATELITE]]</f>
        <v>89600</v>
      </c>
      <c r="X1068" s="4">
        <f>Tabla1[[#This Row],[Valor total OS]]-Tabla1[[#This Row],[valor total op]]</f>
        <v>-22400</v>
      </c>
    </row>
    <row r="1069" spans="1:24" x14ac:dyDescent="0.3">
      <c r="A1069">
        <v>6208</v>
      </c>
      <c r="B1069" t="s">
        <v>2175</v>
      </c>
      <c r="C1069" t="s">
        <v>70</v>
      </c>
      <c r="D1069" t="s">
        <v>210</v>
      </c>
      <c r="E1069" t="s">
        <v>2176</v>
      </c>
      <c r="F1069" s="2">
        <v>45888</v>
      </c>
      <c r="G1069">
        <v>3200</v>
      </c>
      <c r="H1069" t="s">
        <v>88</v>
      </c>
      <c r="I1069" t="s">
        <v>2177</v>
      </c>
      <c r="J1069">
        <v>4</v>
      </c>
      <c r="K1069" t="s">
        <v>129</v>
      </c>
      <c r="L1069">
        <v>2400</v>
      </c>
      <c r="M1069">
        <v>44</v>
      </c>
      <c r="N1069" t="s">
        <v>2168</v>
      </c>
      <c r="O1069" t="s">
        <v>28</v>
      </c>
      <c r="P1069">
        <v>18990</v>
      </c>
      <c r="Q1069">
        <v>28739466</v>
      </c>
      <c r="R1069" t="s">
        <v>76</v>
      </c>
      <c r="S1069">
        <v>44</v>
      </c>
      <c r="T1069" t="s">
        <v>132</v>
      </c>
      <c r="U1069" s="4">
        <f>Tabla1[[#This Row],[OS-Valor Unitario]]-Tabla1[[#This Row],[costo_antes_iva]]</f>
        <v>-800</v>
      </c>
      <c r="V1069" s="4">
        <f>Tabla1[[#This Row],[OS-Valor Unitario]]*Tabla1[[#This Row],[CANTIDAD ENTREGA SATELITE]]</f>
        <v>105600</v>
      </c>
      <c r="W1069" s="4">
        <f>Tabla1[[#This Row],[costo_antes_iva]]*Tabla1[[#This Row],[CANTIDAD ENTREGA SATELITE]]</f>
        <v>140800</v>
      </c>
      <c r="X1069" s="4">
        <f>Tabla1[[#This Row],[Valor total OS]]-Tabla1[[#This Row],[valor total op]]</f>
        <v>-35200</v>
      </c>
    </row>
    <row r="1070" spans="1:24" x14ac:dyDescent="0.3">
      <c r="A1070">
        <v>6208</v>
      </c>
      <c r="B1070" t="s">
        <v>2178</v>
      </c>
      <c r="C1070" t="s">
        <v>302</v>
      </c>
      <c r="D1070" t="s">
        <v>210</v>
      </c>
      <c r="E1070" t="s">
        <v>2179</v>
      </c>
      <c r="F1070" s="2">
        <v>45888</v>
      </c>
      <c r="G1070">
        <v>3200</v>
      </c>
      <c r="H1070" t="s">
        <v>88</v>
      </c>
      <c r="I1070" t="s">
        <v>2180</v>
      </c>
      <c r="J1070">
        <v>6</v>
      </c>
      <c r="K1070" t="s">
        <v>129</v>
      </c>
      <c r="L1070">
        <v>2400</v>
      </c>
      <c r="M1070">
        <v>40</v>
      </c>
      <c r="N1070" t="s">
        <v>2168</v>
      </c>
      <c r="O1070" t="s">
        <v>28</v>
      </c>
      <c r="P1070">
        <v>19280</v>
      </c>
      <c r="Q1070">
        <v>28739466</v>
      </c>
      <c r="R1070" t="s">
        <v>76</v>
      </c>
      <c r="S1070">
        <v>40</v>
      </c>
      <c r="T1070" t="s">
        <v>132</v>
      </c>
      <c r="U1070" s="4">
        <f>Tabla1[[#This Row],[OS-Valor Unitario]]-Tabla1[[#This Row],[costo_antes_iva]]</f>
        <v>-800</v>
      </c>
      <c r="V1070" s="4">
        <f>Tabla1[[#This Row],[OS-Valor Unitario]]*Tabla1[[#This Row],[CANTIDAD ENTREGA SATELITE]]</f>
        <v>96000</v>
      </c>
      <c r="W1070" s="4">
        <f>Tabla1[[#This Row],[costo_antes_iva]]*Tabla1[[#This Row],[CANTIDAD ENTREGA SATELITE]]</f>
        <v>128000</v>
      </c>
      <c r="X1070" s="4">
        <f>Tabla1[[#This Row],[Valor total OS]]-Tabla1[[#This Row],[valor total op]]</f>
        <v>-32000</v>
      </c>
    </row>
    <row r="1071" spans="1:24" x14ac:dyDescent="0.3">
      <c r="A1071">
        <v>6208</v>
      </c>
      <c r="B1071" t="s">
        <v>2181</v>
      </c>
      <c r="C1071" t="s">
        <v>713</v>
      </c>
      <c r="D1071" t="s">
        <v>210</v>
      </c>
      <c r="E1071" t="s">
        <v>2182</v>
      </c>
      <c r="F1071" s="2">
        <v>45888</v>
      </c>
      <c r="G1071">
        <v>3200</v>
      </c>
      <c r="H1071" t="s">
        <v>88</v>
      </c>
      <c r="I1071" t="s">
        <v>2183</v>
      </c>
      <c r="J1071">
        <v>7</v>
      </c>
      <c r="K1071" t="s">
        <v>129</v>
      </c>
      <c r="L1071">
        <v>2400</v>
      </c>
      <c r="M1071">
        <v>24</v>
      </c>
      <c r="N1071" t="s">
        <v>2168</v>
      </c>
      <c r="O1071" t="s">
        <v>28</v>
      </c>
      <c r="P1071">
        <v>19299</v>
      </c>
      <c r="Q1071">
        <v>28739466</v>
      </c>
      <c r="R1071" t="s">
        <v>530</v>
      </c>
      <c r="S1071">
        <v>24</v>
      </c>
      <c r="T1071" t="s">
        <v>132</v>
      </c>
      <c r="U1071" s="4">
        <f>Tabla1[[#This Row],[OS-Valor Unitario]]-Tabla1[[#This Row],[costo_antes_iva]]</f>
        <v>-800</v>
      </c>
      <c r="V1071" s="4">
        <f>Tabla1[[#This Row],[OS-Valor Unitario]]*Tabla1[[#This Row],[CANTIDAD ENTREGA SATELITE]]</f>
        <v>57600</v>
      </c>
      <c r="W1071" s="4">
        <f>Tabla1[[#This Row],[costo_antes_iva]]*Tabla1[[#This Row],[CANTIDAD ENTREGA SATELITE]]</f>
        <v>76800</v>
      </c>
      <c r="X1071" s="4">
        <f>Tabla1[[#This Row],[Valor total OS]]-Tabla1[[#This Row],[valor total op]]</f>
        <v>-19200</v>
      </c>
    </row>
    <row r="1072" spans="1:24" x14ac:dyDescent="0.3">
      <c r="A1072">
        <v>6208</v>
      </c>
      <c r="B1072" t="s">
        <v>2184</v>
      </c>
      <c r="C1072" t="s">
        <v>302</v>
      </c>
      <c r="D1072" t="s">
        <v>210</v>
      </c>
      <c r="E1072" t="s">
        <v>2185</v>
      </c>
      <c r="F1072" s="2">
        <v>45888</v>
      </c>
      <c r="G1072">
        <v>11000</v>
      </c>
      <c r="H1072" t="s">
        <v>24</v>
      </c>
      <c r="I1072" t="s">
        <v>2186</v>
      </c>
      <c r="J1072">
        <v>8</v>
      </c>
      <c r="K1072" t="s">
        <v>170</v>
      </c>
      <c r="L1072">
        <v>12500</v>
      </c>
      <c r="M1072">
        <v>12</v>
      </c>
      <c r="N1072" t="s">
        <v>2168</v>
      </c>
      <c r="O1072" t="s">
        <v>28</v>
      </c>
      <c r="P1072">
        <v>19076</v>
      </c>
      <c r="Q1072">
        <v>28739466</v>
      </c>
      <c r="R1072" t="s">
        <v>76</v>
      </c>
      <c r="S1072">
        <v>12</v>
      </c>
      <c r="T1072" t="s">
        <v>171</v>
      </c>
      <c r="U1072" s="4">
        <f>Tabla1[[#This Row],[OS-Valor Unitario]]-Tabla1[[#This Row],[costo_antes_iva]]</f>
        <v>1500</v>
      </c>
      <c r="V1072" s="4">
        <f>Tabla1[[#This Row],[OS-Valor Unitario]]*Tabla1[[#This Row],[CANTIDAD ENTREGA SATELITE]]</f>
        <v>150000</v>
      </c>
      <c r="W1072" s="4">
        <f>Tabla1[[#This Row],[costo_antes_iva]]*Tabla1[[#This Row],[CANTIDAD ENTREGA SATELITE]]</f>
        <v>132000</v>
      </c>
      <c r="X1072" s="4">
        <f>Tabla1[[#This Row],[Valor total OS]]-Tabla1[[#This Row],[valor total op]]</f>
        <v>18000</v>
      </c>
    </row>
    <row r="1073" spans="1:24" x14ac:dyDescent="0.3">
      <c r="A1073">
        <v>6208</v>
      </c>
      <c r="B1073" t="s">
        <v>2184</v>
      </c>
      <c r="C1073" t="s">
        <v>302</v>
      </c>
      <c r="D1073" t="s">
        <v>210</v>
      </c>
      <c r="E1073" t="s">
        <v>2185</v>
      </c>
      <c r="F1073" s="2">
        <v>45888</v>
      </c>
      <c r="G1073">
        <v>3200</v>
      </c>
      <c r="H1073" t="s">
        <v>88</v>
      </c>
      <c r="I1073" t="s">
        <v>2186</v>
      </c>
      <c r="J1073">
        <v>8</v>
      </c>
      <c r="K1073" t="s">
        <v>129</v>
      </c>
      <c r="L1073">
        <v>3100</v>
      </c>
      <c r="M1073">
        <v>12</v>
      </c>
      <c r="N1073" t="s">
        <v>2168</v>
      </c>
      <c r="O1073" t="s">
        <v>28</v>
      </c>
      <c r="P1073">
        <v>18998</v>
      </c>
      <c r="Q1073">
        <v>28739466</v>
      </c>
      <c r="R1073" t="s">
        <v>76</v>
      </c>
      <c r="S1073">
        <v>12</v>
      </c>
      <c r="T1073" t="s">
        <v>132</v>
      </c>
      <c r="U1073" s="4">
        <f>Tabla1[[#This Row],[OS-Valor Unitario]]-Tabla1[[#This Row],[costo_antes_iva]]</f>
        <v>-100</v>
      </c>
      <c r="V1073" s="4">
        <f>Tabla1[[#This Row],[OS-Valor Unitario]]*Tabla1[[#This Row],[CANTIDAD ENTREGA SATELITE]]</f>
        <v>37200</v>
      </c>
      <c r="W1073" s="4">
        <f>Tabla1[[#This Row],[costo_antes_iva]]*Tabla1[[#This Row],[CANTIDAD ENTREGA SATELITE]]</f>
        <v>38400</v>
      </c>
      <c r="X1073" s="4">
        <f>Tabla1[[#This Row],[Valor total OS]]-Tabla1[[#This Row],[valor total op]]</f>
        <v>-1200</v>
      </c>
    </row>
    <row r="1074" spans="1:24" x14ac:dyDescent="0.3">
      <c r="A1074">
        <v>6208</v>
      </c>
      <c r="B1074" t="s">
        <v>2187</v>
      </c>
      <c r="C1074" t="s">
        <v>713</v>
      </c>
      <c r="D1074" t="s">
        <v>210</v>
      </c>
      <c r="E1074" t="s">
        <v>2188</v>
      </c>
      <c r="F1074" s="2">
        <v>45888</v>
      </c>
      <c r="G1074">
        <v>5500</v>
      </c>
      <c r="H1074" t="s">
        <v>24</v>
      </c>
      <c r="I1074" t="s">
        <v>2189</v>
      </c>
      <c r="J1074">
        <v>9</v>
      </c>
      <c r="K1074" t="s">
        <v>242</v>
      </c>
      <c r="L1074">
        <v>5000</v>
      </c>
      <c r="M1074">
        <v>68</v>
      </c>
      <c r="N1074" t="s">
        <v>2168</v>
      </c>
      <c r="O1074" t="s">
        <v>28</v>
      </c>
      <c r="P1074">
        <v>19055</v>
      </c>
      <c r="Q1074">
        <v>28739466</v>
      </c>
      <c r="R1074" t="s">
        <v>530</v>
      </c>
      <c r="S1074">
        <v>68</v>
      </c>
      <c r="T1074" t="s">
        <v>245</v>
      </c>
      <c r="U1074" s="4">
        <f>Tabla1[[#This Row],[OS-Valor Unitario]]-Tabla1[[#This Row],[costo_antes_iva]]</f>
        <v>-500</v>
      </c>
      <c r="V1074" s="4">
        <f>Tabla1[[#This Row],[OS-Valor Unitario]]*Tabla1[[#This Row],[CANTIDAD ENTREGA SATELITE]]</f>
        <v>340000</v>
      </c>
      <c r="W1074" s="4">
        <f>Tabla1[[#This Row],[costo_antes_iva]]*Tabla1[[#This Row],[CANTIDAD ENTREGA SATELITE]]</f>
        <v>374000</v>
      </c>
      <c r="X1074" s="4">
        <f>Tabla1[[#This Row],[Valor total OS]]-Tabla1[[#This Row],[valor total op]]</f>
        <v>-34000</v>
      </c>
    </row>
    <row r="1075" spans="1:24" x14ac:dyDescent="0.3">
      <c r="A1075">
        <v>6208</v>
      </c>
      <c r="B1075" t="s">
        <v>2187</v>
      </c>
      <c r="C1075" t="s">
        <v>713</v>
      </c>
      <c r="D1075" t="s">
        <v>210</v>
      </c>
      <c r="E1075" t="s">
        <v>2188</v>
      </c>
      <c r="F1075" s="2">
        <v>45888</v>
      </c>
      <c r="G1075">
        <v>1800</v>
      </c>
      <c r="H1075" t="s">
        <v>88</v>
      </c>
      <c r="I1075" t="s">
        <v>2189</v>
      </c>
      <c r="J1075">
        <v>9</v>
      </c>
      <c r="K1075" t="s">
        <v>252</v>
      </c>
      <c r="L1075">
        <v>1100</v>
      </c>
      <c r="M1075">
        <v>68</v>
      </c>
      <c r="N1075" t="s">
        <v>2168</v>
      </c>
      <c r="O1075" t="s">
        <v>28</v>
      </c>
      <c r="P1075">
        <v>18974</v>
      </c>
      <c r="Q1075">
        <v>28739466</v>
      </c>
      <c r="R1075" t="s">
        <v>530</v>
      </c>
      <c r="S1075">
        <v>68</v>
      </c>
      <c r="T1075" t="s">
        <v>253</v>
      </c>
      <c r="U1075" s="4">
        <f>Tabla1[[#This Row],[OS-Valor Unitario]]-Tabla1[[#This Row],[costo_antes_iva]]</f>
        <v>-700</v>
      </c>
      <c r="V1075" s="4">
        <f>Tabla1[[#This Row],[OS-Valor Unitario]]*Tabla1[[#This Row],[CANTIDAD ENTREGA SATELITE]]</f>
        <v>74800</v>
      </c>
      <c r="W1075" s="4">
        <f>Tabla1[[#This Row],[costo_antes_iva]]*Tabla1[[#This Row],[CANTIDAD ENTREGA SATELITE]]</f>
        <v>122400</v>
      </c>
      <c r="X1075" s="4">
        <f>Tabla1[[#This Row],[Valor total OS]]-Tabla1[[#This Row],[valor total op]]</f>
        <v>-47600</v>
      </c>
    </row>
    <row r="1076" spans="1:24" x14ac:dyDescent="0.3">
      <c r="A1076">
        <v>6208</v>
      </c>
      <c r="B1076" t="s">
        <v>2190</v>
      </c>
      <c r="C1076" t="s">
        <v>645</v>
      </c>
      <c r="D1076" t="s">
        <v>210</v>
      </c>
      <c r="E1076" t="s">
        <v>2191</v>
      </c>
      <c r="F1076" s="2">
        <v>45888</v>
      </c>
      <c r="G1076">
        <v>8500</v>
      </c>
      <c r="H1076" t="s">
        <v>24</v>
      </c>
      <c r="I1076" t="s">
        <v>2192</v>
      </c>
      <c r="J1076">
        <v>10</v>
      </c>
      <c r="K1076" t="s">
        <v>479</v>
      </c>
      <c r="L1076">
        <v>9000</v>
      </c>
      <c r="M1076">
        <v>12</v>
      </c>
      <c r="N1076" t="s">
        <v>2168</v>
      </c>
      <c r="O1076" t="s">
        <v>28</v>
      </c>
      <c r="P1076">
        <v>19052</v>
      </c>
      <c r="Q1076">
        <v>28739466</v>
      </c>
      <c r="R1076" t="s">
        <v>40</v>
      </c>
      <c r="S1076">
        <v>12</v>
      </c>
      <c r="T1076" t="s">
        <v>481</v>
      </c>
      <c r="U1076" s="4">
        <f>Tabla1[[#This Row],[OS-Valor Unitario]]-Tabla1[[#This Row],[costo_antes_iva]]</f>
        <v>500</v>
      </c>
      <c r="V1076" s="4">
        <f>Tabla1[[#This Row],[OS-Valor Unitario]]*Tabla1[[#This Row],[CANTIDAD ENTREGA SATELITE]]</f>
        <v>108000</v>
      </c>
      <c r="W1076" s="4">
        <f>Tabla1[[#This Row],[costo_antes_iva]]*Tabla1[[#This Row],[CANTIDAD ENTREGA SATELITE]]</f>
        <v>102000</v>
      </c>
      <c r="X1076" s="4">
        <f>Tabla1[[#This Row],[Valor total OS]]-Tabla1[[#This Row],[valor total op]]</f>
        <v>6000</v>
      </c>
    </row>
    <row r="1077" spans="1:24" x14ac:dyDescent="0.3">
      <c r="A1077">
        <v>6208</v>
      </c>
      <c r="B1077" t="s">
        <v>2190</v>
      </c>
      <c r="C1077" t="s">
        <v>645</v>
      </c>
      <c r="D1077" t="s">
        <v>210</v>
      </c>
      <c r="E1077" t="s">
        <v>2191</v>
      </c>
      <c r="F1077" s="2">
        <v>45888</v>
      </c>
      <c r="G1077">
        <v>1800</v>
      </c>
      <c r="H1077" t="s">
        <v>88</v>
      </c>
      <c r="I1077" t="s">
        <v>2192</v>
      </c>
      <c r="J1077">
        <v>10</v>
      </c>
      <c r="K1077" t="s">
        <v>252</v>
      </c>
      <c r="L1077">
        <v>1100</v>
      </c>
      <c r="M1077">
        <v>12</v>
      </c>
      <c r="N1077" t="s">
        <v>2168</v>
      </c>
      <c r="O1077" t="s">
        <v>28</v>
      </c>
      <c r="P1077">
        <v>18975</v>
      </c>
      <c r="Q1077">
        <v>28739466</v>
      </c>
      <c r="R1077" t="s">
        <v>40</v>
      </c>
      <c r="S1077">
        <v>12</v>
      </c>
      <c r="T1077" t="s">
        <v>253</v>
      </c>
      <c r="U1077" s="4">
        <f>Tabla1[[#This Row],[OS-Valor Unitario]]-Tabla1[[#This Row],[costo_antes_iva]]</f>
        <v>-700</v>
      </c>
      <c r="V1077" s="4">
        <f>Tabla1[[#This Row],[OS-Valor Unitario]]*Tabla1[[#This Row],[CANTIDAD ENTREGA SATELITE]]</f>
        <v>13200</v>
      </c>
      <c r="W1077" s="4">
        <f>Tabla1[[#This Row],[costo_antes_iva]]*Tabla1[[#This Row],[CANTIDAD ENTREGA SATELITE]]</f>
        <v>21600</v>
      </c>
      <c r="X1077" s="4">
        <f>Tabla1[[#This Row],[Valor total OS]]-Tabla1[[#This Row],[valor total op]]</f>
        <v>-8400</v>
      </c>
    </row>
    <row r="1078" spans="1:24" x14ac:dyDescent="0.3">
      <c r="A1078">
        <v>6208</v>
      </c>
      <c r="B1078" t="s">
        <v>2193</v>
      </c>
      <c r="C1078" t="s">
        <v>645</v>
      </c>
      <c r="D1078" t="s">
        <v>210</v>
      </c>
      <c r="E1078" t="s">
        <v>2194</v>
      </c>
      <c r="F1078" s="2">
        <v>45888</v>
      </c>
      <c r="G1078">
        <v>8500</v>
      </c>
      <c r="H1078" t="s">
        <v>24</v>
      </c>
      <c r="I1078" t="s">
        <v>2195</v>
      </c>
      <c r="J1078">
        <v>11</v>
      </c>
      <c r="K1078" t="s">
        <v>479</v>
      </c>
      <c r="L1078">
        <v>9000</v>
      </c>
      <c r="M1078">
        <v>4</v>
      </c>
      <c r="N1078" t="s">
        <v>2168</v>
      </c>
      <c r="O1078" t="s">
        <v>28</v>
      </c>
      <c r="P1078">
        <v>19053</v>
      </c>
      <c r="Q1078">
        <v>28739466</v>
      </c>
      <c r="R1078" t="s">
        <v>40</v>
      </c>
      <c r="S1078">
        <v>4</v>
      </c>
      <c r="T1078" t="s">
        <v>481</v>
      </c>
      <c r="U1078" s="4">
        <f>Tabla1[[#This Row],[OS-Valor Unitario]]-Tabla1[[#This Row],[costo_antes_iva]]</f>
        <v>500</v>
      </c>
      <c r="V1078" s="4">
        <f>Tabla1[[#This Row],[OS-Valor Unitario]]*Tabla1[[#This Row],[CANTIDAD ENTREGA SATELITE]]</f>
        <v>36000</v>
      </c>
      <c r="W1078" s="4">
        <f>Tabla1[[#This Row],[costo_antes_iva]]*Tabla1[[#This Row],[CANTIDAD ENTREGA SATELITE]]</f>
        <v>34000</v>
      </c>
      <c r="X1078" s="4">
        <f>Tabla1[[#This Row],[Valor total OS]]-Tabla1[[#This Row],[valor total op]]</f>
        <v>2000</v>
      </c>
    </row>
    <row r="1079" spans="1:24" x14ac:dyDescent="0.3">
      <c r="A1079">
        <v>6208</v>
      </c>
      <c r="B1079" t="s">
        <v>2193</v>
      </c>
      <c r="C1079" t="s">
        <v>645</v>
      </c>
      <c r="D1079" t="s">
        <v>210</v>
      </c>
      <c r="E1079" t="s">
        <v>2194</v>
      </c>
      <c r="F1079" s="2">
        <v>45888</v>
      </c>
      <c r="G1079">
        <v>1800</v>
      </c>
      <c r="H1079" t="s">
        <v>88</v>
      </c>
      <c r="I1079" t="s">
        <v>2195</v>
      </c>
      <c r="J1079">
        <v>11</v>
      </c>
      <c r="K1079" t="s">
        <v>252</v>
      </c>
      <c r="L1079">
        <v>1100</v>
      </c>
      <c r="M1079">
        <v>4</v>
      </c>
      <c r="N1079" t="s">
        <v>2168</v>
      </c>
      <c r="O1079" t="s">
        <v>28</v>
      </c>
      <c r="P1079">
        <v>18976</v>
      </c>
      <c r="Q1079">
        <v>28739466</v>
      </c>
      <c r="R1079" t="s">
        <v>40</v>
      </c>
      <c r="S1079">
        <v>4</v>
      </c>
      <c r="T1079" t="s">
        <v>253</v>
      </c>
      <c r="U1079" s="4">
        <f>Tabla1[[#This Row],[OS-Valor Unitario]]-Tabla1[[#This Row],[costo_antes_iva]]</f>
        <v>-700</v>
      </c>
      <c r="V1079" s="4">
        <f>Tabla1[[#This Row],[OS-Valor Unitario]]*Tabla1[[#This Row],[CANTIDAD ENTREGA SATELITE]]</f>
        <v>4400</v>
      </c>
      <c r="W1079" s="4">
        <f>Tabla1[[#This Row],[costo_antes_iva]]*Tabla1[[#This Row],[CANTIDAD ENTREGA SATELITE]]</f>
        <v>7200</v>
      </c>
      <c r="X1079" s="4">
        <f>Tabla1[[#This Row],[Valor total OS]]-Tabla1[[#This Row],[valor total op]]</f>
        <v>-2800</v>
      </c>
    </row>
    <row r="1080" spans="1:24" x14ac:dyDescent="0.3">
      <c r="A1080">
        <v>6208</v>
      </c>
      <c r="B1080" t="s">
        <v>2196</v>
      </c>
      <c r="C1080" t="s">
        <v>655</v>
      </c>
      <c r="D1080" t="s">
        <v>210</v>
      </c>
      <c r="E1080" t="s">
        <v>2197</v>
      </c>
      <c r="F1080" s="2">
        <v>45888</v>
      </c>
      <c r="G1080">
        <v>2700</v>
      </c>
      <c r="H1080" t="s">
        <v>24</v>
      </c>
      <c r="I1080" t="s">
        <v>2198</v>
      </c>
      <c r="J1080">
        <v>12</v>
      </c>
      <c r="K1080" t="s">
        <v>231</v>
      </c>
      <c r="L1080">
        <v>3000</v>
      </c>
      <c r="M1080">
        <v>84</v>
      </c>
      <c r="N1080" t="s">
        <v>2168</v>
      </c>
      <c r="O1080" t="s">
        <v>28</v>
      </c>
      <c r="P1080">
        <v>19289</v>
      </c>
      <c r="Q1080">
        <v>28739466</v>
      </c>
      <c r="R1080" t="s">
        <v>420</v>
      </c>
      <c r="S1080">
        <v>84</v>
      </c>
      <c r="T1080" t="s">
        <v>232</v>
      </c>
      <c r="U1080" s="4">
        <f>Tabla1[[#This Row],[OS-Valor Unitario]]-Tabla1[[#This Row],[costo_antes_iva]]</f>
        <v>300</v>
      </c>
      <c r="V1080" s="4">
        <f>Tabla1[[#This Row],[OS-Valor Unitario]]*Tabla1[[#This Row],[CANTIDAD ENTREGA SATELITE]]</f>
        <v>252000</v>
      </c>
      <c r="W1080" s="4">
        <f>Tabla1[[#This Row],[costo_antes_iva]]*Tabla1[[#This Row],[CANTIDAD ENTREGA SATELITE]]</f>
        <v>226800</v>
      </c>
      <c r="X1080" s="4">
        <f>Tabla1[[#This Row],[Valor total OS]]-Tabla1[[#This Row],[valor total op]]</f>
        <v>25200</v>
      </c>
    </row>
    <row r="1081" spans="1:24" x14ac:dyDescent="0.3">
      <c r="A1081">
        <v>6208</v>
      </c>
      <c r="B1081" t="s">
        <v>2199</v>
      </c>
      <c r="C1081" t="s">
        <v>745</v>
      </c>
      <c r="D1081" t="s">
        <v>210</v>
      </c>
      <c r="E1081" t="s">
        <v>2200</v>
      </c>
      <c r="F1081" s="2">
        <v>45888</v>
      </c>
      <c r="G1081">
        <v>2500</v>
      </c>
      <c r="H1081" t="s">
        <v>24</v>
      </c>
      <c r="I1081" t="s">
        <v>2201</v>
      </c>
      <c r="J1081">
        <v>13</v>
      </c>
      <c r="K1081" t="s">
        <v>2202</v>
      </c>
      <c r="L1081">
        <v>2000</v>
      </c>
      <c r="M1081">
        <v>16</v>
      </c>
      <c r="N1081" t="s">
        <v>2168</v>
      </c>
      <c r="O1081" t="s">
        <v>28</v>
      </c>
      <c r="P1081">
        <v>18983</v>
      </c>
      <c r="Q1081">
        <v>28739466</v>
      </c>
      <c r="R1081" t="s">
        <v>420</v>
      </c>
      <c r="S1081">
        <v>16</v>
      </c>
      <c r="T1081" t="s">
        <v>2203</v>
      </c>
      <c r="U1081" s="4">
        <f>Tabla1[[#This Row],[OS-Valor Unitario]]-Tabla1[[#This Row],[costo_antes_iva]]</f>
        <v>-500</v>
      </c>
      <c r="V1081" s="4">
        <f>Tabla1[[#This Row],[OS-Valor Unitario]]*Tabla1[[#This Row],[CANTIDAD ENTREGA SATELITE]]</f>
        <v>32000</v>
      </c>
      <c r="W1081" s="4">
        <f>Tabla1[[#This Row],[costo_antes_iva]]*Tabla1[[#This Row],[CANTIDAD ENTREGA SATELITE]]</f>
        <v>40000</v>
      </c>
      <c r="X1081" s="4">
        <f>Tabla1[[#This Row],[Valor total OS]]-Tabla1[[#This Row],[valor total op]]</f>
        <v>-8000</v>
      </c>
    </row>
    <row r="1082" spans="1:24" x14ac:dyDescent="0.3">
      <c r="A1082">
        <v>6208</v>
      </c>
      <c r="B1082" t="s">
        <v>2204</v>
      </c>
      <c r="C1082" t="s">
        <v>209</v>
      </c>
      <c r="D1082" t="s">
        <v>210</v>
      </c>
      <c r="E1082" t="s">
        <v>2205</v>
      </c>
      <c r="F1082" s="2">
        <v>45888</v>
      </c>
      <c r="G1082">
        <v>1800</v>
      </c>
      <c r="H1082" t="s">
        <v>88</v>
      </c>
      <c r="I1082" t="s">
        <v>2206</v>
      </c>
      <c r="J1082">
        <v>14</v>
      </c>
      <c r="K1082" t="s">
        <v>252</v>
      </c>
      <c r="L1082">
        <v>1650</v>
      </c>
      <c r="M1082">
        <v>80</v>
      </c>
      <c r="N1082" t="s">
        <v>2168</v>
      </c>
      <c r="O1082" t="s">
        <v>28</v>
      </c>
      <c r="P1082">
        <v>19300</v>
      </c>
      <c r="Q1082">
        <v>28739466</v>
      </c>
      <c r="R1082" t="s">
        <v>215</v>
      </c>
      <c r="S1082">
        <v>80</v>
      </c>
      <c r="T1082" t="s">
        <v>253</v>
      </c>
      <c r="U1082" s="4">
        <f>Tabla1[[#This Row],[OS-Valor Unitario]]-Tabla1[[#This Row],[costo_antes_iva]]</f>
        <v>-150</v>
      </c>
      <c r="V1082" s="4">
        <f>Tabla1[[#This Row],[OS-Valor Unitario]]*Tabla1[[#This Row],[CANTIDAD ENTREGA SATELITE]]</f>
        <v>132000</v>
      </c>
      <c r="W1082" s="4">
        <f>Tabla1[[#This Row],[costo_antes_iva]]*Tabla1[[#This Row],[CANTIDAD ENTREGA SATELITE]]</f>
        <v>144000</v>
      </c>
      <c r="X1082" s="4">
        <f>Tabla1[[#This Row],[Valor total OS]]-Tabla1[[#This Row],[valor total op]]</f>
        <v>-12000</v>
      </c>
    </row>
    <row r="1083" spans="1:24" x14ac:dyDescent="0.3">
      <c r="A1083">
        <v>6208</v>
      </c>
      <c r="B1083" t="s">
        <v>2207</v>
      </c>
      <c r="C1083" t="s">
        <v>105</v>
      </c>
      <c r="D1083" t="s">
        <v>210</v>
      </c>
      <c r="E1083" t="s">
        <v>2208</v>
      </c>
      <c r="F1083" s="2">
        <v>45888</v>
      </c>
      <c r="G1083">
        <v>2500</v>
      </c>
      <c r="H1083" t="s">
        <v>24</v>
      </c>
      <c r="I1083" t="s">
        <v>2209</v>
      </c>
      <c r="J1083">
        <v>15</v>
      </c>
      <c r="K1083" t="s">
        <v>742</v>
      </c>
      <c r="L1083">
        <v>2500</v>
      </c>
      <c r="M1083">
        <v>110</v>
      </c>
      <c r="N1083" t="s">
        <v>2168</v>
      </c>
      <c r="O1083" t="s">
        <v>28</v>
      </c>
      <c r="P1083">
        <v>18978</v>
      </c>
      <c r="Q1083">
        <v>28739466</v>
      </c>
      <c r="R1083" t="s">
        <v>105</v>
      </c>
      <c r="S1083">
        <v>110</v>
      </c>
      <c r="T1083" t="s">
        <v>743</v>
      </c>
      <c r="U1083" s="4">
        <f>Tabla1[[#This Row],[OS-Valor Unitario]]-Tabla1[[#This Row],[costo_antes_iva]]</f>
        <v>0</v>
      </c>
      <c r="V1083" s="4">
        <f>Tabla1[[#This Row],[OS-Valor Unitario]]*Tabla1[[#This Row],[CANTIDAD ENTREGA SATELITE]]</f>
        <v>275000</v>
      </c>
      <c r="W1083" s="4">
        <f>Tabla1[[#This Row],[costo_antes_iva]]*Tabla1[[#This Row],[CANTIDAD ENTREGA SATELITE]]</f>
        <v>275000</v>
      </c>
      <c r="X1083" s="4">
        <f>Tabla1[[#This Row],[Valor total OS]]-Tabla1[[#This Row],[valor total op]]</f>
        <v>0</v>
      </c>
    </row>
    <row r="1084" spans="1:24" x14ac:dyDescent="0.3">
      <c r="A1084">
        <v>6208</v>
      </c>
      <c r="B1084" t="s">
        <v>2210</v>
      </c>
      <c r="C1084" t="s">
        <v>234</v>
      </c>
      <c r="D1084" t="s">
        <v>210</v>
      </c>
      <c r="E1084" t="s">
        <v>2211</v>
      </c>
      <c r="F1084" s="2">
        <v>45888</v>
      </c>
      <c r="G1084">
        <v>11000</v>
      </c>
      <c r="H1084" t="s">
        <v>24</v>
      </c>
      <c r="I1084" t="s">
        <v>2212</v>
      </c>
      <c r="J1084">
        <v>17</v>
      </c>
      <c r="K1084" t="s">
        <v>269</v>
      </c>
      <c r="L1084">
        <v>8000</v>
      </c>
      <c r="M1084">
        <v>74</v>
      </c>
      <c r="N1084" t="s">
        <v>2168</v>
      </c>
      <c r="O1084" t="s">
        <v>28</v>
      </c>
      <c r="P1084">
        <v>18999</v>
      </c>
      <c r="Q1084">
        <v>28739466</v>
      </c>
      <c r="R1084" t="s">
        <v>29</v>
      </c>
      <c r="S1084">
        <v>74</v>
      </c>
      <c r="T1084" t="s">
        <v>269</v>
      </c>
      <c r="U1084" s="4">
        <f>Tabla1[[#This Row],[OS-Valor Unitario]]-Tabla1[[#This Row],[costo_antes_iva]]</f>
        <v>-3000</v>
      </c>
      <c r="V1084" s="4">
        <f>Tabla1[[#This Row],[OS-Valor Unitario]]*Tabla1[[#This Row],[CANTIDAD ENTREGA SATELITE]]</f>
        <v>592000</v>
      </c>
      <c r="W1084" s="4">
        <f>Tabla1[[#This Row],[costo_antes_iva]]*Tabla1[[#This Row],[CANTIDAD ENTREGA SATELITE]]</f>
        <v>814000</v>
      </c>
      <c r="X1084" s="4">
        <f>Tabla1[[#This Row],[Valor total OS]]-Tabla1[[#This Row],[valor total op]]</f>
        <v>-222000</v>
      </c>
    </row>
    <row r="1085" spans="1:24" x14ac:dyDescent="0.3">
      <c r="A1085">
        <v>6208</v>
      </c>
      <c r="B1085" t="s">
        <v>2213</v>
      </c>
      <c r="C1085" t="s">
        <v>190</v>
      </c>
      <c r="D1085" t="s">
        <v>210</v>
      </c>
      <c r="E1085" t="s">
        <v>2214</v>
      </c>
      <c r="F1085" s="2">
        <v>45888</v>
      </c>
      <c r="G1085">
        <v>0</v>
      </c>
      <c r="H1085" t="s">
        <v>24</v>
      </c>
      <c r="I1085" t="s">
        <v>2215</v>
      </c>
      <c r="J1085">
        <v>18</v>
      </c>
      <c r="K1085" t="s">
        <v>269</v>
      </c>
      <c r="L1085">
        <v>8000</v>
      </c>
      <c r="M1085">
        <v>80</v>
      </c>
      <c r="N1085" t="s">
        <v>2168</v>
      </c>
      <c r="O1085" t="s">
        <v>28</v>
      </c>
      <c r="P1085">
        <v>19000</v>
      </c>
      <c r="Q1085">
        <v>28739466</v>
      </c>
      <c r="R1085" t="s">
        <v>29</v>
      </c>
      <c r="S1085">
        <v>80</v>
      </c>
      <c r="T1085" t="s">
        <v>269</v>
      </c>
      <c r="U1085" s="4">
        <f>Tabla1[[#This Row],[OS-Valor Unitario]]-Tabla1[[#This Row],[costo_antes_iva]]</f>
        <v>8000</v>
      </c>
      <c r="V1085" s="4">
        <f>Tabla1[[#This Row],[OS-Valor Unitario]]*Tabla1[[#This Row],[CANTIDAD ENTREGA SATELITE]]</f>
        <v>640000</v>
      </c>
      <c r="W1085" s="4">
        <f>Tabla1[[#This Row],[costo_antes_iva]]*Tabla1[[#This Row],[CANTIDAD ENTREGA SATELITE]]</f>
        <v>0</v>
      </c>
      <c r="X1085" s="4">
        <f>Tabla1[[#This Row],[Valor total OS]]-Tabla1[[#This Row],[valor total op]]</f>
        <v>640000</v>
      </c>
    </row>
    <row r="1086" spans="1:24" x14ac:dyDescent="0.3">
      <c r="A1086">
        <v>6208</v>
      </c>
      <c r="B1086" t="s">
        <v>2216</v>
      </c>
      <c r="C1086" t="s">
        <v>21</v>
      </c>
      <c r="D1086" t="s">
        <v>210</v>
      </c>
      <c r="E1086" t="s">
        <v>2217</v>
      </c>
      <c r="F1086" s="2">
        <v>45888</v>
      </c>
      <c r="G1086">
        <v>5000</v>
      </c>
      <c r="H1086" t="s">
        <v>24</v>
      </c>
      <c r="I1086" t="s">
        <v>2218</v>
      </c>
      <c r="J1086">
        <v>19</v>
      </c>
      <c r="K1086" t="s">
        <v>2202</v>
      </c>
      <c r="L1086">
        <v>4500</v>
      </c>
      <c r="M1086">
        <v>80</v>
      </c>
      <c r="N1086" t="s">
        <v>2168</v>
      </c>
      <c r="O1086" t="s">
        <v>28</v>
      </c>
      <c r="P1086">
        <v>19284</v>
      </c>
      <c r="Q1086">
        <v>28739466</v>
      </c>
      <c r="R1086" t="s">
        <v>29</v>
      </c>
      <c r="S1086">
        <v>80</v>
      </c>
      <c r="T1086" t="s">
        <v>2203</v>
      </c>
      <c r="U1086" s="4">
        <f>Tabla1[[#This Row],[OS-Valor Unitario]]-Tabla1[[#This Row],[costo_antes_iva]]</f>
        <v>-500</v>
      </c>
      <c r="V1086" s="4">
        <f>Tabla1[[#This Row],[OS-Valor Unitario]]*Tabla1[[#This Row],[CANTIDAD ENTREGA SATELITE]]</f>
        <v>360000</v>
      </c>
      <c r="W1086" s="4">
        <f>Tabla1[[#This Row],[costo_antes_iva]]*Tabla1[[#This Row],[CANTIDAD ENTREGA SATELITE]]</f>
        <v>400000</v>
      </c>
      <c r="X1086" s="4">
        <f>Tabla1[[#This Row],[Valor total OS]]-Tabla1[[#This Row],[valor total op]]</f>
        <v>-40000</v>
      </c>
    </row>
    <row r="1087" spans="1:24" x14ac:dyDescent="0.3">
      <c r="A1087">
        <v>6208</v>
      </c>
      <c r="B1087" t="s">
        <v>2219</v>
      </c>
      <c r="C1087" t="s">
        <v>745</v>
      </c>
      <c r="D1087" t="s">
        <v>210</v>
      </c>
      <c r="E1087" t="s">
        <v>2220</v>
      </c>
      <c r="F1087" s="2">
        <v>45888</v>
      </c>
      <c r="G1087">
        <v>11000</v>
      </c>
      <c r="H1087" t="s">
        <v>24</v>
      </c>
      <c r="I1087" t="s">
        <v>2221</v>
      </c>
      <c r="J1087">
        <v>21</v>
      </c>
      <c r="K1087" t="s">
        <v>742</v>
      </c>
      <c r="L1087">
        <v>3500</v>
      </c>
      <c r="M1087">
        <v>108</v>
      </c>
      <c r="N1087" t="s">
        <v>2168</v>
      </c>
      <c r="O1087" t="s">
        <v>28</v>
      </c>
      <c r="P1087">
        <v>20232</v>
      </c>
      <c r="Q1087">
        <v>28739466</v>
      </c>
      <c r="R1087" t="s">
        <v>420</v>
      </c>
      <c r="S1087">
        <v>107</v>
      </c>
      <c r="T1087" t="s">
        <v>743</v>
      </c>
      <c r="U1087" s="4">
        <f>Tabla1[[#This Row],[OS-Valor Unitario]]-Tabla1[[#This Row],[costo_antes_iva]]</f>
        <v>-7500</v>
      </c>
      <c r="V1087" s="4">
        <f>Tabla1[[#This Row],[OS-Valor Unitario]]*Tabla1[[#This Row],[CANTIDAD ENTREGA SATELITE]]</f>
        <v>374500</v>
      </c>
      <c r="W1087" s="4">
        <f>Tabla1[[#This Row],[costo_antes_iva]]*Tabla1[[#This Row],[CANTIDAD ENTREGA SATELITE]]</f>
        <v>1177000</v>
      </c>
      <c r="X1087" s="4">
        <f>Tabla1[[#This Row],[Valor total OS]]-Tabla1[[#This Row],[valor total op]]</f>
        <v>-802500</v>
      </c>
    </row>
    <row r="1088" spans="1:24" x14ac:dyDescent="0.3">
      <c r="A1088">
        <v>6198</v>
      </c>
      <c r="B1088" t="s">
        <v>2280</v>
      </c>
      <c r="C1088" t="s">
        <v>84</v>
      </c>
      <c r="D1088" t="s">
        <v>1170</v>
      </c>
      <c r="E1088" t="s">
        <v>2281</v>
      </c>
      <c r="F1088" s="2">
        <v>45888</v>
      </c>
      <c r="G1088">
        <v>6500</v>
      </c>
      <c r="H1088" t="s">
        <v>24</v>
      </c>
      <c r="I1088" t="s">
        <v>2282</v>
      </c>
      <c r="J1088">
        <v>2</v>
      </c>
      <c r="K1088" t="s">
        <v>466</v>
      </c>
      <c r="L1088">
        <v>6000</v>
      </c>
      <c r="M1088">
        <v>83</v>
      </c>
      <c r="N1088" t="s">
        <v>2283</v>
      </c>
      <c r="O1088" t="s">
        <v>772</v>
      </c>
      <c r="P1088">
        <v>18911</v>
      </c>
      <c r="Q1088">
        <v>40294288</v>
      </c>
      <c r="R1088" t="s">
        <v>523</v>
      </c>
      <c r="S1088">
        <v>83</v>
      </c>
      <c r="T1088" t="s">
        <v>468</v>
      </c>
      <c r="U1088" s="4">
        <f>Tabla1[[#This Row],[OS-Valor Unitario]]-Tabla1[[#This Row],[costo_antes_iva]]</f>
        <v>-500</v>
      </c>
      <c r="V1088" s="4">
        <f>Tabla1[[#This Row],[OS-Valor Unitario]]*Tabla1[[#This Row],[CANTIDAD ENTREGA SATELITE]]</f>
        <v>498000</v>
      </c>
      <c r="W1088" s="4">
        <f>Tabla1[[#This Row],[costo_antes_iva]]*Tabla1[[#This Row],[CANTIDAD ENTREGA SATELITE]]</f>
        <v>539500</v>
      </c>
      <c r="X1088" s="4">
        <f>Tabla1[[#This Row],[Valor total OS]]-Tabla1[[#This Row],[valor total op]]</f>
        <v>-41500</v>
      </c>
    </row>
    <row r="1089" spans="1:24" x14ac:dyDescent="0.3">
      <c r="A1089">
        <v>6198</v>
      </c>
      <c r="B1089" t="s">
        <v>2286</v>
      </c>
      <c r="C1089" t="s">
        <v>173</v>
      </c>
      <c r="D1089" t="s">
        <v>1170</v>
      </c>
      <c r="E1089" t="s">
        <v>2287</v>
      </c>
      <c r="F1089" s="2">
        <v>45888</v>
      </c>
      <c r="G1089">
        <v>6500</v>
      </c>
      <c r="H1089" t="s">
        <v>24</v>
      </c>
      <c r="I1089" t="s">
        <v>2288</v>
      </c>
      <c r="J1089">
        <v>4</v>
      </c>
      <c r="K1089" t="s">
        <v>466</v>
      </c>
      <c r="L1089">
        <v>6500</v>
      </c>
      <c r="M1089">
        <v>53</v>
      </c>
      <c r="N1089" t="s">
        <v>2283</v>
      </c>
      <c r="O1089" t="s">
        <v>772</v>
      </c>
      <c r="P1089">
        <v>18961</v>
      </c>
      <c r="Q1089">
        <v>40294288</v>
      </c>
      <c r="R1089" t="s">
        <v>1237</v>
      </c>
      <c r="S1089">
        <v>53</v>
      </c>
      <c r="T1089" t="s">
        <v>468</v>
      </c>
      <c r="U1089" s="4">
        <f>Tabla1[[#This Row],[OS-Valor Unitario]]-Tabla1[[#This Row],[costo_antes_iva]]</f>
        <v>0</v>
      </c>
      <c r="V1089" s="4">
        <f>Tabla1[[#This Row],[OS-Valor Unitario]]*Tabla1[[#This Row],[CANTIDAD ENTREGA SATELITE]]</f>
        <v>344500</v>
      </c>
      <c r="W1089" s="4">
        <f>Tabla1[[#This Row],[costo_antes_iva]]*Tabla1[[#This Row],[CANTIDAD ENTREGA SATELITE]]</f>
        <v>344500</v>
      </c>
      <c r="X1089" s="4">
        <f>Tabla1[[#This Row],[Valor total OS]]-Tabla1[[#This Row],[valor total op]]</f>
        <v>0</v>
      </c>
    </row>
    <row r="1090" spans="1:24" x14ac:dyDescent="0.3">
      <c r="A1090">
        <v>6198</v>
      </c>
      <c r="B1090" t="s">
        <v>2286</v>
      </c>
      <c r="C1090" t="s">
        <v>173</v>
      </c>
      <c r="D1090" t="s">
        <v>1170</v>
      </c>
      <c r="E1090" t="s">
        <v>2287</v>
      </c>
      <c r="F1090" s="2">
        <v>45888</v>
      </c>
      <c r="G1090">
        <v>1000</v>
      </c>
      <c r="H1090" t="s">
        <v>88</v>
      </c>
      <c r="I1090" t="s">
        <v>2288</v>
      </c>
      <c r="J1090">
        <v>4</v>
      </c>
      <c r="K1090" t="s">
        <v>434</v>
      </c>
      <c r="L1090">
        <v>1300</v>
      </c>
      <c r="M1090">
        <v>53</v>
      </c>
      <c r="N1090" t="s">
        <v>2283</v>
      </c>
      <c r="O1090" t="s">
        <v>772</v>
      </c>
      <c r="P1090">
        <v>18876</v>
      </c>
      <c r="Q1090">
        <v>40294288</v>
      </c>
      <c r="R1090" t="s">
        <v>1237</v>
      </c>
      <c r="S1090">
        <v>53</v>
      </c>
      <c r="T1090" t="s">
        <v>436</v>
      </c>
      <c r="U1090" s="4">
        <f>Tabla1[[#This Row],[OS-Valor Unitario]]-Tabla1[[#This Row],[costo_antes_iva]]</f>
        <v>300</v>
      </c>
      <c r="V1090" s="4">
        <f>Tabla1[[#This Row],[OS-Valor Unitario]]*Tabla1[[#This Row],[CANTIDAD ENTREGA SATELITE]]</f>
        <v>68900</v>
      </c>
      <c r="W1090" s="4">
        <f>Tabla1[[#This Row],[costo_antes_iva]]*Tabla1[[#This Row],[CANTIDAD ENTREGA SATELITE]]</f>
        <v>53000</v>
      </c>
      <c r="X1090" s="4">
        <f>Tabla1[[#This Row],[Valor total OS]]-Tabla1[[#This Row],[valor total op]]</f>
        <v>15900</v>
      </c>
    </row>
    <row r="1091" spans="1:24" x14ac:dyDescent="0.3">
      <c r="A1091">
        <v>6198</v>
      </c>
      <c r="B1091" t="s">
        <v>2289</v>
      </c>
      <c r="C1091" t="s">
        <v>84</v>
      </c>
      <c r="D1091" t="s">
        <v>1170</v>
      </c>
      <c r="E1091" t="s">
        <v>2290</v>
      </c>
      <c r="F1091" s="2">
        <v>45888</v>
      </c>
      <c r="G1091">
        <v>6500</v>
      </c>
      <c r="H1091" t="s">
        <v>24</v>
      </c>
      <c r="I1091" t="s">
        <v>2291</v>
      </c>
      <c r="J1091">
        <v>5</v>
      </c>
      <c r="K1091" t="s">
        <v>311</v>
      </c>
      <c r="L1091">
        <v>6000</v>
      </c>
      <c r="M1091">
        <v>40</v>
      </c>
      <c r="N1091" t="s">
        <v>2283</v>
      </c>
      <c r="O1091" t="s">
        <v>772</v>
      </c>
      <c r="P1091">
        <v>18918</v>
      </c>
      <c r="Q1091">
        <v>40294288</v>
      </c>
      <c r="R1091" t="s">
        <v>523</v>
      </c>
      <c r="S1091">
        <v>40</v>
      </c>
      <c r="T1091" t="s">
        <v>311</v>
      </c>
      <c r="U1091" s="4">
        <f>Tabla1[[#This Row],[OS-Valor Unitario]]-Tabla1[[#This Row],[costo_antes_iva]]</f>
        <v>-500</v>
      </c>
      <c r="V1091" s="4">
        <f>Tabla1[[#This Row],[OS-Valor Unitario]]*Tabla1[[#This Row],[CANTIDAD ENTREGA SATELITE]]</f>
        <v>240000</v>
      </c>
      <c r="W1091" s="4">
        <f>Tabla1[[#This Row],[costo_antes_iva]]*Tabla1[[#This Row],[CANTIDAD ENTREGA SATELITE]]</f>
        <v>260000</v>
      </c>
      <c r="X1091" s="4">
        <f>Tabla1[[#This Row],[Valor total OS]]-Tabla1[[#This Row],[valor total op]]</f>
        <v>-20000</v>
      </c>
    </row>
    <row r="1092" spans="1:24" x14ac:dyDescent="0.3">
      <c r="A1092">
        <v>6198</v>
      </c>
      <c r="B1092" t="s">
        <v>2292</v>
      </c>
      <c r="C1092" t="s">
        <v>84</v>
      </c>
      <c r="D1092" t="s">
        <v>1170</v>
      </c>
      <c r="E1092" t="s">
        <v>2293</v>
      </c>
      <c r="F1092" s="2">
        <v>45888</v>
      </c>
      <c r="G1092">
        <v>6500</v>
      </c>
      <c r="H1092" t="s">
        <v>24</v>
      </c>
      <c r="I1092" t="s">
        <v>2294</v>
      </c>
      <c r="J1092">
        <v>6</v>
      </c>
      <c r="K1092" t="s">
        <v>311</v>
      </c>
      <c r="L1092">
        <v>6000</v>
      </c>
      <c r="M1092">
        <v>99</v>
      </c>
      <c r="N1092" t="s">
        <v>2283</v>
      </c>
      <c r="O1092" t="s">
        <v>772</v>
      </c>
      <c r="P1092">
        <v>18919</v>
      </c>
      <c r="Q1092">
        <v>40294288</v>
      </c>
      <c r="R1092" t="s">
        <v>523</v>
      </c>
      <c r="S1092">
        <v>99</v>
      </c>
      <c r="T1092" t="s">
        <v>311</v>
      </c>
      <c r="U1092" s="4">
        <f>Tabla1[[#This Row],[OS-Valor Unitario]]-Tabla1[[#This Row],[costo_antes_iva]]</f>
        <v>-500</v>
      </c>
      <c r="V1092" s="4">
        <f>Tabla1[[#This Row],[OS-Valor Unitario]]*Tabla1[[#This Row],[CANTIDAD ENTREGA SATELITE]]</f>
        <v>594000</v>
      </c>
      <c r="W1092" s="4">
        <f>Tabla1[[#This Row],[costo_antes_iva]]*Tabla1[[#This Row],[CANTIDAD ENTREGA SATELITE]]</f>
        <v>643500</v>
      </c>
      <c r="X1092" s="4">
        <f>Tabla1[[#This Row],[Valor total OS]]-Tabla1[[#This Row],[valor total op]]</f>
        <v>-49500</v>
      </c>
    </row>
    <row r="1093" spans="1:24" x14ac:dyDescent="0.3">
      <c r="A1093">
        <v>6198</v>
      </c>
      <c r="B1093" t="s">
        <v>2295</v>
      </c>
      <c r="C1093" t="s">
        <v>173</v>
      </c>
      <c r="D1093" t="s">
        <v>1170</v>
      </c>
      <c r="E1093" t="s">
        <v>2296</v>
      </c>
      <c r="F1093" s="2">
        <v>45888</v>
      </c>
      <c r="G1093">
        <v>1000</v>
      </c>
      <c r="H1093" t="s">
        <v>88</v>
      </c>
      <c r="I1093" t="s">
        <v>2297</v>
      </c>
      <c r="J1093">
        <v>7</v>
      </c>
      <c r="K1093" t="s">
        <v>434</v>
      </c>
      <c r="L1093">
        <v>1300</v>
      </c>
      <c r="M1093">
        <v>10</v>
      </c>
      <c r="N1093" t="s">
        <v>2283</v>
      </c>
      <c r="O1093" t="s">
        <v>772</v>
      </c>
      <c r="P1093">
        <v>18877</v>
      </c>
      <c r="Q1093">
        <v>40294288</v>
      </c>
      <c r="R1093" t="s">
        <v>1237</v>
      </c>
      <c r="S1093">
        <v>10</v>
      </c>
      <c r="T1093" t="s">
        <v>436</v>
      </c>
      <c r="U1093" s="4">
        <f>Tabla1[[#This Row],[OS-Valor Unitario]]-Tabla1[[#This Row],[costo_antes_iva]]</f>
        <v>300</v>
      </c>
      <c r="V1093" s="4">
        <f>Tabla1[[#This Row],[OS-Valor Unitario]]*Tabla1[[#This Row],[CANTIDAD ENTREGA SATELITE]]</f>
        <v>13000</v>
      </c>
      <c r="W1093" s="4">
        <f>Tabla1[[#This Row],[costo_antes_iva]]*Tabla1[[#This Row],[CANTIDAD ENTREGA SATELITE]]</f>
        <v>10000</v>
      </c>
      <c r="X1093" s="4">
        <f>Tabla1[[#This Row],[Valor total OS]]-Tabla1[[#This Row],[valor total op]]</f>
        <v>3000</v>
      </c>
    </row>
    <row r="1094" spans="1:24" x14ac:dyDescent="0.3">
      <c r="A1094">
        <v>6198</v>
      </c>
      <c r="B1094" t="s">
        <v>2298</v>
      </c>
      <c r="C1094" t="s">
        <v>173</v>
      </c>
      <c r="D1094" t="s">
        <v>1170</v>
      </c>
      <c r="E1094" t="s">
        <v>2299</v>
      </c>
      <c r="F1094" s="2">
        <v>45888</v>
      </c>
      <c r="G1094">
        <v>6500</v>
      </c>
      <c r="H1094" t="s">
        <v>24</v>
      </c>
      <c r="I1094" t="s">
        <v>2300</v>
      </c>
      <c r="J1094">
        <v>8</v>
      </c>
      <c r="K1094" t="s">
        <v>2301</v>
      </c>
      <c r="L1094">
        <v>7200</v>
      </c>
      <c r="M1094">
        <v>705</v>
      </c>
      <c r="N1094" t="s">
        <v>2283</v>
      </c>
      <c r="O1094" t="s">
        <v>772</v>
      </c>
      <c r="P1094">
        <v>18970</v>
      </c>
      <c r="Q1094">
        <v>40294288</v>
      </c>
      <c r="R1094" t="s">
        <v>1237</v>
      </c>
      <c r="S1094">
        <v>10</v>
      </c>
      <c r="T1094" t="s">
        <v>2302</v>
      </c>
      <c r="U1094" s="4">
        <f>Tabla1[[#This Row],[OS-Valor Unitario]]-Tabla1[[#This Row],[costo_antes_iva]]</f>
        <v>700</v>
      </c>
      <c r="V1094" s="4">
        <f>Tabla1[[#This Row],[OS-Valor Unitario]]*Tabla1[[#This Row],[CANTIDAD ENTREGA SATELITE]]</f>
        <v>72000</v>
      </c>
      <c r="W1094" s="4">
        <f>Tabla1[[#This Row],[costo_antes_iva]]*Tabla1[[#This Row],[CANTIDAD ENTREGA SATELITE]]</f>
        <v>65000</v>
      </c>
      <c r="X1094" s="4">
        <f>Tabla1[[#This Row],[Valor total OS]]-Tabla1[[#This Row],[valor total op]]</f>
        <v>7000</v>
      </c>
    </row>
    <row r="1095" spans="1:24" x14ac:dyDescent="0.3">
      <c r="A1095">
        <v>6198</v>
      </c>
      <c r="B1095" t="s">
        <v>2298</v>
      </c>
      <c r="C1095" t="s">
        <v>173</v>
      </c>
      <c r="D1095" t="s">
        <v>1170</v>
      </c>
      <c r="E1095" t="s">
        <v>2299</v>
      </c>
      <c r="F1095" s="2">
        <v>45888</v>
      </c>
      <c r="G1095">
        <v>6500</v>
      </c>
      <c r="H1095" t="s">
        <v>24</v>
      </c>
      <c r="I1095" t="s">
        <v>2300</v>
      </c>
      <c r="J1095">
        <v>8</v>
      </c>
      <c r="K1095" t="s">
        <v>2301</v>
      </c>
      <c r="L1095">
        <v>7200</v>
      </c>
      <c r="M1095">
        <v>705</v>
      </c>
      <c r="N1095" t="s">
        <v>2283</v>
      </c>
      <c r="O1095" t="s">
        <v>772</v>
      </c>
      <c r="P1095">
        <v>18970</v>
      </c>
      <c r="Q1095">
        <v>40294288</v>
      </c>
      <c r="R1095" t="s">
        <v>1237</v>
      </c>
      <c r="S1095">
        <v>705</v>
      </c>
      <c r="T1095" t="s">
        <v>2302</v>
      </c>
      <c r="U1095" s="4">
        <f>Tabla1[[#This Row],[OS-Valor Unitario]]-Tabla1[[#This Row],[costo_antes_iva]]</f>
        <v>700</v>
      </c>
      <c r="V1095" s="4">
        <f>Tabla1[[#This Row],[OS-Valor Unitario]]*Tabla1[[#This Row],[CANTIDAD ENTREGA SATELITE]]</f>
        <v>5076000</v>
      </c>
      <c r="W1095" s="4">
        <f>Tabla1[[#This Row],[costo_antes_iva]]*Tabla1[[#This Row],[CANTIDAD ENTREGA SATELITE]]</f>
        <v>4582500</v>
      </c>
      <c r="X1095" s="4">
        <f>Tabla1[[#This Row],[Valor total OS]]-Tabla1[[#This Row],[valor total op]]</f>
        <v>493500</v>
      </c>
    </row>
    <row r="1096" spans="1:24" x14ac:dyDescent="0.3">
      <c r="A1096">
        <v>6198</v>
      </c>
      <c r="B1096" t="s">
        <v>2298</v>
      </c>
      <c r="C1096" t="s">
        <v>173</v>
      </c>
      <c r="D1096" t="s">
        <v>1170</v>
      </c>
      <c r="E1096" t="s">
        <v>2299</v>
      </c>
      <c r="F1096" s="2">
        <v>45888</v>
      </c>
      <c r="G1096">
        <v>1000</v>
      </c>
      <c r="H1096" t="s">
        <v>88</v>
      </c>
      <c r="I1096" t="s">
        <v>2300</v>
      </c>
      <c r="J1096">
        <v>8</v>
      </c>
      <c r="K1096" t="s">
        <v>434</v>
      </c>
      <c r="L1096">
        <v>1300</v>
      </c>
      <c r="M1096">
        <v>705</v>
      </c>
      <c r="N1096" t="s">
        <v>2283</v>
      </c>
      <c r="O1096" t="s">
        <v>772</v>
      </c>
      <c r="P1096">
        <v>18878</v>
      </c>
      <c r="Q1096">
        <v>40294288</v>
      </c>
      <c r="R1096" t="s">
        <v>1237</v>
      </c>
      <c r="S1096">
        <v>705</v>
      </c>
      <c r="T1096" t="s">
        <v>436</v>
      </c>
      <c r="U1096" s="4">
        <f>Tabla1[[#This Row],[OS-Valor Unitario]]-Tabla1[[#This Row],[costo_antes_iva]]</f>
        <v>300</v>
      </c>
      <c r="V1096" s="4">
        <f>Tabla1[[#This Row],[OS-Valor Unitario]]*Tabla1[[#This Row],[CANTIDAD ENTREGA SATELITE]]</f>
        <v>916500</v>
      </c>
      <c r="W1096" s="4">
        <f>Tabla1[[#This Row],[costo_antes_iva]]*Tabla1[[#This Row],[CANTIDAD ENTREGA SATELITE]]</f>
        <v>705000</v>
      </c>
      <c r="X1096" s="4">
        <f>Tabla1[[#This Row],[Valor total OS]]-Tabla1[[#This Row],[valor total op]]</f>
        <v>211500</v>
      </c>
    </row>
    <row r="1097" spans="1:24" x14ac:dyDescent="0.3">
      <c r="A1097">
        <v>6197</v>
      </c>
      <c r="B1097" t="s">
        <v>2303</v>
      </c>
      <c r="C1097" t="s">
        <v>2304</v>
      </c>
      <c r="D1097" t="s">
        <v>1876</v>
      </c>
      <c r="E1097" t="s">
        <v>2305</v>
      </c>
      <c r="F1097" s="2">
        <v>45888</v>
      </c>
      <c r="G1097">
        <v>15000</v>
      </c>
      <c r="H1097" t="s">
        <v>24</v>
      </c>
      <c r="I1097" t="s">
        <v>2306</v>
      </c>
      <c r="J1097">
        <v>1</v>
      </c>
      <c r="K1097" t="s">
        <v>824</v>
      </c>
      <c r="L1097">
        <v>15000</v>
      </c>
      <c r="M1097">
        <v>5</v>
      </c>
      <c r="N1097" t="s">
        <v>2307</v>
      </c>
      <c r="O1097" t="s">
        <v>28</v>
      </c>
      <c r="P1097">
        <v>18931</v>
      </c>
      <c r="Q1097">
        <v>912450</v>
      </c>
      <c r="R1097" t="s">
        <v>102</v>
      </c>
      <c r="S1097">
        <v>5</v>
      </c>
      <c r="T1097" t="s">
        <v>825</v>
      </c>
      <c r="U1097" s="4">
        <f>Tabla1[[#This Row],[OS-Valor Unitario]]-Tabla1[[#This Row],[costo_antes_iva]]</f>
        <v>0</v>
      </c>
      <c r="V1097" s="4">
        <f>Tabla1[[#This Row],[OS-Valor Unitario]]*Tabla1[[#This Row],[CANTIDAD ENTREGA SATELITE]]</f>
        <v>75000</v>
      </c>
      <c r="W1097" s="4">
        <f>Tabla1[[#This Row],[costo_antes_iva]]*Tabla1[[#This Row],[CANTIDAD ENTREGA SATELITE]]</f>
        <v>75000</v>
      </c>
      <c r="X1097" s="4">
        <f>Tabla1[[#This Row],[Valor total OS]]-Tabla1[[#This Row],[valor total op]]</f>
        <v>0</v>
      </c>
    </row>
    <row r="1098" spans="1:24" x14ac:dyDescent="0.3">
      <c r="A1098">
        <v>6197</v>
      </c>
      <c r="B1098" t="s">
        <v>2303</v>
      </c>
      <c r="C1098" t="s">
        <v>2304</v>
      </c>
      <c r="D1098" t="s">
        <v>1876</v>
      </c>
      <c r="E1098" t="s">
        <v>2305</v>
      </c>
      <c r="F1098" s="2">
        <v>45888</v>
      </c>
      <c r="G1098">
        <v>4000</v>
      </c>
      <c r="H1098" t="s">
        <v>88</v>
      </c>
      <c r="I1098" t="s">
        <v>2306</v>
      </c>
      <c r="J1098">
        <v>1</v>
      </c>
      <c r="K1098" t="s">
        <v>129</v>
      </c>
      <c r="L1098">
        <v>2300</v>
      </c>
      <c r="M1098">
        <v>5</v>
      </c>
      <c r="N1098" t="s">
        <v>2307</v>
      </c>
      <c r="O1098" t="s">
        <v>28</v>
      </c>
      <c r="P1098">
        <v>18852</v>
      </c>
      <c r="Q1098">
        <v>912450</v>
      </c>
      <c r="R1098" t="s">
        <v>102</v>
      </c>
      <c r="S1098">
        <v>5</v>
      </c>
      <c r="T1098" t="s">
        <v>132</v>
      </c>
      <c r="U1098" s="4">
        <f>Tabla1[[#This Row],[OS-Valor Unitario]]-Tabla1[[#This Row],[costo_antes_iva]]</f>
        <v>-1700</v>
      </c>
      <c r="V1098" s="4">
        <f>Tabla1[[#This Row],[OS-Valor Unitario]]*Tabla1[[#This Row],[CANTIDAD ENTREGA SATELITE]]</f>
        <v>11500</v>
      </c>
      <c r="W1098" s="4">
        <f>Tabla1[[#This Row],[costo_antes_iva]]*Tabla1[[#This Row],[CANTIDAD ENTREGA SATELITE]]</f>
        <v>20000</v>
      </c>
      <c r="X1098" s="4">
        <f>Tabla1[[#This Row],[Valor total OS]]-Tabla1[[#This Row],[valor total op]]</f>
        <v>-8500</v>
      </c>
    </row>
    <row r="1099" spans="1:24" x14ac:dyDescent="0.3">
      <c r="A1099">
        <v>6197</v>
      </c>
      <c r="B1099" t="s">
        <v>2308</v>
      </c>
      <c r="C1099" t="s">
        <v>2304</v>
      </c>
      <c r="D1099" t="s">
        <v>1876</v>
      </c>
      <c r="E1099" t="s">
        <v>2305</v>
      </c>
      <c r="F1099" s="2">
        <v>45888</v>
      </c>
      <c r="G1099">
        <v>15000</v>
      </c>
      <c r="H1099" t="s">
        <v>24</v>
      </c>
      <c r="I1099" t="s">
        <v>2309</v>
      </c>
      <c r="J1099">
        <v>2</v>
      </c>
      <c r="K1099" t="s">
        <v>824</v>
      </c>
      <c r="L1099">
        <v>15000</v>
      </c>
      <c r="M1099">
        <v>3</v>
      </c>
      <c r="N1099" t="s">
        <v>2307</v>
      </c>
      <c r="O1099" t="s">
        <v>28</v>
      </c>
      <c r="P1099">
        <v>18932</v>
      </c>
      <c r="Q1099">
        <v>912450</v>
      </c>
      <c r="R1099" t="s">
        <v>102</v>
      </c>
      <c r="S1099">
        <v>3</v>
      </c>
      <c r="T1099" t="s">
        <v>825</v>
      </c>
      <c r="U1099" s="4">
        <f>Tabla1[[#This Row],[OS-Valor Unitario]]-Tabla1[[#This Row],[costo_antes_iva]]</f>
        <v>0</v>
      </c>
      <c r="V1099" s="4">
        <f>Tabla1[[#This Row],[OS-Valor Unitario]]*Tabla1[[#This Row],[CANTIDAD ENTREGA SATELITE]]</f>
        <v>45000</v>
      </c>
      <c r="W1099" s="4">
        <f>Tabla1[[#This Row],[costo_antes_iva]]*Tabla1[[#This Row],[CANTIDAD ENTREGA SATELITE]]</f>
        <v>45000</v>
      </c>
      <c r="X1099" s="4">
        <f>Tabla1[[#This Row],[Valor total OS]]-Tabla1[[#This Row],[valor total op]]</f>
        <v>0</v>
      </c>
    </row>
    <row r="1100" spans="1:24" x14ac:dyDescent="0.3">
      <c r="A1100">
        <v>6197</v>
      </c>
      <c r="B1100" t="s">
        <v>2308</v>
      </c>
      <c r="C1100" t="s">
        <v>2304</v>
      </c>
      <c r="D1100" t="s">
        <v>1876</v>
      </c>
      <c r="E1100" t="s">
        <v>2305</v>
      </c>
      <c r="F1100" s="2">
        <v>45888</v>
      </c>
      <c r="G1100">
        <v>4000</v>
      </c>
      <c r="H1100" t="s">
        <v>88</v>
      </c>
      <c r="I1100" t="s">
        <v>2309</v>
      </c>
      <c r="J1100">
        <v>2</v>
      </c>
      <c r="K1100" t="s">
        <v>129</v>
      </c>
      <c r="L1100">
        <v>2300</v>
      </c>
      <c r="M1100">
        <v>3</v>
      </c>
      <c r="N1100" t="s">
        <v>2307</v>
      </c>
      <c r="O1100" t="s">
        <v>28</v>
      </c>
      <c r="P1100">
        <v>18853</v>
      </c>
      <c r="Q1100">
        <v>912450</v>
      </c>
      <c r="R1100" t="s">
        <v>102</v>
      </c>
      <c r="S1100">
        <v>3</v>
      </c>
      <c r="T1100" t="s">
        <v>132</v>
      </c>
      <c r="U1100" s="4">
        <f>Tabla1[[#This Row],[OS-Valor Unitario]]-Tabla1[[#This Row],[costo_antes_iva]]</f>
        <v>-1700</v>
      </c>
      <c r="V1100" s="4">
        <f>Tabla1[[#This Row],[OS-Valor Unitario]]*Tabla1[[#This Row],[CANTIDAD ENTREGA SATELITE]]</f>
        <v>6900</v>
      </c>
      <c r="W1100" s="4">
        <f>Tabla1[[#This Row],[costo_antes_iva]]*Tabla1[[#This Row],[CANTIDAD ENTREGA SATELITE]]</f>
        <v>12000</v>
      </c>
      <c r="X1100" s="4">
        <f>Tabla1[[#This Row],[Valor total OS]]-Tabla1[[#This Row],[valor total op]]</f>
        <v>-5100</v>
      </c>
    </row>
    <row r="1101" spans="1:24" x14ac:dyDescent="0.3">
      <c r="A1101">
        <v>6197</v>
      </c>
      <c r="B1101" t="s">
        <v>2310</v>
      </c>
      <c r="C1101" t="s">
        <v>2304</v>
      </c>
      <c r="D1101" t="s">
        <v>1876</v>
      </c>
      <c r="E1101" t="s">
        <v>2311</v>
      </c>
      <c r="F1101" s="2">
        <v>45888</v>
      </c>
      <c r="G1101">
        <v>15000</v>
      </c>
      <c r="H1101" t="s">
        <v>24</v>
      </c>
      <c r="I1101" t="s">
        <v>2312</v>
      </c>
      <c r="J1101">
        <v>3</v>
      </c>
      <c r="K1101" t="s">
        <v>824</v>
      </c>
      <c r="L1101">
        <v>15000</v>
      </c>
      <c r="M1101">
        <v>1</v>
      </c>
      <c r="N1101" t="s">
        <v>2307</v>
      </c>
      <c r="O1101" t="s">
        <v>28</v>
      </c>
      <c r="P1101">
        <v>18933</v>
      </c>
      <c r="Q1101">
        <v>912450</v>
      </c>
      <c r="R1101" t="s">
        <v>102</v>
      </c>
      <c r="S1101">
        <v>1</v>
      </c>
      <c r="T1101" t="s">
        <v>825</v>
      </c>
      <c r="U1101" s="4">
        <f>Tabla1[[#This Row],[OS-Valor Unitario]]-Tabla1[[#This Row],[costo_antes_iva]]</f>
        <v>0</v>
      </c>
      <c r="V1101" s="4">
        <f>Tabla1[[#This Row],[OS-Valor Unitario]]*Tabla1[[#This Row],[CANTIDAD ENTREGA SATELITE]]</f>
        <v>15000</v>
      </c>
      <c r="W1101" s="4">
        <f>Tabla1[[#This Row],[costo_antes_iva]]*Tabla1[[#This Row],[CANTIDAD ENTREGA SATELITE]]</f>
        <v>15000</v>
      </c>
      <c r="X1101" s="4">
        <f>Tabla1[[#This Row],[Valor total OS]]-Tabla1[[#This Row],[valor total op]]</f>
        <v>0</v>
      </c>
    </row>
    <row r="1102" spans="1:24" x14ac:dyDescent="0.3">
      <c r="A1102">
        <v>6197</v>
      </c>
      <c r="B1102" t="s">
        <v>2313</v>
      </c>
      <c r="C1102" t="s">
        <v>2304</v>
      </c>
      <c r="D1102" t="s">
        <v>1876</v>
      </c>
      <c r="E1102" t="s">
        <v>2314</v>
      </c>
      <c r="F1102" s="2">
        <v>45888</v>
      </c>
      <c r="G1102">
        <v>15000</v>
      </c>
      <c r="H1102" t="s">
        <v>24</v>
      </c>
      <c r="I1102" t="s">
        <v>2315</v>
      </c>
      <c r="J1102">
        <v>4</v>
      </c>
      <c r="K1102" t="s">
        <v>824</v>
      </c>
      <c r="L1102">
        <v>15000</v>
      </c>
      <c r="M1102">
        <v>1</v>
      </c>
      <c r="N1102" t="s">
        <v>2307</v>
      </c>
      <c r="O1102" t="s">
        <v>28</v>
      </c>
      <c r="P1102">
        <v>18934</v>
      </c>
      <c r="Q1102">
        <v>912450</v>
      </c>
      <c r="R1102" t="s">
        <v>102</v>
      </c>
      <c r="S1102">
        <v>1</v>
      </c>
      <c r="T1102" t="s">
        <v>825</v>
      </c>
      <c r="U1102" s="4">
        <f>Tabla1[[#This Row],[OS-Valor Unitario]]-Tabla1[[#This Row],[costo_antes_iva]]</f>
        <v>0</v>
      </c>
      <c r="V1102" s="4">
        <f>Tabla1[[#This Row],[OS-Valor Unitario]]*Tabla1[[#This Row],[CANTIDAD ENTREGA SATELITE]]</f>
        <v>15000</v>
      </c>
      <c r="W1102" s="4">
        <f>Tabla1[[#This Row],[costo_antes_iva]]*Tabla1[[#This Row],[CANTIDAD ENTREGA SATELITE]]</f>
        <v>15000</v>
      </c>
      <c r="X1102" s="4">
        <f>Tabla1[[#This Row],[Valor total OS]]-Tabla1[[#This Row],[valor total op]]</f>
        <v>0</v>
      </c>
    </row>
    <row r="1103" spans="1:24" x14ac:dyDescent="0.3">
      <c r="A1103">
        <v>6197</v>
      </c>
      <c r="B1103" t="s">
        <v>2313</v>
      </c>
      <c r="C1103" t="s">
        <v>2304</v>
      </c>
      <c r="D1103" t="s">
        <v>1876</v>
      </c>
      <c r="E1103" t="s">
        <v>2314</v>
      </c>
      <c r="F1103" s="2">
        <v>45888</v>
      </c>
      <c r="G1103">
        <v>4000</v>
      </c>
      <c r="H1103" t="s">
        <v>88</v>
      </c>
      <c r="I1103" t="s">
        <v>2315</v>
      </c>
      <c r="J1103">
        <v>4</v>
      </c>
      <c r="K1103" t="s">
        <v>129</v>
      </c>
      <c r="L1103">
        <v>2300</v>
      </c>
      <c r="M1103">
        <v>1</v>
      </c>
      <c r="N1103" t="s">
        <v>2307</v>
      </c>
      <c r="O1103" t="s">
        <v>28</v>
      </c>
      <c r="P1103">
        <v>18855</v>
      </c>
      <c r="Q1103">
        <v>912450</v>
      </c>
      <c r="R1103" t="s">
        <v>102</v>
      </c>
      <c r="S1103">
        <v>1</v>
      </c>
      <c r="T1103" t="s">
        <v>132</v>
      </c>
      <c r="U1103" s="4">
        <f>Tabla1[[#This Row],[OS-Valor Unitario]]-Tabla1[[#This Row],[costo_antes_iva]]</f>
        <v>-1700</v>
      </c>
      <c r="V1103" s="4">
        <f>Tabla1[[#This Row],[OS-Valor Unitario]]*Tabla1[[#This Row],[CANTIDAD ENTREGA SATELITE]]</f>
        <v>2300</v>
      </c>
      <c r="W1103" s="4">
        <f>Tabla1[[#This Row],[costo_antes_iva]]*Tabla1[[#This Row],[CANTIDAD ENTREGA SATELITE]]</f>
        <v>4000</v>
      </c>
      <c r="X1103" s="4">
        <f>Tabla1[[#This Row],[Valor total OS]]-Tabla1[[#This Row],[valor total op]]</f>
        <v>-1700</v>
      </c>
    </row>
    <row r="1104" spans="1:24" x14ac:dyDescent="0.3">
      <c r="A1104">
        <v>6198</v>
      </c>
      <c r="B1104" t="s">
        <v>2295</v>
      </c>
      <c r="C1104" t="s">
        <v>173</v>
      </c>
      <c r="D1104" t="s">
        <v>1170</v>
      </c>
      <c r="E1104" t="s">
        <v>2296</v>
      </c>
      <c r="F1104" s="2">
        <v>45888</v>
      </c>
      <c r="G1104">
        <v>6500</v>
      </c>
      <c r="H1104" t="s">
        <v>24</v>
      </c>
      <c r="I1104" t="s">
        <v>2297</v>
      </c>
      <c r="J1104">
        <v>7</v>
      </c>
      <c r="K1104" t="s">
        <v>2301</v>
      </c>
      <c r="L1104">
        <v>7200</v>
      </c>
      <c r="M1104">
        <v>10</v>
      </c>
      <c r="N1104" t="s">
        <v>2283</v>
      </c>
      <c r="O1104" t="s">
        <v>772</v>
      </c>
      <c r="P1104">
        <v>18972</v>
      </c>
      <c r="Q1104">
        <v>40294288</v>
      </c>
      <c r="R1104" t="s">
        <v>1237</v>
      </c>
      <c r="S1104">
        <v>10</v>
      </c>
      <c r="T1104" t="s">
        <v>436</v>
      </c>
      <c r="U1104" s="4">
        <f>Tabla1[[#This Row],[OS-Valor Unitario]]-Tabla1[[#This Row],[costo_antes_iva]]</f>
        <v>700</v>
      </c>
      <c r="V1104" s="4">
        <f>Tabla1[[#This Row],[OS-Valor Unitario]]*Tabla1[[#This Row],[CANTIDAD ENTREGA SATELITE]]</f>
        <v>72000</v>
      </c>
      <c r="W1104" s="4">
        <f>Tabla1[[#This Row],[costo_antes_iva]]*Tabla1[[#This Row],[CANTIDAD ENTREGA SATELITE]]</f>
        <v>65000</v>
      </c>
      <c r="X1104" s="4">
        <f>Tabla1[[#This Row],[Valor total OS]]-Tabla1[[#This Row],[valor total op]]</f>
        <v>7000</v>
      </c>
    </row>
    <row r="1105" spans="1:24" x14ac:dyDescent="0.3">
      <c r="A1105">
        <v>6198</v>
      </c>
      <c r="B1105" t="s">
        <v>2295</v>
      </c>
      <c r="C1105" t="s">
        <v>173</v>
      </c>
      <c r="D1105" t="s">
        <v>1170</v>
      </c>
      <c r="E1105" t="s">
        <v>2296</v>
      </c>
      <c r="F1105" s="2">
        <v>45888</v>
      </c>
      <c r="G1105">
        <v>6500</v>
      </c>
      <c r="H1105" t="s">
        <v>24</v>
      </c>
      <c r="I1105" t="s">
        <v>2297</v>
      </c>
      <c r="J1105">
        <v>7</v>
      </c>
      <c r="K1105" t="s">
        <v>2301</v>
      </c>
      <c r="L1105">
        <v>7200</v>
      </c>
      <c r="M1105">
        <v>10</v>
      </c>
      <c r="N1105" t="s">
        <v>2283</v>
      </c>
      <c r="O1105" t="s">
        <v>772</v>
      </c>
      <c r="P1105">
        <v>18972</v>
      </c>
      <c r="Q1105">
        <v>40294288</v>
      </c>
      <c r="R1105" t="s">
        <v>1237</v>
      </c>
      <c r="S1105">
        <v>10</v>
      </c>
      <c r="T1105" t="s">
        <v>2302</v>
      </c>
      <c r="U1105" s="4">
        <f>Tabla1[[#This Row],[OS-Valor Unitario]]-Tabla1[[#This Row],[costo_antes_iva]]</f>
        <v>700</v>
      </c>
      <c r="V1105" s="4">
        <f>Tabla1[[#This Row],[OS-Valor Unitario]]*Tabla1[[#This Row],[CANTIDAD ENTREGA SATELITE]]</f>
        <v>72000</v>
      </c>
      <c r="W1105" s="4">
        <f>Tabla1[[#This Row],[costo_antes_iva]]*Tabla1[[#This Row],[CANTIDAD ENTREGA SATELITE]]</f>
        <v>65000</v>
      </c>
      <c r="X1105" s="4">
        <f>Tabla1[[#This Row],[Valor total OS]]-Tabla1[[#This Row],[valor total op]]</f>
        <v>7000</v>
      </c>
    </row>
    <row r="1106" spans="1:24" x14ac:dyDescent="0.3">
      <c r="A1106">
        <v>6197</v>
      </c>
      <c r="B1106" t="s">
        <v>2310</v>
      </c>
      <c r="C1106" t="s">
        <v>2304</v>
      </c>
      <c r="D1106" t="s">
        <v>1876</v>
      </c>
      <c r="E1106" t="s">
        <v>2311</v>
      </c>
      <c r="F1106" s="2">
        <v>45888</v>
      </c>
      <c r="G1106">
        <v>4000</v>
      </c>
      <c r="H1106" t="s">
        <v>88</v>
      </c>
      <c r="I1106" t="s">
        <v>2312</v>
      </c>
      <c r="J1106">
        <v>3</v>
      </c>
      <c r="K1106" t="s">
        <v>129</v>
      </c>
      <c r="L1106">
        <v>2300</v>
      </c>
      <c r="M1106">
        <v>1</v>
      </c>
      <c r="N1106" t="s">
        <v>2307</v>
      </c>
      <c r="O1106" t="s">
        <v>28</v>
      </c>
      <c r="P1106">
        <v>18854</v>
      </c>
      <c r="Q1106">
        <v>912450</v>
      </c>
      <c r="R1106" t="s">
        <v>102</v>
      </c>
      <c r="S1106">
        <v>1</v>
      </c>
      <c r="T1106" t="s">
        <v>132</v>
      </c>
      <c r="U1106" s="4">
        <f>Tabla1[[#This Row],[OS-Valor Unitario]]-Tabla1[[#This Row],[costo_antes_iva]]</f>
        <v>-1700</v>
      </c>
      <c r="V1106" s="4">
        <f>Tabla1[[#This Row],[OS-Valor Unitario]]*Tabla1[[#This Row],[CANTIDAD ENTREGA SATELITE]]</f>
        <v>2300</v>
      </c>
      <c r="W1106" s="4">
        <f>Tabla1[[#This Row],[costo_antes_iva]]*Tabla1[[#This Row],[CANTIDAD ENTREGA SATELITE]]</f>
        <v>4000</v>
      </c>
      <c r="X1106" s="4">
        <f>Tabla1[[#This Row],[Valor total OS]]-Tabla1[[#This Row],[valor total op]]</f>
        <v>-1700</v>
      </c>
    </row>
    <row r="1107" spans="1:24" x14ac:dyDescent="0.3">
      <c r="A1107">
        <v>6197</v>
      </c>
      <c r="B1107" t="s">
        <v>2310</v>
      </c>
      <c r="C1107" t="s">
        <v>2304</v>
      </c>
      <c r="D1107" t="s">
        <v>1876</v>
      </c>
      <c r="E1107" t="s">
        <v>2311</v>
      </c>
      <c r="F1107" s="2">
        <v>45888</v>
      </c>
      <c r="G1107">
        <v>4000</v>
      </c>
      <c r="H1107" t="s">
        <v>88</v>
      </c>
      <c r="I1107" t="s">
        <v>2312</v>
      </c>
      <c r="J1107">
        <v>3</v>
      </c>
      <c r="K1107" t="s">
        <v>129</v>
      </c>
      <c r="L1107">
        <v>2300</v>
      </c>
      <c r="M1107">
        <v>1</v>
      </c>
      <c r="N1107" t="s">
        <v>2307</v>
      </c>
      <c r="O1107" t="s">
        <v>28</v>
      </c>
      <c r="P1107">
        <v>18854</v>
      </c>
      <c r="Q1107">
        <v>912450</v>
      </c>
      <c r="R1107" t="s">
        <v>102</v>
      </c>
      <c r="S1107">
        <v>1</v>
      </c>
      <c r="T1107" t="s">
        <v>825</v>
      </c>
      <c r="U1107" s="4">
        <f>Tabla1[[#This Row],[OS-Valor Unitario]]-Tabla1[[#This Row],[costo_antes_iva]]</f>
        <v>-1700</v>
      </c>
      <c r="V1107" s="4">
        <f>Tabla1[[#This Row],[OS-Valor Unitario]]*Tabla1[[#This Row],[CANTIDAD ENTREGA SATELITE]]</f>
        <v>2300</v>
      </c>
      <c r="W1107" s="4">
        <f>Tabla1[[#This Row],[costo_antes_iva]]*Tabla1[[#This Row],[CANTIDAD ENTREGA SATELITE]]</f>
        <v>4000</v>
      </c>
      <c r="X1107" s="4">
        <f>Tabla1[[#This Row],[Valor total OS]]-Tabla1[[#This Row],[valor total op]]</f>
        <v>-1700</v>
      </c>
    </row>
    <row r="1108" spans="1:24" x14ac:dyDescent="0.3">
      <c r="A1108">
        <v>6198</v>
      </c>
      <c r="B1108" t="s">
        <v>2276</v>
      </c>
      <c r="C1108" t="s">
        <v>84</v>
      </c>
      <c r="D1108" t="s">
        <v>1170</v>
      </c>
      <c r="E1108" t="s">
        <v>2277</v>
      </c>
      <c r="F1108" s="2">
        <v>45887</v>
      </c>
      <c r="G1108">
        <v>6500</v>
      </c>
      <c r="H1108" t="s">
        <v>24</v>
      </c>
      <c r="I1108" t="s">
        <v>2278</v>
      </c>
      <c r="J1108">
        <v>1</v>
      </c>
      <c r="K1108" t="s">
        <v>466</v>
      </c>
      <c r="L1108">
        <v>6000</v>
      </c>
      <c r="M1108">
        <v>14</v>
      </c>
      <c r="N1108" t="s">
        <v>2279</v>
      </c>
      <c r="O1108" t="s">
        <v>772</v>
      </c>
      <c r="P1108">
        <v>18910</v>
      </c>
      <c r="Q1108">
        <v>40294288</v>
      </c>
      <c r="R1108" t="s">
        <v>523</v>
      </c>
      <c r="S1108">
        <v>14</v>
      </c>
      <c r="T1108" t="s">
        <v>468</v>
      </c>
      <c r="U1108" s="4">
        <f>Tabla1[[#This Row],[OS-Valor Unitario]]-Tabla1[[#This Row],[costo_antes_iva]]</f>
        <v>-500</v>
      </c>
      <c r="V1108" s="4">
        <f>Tabla1[[#This Row],[OS-Valor Unitario]]*Tabla1[[#This Row],[CANTIDAD ENTREGA SATELITE]]</f>
        <v>84000</v>
      </c>
      <c r="W1108" s="4">
        <f>Tabla1[[#This Row],[costo_antes_iva]]*Tabla1[[#This Row],[CANTIDAD ENTREGA SATELITE]]</f>
        <v>91000</v>
      </c>
      <c r="X1108" s="4">
        <f>Tabla1[[#This Row],[Valor total OS]]-Tabla1[[#This Row],[valor total op]]</f>
        <v>-7000</v>
      </c>
    </row>
    <row r="1109" spans="1:24" x14ac:dyDescent="0.3">
      <c r="A1109">
        <v>6198</v>
      </c>
      <c r="B1109" t="s">
        <v>2284</v>
      </c>
      <c r="C1109" t="s">
        <v>173</v>
      </c>
      <c r="D1109" t="s">
        <v>1170</v>
      </c>
      <c r="E1109" t="s">
        <v>2277</v>
      </c>
      <c r="F1109" s="2">
        <v>45887</v>
      </c>
      <c r="G1109">
        <v>6500</v>
      </c>
      <c r="H1109" t="s">
        <v>24</v>
      </c>
      <c r="I1109" t="s">
        <v>2285</v>
      </c>
      <c r="J1109">
        <v>3</v>
      </c>
      <c r="K1109" t="s">
        <v>466</v>
      </c>
      <c r="L1109">
        <v>6500</v>
      </c>
      <c r="M1109">
        <v>11</v>
      </c>
      <c r="N1109" t="s">
        <v>2279</v>
      </c>
      <c r="O1109" t="s">
        <v>772</v>
      </c>
      <c r="P1109">
        <v>18960</v>
      </c>
      <c r="Q1109">
        <v>40294288</v>
      </c>
      <c r="R1109" t="s">
        <v>1237</v>
      </c>
      <c r="S1109">
        <v>11</v>
      </c>
      <c r="T1109" t="s">
        <v>468</v>
      </c>
      <c r="U1109" s="4">
        <f>Tabla1[[#This Row],[OS-Valor Unitario]]-Tabla1[[#This Row],[costo_antes_iva]]</f>
        <v>0</v>
      </c>
      <c r="V1109" s="4">
        <f>Tabla1[[#This Row],[OS-Valor Unitario]]*Tabla1[[#This Row],[CANTIDAD ENTREGA SATELITE]]</f>
        <v>71500</v>
      </c>
      <c r="W1109" s="4">
        <f>Tabla1[[#This Row],[costo_antes_iva]]*Tabla1[[#This Row],[CANTIDAD ENTREGA SATELITE]]</f>
        <v>71500</v>
      </c>
      <c r="X1109" s="4">
        <f>Tabla1[[#This Row],[Valor total OS]]-Tabla1[[#This Row],[valor total op]]</f>
        <v>0</v>
      </c>
    </row>
    <row r="1110" spans="1:24" x14ac:dyDescent="0.3">
      <c r="A1110">
        <v>6198</v>
      </c>
      <c r="B1110" t="s">
        <v>2284</v>
      </c>
      <c r="C1110" t="s">
        <v>173</v>
      </c>
      <c r="D1110" t="s">
        <v>1170</v>
      </c>
      <c r="E1110" t="s">
        <v>2277</v>
      </c>
      <c r="F1110" s="2">
        <v>45887</v>
      </c>
      <c r="G1110">
        <v>1000</v>
      </c>
      <c r="H1110" t="s">
        <v>88</v>
      </c>
      <c r="I1110" t="s">
        <v>2285</v>
      </c>
      <c r="J1110">
        <v>3</v>
      </c>
      <c r="K1110" t="s">
        <v>434</v>
      </c>
      <c r="L1110">
        <v>1300</v>
      </c>
      <c r="M1110">
        <v>11</v>
      </c>
      <c r="N1110" t="s">
        <v>2279</v>
      </c>
      <c r="O1110" t="s">
        <v>772</v>
      </c>
      <c r="P1110">
        <v>18891</v>
      </c>
      <c r="Q1110">
        <v>40294288</v>
      </c>
      <c r="R1110" t="s">
        <v>1237</v>
      </c>
      <c r="S1110">
        <v>11</v>
      </c>
      <c r="T1110" t="s">
        <v>436</v>
      </c>
      <c r="U1110" s="4">
        <f>Tabla1[[#This Row],[OS-Valor Unitario]]-Tabla1[[#This Row],[costo_antes_iva]]</f>
        <v>300</v>
      </c>
      <c r="V1110" s="4">
        <f>Tabla1[[#This Row],[OS-Valor Unitario]]*Tabla1[[#This Row],[CANTIDAD ENTREGA SATELITE]]</f>
        <v>14300</v>
      </c>
      <c r="W1110" s="4">
        <f>Tabla1[[#This Row],[costo_antes_iva]]*Tabla1[[#This Row],[CANTIDAD ENTREGA SATELITE]]</f>
        <v>11000</v>
      </c>
      <c r="X1110" s="4">
        <f>Tabla1[[#This Row],[Valor total OS]]-Tabla1[[#This Row],[valor total op]]</f>
        <v>3300</v>
      </c>
    </row>
    <row r="1111" spans="1:24" x14ac:dyDescent="0.3">
      <c r="A1111">
        <v>6190</v>
      </c>
      <c r="B1111" t="s">
        <v>2335</v>
      </c>
      <c r="C1111" t="s">
        <v>374</v>
      </c>
      <c r="D1111" t="s">
        <v>1170</v>
      </c>
      <c r="E1111" t="s">
        <v>2336</v>
      </c>
      <c r="F1111" s="2">
        <v>45887</v>
      </c>
      <c r="G1111">
        <v>1000</v>
      </c>
      <c r="H1111" t="s">
        <v>88</v>
      </c>
      <c r="I1111" t="s">
        <v>2337</v>
      </c>
      <c r="J1111">
        <v>1</v>
      </c>
      <c r="K1111" t="s">
        <v>434</v>
      </c>
      <c r="L1111">
        <v>1300</v>
      </c>
      <c r="M1111">
        <v>59</v>
      </c>
      <c r="N1111" t="s">
        <v>2338</v>
      </c>
      <c r="O1111" t="s">
        <v>772</v>
      </c>
      <c r="P1111">
        <v>18930</v>
      </c>
      <c r="Q1111">
        <v>53948140</v>
      </c>
      <c r="R1111" t="s">
        <v>29</v>
      </c>
      <c r="S1111">
        <v>59</v>
      </c>
      <c r="T1111" t="s">
        <v>436</v>
      </c>
      <c r="U1111" s="4">
        <f>Tabla1[[#This Row],[OS-Valor Unitario]]-Tabla1[[#This Row],[costo_antes_iva]]</f>
        <v>300</v>
      </c>
      <c r="V1111" s="4">
        <f>Tabla1[[#This Row],[OS-Valor Unitario]]*Tabla1[[#This Row],[CANTIDAD ENTREGA SATELITE]]</f>
        <v>76700</v>
      </c>
      <c r="W1111" s="4">
        <f>Tabla1[[#This Row],[costo_antes_iva]]*Tabla1[[#This Row],[CANTIDAD ENTREGA SATELITE]]</f>
        <v>59000</v>
      </c>
      <c r="X1111" s="4">
        <f>Tabla1[[#This Row],[Valor total OS]]-Tabla1[[#This Row],[valor total op]]</f>
        <v>17700</v>
      </c>
    </row>
    <row r="1112" spans="1:24" x14ac:dyDescent="0.3">
      <c r="A1112">
        <v>6190</v>
      </c>
      <c r="B1112" t="s">
        <v>2335</v>
      </c>
      <c r="C1112" t="s">
        <v>374</v>
      </c>
      <c r="D1112" t="s">
        <v>1170</v>
      </c>
      <c r="E1112" t="s">
        <v>2336</v>
      </c>
      <c r="F1112" s="2">
        <v>45887</v>
      </c>
      <c r="G1112">
        <v>12000</v>
      </c>
      <c r="H1112" t="s">
        <v>24</v>
      </c>
      <c r="I1112" t="s">
        <v>2337</v>
      </c>
      <c r="J1112">
        <v>1</v>
      </c>
      <c r="K1112" t="s">
        <v>269</v>
      </c>
      <c r="L1112">
        <v>10000</v>
      </c>
      <c r="M1112">
        <v>59</v>
      </c>
      <c r="N1112" t="s">
        <v>2338</v>
      </c>
      <c r="O1112" t="s">
        <v>772</v>
      </c>
      <c r="P1112">
        <v>18988</v>
      </c>
      <c r="Q1112">
        <v>53948140</v>
      </c>
      <c r="R1112" t="s">
        <v>29</v>
      </c>
      <c r="S1112">
        <v>59</v>
      </c>
      <c r="T1112" t="s">
        <v>269</v>
      </c>
      <c r="U1112" s="4">
        <f>Tabla1[[#This Row],[OS-Valor Unitario]]-Tabla1[[#This Row],[costo_antes_iva]]</f>
        <v>-2000</v>
      </c>
      <c r="V1112" s="4">
        <f>Tabla1[[#This Row],[OS-Valor Unitario]]*Tabla1[[#This Row],[CANTIDAD ENTREGA SATELITE]]</f>
        <v>590000</v>
      </c>
      <c r="W1112" s="4">
        <f>Tabla1[[#This Row],[costo_antes_iva]]*Tabla1[[#This Row],[CANTIDAD ENTREGA SATELITE]]</f>
        <v>708000</v>
      </c>
      <c r="X1112" s="4">
        <f>Tabla1[[#This Row],[Valor total OS]]-Tabla1[[#This Row],[valor total op]]</f>
        <v>-118000</v>
      </c>
    </row>
    <row r="1113" spans="1:24" x14ac:dyDescent="0.3">
      <c r="A1113">
        <v>6190</v>
      </c>
      <c r="B1113" t="s">
        <v>2339</v>
      </c>
      <c r="C1113" t="s">
        <v>374</v>
      </c>
      <c r="D1113" t="s">
        <v>1170</v>
      </c>
      <c r="E1113" t="s">
        <v>2336</v>
      </c>
      <c r="F1113" s="2">
        <v>45887</v>
      </c>
      <c r="G1113">
        <v>1000</v>
      </c>
      <c r="H1113" t="s">
        <v>88</v>
      </c>
      <c r="I1113" t="s">
        <v>2340</v>
      </c>
      <c r="J1113">
        <v>2</v>
      </c>
      <c r="K1113" t="s">
        <v>434</v>
      </c>
      <c r="L1113">
        <v>1300</v>
      </c>
      <c r="M1113">
        <v>951</v>
      </c>
      <c r="N1113" t="s">
        <v>2338</v>
      </c>
      <c r="O1113" t="s">
        <v>772</v>
      </c>
      <c r="P1113">
        <v>18829</v>
      </c>
      <c r="Q1113">
        <v>53948140</v>
      </c>
      <c r="R1113" t="s">
        <v>29</v>
      </c>
      <c r="S1113">
        <v>951</v>
      </c>
      <c r="T1113" t="s">
        <v>436</v>
      </c>
      <c r="U1113" s="4">
        <f>Tabla1[[#This Row],[OS-Valor Unitario]]-Tabla1[[#This Row],[costo_antes_iva]]</f>
        <v>300</v>
      </c>
      <c r="V1113" s="4">
        <f>Tabla1[[#This Row],[OS-Valor Unitario]]*Tabla1[[#This Row],[CANTIDAD ENTREGA SATELITE]]</f>
        <v>1236300</v>
      </c>
      <c r="W1113" s="4">
        <f>Tabla1[[#This Row],[costo_antes_iva]]*Tabla1[[#This Row],[CANTIDAD ENTREGA SATELITE]]</f>
        <v>951000</v>
      </c>
      <c r="X1113" s="4">
        <f>Tabla1[[#This Row],[Valor total OS]]-Tabla1[[#This Row],[valor total op]]</f>
        <v>285300</v>
      </c>
    </row>
    <row r="1114" spans="1:24" x14ac:dyDescent="0.3">
      <c r="A1114">
        <v>6190</v>
      </c>
      <c r="B1114" t="s">
        <v>2339</v>
      </c>
      <c r="C1114" t="s">
        <v>374</v>
      </c>
      <c r="D1114" t="s">
        <v>1170</v>
      </c>
      <c r="E1114" t="s">
        <v>2336</v>
      </c>
      <c r="F1114" s="2">
        <v>45887</v>
      </c>
      <c r="G1114">
        <v>1000</v>
      </c>
      <c r="H1114" t="s">
        <v>88</v>
      </c>
      <c r="I1114" t="s">
        <v>2340</v>
      </c>
      <c r="J1114">
        <v>2</v>
      </c>
      <c r="K1114" t="s">
        <v>434</v>
      </c>
      <c r="L1114">
        <v>1300</v>
      </c>
      <c r="M1114">
        <v>5</v>
      </c>
      <c r="N1114" t="s">
        <v>2338</v>
      </c>
      <c r="O1114" t="s">
        <v>772</v>
      </c>
      <c r="P1114">
        <v>19408</v>
      </c>
      <c r="Q1114">
        <v>53948140</v>
      </c>
      <c r="R1114" t="s">
        <v>29</v>
      </c>
      <c r="S1114">
        <v>5</v>
      </c>
      <c r="T1114" t="s">
        <v>436</v>
      </c>
      <c r="U1114" s="4">
        <f>Tabla1[[#This Row],[OS-Valor Unitario]]-Tabla1[[#This Row],[costo_antes_iva]]</f>
        <v>300</v>
      </c>
      <c r="V1114" s="4">
        <f>Tabla1[[#This Row],[OS-Valor Unitario]]*Tabla1[[#This Row],[CANTIDAD ENTREGA SATELITE]]</f>
        <v>6500</v>
      </c>
      <c r="W1114" s="4">
        <f>Tabla1[[#This Row],[costo_antes_iva]]*Tabla1[[#This Row],[CANTIDAD ENTREGA SATELITE]]</f>
        <v>5000</v>
      </c>
      <c r="X1114" s="4">
        <f>Tabla1[[#This Row],[Valor total OS]]-Tabla1[[#This Row],[valor total op]]</f>
        <v>1500</v>
      </c>
    </row>
    <row r="1115" spans="1:24" x14ac:dyDescent="0.3">
      <c r="A1115">
        <v>6190</v>
      </c>
      <c r="B1115" t="s">
        <v>2339</v>
      </c>
      <c r="C1115" t="s">
        <v>374</v>
      </c>
      <c r="D1115" t="s">
        <v>1170</v>
      </c>
      <c r="E1115" t="s">
        <v>2336</v>
      </c>
      <c r="F1115" s="2">
        <v>45887</v>
      </c>
      <c r="G1115">
        <v>12000</v>
      </c>
      <c r="H1115" t="s">
        <v>24</v>
      </c>
      <c r="I1115" t="s">
        <v>2340</v>
      </c>
      <c r="J1115">
        <v>2</v>
      </c>
      <c r="K1115" t="s">
        <v>269</v>
      </c>
      <c r="L1115">
        <v>10000</v>
      </c>
      <c r="M1115">
        <v>5</v>
      </c>
      <c r="N1115" t="s">
        <v>2338</v>
      </c>
      <c r="O1115" t="s">
        <v>772</v>
      </c>
      <c r="P1115">
        <v>19409</v>
      </c>
      <c r="Q1115">
        <v>53948140</v>
      </c>
      <c r="R1115" t="s">
        <v>29</v>
      </c>
      <c r="S1115">
        <v>5</v>
      </c>
      <c r="T1115" t="s">
        <v>269</v>
      </c>
      <c r="U1115" s="4">
        <f>Tabla1[[#This Row],[OS-Valor Unitario]]-Tabla1[[#This Row],[costo_antes_iva]]</f>
        <v>-2000</v>
      </c>
      <c r="V1115" s="4">
        <f>Tabla1[[#This Row],[OS-Valor Unitario]]*Tabla1[[#This Row],[CANTIDAD ENTREGA SATELITE]]</f>
        <v>50000</v>
      </c>
      <c r="W1115" s="4">
        <f>Tabla1[[#This Row],[costo_antes_iva]]*Tabla1[[#This Row],[CANTIDAD ENTREGA SATELITE]]</f>
        <v>60000</v>
      </c>
      <c r="X1115" s="4">
        <f>Tabla1[[#This Row],[Valor total OS]]-Tabla1[[#This Row],[valor total op]]</f>
        <v>-10000</v>
      </c>
    </row>
    <row r="1116" spans="1:24" x14ac:dyDescent="0.3">
      <c r="A1116">
        <v>6189</v>
      </c>
      <c r="B1116" t="s">
        <v>2341</v>
      </c>
      <c r="C1116" t="s">
        <v>767</v>
      </c>
      <c r="D1116" t="s">
        <v>768</v>
      </c>
      <c r="E1116" t="s">
        <v>2342</v>
      </c>
      <c r="F1116" s="2">
        <v>45887</v>
      </c>
      <c r="G1116">
        <v>23500</v>
      </c>
      <c r="H1116" t="s">
        <v>24</v>
      </c>
      <c r="I1116" t="s">
        <v>2343</v>
      </c>
      <c r="J1116">
        <v>1</v>
      </c>
      <c r="K1116" t="s">
        <v>510</v>
      </c>
      <c r="L1116">
        <v>23500</v>
      </c>
      <c r="M1116">
        <v>81</v>
      </c>
      <c r="N1116" t="s">
        <v>2344</v>
      </c>
      <c r="O1116" t="s">
        <v>772</v>
      </c>
      <c r="P1116">
        <v>19412</v>
      </c>
      <c r="Q1116">
        <v>57002570</v>
      </c>
      <c r="R1116" t="s">
        <v>102</v>
      </c>
      <c r="S1116">
        <v>81</v>
      </c>
      <c r="T1116" t="s">
        <v>510</v>
      </c>
      <c r="U1116" s="4">
        <f>Tabla1[[#This Row],[OS-Valor Unitario]]-Tabla1[[#This Row],[costo_antes_iva]]</f>
        <v>0</v>
      </c>
      <c r="V1116" s="4">
        <f>Tabla1[[#This Row],[OS-Valor Unitario]]*Tabla1[[#This Row],[CANTIDAD ENTREGA SATELITE]]</f>
        <v>1903500</v>
      </c>
      <c r="W1116" s="4">
        <f>Tabla1[[#This Row],[costo_antes_iva]]*Tabla1[[#This Row],[CANTIDAD ENTREGA SATELITE]]</f>
        <v>1903500</v>
      </c>
      <c r="X1116" s="4">
        <f>Tabla1[[#This Row],[Valor total OS]]-Tabla1[[#This Row],[valor total op]]</f>
        <v>0</v>
      </c>
    </row>
    <row r="1117" spans="1:24" x14ac:dyDescent="0.3">
      <c r="A1117">
        <v>6189</v>
      </c>
      <c r="B1117" t="s">
        <v>2345</v>
      </c>
      <c r="C1117" t="s">
        <v>767</v>
      </c>
      <c r="D1117" t="s">
        <v>768</v>
      </c>
      <c r="E1117" t="s">
        <v>2346</v>
      </c>
      <c r="F1117" s="2">
        <v>45887</v>
      </c>
      <c r="G1117">
        <v>23500</v>
      </c>
      <c r="H1117" t="s">
        <v>24</v>
      </c>
      <c r="I1117" t="s">
        <v>2347</v>
      </c>
      <c r="J1117">
        <v>2</v>
      </c>
      <c r="K1117" t="s">
        <v>510</v>
      </c>
      <c r="L1117">
        <v>23500</v>
      </c>
      <c r="M1117">
        <v>30</v>
      </c>
      <c r="N1117" t="s">
        <v>2344</v>
      </c>
      <c r="O1117" t="s">
        <v>772</v>
      </c>
      <c r="P1117">
        <v>19413</v>
      </c>
      <c r="Q1117">
        <v>57002570</v>
      </c>
      <c r="R1117" t="s">
        <v>102</v>
      </c>
      <c r="S1117">
        <v>30</v>
      </c>
      <c r="T1117" t="s">
        <v>510</v>
      </c>
      <c r="U1117" s="4">
        <f>Tabla1[[#This Row],[OS-Valor Unitario]]-Tabla1[[#This Row],[costo_antes_iva]]</f>
        <v>0</v>
      </c>
      <c r="V1117" s="4">
        <f>Tabla1[[#This Row],[OS-Valor Unitario]]*Tabla1[[#This Row],[CANTIDAD ENTREGA SATELITE]]</f>
        <v>705000</v>
      </c>
      <c r="W1117" s="4">
        <f>Tabla1[[#This Row],[costo_antes_iva]]*Tabla1[[#This Row],[CANTIDAD ENTREGA SATELITE]]</f>
        <v>705000</v>
      </c>
      <c r="X1117" s="4">
        <f>Tabla1[[#This Row],[Valor total OS]]-Tabla1[[#This Row],[valor total op]]</f>
        <v>0</v>
      </c>
    </row>
    <row r="1118" spans="1:24" x14ac:dyDescent="0.3">
      <c r="A1118">
        <v>6189</v>
      </c>
      <c r="B1118" t="s">
        <v>2348</v>
      </c>
      <c r="C1118" t="s">
        <v>767</v>
      </c>
      <c r="D1118" t="s">
        <v>768</v>
      </c>
      <c r="E1118" t="s">
        <v>2349</v>
      </c>
      <c r="F1118" s="2">
        <v>45887</v>
      </c>
      <c r="G1118">
        <v>23500</v>
      </c>
      <c r="H1118" t="s">
        <v>24</v>
      </c>
      <c r="I1118" t="s">
        <v>2350</v>
      </c>
      <c r="J1118">
        <v>3</v>
      </c>
      <c r="K1118" t="s">
        <v>510</v>
      </c>
      <c r="L1118">
        <v>23500</v>
      </c>
      <c r="M1118">
        <v>60</v>
      </c>
      <c r="N1118" t="s">
        <v>2344</v>
      </c>
      <c r="O1118" t="s">
        <v>772</v>
      </c>
      <c r="P1118">
        <v>19469</v>
      </c>
      <c r="Q1118">
        <v>57002570</v>
      </c>
      <c r="R1118" t="s">
        <v>102</v>
      </c>
      <c r="S1118">
        <v>60</v>
      </c>
      <c r="T1118" t="s">
        <v>510</v>
      </c>
      <c r="U1118" s="4">
        <f>Tabla1[[#This Row],[OS-Valor Unitario]]-Tabla1[[#This Row],[costo_antes_iva]]</f>
        <v>0</v>
      </c>
      <c r="V1118" s="4">
        <f>Tabla1[[#This Row],[OS-Valor Unitario]]*Tabla1[[#This Row],[CANTIDAD ENTREGA SATELITE]]</f>
        <v>1410000</v>
      </c>
      <c r="W1118" s="4">
        <f>Tabla1[[#This Row],[costo_antes_iva]]*Tabla1[[#This Row],[CANTIDAD ENTREGA SATELITE]]</f>
        <v>1410000</v>
      </c>
      <c r="X1118" s="4">
        <f>Tabla1[[#This Row],[Valor total OS]]-Tabla1[[#This Row],[valor total op]]</f>
        <v>0</v>
      </c>
    </row>
    <row r="1119" spans="1:24" x14ac:dyDescent="0.3">
      <c r="A1119">
        <v>6189</v>
      </c>
      <c r="B1119" t="s">
        <v>2351</v>
      </c>
      <c r="C1119" t="s">
        <v>767</v>
      </c>
      <c r="D1119" t="s">
        <v>768</v>
      </c>
      <c r="E1119" t="s">
        <v>2352</v>
      </c>
      <c r="F1119" s="2">
        <v>45887</v>
      </c>
      <c r="G1119">
        <v>23500</v>
      </c>
      <c r="H1119" t="s">
        <v>24</v>
      </c>
      <c r="I1119" t="s">
        <v>2353</v>
      </c>
      <c r="J1119">
        <v>4</v>
      </c>
      <c r="K1119" t="s">
        <v>510</v>
      </c>
      <c r="L1119">
        <v>23500</v>
      </c>
      <c r="M1119">
        <v>25</v>
      </c>
      <c r="N1119" t="s">
        <v>2344</v>
      </c>
      <c r="O1119" t="s">
        <v>772</v>
      </c>
      <c r="P1119">
        <v>19470</v>
      </c>
      <c r="Q1119">
        <v>57002570</v>
      </c>
      <c r="R1119" t="s">
        <v>102</v>
      </c>
      <c r="S1119">
        <v>25</v>
      </c>
      <c r="T1119" t="s">
        <v>510</v>
      </c>
      <c r="U1119" s="4">
        <f>Tabla1[[#This Row],[OS-Valor Unitario]]-Tabla1[[#This Row],[costo_antes_iva]]</f>
        <v>0</v>
      </c>
      <c r="V1119" s="4">
        <f>Tabla1[[#This Row],[OS-Valor Unitario]]*Tabla1[[#This Row],[CANTIDAD ENTREGA SATELITE]]</f>
        <v>587500</v>
      </c>
      <c r="W1119" s="4">
        <f>Tabla1[[#This Row],[costo_antes_iva]]*Tabla1[[#This Row],[CANTIDAD ENTREGA SATELITE]]</f>
        <v>587500</v>
      </c>
      <c r="X1119" s="4">
        <f>Tabla1[[#This Row],[Valor total OS]]-Tabla1[[#This Row],[valor total op]]</f>
        <v>0</v>
      </c>
    </row>
    <row r="1120" spans="1:24" x14ac:dyDescent="0.3">
      <c r="A1120">
        <v>6189</v>
      </c>
      <c r="B1120" t="s">
        <v>2354</v>
      </c>
      <c r="C1120" t="s">
        <v>767</v>
      </c>
      <c r="D1120" t="s">
        <v>768</v>
      </c>
      <c r="E1120" t="s">
        <v>2355</v>
      </c>
      <c r="F1120" s="2">
        <v>45887</v>
      </c>
      <c r="G1120">
        <v>23500</v>
      </c>
      <c r="H1120" t="s">
        <v>24</v>
      </c>
      <c r="I1120" t="s">
        <v>2356</v>
      </c>
      <c r="J1120">
        <v>5</v>
      </c>
      <c r="K1120" t="s">
        <v>510</v>
      </c>
      <c r="L1120">
        <v>23500</v>
      </c>
      <c r="M1120">
        <v>60</v>
      </c>
      <c r="N1120" t="s">
        <v>2344</v>
      </c>
      <c r="O1120" t="s">
        <v>772</v>
      </c>
      <c r="P1120">
        <v>19858</v>
      </c>
      <c r="Q1120">
        <v>57002570</v>
      </c>
      <c r="R1120" t="s">
        <v>102</v>
      </c>
      <c r="S1120">
        <v>60</v>
      </c>
      <c r="T1120" t="s">
        <v>510</v>
      </c>
      <c r="U1120" s="4">
        <f>Tabla1[[#This Row],[OS-Valor Unitario]]-Tabla1[[#This Row],[costo_antes_iva]]</f>
        <v>0</v>
      </c>
      <c r="V1120" s="4">
        <f>Tabla1[[#This Row],[OS-Valor Unitario]]*Tabla1[[#This Row],[CANTIDAD ENTREGA SATELITE]]</f>
        <v>1410000</v>
      </c>
      <c r="W1120" s="4">
        <f>Tabla1[[#This Row],[costo_antes_iva]]*Tabla1[[#This Row],[CANTIDAD ENTREGA SATELITE]]</f>
        <v>1410000</v>
      </c>
      <c r="X1120" s="4">
        <f>Tabla1[[#This Row],[Valor total OS]]-Tabla1[[#This Row],[valor total op]]</f>
        <v>0</v>
      </c>
    </row>
    <row r="1121" spans="1:24" x14ac:dyDescent="0.3">
      <c r="A1121">
        <v>6189</v>
      </c>
      <c r="B1121" t="s">
        <v>2357</v>
      </c>
      <c r="C1121" t="s">
        <v>767</v>
      </c>
      <c r="D1121" t="s">
        <v>768</v>
      </c>
      <c r="E1121" t="s">
        <v>2358</v>
      </c>
      <c r="F1121" s="2">
        <v>45887</v>
      </c>
      <c r="G1121">
        <v>23500</v>
      </c>
      <c r="H1121" t="s">
        <v>24</v>
      </c>
      <c r="I1121" t="s">
        <v>2359</v>
      </c>
      <c r="J1121">
        <v>6</v>
      </c>
      <c r="K1121" t="s">
        <v>510</v>
      </c>
      <c r="L1121">
        <v>23500</v>
      </c>
      <c r="M1121">
        <v>60</v>
      </c>
      <c r="N1121" t="s">
        <v>2344</v>
      </c>
      <c r="O1121" t="s">
        <v>772</v>
      </c>
      <c r="P1121">
        <v>19859</v>
      </c>
      <c r="Q1121">
        <v>57002570</v>
      </c>
      <c r="R1121" t="s">
        <v>102</v>
      </c>
      <c r="S1121">
        <v>60</v>
      </c>
      <c r="T1121" t="s">
        <v>510</v>
      </c>
      <c r="U1121" s="4">
        <f>Tabla1[[#This Row],[OS-Valor Unitario]]-Tabla1[[#This Row],[costo_antes_iva]]</f>
        <v>0</v>
      </c>
      <c r="V1121" s="4">
        <f>Tabla1[[#This Row],[OS-Valor Unitario]]*Tabla1[[#This Row],[CANTIDAD ENTREGA SATELITE]]</f>
        <v>1410000</v>
      </c>
      <c r="W1121" s="4">
        <f>Tabla1[[#This Row],[costo_antes_iva]]*Tabla1[[#This Row],[CANTIDAD ENTREGA SATELITE]]</f>
        <v>1410000</v>
      </c>
      <c r="X1121" s="4">
        <f>Tabla1[[#This Row],[Valor total OS]]-Tabla1[[#This Row],[valor total op]]</f>
        <v>0</v>
      </c>
    </row>
    <row r="1122" spans="1:24" x14ac:dyDescent="0.3">
      <c r="A1122">
        <v>6189</v>
      </c>
      <c r="B1122" t="s">
        <v>2360</v>
      </c>
      <c r="C1122" t="s">
        <v>827</v>
      </c>
      <c r="D1122" t="s">
        <v>768</v>
      </c>
      <c r="E1122" t="s">
        <v>2361</v>
      </c>
      <c r="F1122" s="2">
        <v>45887</v>
      </c>
      <c r="G1122">
        <v>24000</v>
      </c>
      <c r="H1122" t="s">
        <v>24</v>
      </c>
      <c r="I1122" t="s">
        <v>2362</v>
      </c>
      <c r="J1122">
        <v>7</v>
      </c>
      <c r="K1122" t="s">
        <v>510</v>
      </c>
      <c r="L1122">
        <v>25000</v>
      </c>
      <c r="M1122">
        <v>64</v>
      </c>
      <c r="N1122" t="s">
        <v>2363</v>
      </c>
      <c r="O1122" t="s">
        <v>772</v>
      </c>
      <c r="P1122">
        <v>19718</v>
      </c>
      <c r="Q1122">
        <v>57002570</v>
      </c>
      <c r="R1122" t="s">
        <v>102</v>
      </c>
      <c r="S1122">
        <v>64</v>
      </c>
      <c r="T1122" t="s">
        <v>510</v>
      </c>
      <c r="U1122" s="4">
        <f>Tabla1[[#This Row],[OS-Valor Unitario]]-Tabla1[[#This Row],[costo_antes_iva]]</f>
        <v>1000</v>
      </c>
      <c r="V1122" s="4">
        <f>Tabla1[[#This Row],[OS-Valor Unitario]]*Tabla1[[#This Row],[CANTIDAD ENTREGA SATELITE]]</f>
        <v>1600000</v>
      </c>
      <c r="W1122" s="4">
        <f>Tabla1[[#This Row],[costo_antes_iva]]*Tabla1[[#This Row],[CANTIDAD ENTREGA SATELITE]]</f>
        <v>1536000</v>
      </c>
      <c r="X1122" s="4">
        <f>Tabla1[[#This Row],[Valor total OS]]-Tabla1[[#This Row],[valor total op]]</f>
        <v>64000</v>
      </c>
    </row>
    <row r="1123" spans="1:24" x14ac:dyDescent="0.3">
      <c r="A1123">
        <v>6189</v>
      </c>
      <c r="B1123" t="s">
        <v>2364</v>
      </c>
      <c r="C1123" t="s">
        <v>137</v>
      </c>
      <c r="D1123" t="s">
        <v>768</v>
      </c>
      <c r="E1123" t="s">
        <v>2365</v>
      </c>
      <c r="F1123" s="2">
        <v>45887</v>
      </c>
      <c r="G1123">
        <v>2000</v>
      </c>
      <c r="H1123" t="s">
        <v>88</v>
      </c>
      <c r="I1123" t="s">
        <v>2366</v>
      </c>
      <c r="J1123">
        <v>8</v>
      </c>
      <c r="K1123" t="s">
        <v>434</v>
      </c>
      <c r="L1123">
        <v>800</v>
      </c>
      <c r="M1123">
        <v>62</v>
      </c>
      <c r="N1123" t="s">
        <v>2344</v>
      </c>
      <c r="O1123" t="s">
        <v>772</v>
      </c>
      <c r="P1123">
        <v>20235</v>
      </c>
      <c r="Q1123">
        <v>57002570</v>
      </c>
      <c r="R1123" t="s">
        <v>523</v>
      </c>
      <c r="S1123">
        <v>62</v>
      </c>
      <c r="T1123" t="s">
        <v>436</v>
      </c>
      <c r="U1123" s="4">
        <f>Tabla1[[#This Row],[OS-Valor Unitario]]-Tabla1[[#This Row],[costo_antes_iva]]</f>
        <v>-1200</v>
      </c>
      <c r="V1123" s="4">
        <f>Tabla1[[#This Row],[OS-Valor Unitario]]*Tabla1[[#This Row],[CANTIDAD ENTREGA SATELITE]]</f>
        <v>49600</v>
      </c>
      <c r="W1123" s="4">
        <f>Tabla1[[#This Row],[costo_antes_iva]]*Tabla1[[#This Row],[CANTIDAD ENTREGA SATELITE]]</f>
        <v>124000</v>
      </c>
      <c r="X1123" s="4">
        <f>Tabla1[[#This Row],[Valor total OS]]-Tabla1[[#This Row],[valor total op]]</f>
        <v>-74400</v>
      </c>
    </row>
    <row r="1124" spans="1:24" x14ac:dyDescent="0.3">
      <c r="A1124">
        <v>6189</v>
      </c>
      <c r="B1124" t="s">
        <v>2364</v>
      </c>
      <c r="C1124" t="s">
        <v>137</v>
      </c>
      <c r="D1124" t="s">
        <v>768</v>
      </c>
      <c r="E1124" t="s">
        <v>2365</v>
      </c>
      <c r="F1124" s="2">
        <v>45887</v>
      </c>
      <c r="G1124">
        <v>4500</v>
      </c>
      <c r="H1124" t="s">
        <v>24</v>
      </c>
      <c r="I1124" t="s">
        <v>2366</v>
      </c>
      <c r="J1124">
        <v>8</v>
      </c>
      <c r="K1124" t="s">
        <v>122</v>
      </c>
      <c r="L1124">
        <v>3000</v>
      </c>
      <c r="M1124">
        <v>62</v>
      </c>
      <c r="N1124" t="s">
        <v>2344</v>
      </c>
      <c r="O1124" t="s">
        <v>772</v>
      </c>
      <c r="P1124">
        <v>20367</v>
      </c>
      <c r="Q1124">
        <v>57002570</v>
      </c>
      <c r="R1124" t="s">
        <v>523</v>
      </c>
      <c r="S1124">
        <v>62</v>
      </c>
      <c r="T1124" t="s">
        <v>123</v>
      </c>
      <c r="U1124" s="4">
        <f>Tabla1[[#This Row],[OS-Valor Unitario]]-Tabla1[[#This Row],[costo_antes_iva]]</f>
        <v>-1500</v>
      </c>
      <c r="V1124" s="4">
        <f>Tabla1[[#This Row],[OS-Valor Unitario]]*Tabla1[[#This Row],[CANTIDAD ENTREGA SATELITE]]</f>
        <v>186000</v>
      </c>
      <c r="W1124" s="4">
        <f>Tabla1[[#This Row],[costo_antes_iva]]*Tabla1[[#This Row],[CANTIDAD ENTREGA SATELITE]]</f>
        <v>279000</v>
      </c>
      <c r="X1124" s="4">
        <f>Tabla1[[#This Row],[Valor total OS]]-Tabla1[[#This Row],[valor total op]]</f>
        <v>-93000</v>
      </c>
    </row>
    <row r="1125" spans="1:24" x14ac:dyDescent="0.3">
      <c r="A1125">
        <v>6189</v>
      </c>
      <c r="B1125" t="s">
        <v>2367</v>
      </c>
      <c r="C1125" t="s">
        <v>137</v>
      </c>
      <c r="D1125" t="s">
        <v>768</v>
      </c>
      <c r="E1125" t="s">
        <v>2368</v>
      </c>
      <c r="F1125" s="2">
        <v>45887</v>
      </c>
      <c r="G1125">
        <v>2000</v>
      </c>
      <c r="H1125" t="s">
        <v>88</v>
      </c>
      <c r="I1125" t="s">
        <v>2369</v>
      </c>
      <c r="J1125">
        <v>9</v>
      </c>
      <c r="K1125" t="s">
        <v>434</v>
      </c>
      <c r="L1125">
        <v>800</v>
      </c>
      <c r="M1125">
        <v>53</v>
      </c>
      <c r="N1125" t="s">
        <v>2344</v>
      </c>
      <c r="O1125" t="s">
        <v>772</v>
      </c>
      <c r="P1125">
        <v>20236</v>
      </c>
      <c r="Q1125">
        <v>57002570</v>
      </c>
      <c r="R1125" t="s">
        <v>523</v>
      </c>
      <c r="S1125">
        <v>53</v>
      </c>
      <c r="T1125" t="s">
        <v>436</v>
      </c>
      <c r="U1125" s="4">
        <f>Tabla1[[#This Row],[OS-Valor Unitario]]-Tabla1[[#This Row],[costo_antes_iva]]</f>
        <v>-1200</v>
      </c>
      <c r="V1125" s="4">
        <f>Tabla1[[#This Row],[OS-Valor Unitario]]*Tabla1[[#This Row],[CANTIDAD ENTREGA SATELITE]]</f>
        <v>42400</v>
      </c>
      <c r="W1125" s="4">
        <f>Tabla1[[#This Row],[costo_antes_iva]]*Tabla1[[#This Row],[CANTIDAD ENTREGA SATELITE]]</f>
        <v>106000</v>
      </c>
      <c r="X1125" s="4">
        <f>Tabla1[[#This Row],[Valor total OS]]-Tabla1[[#This Row],[valor total op]]</f>
        <v>-63600</v>
      </c>
    </row>
    <row r="1126" spans="1:24" x14ac:dyDescent="0.3">
      <c r="A1126">
        <v>6189</v>
      </c>
      <c r="B1126" t="s">
        <v>2367</v>
      </c>
      <c r="C1126" t="s">
        <v>137</v>
      </c>
      <c r="D1126" t="s">
        <v>768</v>
      </c>
      <c r="E1126" t="s">
        <v>2368</v>
      </c>
      <c r="F1126" s="2">
        <v>45887</v>
      </c>
      <c r="G1126">
        <v>4500</v>
      </c>
      <c r="H1126" t="s">
        <v>24</v>
      </c>
      <c r="I1126" t="s">
        <v>2369</v>
      </c>
      <c r="J1126">
        <v>9</v>
      </c>
      <c r="K1126" t="s">
        <v>122</v>
      </c>
      <c r="L1126">
        <v>3000</v>
      </c>
      <c r="M1126">
        <v>53</v>
      </c>
      <c r="N1126" t="s">
        <v>2344</v>
      </c>
      <c r="O1126" t="s">
        <v>772</v>
      </c>
      <c r="P1126">
        <v>20368</v>
      </c>
      <c r="Q1126">
        <v>57002570</v>
      </c>
      <c r="R1126" t="s">
        <v>523</v>
      </c>
      <c r="S1126">
        <v>53</v>
      </c>
      <c r="T1126" t="s">
        <v>123</v>
      </c>
      <c r="U1126" s="4">
        <f>Tabla1[[#This Row],[OS-Valor Unitario]]-Tabla1[[#This Row],[costo_antes_iva]]</f>
        <v>-1500</v>
      </c>
      <c r="V1126" s="4">
        <f>Tabla1[[#This Row],[OS-Valor Unitario]]*Tabla1[[#This Row],[CANTIDAD ENTREGA SATELITE]]</f>
        <v>159000</v>
      </c>
      <c r="W1126" s="4">
        <f>Tabla1[[#This Row],[costo_antes_iva]]*Tabla1[[#This Row],[CANTIDAD ENTREGA SATELITE]]</f>
        <v>238500</v>
      </c>
      <c r="X1126" s="4">
        <f>Tabla1[[#This Row],[Valor total OS]]-Tabla1[[#This Row],[valor total op]]</f>
        <v>-79500</v>
      </c>
    </row>
    <row r="1127" spans="1:24" x14ac:dyDescent="0.3">
      <c r="A1127">
        <v>6189</v>
      </c>
      <c r="B1127" t="s">
        <v>2370</v>
      </c>
      <c r="C1127" t="s">
        <v>137</v>
      </c>
      <c r="D1127" t="s">
        <v>768</v>
      </c>
      <c r="E1127" t="s">
        <v>2371</v>
      </c>
      <c r="F1127" s="2">
        <v>45887</v>
      </c>
      <c r="G1127">
        <v>2000</v>
      </c>
      <c r="H1127" t="s">
        <v>88</v>
      </c>
      <c r="I1127" t="s">
        <v>2372</v>
      </c>
      <c r="J1127">
        <v>10</v>
      </c>
      <c r="K1127" t="s">
        <v>434</v>
      </c>
      <c r="L1127">
        <v>800</v>
      </c>
      <c r="M1127">
        <v>68</v>
      </c>
      <c r="N1127" t="s">
        <v>2344</v>
      </c>
      <c r="O1127" t="s">
        <v>772</v>
      </c>
      <c r="P1127">
        <v>20238</v>
      </c>
      <c r="Q1127">
        <v>57002570</v>
      </c>
      <c r="R1127" t="s">
        <v>523</v>
      </c>
      <c r="S1127">
        <v>68</v>
      </c>
      <c r="T1127" t="s">
        <v>436</v>
      </c>
      <c r="U1127" s="4">
        <f>Tabla1[[#This Row],[OS-Valor Unitario]]-Tabla1[[#This Row],[costo_antes_iva]]</f>
        <v>-1200</v>
      </c>
      <c r="V1127" s="4">
        <f>Tabla1[[#This Row],[OS-Valor Unitario]]*Tabla1[[#This Row],[CANTIDAD ENTREGA SATELITE]]</f>
        <v>54400</v>
      </c>
      <c r="W1127" s="4">
        <f>Tabla1[[#This Row],[costo_antes_iva]]*Tabla1[[#This Row],[CANTIDAD ENTREGA SATELITE]]</f>
        <v>136000</v>
      </c>
      <c r="X1127" s="4">
        <f>Tabla1[[#This Row],[Valor total OS]]-Tabla1[[#This Row],[valor total op]]</f>
        <v>-81600</v>
      </c>
    </row>
    <row r="1128" spans="1:24" x14ac:dyDescent="0.3">
      <c r="A1128">
        <v>6189</v>
      </c>
      <c r="B1128" t="s">
        <v>2370</v>
      </c>
      <c r="C1128" t="s">
        <v>137</v>
      </c>
      <c r="D1128" t="s">
        <v>768</v>
      </c>
      <c r="E1128" t="s">
        <v>2371</v>
      </c>
      <c r="F1128" s="2">
        <v>45887</v>
      </c>
      <c r="G1128">
        <v>4500</v>
      </c>
      <c r="H1128" t="s">
        <v>24</v>
      </c>
      <c r="I1128" t="s">
        <v>2372</v>
      </c>
      <c r="J1128">
        <v>10</v>
      </c>
      <c r="K1128" t="s">
        <v>122</v>
      </c>
      <c r="L1128">
        <v>3000</v>
      </c>
      <c r="M1128">
        <v>68</v>
      </c>
      <c r="N1128" t="s">
        <v>2344</v>
      </c>
      <c r="O1128" t="s">
        <v>772</v>
      </c>
      <c r="P1128">
        <v>20370</v>
      </c>
      <c r="Q1128">
        <v>57002570</v>
      </c>
      <c r="R1128" t="s">
        <v>523</v>
      </c>
      <c r="S1128">
        <v>68</v>
      </c>
      <c r="T1128" t="s">
        <v>123</v>
      </c>
      <c r="U1128" s="4">
        <f>Tabla1[[#This Row],[OS-Valor Unitario]]-Tabla1[[#This Row],[costo_antes_iva]]</f>
        <v>-1500</v>
      </c>
      <c r="V1128" s="4">
        <f>Tabla1[[#This Row],[OS-Valor Unitario]]*Tabla1[[#This Row],[CANTIDAD ENTREGA SATELITE]]</f>
        <v>204000</v>
      </c>
      <c r="W1128" s="4">
        <f>Tabla1[[#This Row],[costo_antes_iva]]*Tabla1[[#This Row],[CANTIDAD ENTREGA SATELITE]]</f>
        <v>306000</v>
      </c>
      <c r="X1128" s="4">
        <f>Tabla1[[#This Row],[Valor total OS]]-Tabla1[[#This Row],[valor total op]]</f>
        <v>-102000</v>
      </c>
    </row>
    <row r="1129" spans="1:24" x14ac:dyDescent="0.3">
      <c r="A1129">
        <v>6196</v>
      </c>
      <c r="B1129" t="s">
        <v>2316</v>
      </c>
      <c r="C1129" t="s">
        <v>99</v>
      </c>
      <c r="D1129" t="s">
        <v>2317</v>
      </c>
      <c r="E1129" t="s">
        <v>2318</v>
      </c>
      <c r="F1129" s="2">
        <v>45884</v>
      </c>
      <c r="G1129">
        <v>2000</v>
      </c>
      <c r="H1129" t="s">
        <v>88</v>
      </c>
      <c r="I1129" t="s">
        <v>2319</v>
      </c>
      <c r="J1129">
        <v>1</v>
      </c>
      <c r="K1129" t="s">
        <v>129</v>
      </c>
      <c r="L1129">
        <v>1500</v>
      </c>
      <c r="M1129">
        <v>34</v>
      </c>
      <c r="N1129" t="s">
        <v>2320</v>
      </c>
      <c r="O1129" t="s">
        <v>114</v>
      </c>
      <c r="P1129">
        <v>18861</v>
      </c>
      <c r="Q1129">
        <v>4377440</v>
      </c>
      <c r="R1129" t="s">
        <v>102</v>
      </c>
      <c r="S1129">
        <v>25</v>
      </c>
      <c r="T1129" t="s">
        <v>132</v>
      </c>
      <c r="U1129" s="4">
        <f>Tabla1[[#This Row],[OS-Valor Unitario]]-Tabla1[[#This Row],[costo_antes_iva]]</f>
        <v>-500</v>
      </c>
      <c r="V1129" s="4">
        <f>Tabla1[[#This Row],[OS-Valor Unitario]]*Tabla1[[#This Row],[CANTIDAD ENTREGA SATELITE]]</f>
        <v>37500</v>
      </c>
      <c r="W1129" s="4">
        <f>Tabla1[[#This Row],[costo_antes_iva]]*Tabla1[[#This Row],[CANTIDAD ENTREGA SATELITE]]</f>
        <v>50000</v>
      </c>
      <c r="X1129" s="4">
        <f>Tabla1[[#This Row],[Valor total OS]]-Tabla1[[#This Row],[valor total op]]</f>
        <v>-12500</v>
      </c>
    </row>
    <row r="1130" spans="1:24" x14ac:dyDescent="0.3">
      <c r="A1130">
        <v>6196</v>
      </c>
      <c r="B1130" t="s">
        <v>2316</v>
      </c>
      <c r="C1130" t="s">
        <v>99</v>
      </c>
      <c r="D1130" t="s">
        <v>2317</v>
      </c>
      <c r="E1130" t="s">
        <v>2318</v>
      </c>
      <c r="F1130" s="2">
        <v>45884</v>
      </c>
      <c r="G1130">
        <v>2000</v>
      </c>
      <c r="H1130" t="s">
        <v>88</v>
      </c>
      <c r="I1130" t="s">
        <v>2319</v>
      </c>
      <c r="J1130">
        <v>1</v>
      </c>
      <c r="K1130" t="s">
        <v>129</v>
      </c>
      <c r="L1130">
        <v>1500</v>
      </c>
      <c r="M1130">
        <v>34</v>
      </c>
      <c r="N1130" t="s">
        <v>2320</v>
      </c>
      <c r="O1130" t="s">
        <v>114</v>
      </c>
      <c r="P1130">
        <v>18861</v>
      </c>
      <c r="Q1130">
        <v>4377440</v>
      </c>
      <c r="R1130" t="s">
        <v>102</v>
      </c>
      <c r="S1130">
        <v>9</v>
      </c>
      <c r="T1130" t="s">
        <v>132</v>
      </c>
      <c r="U1130" s="4">
        <f>Tabla1[[#This Row],[OS-Valor Unitario]]-Tabla1[[#This Row],[costo_antes_iva]]</f>
        <v>-500</v>
      </c>
      <c r="V1130" s="4">
        <f>Tabla1[[#This Row],[OS-Valor Unitario]]*Tabla1[[#This Row],[CANTIDAD ENTREGA SATELITE]]</f>
        <v>13500</v>
      </c>
      <c r="W1130" s="4">
        <f>Tabla1[[#This Row],[costo_antes_iva]]*Tabla1[[#This Row],[CANTIDAD ENTREGA SATELITE]]</f>
        <v>18000</v>
      </c>
      <c r="X1130" s="4">
        <f>Tabla1[[#This Row],[Valor total OS]]-Tabla1[[#This Row],[valor total op]]</f>
        <v>-4500</v>
      </c>
    </row>
    <row r="1131" spans="1:24" x14ac:dyDescent="0.3">
      <c r="A1131">
        <v>6196</v>
      </c>
      <c r="B1131" t="s">
        <v>2316</v>
      </c>
      <c r="C1131" t="s">
        <v>99</v>
      </c>
      <c r="D1131" t="s">
        <v>2317</v>
      </c>
      <c r="E1131" t="s">
        <v>2318</v>
      </c>
      <c r="F1131" s="2">
        <v>45884</v>
      </c>
      <c r="G1131">
        <v>2000</v>
      </c>
      <c r="H1131" t="s">
        <v>88</v>
      </c>
      <c r="I1131" t="s">
        <v>2319</v>
      </c>
      <c r="J1131">
        <v>1</v>
      </c>
      <c r="K1131" t="s">
        <v>129</v>
      </c>
      <c r="L1131">
        <v>1500</v>
      </c>
      <c r="M1131">
        <v>6</v>
      </c>
      <c r="N1131" t="s">
        <v>2320</v>
      </c>
      <c r="O1131" t="s">
        <v>114</v>
      </c>
      <c r="P1131">
        <v>18862</v>
      </c>
      <c r="Q1131">
        <v>4377440</v>
      </c>
      <c r="R1131" t="s">
        <v>102</v>
      </c>
      <c r="S1131">
        <v>4</v>
      </c>
      <c r="T1131" t="s">
        <v>132</v>
      </c>
      <c r="U1131" s="4">
        <f>Tabla1[[#This Row],[OS-Valor Unitario]]-Tabla1[[#This Row],[costo_antes_iva]]</f>
        <v>-500</v>
      </c>
      <c r="V1131" s="4">
        <f>Tabla1[[#This Row],[OS-Valor Unitario]]*Tabla1[[#This Row],[CANTIDAD ENTREGA SATELITE]]</f>
        <v>6000</v>
      </c>
      <c r="W1131" s="4">
        <f>Tabla1[[#This Row],[costo_antes_iva]]*Tabla1[[#This Row],[CANTIDAD ENTREGA SATELITE]]</f>
        <v>8000</v>
      </c>
      <c r="X1131" s="4">
        <f>Tabla1[[#This Row],[Valor total OS]]-Tabla1[[#This Row],[valor total op]]</f>
        <v>-2000</v>
      </c>
    </row>
    <row r="1132" spans="1:24" x14ac:dyDescent="0.3">
      <c r="A1132">
        <v>6196</v>
      </c>
      <c r="B1132" t="s">
        <v>2316</v>
      </c>
      <c r="C1132" t="s">
        <v>99</v>
      </c>
      <c r="D1132" t="s">
        <v>2317</v>
      </c>
      <c r="E1132" t="s">
        <v>2318</v>
      </c>
      <c r="F1132" s="2">
        <v>45884</v>
      </c>
      <c r="G1132">
        <v>2000</v>
      </c>
      <c r="H1132" t="s">
        <v>88</v>
      </c>
      <c r="I1132" t="s">
        <v>2319</v>
      </c>
      <c r="J1132">
        <v>1</v>
      </c>
      <c r="K1132" t="s">
        <v>129</v>
      </c>
      <c r="L1132">
        <v>1500</v>
      </c>
      <c r="M1132">
        <v>6</v>
      </c>
      <c r="N1132" t="s">
        <v>2320</v>
      </c>
      <c r="O1132" t="s">
        <v>114</v>
      </c>
      <c r="P1132">
        <v>18862</v>
      </c>
      <c r="Q1132">
        <v>4377440</v>
      </c>
      <c r="R1132" t="s">
        <v>102</v>
      </c>
      <c r="S1132">
        <v>2</v>
      </c>
      <c r="T1132" t="s">
        <v>132</v>
      </c>
      <c r="U1132" s="4">
        <f>Tabla1[[#This Row],[OS-Valor Unitario]]-Tabla1[[#This Row],[costo_antes_iva]]</f>
        <v>-500</v>
      </c>
      <c r="V1132" s="4">
        <f>Tabla1[[#This Row],[OS-Valor Unitario]]*Tabla1[[#This Row],[CANTIDAD ENTREGA SATELITE]]</f>
        <v>3000</v>
      </c>
      <c r="W1132" s="4">
        <f>Tabla1[[#This Row],[costo_antes_iva]]*Tabla1[[#This Row],[CANTIDAD ENTREGA SATELITE]]</f>
        <v>4000</v>
      </c>
      <c r="X1132" s="4">
        <f>Tabla1[[#This Row],[Valor total OS]]-Tabla1[[#This Row],[valor total op]]</f>
        <v>-1000</v>
      </c>
    </row>
    <row r="1133" spans="1:24" x14ac:dyDescent="0.3">
      <c r="A1133">
        <v>6196</v>
      </c>
      <c r="B1133" t="s">
        <v>2316</v>
      </c>
      <c r="C1133" t="s">
        <v>99</v>
      </c>
      <c r="D1133" t="s">
        <v>2317</v>
      </c>
      <c r="E1133" t="s">
        <v>2318</v>
      </c>
      <c r="F1133" s="2">
        <v>45884</v>
      </c>
      <c r="G1133">
        <v>13500</v>
      </c>
      <c r="H1133" t="s">
        <v>24</v>
      </c>
      <c r="I1133" t="s">
        <v>2319</v>
      </c>
      <c r="J1133">
        <v>1</v>
      </c>
      <c r="K1133" t="s">
        <v>830</v>
      </c>
      <c r="L1133">
        <v>16000</v>
      </c>
      <c r="M1133">
        <v>6</v>
      </c>
      <c r="N1133" t="s">
        <v>2320</v>
      </c>
      <c r="O1133" t="s">
        <v>114</v>
      </c>
      <c r="P1133">
        <v>18914</v>
      </c>
      <c r="Q1133">
        <v>4377440</v>
      </c>
      <c r="R1133" t="s">
        <v>102</v>
      </c>
      <c r="S1133">
        <v>4</v>
      </c>
      <c r="T1133" t="s">
        <v>831</v>
      </c>
      <c r="U1133" s="4">
        <f>Tabla1[[#This Row],[OS-Valor Unitario]]-Tabla1[[#This Row],[costo_antes_iva]]</f>
        <v>2500</v>
      </c>
      <c r="V1133" s="4">
        <f>Tabla1[[#This Row],[OS-Valor Unitario]]*Tabla1[[#This Row],[CANTIDAD ENTREGA SATELITE]]</f>
        <v>64000</v>
      </c>
      <c r="W1133" s="4">
        <f>Tabla1[[#This Row],[costo_antes_iva]]*Tabla1[[#This Row],[CANTIDAD ENTREGA SATELITE]]</f>
        <v>54000</v>
      </c>
      <c r="X1133" s="4">
        <f>Tabla1[[#This Row],[Valor total OS]]-Tabla1[[#This Row],[valor total op]]</f>
        <v>10000</v>
      </c>
    </row>
    <row r="1134" spans="1:24" x14ac:dyDescent="0.3">
      <c r="A1134">
        <v>6196</v>
      </c>
      <c r="B1134" t="s">
        <v>2316</v>
      </c>
      <c r="C1134" t="s">
        <v>99</v>
      </c>
      <c r="D1134" t="s">
        <v>2317</v>
      </c>
      <c r="E1134" t="s">
        <v>2318</v>
      </c>
      <c r="F1134" s="2">
        <v>45884</v>
      </c>
      <c r="G1134">
        <v>13500</v>
      </c>
      <c r="H1134" t="s">
        <v>24</v>
      </c>
      <c r="I1134" t="s">
        <v>2319</v>
      </c>
      <c r="J1134">
        <v>1</v>
      </c>
      <c r="K1134" t="s">
        <v>830</v>
      </c>
      <c r="L1134">
        <v>16000</v>
      </c>
      <c r="M1134">
        <v>6</v>
      </c>
      <c r="N1134" t="s">
        <v>2320</v>
      </c>
      <c r="O1134" t="s">
        <v>114</v>
      </c>
      <c r="P1134">
        <v>18914</v>
      </c>
      <c r="Q1134">
        <v>4377440</v>
      </c>
      <c r="R1134" t="s">
        <v>102</v>
      </c>
      <c r="S1134">
        <v>2</v>
      </c>
      <c r="T1134" t="s">
        <v>831</v>
      </c>
      <c r="U1134" s="4">
        <f>Tabla1[[#This Row],[OS-Valor Unitario]]-Tabla1[[#This Row],[costo_antes_iva]]</f>
        <v>2500</v>
      </c>
      <c r="V1134" s="4">
        <f>Tabla1[[#This Row],[OS-Valor Unitario]]*Tabla1[[#This Row],[CANTIDAD ENTREGA SATELITE]]</f>
        <v>32000</v>
      </c>
      <c r="W1134" s="4">
        <f>Tabla1[[#This Row],[costo_antes_iva]]*Tabla1[[#This Row],[CANTIDAD ENTREGA SATELITE]]</f>
        <v>27000</v>
      </c>
      <c r="X1134" s="4">
        <f>Tabla1[[#This Row],[Valor total OS]]-Tabla1[[#This Row],[valor total op]]</f>
        <v>5000</v>
      </c>
    </row>
    <row r="1135" spans="1:24" x14ac:dyDescent="0.3">
      <c r="A1135">
        <v>6196</v>
      </c>
      <c r="B1135" t="s">
        <v>2316</v>
      </c>
      <c r="C1135" t="s">
        <v>99</v>
      </c>
      <c r="D1135" t="s">
        <v>2317</v>
      </c>
      <c r="E1135" t="s">
        <v>2318</v>
      </c>
      <c r="F1135" s="2">
        <v>45884</v>
      </c>
      <c r="G1135">
        <v>13500</v>
      </c>
      <c r="H1135" t="s">
        <v>24</v>
      </c>
      <c r="I1135" t="s">
        <v>2319</v>
      </c>
      <c r="J1135">
        <v>1</v>
      </c>
      <c r="K1135" t="s">
        <v>830</v>
      </c>
      <c r="L1135">
        <v>16000</v>
      </c>
      <c r="M1135">
        <v>34</v>
      </c>
      <c r="N1135" t="s">
        <v>2320</v>
      </c>
      <c r="O1135" t="s">
        <v>114</v>
      </c>
      <c r="P1135">
        <v>18915</v>
      </c>
      <c r="Q1135">
        <v>4377440</v>
      </c>
      <c r="R1135" t="s">
        <v>102</v>
      </c>
      <c r="S1135">
        <v>25</v>
      </c>
      <c r="T1135" t="s">
        <v>831</v>
      </c>
      <c r="U1135" s="4">
        <f>Tabla1[[#This Row],[OS-Valor Unitario]]-Tabla1[[#This Row],[costo_antes_iva]]</f>
        <v>2500</v>
      </c>
      <c r="V1135" s="4">
        <f>Tabla1[[#This Row],[OS-Valor Unitario]]*Tabla1[[#This Row],[CANTIDAD ENTREGA SATELITE]]</f>
        <v>400000</v>
      </c>
      <c r="W1135" s="4">
        <f>Tabla1[[#This Row],[costo_antes_iva]]*Tabla1[[#This Row],[CANTIDAD ENTREGA SATELITE]]</f>
        <v>337500</v>
      </c>
      <c r="X1135" s="4">
        <f>Tabla1[[#This Row],[Valor total OS]]-Tabla1[[#This Row],[valor total op]]</f>
        <v>62500</v>
      </c>
    </row>
    <row r="1136" spans="1:24" x14ac:dyDescent="0.3">
      <c r="A1136">
        <v>6196</v>
      </c>
      <c r="B1136" t="s">
        <v>2316</v>
      </c>
      <c r="C1136" t="s">
        <v>99</v>
      </c>
      <c r="D1136" t="s">
        <v>2317</v>
      </c>
      <c r="E1136" t="s">
        <v>2318</v>
      </c>
      <c r="F1136" s="2">
        <v>45884</v>
      </c>
      <c r="G1136">
        <v>13500</v>
      </c>
      <c r="H1136" t="s">
        <v>24</v>
      </c>
      <c r="I1136" t="s">
        <v>2319</v>
      </c>
      <c r="J1136">
        <v>1</v>
      </c>
      <c r="K1136" t="s">
        <v>830</v>
      </c>
      <c r="L1136">
        <v>16000</v>
      </c>
      <c r="M1136">
        <v>34</v>
      </c>
      <c r="N1136" t="s">
        <v>2320</v>
      </c>
      <c r="O1136" t="s">
        <v>114</v>
      </c>
      <c r="P1136">
        <v>18915</v>
      </c>
      <c r="Q1136">
        <v>4377440</v>
      </c>
      <c r="R1136" t="s">
        <v>102</v>
      </c>
      <c r="S1136">
        <v>9</v>
      </c>
      <c r="T1136" t="s">
        <v>831</v>
      </c>
      <c r="U1136" s="4">
        <f>Tabla1[[#This Row],[OS-Valor Unitario]]-Tabla1[[#This Row],[costo_antes_iva]]</f>
        <v>2500</v>
      </c>
      <c r="V1136" s="4">
        <f>Tabla1[[#This Row],[OS-Valor Unitario]]*Tabla1[[#This Row],[CANTIDAD ENTREGA SATELITE]]</f>
        <v>144000</v>
      </c>
      <c r="W1136" s="4">
        <f>Tabla1[[#This Row],[costo_antes_iva]]*Tabla1[[#This Row],[CANTIDAD ENTREGA SATELITE]]</f>
        <v>121500</v>
      </c>
      <c r="X1136" s="4">
        <f>Tabla1[[#This Row],[Valor total OS]]-Tabla1[[#This Row],[valor total op]]</f>
        <v>22500</v>
      </c>
    </row>
    <row r="1137" spans="1:24" x14ac:dyDescent="0.3">
      <c r="A1137">
        <v>6187</v>
      </c>
      <c r="B1137" t="s">
        <v>2373</v>
      </c>
      <c r="C1137" t="s">
        <v>631</v>
      </c>
      <c r="D1137" t="s">
        <v>210</v>
      </c>
      <c r="E1137" t="s">
        <v>2374</v>
      </c>
      <c r="F1137" s="2">
        <v>45884</v>
      </c>
      <c r="G1137">
        <v>12500</v>
      </c>
      <c r="H1137" t="s">
        <v>24</v>
      </c>
      <c r="I1137" t="s">
        <v>2375</v>
      </c>
      <c r="J1137">
        <v>1</v>
      </c>
      <c r="K1137" t="s">
        <v>305</v>
      </c>
      <c r="L1137">
        <v>18000</v>
      </c>
      <c r="M1137">
        <v>35</v>
      </c>
      <c r="N1137" t="s">
        <v>2376</v>
      </c>
      <c r="O1137" t="s">
        <v>28</v>
      </c>
      <c r="P1137">
        <v>19161</v>
      </c>
      <c r="Q1137">
        <v>15392473</v>
      </c>
      <c r="R1137" t="s">
        <v>76</v>
      </c>
      <c r="S1137">
        <v>35</v>
      </c>
      <c r="T1137" t="s">
        <v>306</v>
      </c>
      <c r="U1137" s="4">
        <f>Tabla1[[#This Row],[OS-Valor Unitario]]-Tabla1[[#This Row],[costo_antes_iva]]</f>
        <v>5500</v>
      </c>
      <c r="V1137" s="4">
        <f>Tabla1[[#This Row],[OS-Valor Unitario]]*Tabla1[[#This Row],[CANTIDAD ENTREGA SATELITE]]</f>
        <v>630000</v>
      </c>
      <c r="W1137" s="4">
        <f>Tabla1[[#This Row],[costo_antes_iva]]*Tabla1[[#This Row],[CANTIDAD ENTREGA SATELITE]]</f>
        <v>437500</v>
      </c>
      <c r="X1137" s="4">
        <f>Tabla1[[#This Row],[Valor total OS]]-Tabla1[[#This Row],[valor total op]]</f>
        <v>192500</v>
      </c>
    </row>
    <row r="1138" spans="1:24" x14ac:dyDescent="0.3">
      <c r="A1138">
        <v>6187</v>
      </c>
      <c r="B1138" t="s">
        <v>2373</v>
      </c>
      <c r="C1138" t="s">
        <v>631</v>
      </c>
      <c r="D1138" t="s">
        <v>210</v>
      </c>
      <c r="E1138" t="s">
        <v>2374</v>
      </c>
      <c r="F1138" s="2">
        <v>45884</v>
      </c>
      <c r="G1138">
        <v>1600</v>
      </c>
      <c r="H1138" t="s">
        <v>88</v>
      </c>
      <c r="I1138" t="s">
        <v>2375</v>
      </c>
      <c r="J1138">
        <v>1</v>
      </c>
      <c r="K1138" t="s">
        <v>252</v>
      </c>
      <c r="L1138">
        <v>1300</v>
      </c>
      <c r="M1138">
        <v>35</v>
      </c>
      <c r="N1138" t="s">
        <v>2376</v>
      </c>
      <c r="O1138" t="s">
        <v>28</v>
      </c>
      <c r="P1138">
        <v>19036</v>
      </c>
      <c r="Q1138">
        <v>15392473</v>
      </c>
      <c r="R1138" t="s">
        <v>76</v>
      </c>
      <c r="S1138">
        <v>35</v>
      </c>
      <c r="T1138" t="s">
        <v>253</v>
      </c>
      <c r="U1138" s="4">
        <f>Tabla1[[#This Row],[OS-Valor Unitario]]-Tabla1[[#This Row],[costo_antes_iva]]</f>
        <v>-300</v>
      </c>
      <c r="V1138" s="4">
        <f>Tabla1[[#This Row],[OS-Valor Unitario]]*Tabla1[[#This Row],[CANTIDAD ENTREGA SATELITE]]</f>
        <v>45500</v>
      </c>
      <c r="W1138" s="4">
        <f>Tabla1[[#This Row],[costo_antes_iva]]*Tabla1[[#This Row],[CANTIDAD ENTREGA SATELITE]]</f>
        <v>56000</v>
      </c>
      <c r="X1138" s="4">
        <f>Tabla1[[#This Row],[Valor total OS]]-Tabla1[[#This Row],[valor total op]]</f>
        <v>-10500</v>
      </c>
    </row>
    <row r="1139" spans="1:24" x14ac:dyDescent="0.3">
      <c r="A1139">
        <v>6187</v>
      </c>
      <c r="B1139" t="s">
        <v>2377</v>
      </c>
      <c r="C1139" t="s">
        <v>631</v>
      </c>
      <c r="D1139" t="s">
        <v>210</v>
      </c>
      <c r="E1139" t="s">
        <v>2378</v>
      </c>
      <c r="F1139" s="2">
        <v>45884</v>
      </c>
      <c r="G1139">
        <v>12000</v>
      </c>
      <c r="H1139" t="s">
        <v>24</v>
      </c>
      <c r="I1139" t="s">
        <v>2379</v>
      </c>
      <c r="J1139">
        <v>2</v>
      </c>
      <c r="K1139" t="s">
        <v>305</v>
      </c>
      <c r="L1139">
        <v>18000</v>
      </c>
      <c r="M1139">
        <v>40</v>
      </c>
      <c r="N1139" t="s">
        <v>2376</v>
      </c>
      <c r="O1139" t="s">
        <v>28</v>
      </c>
      <c r="P1139">
        <v>19162</v>
      </c>
      <c r="Q1139">
        <v>15392473</v>
      </c>
      <c r="R1139" t="s">
        <v>76</v>
      </c>
      <c r="S1139">
        <v>40</v>
      </c>
      <c r="T1139" t="s">
        <v>306</v>
      </c>
      <c r="U1139" s="4">
        <f>Tabla1[[#This Row],[OS-Valor Unitario]]-Tabla1[[#This Row],[costo_antes_iva]]</f>
        <v>6000</v>
      </c>
      <c r="V1139" s="4">
        <f>Tabla1[[#This Row],[OS-Valor Unitario]]*Tabla1[[#This Row],[CANTIDAD ENTREGA SATELITE]]</f>
        <v>720000</v>
      </c>
      <c r="W1139" s="4">
        <f>Tabla1[[#This Row],[costo_antes_iva]]*Tabla1[[#This Row],[CANTIDAD ENTREGA SATELITE]]</f>
        <v>480000</v>
      </c>
      <c r="X1139" s="4">
        <f>Tabla1[[#This Row],[Valor total OS]]-Tabla1[[#This Row],[valor total op]]</f>
        <v>240000</v>
      </c>
    </row>
    <row r="1140" spans="1:24" x14ac:dyDescent="0.3">
      <c r="A1140">
        <v>6187</v>
      </c>
      <c r="B1140" t="s">
        <v>2377</v>
      </c>
      <c r="C1140" t="s">
        <v>631</v>
      </c>
      <c r="D1140" t="s">
        <v>210</v>
      </c>
      <c r="E1140" t="s">
        <v>2378</v>
      </c>
      <c r="F1140" s="2">
        <v>45884</v>
      </c>
      <c r="G1140">
        <v>1600</v>
      </c>
      <c r="H1140" t="s">
        <v>88</v>
      </c>
      <c r="I1140" t="s">
        <v>2379</v>
      </c>
      <c r="J1140">
        <v>2</v>
      </c>
      <c r="K1140" t="s">
        <v>252</v>
      </c>
      <c r="L1140">
        <v>1300</v>
      </c>
      <c r="M1140">
        <v>40</v>
      </c>
      <c r="N1140" t="s">
        <v>2376</v>
      </c>
      <c r="O1140" t="s">
        <v>28</v>
      </c>
      <c r="P1140">
        <v>19037</v>
      </c>
      <c r="Q1140">
        <v>15392473</v>
      </c>
      <c r="R1140" t="s">
        <v>76</v>
      </c>
      <c r="S1140">
        <v>40</v>
      </c>
      <c r="T1140" t="s">
        <v>253</v>
      </c>
      <c r="U1140" s="4">
        <f>Tabla1[[#This Row],[OS-Valor Unitario]]-Tabla1[[#This Row],[costo_antes_iva]]</f>
        <v>-300</v>
      </c>
      <c r="V1140" s="4">
        <f>Tabla1[[#This Row],[OS-Valor Unitario]]*Tabla1[[#This Row],[CANTIDAD ENTREGA SATELITE]]</f>
        <v>52000</v>
      </c>
      <c r="W1140" s="4">
        <f>Tabla1[[#This Row],[costo_antes_iva]]*Tabla1[[#This Row],[CANTIDAD ENTREGA SATELITE]]</f>
        <v>64000</v>
      </c>
      <c r="X1140" s="4">
        <f>Tabla1[[#This Row],[Valor total OS]]-Tabla1[[#This Row],[valor total op]]</f>
        <v>-12000</v>
      </c>
    </row>
    <row r="1141" spans="1:24" x14ac:dyDescent="0.3">
      <c r="A1141">
        <v>6187</v>
      </c>
      <c r="B1141" t="s">
        <v>2380</v>
      </c>
      <c r="C1141" t="s">
        <v>84</v>
      </c>
      <c r="D1141" t="s">
        <v>210</v>
      </c>
      <c r="E1141" t="s">
        <v>2381</v>
      </c>
      <c r="F1141" s="2">
        <v>45884</v>
      </c>
      <c r="G1141">
        <v>4500</v>
      </c>
      <c r="H1141" t="s">
        <v>24</v>
      </c>
      <c r="I1141" t="s">
        <v>2382</v>
      </c>
      <c r="J1141">
        <v>3</v>
      </c>
      <c r="K1141" t="s">
        <v>466</v>
      </c>
      <c r="L1141">
        <v>4500</v>
      </c>
      <c r="M1141">
        <v>25</v>
      </c>
      <c r="N1141" t="s">
        <v>2376</v>
      </c>
      <c r="O1141" t="s">
        <v>28</v>
      </c>
      <c r="P1141">
        <v>19107</v>
      </c>
      <c r="Q1141">
        <v>15392473</v>
      </c>
      <c r="R1141" t="s">
        <v>523</v>
      </c>
      <c r="S1141">
        <v>25</v>
      </c>
      <c r="T1141" t="s">
        <v>468</v>
      </c>
      <c r="U1141" s="4">
        <f>Tabla1[[#This Row],[OS-Valor Unitario]]-Tabla1[[#This Row],[costo_antes_iva]]</f>
        <v>0</v>
      </c>
      <c r="V1141" s="4">
        <f>Tabla1[[#This Row],[OS-Valor Unitario]]*Tabla1[[#This Row],[CANTIDAD ENTREGA SATELITE]]</f>
        <v>112500</v>
      </c>
      <c r="W1141" s="4">
        <f>Tabla1[[#This Row],[costo_antes_iva]]*Tabla1[[#This Row],[CANTIDAD ENTREGA SATELITE]]</f>
        <v>112500</v>
      </c>
      <c r="X1141" s="4">
        <f>Tabla1[[#This Row],[Valor total OS]]-Tabla1[[#This Row],[valor total op]]</f>
        <v>0</v>
      </c>
    </row>
    <row r="1142" spans="1:24" x14ac:dyDescent="0.3">
      <c r="A1142">
        <v>6187</v>
      </c>
      <c r="B1142" t="s">
        <v>2380</v>
      </c>
      <c r="C1142" t="s">
        <v>84</v>
      </c>
      <c r="D1142" t="s">
        <v>210</v>
      </c>
      <c r="E1142" t="s">
        <v>2381</v>
      </c>
      <c r="F1142" s="2">
        <v>45884</v>
      </c>
      <c r="G1142">
        <v>1600</v>
      </c>
      <c r="H1142" t="s">
        <v>88</v>
      </c>
      <c r="I1142" t="s">
        <v>2382</v>
      </c>
      <c r="J1142">
        <v>3</v>
      </c>
      <c r="K1142" t="s">
        <v>252</v>
      </c>
      <c r="L1142">
        <v>3200</v>
      </c>
      <c r="M1142">
        <v>25</v>
      </c>
      <c r="N1142" t="s">
        <v>2376</v>
      </c>
      <c r="O1142" t="s">
        <v>28</v>
      </c>
      <c r="P1142">
        <v>18984</v>
      </c>
      <c r="Q1142">
        <v>15392473</v>
      </c>
      <c r="R1142" t="s">
        <v>523</v>
      </c>
      <c r="S1142">
        <v>25</v>
      </c>
      <c r="T1142" t="s">
        <v>253</v>
      </c>
      <c r="U1142" s="4">
        <f>Tabla1[[#This Row],[OS-Valor Unitario]]-Tabla1[[#This Row],[costo_antes_iva]]</f>
        <v>1600</v>
      </c>
      <c r="V1142" s="4">
        <f>Tabla1[[#This Row],[OS-Valor Unitario]]*Tabla1[[#This Row],[CANTIDAD ENTREGA SATELITE]]</f>
        <v>80000</v>
      </c>
      <c r="W1142" s="4">
        <f>Tabla1[[#This Row],[costo_antes_iva]]*Tabla1[[#This Row],[CANTIDAD ENTREGA SATELITE]]</f>
        <v>40000</v>
      </c>
      <c r="X1142" s="4">
        <f>Tabla1[[#This Row],[Valor total OS]]-Tabla1[[#This Row],[valor total op]]</f>
        <v>40000</v>
      </c>
    </row>
    <row r="1143" spans="1:24" x14ac:dyDescent="0.3">
      <c r="A1143">
        <v>6187</v>
      </c>
      <c r="B1143" t="s">
        <v>2383</v>
      </c>
      <c r="C1143" t="s">
        <v>645</v>
      </c>
      <c r="D1143" t="s">
        <v>210</v>
      </c>
      <c r="E1143" t="s">
        <v>2384</v>
      </c>
      <c r="F1143" s="2">
        <v>45884</v>
      </c>
      <c r="G1143">
        <v>8500</v>
      </c>
      <c r="H1143" t="s">
        <v>24</v>
      </c>
      <c r="I1143" t="s">
        <v>2385</v>
      </c>
      <c r="J1143">
        <v>4</v>
      </c>
      <c r="K1143" t="s">
        <v>798</v>
      </c>
      <c r="L1143">
        <v>8500</v>
      </c>
      <c r="M1143">
        <v>30</v>
      </c>
      <c r="N1143" t="s">
        <v>2376</v>
      </c>
      <c r="O1143" t="s">
        <v>28</v>
      </c>
      <c r="P1143">
        <v>19086</v>
      </c>
      <c r="Q1143">
        <v>15392473</v>
      </c>
      <c r="R1143" t="s">
        <v>40</v>
      </c>
      <c r="S1143">
        <v>30</v>
      </c>
      <c r="T1143" t="s">
        <v>799</v>
      </c>
      <c r="U1143" s="4">
        <f>Tabla1[[#This Row],[OS-Valor Unitario]]-Tabla1[[#This Row],[costo_antes_iva]]</f>
        <v>0</v>
      </c>
      <c r="V1143" s="4">
        <f>Tabla1[[#This Row],[OS-Valor Unitario]]*Tabla1[[#This Row],[CANTIDAD ENTREGA SATELITE]]</f>
        <v>255000</v>
      </c>
      <c r="W1143" s="4">
        <f>Tabla1[[#This Row],[costo_antes_iva]]*Tabla1[[#This Row],[CANTIDAD ENTREGA SATELITE]]</f>
        <v>255000</v>
      </c>
      <c r="X1143" s="4">
        <f>Tabla1[[#This Row],[Valor total OS]]-Tabla1[[#This Row],[valor total op]]</f>
        <v>0</v>
      </c>
    </row>
    <row r="1144" spans="1:24" x14ac:dyDescent="0.3">
      <c r="A1144">
        <v>6187</v>
      </c>
      <c r="B1144" t="s">
        <v>2383</v>
      </c>
      <c r="C1144" t="s">
        <v>645</v>
      </c>
      <c r="D1144" t="s">
        <v>210</v>
      </c>
      <c r="E1144" t="s">
        <v>2384</v>
      </c>
      <c r="F1144" s="2">
        <v>45884</v>
      </c>
      <c r="G1144">
        <v>1800</v>
      </c>
      <c r="H1144" t="s">
        <v>88</v>
      </c>
      <c r="I1144" t="s">
        <v>2385</v>
      </c>
      <c r="J1144">
        <v>4</v>
      </c>
      <c r="K1144" t="s">
        <v>252</v>
      </c>
      <c r="L1144">
        <v>3200</v>
      </c>
      <c r="M1144">
        <v>30</v>
      </c>
      <c r="N1144" t="s">
        <v>2376</v>
      </c>
      <c r="O1144" t="s">
        <v>28</v>
      </c>
      <c r="P1144">
        <v>18977</v>
      </c>
      <c r="Q1144">
        <v>15392473</v>
      </c>
      <c r="R1144" t="s">
        <v>40</v>
      </c>
      <c r="S1144">
        <v>30</v>
      </c>
      <c r="T1144" t="s">
        <v>253</v>
      </c>
      <c r="U1144" s="4">
        <f>Tabla1[[#This Row],[OS-Valor Unitario]]-Tabla1[[#This Row],[costo_antes_iva]]</f>
        <v>1400</v>
      </c>
      <c r="V1144" s="4">
        <f>Tabla1[[#This Row],[OS-Valor Unitario]]*Tabla1[[#This Row],[CANTIDAD ENTREGA SATELITE]]</f>
        <v>96000</v>
      </c>
      <c r="W1144" s="4">
        <f>Tabla1[[#This Row],[costo_antes_iva]]*Tabla1[[#This Row],[CANTIDAD ENTREGA SATELITE]]</f>
        <v>54000</v>
      </c>
      <c r="X1144" s="4">
        <f>Tabla1[[#This Row],[Valor total OS]]-Tabla1[[#This Row],[valor total op]]</f>
        <v>42000</v>
      </c>
    </row>
    <row r="1145" spans="1:24" x14ac:dyDescent="0.3">
      <c r="A1145">
        <v>6187</v>
      </c>
      <c r="B1145" t="s">
        <v>2386</v>
      </c>
      <c r="C1145" t="s">
        <v>645</v>
      </c>
      <c r="D1145" t="s">
        <v>210</v>
      </c>
      <c r="E1145" t="s">
        <v>2387</v>
      </c>
      <c r="F1145" s="2">
        <v>45884</v>
      </c>
      <c r="G1145">
        <v>8500</v>
      </c>
      <c r="H1145" t="s">
        <v>24</v>
      </c>
      <c r="I1145" t="s">
        <v>2388</v>
      </c>
      <c r="J1145">
        <v>5</v>
      </c>
      <c r="K1145" t="s">
        <v>798</v>
      </c>
      <c r="L1145">
        <v>8500</v>
      </c>
      <c r="M1145">
        <v>18</v>
      </c>
      <c r="N1145" t="s">
        <v>2376</v>
      </c>
      <c r="O1145" t="s">
        <v>28</v>
      </c>
      <c r="P1145">
        <v>18985</v>
      </c>
      <c r="Q1145">
        <v>15392473</v>
      </c>
      <c r="R1145" t="s">
        <v>40</v>
      </c>
      <c r="S1145">
        <v>18</v>
      </c>
      <c r="T1145" t="s">
        <v>799</v>
      </c>
      <c r="U1145" s="4">
        <f>Tabla1[[#This Row],[OS-Valor Unitario]]-Tabla1[[#This Row],[costo_antes_iva]]</f>
        <v>0</v>
      </c>
      <c r="V1145" s="4">
        <f>Tabla1[[#This Row],[OS-Valor Unitario]]*Tabla1[[#This Row],[CANTIDAD ENTREGA SATELITE]]</f>
        <v>153000</v>
      </c>
      <c r="W1145" s="4">
        <f>Tabla1[[#This Row],[costo_antes_iva]]*Tabla1[[#This Row],[CANTIDAD ENTREGA SATELITE]]</f>
        <v>153000</v>
      </c>
      <c r="X1145" s="4">
        <f>Tabla1[[#This Row],[Valor total OS]]-Tabla1[[#This Row],[valor total op]]</f>
        <v>0</v>
      </c>
    </row>
    <row r="1146" spans="1:24" x14ac:dyDescent="0.3">
      <c r="A1146">
        <v>6187</v>
      </c>
      <c r="B1146" t="s">
        <v>2386</v>
      </c>
      <c r="C1146" t="s">
        <v>645</v>
      </c>
      <c r="D1146" t="s">
        <v>210</v>
      </c>
      <c r="E1146" t="s">
        <v>2387</v>
      </c>
      <c r="F1146" s="2">
        <v>45884</v>
      </c>
      <c r="G1146">
        <v>1800</v>
      </c>
      <c r="H1146" t="s">
        <v>88</v>
      </c>
      <c r="I1146" t="s">
        <v>2388</v>
      </c>
      <c r="J1146">
        <v>5</v>
      </c>
      <c r="K1146" t="s">
        <v>252</v>
      </c>
      <c r="L1146">
        <v>3200</v>
      </c>
      <c r="M1146">
        <v>18</v>
      </c>
      <c r="N1146" t="s">
        <v>2376</v>
      </c>
      <c r="O1146" t="s">
        <v>28</v>
      </c>
      <c r="P1146">
        <v>19049</v>
      </c>
      <c r="Q1146">
        <v>15392473</v>
      </c>
      <c r="R1146" t="s">
        <v>40</v>
      </c>
      <c r="S1146">
        <v>18</v>
      </c>
      <c r="T1146" t="s">
        <v>253</v>
      </c>
      <c r="U1146" s="4">
        <f>Tabla1[[#This Row],[OS-Valor Unitario]]-Tabla1[[#This Row],[costo_antes_iva]]</f>
        <v>1400</v>
      </c>
      <c r="V1146" s="4">
        <f>Tabla1[[#This Row],[OS-Valor Unitario]]*Tabla1[[#This Row],[CANTIDAD ENTREGA SATELITE]]</f>
        <v>57600</v>
      </c>
      <c r="W1146" s="4">
        <f>Tabla1[[#This Row],[costo_antes_iva]]*Tabla1[[#This Row],[CANTIDAD ENTREGA SATELITE]]</f>
        <v>32400</v>
      </c>
      <c r="X1146" s="4">
        <f>Tabla1[[#This Row],[Valor total OS]]-Tabla1[[#This Row],[valor total op]]</f>
        <v>25200</v>
      </c>
    </row>
    <row r="1147" spans="1:24" x14ac:dyDescent="0.3">
      <c r="A1147">
        <v>6187</v>
      </c>
      <c r="B1147" t="s">
        <v>2389</v>
      </c>
      <c r="C1147" t="s">
        <v>655</v>
      </c>
      <c r="D1147" t="s">
        <v>210</v>
      </c>
      <c r="E1147" t="s">
        <v>2390</v>
      </c>
      <c r="F1147" s="2">
        <v>45884</v>
      </c>
      <c r="G1147">
        <v>2500</v>
      </c>
      <c r="H1147" t="s">
        <v>24</v>
      </c>
      <c r="I1147" t="s">
        <v>2391</v>
      </c>
      <c r="J1147">
        <v>6</v>
      </c>
      <c r="K1147" t="s">
        <v>242</v>
      </c>
      <c r="L1147">
        <v>2500</v>
      </c>
      <c r="M1147">
        <v>30</v>
      </c>
      <c r="N1147" t="s">
        <v>2376</v>
      </c>
      <c r="O1147" t="s">
        <v>28</v>
      </c>
      <c r="P1147">
        <v>18881</v>
      </c>
      <c r="Q1147">
        <v>15392473</v>
      </c>
      <c r="R1147" t="s">
        <v>420</v>
      </c>
      <c r="S1147">
        <v>30</v>
      </c>
      <c r="T1147" t="s">
        <v>245</v>
      </c>
      <c r="U1147" s="4">
        <f>Tabla1[[#This Row],[OS-Valor Unitario]]-Tabla1[[#This Row],[costo_antes_iva]]</f>
        <v>0</v>
      </c>
      <c r="V1147" s="4">
        <f>Tabla1[[#This Row],[OS-Valor Unitario]]*Tabla1[[#This Row],[CANTIDAD ENTREGA SATELITE]]</f>
        <v>75000</v>
      </c>
      <c r="W1147" s="4">
        <f>Tabla1[[#This Row],[costo_antes_iva]]*Tabla1[[#This Row],[CANTIDAD ENTREGA SATELITE]]</f>
        <v>75000</v>
      </c>
      <c r="X1147" s="4">
        <f>Tabla1[[#This Row],[Valor total OS]]-Tabla1[[#This Row],[valor total op]]</f>
        <v>0</v>
      </c>
    </row>
    <row r="1148" spans="1:24" x14ac:dyDescent="0.3">
      <c r="A1148">
        <v>6187</v>
      </c>
      <c r="B1148" t="s">
        <v>2392</v>
      </c>
      <c r="C1148" t="s">
        <v>655</v>
      </c>
      <c r="D1148" t="s">
        <v>210</v>
      </c>
      <c r="E1148" t="s">
        <v>2393</v>
      </c>
      <c r="F1148" s="2">
        <v>45884</v>
      </c>
      <c r="G1148">
        <v>1800</v>
      </c>
      <c r="H1148" t="s">
        <v>88</v>
      </c>
      <c r="I1148" t="s">
        <v>2394</v>
      </c>
      <c r="J1148">
        <v>7</v>
      </c>
      <c r="K1148" t="s">
        <v>252</v>
      </c>
      <c r="L1148">
        <v>3200</v>
      </c>
      <c r="M1148">
        <v>5</v>
      </c>
      <c r="N1148" t="s">
        <v>2376</v>
      </c>
      <c r="O1148" t="s">
        <v>28</v>
      </c>
      <c r="P1148">
        <v>19078</v>
      </c>
      <c r="Q1148">
        <v>15392473</v>
      </c>
      <c r="R1148" t="s">
        <v>420</v>
      </c>
      <c r="S1148">
        <v>5</v>
      </c>
      <c r="T1148" t="s">
        <v>253</v>
      </c>
      <c r="U1148" s="4">
        <f>Tabla1[[#This Row],[OS-Valor Unitario]]-Tabla1[[#This Row],[costo_antes_iva]]</f>
        <v>1400</v>
      </c>
      <c r="V1148" s="4">
        <f>Tabla1[[#This Row],[OS-Valor Unitario]]*Tabla1[[#This Row],[CANTIDAD ENTREGA SATELITE]]</f>
        <v>16000</v>
      </c>
      <c r="W1148" s="4">
        <f>Tabla1[[#This Row],[costo_antes_iva]]*Tabla1[[#This Row],[CANTIDAD ENTREGA SATELITE]]</f>
        <v>9000</v>
      </c>
      <c r="X1148" s="4">
        <f>Tabla1[[#This Row],[Valor total OS]]-Tabla1[[#This Row],[valor total op]]</f>
        <v>7000</v>
      </c>
    </row>
    <row r="1149" spans="1:24" x14ac:dyDescent="0.3">
      <c r="A1149">
        <v>6187</v>
      </c>
      <c r="B1149" t="s">
        <v>2395</v>
      </c>
      <c r="C1149" t="s">
        <v>655</v>
      </c>
      <c r="D1149" t="s">
        <v>210</v>
      </c>
      <c r="E1149" t="s">
        <v>2396</v>
      </c>
      <c r="F1149" s="2">
        <v>45884</v>
      </c>
      <c r="G1149">
        <v>1800</v>
      </c>
      <c r="H1149" t="s">
        <v>88</v>
      </c>
      <c r="I1149" t="s">
        <v>2397</v>
      </c>
      <c r="J1149">
        <v>8</v>
      </c>
      <c r="K1149" t="s">
        <v>252</v>
      </c>
      <c r="L1149">
        <v>3200</v>
      </c>
      <c r="M1149">
        <v>32</v>
      </c>
      <c r="N1149" t="s">
        <v>2376</v>
      </c>
      <c r="O1149" t="s">
        <v>28</v>
      </c>
      <c r="P1149">
        <v>19079</v>
      </c>
      <c r="Q1149">
        <v>15392473</v>
      </c>
      <c r="R1149" t="s">
        <v>420</v>
      </c>
      <c r="S1149">
        <v>32</v>
      </c>
      <c r="T1149" t="s">
        <v>253</v>
      </c>
      <c r="U1149" s="4">
        <f>Tabla1[[#This Row],[OS-Valor Unitario]]-Tabla1[[#This Row],[costo_antes_iva]]</f>
        <v>1400</v>
      </c>
      <c r="V1149" s="4">
        <f>Tabla1[[#This Row],[OS-Valor Unitario]]*Tabla1[[#This Row],[CANTIDAD ENTREGA SATELITE]]</f>
        <v>102400</v>
      </c>
      <c r="W1149" s="4">
        <f>Tabla1[[#This Row],[costo_antes_iva]]*Tabla1[[#This Row],[CANTIDAD ENTREGA SATELITE]]</f>
        <v>57600</v>
      </c>
      <c r="X1149" s="4">
        <f>Tabla1[[#This Row],[Valor total OS]]-Tabla1[[#This Row],[valor total op]]</f>
        <v>44800</v>
      </c>
    </row>
    <row r="1150" spans="1:24" x14ac:dyDescent="0.3">
      <c r="A1150">
        <v>6187</v>
      </c>
      <c r="B1150" t="s">
        <v>2398</v>
      </c>
      <c r="C1150" t="s">
        <v>105</v>
      </c>
      <c r="D1150" t="s">
        <v>210</v>
      </c>
      <c r="E1150" t="s">
        <v>2399</v>
      </c>
      <c r="F1150" s="2">
        <v>45884</v>
      </c>
      <c r="G1150">
        <v>2500</v>
      </c>
      <c r="H1150" t="s">
        <v>24</v>
      </c>
      <c r="I1150" t="s">
        <v>2400</v>
      </c>
      <c r="J1150">
        <v>9</v>
      </c>
      <c r="K1150" t="s">
        <v>242</v>
      </c>
      <c r="L1150">
        <v>2500</v>
      </c>
      <c r="M1150">
        <v>50</v>
      </c>
      <c r="N1150" t="s">
        <v>2376</v>
      </c>
      <c r="O1150" t="s">
        <v>28</v>
      </c>
      <c r="P1150">
        <v>18971</v>
      </c>
      <c r="Q1150">
        <v>15392473</v>
      </c>
      <c r="R1150" t="s">
        <v>105</v>
      </c>
      <c r="S1150">
        <v>50</v>
      </c>
      <c r="T1150" t="s">
        <v>245</v>
      </c>
      <c r="U1150" s="4">
        <f>Tabla1[[#This Row],[OS-Valor Unitario]]-Tabla1[[#This Row],[costo_antes_iva]]</f>
        <v>0</v>
      </c>
      <c r="V1150" s="4">
        <f>Tabla1[[#This Row],[OS-Valor Unitario]]*Tabla1[[#This Row],[CANTIDAD ENTREGA SATELITE]]</f>
        <v>125000</v>
      </c>
      <c r="W1150" s="4">
        <f>Tabla1[[#This Row],[costo_antes_iva]]*Tabla1[[#This Row],[CANTIDAD ENTREGA SATELITE]]</f>
        <v>125000</v>
      </c>
      <c r="X1150" s="4">
        <f>Tabla1[[#This Row],[Valor total OS]]-Tabla1[[#This Row],[valor total op]]</f>
        <v>0</v>
      </c>
    </row>
    <row r="1151" spans="1:24" x14ac:dyDescent="0.3">
      <c r="A1151">
        <v>6187</v>
      </c>
      <c r="B1151" t="s">
        <v>2398</v>
      </c>
      <c r="C1151" t="s">
        <v>105</v>
      </c>
      <c r="D1151" t="s">
        <v>210</v>
      </c>
      <c r="E1151" t="s">
        <v>2399</v>
      </c>
      <c r="F1151" s="2">
        <v>45884</v>
      </c>
      <c r="G1151">
        <v>1800</v>
      </c>
      <c r="H1151" t="s">
        <v>88</v>
      </c>
      <c r="I1151" t="s">
        <v>2400</v>
      </c>
      <c r="J1151">
        <v>9</v>
      </c>
      <c r="K1151" t="s">
        <v>252</v>
      </c>
      <c r="L1151">
        <v>2400</v>
      </c>
      <c r="M1151">
        <v>50</v>
      </c>
      <c r="N1151" t="s">
        <v>2376</v>
      </c>
      <c r="O1151" t="s">
        <v>28</v>
      </c>
      <c r="P1151">
        <v>18906</v>
      </c>
      <c r="Q1151">
        <v>15392473</v>
      </c>
      <c r="R1151" t="s">
        <v>105</v>
      </c>
      <c r="S1151">
        <v>50</v>
      </c>
      <c r="T1151" t="s">
        <v>253</v>
      </c>
      <c r="U1151" s="4">
        <f>Tabla1[[#This Row],[OS-Valor Unitario]]-Tabla1[[#This Row],[costo_antes_iva]]</f>
        <v>600</v>
      </c>
      <c r="V1151" s="4">
        <f>Tabla1[[#This Row],[OS-Valor Unitario]]*Tabla1[[#This Row],[CANTIDAD ENTREGA SATELITE]]</f>
        <v>120000</v>
      </c>
      <c r="W1151" s="4">
        <f>Tabla1[[#This Row],[costo_antes_iva]]*Tabla1[[#This Row],[CANTIDAD ENTREGA SATELITE]]</f>
        <v>90000</v>
      </c>
      <c r="X1151" s="4">
        <f>Tabla1[[#This Row],[Valor total OS]]-Tabla1[[#This Row],[valor total op]]</f>
        <v>30000</v>
      </c>
    </row>
    <row r="1152" spans="1:24" x14ac:dyDescent="0.3">
      <c r="A1152">
        <v>6187</v>
      </c>
      <c r="B1152" t="s">
        <v>2401</v>
      </c>
      <c r="C1152" t="s">
        <v>190</v>
      </c>
      <c r="D1152" t="s">
        <v>210</v>
      </c>
      <c r="E1152" t="s">
        <v>2402</v>
      </c>
      <c r="F1152" s="2">
        <v>45884</v>
      </c>
      <c r="G1152">
        <v>11000</v>
      </c>
      <c r="H1152" t="s">
        <v>24</v>
      </c>
      <c r="I1152" t="s">
        <v>2403</v>
      </c>
      <c r="J1152">
        <v>10</v>
      </c>
      <c r="K1152" t="s">
        <v>269</v>
      </c>
      <c r="L1152">
        <v>8000</v>
      </c>
      <c r="M1152">
        <v>55</v>
      </c>
      <c r="N1152" t="s">
        <v>2376</v>
      </c>
      <c r="O1152" t="s">
        <v>28</v>
      </c>
      <c r="P1152">
        <v>19028</v>
      </c>
      <c r="Q1152">
        <v>15392473</v>
      </c>
      <c r="R1152" t="s">
        <v>29</v>
      </c>
      <c r="S1152">
        <v>55</v>
      </c>
      <c r="T1152" t="s">
        <v>269</v>
      </c>
      <c r="U1152" s="4">
        <f>Tabla1[[#This Row],[OS-Valor Unitario]]-Tabla1[[#This Row],[costo_antes_iva]]</f>
        <v>-3000</v>
      </c>
      <c r="V1152" s="4">
        <f>Tabla1[[#This Row],[OS-Valor Unitario]]*Tabla1[[#This Row],[CANTIDAD ENTREGA SATELITE]]</f>
        <v>440000</v>
      </c>
      <c r="W1152" s="4">
        <f>Tabla1[[#This Row],[costo_antes_iva]]*Tabla1[[#This Row],[CANTIDAD ENTREGA SATELITE]]</f>
        <v>605000</v>
      </c>
      <c r="X1152" s="4">
        <f>Tabla1[[#This Row],[Valor total OS]]-Tabla1[[#This Row],[valor total op]]</f>
        <v>-165000</v>
      </c>
    </row>
    <row r="1153" spans="1:24" x14ac:dyDescent="0.3">
      <c r="A1153">
        <v>6187</v>
      </c>
      <c r="B1153" t="s">
        <v>2404</v>
      </c>
      <c r="C1153" t="s">
        <v>21</v>
      </c>
      <c r="D1153" t="s">
        <v>210</v>
      </c>
      <c r="E1153" t="s">
        <v>2405</v>
      </c>
      <c r="F1153" s="2">
        <v>45884</v>
      </c>
      <c r="G1153">
        <v>4500</v>
      </c>
      <c r="H1153" t="s">
        <v>24</v>
      </c>
      <c r="I1153" t="s">
        <v>2406</v>
      </c>
      <c r="J1153">
        <v>11</v>
      </c>
      <c r="K1153" t="s">
        <v>242</v>
      </c>
      <c r="L1153">
        <v>5000</v>
      </c>
      <c r="M1153">
        <v>50</v>
      </c>
      <c r="N1153" t="s">
        <v>2376</v>
      </c>
      <c r="O1153" t="s">
        <v>28</v>
      </c>
      <c r="P1153">
        <v>18942</v>
      </c>
      <c r="Q1153">
        <v>15392473</v>
      </c>
      <c r="R1153" t="s">
        <v>29</v>
      </c>
      <c r="S1153">
        <v>50</v>
      </c>
      <c r="T1153" t="s">
        <v>245</v>
      </c>
      <c r="U1153" s="4">
        <f>Tabla1[[#This Row],[OS-Valor Unitario]]-Tabla1[[#This Row],[costo_antes_iva]]</f>
        <v>500</v>
      </c>
      <c r="V1153" s="4">
        <f>Tabla1[[#This Row],[OS-Valor Unitario]]*Tabla1[[#This Row],[CANTIDAD ENTREGA SATELITE]]</f>
        <v>250000</v>
      </c>
      <c r="W1153" s="4">
        <f>Tabla1[[#This Row],[costo_antes_iva]]*Tabla1[[#This Row],[CANTIDAD ENTREGA SATELITE]]</f>
        <v>225000</v>
      </c>
      <c r="X1153" s="4">
        <f>Tabla1[[#This Row],[Valor total OS]]-Tabla1[[#This Row],[valor total op]]</f>
        <v>25000</v>
      </c>
    </row>
    <row r="1154" spans="1:24" x14ac:dyDescent="0.3">
      <c r="A1154">
        <v>6187</v>
      </c>
      <c r="B1154" t="s">
        <v>2407</v>
      </c>
      <c r="C1154" t="s">
        <v>234</v>
      </c>
      <c r="D1154" t="s">
        <v>210</v>
      </c>
      <c r="E1154" t="s">
        <v>2408</v>
      </c>
      <c r="F1154" s="2">
        <v>45884</v>
      </c>
      <c r="G1154">
        <v>11000</v>
      </c>
      <c r="H1154" t="s">
        <v>24</v>
      </c>
      <c r="I1154" t="s">
        <v>2409</v>
      </c>
      <c r="J1154">
        <v>12</v>
      </c>
      <c r="K1154" t="s">
        <v>269</v>
      </c>
      <c r="L1154">
        <v>8000</v>
      </c>
      <c r="M1154">
        <v>55</v>
      </c>
      <c r="N1154" t="s">
        <v>2376</v>
      </c>
      <c r="O1154" t="s">
        <v>28</v>
      </c>
      <c r="P1154">
        <v>19029</v>
      </c>
      <c r="Q1154">
        <v>15392473</v>
      </c>
      <c r="R1154" t="s">
        <v>29</v>
      </c>
      <c r="S1154">
        <v>55</v>
      </c>
      <c r="T1154" t="s">
        <v>269</v>
      </c>
      <c r="U1154" s="4">
        <f>Tabla1[[#This Row],[OS-Valor Unitario]]-Tabla1[[#This Row],[costo_antes_iva]]</f>
        <v>-3000</v>
      </c>
      <c r="V1154" s="4">
        <f>Tabla1[[#This Row],[OS-Valor Unitario]]*Tabla1[[#This Row],[CANTIDAD ENTREGA SATELITE]]</f>
        <v>440000</v>
      </c>
      <c r="W1154" s="4">
        <f>Tabla1[[#This Row],[costo_antes_iva]]*Tabla1[[#This Row],[CANTIDAD ENTREGA SATELITE]]</f>
        <v>605000</v>
      </c>
      <c r="X1154" s="4">
        <f>Tabla1[[#This Row],[Valor total OS]]-Tabla1[[#This Row],[valor total op]]</f>
        <v>-165000</v>
      </c>
    </row>
    <row r="1155" spans="1:24" x14ac:dyDescent="0.3">
      <c r="A1155">
        <v>6187</v>
      </c>
      <c r="B1155" t="s">
        <v>2410</v>
      </c>
      <c r="C1155" t="s">
        <v>234</v>
      </c>
      <c r="D1155" t="s">
        <v>210</v>
      </c>
      <c r="E1155" t="s">
        <v>2411</v>
      </c>
      <c r="F1155" s="2">
        <v>45884</v>
      </c>
      <c r="G1155">
        <v>4500</v>
      </c>
      <c r="H1155" t="s">
        <v>24</v>
      </c>
      <c r="I1155" t="s">
        <v>2412</v>
      </c>
      <c r="J1155">
        <v>13</v>
      </c>
      <c r="K1155" t="s">
        <v>473</v>
      </c>
      <c r="L1155">
        <v>5500</v>
      </c>
      <c r="M1155">
        <v>65</v>
      </c>
      <c r="N1155" t="s">
        <v>2376</v>
      </c>
      <c r="O1155" t="s">
        <v>28</v>
      </c>
      <c r="P1155">
        <v>18946</v>
      </c>
      <c r="Q1155">
        <v>15392473</v>
      </c>
      <c r="R1155" t="s">
        <v>29</v>
      </c>
      <c r="S1155">
        <v>65</v>
      </c>
      <c r="T1155" t="s">
        <v>711</v>
      </c>
      <c r="U1155" s="4">
        <f>Tabla1[[#This Row],[OS-Valor Unitario]]-Tabla1[[#This Row],[costo_antes_iva]]</f>
        <v>1000</v>
      </c>
      <c r="V1155" s="4">
        <f>Tabla1[[#This Row],[OS-Valor Unitario]]*Tabla1[[#This Row],[CANTIDAD ENTREGA SATELITE]]</f>
        <v>357500</v>
      </c>
      <c r="W1155" s="4">
        <f>Tabla1[[#This Row],[costo_antes_iva]]*Tabla1[[#This Row],[CANTIDAD ENTREGA SATELITE]]</f>
        <v>292500</v>
      </c>
      <c r="X1155" s="4">
        <f>Tabla1[[#This Row],[Valor total OS]]-Tabla1[[#This Row],[valor total op]]</f>
        <v>65000</v>
      </c>
    </row>
    <row r="1156" spans="1:24" x14ac:dyDescent="0.3">
      <c r="A1156">
        <v>6186</v>
      </c>
      <c r="B1156" t="s">
        <v>2413</v>
      </c>
      <c r="C1156" t="s">
        <v>70</v>
      </c>
      <c r="D1156" t="s">
        <v>431</v>
      </c>
      <c r="E1156" t="s">
        <v>2414</v>
      </c>
      <c r="F1156" s="2">
        <v>45884</v>
      </c>
      <c r="G1156">
        <v>1700</v>
      </c>
      <c r="H1156" t="s">
        <v>88</v>
      </c>
      <c r="I1156" t="s">
        <v>2415</v>
      </c>
      <c r="J1156">
        <v>1</v>
      </c>
      <c r="K1156" t="s">
        <v>129</v>
      </c>
      <c r="L1156">
        <v>1400</v>
      </c>
      <c r="M1156">
        <v>30</v>
      </c>
      <c r="N1156" t="s">
        <v>2416</v>
      </c>
      <c r="O1156" t="s">
        <v>131</v>
      </c>
      <c r="P1156">
        <v>18781</v>
      </c>
      <c r="Q1156">
        <v>1745970</v>
      </c>
      <c r="R1156" t="s">
        <v>76</v>
      </c>
      <c r="S1156">
        <v>30</v>
      </c>
      <c r="T1156" t="s">
        <v>132</v>
      </c>
      <c r="U1156" s="4">
        <f>Tabla1[[#This Row],[OS-Valor Unitario]]-Tabla1[[#This Row],[costo_antes_iva]]</f>
        <v>-300</v>
      </c>
      <c r="V1156" s="4">
        <f>Tabla1[[#This Row],[OS-Valor Unitario]]*Tabla1[[#This Row],[CANTIDAD ENTREGA SATELITE]]</f>
        <v>42000</v>
      </c>
      <c r="W1156" s="4">
        <f>Tabla1[[#This Row],[costo_antes_iva]]*Tabla1[[#This Row],[CANTIDAD ENTREGA SATELITE]]</f>
        <v>51000</v>
      </c>
      <c r="X1156" s="4">
        <f>Tabla1[[#This Row],[Valor total OS]]-Tabla1[[#This Row],[valor total op]]</f>
        <v>-9000</v>
      </c>
    </row>
    <row r="1157" spans="1:24" x14ac:dyDescent="0.3">
      <c r="A1157">
        <v>6186</v>
      </c>
      <c r="B1157" t="s">
        <v>2413</v>
      </c>
      <c r="C1157" t="s">
        <v>70</v>
      </c>
      <c r="D1157" t="s">
        <v>431</v>
      </c>
      <c r="E1157" t="s">
        <v>2414</v>
      </c>
      <c r="F1157" s="2">
        <v>45884</v>
      </c>
      <c r="G1157">
        <v>13500</v>
      </c>
      <c r="H1157" t="s">
        <v>24</v>
      </c>
      <c r="I1157" t="s">
        <v>2415</v>
      </c>
      <c r="J1157">
        <v>1</v>
      </c>
      <c r="K1157" t="s">
        <v>439</v>
      </c>
      <c r="L1157">
        <v>13000</v>
      </c>
      <c r="M1157">
        <v>30</v>
      </c>
      <c r="N1157" t="s">
        <v>2416</v>
      </c>
      <c r="O1157" t="s">
        <v>131</v>
      </c>
      <c r="P1157">
        <v>18826</v>
      </c>
      <c r="Q1157">
        <v>1745970</v>
      </c>
      <c r="R1157" t="s">
        <v>76</v>
      </c>
      <c r="S1157">
        <v>30</v>
      </c>
      <c r="T1157" t="s">
        <v>440</v>
      </c>
      <c r="U1157" s="4">
        <f>Tabla1[[#This Row],[OS-Valor Unitario]]-Tabla1[[#This Row],[costo_antes_iva]]</f>
        <v>-500</v>
      </c>
      <c r="V1157" s="4">
        <f>Tabla1[[#This Row],[OS-Valor Unitario]]*Tabla1[[#This Row],[CANTIDAD ENTREGA SATELITE]]</f>
        <v>390000</v>
      </c>
      <c r="W1157" s="4">
        <f>Tabla1[[#This Row],[costo_antes_iva]]*Tabla1[[#This Row],[CANTIDAD ENTREGA SATELITE]]</f>
        <v>405000</v>
      </c>
      <c r="X1157" s="4">
        <f>Tabla1[[#This Row],[Valor total OS]]-Tabla1[[#This Row],[valor total op]]</f>
        <v>-15000</v>
      </c>
    </row>
    <row r="1158" spans="1:24" x14ac:dyDescent="0.3">
      <c r="A1158">
        <v>6184</v>
      </c>
      <c r="B1158" t="s">
        <v>2417</v>
      </c>
      <c r="C1158" t="s">
        <v>167</v>
      </c>
      <c r="D1158" t="s">
        <v>210</v>
      </c>
      <c r="E1158" t="s">
        <v>2418</v>
      </c>
      <c r="F1158" s="2">
        <v>45883</v>
      </c>
      <c r="G1158">
        <v>12000</v>
      </c>
      <c r="H1158" t="s">
        <v>24</v>
      </c>
      <c r="I1158" t="s">
        <v>2419</v>
      </c>
      <c r="J1158">
        <v>1</v>
      </c>
      <c r="K1158" t="s">
        <v>133</v>
      </c>
      <c r="L1158">
        <v>12500</v>
      </c>
      <c r="M1158">
        <v>22</v>
      </c>
      <c r="N1158" t="s">
        <v>2420</v>
      </c>
      <c r="O1158" t="s">
        <v>28</v>
      </c>
      <c r="P1158">
        <v>18981</v>
      </c>
      <c r="Q1158">
        <v>74262143</v>
      </c>
      <c r="R1158" t="s">
        <v>76</v>
      </c>
      <c r="S1158">
        <v>22</v>
      </c>
      <c r="T1158" t="s">
        <v>251</v>
      </c>
      <c r="U1158" s="4">
        <f>Tabla1[[#This Row],[OS-Valor Unitario]]-Tabla1[[#This Row],[costo_antes_iva]]</f>
        <v>500</v>
      </c>
      <c r="V1158" s="4">
        <f>Tabla1[[#This Row],[OS-Valor Unitario]]*Tabla1[[#This Row],[CANTIDAD ENTREGA SATELITE]]</f>
        <v>275000</v>
      </c>
      <c r="W1158" s="4">
        <f>Tabla1[[#This Row],[costo_antes_iva]]*Tabla1[[#This Row],[CANTIDAD ENTREGA SATELITE]]</f>
        <v>264000</v>
      </c>
      <c r="X1158" s="4">
        <f>Tabla1[[#This Row],[Valor total OS]]-Tabla1[[#This Row],[valor total op]]</f>
        <v>11000</v>
      </c>
    </row>
    <row r="1159" spans="1:24" x14ac:dyDescent="0.3">
      <c r="A1159">
        <v>6184</v>
      </c>
      <c r="B1159" t="s">
        <v>2417</v>
      </c>
      <c r="C1159" t="s">
        <v>167</v>
      </c>
      <c r="D1159" t="s">
        <v>210</v>
      </c>
      <c r="E1159" t="s">
        <v>2418</v>
      </c>
      <c r="F1159" s="2">
        <v>45883</v>
      </c>
      <c r="G1159">
        <v>2000</v>
      </c>
      <c r="H1159" t="s">
        <v>88</v>
      </c>
      <c r="I1159" t="s">
        <v>2419</v>
      </c>
      <c r="J1159">
        <v>1</v>
      </c>
      <c r="K1159" t="s">
        <v>129</v>
      </c>
      <c r="L1159">
        <v>1650</v>
      </c>
      <c r="M1159">
        <v>22</v>
      </c>
      <c r="N1159" t="s">
        <v>2420</v>
      </c>
      <c r="O1159" t="s">
        <v>28</v>
      </c>
      <c r="P1159">
        <v>18884</v>
      </c>
      <c r="Q1159">
        <v>74262143</v>
      </c>
      <c r="R1159" t="s">
        <v>76</v>
      </c>
      <c r="S1159">
        <v>22</v>
      </c>
      <c r="T1159" t="s">
        <v>132</v>
      </c>
      <c r="U1159" s="4">
        <f>Tabla1[[#This Row],[OS-Valor Unitario]]-Tabla1[[#This Row],[costo_antes_iva]]</f>
        <v>-350</v>
      </c>
      <c r="V1159" s="4">
        <f>Tabla1[[#This Row],[OS-Valor Unitario]]*Tabla1[[#This Row],[CANTIDAD ENTREGA SATELITE]]</f>
        <v>36300</v>
      </c>
      <c r="W1159" s="4">
        <f>Tabla1[[#This Row],[costo_antes_iva]]*Tabla1[[#This Row],[CANTIDAD ENTREGA SATELITE]]</f>
        <v>44000</v>
      </c>
      <c r="X1159" s="4">
        <f>Tabla1[[#This Row],[Valor total OS]]-Tabla1[[#This Row],[valor total op]]</f>
        <v>-7700</v>
      </c>
    </row>
    <row r="1160" spans="1:24" x14ac:dyDescent="0.3">
      <c r="A1160">
        <v>6184</v>
      </c>
      <c r="B1160" t="s">
        <v>2421</v>
      </c>
      <c r="C1160" t="s">
        <v>70</v>
      </c>
      <c r="D1160" t="s">
        <v>210</v>
      </c>
      <c r="E1160" t="s">
        <v>2422</v>
      </c>
      <c r="F1160" s="2">
        <v>45883</v>
      </c>
      <c r="G1160">
        <v>12000</v>
      </c>
      <c r="H1160" t="s">
        <v>24</v>
      </c>
      <c r="I1160" t="s">
        <v>2423</v>
      </c>
      <c r="J1160">
        <v>2</v>
      </c>
      <c r="K1160" t="s">
        <v>439</v>
      </c>
      <c r="L1160">
        <v>12500</v>
      </c>
      <c r="M1160">
        <v>22</v>
      </c>
      <c r="N1160" t="s">
        <v>2420</v>
      </c>
      <c r="O1160" t="s">
        <v>28</v>
      </c>
      <c r="P1160">
        <v>18979</v>
      </c>
      <c r="Q1160">
        <v>74262143</v>
      </c>
      <c r="R1160" t="s">
        <v>76</v>
      </c>
      <c r="S1160">
        <v>22</v>
      </c>
      <c r="T1160" t="s">
        <v>440</v>
      </c>
      <c r="U1160" s="4">
        <f>Tabla1[[#This Row],[OS-Valor Unitario]]-Tabla1[[#This Row],[costo_antes_iva]]</f>
        <v>500</v>
      </c>
      <c r="V1160" s="4">
        <f>Tabla1[[#This Row],[OS-Valor Unitario]]*Tabla1[[#This Row],[CANTIDAD ENTREGA SATELITE]]</f>
        <v>275000</v>
      </c>
      <c r="W1160" s="4">
        <f>Tabla1[[#This Row],[costo_antes_iva]]*Tabla1[[#This Row],[CANTIDAD ENTREGA SATELITE]]</f>
        <v>264000</v>
      </c>
      <c r="X1160" s="4">
        <f>Tabla1[[#This Row],[Valor total OS]]-Tabla1[[#This Row],[valor total op]]</f>
        <v>11000</v>
      </c>
    </row>
    <row r="1161" spans="1:24" x14ac:dyDescent="0.3">
      <c r="A1161">
        <v>6184</v>
      </c>
      <c r="B1161" t="s">
        <v>2421</v>
      </c>
      <c r="C1161" t="s">
        <v>70</v>
      </c>
      <c r="D1161" t="s">
        <v>210</v>
      </c>
      <c r="E1161" t="s">
        <v>2422</v>
      </c>
      <c r="F1161" s="2">
        <v>45883</v>
      </c>
      <c r="G1161">
        <v>2000</v>
      </c>
      <c r="H1161" t="s">
        <v>88</v>
      </c>
      <c r="I1161" t="s">
        <v>2423</v>
      </c>
      <c r="J1161">
        <v>2</v>
      </c>
      <c r="K1161" t="s">
        <v>129</v>
      </c>
      <c r="L1161">
        <v>1650</v>
      </c>
      <c r="M1161">
        <v>22</v>
      </c>
      <c r="N1161" t="s">
        <v>2420</v>
      </c>
      <c r="O1161" t="s">
        <v>28</v>
      </c>
      <c r="P1161">
        <v>18885</v>
      </c>
      <c r="Q1161">
        <v>74262143</v>
      </c>
      <c r="R1161" t="s">
        <v>76</v>
      </c>
      <c r="S1161">
        <v>22</v>
      </c>
      <c r="T1161" t="s">
        <v>132</v>
      </c>
      <c r="U1161" s="4">
        <f>Tabla1[[#This Row],[OS-Valor Unitario]]-Tabla1[[#This Row],[costo_antes_iva]]</f>
        <v>-350</v>
      </c>
      <c r="V1161" s="4">
        <f>Tabla1[[#This Row],[OS-Valor Unitario]]*Tabla1[[#This Row],[CANTIDAD ENTREGA SATELITE]]</f>
        <v>36300</v>
      </c>
      <c r="W1161" s="4">
        <f>Tabla1[[#This Row],[costo_antes_iva]]*Tabla1[[#This Row],[CANTIDAD ENTREGA SATELITE]]</f>
        <v>44000</v>
      </c>
      <c r="X1161" s="4">
        <f>Tabla1[[#This Row],[Valor total OS]]-Tabla1[[#This Row],[valor total op]]</f>
        <v>-7700</v>
      </c>
    </row>
    <row r="1162" spans="1:24" x14ac:dyDescent="0.3">
      <c r="A1162">
        <v>6184</v>
      </c>
      <c r="B1162" t="s">
        <v>2424</v>
      </c>
      <c r="C1162" t="s">
        <v>302</v>
      </c>
      <c r="D1162" t="s">
        <v>210</v>
      </c>
      <c r="E1162" t="s">
        <v>2425</v>
      </c>
      <c r="F1162" s="2">
        <v>45883</v>
      </c>
      <c r="G1162">
        <v>12000</v>
      </c>
      <c r="H1162" t="s">
        <v>24</v>
      </c>
      <c r="I1162" t="s">
        <v>2426</v>
      </c>
      <c r="J1162">
        <v>3</v>
      </c>
      <c r="K1162" t="s">
        <v>439</v>
      </c>
      <c r="L1162">
        <v>11500</v>
      </c>
      <c r="M1162">
        <v>34</v>
      </c>
      <c r="N1162" t="s">
        <v>2420</v>
      </c>
      <c r="O1162" t="s">
        <v>28</v>
      </c>
      <c r="P1162">
        <v>18980</v>
      </c>
      <c r="Q1162">
        <v>74262143</v>
      </c>
      <c r="R1162" t="s">
        <v>76</v>
      </c>
      <c r="S1162">
        <v>34</v>
      </c>
      <c r="T1162" t="s">
        <v>440</v>
      </c>
      <c r="U1162" s="4">
        <f>Tabla1[[#This Row],[OS-Valor Unitario]]-Tabla1[[#This Row],[costo_antes_iva]]</f>
        <v>-500</v>
      </c>
      <c r="V1162" s="4">
        <f>Tabla1[[#This Row],[OS-Valor Unitario]]*Tabla1[[#This Row],[CANTIDAD ENTREGA SATELITE]]</f>
        <v>391000</v>
      </c>
      <c r="W1162" s="4">
        <f>Tabla1[[#This Row],[costo_antes_iva]]*Tabla1[[#This Row],[CANTIDAD ENTREGA SATELITE]]</f>
        <v>408000</v>
      </c>
      <c r="X1162" s="4">
        <f>Tabla1[[#This Row],[Valor total OS]]-Tabla1[[#This Row],[valor total op]]</f>
        <v>-17000</v>
      </c>
    </row>
    <row r="1163" spans="1:24" x14ac:dyDescent="0.3">
      <c r="A1163">
        <v>6184</v>
      </c>
      <c r="B1163" t="s">
        <v>2424</v>
      </c>
      <c r="C1163" t="s">
        <v>302</v>
      </c>
      <c r="D1163" t="s">
        <v>210</v>
      </c>
      <c r="E1163" t="s">
        <v>2425</v>
      </c>
      <c r="F1163" s="2">
        <v>45883</v>
      </c>
      <c r="G1163">
        <v>2000</v>
      </c>
      <c r="H1163" t="s">
        <v>88</v>
      </c>
      <c r="I1163" t="s">
        <v>2426</v>
      </c>
      <c r="J1163">
        <v>3</v>
      </c>
      <c r="K1163" t="s">
        <v>129</v>
      </c>
      <c r="L1163">
        <v>1650</v>
      </c>
      <c r="M1163">
        <v>34</v>
      </c>
      <c r="N1163" t="s">
        <v>2420</v>
      </c>
      <c r="O1163" t="s">
        <v>28</v>
      </c>
      <c r="P1163">
        <v>18886</v>
      </c>
      <c r="Q1163">
        <v>74262143</v>
      </c>
      <c r="R1163" t="s">
        <v>76</v>
      </c>
      <c r="S1163">
        <v>34</v>
      </c>
      <c r="T1163" t="s">
        <v>132</v>
      </c>
      <c r="U1163" s="4">
        <f>Tabla1[[#This Row],[OS-Valor Unitario]]-Tabla1[[#This Row],[costo_antes_iva]]</f>
        <v>-350</v>
      </c>
      <c r="V1163" s="4">
        <f>Tabla1[[#This Row],[OS-Valor Unitario]]*Tabla1[[#This Row],[CANTIDAD ENTREGA SATELITE]]</f>
        <v>56100</v>
      </c>
      <c r="W1163" s="4">
        <f>Tabla1[[#This Row],[costo_antes_iva]]*Tabla1[[#This Row],[CANTIDAD ENTREGA SATELITE]]</f>
        <v>68000</v>
      </c>
      <c r="X1163" s="4">
        <f>Tabla1[[#This Row],[Valor total OS]]-Tabla1[[#This Row],[valor total op]]</f>
        <v>-11900</v>
      </c>
    </row>
    <row r="1164" spans="1:24" x14ac:dyDescent="0.3">
      <c r="A1164">
        <v>6184</v>
      </c>
      <c r="B1164" t="s">
        <v>2427</v>
      </c>
      <c r="C1164" t="s">
        <v>302</v>
      </c>
      <c r="D1164" t="s">
        <v>210</v>
      </c>
      <c r="E1164" t="s">
        <v>2428</v>
      </c>
      <c r="F1164" s="2">
        <v>45883</v>
      </c>
      <c r="G1164">
        <v>12000</v>
      </c>
      <c r="H1164" t="s">
        <v>24</v>
      </c>
      <c r="I1164" t="s">
        <v>2429</v>
      </c>
      <c r="J1164">
        <v>4</v>
      </c>
      <c r="K1164" t="s">
        <v>133</v>
      </c>
      <c r="L1164">
        <v>11500</v>
      </c>
      <c r="M1164">
        <v>38</v>
      </c>
      <c r="N1164" t="s">
        <v>2420</v>
      </c>
      <c r="O1164" t="s">
        <v>28</v>
      </c>
      <c r="P1164">
        <v>18982</v>
      </c>
      <c r="Q1164">
        <v>74262143</v>
      </c>
      <c r="R1164" t="s">
        <v>76</v>
      </c>
      <c r="S1164">
        <v>38</v>
      </c>
      <c r="T1164" t="s">
        <v>251</v>
      </c>
      <c r="U1164" s="4">
        <f>Tabla1[[#This Row],[OS-Valor Unitario]]-Tabla1[[#This Row],[costo_antes_iva]]</f>
        <v>-500</v>
      </c>
      <c r="V1164" s="4">
        <f>Tabla1[[#This Row],[OS-Valor Unitario]]*Tabla1[[#This Row],[CANTIDAD ENTREGA SATELITE]]</f>
        <v>437000</v>
      </c>
      <c r="W1164" s="4">
        <f>Tabla1[[#This Row],[costo_antes_iva]]*Tabla1[[#This Row],[CANTIDAD ENTREGA SATELITE]]</f>
        <v>456000</v>
      </c>
      <c r="X1164" s="4">
        <f>Tabla1[[#This Row],[Valor total OS]]-Tabla1[[#This Row],[valor total op]]</f>
        <v>-19000</v>
      </c>
    </row>
    <row r="1165" spans="1:24" x14ac:dyDescent="0.3">
      <c r="A1165">
        <v>6184</v>
      </c>
      <c r="B1165" t="s">
        <v>2427</v>
      </c>
      <c r="C1165" t="s">
        <v>302</v>
      </c>
      <c r="D1165" t="s">
        <v>210</v>
      </c>
      <c r="E1165" t="s">
        <v>2428</v>
      </c>
      <c r="F1165" s="2">
        <v>45883</v>
      </c>
      <c r="G1165">
        <v>2000</v>
      </c>
      <c r="H1165" t="s">
        <v>88</v>
      </c>
      <c r="I1165" t="s">
        <v>2429</v>
      </c>
      <c r="J1165">
        <v>4</v>
      </c>
      <c r="K1165" t="s">
        <v>129</v>
      </c>
      <c r="L1165">
        <v>1650</v>
      </c>
      <c r="M1165">
        <v>38</v>
      </c>
      <c r="N1165" t="s">
        <v>2420</v>
      </c>
      <c r="O1165" t="s">
        <v>28</v>
      </c>
      <c r="P1165">
        <v>18887</v>
      </c>
      <c r="Q1165">
        <v>74262143</v>
      </c>
      <c r="R1165" t="s">
        <v>76</v>
      </c>
      <c r="S1165">
        <v>38</v>
      </c>
      <c r="T1165" t="s">
        <v>132</v>
      </c>
      <c r="U1165" s="4">
        <f>Tabla1[[#This Row],[OS-Valor Unitario]]-Tabla1[[#This Row],[costo_antes_iva]]</f>
        <v>-350</v>
      </c>
      <c r="V1165" s="4">
        <f>Tabla1[[#This Row],[OS-Valor Unitario]]*Tabla1[[#This Row],[CANTIDAD ENTREGA SATELITE]]</f>
        <v>62700</v>
      </c>
      <c r="W1165" s="4">
        <f>Tabla1[[#This Row],[costo_antes_iva]]*Tabla1[[#This Row],[CANTIDAD ENTREGA SATELITE]]</f>
        <v>76000</v>
      </c>
      <c r="X1165" s="4">
        <f>Tabla1[[#This Row],[Valor total OS]]-Tabla1[[#This Row],[valor total op]]</f>
        <v>-13300</v>
      </c>
    </row>
    <row r="1166" spans="1:24" x14ac:dyDescent="0.3">
      <c r="A1166">
        <v>6184</v>
      </c>
      <c r="B1166" t="s">
        <v>2430</v>
      </c>
      <c r="C1166" t="s">
        <v>583</v>
      </c>
      <c r="D1166" t="s">
        <v>210</v>
      </c>
      <c r="E1166" t="s">
        <v>2431</v>
      </c>
      <c r="F1166" s="2">
        <v>45883</v>
      </c>
      <c r="G1166">
        <v>12000</v>
      </c>
      <c r="H1166" t="s">
        <v>24</v>
      </c>
      <c r="I1166" t="s">
        <v>2432</v>
      </c>
      <c r="J1166">
        <v>5</v>
      </c>
      <c r="K1166" t="s">
        <v>305</v>
      </c>
      <c r="L1166">
        <v>16000</v>
      </c>
      <c r="M1166">
        <v>4</v>
      </c>
      <c r="N1166" t="s">
        <v>2420</v>
      </c>
      <c r="O1166" t="s">
        <v>28</v>
      </c>
      <c r="P1166">
        <v>18987</v>
      </c>
      <c r="Q1166">
        <v>74262143</v>
      </c>
      <c r="R1166" t="s">
        <v>530</v>
      </c>
      <c r="S1166">
        <v>4</v>
      </c>
      <c r="T1166" t="s">
        <v>306</v>
      </c>
      <c r="U1166" s="4">
        <f>Tabla1[[#This Row],[OS-Valor Unitario]]-Tabla1[[#This Row],[costo_antes_iva]]</f>
        <v>4000</v>
      </c>
      <c r="V1166" s="4">
        <f>Tabla1[[#This Row],[OS-Valor Unitario]]*Tabla1[[#This Row],[CANTIDAD ENTREGA SATELITE]]</f>
        <v>64000</v>
      </c>
      <c r="W1166" s="4">
        <f>Tabla1[[#This Row],[costo_antes_iva]]*Tabla1[[#This Row],[CANTIDAD ENTREGA SATELITE]]</f>
        <v>48000</v>
      </c>
      <c r="X1166" s="4">
        <f>Tabla1[[#This Row],[Valor total OS]]-Tabla1[[#This Row],[valor total op]]</f>
        <v>16000</v>
      </c>
    </row>
    <row r="1167" spans="1:24" x14ac:dyDescent="0.3">
      <c r="A1167">
        <v>6184</v>
      </c>
      <c r="B1167" t="s">
        <v>2430</v>
      </c>
      <c r="C1167" t="s">
        <v>583</v>
      </c>
      <c r="D1167" t="s">
        <v>210</v>
      </c>
      <c r="E1167" t="s">
        <v>2431</v>
      </c>
      <c r="F1167" s="2">
        <v>45883</v>
      </c>
      <c r="G1167">
        <v>2000</v>
      </c>
      <c r="H1167" t="s">
        <v>88</v>
      </c>
      <c r="I1167" t="s">
        <v>2432</v>
      </c>
      <c r="J1167">
        <v>5</v>
      </c>
      <c r="K1167" t="s">
        <v>129</v>
      </c>
      <c r="L1167">
        <v>1650</v>
      </c>
      <c r="M1167">
        <v>4</v>
      </c>
      <c r="N1167" t="s">
        <v>2420</v>
      </c>
      <c r="O1167" t="s">
        <v>28</v>
      </c>
      <c r="P1167">
        <v>18892</v>
      </c>
      <c r="Q1167">
        <v>74262143</v>
      </c>
      <c r="R1167" t="s">
        <v>530</v>
      </c>
      <c r="S1167">
        <v>4</v>
      </c>
      <c r="T1167" t="s">
        <v>132</v>
      </c>
      <c r="U1167" s="4">
        <f>Tabla1[[#This Row],[OS-Valor Unitario]]-Tabla1[[#This Row],[costo_antes_iva]]</f>
        <v>-350</v>
      </c>
      <c r="V1167" s="4">
        <f>Tabla1[[#This Row],[OS-Valor Unitario]]*Tabla1[[#This Row],[CANTIDAD ENTREGA SATELITE]]</f>
        <v>6600</v>
      </c>
      <c r="W1167" s="4">
        <f>Tabla1[[#This Row],[costo_antes_iva]]*Tabla1[[#This Row],[CANTIDAD ENTREGA SATELITE]]</f>
        <v>8000</v>
      </c>
      <c r="X1167" s="4">
        <f>Tabla1[[#This Row],[Valor total OS]]-Tabla1[[#This Row],[valor total op]]</f>
        <v>-1400</v>
      </c>
    </row>
    <row r="1168" spans="1:24" x14ac:dyDescent="0.3">
      <c r="A1168">
        <v>6184</v>
      </c>
      <c r="B1168" t="s">
        <v>2433</v>
      </c>
      <c r="C1168" t="s">
        <v>84</v>
      </c>
      <c r="D1168" t="s">
        <v>210</v>
      </c>
      <c r="E1168" t="s">
        <v>2434</v>
      </c>
      <c r="F1168" s="2">
        <v>45883</v>
      </c>
      <c r="G1168">
        <v>4500</v>
      </c>
      <c r="H1168" t="s">
        <v>24</v>
      </c>
      <c r="I1168" t="s">
        <v>2435</v>
      </c>
      <c r="J1168">
        <v>6</v>
      </c>
      <c r="K1168" t="s">
        <v>1615</v>
      </c>
      <c r="L1168">
        <v>4500</v>
      </c>
      <c r="M1168">
        <v>17</v>
      </c>
      <c r="N1168" t="s">
        <v>2420</v>
      </c>
      <c r="O1168" t="s">
        <v>28</v>
      </c>
      <c r="P1168">
        <v>18994</v>
      </c>
      <c r="Q1168">
        <v>74262143</v>
      </c>
      <c r="R1168" t="s">
        <v>523</v>
      </c>
      <c r="S1168">
        <v>17</v>
      </c>
      <c r="T1168" t="s">
        <v>1616</v>
      </c>
      <c r="U1168" s="4">
        <f>Tabla1[[#This Row],[OS-Valor Unitario]]-Tabla1[[#This Row],[costo_antes_iva]]</f>
        <v>0</v>
      </c>
      <c r="V1168" s="4">
        <f>Tabla1[[#This Row],[OS-Valor Unitario]]*Tabla1[[#This Row],[CANTIDAD ENTREGA SATELITE]]</f>
        <v>76500</v>
      </c>
      <c r="W1168" s="4">
        <f>Tabla1[[#This Row],[costo_antes_iva]]*Tabla1[[#This Row],[CANTIDAD ENTREGA SATELITE]]</f>
        <v>76500</v>
      </c>
      <c r="X1168" s="4">
        <f>Tabla1[[#This Row],[Valor total OS]]-Tabla1[[#This Row],[valor total op]]</f>
        <v>0</v>
      </c>
    </row>
    <row r="1169" spans="1:24" x14ac:dyDescent="0.3">
      <c r="A1169">
        <v>6184</v>
      </c>
      <c r="B1169" t="s">
        <v>2433</v>
      </c>
      <c r="C1169" t="s">
        <v>84</v>
      </c>
      <c r="D1169" t="s">
        <v>210</v>
      </c>
      <c r="E1169" t="s">
        <v>2434</v>
      </c>
      <c r="F1169" s="2">
        <v>45883</v>
      </c>
      <c r="G1169">
        <v>2000</v>
      </c>
      <c r="H1169" t="s">
        <v>88</v>
      </c>
      <c r="I1169" t="s">
        <v>2435</v>
      </c>
      <c r="J1169">
        <v>6</v>
      </c>
      <c r="K1169" t="s">
        <v>129</v>
      </c>
      <c r="L1169">
        <v>2400</v>
      </c>
      <c r="M1169">
        <v>17</v>
      </c>
      <c r="N1169" t="s">
        <v>2420</v>
      </c>
      <c r="O1169" t="s">
        <v>28</v>
      </c>
      <c r="P1169">
        <v>18936</v>
      </c>
      <c r="Q1169">
        <v>74262143</v>
      </c>
      <c r="R1169" t="s">
        <v>523</v>
      </c>
      <c r="S1169">
        <v>17</v>
      </c>
      <c r="T1169" t="s">
        <v>132</v>
      </c>
      <c r="U1169" s="4">
        <f>Tabla1[[#This Row],[OS-Valor Unitario]]-Tabla1[[#This Row],[costo_antes_iva]]</f>
        <v>400</v>
      </c>
      <c r="V1169" s="4">
        <f>Tabla1[[#This Row],[OS-Valor Unitario]]*Tabla1[[#This Row],[CANTIDAD ENTREGA SATELITE]]</f>
        <v>40800</v>
      </c>
      <c r="W1169" s="4">
        <f>Tabla1[[#This Row],[costo_antes_iva]]*Tabla1[[#This Row],[CANTIDAD ENTREGA SATELITE]]</f>
        <v>34000</v>
      </c>
      <c r="X1169" s="4">
        <f>Tabla1[[#This Row],[Valor total OS]]-Tabla1[[#This Row],[valor total op]]</f>
        <v>6800</v>
      </c>
    </row>
    <row r="1170" spans="1:24" x14ac:dyDescent="0.3">
      <c r="A1170">
        <v>6184</v>
      </c>
      <c r="B1170" t="s">
        <v>2436</v>
      </c>
      <c r="C1170" t="s">
        <v>84</v>
      </c>
      <c r="D1170" t="s">
        <v>210</v>
      </c>
      <c r="E1170" t="s">
        <v>2437</v>
      </c>
      <c r="F1170" s="2">
        <v>45883</v>
      </c>
      <c r="G1170">
        <v>4500</v>
      </c>
      <c r="H1170" t="s">
        <v>24</v>
      </c>
      <c r="I1170" t="s">
        <v>2438</v>
      </c>
      <c r="J1170">
        <v>7</v>
      </c>
      <c r="K1170" t="s">
        <v>1615</v>
      </c>
      <c r="L1170">
        <v>4500</v>
      </c>
      <c r="M1170">
        <v>42</v>
      </c>
      <c r="N1170" t="s">
        <v>2420</v>
      </c>
      <c r="O1170" t="s">
        <v>28</v>
      </c>
      <c r="P1170">
        <v>18995</v>
      </c>
      <c r="Q1170">
        <v>74262143</v>
      </c>
      <c r="R1170" t="s">
        <v>523</v>
      </c>
      <c r="S1170">
        <v>42</v>
      </c>
      <c r="T1170" t="s">
        <v>1616</v>
      </c>
      <c r="U1170" s="4">
        <f>Tabla1[[#This Row],[OS-Valor Unitario]]-Tabla1[[#This Row],[costo_antes_iva]]</f>
        <v>0</v>
      </c>
      <c r="V1170" s="4">
        <f>Tabla1[[#This Row],[OS-Valor Unitario]]*Tabla1[[#This Row],[CANTIDAD ENTREGA SATELITE]]</f>
        <v>189000</v>
      </c>
      <c r="W1170" s="4">
        <f>Tabla1[[#This Row],[costo_antes_iva]]*Tabla1[[#This Row],[CANTIDAD ENTREGA SATELITE]]</f>
        <v>189000</v>
      </c>
      <c r="X1170" s="4">
        <f>Tabla1[[#This Row],[Valor total OS]]-Tabla1[[#This Row],[valor total op]]</f>
        <v>0</v>
      </c>
    </row>
    <row r="1171" spans="1:24" x14ac:dyDescent="0.3">
      <c r="A1171">
        <v>6184</v>
      </c>
      <c r="B1171" t="s">
        <v>2436</v>
      </c>
      <c r="C1171" t="s">
        <v>84</v>
      </c>
      <c r="D1171" t="s">
        <v>210</v>
      </c>
      <c r="E1171" t="s">
        <v>2437</v>
      </c>
      <c r="F1171" s="2">
        <v>45883</v>
      </c>
      <c r="G1171">
        <v>2000</v>
      </c>
      <c r="H1171" t="s">
        <v>88</v>
      </c>
      <c r="I1171" t="s">
        <v>2438</v>
      </c>
      <c r="J1171">
        <v>7</v>
      </c>
      <c r="K1171" t="s">
        <v>129</v>
      </c>
      <c r="L1171">
        <v>2400</v>
      </c>
      <c r="M1171">
        <v>42</v>
      </c>
      <c r="N1171" t="s">
        <v>2420</v>
      </c>
      <c r="O1171" t="s">
        <v>28</v>
      </c>
      <c r="P1171">
        <v>18937</v>
      </c>
      <c r="Q1171">
        <v>74262143</v>
      </c>
      <c r="R1171" t="s">
        <v>523</v>
      </c>
      <c r="S1171">
        <v>42</v>
      </c>
      <c r="T1171" t="s">
        <v>132</v>
      </c>
      <c r="U1171" s="4">
        <f>Tabla1[[#This Row],[OS-Valor Unitario]]-Tabla1[[#This Row],[costo_antes_iva]]</f>
        <v>400</v>
      </c>
      <c r="V1171" s="4">
        <f>Tabla1[[#This Row],[OS-Valor Unitario]]*Tabla1[[#This Row],[CANTIDAD ENTREGA SATELITE]]</f>
        <v>100800</v>
      </c>
      <c r="W1171" s="4">
        <f>Tabla1[[#This Row],[costo_antes_iva]]*Tabla1[[#This Row],[CANTIDAD ENTREGA SATELITE]]</f>
        <v>84000</v>
      </c>
      <c r="X1171" s="4">
        <f>Tabla1[[#This Row],[Valor total OS]]-Tabla1[[#This Row],[valor total op]]</f>
        <v>16800</v>
      </c>
    </row>
    <row r="1172" spans="1:24" x14ac:dyDescent="0.3">
      <c r="A1172">
        <v>6184</v>
      </c>
      <c r="B1172" t="s">
        <v>2439</v>
      </c>
      <c r="C1172" t="s">
        <v>84</v>
      </c>
      <c r="D1172" t="s">
        <v>210</v>
      </c>
      <c r="E1172" t="s">
        <v>2440</v>
      </c>
      <c r="F1172" s="2">
        <v>45883</v>
      </c>
      <c r="G1172">
        <v>4000</v>
      </c>
      <c r="H1172" t="s">
        <v>24</v>
      </c>
      <c r="I1172" t="s">
        <v>2441</v>
      </c>
      <c r="J1172">
        <v>8</v>
      </c>
      <c r="K1172" t="s">
        <v>2301</v>
      </c>
      <c r="L1172">
        <v>5000</v>
      </c>
      <c r="M1172">
        <v>255</v>
      </c>
      <c r="N1172" t="s">
        <v>2420</v>
      </c>
      <c r="O1172" t="s">
        <v>28</v>
      </c>
      <c r="P1172">
        <v>18856</v>
      </c>
      <c r="Q1172">
        <v>74262143</v>
      </c>
      <c r="R1172" t="s">
        <v>523</v>
      </c>
      <c r="S1172">
        <v>255</v>
      </c>
      <c r="T1172" t="s">
        <v>2302</v>
      </c>
      <c r="U1172" s="4">
        <f>Tabla1[[#This Row],[OS-Valor Unitario]]-Tabla1[[#This Row],[costo_antes_iva]]</f>
        <v>1000</v>
      </c>
      <c r="V1172" s="4">
        <f>Tabla1[[#This Row],[OS-Valor Unitario]]*Tabla1[[#This Row],[CANTIDAD ENTREGA SATELITE]]</f>
        <v>1275000</v>
      </c>
      <c r="W1172" s="4">
        <f>Tabla1[[#This Row],[costo_antes_iva]]*Tabla1[[#This Row],[CANTIDAD ENTREGA SATELITE]]</f>
        <v>1020000</v>
      </c>
      <c r="X1172" s="4">
        <f>Tabla1[[#This Row],[Valor total OS]]-Tabla1[[#This Row],[valor total op]]</f>
        <v>255000</v>
      </c>
    </row>
    <row r="1173" spans="1:24" x14ac:dyDescent="0.3">
      <c r="A1173">
        <v>6184</v>
      </c>
      <c r="B1173" t="s">
        <v>2439</v>
      </c>
      <c r="C1173" t="s">
        <v>84</v>
      </c>
      <c r="D1173" t="s">
        <v>210</v>
      </c>
      <c r="E1173" t="s">
        <v>2440</v>
      </c>
      <c r="F1173" s="2">
        <v>45883</v>
      </c>
      <c r="G1173">
        <v>2000</v>
      </c>
      <c r="H1173" t="s">
        <v>88</v>
      </c>
      <c r="I1173" t="s">
        <v>2441</v>
      </c>
      <c r="J1173">
        <v>8</v>
      </c>
      <c r="K1173" t="s">
        <v>129</v>
      </c>
      <c r="L1173">
        <v>1850</v>
      </c>
      <c r="M1173">
        <v>72</v>
      </c>
      <c r="N1173" t="s">
        <v>2420</v>
      </c>
      <c r="O1173" t="s">
        <v>28</v>
      </c>
      <c r="P1173">
        <v>18951</v>
      </c>
      <c r="Q1173">
        <v>74262143</v>
      </c>
      <c r="R1173" t="s">
        <v>523</v>
      </c>
      <c r="S1173">
        <v>72</v>
      </c>
      <c r="T1173" t="s">
        <v>132</v>
      </c>
      <c r="U1173" s="4">
        <f>Tabla1[[#This Row],[OS-Valor Unitario]]-Tabla1[[#This Row],[costo_antes_iva]]</f>
        <v>-150</v>
      </c>
      <c r="V1173" s="4">
        <f>Tabla1[[#This Row],[OS-Valor Unitario]]*Tabla1[[#This Row],[CANTIDAD ENTREGA SATELITE]]</f>
        <v>133200</v>
      </c>
      <c r="W1173" s="4">
        <f>Tabla1[[#This Row],[costo_antes_iva]]*Tabla1[[#This Row],[CANTIDAD ENTREGA SATELITE]]</f>
        <v>144000</v>
      </c>
      <c r="X1173" s="4">
        <f>Tabla1[[#This Row],[Valor total OS]]-Tabla1[[#This Row],[valor total op]]</f>
        <v>-10800</v>
      </c>
    </row>
    <row r="1174" spans="1:24" x14ac:dyDescent="0.3">
      <c r="A1174">
        <v>6184</v>
      </c>
      <c r="B1174" t="s">
        <v>2439</v>
      </c>
      <c r="C1174" t="s">
        <v>84</v>
      </c>
      <c r="D1174" t="s">
        <v>210</v>
      </c>
      <c r="E1174" t="s">
        <v>2440</v>
      </c>
      <c r="F1174" s="2">
        <v>45883</v>
      </c>
      <c r="G1174">
        <v>2000</v>
      </c>
      <c r="H1174" t="s">
        <v>88</v>
      </c>
      <c r="I1174" t="s">
        <v>2441</v>
      </c>
      <c r="J1174">
        <v>8</v>
      </c>
      <c r="K1174" t="s">
        <v>129</v>
      </c>
      <c r="L1174">
        <v>1850</v>
      </c>
      <c r="M1174">
        <v>183</v>
      </c>
      <c r="N1174" t="s">
        <v>2420</v>
      </c>
      <c r="O1174" t="s">
        <v>28</v>
      </c>
      <c r="P1174">
        <v>18952</v>
      </c>
      <c r="Q1174">
        <v>74262143</v>
      </c>
      <c r="R1174" t="s">
        <v>523</v>
      </c>
      <c r="S1174">
        <v>183</v>
      </c>
      <c r="T1174" t="s">
        <v>132</v>
      </c>
      <c r="U1174" s="4">
        <f>Tabla1[[#This Row],[OS-Valor Unitario]]-Tabla1[[#This Row],[costo_antes_iva]]</f>
        <v>-150</v>
      </c>
      <c r="V1174" s="4">
        <f>Tabla1[[#This Row],[OS-Valor Unitario]]*Tabla1[[#This Row],[CANTIDAD ENTREGA SATELITE]]</f>
        <v>338550</v>
      </c>
      <c r="W1174" s="4">
        <f>Tabla1[[#This Row],[costo_antes_iva]]*Tabla1[[#This Row],[CANTIDAD ENTREGA SATELITE]]</f>
        <v>366000</v>
      </c>
      <c r="X1174" s="4">
        <f>Tabla1[[#This Row],[Valor total OS]]-Tabla1[[#This Row],[valor total op]]</f>
        <v>-27450</v>
      </c>
    </row>
    <row r="1175" spans="1:24" x14ac:dyDescent="0.3">
      <c r="A1175">
        <v>6184</v>
      </c>
      <c r="B1175" t="s">
        <v>2442</v>
      </c>
      <c r="C1175" t="s">
        <v>84</v>
      </c>
      <c r="D1175" t="s">
        <v>210</v>
      </c>
      <c r="E1175" t="s">
        <v>2443</v>
      </c>
      <c r="F1175" s="2">
        <v>45883</v>
      </c>
      <c r="G1175">
        <v>4000</v>
      </c>
      <c r="H1175" t="s">
        <v>24</v>
      </c>
      <c r="I1175" t="s">
        <v>2444</v>
      </c>
      <c r="J1175">
        <v>9</v>
      </c>
      <c r="K1175" t="s">
        <v>1554</v>
      </c>
      <c r="L1175">
        <v>4500</v>
      </c>
      <c r="M1175">
        <v>735</v>
      </c>
      <c r="N1175" t="s">
        <v>2420</v>
      </c>
      <c r="O1175" t="s">
        <v>28</v>
      </c>
      <c r="P1175">
        <v>18909</v>
      </c>
      <c r="Q1175">
        <v>74262143</v>
      </c>
      <c r="R1175" t="s">
        <v>523</v>
      </c>
      <c r="S1175">
        <v>734</v>
      </c>
      <c r="T1175" t="s">
        <v>1556</v>
      </c>
      <c r="U1175" s="4">
        <f>Tabla1[[#This Row],[OS-Valor Unitario]]-Tabla1[[#This Row],[costo_antes_iva]]</f>
        <v>500</v>
      </c>
      <c r="V1175" s="4">
        <f>Tabla1[[#This Row],[OS-Valor Unitario]]*Tabla1[[#This Row],[CANTIDAD ENTREGA SATELITE]]</f>
        <v>3303000</v>
      </c>
      <c r="W1175" s="4">
        <f>Tabla1[[#This Row],[costo_antes_iva]]*Tabla1[[#This Row],[CANTIDAD ENTREGA SATELITE]]</f>
        <v>2936000</v>
      </c>
      <c r="X1175" s="4">
        <f>Tabla1[[#This Row],[Valor total OS]]-Tabla1[[#This Row],[valor total op]]</f>
        <v>367000</v>
      </c>
    </row>
    <row r="1176" spans="1:24" x14ac:dyDescent="0.3">
      <c r="A1176">
        <v>6184</v>
      </c>
      <c r="B1176" t="s">
        <v>2442</v>
      </c>
      <c r="C1176" t="s">
        <v>84</v>
      </c>
      <c r="D1176" t="s">
        <v>210</v>
      </c>
      <c r="E1176" t="s">
        <v>2443</v>
      </c>
      <c r="F1176" s="2">
        <v>45883</v>
      </c>
      <c r="G1176">
        <v>4000</v>
      </c>
      <c r="H1176" t="s">
        <v>24</v>
      </c>
      <c r="I1176" t="s">
        <v>2444</v>
      </c>
      <c r="J1176">
        <v>9</v>
      </c>
      <c r="K1176" t="s">
        <v>393</v>
      </c>
      <c r="L1176">
        <v>4500</v>
      </c>
      <c r="M1176">
        <v>673</v>
      </c>
      <c r="N1176" t="s">
        <v>2420</v>
      </c>
      <c r="O1176" t="s">
        <v>28</v>
      </c>
      <c r="P1176">
        <v>18908</v>
      </c>
      <c r="Q1176">
        <v>74262143</v>
      </c>
      <c r="R1176" t="s">
        <v>523</v>
      </c>
      <c r="S1176">
        <v>670</v>
      </c>
      <c r="T1176" t="s">
        <v>394</v>
      </c>
      <c r="U1176" s="4">
        <f>Tabla1[[#This Row],[OS-Valor Unitario]]-Tabla1[[#This Row],[costo_antes_iva]]</f>
        <v>500</v>
      </c>
      <c r="V1176" s="4">
        <f>Tabla1[[#This Row],[OS-Valor Unitario]]*Tabla1[[#This Row],[CANTIDAD ENTREGA SATELITE]]</f>
        <v>3015000</v>
      </c>
      <c r="W1176" s="4">
        <f>Tabla1[[#This Row],[costo_antes_iva]]*Tabla1[[#This Row],[CANTIDAD ENTREGA SATELITE]]</f>
        <v>2680000</v>
      </c>
      <c r="X1176" s="4">
        <f>Tabla1[[#This Row],[Valor total OS]]-Tabla1[[#This Row],[valor total op]]</f>
        <v>335000</v>
      </c>
    </row>
    <row r="1177" spans="1:24" x14ac:dyDescent="0.3">
      <c r="A1177">
        <v>6184</v>
      </c>
      <c r="B1177" t="s">
        <v>2442</v>
      </c>
      <c r="C1177" t="s">
        <v>84</v>
      </c>
      <c r="D1177" t="s">
        <v>210</v>
      </c>
      <c r="E1177" t="s">
        <v>2443</v>
      </c>
      <c r="F1177" s="2">
        <v>45883</v>
      </c>
      <c r="G1177">
        <v>2000</v>
      </c>
      <c r="H1177" t="s">
        <v>88</v>
      </c>
      <c r="I1177" t="s">
        <v>2444</v>
      </c>
      <c r="J1177">
        <v>9</v>
      </c>
      <c r="K1177" t="s">
        <v>129</v>
      </c>
      <c r="L1177">
        <v>1650</v>
      </c>
      <c r="M1177">
        <v>1408</v>
      </c>
      <c r="N1177" t="s">
        <v>2420</v>
      </c>
      <c r="O1177" t="s">
        <v>28</v>
      </c>
      <c r="P1177">
        <v>18860</v>
      </c>
      <c r="Q1177">
        <v>74262143</v>
      </c>
      <c r="R1177" t="s">
        <v>523</v>
      </c>
      <c r="S1177">
        <v>735</v>
      </c>
      <c r="T1177" t="s">
        <v>132</v>
      </c>
      <c r="U1177" s="4">
        <f>Tabla1[[#This Row],[OS-Valor Unitario]]-Tabla1[[#This Row],[costo_antes_iva]]</f>
        <v>-350</v>
      </c>
      <c r="V1177" s="4">
        <f>Tabla1[[#This Row],[OS-Valor Unitario]]*Tabla1[[#This Row],[CANTIDAD ENTREGA SATELITE]]</f>
        <v>1212750</v>
      </c>
      <c r="W1177" s="4">
        <f>Tabla1[[#This Row],[costo_antes_iva]]*Tabla1[[#This Row],[CANTIDAD ENTREGA SATELITE]]</f>
        <v>1470000</v>
      </c>
      <c r="X1177" s="4">
        <f>Tabla1[[#This Row],[Valor total OS]]-Tabla1[[#This Row],[valor total op]]</f>
        <v>-257250</v>
      </c>
    </row>
    <row r="1178" spans="1:24" x14ac:dyDescent="0.3">
      <c r="A1178">
        <v>6184</v>
      </c>
      <c r="B1178" t="s">
        <v>2442</v>
      </c>
      <c r="C1178" t="s">
        <v>84</v>
      </c>
      <c r="D1178" t="s">
        <v>210</v>
      </c>
      <c r="E1178" t="s">
        <v>2443</v>
      </c>
      <c r="F1178" s="2">
        <v>45883</v>
      </c>
      <c r="G1178">
        <v>2000</v>
      </c>
      <c r="H1178" t="s">
        <v>88</v>
      </c>
      <c r="I1178" t="s">
        <v>2444</v>
      </c>
      <c r="J1178">
        <v>9</v>
      </c>
      <c r="K1178" t="s">
        <v>129</v>
      </c>
      <c r="L1178">
        <v>1650</v>
      </c>
      <c r="M1178">
        <v>1408</v>
      </c>
      <c r="N1178" t="s">
        <v>2420</v>
      </c>
      <c r="O1178" t="s">
        <v>28</v>
      </c>
      <c r="P1178">
        <v>18860</v>
      </c>
      <c r="Q1178">
        <v>74262143</v>
      </c>
      <c r="R1178" t="s">
        <v>523</v>
      </c>
      <c r="S1178">
        <v>673</v>
      </c>
      <c r="T1178" t="s">
        <v>132</v>
      </c>
      <c r="U1178" s="4">
        <f>Tabla1[[#This Row],[OS-Valor Unitario]]-Tabla1[[#This Row],[costo_antes_iva]]</f>
        <v>-350</v>
      </c>
      <c r="V1178" s="4">
        <f>Tabla1[[#This Row],[OS-Valor Unitario]]*Tabla1[[#This Row],[CANTIDAD ENTREGA SATELITE]]</f>
        <v>1110450</v>
      </c>
      <c r="W1178" s="4">
        <f>Tabla1[[#This Row],[costo_antes_iva]]*Tabla1[[#This Row],[CANTIDAD ENTREGA SATELITE]]</f>
        <v>1346000</v>
      </c>
      <c r="X1178" s="4">
        <f>Tabla1[[#This Row],[Valor total OS]]-Tabla1[[#This Row],[valor total op]]</f>
        <v>-235550</v>
      </c>
    </row>
    <row r="1179" spans="1:24" x14ac:dyDescent="0.3">
      <c r="A1179">
        <v>6184</v>
      </c>
      <c r="B1179" t="s">
        <v>2445</v>
      </c>
      <c r="C1179" t="s">
        <v>84</v>
      </c>
      <c r="D1179" t="s">
        <v>210</v>
      </c>
      <c r="E1179" t="s">
        <v>2446</v>
      </c>
      <c r="F1179" s="2">
        <v>45883</v>
      </c>
      <c r="G1179">
        <v>4000</v>
      </c>
      <c r="H1179" t="s">
        <v>24</v>
      </c>
      <c r="I1179" t="s">
        <v>2447</v>
      </c>
      <c r="J1179">
        <v>10</v>
      </c>
      <c r="K1179" t="s">
        <v>2301</v>
      </c>
      <c r="L1179">
        <v>5000</v>
      </c>
      <c r="M1179">
        <v>237</v>
      </c>
      <c r="N1179" t="s">
        <v>2420</v>
      </c>
      <c r="O1179" t="s">
        <v>28</v>
      </c>
      <c r="P1179">
        <v>18857</v>
      </c>
      <c r="Q1179">
        <v>74262143</v>
      </c>
      <c r="R1179" t="s">
        <v>523</v>
      </c>
      <c r="S1179">
        <v>237</v>
      </c>
      <c r="T1179" t="s">
        <v>2302</v>
      </c>
      <c r="U1179" s="4">
        <f>Tabla1[[#This Row],[OS-Valor Unitario]]-Tabla1[[#This Row],[costo_antes_iva]]</f>
        <v>1000</v>
      </c>
      <c r="V1179" s="4">
        <f>Tabla1[[#This Row],[OS-Valor Unitario]]*Tabla1[[#This Row],[CANTIDAD ENTREGA SATELITE]]</f>
        <v>1185000</v>
      </c>
      <c r="W1179" s="4">
        <f>Tabla1[[#This Row],[costo_antes_iva]]*Tabla1[[#This Row],[CANTIDAD ENTREGA SATELITE]]</f>
        <v>948000</v>
      </c>
      <c r="X1179" s="4">
        <f>Tabla1[[#This Row],[Valor total OS]]-Tabla1[[#This Row],[valor total op]]</f>
        <v>237000</v>
      </c>
    </row>
    <row r="1180" spans="1:24" x14ac:dyDescent="0.3">
      <c r="A1180">
        <v>6184</v>
      </c>
      <c r="B1180" t="s">
        <v>2445</v>
      </c>
      <c r="C1180" t="s">
        <v>84</v>
      </c>
      <c r="D1180" t="s">
        <v>210</v>
      </c>
      <c r="E1180" t="s">
        <v>2446</v>
      </c>
      <c r="F1180" s="2">
        <v>45883</v>
      </c>
      <c r="G1180">
        <v>2000</v>
      </c>
      <c r="H1180" t="s">
        <v>88</v>
      </c>
      <c r="I1180" t="s">
        <v>2447</v>
      </c>
      <c r="J1180">
        <v>10</v>
      </c>
      <c r="K1180" t="s">
        <v>129</v>
      </c>
      <c r="L1180">
        <v>1850</v>
      </c>
      <c r="M1180">
        <v>160</v>
      </c>
      <c r="N1180" t="s">
        <v>2420</v>
      </c>
      <c r="O1180" t="s">
        <v>28</v>
      </c>
      <c r="P1180">
        <v>18953</v>
      </c>
      <c r="Q1180">
        <v>74262143</v>
      </c>
      <c r="R1180" t="s">
        <v>523</v>
      </c>
      <c r="S1180">
        <v>160</v>
      </c>
      <c r="T1180" t="s">
        <v>132</v>
      </c>
      <c r="U1180" s="4">
        <f>Tabla1[[#This Row],[OS-Valor Unitario]]-Tabla1[[#This Row],[costo_antes_iva]]</f>
        <v>-150</v>
      </c>
      <c r="V1180" s="4">
        <f>Tabla1[[#This Row],[OS-Valor Unitario]]*Tabla1[[#This Row],[CANTIDAD ENTREGA SATELITE]]</f>
        <v>296000</v>
      </c>
      <c r="W1180" s="4">
        <f>Tabla1[[#This Row],[costo_antes_iva]]*Tabla1[[#This Row],[CANTIDAD ENTREGA SATELITE]]</f>
        <v>320000</v>
      </c>
      <c r="X1180" s="4">
        <f>Tabla1[[#This Row],[Valor total OS]]-Tabla1[[#This Row],[valor total op]]</f>
        <v>-24000</v>
      </c>
    </row>
    <row r="1181" spans="1:24" x14ac:dyDescent="0.3">
      <c r="A1181">
        <v>6184</v>
      </c>
      <c r="B1181" t="s">
        <v>2445</v>
      </c>
      <c r="C1181" t="s">
        <v>84</v>
      </c>
      <c r="D1181" t="s">
        <v>210</v>
      </c>
      <c r="E1181" t="s">
        <v>2446</v>
      </c>
      <c r="F1181" s="2">
        <v>45883</v>
      </c>
      <c r="G1181">
        <v>2000</v>
      </c>
      <c r="H1181" t="s">
        <v>88</v>
      </c>
      <c r="I1181" t="s">
        <v>2447</v>
      </c>
      <c r="J1181">
        <v>10</v>
      </c>
      <c r="K1181" t="s">
        <v>129</v>
      </c>
      <c r="L1181">
        <v>1850</v>
      </c>
      <c r="M1181">
        <v>77</v>
      </c>
      <c r="N1181" t="s">
        <v>2420</v>
      </c>
      <c r="O1181" t="s">
        <v>28</v>
      </c>
      <c r="P1181">
        <v>18954</v>
      </c>
      <c r="Q1181">
        <v>74262143</v>
      </c>
      <c r="R1181" t="s">
        <v>523</v>
      </c>
      <c r="S1181">
        <v>77</v>
      </c>
      <c r="T1181" t="s">
        <v>132</v>
      </c>
      <c r="U1181" s="4">
        <f>Tabla1[[#This Row],[OS-Valor Unitario]]-Tabla1[[#This Row],[costo_antes_iva]]</f>
        <v>-150</v>
      </c>
      <c r="V1181" s="4">
        <f>Tabla1[[#This Row],[OS-Valor Unitario]]*Tabla1[[#This Row],[CANTIDAD ENTREGA SATELITE]]</f>
        <v>142450</v>
      </c>
      <c r="W1181" s="4">
        <f>Tabla1[[#This Row],[costo_antes_iva]]*Tabla1[[#This Row],[CANTIDAD ENTREGA SATELITE]]</f>
        <v>154000</v>
      </c>
      <c r="X1181" s="4">
        <f>Tabla1[[#This Row],[Valor total OS]]-Tabla1[[#This Row],[valor total op]]</f>
        <v>-11550</v>
      </c>
    </row>
    <row r="1182" spans="1:24" x14ac:dyDescent="0.3">
      <c r="A1182">
        <v>6184</v>
      </c>
      <c r="B1182" t="s">
        <v>2448</v>
      </c>
      <c r="C1182" t="s">
        <v>84</v>
      </c>
      <c r="D1182" t="s">
        <v>210</v>
      </c>
      <c r="E1182" t="s">
        <v>2449</v>
      </c>
      <c r="F1182" s="2">
        <v>45883</v>
      </c>
      <c r="G1182">
        <v>4000</v>
      </c>
      <c r="H1182" t="s">
        <v>24</v>
      </c>
      <c r="I1182" t="s">
        <v>2450</v>
      </c>
      <c r="J1182">
        <v>11</v>
      </c>
      <c r="K1182" t="s">
        <v>589</v>
      </c>
      <c r="L1182">
        <v>5500</v>
      </c>
      <c r="M1182">
        <v>10</v>
      </c>
      <c r="N1182" t="s">
        <v>2420</v>
      </c>
      <c r="O1182" t="s">
        <v>28</v>
      </c>
      <c r="P1182">
        <v>19007</v>
      </c>
      <c r="Q1182">
        <v>74262143</v>
      </c>
      <c r="R1182" t="s">
        <v>523</v>
      </c>
      <c r="S1182">
        <v>10</v>
      </c>
      <c r="T1182" t="s">
        <v>590</v>
      </c>
      <c r="U1182" s="4">
        <f>Tabla1[[#This Row],[OS-Valor Unitario]]-Tabla1[[#This Row],[costo_antes_iva]]</f>
        <v>1500</v>
      </c>
      <c r="V1182" s="4">
        <f>Tabla1[[#This Row],[OS-Valor Unitario]]*Tabla1[[#This Row],[CANTIDAD ENTREGA SATELITE]]</f>
        <v>55000</v>
      </c>
      <c r="W1182" s="4">
        <f>Tabla1[[#This Row],[costo_antes_iva]]*Tabla1[[#This Row],[CANTIDAD ENTREGA SATELITE]]</f>
        <v>40000</v>
      </c>
      <c r="X1182" s="4">
        <f>Tabla1[[#This Row],[Valor total OS]]-Tabla1[[#This Row],[valor total op]]</f>
        <v>15000</v>
      </c>
    </row>
    <row r="1183" spans="1:24" x14ac:dyDescent="0.3">
      <c r="A1183">
        <v>6184</v>
      </c>
      <c r="B1183" t="s">
        <v>2448</v>
      </c>
      <c r="C1183" t="s">
        <v>84</v>
      </c>
      <c r="D1183" t="s">
        <v>210</v>
      </c>
      <c r="E1183" t="s">
        <v>2449</v>
      </c>
      <c r="F1183" s="2">
        <v>45883</v>
      </c>
      <c r="G1183">
        <v>2000</v>
      </c>
      <c r="H1183" t="s">
        <v>88</v>
      </c>
      <c r="I1183" t="s">
        <v>2450</v>
      </c>
      <c r="J1183">
        <v>11</v>
      </c>
      <c r="K1183" t="s">
        <v>129</v>
      </c>
      <c r="L1183">
        <v>1650</v>
      </c>
      <c r="M1183">
        <v>10</v>
      </c>
      <c r="N1183" t="s">
        <v>2420</v>
      </c>
      <c r="O1183" t="s">
        <v>28</v>
      </c>
      <c r="P1183">
        <v>18950</v>
      </c>
      <c r="Q1183">
        <v>74262143</v>
      </c>
      <c r="R1183" t="s">
        <v>523</v>
      </c>
      <c r="S1183">
        <v>10</v>
      </c>
      <c r="T1183" t="s">
        <v>132</v>
      </c>
      <c r="U1183" s="4">
        <f>Tabla1[[#This Row],[OS-Valor Unitario]]-Tabla1[[#This Row],[costo_antes_iva]]</f>
        <v>-350</v>
      </c>
      <c r="V1183" s="4">
        <f>Tabla1[[#This Row],[OS-Valor Unitario]]*Tabla1[[#This Row],[CANTIDAD ENTREGA SATELITE]]</f>
        <v>16500</v>
      </c>
      <c r="W1183" s="4">
        <f>Tabla1[[#This Row],[costo_antes_iva]]*Tabla1[[#This Row],[CANTIDAD ENTREGA SATELITE]]</f>
        <v>20000</v>
      </c>
      <c r="X1183" s="4">
        <f>Tabla1[[#This Row],[Valor total OS]]-Tabla1[[#This Row],[valor total op]]</f>
        <v>-3500</v>
      </c>
    </row>
    <row r="1184" spans="1:24" x14ac:dyDescent="0.3">
      <c r="A1184">
        <v>6184</v>
      </c>
      <c r="B1184" t="s">
        <v>2451</v>
      </c>
      <c r="C1184" t="s">
        <v>374</v>
      </c>
      <c r="D1184" t="s">
        <v>210</v>
      </c>
      <c r="E1184" t="s">
        <v>2452</v>
      </c>
      <c r="F1184" s="2">
        <v>45883</v>
      </c>
      <c r="G1184">
        <v>11500</v>
      </c>
      <c r="H1184" t="s">
        <v>24</v>
      </c>
      <c r="I1184" t="s">
        <v>2453</v>
      </c>
      <c r="J1184">
        <v>15</v>
      </c>
      <c r="K1184" t="s">
        <v>269</v>
      </c>
      <c r="L1184">
        <v>11000</v>
      </c>
      <c r="M1184">
        <v>217</v>
      </c>
      <c r="N1184" t="s">
        <v>2420</v>
      </c>
      <c r="O1184" t="s">
        <v>28</v>
      </c>
      <c r="P1184">
        <v>18870</v>
      </c>
      <c r="Q1184">
        <v>74262143</v>
      </c>
      <c r="R1184" t="s">
        <v>29</v>
      </c>
      <c r="S1184">
        <v>217</v>
      </c>
      <c r="T1184" t="s">
        <v>269</v>
      </c>
      <c r="U1184" s="4">
        <f>Tabla1[[#This Row],[OS-Valor Unitario]]-Tabla1[[#This Row],[costo_antes_iva]]</f>
        <v>-500</v>
      </c>
      <c r="V1184" s="4">
        <f>Tabla1[[#This Row],[OS-Valor Unitario]]*Tabla1[[#This Row],[CANTIDAD ENTREGA SATELITE]]</f>
        <v>2387000</v>
      </c>
      <c r="W1184" s="4">
        <f>Tabla1[[#This Row],[costo_antes_iva]]*Tabla1[[#This Row],[CANTIDAD ENTREGA SATELITE]]</f>
        <v>2495500</v>
      </c>
      <c r="X1184" s="4">
        <f>Tabla1[[#This Row],[Valor total OS]]-Tabla1[[#This Row],[valor total op]]</f>
        <v>-108500</v>
      </c>
    </row>
    <row r="1185" spans="1:24" x14ac:dyDescent="0.3">
      <c r="A1185">
        <v>6184</v>
      </c>
      <c r="B1185" t="s">
        <v>2454</v>
      </c>
      <c r="C1185" t="s">
        <v>374</v>
      </c>
      <c r="D1185" t="s">
        <v>210</v>
      </c>
      <c r="E1185" t="s">
        <v>2455</v>
      </c>
      <c r="F1185" s="2">
        <v>45883</v>
      </c>
      <c r="G1185">
        <v>11500</v>
      </c>
      <c r="H1185" t="s">
        <v>24</v>
      </c>
      <c r="I1185" t="s">
        <v>2456</v>
      </c>
      <c r="J1185">
        <v>16</v>
      </c>
      <c r="K1185" t="s">
        <v>1740</v>
      </c>
      <c r="L1185">
        <v>11800</v>
      </c>
      <c r="M1185">
        <v>89</v>
      </c>
      <c r="N1185" t="s">
        <v>2420</v>
      </c>
      <c r="O1185" t="s">
        <v>28</v>
      </c>
      <c r="P1185">
        <v>19133</v>
      </c>
      <c r="Q1185">
        <v>74262143</v>
      </c>
      <c r="R1185" t="s">
        <v>29</v>
      </c>
      <c r="S1185">
        <v>89</v>
      </c>
      <c r="T1185" t="s">
        <v>1742</v>
      </c>
      <c r="U1185" s="4">
        <f>Tabla1[[#This Row],[OS-Valor Unitario]]-Tabla1[[#This Row],[costo_antes_iva]]</f>
        <v>300</v>
      </c>
      <c r="V1185" s="4">
        <f>Tabla1[[#This Row],[OS-Valor Unitario]]*Tabla1[[#This Row],[CANTIDAD ENTREGA SATELITE]]</f>
        <v>1050200</v>
      </c>
      <c r="W1185" s="4">
        <f>Tabla1[[#This Row],[costo_antes_iva]]*Tabla1[[#This Row],[CANTIDAD ENTREGA SATELITE]]</f>
        <v>1023500</v>
      </c>
      <c r="X1185" s="4">
        <f>Tabla1[[#This Row],[Valor total OS]]-Tabla1[[#This Row],[valor total op]]</f>
        <v>26700</v>
      </c>
    </row>
    <row r="1186" spans="1:24" x14ac:dyDescent="0.3">
      <c r="A1186">
        <v>6184</v>
      </c>
      <c r="B1186" t="s">
        <v>2454</v>
      </c>
      <c r="C1186" t="s">
        <v>374</v>
      </c>
      <c r="D1186" t="s">
        <v>210</v>
      </c>
      <c r="E1186" t="s">
        <v>2455</v>
      </c>
      <c r="F1186" s="2">
        <v>45883</v>
      </c>
      <c r="G1186">
        <v>11500</v>
      </c>
      <c r="H1186" t="s">
        <v>24</v>
      </c>
      <c r="I1186" t="s">
        <v>2456</v>
      </c>
      <c r="J1186">
        <v>16</v>
      </c>
      <c r="K1186" t="s">
        <v>381</v>
      </c>
      <c r="L1186">
        <v>11000</v>
      </c>
      <c r="M1186">
        <v>20</v>
      </c>
      <c r="N1186" t="s">
        <v>2420</v>
      </c>
      <c r="O1186" t="s">
        <v>28</v>
      </c>
      <c r="P1186">
        <v>19132</v>
      </c>
      <c r="Q1186">
        <v>74262143</v>
      </c>
      <c r="R1186" t="s">
        <v>29</v>
      </c>
      <c r="S1186">
        <v>20</v>
      </c>
      <c r="T1186" t="s">
        <v>382</v>
      </c>
      <c r="U1186" s="4">
        <f>Tabla1[[#This Row],[OS-Valor Unitario]]-Tabla1[[#This Row],[costo_antes_iva]]</f>
        <v>-500</v>
      </c>
      <c r="V1186" s="4">
        <f>Tabla1[[#This Row],[OS-Valor Unitario]]*Tabla1[[#This Row],[CANTIDAD ENTREGA SATELITE]]</f>
        <v>220000</v>
      </c>
      <c r="W1186" s="4">
        <f>Tabla1[[#This Row],[costo_antes_iva]]*Tabla1[[#This Row],[CANTIDAD ENTREGA SATELITE]]</f>
        <v>230000</v>
      </c>
      <c r="X1186" s="4">
        <f>Tabla1[[#This Row],[Valor total OS]]-Tabla1[[#This Row],[valor total op]]</f>
        <v>-10000</v>
      </c>
    </row>
    <row r="1187" spans="1:24" x14ac:dyDescent="0.3">
      <c r="A1187">
        <v>6184</v>
      </c>
      <c r="B1187" t="s">
        <v>2457</v>
      </c>
      <c r="C1187" t="s">
        <v>920</v>
      </c>
      <c r="D1187" t="s">
        <v>210</v>
      </c>
      <c r="E1187" t="s">
        <v>2455</v>
      </c>
      <c r="F1187" s="2">
        <v>45883</v>
      </c>
      <c r="G1187">
        <v>3500</v>
      </c>
      <c r="H1187" t="s">
        <v>24</v>
      </c>
      <c r="I1187" t="s">
        <v>2458</v>
      </c>
      <c r="J1187">
        <v>17</v>
      </c>
      <c r="K1187" t="s">
        <v>510</v>
      </c>
      <c r="L1187">
        <v>3500</v>
      </c>
      <c r="M1187">
        <v>26</v>
      </c>
      <c r="N1187" t="s">
        <v>2420</v>
      </c>
      <c r="O1187" t="s">
        <v>28</v>
      </c>
      <c r="P1187">
        <v>18943</v>
      </c>
      <c r="Q1187">
        <v>74262143</v>
      </c>
      <c r="R1187" t="s">
        <v>923</v>
      </c>
      <c r="S1187">
        <v>26</v>
      </c>
      <c r="T1187" t="s">
        <v>510</v>
      </c>
      <c r="U1187" s="4">
        <f>Tabla1[[#This Row],[OS-Valor Unitario]]-Tabla1[[#This Row],[costo_antes_iva]]</f>
        <v>0</v>
      </c>
      <c r="V1187" s="4">
        <f>Tabla1[[#This Row],[OS-Valor Unitario]]*Tabla1[[#This Row],[CANTIDAD ENTREGA SATELITE]]</f>
        <v>91000</v>
      </c>
      <c r="W1187" s="4">
        <f>Tabla1[[#This Row],[costo_antes_iva]]*Tabla1[[#This Row],[CANTIDAD ENTREGA SATELITE]]</f>
        <v>91000</v>
      </c>
      <c r="X1187" s="4">
        <f>Tabla1[[#This Row],[Valor total OS]]-Tabla1[[#This Row],[valor total op]]</f>
        <v>0</v>
      </c>
    </row>
    <row r="1188" spans="1:24" x14ac:dyDescent="0.3">
      <c r="A1188">
        <v>6184</v>
      </c>
      <c r="B1188" t="s">
        <v>2459</v>
      </c>
      <c r="C1188" t="s">
        <v>920</v>
      </c>
      <c r="D1188" t="s">
        <v>210</v>
      </c>
      <c r="E1188" t="s">
        <v>2460</v>
      </c>
      <c r="F1188" s="2">
        <v>45883</v>
      </c>
      <c r="G1188">
        <v>3500</v>
      </c>
      <c r="H1188" t="s">
        <v>24</v>
      </c>
      <c r="I1188" t="s">
        <v>2461</v>
      </c>
      <c r="J1188">
        <v>18</v>
      </c>
      <c r="K1188" t="s">
        <v>812</v>
      </c>
      <c r="L1188">
        <v>4000</v>
      </c>
      <c r="M1188">
        <v>27</v>
      </c>
      <c r="N1188" t="s">
        <v>2420</v>
      </c>
      <c r="O1188" t="s">
        <v>28</v>
      </c>
      <c r="P1188">
        <v>18968</v>
      </c>
      <c r="Q1188">
        <v>74262143</v>
      </c>
      <c r="R1188" t="s">
        <v>923</v>
      </c>
      <c r="S1188">
        <v>27</v>
      </c>
      <c r="T1188" t="s">
        <v>812</v>
      </c>
      <c r="U1188" s="4">
        <f>Tabla1[[#This Row],[OS-Valor Unitario]]-Tabla1[[#This Row],[costo_antes_iva]]</f>
        <v>500</v>
      </c>
      <c r="V1188" s="4">
        <f>Tabla1[[#This Row],[OS-Valor Unitario]]*Tabla1[[#This Row],[CANTIDAD ENTREGA SATELITE]]</f>
        <v>108000</v>
      </c>
      <c r="W1188" s="4">
        <f>Tabla1[[#This Row],[costo_antes_iva]]*Tabla1[[#This Row],[CANTIDAD ENTREGA SATELITE]]</f>
        <v>94500</v>
      </c>
      <c r="X1188" s="4">
        <f>Tabla1[[#This Row],[Valor total OS]]-Tabla1[[#This Row],[valor total op]]</f>
        <v>13500</v>
      </c>
    </row>
    <row r="1189" spans="1:24" x14ac:dyDescent="0.3">
      <c r="A1189">
        <v>6184</v>
      </c>
      <c r="B1189" t="s">
        <v>2462</v>
      </c>
      <c r="C1189" t="s">
        <v>935</v>
      </c>
      <c r="D1189" t="s">
        <v>210</v>
      </c>
      <c r="E1189" t="s">
        <v>2463</v>
      </c>
      <c r="F1189" s="2">
        <v>45883</v>
      </c>
      <c r="G1189">
        <v>15000</v>
      </c>
      <c r="H1189" t="s">
        <v>24</v>
      </c>
      <c r="I1189" t="s">
        <v>2464</v>
      </c>
      <c r="J1189">
        <v>19</v>
      </c>
      <c r="K1189" t="s">
        <v>824</v>
      </c>
      <c r="L1189">
        <v>15000</v>
      </c>
      <c r="M1189">
        <v>57</v>
      </c>
      <c r="N1189" t="s">
        <v>2420</v>
      </c>
      <c r="O1189" t="s">
        <v>28</v>
      </c>
      <c r="P1189">
        <v>19011</v>
      </c>
      <c r="Q1189">
        <v>74262143</v>
      </c>
      <c r="R1189" t="s">
        <v>102</v>
      </c>
      <c r="S1189">
        <v>57</v>
      </c>
      <c r="T1189" t="s">
        <v>825</v>
      </c>
      <c r="U1189" s="4">
        <f>Tabla1[[#This Row],[OS-Valor Unitario]]-Tabla1[[#This Row],[costo_antes_iva]]</f>
        <v>0</v>
      </c>
      <c r="V1189" s="4">
        <f>Tabla1[[#This Row],[OS-Valor Unitario]]*Tabla1[[#This Row],[CANTIDAD ENTREGA SATELITE]]</f>
        <v>855000</v>
      </c>
      <c r="W1189" s="4">
        <f>Tabla1[[#This Row],[costo_antes_iva]]*Tabla1[[#This Row],[CANTIDAD ENTREGA SATELITE]]</f>
        <v>855000</v>
      </c>
      <c r="X1189" s="4">
        <f>Tabla1[[#This Row],[Valor total OS]]-Tabla1[[#This Row],[valor total op]]</f>
        <v>0</v>
      </c>
    </row>
    <row r="1190" spans="1:24" x14ac:dyDescent="0.3">
      <c r="A1190">
        <v>6184</v>
      </c>
      <c r="B1190" t="s">
        <v>2462</v>
      </c>
      <c r="C1190" t="s">
        <v>935</v>
      </c>
      <c r="D1190" t="s">
        <v>210</v>
      </c>
      <c r="E1190" t="s">
        <v>2463</v>
      </c>
      <c r="F1190" s="2">
        <v>45883</v>
      </c>
      <c r="G1190">
        <v>2000</v>
      </c>
      <c r="H1190" t="s">
        <v>88</v>
      </c>
      <c r="I1190" t="s">
        <v>2464</v>
      </c>
      <c r="J1190">
        <v>19</v>
      </c>
      <c r="K1190" t="s">
        <v>129</v>
      </c>
      <c r="L1190">
        <v>1650</v>
      </c>
      <c r="M1190">
        <v>57</v>
      </c>
      <c r="N1190" t="s">
        <v>2420</v>
      </c>
      <c r="O1190" t="s">
        <v>28</v>
      </c>
      <c r="P1190">
        <v>18889</v>
      </c>
      <c r="Q1190">
        <v>74262143</v>
      </c>
      <c r="R1190" t="s">
        <v>102</v>
      </c>
      <c r="S1190">
        <v>57</v>
      </c>
      <c r="T1190" t="s">
        <v>132</v>
      </c>
      <c r="U1190" s="4">
        <f>Tabla1[[#This Row],[OS-Valor Unitario]]-Tabla1[[#This Row],[costo_antes_iva]]</f>
        <v>-350</v>
      </c>
      <c r="V1190" s="4">
        <f>Tabla1[[#This Row],[OS-Valor Unitario]]*Tabla1[[#This Row],[CANTIDAD ENTREGA SATELITE]]</f>
        <v>94050</v>
      </c>
      <c r="W1190" s="4">
        <f>Tabla1[[#This Row],[costo_antes_iva]]*Tabla1[[#This Row],[CANTIDAD ENTREGA SATELITE]]</f>
        <v>114000</v>
      </c>
      <c r="X1190" s="4">
        <f>Tabla1[[#This Row],[Valor total OS]]-Tabla1[[#This Row],[valor total op]]</f>
        <v>-19950</v>
      </c>
    </row>
    <row r="1191" spans="1:24" x14ac:dyDescent="0.3">
      <c r="A1191">
        <v>6184</v>
      </c>
      <c r="B1191" t="s">
        <v>2465</v>
      </c>
      <c r="C1191" t="s">
        <v>935</v>
      </c>
      <c r="D1191" t="s">
        <v>210</v>
      </c>
      <c r="E1191" t="s">
        <v>2466</v>
      </c>
      <c r="F1191" s="2">
        <v>45883</v>
      </c>
      <c r="G1191">
        <v>15000</v>
      </c>
      <c r="H1191" t="s">
        <v>24</v>
      </c>
      <c r="I1191" t="s">
        <v>2467</v>
      </c>
      <c r="J1191">
        <v>20</v>
      </c>
      <c r="K1191" t="s">
        <v>824</v>
      </c>
      <c r="L1191">
        <v>15000</v>
      </c>
      <c r="M1191">
        <v>9</v>
      </c>
      <c r="N1191" t="s">
        <v>2420</v>
      </c>
      <c r="O1191" t="s">
        <v>28</v>
      </c>
      <c r="P1191">
        <v>19012</v>
      </c>
      <c r="Q1191">
        <v>74262143</v>
      </c>
      <c r="R1191" t="s">
        <v>102</v>
      </c>
      <c r="S1191">
        <v>9</v>
      </c>
      <c r="T1191" t="s">
        <v>825</v>
      </c>
      <c r="U1191" s="4">
        <f>Tabla1[[#This Row],[OS-Valor Unitario]]-Tabla1[[#This Row],[costo_antes_iva]]</f>
        <v>0</v>
      </c>
      <c r="V1191" s="4">
        <f>Tabla1[[#This Row],[OS-Valor Unitario]]*Tabla1[[#This Row],[CANTIDAD ENTREGA SATELITE]]</f>
        <v>135000</v>
      </c>
      <c r="W1191" s="4">
        <f>Tabla1[[#This Row],[costo_antes_iva]]*Tabla1[[#This Row],[CANTIDAD ENTREGA SATELITE]]</f>
        <v>135000</v>
      </c>
      <c r="X1191" s="4">
        <f>Tabla1[[#This Row],[Valor total OS]]-Tabla1[[#This Row],[valor total op]]</f>
        <v>0</v>
      </c>
    </row>
    <row r="1192" spans="1:24" x14ac:dyDescent="0.3">
      <c r="A1192">
        <v>6184</v>
      </c>
      <c r="B1192" t="s">
        <v>2465</v>
      </c>
      <c r="C1192" t="s">
        <v>935</v>
      </c>
      <c r="D1192" t="s">
        <v>210</v>
      </c>
      <c r="E1192" t="s">
        <v>2466</v>
      </c>
      <c r="F1192" s="2">
        <v>45883</v>
      </c>
      <c r="G1192">
        <v>2000</v>
      </c>
      <c r="H1192" t="s">
        <v>88</v>
      </c>
      <c r="I1192" t="s">
        <v>2467</v>
      </c>
      <c r="J1192">
        <v>20</v>
      </c>
      <c r="K1192" t="s">
        <v>129</v>
      </c>
      <c r="L1192">
        <v>1650</v>
      </c>
      <c r="M1192">
        <v>9</v>
      </c>
      <c r="N1192" t="s">
        <v>2420</v>
      </c>
      <c r="O1192" t="s">
        <v>28</v>
      </c>
      <c r="P1192">
        <v>18890</v>
      </c>
      <c r="Q1192">
        <v>74262143</v>
      </c>
      <c r="R1192" t="s">
        <v>102</v>
      </c>
      <c r="S1192">
        <v>9</v>
      </c>
      <c r="T1192" t="s">
        <v>132</v>
      </c>
      <c r="U1192" s="4">
        <f>Tabla1[[#This Row],[OS-Valor Unitario]]-Tabla1[[#This Row],[costo_antes_iva]]</f>
        <v>-350</v>
      </c>
      <c r="V1192" s="4">
        <f>Tabla1[[#This Row],[OS-Valor Unitario]]*Tabla1[[#This Row],[CANTIDAD ENTREGA SATELITE]]</f>
        <v>14850</v>
      </c>
      <c r="W1192" s="4">
        <f>Tabla1[[#This Row],[costo_antes_iva]]*Tabla1[[#This Row],[CANTIDAD ENTREGA SATELITE]]</f>
        <v>18000</v>
      </c>
      <c r="X1192" s="4">
        <f>Tabla1[[#This Row],[Valor total OS]]-Tabla1[[#This Row],[valor total op]]</f>
        <v>-3150</v>
      </c>
    </row>
    <row r="1193" spans="1:24" x14ac:dyDescent="0.3">
      <c r="A1193">
        <v>6184</v>
      </c>
      <c r="B1193" t="s">
        <v>2468</v>
      </c>
      <c r="C1193" t="s">
        <v>84</v>
      </c>
      <c r="D1193" t="s">
        <v>210</v>
      </c>
      <c r="E1193" t="s">
        <v>2469</v>
      </c>
      <c r="F1193" s="2">
        <v>45883</v>
      </c>
      <c r="G1193">
        <v>4500</v>
      </c>
      <c r="H1193" t="s">
        <v>24</v>
      </c>
      <c r="I1193" t="s">
        <v>2470</v>
      </c>
      <c r="J1193">
        <v>21</v>
      </c>
      <c r="K1193" t="s">
        <v>589</v>
      </c>
      <c r="L1193">
        <v>5500</v>
      </c>
      <c r="M1193">
        <v>4</v>
      </c>
      <c r="N1193" t="s">
        <v>2420</v>
      </c>
      <c r="O1193" t="s">
        <v>28</v>
      </c>
      <c r="P1193">
        <v>19008</v>
      </c>
      <c r="Q1193">
        <v>74262143</v>
      </c>
      <c r="R1193" t="s">
        <v>523</v>
      </c>
      <c r="S1193">
        <v>4</v>
      </c>
      <c r="T1193" t="s">
        <v>590</v>
      </c>
      <c r="U1193" s="4">
        <f>Tabla1[[#This Row],[OS-Valor Unitario]]-Tabla1[[#This Row],[costo_antes_iva]]</f>
        <v>1000</v>
      </c>
      <c r="V1193" s="4">
        <f>Tabla1[[#This Row],[OS-Valor Unitario]]*Tabla1[[#This Row],[CANTIDAD ENTREGA SATELITE]]</f>
        <v>22000</v>
      </c>
      <c r="W1193" s="4">
        <f>Tabla1[[#This Row],[costo_antes_iva]]*Tabla1[[#This Row],[CANTIDAD ENTREGA SATELITE]]</f>
        <v>18000</v>
      </c>
      <c r="X1193" s="4">
        <f>Tabla1[[#This Row],[Valor total OS]]-Tabla1[[#This Row],[valor total op]]</f>
        <v>4000</v>
      </c>
    </row>
    <row r="1194" spans="1:24" x14ac:dyDescent="0.3">
      <c r="A1194">
        <v>6184</v>
      </c>
      <c r="B1194" t="s">
        <v>2468</v>
      </c>
      <c r="C1194" t="s">
        <v>84</v>
      </c>
      <c r="D1194" t="s">
        <v>210</v>
      </c>
      <c r="E1194" t="s">
        <v>2469</v>
      </c>
      <c r="F1194" s="2">
        <v>45883</v>
      </c>
      <c r="G1194">
        <v>2000</v>
      </c>
      <c r="H1194" t="s">
        <v>88</v>
      </c>
      <c r="I1194" t="s">
        <v>2470</v>
      </c>
      <c r="J1194">
        <v>21</v>
      </c>
      <c r="K1194" t="s">
        <v>129</v>
      </c>
      <c r="L1194">
        <v>2400</v>
      </c>
      <c r="M1194">
        <v>4</v>
      </c>
      <c r="N1194" t="s">
        <v>2420</v>
      </c>
      <c r="O1194" t="s">
        <v>28</v>
      </c>
      <c r="P1194">
        <v>18938</v>
      </c>
      <c r="Q1194">
        <v>74262143</v>
      </c>
      <c r="R1194" t="s">
        <v>523</v>
      </c>
      <c r="S1194">
        <v>4</v>
      </c>
      <c r="T1194" t="s">
        <v>132</v>
      </c>
      <c r="U1194" s="4">
        <f>Tabla1[[#This Row],[OS-Valor Unitario]]-Tabla1[[#This Row],[costo_antes_iva]]</f>
        <v>400</v>
      </c>
      <c r="V1194" s="4">
        <f>Tabla1[[#This Row],[OS-Valor Unitario]]*Tabla1[[#This Row],[CANTIDAD ENTREGA SATELITE]]</f>
        <v>9600</v>
      </c>
      <c r="W1194" s="4">
        <f>Tabla1[[#This Row],[costo_antes_iva]]*Tabla1[[#This Row],[CANTIDAD ENTREGA SATELITE]]</f>
        <v>8000</v>
      </c>
      <c r="X1194" s="4">
        <f>Tabla1[[#This Row],[Valor total OS]]-Tabla1[[#This Row],[valor total op]]</f>
        <v>1600</v>
      </c>
    </row>
    <row r="1195" spans="1:24" x14ac:dyDescent="0.3">
      <c r="A1195">
        <v>6184</v>
      </c>
      <c r="B1195" t="s">
        <v>2471</v>
      </c>
      <c r="C1195" t="s">
        <v>228</v>
      </c>
      <c r="D1195" t="s">
        <v>210</v>
      </c>
      <c r="E1195" t="s">
        <v>2472</v>
      </c>
      <c r="F1195" s="2">
        <v>45883</v>
      </c>
      <c r="G1195" s="4">
        <v>3000</v>
      </c>
      <c r="H1195" t="s">
        <v>24</v>
      </c>
      <c r="I1195" t="s">
        <v>2473</v>
      </c>
      <c r="J1195">
        <v>22</v>
      </c>
      <c r="K1195" t="s">
        <v>231</v>
      </c>
      <c r="L1195" s="4">
        <v>3000</v>
      </c>
      <c r="M1195">
        <v>16</v>
      </c>
      <c r="N1195" t="s">
        <v>2420</v>
      </c>
      <c r="O1195" t="s">
        <v>28</v>
      </c>
      <c r="P1195">
        <v>19083</v>
      </c>
      <c r="Q1195" s="4">
        <v>74262143</v>
      </c>
      <c r="R1195" t="s">
        <v>64</v>
      </c>
      <c r="S1195">
        <v>16</v>
      </c>
      <c r="T1195" t="s">
        <v>232</v>
      </c>
      <c r="U1195" s="4">
        <f>Tabla1[[#This Row],[OS-Valor Unitario]]-Tabla1[[#This Row],[costo_antes_iva]]</f>
        <v>0</v>
      </c>
      <c r="V1195" s="4">
        <f>Tabla1[[#This Row],[OS-Valor Unitario]]*Tabla1[[#This Row],[CANTIDAD ENTREGA SATELITE]]</f>
        <v>48000</v>
      </c>
      <c r="W1195" s="4">
        <f>Tabla1[[#This Row],[costo_antes_iva]]*Tabla1[[#This Row],[CANTIDAD ENTREGA SATELITE]]</f>
        <v>48000</v>
      </c>
      <c r="X1195" s="4">
        <f>Tabla1[[#This Row],[Valor total OS]]-Tabla1[[#This Row],[valor total op]]</f>
        <v>0</v>
      </c>
    </row>
    <row r="1196" spans="1:24" x14ac:dyDescent="0.3">
      <c r="A1196">
        <v>6184</v>
      </c>
      <c r="B1196" t="s">
        <v>2471</v>
      </c>
      <c r="C1196" t="s">
        <v>228</v>
      </c>
      <c r="D1196" t="s">
        <v>210</v>
      </c>
      <c r="E1196" t="s">
        <v>2472</v>
      </c>
      <c r="F1196" s="2">
        <v>45883</v>
      </c>
      <c r="G1196" s="4">
        <v>3000</v>
      </c>
      <c r="H1196" t="s">
        <v>24</v>
      </c>
      <c r="I1196" t="s">
        <v>2473</v>
      </c>
      <c r="J1196">
        <v>22</v>
      </c>
      <c r="K1196" t="s">
        <v>242</v>
      </c>
      <c r="L1196" s="4">
        <v>2500</v>
      </c>
      <c r="M1196">
        <v>16</v>
      </c>
      <c r="N1196" t="s">
        <v>2420</v>
      </c>
      <c r="O1196" t="s">
        <v>28</v>
      </c>
      <c r="P1196">
        <v>18866</v>
      </c>
      <c r="Q1196" s="4">
        <v>74262143</v>
      </c>
      <c r="R1196" t="s">
        <v>64</v>
      </c>
      <c r="S1196">
        <v>16</v>
      </c>
      <c r="T1196" t="s">
        <v>245</v>
      </c>
      <c r="U1196" s="4">
        <f>Tabla1[[#This Row],[OS-Valor Unitario]]-Tabla1[[#This Row],[costo_antes_iva]]</f>
        <v>-500</v>
      </c>
      <c r="V1196" s="4">
        <f>Tabla1[[#This Row],[OS-Valor Unitario]]*Tabla1[[#This Row],[CANTIDAD ENTREGA SATELITE]]</f>
        <v>40000</v>
      </c>
      <c r="W1196" s="4">
        <f>Tabla1[[#This Row],[costo_antes_iva]]*Tabla1[[#This Row],[CANTIDAD ENTREGA SATELITE]]</f>
        <v>48000</v>
      </c>
      <c r="X1196" s="4">
        <f>Tabla1[[#This Row],[Valor total OS]]-Tabla1[[#This Row],[valor total op]]</f>
        <v>-8000</v>
      </c>
    </row>
    <row r="1197" spans="1:24" x14ac:dyDescent="0.3">
      <c r="A1197">
        <v>6184</v>
      </c>
      <c r="B1197" t="s">
        <v>2471</v>
      </c>
      <c r="C1197" t="s">
        <v>228</v>
      </c>
      <c r="D1197" t="s">
        <v>210</v>
      </c>
      <c r="E1197" t="s">
        <v>2472</v>
      </c>
      <c r="F1197" s="2">
        <v>45883</v>
      </c>
      <c r="G1197" s="4">
        <v>2800</v>
      </c>
      <c r="H1197" t="s">
        <v>88</v>
      </c>
      <c r="I1197" t="s">
        <v>2473</v>
      </c>
      <c r="J1197">
        <v>22</v>
      </c>
      <c r="K1197" t="s">
        <v>434</v>
      </c>
      <c r="L1197" s="4">
        <v>5500</v>
      </c>
      <c r="M1197">
        <v>16</v>
      </c>
      <c r="N1197" t="s">
        <v>2420</v>
      </c>
      <c r="O1197" t="s">
        <v>28</v>
      </c>
      <c r="P1197">
        <v>18935</v>
      </c>
      <c r="Q1197" s="4">
        <v>74262143</v>
      </c>
      <c r="R1197" t="s">
        <v>64</v>
      </c>
      <c r="S1197">
        <v>16</v>
      </c>
      <c r="T1197" t="s">
        <v>436</v>
      </c>
      <c r="U1197" s="4">
        <f>Tabla1[[#This Row],[OS-Valor Unitario]]-Tabla1[[#This Row],[costo_antes_iva]]</f>
        <v>2700</v>
      </c>
      <c r="V1197" s="4">
        <f>Tabla1[[#This Row],[OS-Valor Unitario]]*Tabla1[[#This Row],[CANTIDAD ENTREGA SATELITE]]</f>
        <v>88000</v>
      </c>
      <c r="W1197" s="4">
        <f>Tabla1[[#This Row],[costo_antes_iva]]*Tabla1[[#This Row],[CANTIDAD ENTREGA SATELITE]]</f>
        <v>44800</v>
      </c>
      <c r="X1197" s="4">
        <f>Tabla1[[#This Row],[Valor total OS]]-Tabla1[[#This Row],[valor total op]]</f>
        <v>43200</v>
      </c>
    </row>
    <row r="1198" spans="1:24" x14ac:dyDescent="0.3">
      <c r="A1198">
        <v>6184</v>
      </c>
      <c r="B1198" t="s">
        <v>2471</v>
      </c>
      <c r="C1198" t="s">
        <v>228</v>
      </c>
      <c r="D1198" t="s">
        <v>210</v>
      </c>
      <c r="E1198" t="s">
        <v>2472</v>
      </c>
      <c r="F1198" s="2">
        <v>45883</v>
      </c>
      <c r="G1198" s="4">
        <v>2800</v>
      </c>
      <c r="H1198" t="s">
        <v>88</v>
      </c>
      <c r="I1198" t="s">
        <v>2473</v>
      </c>
      <c r="J1198">
        <v>22</v>
      </c>
      <c r="K1198" t="s">
        <v>129</v>
      </c>
      <c r="L1198" s="4">
        <v>2700</v>
      </c>
      <c r="M1198">
        <v>16</v>
      </c>
      <c r="N1198" t="s">
        <v>2420</v>
      </c>
      <c r="O1198" t="s">
        <v>28</v>
      </c>
      <c r="P1198">
        <v>19022</v>
      </c>
      <c r="Q1198" s="4">
        <v>74262143</v>
      </c>
      <c r="R1198" t="s">
        <v>64</v>
      </c>
      <c r="S1198">
        <v>16</v>
      </c>
      <c r="T1198" t="s">
        <v>132</v>
      </c>
      <c r="U1198" s="4">
        <f>Tabla1[[#This Row],[OS-Valor Unitario]]-Tabla1[[#This Row],[costo_antes_iva]]</f>
        <v>-100</v>
      </c>
      <c r="V1198" s="4">
        <f>Tabla1[[#This Row],[OS-Valor Unitario]]*Tabla1[[#This Row],[CANTIDAD ENTREGA SATELITE]]</f>
        <v>43200</v>
      </c>
      <c r="W1198" s="4">
        <f>Tabla1[[#This Row],[costo_antes_iva]]*Tabla1[[#This Row],[CANTIDAD ENTREGA SATELITE]]</f>
        <v>44800</v>
      </c>
      <c r="X1198" s="4">
        <f>Tabla1[[#This Row],[Valor total OS]]-Tabla1[[#This Row],[valor total op]]</f>
        <v>-1600</v>
      </c>
    </row>
    <row r="1199" spans="1:24" x14ac:dyDescent="0.3">
      <c r="A1199">
        <v>6184</v>
      </c>
      <c r="B1199" t="s">
        <v>11205</v>
      </c>
      <c r="C1199" t="s">
        <v>607</v>
      </c>
      <c r="D1199" t="s">
        <v>210</v>
      </c>
      <c r="E1199" t="s">
        <v>11206</v>
      </c>
      <c r="F1199" s="2">
        <v>45883</v>
      </c>
      <c r="G1199">
        <v>15000</v>
      </c>
      <c r="H1199" t="s">
        <v>24</v>
      </c>
      <c r="I1199" t="s">
        <v>3044</v>
      </c>
      <c r="J1199">
        <v>14</v>
      </c>
      <c r="K1199" t="s">
        <v>316</v>
      </c>
      <c r="L1199">
        <v>15000</v>
      </c>
      <c r="M1199">
        <v>20</v>
      </c>
      <c r="N1199" t="s">
        <v>2420</v>
      </c>
      <c r="O1199" t="s">
        <v>28</v>
      </c>
      <c r="P1199">
        <v>19495</v>
      </c>
      <c r="Q1199">
        <v>74262143</v>
      </c>
      <c r="R1199" t="s">
        <v>270</v>
      </c>
      <c r="S1199">
        <v>20</v>
      </c>
      <c r="T1199" t="s">
        <v>318</v>
      </c>
      <c r="U1199" s="4">
        <f>Tabla1[[#This Row],[OS-Valor Unitario]]-Tabla1[[#This Row],[costo_antes_iva]]</f>
        <v>0</v>
      </c>
      <c r="V1199" s="4">
        <f>Tabla1[[#This Row],[OS-Valor Unitario]]*Tabla1[[#This Row],[CANTIDAD ENTREGA SATELITE]]</f>
        <v>300000</v>
      </c>
      <c r="W1199" s="4">
        <f>Tabla1[[#This Row],[costo_antes_iva]]*Tabla1[[#This Row],[CANTIDAD ENTREGA SATELITE]]</f>
        <v>300000</v>
      </c>
      <c r="X1199" s="4">
        <f>Tabla1[[#This Row],[Valor total OS]]-Tabla1[[#This Row],[valor total op]]</f>
        <v>0</v>
      </c>
    </row>
    <row r="1200" spans="1:24" x14ac:dyDescent="0.3">
      <c r="A1200">
        <v>6195</v>
      </c>
      <c r="B1200" t="s">
        <v>2321</v>
      </c>
      <c r="C1200" t="s">
        <v>238</v>
      </c>
      <c r="D1200" t="s">
        <v>2322</v>
      </c>
      <c r="E1200" t="s">
        <v>2323</v>
      </c>
      <c r="F1200" s="2">
        <v>45880</v>
      </c>
      <c r="G1200">
        <v>13000</v>
      </c>
      <c r="H1200" t="s">
        <v>24</v>
      </c>
      <c r="I1200" t="s">
        <v>2324</v>
      </c>
      <c r="J1200">
        <v>1</v>
      </c>
      <c r="K1200" t="s">
        <v>479</v>
      </c>
      <c r="L1200">
        <v>13000</v>
      </c>
      <c r="M1200">
        <v>8</v>
      </c>
      <c r="N1200" t="s">
        <v>2325</v>
      </c>
      <c r="O1200" t="s">
        <v>28</v>
      </c>
      <c r="P1200">
        <v>18944</v>
      </c>
      <c r="Q1200">
        <v>5920852</v>
      </c>
      <c r="R1200" t="s">
        <v>244</v>
      </c>
      <c r="S1200">
        <v>8</v>
      </c>
      <c r="T1200" t="s">
        <v>481</v>
      </c>
      <c r="U1200" s="4">
        <f>Tabla1[[#This Row],[OS-Valor Unitario]]-Tabla1[[#This Row],[costo_antes_iva]]</f>
        <v>0</v>
      </c>
      <c r="V1200" s="4">
        <f>Tabla1[[#This Row],[OS-Valor Unitario]]*Tabla1[[#This Row],[CANTIDAD ENTREGA SATELITE]]</f>
        <v>104000</v>
      </c>
      <c r="W1200" s="4">
        <f>Tabla1[[#This Row],[costo_antes_iva]]*Tabla1[[#This Row],[CANTIDAD ENTREGA SATELITE]]</f>
        <v>104000</v>
      </c>
      <c r="X1200" s="4">
        <f>Tabla1[[#This Row],[Valor total OS]]-Tabla1[[#This Row],[valor total op]]</f>
        <v>0</v>
      </c>
    </row>
    <row r="1201" spans="1:24" x14ac:dyDescent="0.3">
      <c r="A1201">
        <v>6195</v>
      </c>
      <c r="B1201" t="s">
        <v>2326</v>
      </c>
      <c r="C1201" t="s">
        <v>238</v>
      </c>
      <c r="D1201" t="s">
        <v>2322</v>
      </c>
      <c r="E1201" t="s">
        <v>2327</v>
      </c>
      <c r="F1201" s="2">
        <v>45880</v>
      </c>
      <c r="G1201">
        <v>13000</v>
      </c>
      <c r="H1201" t="s">
        <v>24</v>
      </c>
      <c r="I1201" t="s">
        <v>2328</v>
      </c>
      <c r="J1201">
        <v>2</v>
      </c>
      <c r="K1201" t="s">
        <v>479</v>
      </c>
      <c r="L1201">
        <v>13000</v>
      </c>
      <c r="M1201">
        <v>8</v>
      </c>
      <c r="N1201" t="s">
        <v>2325</v>
      </c>
      <c r="O1201" t="s">
        <v>28</v>
      </c>
      <c r="P1201">
        <v>19183</v>
      </c>
      <c r="Q1201">
        <v>5920852</v>
      </c>
      <c r="R1201" t="s">
        <v>244</v>
      </c>
      <c r="S1201">
        <v>8</v>
      </c>
      <c r="T1201" t="s">
        <v>481</v>
      </c>
      <c r="U1201" s="4">
        <f>Tabla1[[#This Row],[OS-Valor Unitario]]-Tabla1[[#This Row],[costo_antes_iva]]</f>
        <v>0</v>
      </c>
      <c r="V1201" s="4">
        <f>Tabla1[[#This Row],[OS-Valor Unitario]]*Tabla1[[#This Row],[CANTIDAD ENTREGA SATELITE]]</f>
        <v>104000</v>
      </c>
      <c r="W1201" s="4">
        <f>Tabla1[[#This Row],[costo_antes_iva]]*Tabla1[[#This Row],[CANTIDAD ENTREGA SATELITE]]</f>
        <v>104000</v>
      </c>
      <c r="X1201" s="4">
        <f>Tabla1[[#This Row],[Valor total OS]]-Tabla1[[#This Row],[valor total op]]</f>
        <v>0</v>
      </c>
    </row>
    <row r="1202" spans="1:24" x14ac:dyDescent="0.3">
      <c r="A1202">
        <v>6195</v>
      </c>
      <c r="B1202" t="s">
        <v>2329</v>
      </c>
      <c r="C1202" t="s">
        <v>238</v>
      </c>
      <c r="D1202" t="s">
        <v>2322</v>
      </c>
      <c r="E1202" t="s">
        <v>2330</v>
      </c>
      <c r="F1202" s="2">
        <v>45880</v>
      </c>
      <c r="G1202">
        <v>13000</v>
      </c>
      <c r="H1202" t="s">
        <v>24</v>
      </c>
      <c r="I1202" t="s">
        <v>2331</v>
      </c>
      <c r="J1202">
        <v>3</v>
      </c>
      <c r="K1202" t="s">
        <v>479</v>
      </c>
      <c r="L1202">
        <v>13000</v>
      </c>
      <c r="M1202">
        <v>7</v>
      </c>
      <c r="N1202" t="s">
        <v>2325</v>
      </c>
      <c r="O1202" t="s">
        <v>28</v>
      </c>
      <c r="P1202">
        <v>18945</v>
      </c>
      <c r="Q1202">
        <v>5920852</v>
      </c>
      <c r="R1202" t="s">
        <v>244</v>
      </c>
      <c r="S1202">
        <v>7</v>
      </c>
      <c r="T1202" t="s">
        <v>481</v>
      </c>
      <c r="U1202" s="4">
        <f>Tabla1[[#This Row],[OS-Valor Unitario]]-Tabla1[[#This Row],[costo_antes_iva]]</f>
        <v>0</v>
      </c>
      <c r="V1202" s="4">
        <f>Tabla1[[#This Row],[OS-Valor Unitario]]*Tabla1[[#This Row],[CANTIDAD ENTREGA SATELITE]]</f>
        <v>91000</v>
      </c>
      <c r="W1202" s="4">
        <f>Tabla1[[#This Row],[costo_antes_iva]]*Tabla1[[#This Row],[CANTIDAD ENTREGA SATELITE]]</f>
        <v>91000</v>
      </c>
      <c r="X1202" s="4">
        <f>Tabla1[[#This Row],[Valor total OS]]-Tabla1[[#This Row],[valor total op]]</f>
        <v>0</v>
      </c>
    </row>
    <row r="1203" spans="1:24" x14ac:dyDescent="0.3">
      <c r="A1203">
        <v>6195</v>
      </c>
      <c r="B1203" t="s">
        <v>2332</v>
      </c>
      <c r="C1203" t="s">
        <v>607</v>
      </c>
      <c r="D1203" t="s">
        <v>2322</v>
      </c>
      <c r="E1203" t="s">
        <v>2333</v>
      </c>
      <c r="F1203" s="2">
        <v>45880</v>
      </c>
      <c r="G1203">
        <v>16000</v>
      </c>
      <c r="H1203" t="s">
        <v>24</v>
      </c>
      <c r="I1203" t="s">
        <v>2334</v>
      </c>
      <c r="J1203">
        <v>4</v>
      </c>
      <c r="K1203" t="s">
        <v>1740</v>
      </c>
      <c r="L1203">
        <v>16000</v>
      </c>
      <c r="M1203">
        <v>38</v>
      </c>
      <c r="N1203" t="s">
        <v>2325</v>
      </c>
      <c r="O1203" t="s">
        <v>28</v>
      </c>
      <c r="P1203">
        <v>19044</v>
      </c>
      <c r="Q1203">
        <v>5920852</v>
      </c>
      <c r="R1203" t="s">
        <v>270</v>
      </c>
      <c r="S1203">
        <v>38</v>
      </c>
      <c r="T1203" t="s">
        <v>1742</v>
      </c>
      <c r="U1203" s="4">
        <f>Tabla1[[#This Row],[OS-Valor Unitario]]-Tabla1[[#This Row],[costo_antes_iva]]</f>
        <v>0</v>
      </c>
      <c r="V1203" s="4">
        <f>Tabla1[[#This Row],[OS-Valor Unitario]]*Tabla1[[#This Row],[CANTIDAD ENTREGA SATELITE]]</f>
        <v>608000</v>
      </c>
      <c r="W1203" s="4">
        <f>Tabla1[[#This Row],[costo_antes_iva]]*Tabla1[[#This Row],[CANTIDAD ENTREGA SATELITE]]</f>
        <v>608000</v>
      </c>
      <c r="X1203" s="4">
        <f>Tabla1[[#This Row],[Valor total OS]]-Tabla1[[#This Row],[valor total op]]</f>
        <v>0</v>
      </c>
    </row>
    <row r="1204" spans="1:24" x14ac:dyDescent="0.3">
      <c r="A1204">
        <v>6175</v>
      </c>
      <c r="B1204" t="s">
        <v>2479</v>
      </c>
      <c r="C1204" t="s">
        <v>70</v>
      </c>
      <c r="D1204" t="s">
        <v>2475</v>
      </c>
      <c r="E1204" t="s">
        <v>2480</v>
      </c>
      <c r="F1204" s="2">
        <v>45880</v>
      </c>
      <c r="G1204">
        <v>12000</v>
      </c>
      <c r="H1204" t="s">
        <v>24</v>
      </c>
      <c r="I1204" t="s">
        <v>2481</v>
      </c>
      <c r="J1204">
        <v>2</v>
      </c>
      <c r="K1204" t="s">
        <v>170</v>
      </c>
      <c r="L1204">
        <v>14000</v>
      </c>
      <c r="M1204">
        <v>2</v>
      </c>
      <c r="N1204" t="s">
        <v>2478</v>
      </c>
      <c r="O1204" t="s">
        <v>28</v>
      </c>
      <c r="P1204">
        <v>18956</v>
      </c>
      <c r="Q1204">
        <v>1522471</v>
      </c>
      <c r="R1204" t="s">
        <v>76</v>
      </c>
      <c r="S1204">
        <v>2</v>
      </c>
      <c r="T1204" t="s">
        <v>171</v>
      </c>
      <c r="U1204" s="4">
        <f>Tabla1[[#This Row],[OS-Valor Unitario]]-Tabla1[[#This Row],[costo_antes_iva]]</f>
        <v>2000</v>
      </c>
      <c r="V1204" s="4">
        <f>Tabla1[[#This Row],[OS-Valor Unitario]]*Tabla1[[#This Row],[CANTIDAD ENTREGA SATELITE]]</f>
        <v>28000</v>
      </c>
      <c r="W1204" s="4">
        <f>Tabla1[[#This Row],[costo_antes_iva]]*Tabla1[[#This Row],[CANTIDAD ENTREGA SATELITE]]</f>
        <v>24000</v>
      </c>
      <c r="X1204" s="4">
        <f>Tabla1[[#This Row],[Valor total OS]]-Tabla1[[#This Row],[valor total op]]</f>
        <v>4000</v>
      </c>
    </row>
    <row r="1205" spans="1:24" x14ac:dyDescent="0.3">
      <c r="A1205">
        <v>6175</v>
      </c>
      <c r="B1205" t="s">
        <v>2479</v>
      </c>
      <c r="C1205" t="s">
        <v>70</v>
      </c>
      <c r="D1205" t="s">
        <v>2475</v>
      </c>
      <c r="E1205" t="s">
        <v>2480</v>
      </c>
      <c r="F1205" s="2">
        <v>45880</v>
      </c>
      <c r="G1205">
        <v>1500</v>
      </c>
      <c r="H1205" t="s">
        <v>88</v>
      </c>
      <c r="I1205" t="s">
        <v>2481</v>
      </c>
      <c r="J1205">
        <v>2</v>
      </c>
      <c r="K1205" t="s">
        <v>129</v>
      </c>
      <c r="L1205">
        <v>1200</v>
      </c>
      <c r="M1205">
        <v>2</v>
      </c>
      <c r="N1205" t="s">
        <v>2478</v>
      </c>
      <c r="O1205" t="s">
        <v>28</v>
      </c>
      <c r="P1205">
        <v>18899</v>
      </c>
      <c r="Q1205">
        <v>1522471</v>
      </c>
      <c r="R1205" t="s">
        <v>76</v>
      </c>
      <c r="S1205">
        <v>2</v>
      </c>
      <c r="T1205" t="s">
        <v>132</v>
      </c>
      <c r="U1205" s="4">
        <f>Tabla1[[#This Row],[OS-Valor Unitario]]-Tabla1[[#This Row],[costo_antes_iva]]</f>
        <v>-300</v>
      </c>
      <c r="V1205" s="4">
        <f>Tabla1[[#This Row],[OS-Valor Unitario]]*Tabla1[[#This Row],[CANTIDAD ENTREGA SATELITE]]</f>
        <v>2400</v>
      </c>
      <c r="W1205" s="4">
        <f>Tabla1[[#This Row],[costo_antes_iva]]*Tabla1[[#This Row],[CANTIDAD ENTREGA SATELITE]]</f>
        <v>3000</v>
      </c>
      <c r="X1205" s="4">
        <f>Tabla1[[#This Row],[Valor total OS]]-Tabla1[[#This Row],[valor total op]]</f>
        <v>-600</v>
      </c>
    </row>
    <row r="1206" spans="1:24" x14ac:dyDescent="0.3">
      <c r="A1206">
        <v>6175</v>
      </c>
      <c r="B1206" t="s">
        <v>2491</v>
      </c>
      <c r="C1206" t="s">
        <v>302</v>
      </c>
      <c r="D1206" t="s">
        <v>2475</v>
      </c>
      <c r="E1206" t="s">
        <v>2492</v>
      </c>
      <c r="F1206" s="2">
        <v>45880</v>
      </c>
      <c r="G1206">
        <v>12000</v>
      </c>
      <c r="H1206" t="s">
        <v>24</v>
      </c>
      <c r="I1206" t="s">
        <v>2493</v>
      </c>
      <c r="J1206">
        <v>6</v>
      </c>
      <c r="K1206" t="s">
        <v>170</v>
      </c>
      <c r="L1206">
        <v>14000</v>
      </c>
      <c r="M1206">
        <v>6</v>
      </c>
      <c r="N1206" t="s">
        <v>2478</v>
      </c>
      <c r="O1206" t="s">
        <v>28</v>
      </c>
      <c r="P1206">
        <v>18958</v>
      </c>
      <c r="Q1206">
        <v>1522471</v>
      </c>
      <c r="R1206" t="s">
        <v>76</v>
      </c>
      <c r="S1206">
        <v>6</v>
      </c>
      <c r="T1206" t="s">
        <v>171</v>
      </c>
      <c r="U1206" s="4">
        <f>Tabla1[[#This Row],[OS-Valor Unitario]]-Tabla1[[#This Row],[costo_antes_iva]]</f>
        <v>2000</v>
      </c>
      <c r="V1206" s="4">
        <f>Tabla1[[#This Row],[OS-Valor Unitario]]*Tabla1[[#This Row],[CANTIDAD ENTREGA SATELITE]]</f>
        <v>84000</v>
      </c>
      <c r="W1206" s="4">
        <f>Tabla1[[#This Row],[costo_antes_iva]]*Tabla1[[#This Row],[CANTIDAD ENTREGA SATELITE]]</f>
        <v>72000</v>
      </c>
      <c r="X1206" s="4">
        <f>Tabla1[[#This Row],[Valor total OS]]-Tabla1[[#This Row],[valor total op]]</f>
        <v>12000</v>
      </c>
    </row>
    <row r="1207" spans="1:24" x14ac:dyDescent="0.3">
      <c r="A1207">
        <v>6175</v>
      </c>
      <c r="B1207" t="s">
        <v>2491</v>
      </c>
      <c r="C1207" t="s">
        <v>302</v>
      </c>
      <c r="D1207" t="s">
        <v>2475</v>
      </c>
      <c r="E1207" t="s">
        <v>2492</v>
      </c>
      <c r="F1207" s="2">
        <v>45880</v>
      </c>
      <c r="G1207">
        <v>1500</v>
      </c>
      <c r="H1207" t="s">
        <v>88</v>
      </c>
      <c r="I1207" t="s">
        <v>2493</v>
      </c>
      <c r="J1207">
        <v>6</v>
      </c>
      <c r="K1207" t="s">
        <v>129</v>
      </c>
      <c r="L1207">
        <v>1200</v>
      </c>
      <c r="M1207">
        <v>6</v>
      </c>
      <c r="N1207" t="s">
        <v>2478</v>
      </c>
      <c r="O1207" t="s">
        <v>28</v>
      </c>
      <c r="P1207">
        <v>18901</v>
      </c>
      <c r="Q1207">
        <v>1522471</v>
      </c>
      <c r="R1207" t="s">
        <v>76</v>
      </c>
      <c r="S1207">
        <v>6</v>
      </c>
      <c r="T1207" t="s">
        <v>132</v>
      </c>
      <c r="U1207" s="4">
        <f>Tabla1[[#This Row],[OS-Valor Unitario]]-Tabla1[[#This Row],[costo_antes_iva]]</f>
        <v>-300</v>
      </c>
      <c r="V1207" s="4">
        <f>Tabla1[[#This Row],[OS-Valor Unitario]]*Tabla1[[#This Row],[CANTIDAD ENTREGA SATELITE]]</f>
        <v>7200</v>
      </c>
      <c r="W1207" s="4">
        <f>Tabla1[[#This Row],[costo_antes_iva]]*Tabla1[[#This Row],[CANTIDAD ENTREGA SATELITE]]</f>
        <v>9000</v>
      </c>
      <c r="X1207" s="4">
        <f>Tabla1[[#This Row],[Valor total OS]]-Tabla1[[#This Row],[valor total op]]</f>
        <v>-1800</v>
      </c>
    </row>
    <row r="1208" spans="1:24" x14ac:dyDescent="0.3">
      <c r="A1208">
        <v>6175</v>
      </c>
      <c r="B1208" t="s">
        <v>2497</v>
      </c>
      <c r="C1208" t="s">
        <v>234</v>
      </c>
      <c r="D1208" t="s">
        <v>2475</v>
      </c>
      <c r="E1208" t="s">
        <v>2498</v>
      </c>
      <c r="F1208" s="2">
        <v>45880</v>
      </c>
      <c r="G1208">
        <v>12000</v>
      </c>
      <c r="H1208" t="s">
        <v>24</v>
      </c>
      <c r="I1208" t="s">
        <v>2499</v>
      </c>
      <c r="J1208">
        <v>8</v>
      </c>
      <c r="K1208" t="s">
        <v>296</v>
      </c>
      <c r="L1208">
        <v>10000</v>
      </c>
      <c r="M1208">
        <v>3</v>
      </c>
      <c r="N1208" t="s">
        <v>2478</v>
      </c>
      <c r="O1208" t="s">
        <v>28</v>
      </c>
      <c r="P1208">
        <v>18923</v>
      </c>
      <c r="Q1208">
        <v>1522471</v>
      </c>
      <c r="R1208" t="s">
        <v>29</v>
      </c>
      <c r="S1208">
        <v>3</v>
      </c>
      <c r="T1208" t="s">
        <v>297</v>
      </c>
      <c r="U1208" s="4">
        <f>Tabla1[[#This Row],[OS-Valor Unitario]]-Tabla1[[#This Row],[costo_antes_iva]]</f>
        <v>-2000</v>
      </c>
      <c r="V1208" s="4">
        <f>Tabla1[[#This Row],[OS-Valor Unitario]]*Tabla1[[#This Row],[CANTIDAD ENTREGA SATELITE]]</f>
        <v>30000</v>
      </c>
      <c r="W1208" s="4">
        <f>Tabla1[[#This Row],[costo_antes_iva]]*Tabla1[[#This Row],[CANTIDAD ENTREGA SATELITE]]</f>
        <v>36000</v>
      </c>
      <c r="X1208" s="4">
        <f>Tabla1[[#This Row],[Valor total OS]]-Tabla1[[#This Row],[valor total op]]</f>
        <v>-6000</v>
      </c>
    </row>
    <row r="1209" spans="1:24" x14ac:dyDescent="0.3">
      <c r="A1209">
        <v>6175</v>
      </c>
      <c r="B1209" t="s">
        <v>2474</v>
      </c>
      <c r="C1209" t="s">
        <v>70</v>
      </c>
      <c r="D1209" t="s">
        <v>2475</v>
      </c>
      <c r="E1209" t="s">
        <v>2476</v>
      </c>
      <c r="F1209" s="2">
        <v>45877</v>
      </c>
      <c r="G1209">
        <v>12000</v>
      </c>
      <c r="H1209" t="s">
        <v>24</v>
      </c>
      <c r="I1209" t="s">
        <v>2477</v>
      </c>
      <c r="J1209">
        <v>1</v>
      </c>
      <c r="K1209" t="s">
        <v>170</v>
      </c>
      <c r="L1209">
        <v>14000</v>
      </c>
      <c r="M1209">
        <v>1</v>
      </c>
      <c r="N1209" t="s">
        <v>2478</v>
      </c>
      <c r="O1209" t="s">
        <v>28</v>
      </c>
      <c r="P1209">
        <v>18955</v>
      </c>
      <c r="Q1209">
        <v>1522471</v>
      </c>
      <c r="R1209" t="s">
        <v>76</v>
      </c>
      <c r="S1209">
        <v>1</v>
      </c>
      <c r="T1209" t="s">
        <v>171</v>
      </c>
      <c r="U1209" s="4">
        <f>Tabla1[[#This Row],[OS-Valor Unitario]]-Tabla1[[#This Row],[costo_antes_iva]]</f>
        <v>2000</v>
      </c>
      <c r="V1209" s="4">
        <f>Tabla1[[#This Row],[OS-Valor Unitario]]*Tabla1[[#This Row],[CANTIDAD ENTREGA SATELITE]]</f>
        <v>14000</v>
      </c>
      <c r="W1209" s="4">
        <f>Tabla1[[#This Row],[costo_antes_iva]]*Tabla1[[#This Row],[CANTIDAD ENTREGA SATELITE]]</f>
        <v>12000</v>
      </c>
      <c r="X1209" s="4">
        <f>Tabla1[[#This Row],[Valor total OS]]-Tabla1[[#This Row],[valor total op]]</f>
        <v>2000</v>
      </c>
    </row>
    <row r="1210" spans="1:24" x14ac:dyDescent="0.3">
      <c r="A1210">
        <v>6175</v>
      </c>
      <c r="B1210" t="s">
        <v>2474</v>
      </c>
      <c r="C1210" t="s">
        <v>70</v>
      </c>
      <c r="D1210" t="s">
        <v>2475</v>
      </c>
      <c r="E1210" t="s">
        <v>2476</v>
      </c>
      <c r="F1210" s="2">
        <v>45877</v>
      </c>
      <c r="G1210">
        <v>1500</v>
      </c>
      <c r="H1210" t="s">
        <v>88</v>
      </c>
      <c r="I1210" t="s">
        <v>2477</v>
      </c>
      <c r="J1210">
        <v>1</v>
      </c>
      <c r="K1210" t="s">
        <v>129</v>
      </c>
      <c r="L1210">
        <v>1200</v>
      </c>
      <c r="M1210">
        <v>1</v>
      </c>
      <c r="N1210" t="s">
        <v>2478</v>
      </c>
      <c r="O1210" t="s">
        <v>28</v>
      </c>
      <c r="P1210">
        <v>18898</v>
      </c>
      <c r="Q1210">
        <v>1522471</v>
      </c>
      <c r="R1210" t="s">
        <v>76</v>
      </c>
      <c r="S1210">
        <v>1</v>
      </c>
      <c r="T1210" t="s">
        <v>132</v>
      </c>
      <c r="U1210" s="4">
        <f>Tabla1[[#This Row],[OS-Valor Unitario]]-Tabla1[[#This Row],[costo_antes_iva]]</f>
        <v>-300</v>
      </c>
      <c r="V1210" s="4">
        <f>Tabla1[[#This Row],[OS-Valor Unitario]]*Tabla1[[#This Row],[CANTIDAD ENTREGA SATELITE]]</f>
        <v>1200</v>
      </c>
      <c r="W1210" s="4">
        <f>Tabla1[[#This Row],[costo_antes_iva]]*Tabla1[[#This Row],[CANTIDAD ENTREGA SATELITE]]</f>
        <v>1500</v>
      </c>
      <c r="X1210" s="4">
        <f>Tabla1[[#This Row],[Valor total OS]]-Tabla1[[#This Row],[valor total op]]</f>
        <v>-300</v>
      </c>
    </row>
    <row r="1211" spans="1:24" x14ac:dyDescent="0.3">
      <c r="A1211">
        <v>6175</v>
      </c>
      <c r="B1211" t="s">
        <v>2482</v>
      </c>
      <c r="C1211" t="s">
        <v>190</v>
      </c>
      <c r="D1211" t="s">
        <v>2475</v>
      </c>
      <c r="E1211" t="s">
        <v>2483</v>
      </c>
      <c r="F1211" s="2">
        <v>45877</v>
      </c>
      <c r="G1211">
        <v>12000</v>
      </c>
      <c r="H1211" t="s">
        <v>24</v>
      </c>
      <c r="I1211" t="s">
        <v>2484</v>
      </c>
      <c r="J1211">
        <v>3</v>
      </c>
      <c r="K1211" t="s">
        <v>296</v>
      </c>
      <c r="L1211">
        <v>10000</v>
      </c>
      <c r="M1211">
        <v>1</v>
      </c>
      <c r="N1211" t="s">
        <v>2478</v>
      </c>
      <c r="O1211" t="s">
        <v>28</v>
      </c>
      <c r="P1211">
        <v>18922</v>
      </c>
      <c r="Q1211">
        <v>1522471</v>
      </c>
      <c r="R1211" t="s">
        <v>29</v>
      </c>
      <c r="S1211">
        <v>1</v>
      </c>
      <c r="T1211" t="s">
        <v>297</v>
      </c>
      <c r="U1211" s="4">
        <f>Tabla1[[#This Row],[OS-Valor Unitario]]-Tabla1[[#This Row],[costo_antes_iva]]</f>
        <v>-2000</v>
      </c>
      <c r="V1211" s="4">
        <f>Tabla1[[#This Row],[OS-Valor Unitario]]*Tabla1[[#This Row],[CANTIDAD ENTREGA SATELITE]]</f>
        <v>10000</v>
      </c>
      <c r="W1211" s="4">
        <f>Tabla1[[#This Row],[costo_antes_iva]]*Tabla1[[#This Row],[CANTIDAD ENTREGA SATELITE]]</f>
        <v>12000</v>
      </c>
      <c r="X1211" s="4">
        <f>Tabla1[[#This Row],[Valor total OS]]-Tabla1[[#This Row],[valor total op]]</f>
        <v>-2000</v>
      </c>
    </row>
    <row r="1212" spans="1:24" x14ac:dyDescent="0.3">
      <c r="A1212">
        <v>6175</v>
      </c>
      <c r="B1212" t="s">
        <v>2485</v>
      </c>
      <c r="C1212" t="s">
        <v>190</v>
      </c>
      <c r="D1212" t="s">
        <v>2475</v>
      </c>
      <c r="E1212" t="s">
        <v>2486</v>
      </c>
      <c r="F1212" s="2">
        <v>45877</v>
      </c>
      <c r="G1212">
        <v>12000</v>
      </c>
      <c r="H1212" t="s">
        <v>24</v>
      </c>
      <c r="I1212" t="s">
        <v>2487</v>
      </c>
      <c r="J1212">
        <v>4</v>
      </c>
      <c r="K1212" t="s">
        <v>296</v>
      </c>
      <c r="L1212">
        <v>10000</v>
      </c>
      <c r="M1212">
        <v>2</v>
      </c>
      <c r="N1212" t="s">
        <v>2478</v>
      </c>
      <c r="O1212" t="s">
        <v>28</v>
      </c>
      <c r="P1212">
        <v>18920</v>
      </c>
      <c r="Q1212">
        <v>1522471</v>
      </c>
      <c r="R1212" t="s">
        <v>29</v>
      </c>
      <c r="S1212">
        <v>2</v>
      </c>
      <c r="T1212" t="s">
        <v>297</v>
      </c>
      <c r="U1212" s="4">
        <f>Tabla1[[#This Row],[OS-Valor Unitario]]-Tabla1[[#This Row],[costo_antes_iva]]</f>
        <v>-2000</v>
      </c>
      <c r="V1212" s="4">
        <f>Tabla1[[#This Row],[OS-Valor Unitario]]*Tabla1[[#This Row],[CANTIDAD ENTREGA SATELITE]]</f>
        <v>20000</v>
      </c>
      <c r="W1212" s="4">
        <f>Tabla1[[#This Row],[costo_antes_iva]]*Tabla1[[#This Row],[CANTIDAD ENTREGA SATELITE]]</f>
        <v>24000</v>
      </c>
      <c r="X1212" s="4">
        <f>Tabla1[[#This Row],[Valor total OS]]-Tabla1[[#This Row],[valor total op]]</f>
        <v>-4000</v>
      </c>
    </row>
    <row r="1213" spans="1:24" x14ac:dyDescent="0.3">
      <c r="A1213">
        <v>6175</v>
      </c>
      <c r="B1213" t="s">
        <v>2488</v>
      </c>
      <c r="C1213" t="s">
        <v>302</v>
      </c>
      <c r="D1213" t="s">
        <v>2475</v>
      </c>
      <c r="E1213" t="s">
        <v>2489</v>
      </c>
      <c r="F1213" s="2">
        <v>45877</v>
      </c>
      <c r="G1213">
        <v>12000</v>
      </c>
      <c r="H1213" t="s">
        <v>24</v>
      </c>
      <c r="I1213" t="s">
        <v>2490</v>
      </c>
      <c r="J1213">
        <v>5</v>
      </c>
      <c r="K1213" t="s">
        <v>170</v>
      </c>
      <c r="L1213">
        <v>14000</v>
      </c>
      <c r="M1213">
        <v>3</v>
      </c>
      <c r="N1213" t="s">
        <v>2478</v>
      </c>
      <c r="O1213" t="s">
        <v>28</v>
      </c>
      <c r="P1213">
        <v>18957</v>
      </c>
      <c r="Q1213">
        <v>1522471</v>
      </c>
      <c r="R1213" t="s">
        <v>76</v>
      </c>
      <c r="S1213">
        <v>3</v>
      </c>
      <c r="T1213" t="s">
        <v>171</v>
      </c>
      <c r="U1213" s="4">
        <f>Tabla1[[#This Row],[OS-Valor Unitario]]-Tabla1[[#This Row],[costo_antes_iva]]</f>
        <v>2000</v>
      </c>
      <c r="V1213" s="4">
        <f>Tabla1[[#This Row],[OS-Valor Unitario]]*Tabla1[[#This Row],[CANTIDAD ENTREGA SATELITE]]</f>
        <v>42000</v>
      </c>
      <c r="W1213" s="4">
        <f>Tabla1[[#This Row],[costo_antes_iva]]*Tabla1[[#This Row],[CANTIDAD ENTREGA SATELITE]]</f>
        <v>36000</v>
      </c>
      <c r="X1213" s="4">
        <f>Tabla1[[#This Row],[Valor total OS]]-Tabla1[[#This Row],[valor total op]]</f>
        <v>6000</v>
      </c>
    </row>
    <row r="1214" spans="1:24" x14ac:dyDescent="0.3">
      <c r="A1214">
        <v>6175</v>
      </c>
      <c r="B1214" t="s">
        <v>2488</v>
      </c>
      <c r="C1214" t="s">
        <v>302</v>
      </c>
      <c r="D1214" t="s">
        <v>2475</v>
      </c>
      <c r="E1214" t="s">
        <v>2489</v>
      </c>
      <c r="F1214" s="2">
        <v>45877</v>
      </c>
      <c r="G1214">
        <v>1500</v>
      </c>
      <c r="H1214" t="s">
        <v>88</v>
      </c>
      <c r="I1214" t="s">
        <v>2490</v>
      </c>
      <c r="J1214">
        <v>5</v>
      </c>
      <c r="K1214" t="s">
        <v>129</v>
      </c>
      <c r="L1214">
        <v>1200</v>
      </c>
      <c r="M1214">
        <v>3</v>
      </c>
      <c r="N1214" t="s">
        <v>2478</v>
      </c>
      <c r="O1214" t="s">
        <v>28</v>
      </c>
      <c r="P1214">
        <v>18900</v>
      </c>
      <c r="Q1214">
        <v>1522471</v>
      </c>
      <c r="R1214" t="s">
        <v>76</v>
      </c>
      <c r="S1214">
        <v>3</v>
      </c>
      <c r="T1214" t="s">
        <v>132</v>
      </c>
      <c r="U1214" s="4">
        <f>Tabla1[[#This Row],[OS-Valor Unitario]]-Tabla1[[#This Row],[costo_antes_iva]]</f>
        <v>-300</v>
      </c>
      <c r="V1214" s="4">
        <f>Tabla1[[#This Row],[OS-Valor Unitario]]*Tabla1[[#This Row],[CANTIDAD ENTREGA SATELITE]]</f>
        <v>3600</v>
      </c>
      <c r="W1214" s="4">
        <f>Tabla1[[#This Row],[costo_antes_iva]]*Tabla1[[#This Row],[CANTIDAD ENTREGA SATELITE]]</f>
        <v>4500</v>
      </c>
      <c r="X1214" s="4">
        <f>Tabla1[[#This Row],[Valor total OS]]-Tabla1[[#This Row],[valor total op]]</f>
        <v>-900</v>
      </c>
    </row>
    <row r="1215" spans="1:24" x14ac:dyDescent="0.3">
      <c r="A1215">
        <v>6175</v>
      </c>
      <c r="B1215" t="s">
        <v>2494</v>
      </c>
      <c r="C1215" t="s">
        <v>234</v>
      </c>
      <c r="D1215" t="s">
        <v>2475</v>
      </c>
      <c r="E1215" t="s">
        <v>2495</v>
      </c>
      <c r="F1215" s="2">
        <v>45877</v>
      </c>
      <c r="G1215">
        <v>12000</v>
      </c>
      <c r="H1215" t="s">
        <v>24</v>
      </c>
      <c r="I1215" t="s">
        <v>2496</v>
      </c>
      <c r="J1215">
        <v>7</v>
      </c>
      <c r="K1215" t="s">
        <v>296</v>
      </c>
      <c r="L1215">
        <v>10000</v>
      </c>
      <c r="M1215">
        <v>6</v>
      </c>
      <c r="N1215" t="s">
        <v>2478</v>
      </c>
      <c r="O1215" t="s">
        <v>28</v>
      </c>
      <c r="P1215">
        <v>18921</v>
      </c>
      <c r="Q1215">
        <v>1522471</v>
      </c>
      <c r="R1215" t="s">
        <v>29</v>
      </c>
      <c r="S1215">
        <v>6</v>
      </c>
      <c r="T1215" t="s">
        <v>297</v>
      </c>
      <c r="U1215" s="4">
        <f>Tabla1[[#This Row],[OS-Valor Unitario]]-Tabla1[[#This Row],[costo_antes_iva]]</f>
        <v>-2000</v>
      </c>
      <c r="V1215" s="4">
        <f>Tabla1[[#This Row],[OS-Valor Unitario]]*Tabla1[[#This Row],[CANTIDAD ENTREGA SATELITE]]</f>
        <v>60000</v>
      </c>
      <c r="W1215" s="4">
        <f>Tabla1[[#This Row],[costo_antes_iva]]*Tabla1[[#This Row],[CANTIDAD ENTREGA SATELITE]]</f>
        <v>72000</v>
      </c>
      <c r="X1215" s="4">
        <f>Tabla1[[#This Row],[Valor total OS]]-Tabla1[[#This Row],[valor total op]]</f>
        <v>-12000</v>
      </c>
    </row>
    <row r="1216" spans="1:24" x14ac:dyDescent="0.3">
      <c r="A1216">
        <v>6174</v>
      </c>
      <c r="B1216" t="s">
        <v>2500</v>
      </c>
      <c r="C1216" t="s">
        <v>92</v>
      </c>
      <c r="D1216" t="s">
        <v>520</v>
      </c>
      <c r="E1216" t="s">
        <v>2501</v>
      </c>
      <c r="F1216" s="2">
        <v>45877</v>
      </c>
      <c r="G1216">
        <v>8000</v>
      </c>
      <c r="H1216" t="s">
        <v>35</v>
      </c>
      <c r="I1216" t="s">
        <v>2502</v>
      </c>
      <c r="J1216">
        <v>1</v>
      </c>
      <c r="K1216" t="s">
        <v>37</v>
      </c>
      <c r="L1216">
        <v>8000</v>
      </c>
      <c r="M1216">
        <v>62</v>
      </c>
      <c r="N1216" t="s">
        <v>2503</v>
      </c>
      <c r="O1216" t="s">
        <v>28</v>
      </c>
      <c r="P1216">
        <v>18814</v>
      </c>
      <c r="Q1216">
        <v>10230528</v>
      </c>
      <c r="R1216" t="s">
        <v>14856</v>
      </c>
      <c r="S1216">
        <v>62</v>
      </c>
      <c r="T1216" t="s">
        <v>37</v>
      </c>
      <c r="U1216" s="4">
        <f>Tabla1[[#This Row],[OS-Valor Unitario]]-Tabla1[[#This Row],[costo_antes_iva]]</f>
        <v>0</v>
      </c>
      <c r="V1216" s="4">
        <f>Tabla1[[#This Row],[OS-Valor Unitario]]*Tabla1[[#This Row],[CANTIDAD ENTREGA SATELITE]]</f>
        <v>496000</v>
      </c>
      <c r="W1216" s="4">
        <f>Tabla1[[#This Row],[costo_antes_iva]]*Tabla1[[#This Row],[CANTIDAD ENTREGA SATELITE]]</f>
        <v>496000</v>
      </c>
      <c r="X1216" s="4">
        <f>Tabla1[[#This Row],[Valor total OS]]-Tabla1[[#This Row],[valor total op]]</f>
        <v>0</v>
      </c>
    </row>
    <row r="1217" spans="1:24" x14ac:dyDescent="0.3">
      <c r="A1217">
        <v>6174</v>
      </c>
      <c r="B1217" t="s">
        <v>2500</v>
      </c>
      <c r="C1217" t="s">
        <v>92</v>
      </c>
      <c r="D1217" t="s">
        <v>520</v>
      </c>
      <c r="E1217" t="s">
        <v>2501</v>
      </c>
      <c r="F1217" s="2">
        <v>45877</v>
      </c>
      <c r="G1217">
        <v>7000</v>
      </c>
      <c r="H1217" t="s">
        <v>24</v>
      </c>
      <c r="I1217" t="s">
        <v>2502</v>
      </c>
      <c r="J1217">
        <v>1</v>
      </c>
      <c r="K1217" t="s">
        <v>264</v>
      </c>
      <c r="L1217">
        <v>8500</v>
      </c>
      <c r="M1217">
        <v>62</v>
      </c>
      <c r="N1217" t="s">
        <v>2503</v>
      </c>
      <c r="O1217" t="s">
        <v>28</v>
      </c>
      <c r="P1217">
        <v>18893</v>
      </c>
      <c r="Q1217">
        <v>10230528</v>
      </c>
      <c r="R1217" t="s">
        <v>14856</v>
      </c>
      <c r="S1217">
        <v>62</v>
      </c>
      <c r="T1217" t="s">
        <v>264</v>
      </c>
      <c r="U1217" s="4">
        <f>Tabla1[[#This Row],[OS-Valor Unitario]]-Tabla1[[#This Row],[costo_antes_iva]]</f>
        <v>1500</v>
      </c>
      <c r="V1217" s="4">
        <f>Tabla1[[#This Row],[OS-Valor Unitario]]*Tabla1[[#This Row],[CANTIDAD ENTREGA SATELITE]]</f>
        <v>527000</v>
      </c>
      <c r="W1217" s="4">
        <f>Tabla1[[#This Row],[costo_antes_iva]]*Tabla1[[#This Row],[CANTIDAD ENTREGA SATELITE]]</f>
        <v>434000</v>
      </c>
      <c r="X1217" s="4">
        <f>Tabla1[[#This Row],[Valor total OS]]-Tabla1[[#This Row],[valor total op]]</f>
        <v>93000</v>
      </c>
    </row>
    <row r="1218" spans="1:24" x14ac:dyDescent="0.3">
      <c r="A1218">
        <v>6174</v>
      </c>
      <c r="B1218" t="s">
        <v>2504</v>
      </c>
      <c r="C1218" t="s">
        <v>92</v>
      </c>
      <c r="D1218" t="s">
        <v>520</v>
      </c>
      <c r="E1218" t="s">
        <v>2505</v>
      </c>
      <c r="F1218" s="2">
        <v>45877</v>
      </c>
      <c r="G1218">
        <v>8000</v>
      </c>
      <c r="H1218" t="s">
        <v>35</v>
      </c>
      <c r="I1218" t="s">
        <v>2506</v>
      </c>
      <c r="J1218">
        <v>2</v>
      </c>
      <c r="K1218" t="s">
        <v>37</v>
      </c>
      <c r="L1218">
        <v>8000</v>
      </c>
      <c r="M1218">
        <v>52</v>
      </c>
      <c r="N1218" t="s">
        <v>2503</v>
      </c>
      <c r="O1218" t="s">
        <v>28</v>
      </c>
      <c r="P1218">
        <v>18839</v>
      </c>
      <c r="Q1218">
        <v>10230528</v>
      </c>
      <c r="R1218" t="s">
        <v>14856</v>
      </c>
      <c r="S1218">
        <v>52</v>
      </c>
      <c r="T1218" t="s">
        <v>37</v>
      </c>
      <c r="U1218" s="4">
        <f>Tabla1[[#This Row],[OS-Valor Unitario]]-Tabla1[[#This Row],[costo_antes_iva]]</f>
        <v>0</v>
      </c>
      <c r="V1218" s="4">
        <f>Tabla1[[#This Row],[OS-Valor Unitario]]*Tabla1[[#This Row],[CANTIDAD ENTREGA SATELITE]]</f>
        <v>416000</v>
      </c>
      <c r="W1218" s="4">
        <f>Tabla1[[#This Row],[costo_antes_iva]]*Tabla1[[#This Row],[CANTIDAD ENTREGA SATELITE]]</f>
        <v>416000</v>
      </c>
      <c r="X1218" s="4">
        <f>Tabla1[[#This Row],[Valor total OS]]-Tabla1[[#This Row],[valor total op]]</f>
        <v>0</v>
      </c>
    </row>
    <row r="1219" spans="1:24" x14ac:dyDescent="0.3">
      <c r="A1219">
        <v>6174</v>
      </c>
      <c r="B1219" t="s">
        <v>2504</v>
      </c>
      <c r="C1219" t="s">
        <v>92</v>
      </c>
      <c r="D1219" t="s">
        <v>520</v>
      </c>
      <c r="E1219" t="s">
        <v>2505</v>
      </c>
      <c r="F1219" s="2">
        <v>45877</v>
      </c>
      <c r="G1219">
        <v>7000</v>
      </c>
      <c r="H1219" t="s">
        <v>24</v>
      </c>
      <c r="I1219" t="s">
        <v>2506</v>
      </c>
      <c r="J1219">
        <v>2</v>
      </c>
      <c r="K1219" t="s">
        <v>264</v>
      </c>
      <c r="L1219">
        <v>8500</v>
      </c>
      <c r="M1219">
        <v>52</v>
      </c>
      <c r="N1219" t="s">
        <v>2503</v>
      </c>
      <c r="O1219" t="s">
        <v>28</v>
      </c>
      <c r="P1219">
        <v>18894</v>
      </c>
      <c r="Q1219">
        <v>10230528</v>
      </c>
      <c r="R1219" t="s">
        <v>14856</v>
      </c>
      <c r="S1219">
        <v>52</v>
      </c>
      <c r="T1219" t="s">
        <v>264</v>
      </c>
      <c r="U1219" s="4">
        <f>Tabla1[[#This Row],[OS-Valor Unitario]]-Tabla1[[#This Row],[costo_antes_iva]]</f>
        <v>1500</v>
      </c>
      <c r="V1219" s="4">
        <f>Tabla1[[#This Row],[OS-Valor Unitario]]*Tabla1[[#This Row],[CANTIDAD ENTREGA SATELITE]]</f>
        <v>442000</v>
      </c>
      <c r="W1219" s="4">
        <f>Tabla1[[#This Row],[costo_antes_iva]]*Tabla1[[#This Row],[CANTIDAD ENTREGA SATELITE]]</f>
        <v>364000</v>
      </c>
      <c r="X1219" s="4">
        <f>Tabla1[[#This Row],[Valor total OS]]-Tabla1[[#This Row],[valor total op]]</f>
        <v>78000</v>
      </c>
    </row>
    <row r="1220" spans="1:24" x14ac:dyDescent="0.3">
      <c r="A1220">
        <v>6174</v>
      </c>
      <c r="B1220" t="s">
        <v>2507</v>
      </c>
      <c r="C1220" t="s">
        <v>92</v>
      </c>
      <c r="D1220" t="s">
        <v>520</v>
      </c>
      <c r="E1220" t="s">
        <v>2508</v>
      </c>
      <c r="F1220" s="2">
        <v>45877</v>
      </c>
      <c r="G1220">
        <v>8000</v>
      </c>
      <c r="H1220" t="s">
        <v>35</v>
      </c>
      <c r="I1220" t="s">
        <v>2509</v>
      </c>
      <c r="J1220">
        <v>3</v>
      </c>
      <c r="K1220" t="s">
        <v>37</v>
      </c>
      <c r="L1220">
        <v>8000</v>
      </c>
      <c r="M1220">
        <v>9</v>
      </c>
      <c r="N1220" t="s">
        <v>2503</v>
      </c>
      <c r="O1220" t="s">
        <v>28</v>
      </c>
      <c r="P1220">
        <v>18815</v>
      </c>
      <c r="Q1220">
        <v>10230528</v>
      </c>
      <c r="R1220" t="s">
        <v>14856</v>
      </c>
      <c r="S1220">
        <v>9</v>
      </c>
      <c r="T1220" t="s">
        <v>37</v>
      </c>
      <c r="U1220" s="4">
        <f>Tabla1[[#This Row],[OS-Valor Unitario]]-Tabla1[[#This Row],[costo_antes_iva]]</f>
        <v>0</v>
      </c>
      <c r="V1220" s="4">
        <f>Tabla1[[#This Row],[OS-Valor Unitario]]*Tabla1[[#This Row],[CANTIDAD ENTREGA SATELITE]]</f>
        <v>72000</v>
      </c>
      <c r="W1220" s="4">
        <f>Tabla1[[#This Row],[costo_antes_iva]]*Tabla1[[#This Row],[CANTIDAD ENTREGA SATELITE]]</f>
        <v>72000</v>
      </c>
      <c r="X1220" s="4">
        <f>Tabla1[[#This Row],[Valor total OS]]-Tabla1[[#This Row],[valor total op]]</f>
        <v>0</v>
      </c>
    </row>
    <row r="1221" spans="1:24" x14ac:dyDescent="0.3">
      <c r="A1221">
        <v>6174</v>
      </c>
      <c r="B1221" t="s">
        <v>2507</v>
      </c>
      <c r="C1221" t="s">
        <v>92</v>
      </c>
      <c r="D1221" t="s">
        <v>520</v>
      </c>
      <c r="E1221" t="s">
        <v>2508</v>
      </c>
      <c r="F1221" s="2">
        <v>45877</v>
      </c>
      <c r="G1221">
        <v>7000</v>
      </c>
      <c r="H1221" t="s">
        <v>24</v>
      </c>
      <c r="I1221" t="s">
        <v>2509</v>
      </c>
      <c r="J1221">
        <v>3</v>
      </c>
      <c r="K1221" t="s">
        <v>264</v>
      </c>
      <c r="L1221">
        <v>8500</v>
      </c>
      <c r="M1221">
        <v>9</v>
      </c>
      <c r="N1221" t="s">
        <v>2503</v>
      </c>
      <c r="O1221" t="s">
        <v>28</v>
      </c>
      <c r="P1221">
        <v>18895</v>
      </c>
      <c r="Q1221">
        <v>10230528</v>
      </c>
      <c r="R1221" t="s">
        <v>14856</v>
      </c>
      <c r="S1221">
        <v>9</v>
      </c>
      <c r="T1221" t="s">
        <v>264</v>
      </c>
      <c r="U1221" s="4">
        <f>Tabla1[[#This Row],[OS-Valor Unitario]]-Tabla1[[#This Row],[costo_antes_iva]]</f>
        <v>1500</v>
      </c>
      <c r="V1221" s="4">
        <f>Tabla1[[#This Row],[OS-Valor Unitario]]*Tabla1[[#This Row],[CANTIDAD ENTREGA SATELITE]]</f>
        <v>76500</v>
      </c>
      <c r="W1221" s="4">
        <f>Tabla1[[#This Row],[costo_antes_iva]]*Tabla1[[#This Row],[CANTIDAD ENTREGA SATELITE]]</f>
        <v>63000</v>
      </c>
      <c r="X1221" s="4">
        <f>Tabla1[[#This Row],[Valor total OS]]-Tabla1[[#This Row],[valor total op]]</f>
        <v>13500</v>
      </c>
    </row>
    <row r="1222" spans="1:24" x14ac:dyDescent="0.3">
      <c r="A1222">
        <v>6174</v>
      </c>
      <c r="B1222" t="s">
        <v>2510</v>
      </c>
      <c r="C1222" t="s">
        <v>92</v>
      </c>
      <c r="D1222" t="s">
        <v>520</v>
      </c>
      <c r="E1222" t="s">
        <v>2511</v>
      </c>
      <c r="F1222" s="2">
        <v>45877</v>
      </c>
      <c r="G1222">
        <v>8000</v>
      </c>
      <c r="H1222" t="s">
        <v>35</v>
      </c>
      <c r="I1222" t="s">
        <v>2512</v>
      </c>
      <c r="J1222">
        <v>4</v>
      </c>
      <c r="K1222" t="s">
        <v>37</v>
      </c>
      <c r="L1222">
        <v>8000</v>
      </c>
      <c r="M1222">
        <v>1</v>
      </c>
      <c r="N1222" t="s">
        <v>2503</v>
      </c>
      <c r="O1222" t="s">
        <v>28</v>
      </c>
      <c r="P1222">
        <v>18816</v>
      </c>
      <c r="Q1222">
        <v>10230528</v>
      </c>
      <c r="R1222" t="s">
        <v>14856</v>
      </c>
      <c r="S1222">
        <v>1</v>
      </c>
      <c r="T1222" t="s">
        <v>37</v>
      </c>
      <c r="U1222" s="4">
        <f>Tabla1[[#This Row],[OS-Valor Unitario]]-Tabla1[[#This Row],[costo_antes_iva]]</f>
        <v>0</v>
      </c>
      <c r="V1222" s="4">
        <f>Tabla1[[#This Row],[OS-Valor Unitario]]*Tabla1[[#This Row],[CANTIDAD ENTREGA SATELITE]]</f>
        <v>8000</v>
      </c>
      <c r="W1222" s="4">
        <f>Tabla1[[#This Row],[costo_antes_iva]]*Tabla1[[#This Row],[CANTIDAD ENTREGA SATELITE]]</f>
        <v>8000</v>
      </c>
      <c r="X1222" s="4">
        <f>Tabla1[[#This Row],[Valor total OS]]-Tabla1[[#This Row],[valor total op]]</f>
        <v>0</v>
      </c>
    </row>
    <row r="1223" spans="1:24" x14ac:dyDescent="0.3">
      <c r="A1223">
        <v>6174</v>
      </c>
      <c r="B1223" t="s">
        <v>2510</v>
      </c>
      <c r="C1223" t="s">
        <v>92</v>
      </c>
      <c r="D1223" t="s">
        <v>520</v>
      </c>
      <c r="E1223" t="s">
        <v>2511</v>
      </c>
      <c r="F1223" s="2">
        <v>45877</v>
      </c>
      <c r="G1223">
        <v>7000</v>
      </c>
      <c r="H1223" t="s">
        <v>24</v>
      </c>
      <c r="I1223" t="s">
        <v>2512</v>
      </c>
      <c r="J1223">
        <v>4</v>
      </c>
      <c r="K1223" t="s">
        <v>264</v>
      </c>
      <c r="L1223">
        <v>8500</v>
      </c>
      <c r="M1223">
        <v>1</v>
      </c>
      <c r="N1223" t="s">
        <v>2503</v>
      </c>
      <c r="O1223" t="s">
        <v>28</v>
      </c>
      <c r="P1223">
        <v>18896</v>
      </c>
      <c r="Q1223">
        <v>10230528</v>
      </c>
      <c r="R1223" t="s">
        <v>14856</v>
      </c>
      <c r="S1223">
        <v>1</v>
      </c>
      <c r="T1223" t="s">
        <v>264</v>
      </c>
      <c r="U1223" s="4">
        <f>Tabla1[[#This Row],[OS-Valor Unitario]]-Tabla1[[#This Row],[costo_antes_iva]]</f>
        <v>1500</v>
      </c>
      <c r="V1223" s="4">
        <f>Tabla1[[#This Row],[OS-Valor Unitario]]*Tabla1[[#This Row],[CANTIDAD ENTREGA SATELITE]]</f>
        <v>8500</v>
      </c>
      <c r="W1223" s="4">
        <f>Tabla1[[#This Row],[costo_antes_iva]]*Tabla1[[#This Row],[CANTIDAD ENTREGA SATELITE]]</f>
        <v>7000</v>
      </c>
      <c r="X1223" s="4">
        <f>Tabla1[[#This Row],[Valor total OS]]-Tabla1[[#This Row],[valor total op]]</f>
        <v>1500</v>
      </c>
    </row>
    <row r="1224" spans="1:24" x14ac:dyDescent="0.3">
      <c r="A1224">
        <v>6174</v>
      </c>
      <c r="B1224" t="s">
        <v>2513</v>
      </c>
      <c r="C1224" t="s">
        <v>92</v>
      </c>
      <c r="D1224" t="s">
        <v>520</v>
      </c>
      <c r="E1224" t="s">
        <v>2511</v>
      </c>
      <c r="F1224" s="2">
        <v>45877</v>
      </c>
      <c r="G1224">
        <v>8000</v>
      </c>
      <c r="H1224" t="s">
        <v>35</v>
      </c>
      <c r="I1224" t="s">
        <v>2514</v>
      </c>
      <c r="J1224">
        <v>5</v>
      </c>
      <c r="K1224" t="s">
        <v>37</v>
      </c>
      <c r="L1224">
        <v>8000</v>
      </c>
      <c r="M1224">
        <v>8</v>
      </c>
      <c r="N1224" t="s">
        <v>2503</v>
      </c>
      <c r="O1224" t="s">
        <v>28</v>
      </c>
      <c r="P1224">
        <v>18817</v>
      </c>
      <c r="Q1224">
        <v>10230528</v>
      </c>
      <c r="R1224" t="s">
        <v>14856</v>
      </c>
      <c r="S1224">
        <v>8</v>
      </c>
      <c r="T1224" t="s">
        <v>37</v>
      </c>
      <c r="U1224" s="4">
        <f>Tabla1[[#This Row],[OS-Valor Unitario]]-Tabla1[[#This Row],[costo_antes_iva]]</f>
        <v>0</v>
      </c>
      <c r="V1224" s="4">
        <f>Tabla1[[#This Row],[OS-Valor Unitario]]*Tabla1[[#This Row],[CANTIDAD ENTREGA SATELITE]]</f>
        <v>64000</v>
      </c>
      <c r="W1224" s="4">
        <f>Tabla1[[#This Row],[costo_antes_iva]]*Tabla1[[#This Row],[CANTIDAD ENTREGA SATELITE]]</f>
        <v>64000</v>
      </c>
      <c r="X1224" s="4">
        <f>Tabla1[[#This Row],[Valor total OS]]-Tabla1[[#This Row],[valor total op]]</f>
        <v>0</v>
      </c>
    </row>
    <row r="1225" spans="1:24" x14ac:dyDescent="0.3">
      <c r="A1225">
        <v>6174</v>
      </c>
      <c r="B1225" t="s">
        <v>2513</v>
      </c>
      <c r="C1225" t="s">
        <v>92</v>
      </c>
      <c r="D1225" t="s">
        <v>520</v>
      </c>
      <c r="E1225" t="s">
        <v>2511</v>
      </c>
      <c r="F1225" s="2">
        <v>45877</v>
      </c>
      <c r="G1225">
        <v>7000</v>
      </c>
      <c r="H1225" t="s">
        <v>24</v>
      </c>
      <c r="I1225" t="s">
        <v>2514</v>
      </c>
      <c r="J1225">
        <v>5</v>
      </c>
      <c r="K1225" t="s">
        <v>264</v>
      </c>
      <c r="L1225">
        <v>8500</v>
      </c>
      <c r="M1225">
        <v>8</v>
      </c>
      <c r="N1225" t="s">
        <v>2503</v>
      </c>
      <c r="O1225" t="s">
        <v>28</v>
      </c>
      <c r="P1225">
        <v>18897</v>
      </c>
      <c r="Q1225">
        <v>10230528</v>
      </c>
      <c r="R1225" t="s">
        <v>14856</v>
      </c>
      <c r="S1225">
        <v>8</v>
      </c>
      <c r="T1225" t="s">
        <v>264</v>
      </c>
      <c r="U1225" s="4">
        <f>Tabla1[[#This Row],[OS-Valor Unitario]]-Tabla1[[#This Row],[costo_antes_iva]]</f>
        <v>1500</v>
      </c>
      <c r="V1225" s="4">
        <f>Tabla1[[#This Row],[OS-Valor Unitario]]*Tabla1[[#This Row],[CANTIDAD ENTREGA SATELITE]]</f>
        <v>68000</v>
      </c>
      <c r="W1225" s="4">
        <f>Tabla1[[#This Row],[costo_antes_iva]]*Tabla1[[#This Row],[CANTIDAD ENTREGA SATELITE]]</f>
        <v>56000</v>
      </c>
      <c r="X1225" s="4">
        <f>Tabla1[[#This Row],[Valor total OS]]-Tabla1[[#This Row],[valor total op]]</f>
        <v>12000</v>
      </c>
    </row>
    <row r="1226" spans="1:24" x14ac:dyDescent="0.3">
      <c r="A1226">
        <v>6249</v>
      </c>
      <c r="B1226" t="s">
        <v>1786</v>
      </c>
      <c r="C1226" t="s">
        <v>84</v>
      </c>
      <c r="D1226" t="s">
        <v>1170</v>
      </c>
      <c r="E1226" t="s">
        <v>1787</v>
      </c>
      <c r="F1226" s="2">
        <v>45875</v>
      </c>
      <c r="G1226">
        <v>6500</v>
      </c>
      <c r="H1226" t="s">
        <v>24</v>
      </c>
      <c r="I1226" t="s">
        <v>1788</v>
      </c>
      <c r="J1226">
        <v>1</v>
      </c>
      <c r="K1226" t="s">
        <v>731</v>
      </c>
      <c r="L1226">
        <v>7500</v>
      </c>
      <c r="M1226">
        <v>150</v>
      </c>
      <c r="N1226" t="s">
        <v>1789</v>
      </c>
      <c r="O1226" t="s">
        <v>772</v>
      </c>
      <c r="P1226">
        <v>19591</v>
      </c>
      <c r="Q1226">
        <v>13513490</v>
      </c>
      <c r="R1226" t="s">
        <v>523</v>
      </c>
      <c r="S1226">
        <v>150</v>
      </c>
      <c r="T1226" t="s">
        <v>732</v>
      </c>
      <c r="U1226" s="4">
        <f>Tabla1[[#This Row],[OS-Valor Unitario]]-Tabla1[[#This Row],[costo_antes_iva]]</f>
        <v>1000</v>
      </c>
      <c r="V1226" s="4">
        <f>Tabla1[[#This Row],[OS-Valor Unitario]]*Tabla1[[#This Row],[CANTIDAD ENTREGA SATELITE]]</f>
        <v>1125000</v>
      </c>
      <c r="W1226" s="4">
        <f>Tabla1[[#This Row],[costo_antes_iva]]*Tabla1[[#This Row],[CANTIDAD ENTREGA SATELITE]]</f>
        <v>975000</v>
      </c>
      <c r="X1226" s="4">
        <f>Tabla1[[#This Row],[Valor total OS]]-Tabla1[[#This Row],[valor total op]]</f>
        <v>150000</v>
      </c>
    </row>
    <row r="1227" spans="1:24" x14ac:dyDescent="0.3">
      <c r="A1227">
        <v>6249</v>
      </c>
      <c r="B1227" t="s">
        <v>1790</v>
      </c>
      <c r="C1227" t="s">
        <v>167</v>
      </c>
      <c r="D1227" t="s">
        <v>1170</v>
      </c>
      <c r="E1227" t="s">
        <v>1791</v>
      </c>
      <c r="F1227" s="2">
        <v>45875</v>
      </c>
      <c r="G1227">
        <v>13500</v>
      </c>
      <c r="H1227" t="s">
        <v>24</v>
      </c>
      <c r="I1227" t="s">
        <v>1792</v>
      </c>
      <c r="J1227">
        <v>2</v>
      </c>
      <c r="K1227" t="s">
        <v>1775</v>
      </c>
      <c r="L1227">
        <v>14000</v>
      </c>
      <c r="M1227">
        <v>10</v>
      </c>
      <c r="N1227" t="s">
        <v>1789</v>
      </c>
      <c r="O1227" t="s">
        <v>772</v>
      </c>
      <c r="P1227">
        <v>19493</v>
      </c>
      <c r="Q1227">
        <v>13513490</v>
      </c>
      <c r="R1227" t="s">
        <v>76</v>
      </c>
      <c r="S1227">
        <v>10</v>
      </c>
      <c r="T1227" t="s">
        <v>1776</v>
      </c>
      <c r="U1227" s="4">
        <f>Tabla1[[#This Row],[OS-Valor Unitario]]-Tabla1[[#This Row],[costo_antes_iva]]</f>
        <v>500</v>
      </c>
      <c r="V1227" s="4">
        <f>Tabla1[[#This Row],[OS-Valor Unitario]]*Tabla1[[#This Row],[CANTIDAD ENTREGA SATELITE]]</f>
        <v>140000</v>
      </c>
      <c r="W1227" s="4">
        <f>Tabla1[[#This Row],[costo_antes_iva]]*Tabla1[[#This Row],[CANTIDAD ENTREGA SATELITE]]</f>
        <v>135000</v>
      </c>
      <c r="X1227" s="4">
        <f>Tabla1[[#This Row],[Valor total OS]]-Tabla1[[#This Row],[valor total op]]</f>
        <v>5000</v>
      </c>
    </row>
    <row r="1228" spans="1:24" x14ac:dyDescent="0.3">
      <c r="A1228">
        <v>6249</v>
      </c>
      <c r="B1228" t="s">
        <v>1790</v>
      </c>
      <c r="C1228" t="s">
        <v>167</v>
      </c>
      <c r="D1228" t="s">
        <v>1170</v>
      </c>
      <c r="E1228" t="s">
        <v>1791</v>
      </c>
      <c r="F1228" s="2">
        <v>45875</v>
      </c>
      <c r="G1228">
        <v>1400</v>
      </c>
      <c r="H1228" t="s">
        <v>88</v>
      </c>
      <c r="I1228" t="s">
        <v>1792</v>
      </c>
      <c r="J1228">
        <v>2</v>
      </c>
      <c r="K1228" t="s">
        <v>434</v>
      </c>
      <c r="L1228">
        <v>1600</v>
      </c>
      <c r="M1228">
        <v>10</v>
      </c>
      <c r="N1228" t="s">
        <v>1789</v>
      </c>
      <c r="O1228" t="s">
        <v>772</v>
      </c>
      <c r="P1228">
        <v>20063</v>
      </c>
      <c r="Q1228">
        <v>13513490</v>
      </c>
      <c r="R1228" t="s">
        <v>76</v>
      </c>
      <c r="S1228">
        <v>10</v>
      </c>
      <c r="T1228" t="s">
        <v>436</v>
      </c>
      <c r="U1228" s="4">
        <f>Tabla1[[#This Row],[OS-Valor Unitario]]-Tabla1[[#This Row],[costo_antes_iva]]</f>
        <v>200</v>
      </c>
      <c r="V1228" s="4">
        <f>Tabla1[[#This Row],[OS-Valor Unitario]]*Tabla1[[#This Row],[CANTIDAD ENTREGA SATELITE]]</f>
        <v>16000</v>
      </c>
      <c r="W1228" s="4">
        <f>Tabla1[[#This Row],[costo_antes_iva]]*Tabla1[[#This Row],[CANTIDAD ENTREGA SATELITE]]</f>
        <v>14000</v>
      </c>
      <c r="X1228" s="4">
        <f>Tabla1[[#This Row],[Valor total OS]]-Tabla1[[#This Row],[valor total op]]</f>
        <v>2000</v>
      </c>
    </row>
    <row r="1229" spans="1:24" x14ac:dyDescent="0.3">
      <c r="A1229">
        <v>6249</v>
      </c>
      <c r="B1229" t="s">
        <v>1793</v>
      </c>
      <c r="C1229" t="s">
        <v>167</v>
      </c>
      <c r="D1229" t="s">
        <v>1170</v>
      </c>
      <c r="E1229" t="s">
        <v>1794</v>
      </c>
      <c r="F1229" s="2">
        <v>45875</v>
      </c>
      <c r="G1229">
        <v>15000</v>
      </c>
      <c r="H1229" t="s">
        <v>24</v>
      </c>
      <c r="I1229" t="s">
        <v>1795</v>
      </c>
      <c r="J1229">
        <v>3</v>
      </c>
      <c r="K1229" t="s">
        <v>1775</v>
      </c>
      <c r="L1229">
        <v>14500</v>
      </c>
      <c r="M1229">
        <v>6</v>
      </c>
      <c r="N1229" t="s">
        <v>1789</v>
      </c>
      <c r="O1229" t="s">
        <v>772</v>
      </c>
      <c r="P1229">
        <v>19576</v>
      </c>
      <c r="Q1229">
        <v>13513490</v>
      </c>
      <c r="R1229" t="s">
        <v>76</v>
      </c>
      <c r="S1229">
        <v>6</v>
      </c>
      <c r="T1229" t="s">
        <v>1776</v>
      </c>
      <c r="U1229" s="4">
        <f>Tabla1[[#This Row],[OS-Valor Unitario]]-Tabla1[[#This Row],[costo_antes_iva]]</f>
        <v>-500</v>
      </c>
      <c r="V1229" s="4">
        <f>Tabla1[[#This Row],[OS-Valor Unitario]]*Tabla1[[#This Row],[CANTIDAD ENTREGA SATELITE]]</f>
        <v>87000</v>
      </c>
      <c r="W1229" s="4">
        <f>Tabla1[[#This Row],[costo_antes_iva]]*Tabla1[[#This Row],[CANTIDAD ENTREGA SATELITE]]</f>
        <v>90000</v>
      </c>
      <c r="X1229" s="4">
        <f>Tabla1[[#This Row],[Valor total OS]]-Tabla1[[#This Row],[valor total op]]</f>
        <v>-3000</v>
      </c>
    </row>
    <row r="1230" spans="1:24" x14ac:dyDescent="0.3">
      <c r="A1230">
        <v>6249</v>
      </c>
      <c r="B1230" t="s">
        <v>1793</v>
      </c>
      <c r="C1230" t="s">
        <v>167</v>
      </c>
      <c r="D1230" t="s">
        <v>1170</v>
      </c>
      <c r="E1230" t="s">
        <v>1794</v>
      </c>
      <c r="F1230" s="2">
        <v>45875</v>
      </c>
      <c r="G1230">
        <v>1700</v>
      </c>
      <c r="H1230" t="s">
        <v>88</v>
      </c>
      <c r="I1230" t="s">
        <v>1795</v>
      </c>
      <c r="J1230">
        <v>3</v>
      </c>
      <c r="K1230" t="s">
        <v>434</v>
      </c>
      <c r="L1230">
        <v>1600</v>
      </c>
      <c r="M1230">
        <v>6</v>
      </c>
      <c r="N1230" t="s">
        <v>1789</v>
      </c>
      <c r="O1230" t="s">
        <v>772</v>
      </c>
      <c r="P1230">
        <v>19454</v>
      </c>
      <c r="Q1230">
        <v>13513490</v>
      </c>
      <c r="R1230" t="s">
        <v>76</v>
      </c>
      <c r="S1230">
        <v>6</v>
      </c>
      <c r="T1230" t="s">
        <v>436</v>
      </c>
      <c r="U1230" s="4">
        <f>Tabla1[[#This Row],[OS-Valor Unitario]]-Tabla1[[#This Row],[costo_antes_iva]]</f>
        <v>-100</v>
      </c>
      <c r="V1230" s="4">
        <f>Tabla1[[#This Row],[OS-Valor Unitario]]*Tabla1[[#This Row],[CANTIDAD ENTREGA SATELITE]]</f>
        <v>9600</v>
      </c>
      <c r="W1230" s="4">
        <f>Tabla1[[#This Row],[costo_antes_iva]]*Tabla1[[#This Row],[CANTIDAD ENTREGA SATELITE]]</f>
        <v>10200</v>
      </c>
      <c r="X1230" s="4">
        <f>Tabla1[[#This Row],[Valor total OS]]-Tabla1[[#This Row],[valor total op]]</f>
        <v>-600</v>
      </c>
    </row>
    <row r="1231" spans="1:24" x14ac:dyDescent="0.3">
      <c r="A1231">
        <v>6249</v>
      </c>
      <c r="B1231" t="s">
        <v>1796</v>
      </c>
      <c r="C1231" t="s">
        <v>167</v>
      </c>
      <c r="D1231" t="s">
        <v>1170</v>
      </c>
      <c r="E1231" t="s">
        <v>1797</v>
      </c>
      <c r="F1231" s="2">
        <v>45875</v>
      </c>
      <c r="G1231">
        <v>15000</v>
      </c>
      <c r="H1231" t="s">
        <v>24</v>
      </c>
      <c r="I1231" t="s">
        <v>1798</v>
      </c>
      <c r="J1231">
        <v>4</v>
      </c>
      <c r="K1231" t="s">
        <v>1775</v>
      </c>
      <c r="L1231">
        <v>14500</v>
      </c>
      <c r="M1231">
        <v>12</v>
      </c>
      <c r="N1231" t="s">
        <v>1789</v>
      </c>
      <c r="O1231" t="s">
        <v>772</v>
      </c>
      <c r="P1231">
        <v>19578</v>
      </c>
      <c r="Q1231">
        <v>13513490</v>
      </c>
      <c r="R1231" t="s">
        <v>76</v>
      </c>
      <c r="S1231">
        <v>12</v>
      </c>
      <c r="T1231" t="s">
        <v>1776</v>
      </c>
      <c r="U1231" s="4">
        <f>Tabla1[[#This Row],[OS-Valor Unitario]]-Tabla1[[#This Row],[costo_antes_iva]]</f>
        <v>-500</v>
      </c>
      <c r="V1231" s="4">
        <f>Tabla1[[#This Row],[OS-Valor Unitario]]*Tabla1[[#This Row],[CANTIDAD ENTREGA SATELITE]]</f>
        <v>174000</v>
      </c>
      <c r="W1231" s="4">
        <f>Tabla1[[#This Row],[costo_antes_iva]]*Tabla1[[#This Row],[CANTIDAD ENTREGA SATELITE]]</f>
        <v>180000</v>
      </c>
      <c r="X1231" s="4">
        <f>Tabla1[[#This Row],[Valor total OS]]-Tabla1[[#This Row],[valor total op]]</f>
        <v>-6000</v>
      </c>
    </row>
    <row r="1232" spans="1:24" x14ac:dyDescent="0.3">
      <c r="A1232">
        <v>6249</v>
      </c>
      <c r="B1232" t="s">
        <v>1796</v>
      </c>
      <c r="C1232" t="s">
        <v>167</v>
      </c>
      <c r="D1232" t="s">
        <v>1170</v>
      </c>
      <c r="E1232" t="s">
        <v>1797</v>
      </c>
      <c r="F1232" s="2">
        <v>45875</v>
      </c>
      <c r="G1232">
        <v>1700</v>
      </c>
      <c r="H1232" t="s">
        <v>88</v>
      </c>
      <c r="I1232" t="s">
        <v>1798</v>
      </c>
      <c r="J1232">
        <v>4</v>
      </c>
      <c r="K1232" t="s">
        <v>434</v>
      </c>
      <c r="L1232">
        <v>1600</v>
      </c>
      <c r="M1232">
        <v>12</v>
      </c>
      <c r="N1232" t="s">
        <v>1789</v>
      </c>
      <c r="O1232" t="s">
        <v>772</v>
      </c>
      <c r="P1232">
        <v>19456</v>
      </c>
      <c r="Q1232">
        <v>13513490</v>
      </c>
      <c r="R1232" t="s">
        <v>76</v>
      </c>
      <c r="S1232">
        <v>12</v>
      </c>
      <c r="T1232" t="s">
        <v>436</v>
      </c>
      <c r="U1232" s="4">
        <f>Tabla1[[#This Row],[OS-Valor Unitario]]-Tabla1[[#This Row],[costo_antes_iva]]</f>
        <v>-100</v>
      </c>
      <c r="V1232" s="4">
        <f>Tabla1[[#This Row],[OS-Valor Unitario]]*Tabla1[[#This Row],[CANTIDAD ENTREGA SATELITE]]</f>
        <v>19200</v>
      </c>
      <c r="W1232" s="4">
        <f>Tabla1[[#This Row],[costo_antes_iva]]*Tabla1[[#This Row],[CANTIDAD ENTREGA SATELITE]]</f>
        <v>20400</v>
      </c>
      <c r="X1232" s="4">
        <f>Tabla1[[#This Row],[Valor total OS]]-Tabla1[[#This Row],[valor total op]]</f>
        <v>-1200</v>
      </c>
    </row>
    <row r="1233" spans="1:24" x14ac:dyDescent="0.3">
      <c r="A1233">
        <v>6249</v>
      </c>
      <c r="B1233" t="s">
        <v>1799</v>
      </c>
      <c r="C1233" t="s">
        <v>167</v>
      </c>
      <c r="D1233" t="s">
        <v>1170</v>
      </c>
      <c r="E1233" t="s">
        <v>1800</v>
      </c>
      <c r="F1233" s="2">
        <v>45875</v>
      </c>
      <c r="G1233">
        <v>15000</v>
      </c>
      <c r="H1233" t="s">
        <v>24</v>
      </c>
      <c r="I1233" t="s">
        <v>1801</v>
      </c>
      <c r="J1233">
        <v>5</v>
      </c>
      <c r="K1233" t="s">
        <v>1775</v>
      </c>
      <c r="L1233">
        <v>14500</v>
      </c>
      <c r="M1233">
        <v>45</v>
      </c>
      <c r="N1233" t="s">
        <v>1789</v>
      </c>
      <c r="O1233" t="s">
        <v>772</v>
      </c>
      <c r="P1233">
        <v>19577</v>
      </c>
      <c r="Q1233">
        <v>13513490</v>
      </c>
      <c r="R1233" t="s">
        <v>76</v>
      </c>
      <c r="S1233">
        <v>45</v>
      </c>
      <c r="T1233" t="s">
        <v>1776</v>
      </c>
      <c r="U1233" s="4">
        <f>Tabla1[[#This Row],[OS-Valor Unitario]]-Tabla1[[#This Row],[costo_antes_iva]]</f>
        <v>-500</v>
      </c>
      <c r="V1233" s="4">
        <f>Tabla1[[#This Row],[OS-Valor Unitario]]*Tabla1[[#This Row],[CANTIDAD ENTREGA SATELITE]]</f>
        <v>652500</v>
      </c>
      <c r="W1233" s="4">
        <f>Tabla1[[#This Row],[costo_antes_iva]]*Tabla1[[#This Row],[CANTIDAD ENTREGA SATELITE]]</f>
        <v>675000</v>
      </c>
      <c r="X1233" s="4">
        <f>Tabla1[[#This Row],[Valor total OS]]-Tabla1[[#This Row],[valor total op]]</f>
        <v>-22500</v>
      </c>
    </row>
    <row r="1234" spans="1:24" x14ac:dyDescent="0.3">
      <c r="A1234">
        <v>6249</v>
      </c>
      <c r="B1234" t="s">
        <v>1799</v>
      </c>
      <c r="C1234" t="s">
        <v>167</v>
      </c>
      <c r="D1234" t="s">
        <v>1170</v>
      </c>
      <c r="E1234" t="s">
        <v>1800</v>
      </c>
      <c r="F1234" s="2">
        <v>45875</v>
      </c>
      <c r="G1234">
        <v>1700</v>
      </c>
      <c r="H1234" t="s">
        <v>88</v>
      </c>
      <c r="I1234" t="s">
        <v>1801</v>
      </c>
      <c r="J1234">
        <v>5</v>
      </c>
      <c r="K1234" t="s">
        <v>434</v>
      </c>
      <c r="L1234">
        <v>1600</v>
      </c>
      <c r="M1234">
        <v>45</v>
      </c>
      <c r="N1234" t="s">
        <v>1789</v>
      </c>
      <c r="O1234" t="s">
        <v>772</v>
      </c>
      <c r="P1234">
        <v>19455</v>
      </c>
      <c r="Q1234">
        <v>13513490</v>
      </c>
      <c r="R1234" t="s">
        <v>76</v>
      </c>
      <c r="S1234">
        <v>45</v>
      </c>
      <c r="T1234" t="s">
        <v>436</v>
      </c>
      <c r="U1234" s="4">
        <f>Tabla1[[#This Row],[OS-Valor Unitario]]-Tabla1[[#This Row],[costo_antes_iva]]</f>
        <v>-100</v>
      </c>
      <c r="V1234" s="4">
        <f>Tabla1[[#This Row],[OS-Valor Unitario]]*Tabla1[[#This Row],[CANTIDAD ENTREGA SATELITE]]</f>
        <v>72000</v>
      </c>
      <c r="W1234" s="4">
        <f>Tabla1[[#This Row],[costo_antes_iva]]*Tabla1[[#This Row],[CANTIDAD ENTREGA SATELITE]]</f>
        <v>76500</v>
      </c>
      <c r="X1234" s="4">
        <f>Tabla1[[#This Row],[Valor total OS]]-Tabla1[[#This Row],[valor total op]]</f>
        <v>-4500</v>
      </c>
    </row>
    <row r="1235" spans="1:24" x14ac:dyDescent="0.3">
      <c r="A1235">
        <v>6249</v>
      </c>
      <c r="B1235" t="s">
        <v>1802</v>
      </c>
      <c r="C1235" t="s">
        <v>167</v>
      </c>
      <c r="D1235" t="s">
        <v>1170</v>
      </c>
      <c r="E1235" t="s">
        <v>1803</v>
      </c>
      <c r="F1235" s="2">
        <v>45875</v>
      </c>
      <c r="G1235">
        <v>15000</v>
      </c>
      <c r="H1235" t="s">
        <v>24</v>
      </c>
      <c r="I1235" t="s">
        <v>1804</v>
      </c>
      <c r="J1235">
        <v>6</v>
      </c>
      <c r="K1235" t="s">
        <v>1775</v>
      </c>
      <c r="L1235">
        <v>14500</v>
      </c>
      <c r="M1235">
        <v>45</v>
      </c>
      <c r="N1235" t="s">
        <v>1789</v>
      </c>
      <c r="O1235" t="s">
        <v>772</v>
      </c>
      <c r="P1235">
        <v>19579</v>
      </c>
      <c r="Q1235">
        <v>13513490</v>
      </c>
      <c r="R1235" t="s">
        <v>76</v>
      </c>
      <c r="S1235">
        <v>45</v>
      </c>
      <c r="T1235" t="s">
        <v>1776</v>
      </c>
      <c r="U1235" s="4">
        <f>Tabla1[[#This Row],[OS-Valor Unitario]]-Tabla1[[#This Row],[costo_antes_iva]]</f>
        <v>-500</v>
      </c>
      <c r="V1235" s="4">
        <f>Tabla1[[#This Row],[OS-Valor Unitario]]*Tabla1[[#This Row],[CANTIDAD ENTREGA SATELITE]]</f>
        <v>652500</v>
      </c>
      <c r="W1235" s="4">
        <f>Tabla1[[#This Row],[costo_antes_iva]]*Tabla1[[#This Row],[CANTIDAD ENTREGA SATELITE]]</f>
        <v>675000</v>
      </c>
      <c r="X1235" s="4">
        <f>Tabla1[[#This Row],[Valor total OS]]-Tabla1[[#This Row],[valor total op]]</f>
        <v>-22500</v>
      </c>
    </row>
    <row r="1236" spans="1:24" x14ac:dyDescent="0.3">
      <c r="A1236">
        <v>6249</v>
      </c>
      <c r="B1236" t="s">
        <v>1802</v>
      </c>
      <c r="C1236" t="s">
        <v>167</v>
      </c>
      <c r="D1236" t="s">
        <v>1170</v>
      </c>
      <c r="E1236" t="s">
        <v>1803</v>
      </c>
      <c r="F1236" s="2">
        <v>45875</v>
      </c>
      <c r="G1236">
        <v>1700</v>
      </c>
      <c r="H1236" t="s">
        <v>88</v>
      </c>
      <c r="I1236" t="s">
        <v>1804</v>
      </c>
      <c r="J1236">
        <v>6</v>
      </c>
      <c r="K1236" t="s">
        <v>434</v>
      </c>
      <c r="L1236">
        <v>1600</v>
      </c>
      <c r="M1236">
        <v>45</v>
      </c>
      <c r="N1236" t="s">
        <v>1789</v>
      </c>
      <c r="O1236" t="s">
        <v>772</v>
      </c>
      <c r="P1236">
        <v>19457</v>
      </c>
      <c r="Q1236">
        <v>13513490</v>
      </c>
      <c r="R1236" t="s">
        <v>76</v>
      </c>
      <c r="S1236">
        <v>45</v>
      </c>
      <c r="T1236" t="s">
        <v>436</v>
      </c>
      <c r="U1236" s="4">
        <f>Tabla1[[#This Row],[OS-Valor Unitario]]-Tabla1[[#This Row],[costo_antes_iva]]</f>
        <v>-100</v>
      </c>
      <c r="V1236" s="4">
        <f>Tabla1[[#This Row],[OS-Valor Unitario]]*Tabla1[[#This Row],[CANTIDAD ENTREGA SATELITE]]</f>
        <v>72000</v>
      </c>
      <c r="W1236" s="4">
        <f>Tabla1[[#This Row],[costo_antes_iva]]*Tabla1[[#This Row],[CANTIDAD ENTREGA SATELITE]]</f>
        <v>76500</v>
      </c>
      <c r="X1236" s="4">
        <f>Tabla1[[#This Row],[Valor total OS]]-Tabla1[[#This Row],[valor total op]]</f>
        <v>-4500</v>
      </c>
    </row>
    <row r="1237" spans="1:24" x14ac:dyDescent="0.3">
      <c r="A1237">
        <v>6249</v>
      </c>
      <c r="B1237" t="s">
        <v>1805</v>
      </c>
      <c r="C1237" t="s">
        <v>167</v>
      </c>
      <c r="D1237" t="s">
        <v>1170</v>
      </c>
      <c r="E1237" t="s">
        <v>1806</v>
      </c>
      <c r="F1237" s="2">
        <v>45875</v>
      </c>
      <c r="G1237">
        <v>15000</v>
      </c>
      <c r="H1237" t="s">
        <v>24</v>
      </c>
      <c r="I1237" t="s">
        <v>1807</v>
      </c>
      <c r="J1237">
        <v>7</v>
      </c>
      <c r="K1237" t="s">
        <v>439</v>
      </c>
      <c r="L1237">
        <v>14500</v>
      </c>
      <c r="M1237">
        <v>12</v>
      </c>
      <c r="N1237" t="s">
        <v>1789</v>
      </c>
      <c r="O1237" t="s">
        <v>772</v>
      </c>
      <c r="P1237">
        <v>19963</v>
      </c>
      <c r="Q1237">
        <v>13513490</v>
      </c>
      <c r="R1237" t="s">
        <v>76</v>
      </c>
      <c r="S1237">
        <v>12</v>
      </c>
      <c r="T1237" t="s">
        <v>440</v>
      </c>
      <c r="U1237" s="4">
        <f>Tabla1[[#This Row],[OS-Valor Unitario]]-Tabla1[[#This Row],[costo_antes_iva]]</f>
        <v>-500</v>
      </c>
      <c r="V1237" s="4">
        <f>Tabla1[[#This Row],[OS-Valor Unitario]]*Tabla1[[#This Row],[CANTIDAD ENTREGA SATELITE]]</f>
        <v>174000</v>
      </c>
      <c r="W1237" s="4">
        <f>Tabla1[[#This Row],[costo_antes_iva]]*Tabla1[[#This Row],[CANTIDAD ENTREGA SATELITE]]</f>
        <v>180000</v>
      </c>
      <c r="X1237" s="4">
        <f>Tabla1[[#This Row],[Valor total OS]]-Tabla1[[#This Row],[valor total op]]</f>
        <v>-6000</v>
      </c>
    </row>
    <row r="1238" spans="1:24" x14ac:dyDescent="0.3">
      <c r="A1238">
        <v>6249</v>
      </c>
      <c r="B1238" t="s">
        <v>1805</v>
      </c>
      <c r="C1238" t="s">
        <v>167</v>
      </c>
      <c r="D1238" t="s">
        <v>1170</v>
      </c>
      <c r="E1238" t="s">
        <v>1806</v>
      </c>
      <c r="F1238" s="2">
        <v>45875</v>
      </c>
      <c r="G1238">
        <v>1700</v>
      </c>
      <c r="H1238" t="s">
        <v>88</v>
      </c>
      <c r="I1238" t="s">
        <v>1807</v>
      </c>
      <c r="J1238">
        <v>7</v>
      </c>
      <c r="K1238" t="s">
        <v>434</v>
      </c>
      <c r="L1238">
        <v>1600</v>
      </c>
      <c r="M1238">
        <v>12</v>
      </c>
      <c r="N1238" t="s">
        <v>1789</v>
      </c>
      <c r="O1238" t="s">
        <v>772</v>
      </c>
      <c r="P1238">
        <v>19458</v>
      </c>
      <c r="Q1238">
        <v>13513490</v>
      </c>
      <c r="R1238" t="s">
        <v>76</v>
      </c>
      <c r="S1238">
        <v>12</v>
      </c>
      <c r="T1238" t="s">
        <v>436</v>
      </c>
      <c r="U1238" s="4">
        <f>Tabla1[[#This Row],[OS-Valor Unitario]]-Tabla1[[#This Row],[costo_antes_iva]]</f>
        <v>-100</v>
      </c>
      <c r="V1238" s="4">
        <f>Tabla1[[#This Row],[OS-Valor Unitario]]*Tabla1[[#This Row],[CANTIDAD ENTREGA SATELITE]]</f>
        <v>19200</v>
      </c>
      <c r="W1238" s="4">
        <f>Tabla1[[#This Row],[costo_antes_iva]]*Tabla1[[#This Row],[CANTIDAD ENTREGA SATELITE]]</f>
        <v>20400</v>
      </c>
      <c r="X1238" s="4">
        <f>Tabla1[[#This Row],[Valor total OS]]-Tabla1[[#This Row],[valor total op]]</f>
        <v>-1200</v>
      </c>
    </row>
    <row r="1239" spans="1:24" x14ac:dyDescent="0.3">
      <c r="A1239">
        <v>6249</v>
      </c>
      <c r="B1239" t="s">
        <v>1808</v>
      </c>
      <c r="C1239" t="s">
        <v>167</v>
      </c>
      <c r="D1239" t="s">
        <v>1170</v>
      </c>
      <c r="E1239" t="s">
        <v>1809</v>
      </c>
      <c r="F1239" s="2">
        <v>45875</v>
      </c>
      <c r="G1239">
        <v>15000</v>
      </c>
      <c r="H1239" t="s">
        <v>24</v>
      </c>
      <c r="I1239" t="s">
        <v>1810</v>
      </c>
      <c r="J1239">
        <v>8</v>
      </c>
      <c r="K1239" t="s">
        <v>439</v>
      </c>
      <c r="L1239">
        <v>14500</v>
      </c>
      <c r="M1239">
        <v>20</v>
      </c>
      <c r="N1239" t="s">
        <v>1789</v>
      </c>
      <c r="O1239" t="s">
        <v>772</v>
      </c>
      <c r="P1239">
        <v>19964</v>
      </c>
      <c r="Q1239">
        <v>13513490</v>
      </c>
      <c r="R1239" t="s">
        <v>76</v>
      </c>
      <c r="S1239">
        <v>20</v>
      </c>
      <c r="T1239" t="s">
        <v>440</v>
      </c>
      <c r="U1239" s="4">
        <f>Tabla1[[#This Row],[OS-Valor Unitario]]-Tabla1[[#This Row],[costo_antes_iva]]</f>
        <v>-500</v>
      </c>
      <c r="V1239" s="4">
        <f>Tabla1[[#This Row],[OS-Valor Unitario]]*Tabla1[[#This Row],[CANTIDAD ENTREGA SATELITE]]</f>
        <v>290000</v>
      </c>
      <c r="W1239" s="4">
        <f>Tabla1[[#This Row],[costo_antes_iva]]*Tabla1[[#This Row],[CANTIDAD ENTREGA SATELITE]]</f>
        <v>300000</v>
      </c>
      <c r="X1239" s="4">
        <f>Tabla1[[#This Row],[Valor total OS]]-Tabla1[[#This Row],[valor total op]]</f>
        <v>-10000</v>
      </c>
    </row>
    <row r="1240" spans="1:24" x14ac:dyDescent="0.3">
      <c r="A1240">
        <v>6249</v>
      </c>
      <c r="B1240" t="s">
        <v>1808</v>
      </c>
      <c r="C1240" t="s">
        <v>167</v>
      </c>
      <c r="D1240" t="s">
        <v>1170</v>
      </c>
      <c r="E1240" t="s">
        <v>1809</v>
      </c>
      <c r="F1240" s="2">
        <v>45875</v>
      </c>
      <c r="G1240">
        <v>1700</v>
      </c>
      <c r="H1240" t="s">
        <v>88</v>
      </c>
      <c r="I1240" t="s">
        <v>1810</v>
      </c>
      <c r="J1240">
        <v>8</v>
      </c>
      <c r="K1240" t="s">
        <v>434</v>
      </c>
      <c r="L1240">
        <v>1600</v>
      </c>
      <c r="M1240">
        <v>20</v>
      </c>
      <c r="N1240" t="s">
        <v>1789</v>
      </c>
      <c r="O1240" t="s">
        <v>772</v>
      </c>
      <c r="P1240">
        <v>19459</v>
      </c>
      <c r="Q1240">
        <v>13513490</v>
      </c>
      <c r="R1240" t="s">
        <v>76</v>
      </c>
      <c r="S1240">
        <v>20</v>
      </c>
      <c r="T1240" t="s">
        <v>436</v>
      </c>
      <c r="U1240" s="4">
        <f>Tabla1[[#This Row],[OS-Valor Unitario]]-Tabla1[[#This Row],[costo_antes_iva]]</f>
        <v>-100</v>
      </c>
      <c r="V1240" s="4">
        <f>Tabla1[[#This Row],[OS-Valor Unitario]]*Tabla1[[#This Row],[CANTIDAD ENTREGA SATELITE]]</f>
        <v>32000</v>
      </c>
      <c r="W1240" s="4">
        <f>Tabla1[[#This Row],[costo_antes_iva]]*Tabla1[[#This Row],[CANTIDAD ENTREGA SATELITE]]</f>
        <v>34000</v>
      </c>
      <c r="X1240" s="4">
        <f>Tabla1[[#This Row],[Valor total OS]]-Tabla1[[#This Row],[valor total op]]</f>
        <v>-2000</v>
      </c>
    </row>
    <row r="1241" spans="1:24" x14ac:dyDescent="0.3">
      <c r="A1241">
        <v>6249</v>
      </c>
      <c r="B1241" t="s">
        <v>1811</v>
      </c>
      <c r="C1241" t="s">
        <v>374</v>
      </c>
      <c r="D1241" t="s">
        <v>1170</v>
      </c>
      <c r="E1241" t="s">
        <v>1812</v>
      </c>
      <c r="F1241" s="2">
        <v>45875</v>
      </c>
      <c r="G1241">
        <v>9000</v>
      </c>
      <c r="H1241" t="s">
        <v>24</v>
      </c>
      <c r="I1241" t="s">
        <v>1813</v>
      </c>
      <c r="J1241">
        <v>9</v>
      </c>
      <c r="K1241" t="s">
        <v>473</v>
      </c>
      <c r="L1241">
        <v>9000</v>
      </c>
      <c r="M1241">
        <v>67</v>
      </c>
      <c r="N1241" t="s">
        <v>1789</v>
      </c>
      <c r="O1241" t="s">
        <v>772</v>
      </c>
      <c r="P1241">
        <v>19580</v>
      </c>
      <c r="Q1241">
        <v>13513490</v>
      </c>
      <c r="R1241" t="s">
        <v>29</v>
      </c>
      <c r="S1241">
        <v>67</v>
      </c>
      <c r="T1241" t="s">
        <v>711</v>
      </c>
      <c r="U1241" s="4">
        <f>Tabla1[[#This Row],[OS-Valor Unitario]]-Tabla1[[#This Row],[costo_antes_iva]]</f>
        <v>0</v>
      </c>
      <c r="V1241" s="4">
        <f>Tabla1[[#This Row],[OS-Valor Unitario]]*Tabla1[[#This Row],[CANTIDAD ENTREGA SATELITE]]</f>
        <v>603000</v>
      </c>
      <c r="W1241" s="4">
        <f>Tabla1[[#This Row],[costo_antes_iva]]*Tabla1[[#This Row],[CANTIDAD ENTREGA SATELITE]]</f>
        <v>603000</v>
      </c>
      <c r="X1241" s="4">
        <f>Tabla1[[#This Row],[Valor total OS]]-Tabla1[[#This Row],[valor total op]]</f>
        <v>0</v>
      </c>
    </row>
    <row r="1242" spans="1:24" x14ac:dyDescent="0.3">
      <c r="A1242">
        <v>6249</v>
      </c>
      <c r="B1242" t="s">
        <v>1814</v>
      </c>
      <c r="C1242" t="s">
        <v>374</v>
      </c>
      <c r="D1242" t="s">
        <v>1170</v>
      </c>
      <c r="E1242" t="s">
        <v>1812</v>
      </c>
      <c r="F1242" s="2">
        <v>45875</v>
      </c>
      <c r="G1242">
        <v>9000</v>
      </c>
      <c r="H1242" t="s">
        <v>24</v>
      </c>
      <c r="I1242" t="s">
        <v>1815</v>
      </c>
      <c r="J1242">
        <v>10</v>
      </c>
      <c r="K1242" t="s">
        <v>473</v>
      </c>
      <c r="L1242">
        <v>9000</v>
      </c>
      <c r="M1242">
        <v>73</v>
      </c>
      <c r="N1242" t="s">
        <v>1789</v>
      </c>
      <c r="O1242" t="s">
        <v>772</v>
      </c>
      <c r="P1242">
        <v>19581</v>
      </c>
      <c r="Q1242">
        <v>13513490</v>
      </c>
      <c r="R1242" t="s">
        <v>29</v>
      </c>
      <c r="S1242">
        <v>73</v>
      </c>
      <c r="T1242" t="s">
        <v>711</v>
      </c>
      <c r="U1242" s="4">
        <f>Tabla1[[#This Row],[OS-Valor Unitario]]-Tabla1[[#This Row],[costo_antes_iva]]</f>
        <v>0</v>
      </c>
      <c r="V1242" s="4">
        <f>Tabla1[[#This Row],[OS-Valor Unitario]]*Tabla1[[#This Row],[CANTIDAD ENTREGA SATELITE]]</f>
        <v>657000</v>
      </c>
      <c r="W1242" s="4">
        <f>Tabla1[[#This Row],[costo_antes_iva]]*Tabla1[[#This Row],[CANTIDAD ENTREGA SATELITE]]</f>
        <v>657000</v>
      </c>
      <c r="X1242" s="4">
        <f>Tabla1[[#This Row],[Valor total OS]]-Tabla1[[#This Row],[valor total op]]</f>
        <v>0</v>
      </c>
    </row>
    <row r="1243" spans="1:24" x14ac:dyDescent="0.3">
      <c r="A1243">
        <v>6173</v>
      </c>
      <c r="B1243" t="s">
        <v>2549</v>
      </c>
      <c r="C1243" t="s">
        <v>209</v>
      </c>
      <c r="D1243" t="s">
        <v>210</v>
      </c>
      <c r="E1243" t="s">
        <v>2550</v>
      </c>
      <c r="F1243" s="2">
        <v>45875</v>
      </c>
      <c r="G1243">
        <v>1800</v>
      </c>
      <c r="H1243" t="s">
        <v>88</v>
      </c>
      <c r="I1243" t="s">
        <v>2551</v>
      </c>
      <c r="J1243">
        <v>14</v>
      </c>
      <c r="K1243" t="s">
        <v>129</v>
      </c>
      <c r="L1243">
        <v>1500</v>
      </c>
      <c r="M1243">
        <v>250</v>
      </c>
      <c r="N1243" t="s">
        <v>2518</v>
      </c>
      <c r="O1243" t="s">
        <v>28</v>
      </c>
      <c r="P1243">
        <v>19042</v>
      </c>
      <c r="Q1243">
        <v>63423626</v>
      </c>
      <c r="R1243" t="s">
        <v>215</v>
      </c>
      <c r="S1243">
        <v>250</v>
      </c>
      <c r="T1243" t="s">
        <v>132</v>
      </c>
      <c r="U1243" s="4">
        <f>Tabla1[[#This Row],[OS-Valor Unitario]]-Tabla1[[#This Row],[costo_antes_iva]]</f>
        <v>-300</v>
      </c>
      <c r="V1243" s="4">
        <f>Tabla1[[#This Row],[OS-Valor Unitario]]*Tabla1[[#This Row],[CANTIDAD ENTREGA SATELITE]]</f>
        <v>375000</v>
      </c>
      <c r="W1243" s="4">
        <f>Tabla1[[#This Row],[costo_antes_iva]]*Tabla1[[#This Row],[CANTIDAD ENTREGA SATELITE]]</f>
        <v>450000</v>
      </c>
      <c r="X1243" s="4">
        <f>Tabla1[[#This Row],[Valor total OS]]-Tabla1[[#This Row],[valor total op]]</f>
        <v>-75000</v>
      </c>
    </row>
    <row r="1244" spans="1:24" x14ac:dyDescent="0.3">
      <c r="A1244">
        <v>6171</v>
      </c>
      <c r="B1244" t="s">
        <v>2560</v>
      </c>
      <c r="C1244" t="s">
        <v>58</v>
      </c>
      <c r="D1244" t="s">
        <v>1170</v>
      </c>
      <c r="E1244" t="s">
        <v>2561</v>
      </c>
      <c r="F1244" s="2">
        <v>45873</v>
      </c>
      <c r="G1244">
        <v>7500</v>
      </c>
      <c r="H1244" t="s">
        <v>24</v>
      </c>
      <c r="I1244" t="s">
        <v>2562</v>
      </c>
      <c r="J1244">
        <v>1</v>
      </c>
      <c r="K1244" t="s">
        <v>393</v>
      </c>
      <c r="L1244">
        <v>6500</v>
      </c>
      <c r="M1244">
        <v>115</v>
      </c>
      <c r="N1244" t="s">
        <v>2563</v>
      </c>
      <c r="O1244" t="s">
        <v>772</v>
      </c>
      <c r="P1244">
        <v>18778</v>
      </c>
      <c r="Q1244">
        <v>16591065</v>
      </c>
      <c r="R1244" t="s">
        <v>523</v>
      </c>
      <c r="S1244">
        <v>115</v>
      </c>
      <c r="T1244" t="s">
        <v>394</v>
      </c>
      <c r="U1244" s="4">
        <f>Tabla1[[#This Row],[OS-Valor Unitario]]-Tabla1[[#This Row],[costo_antes_iva]]</f>
        <v>-1000</v>
      </c>
      <c r="V1244" s="4">
        <f>Tabla1[[#This Row],[OS-Valor Unitario]]*Tabla1[[#This Row],[CANTIDAD ENTREGA SATELITE]]</f>
        <v>747500</v>
      </c>
      <c r="W1244" s="4">
        <f>Tabla1[[#This Row],[costo_antes_iva]]*Tabla1[[#This Row],[CANTIDAD ENTREGA SATELITE]]</f>
        <v>862500</v>
      </c>
      <c r="X1244" s="4">
        <f>Tabla1[[#This Row],[Valor total OS]]-Tabla1[[#This Row],[valor total op]]</f>
        <v>-115000</v>
      </c>
    </row>
    <row r="1245" spans="1:24" x14ac:dyDescent="0.3">
      <c r="A1245">
        <v>6171</v>
      </c>
      <c r="B1245" t="s">
        <v>2560</v>
      </c>
      <c r="C1245" t="s">
        <v>58</v>
      </c>
      <c r="D1245" t="s">
        <v>1170</v>
      </c>
      <c r="E1245" t="s">
        <v>2561</v>
      </c>
      <c r="F1245" s="2">
        <v>45873</v>
      </c>
      <c r="G1245">
        <v>7500</v>
      </c>
      <c r="H1245" t="s">
        <v>24</v>
      </c>
      <c r="I1245" t="s">
        <v>2562</v>
      </c>
      <c r="J1245">
        <v>1</v>
      </c>
      <c r="K1245" t="s">
        <v>731</v>
      </c>
      <c r="L1245">
        <v>6500</v>
      </c>
      <c r="M1245">
        <v>140</v>
      </c>
      <c r="N1245" t="s">
        <v>2563</v>
      </c>
      <c r="O1245" t="s">
        <v>772</v>
      </c>
      <c r="P1245">
        <v>18777</v>
      </c>
      <c r="Q1245">
        <v>16591065</v>
      </c>
      <c r="R1245" t="s">
        <v>523</v>
      </c>
      <c r="S1245">
        <v>140</v>
      </c>
      <c r="T1245" t="s">
        <v>732</v>
      </c>
      <c r="U1245" s="4">
        <f>Tabla1[[#This Row],[OS-Valor Unitario]]-Tabla1[[#This Row],[costo_antes_iva]]</f>
        <v>-1000</v>
      </c>
      <c r="V1245" s="4">
        <f>Tabla1[[#This Row],[OS-Valor Unitario]]*Tabla1[[#This Row],[CANTIDAD ENTREGA SATELITE]]</f>
        <v>910000</v>
      </c>
      <c r="W1245" s="4">
        <f>Tabla1[[#This Row],[costo_antes_iva]]*Tabla1[[#This Row],[CANTIDAD ENTREGA SATELITE]]</f>
        <v>1050000</v>
      </c>
      <c r="X1245" s="4">
        <f>Tabla1[[#This Row],[Valor total OS]]-Tabla1[[#This Row],[valor total op]]</f>
        <v>-140000</v>
      </c>
    </row>
    <row r="1246" spans="1:24" x14ac:dyDescent="0.3">
      <c r="A1246">
        <v>6171</v>
      </c>
      <c r="B1246" t="s">
        <v>2560</v>
      </c>
      <c r="C1246" t="s">
        <v>58</v>
      </c>
      <c r="D1246" t="s">
        <v>1170</v>
      </c>
      <c r="E1246" t="s">
        <v>2561</v>
      </c>
      <c r="F1246" s="2">
        <v>45873</v>
      </c>
      <c r="G1246">
        <v>1700</v>
      </c>
      <c r="H1246" t="s">
        <v>88</v>
      </c>
      <c r="I1246" t="s">
        <v>2562</v>
      </c>
      <c r="J1246">
        <v>1</v>
      </c>
      <c r="K1246" t="s">
        <v>129</v>
      </c>
      <c r="L1246">
        <v>5100</v>
      </c>
      <c r="M1246">
        <v>255</v>
      </c>
      <c r="N1246" t="s">
        <v>2563</v>
      </c>
      <c r="O1246" t="s">
        <v>772</v>
      </c>
      <c r="P1246">
        <v>18710</v>
      </c>
      <c r="Q1246">
        <v>16591065</v>
      </c>
      <c r="R1246" t="s">
        <v>523</v>
      </c>
      <c r="S1246">
        <v>255</v>
      </c>
      <c r="T1246" t="s">
        <v>132</v>
      </c>
      <c r="U1246" s="4">
        <f>Tabla1[[#This Row],[OS-Valor Unitario]]-Tabla1[[#This Row],[costo_antes_iva]]</f>
        <v>3400</v>
      </c>
      <c r="V1246" s="4">
        <f>Tabla1[[#This Row],[OS-Valor Unitario]]*Tabla1[[#This Row],[CANTIDAD ENTREGA SATELITE]]</f>
        <v>1300500</v>
      </c>
      <c r="W1246" s="4">
        <f>Tabla1[[#This Row],[costo_antes_iva]]*Tabla1[[#This Row],[CANTIDAD ENTREGA SATELITE]]</f>
        <v>433500</v>
      </c>
      <c r="X1246" s="4">
        <f>Tabla1[[#This Row],[Valor total OS]]-Tabla1[[#This Row],[valor total op]]</f>
        <v>867000</v>
      </c>
    </row>
    <row r="1247" spans="1:24" x14ac:dyDescent="0.3">
      <c r="A1247">
        <v>6171</v>
      </c>
      <c r="B1247" t="s">
        <v>2560</v>
      </c>
      <c r="C1247" t="s">
        <v>58</v>
      </c>
      <c r="D1247" t="s">
        <v>1170</v>
      </c>
      <c r="E1247" t="s">
        <v>2561</v>
      </c>
      <c r="F1247" s="2">
        <v>45873</v>
      </c>
      <c r="G1247">
        <v>1700</v>
      </c>
      <c r="H1247" t="s">
        <v>88</v>
      </c>
      <c r="I1247" t="s">
        <v>2562</v>
      </c>
      <c r="J1247">
        <v>1</v>
      </c>
      <c r="K1247" t="s">
        <v>37</v>
      </c>
      <c r="L1247">
        <v>1600</v>
      </c>
      <c r="M1247">
        <v>510</v>
      </c>
      <c r="N1247" t="s">
        <v>2563</v>
      </c>
      <c r="O1247" t="s">
        <v>772</v>
      </c>
      <c r="P1247">
        <v>18711</v>
      </c>
      <c r="Q1247">
        <v>16591065</v>
      </c>
      <c r="R1247" t="s">
        <v>523</v>
      </c>
      <c r="S1247">
        <v>255</v>
      </c>
      <c r="T1247" t="s">
        <v>37</v>
      </c>
      <c r="U1247" s="4">
        <f>Tabla1[[#This Row],[OS-Valor Unitario]]-Tabla1[[#This Row],[costo_antes_iva]]</f>
        <v>-100</v>
      </c>
      <c r="V1247" s="4">
        <f>Tabla1[[#This Row],[OS-Valor Unitario]]*Tabla1[[#This Row],[CANTIDAD ENTREGA SATELITE]]</f>
        <v>408000</v>
      </c>
      <c r="W1247" s="4">
        <f>Tabla1[[#This Row],[costo_antes_iva]]*Tabla1[[#This Row],[CANTIDAD ENTREGA SATELITE]]</f>
        <v>433500</v>
      </c>
      <c r="X1247" s="4">
        <f>Tabla1[[#This Row],[Valor total OS]]-Tabla1[[#This Row],[valor total op]]</f>
        <v>-25500</v>
      </c>
    </row>
    <row r="1248" spans="1:24" x14ac:dyDescent="0.3">
      <c r="A1248">
        <v>6169</v>
      </c>
      <c r="B1248" t="s">
        <v>2568</v>
      </c>
      <c r="C1248" t="s">
        <v>228</v>
      </c>
      <c r="D1248" t="s">
        <v>210</v>
      </c>
      <c r="E1248" t="s">
        <v>2569</v>
      </c>
      <c r="F1248" s="2">
        <v>45869</v>
      </c>
      <c r="G1248" s="4">
        <v>2000</v>
      </c>
      <c r="H1248" t="s">
        <v>35</v>
      </c>
      <c r="I1248" t="s">
        <v>2570</v>
      </c>
      <c r="J1248">
        <v>1</v>
      </c>
      <c r="K1248" t="s">
        <v>37</v>
      </c>
      <c r="L1248" s="4">
        <v>2800</v>
      </c>
      <c r="M1248">
        <v>54</v>
      </c>
      <c r="N1248" t="s">
        <v>2571</v>
      </c>
      <c r="O1248" t="s">
        <v>1011</v>
      </c>
      <c r="P1248">
        <v>18716</v>
      </c>
      <c r="Q1248" s="4">
        <v>1090000</v>
      </c>
      <c r="R1248" t="s">
        <v>64</v>
      </c>
      <c r="S1248">
        <v>54</v>
      </c>
      <c r="T1248" t="s">
        <v>37</v>
      </c>
      <c r="U1248" s="4">
        <f>Tabla1[[#This Row],[OS-Valor Unitario]]-Tabla1[[#This Row],[costo_antes_iva]]</f>
        <v>800</v>
      </c>
      <c r="V1248" s="4">
        <f>Tabla1[[#This Row],[OS-Valor Unitario]]*Tabla1[[#This Row],[CANTIDAD ENTREGA SATELITE]]</f>
        <v>151200</v>
      </c>
      <c r="W1248" s="4">
        <f>Tabla1[[#This Row],[costo_antes_iva]]*Tabla1[[#This Row],[CANTIDAD ENTREGA SATELITE]]</f>
        <v>108000</v>
      </c>
      <c r="X1248" s="4">
        <f>Tabla1[[#This Row],[Valor total OS]]-Tabla1[[#This Row],[valor total op]]</f>
        <v>43200</v>
      </c>
    </row>
    <row r="1249" spans="1:24" x14ac:dyDescent="0.3">
      <c r="A1249">
        <v>6168</v>
      </c>
      <c r="B1249" t="s">
        <v>2572</v>
      </c>
      <c r="C1249" t="s">
        <v>70</v>
      </c>
      <c r="D1249" t="s">
        <v>239</v>
      </c>
      <c r="E1249" t="s">
        <v>2573</v>
      </c>
      <c r="F1249" s="2">
        <v>45869</v>
      </c>
      <c r="G1249">
        <v>12000</v>
      </c>
      <c r="H1249" t="s">
        <v>24</v>
      </c>
      <c r="I1249" t="s">
        <v>2574</v>
      </c>
      <c r="J1249">
        <v>1</v>
      </c>
      <c r="K1249" t="s">
        <v>335</v>
      </c>
      <c r="L1249">
        <v>12500</v>
      </c>
      <c r="M1249">
        <v>8</v>
      </c>
      <c r="N1249" t="s">
        <v>2575</v>
      </c>
      <c r="O1249" t="s">
        <v>28</v>
      </c>
      <c r="P1249">
        <v>18722</v>
      </c>
      <c r="Q1249">
        <v>803244</v>
      </c>
      <c r="R1249" t="s">
        <v>76</v>
      </c>
      <c r="S1249">
        <v>8</v>
      </c>
      <c r="T1249" t="s">
        <v>337</v>
      </c>
      <c r="U1249" s="4">
        <f>Tabla1[[#This Row],[OS-Valor Unitario]]-Tabla1[[#This Row],[costo_antes_iva]]</f>
        <v>500</v>
      </c>
      <c r="V1249" s="4">
        <f>Tabla1[[#This Row],[OS-Valor Unitario]]*Tabla1[[#This Row],[CANTIDAD ENTREGA SATELITE]]</f>
        <v>100000</v>
      </c>
      <c r="W1249" s="4">
        <f>Tabla1[[#This Row],[costo_antes_iva]]*Tabla1[[#This Row],[CANTIDAD ENTREGA SATELITE]]</f>
        <v>96000</v>
      </c>
      <c r="X1249" s="4">
        <f>Tabla1[[#This Row],[Valor total OS]]-Tabla1[[#This Row],[valor total op]]</f>
        <v>4000</v>
      </c>
    </row>
    <row r="1250" spans="1:24" x14ac:dyDescent="0.3">
      <c r="A1250">
        <v>6168</v>
      </c>
      <c r="B1250" t="s">
        <v>2572</v>
      </c>
      <c r="C1250" t="s">
        <v>70</v>
      </c>
      <c r="D1250" t="s">
        <v>239</v>
      </c>
      <c r="E1250" t="s">
        <v>2573</v>
      </c>
      <c r="F1250" s="2">
        <v>45869</v>
      </c>
      <c r="G1250">
        <v>1200</v>
      </c>
      <c r="H1250" t="s">
        <v>88</v>
      </c>
      <c r="I1250" t="s">
        <v>2574</v>
      </c>
      <c r="J1250">
        <v>1</v>
      </c>
      <c r="K1250" t="s">
        <v>129</v>
      </c>
      <c r="L1250">
        <v>1400</v>
      </c>
      <c r="M1250">
        <v>8</v>
      </c>
      <c r="N1250" t="s">
        <v>2575</v>
      </c>
      <c r="O1250" t="s">
        <v>28</v>
      </c>
      <c r="P1250">
        <v>18681</v>
      </c>
      <c r="Q1250">
        <v>803244</v>
      </c>
      <c r="R1250" t="s">
        <v>76</v>
      </c>
      <c r="S1250">
        <v>8</v>
      </c>
      <c r="T1250" t="s">
        <v>132</v>
      </c>
      <c r="U1250" s="4">
        <f>Tabla1[[#This Row],[OS-Valor Unitario]]-Tabla1[[#This Row],[costo_antes_iva]]</f>
        <v>200</v>
      </c>
      <c r="V1250" s="4">
        <f>Tabla1[[#This Row],[OS-Valor Unitario]]*Tabla1[[#This Row],[CANTIDAD ENTREGA SATELITE]]</f>
        <v>11200</v>
      </c>
      <c r="W1250" s="4">
        <f>Tabla1[[#This Row],[costo_antes_iva]]*Tabla1[[#This Row],[CANTIDAD ENTREGA SATELITE]]</f>
        <v>9600</v>
      </c>
      <c r="X1250" s="4">
        <f>Tabla1[[#This Row],[Valor total OS]]-Tabla1[[#This Row],[valor total op]]</f>
        <v>1600</v>
      </c>
    </row>
    <row r="1251" spans="1:24" x14ac:dyDescent="0.3">
      <c r="A1251">
        <v>6168</v>
      </c>
      <c r="B1251" t="s">
        <v>2576</v>
      </c>
      <c r="C1251" t="s">
        <v>70</v>
      </c>
      <c r="D1251" t="s">
        <v>239</v>
      </c>
      <c r="E1251" t="s">
        <v>2577</v>
      </c>
      <c r="F1251" s="2">
        <v>45869</v>
      </c>
      <c r="G1251">
        <v>12000</v>
      </c>
      <c r="H1251" t="s">
        <v>24</v>
      </c>
      <c r="I1251" t="s">
        <v>2578</v>
      </c>
      <c r="J1251">
        <v>2</v>
      </c>
      <c r="K1251" t="s">
        <v>170</v>
      </c>
      <c r="L1251">
        <v>11500</v>
      </c>
      <c r="M1251">
        <v>10</v>
      </c>
      <c r="N1251" t="s">
        <v>2575</v>
      </c>
      <c r="O1251" t="s">
        <v>28</v>
      </c>
      <c r="P1251">
        <v>18692</v>
      </c>
      <c r="Q1251">
        <v>803244</v>
      </c>
      <c r="R1251" t="s">
        <v>76</v>
      </c>
      <c r="S1251">
        <v>10</v>
      </c>
      <c r="T1251" t="s">
        <v>171</v>
      </c>
      <c r="U1251" s="4">
        <f>Tabla1[[#This Row],[OS-Valor Unitario]]-Tabla1[[#This Row],[costo_antes_iva]]</f>
        <v>-500</v>
      </c>
      <c r="V1251" s="4">
        <f>Tabla1[[#This Row],[OS-Valor Unitario]]*Tabla1[[#This Row],[CANTIDAD ENTREGA SATELITE]]</f>
        <v>115000</v>
      </c>
      <c r="W1251" s="4">
        <f>Tabla1[[#This Row],[costo_antes_iva]]*Tabla1[[#This Row],[CANTIDAD ENTREGA SATELITE]]</f>
        <v>120000</v>
      </c>
      <c r="X1251" s="4">
        <f>Tabla1[[#This Row],[Valor total OS]]-Tabla1[[#This Row],[valor total op]]</f>
        <v>-5000</v>
      </c>
    </row>
    <row r="1252" spans="1:24" x14ac:dyDescent="0.3">
      <c r="A1252">
        <v>6168</v>
      </c>
      <c r="B1252" t="s">
        <v>2576</v>
      </c>
      <c r="C1252" t="s">
        <v>70</v>
      </c>
      <c r="D1252" t="s">
        <v>239</v>
      </c>
      <c r="E1252" t="s">
        <v>2577</v>
      </c>
      <c r="F1252" s="2">
        <v>45869</v>
      </c>
      <c r="G1252">
        <v>1200</v>
      </c>
      <c r="H1252" t="s">
        <v>88</v>
      </c>
      <c r="I1252" t="s">
        <v>2578</v>
      </c>
      <c r="J1252">
        <v>2</v>
      </c>
      <c r="K1252" t="s">
        <v>129</v>
      </c>
      <c r="L1252">
        <v>1400</v>
      </c>
      <c r="M1252">
        <v>10</v>
      </c>
      <c r="N1252" t="s">
        <v>2575</v>
      </c>
      <c r="O1252" t="s">
        <v>28</v>
      </c>
      <c r="P1252">
        <v>18780</v>
      </c>
      <c r="Q1252">
        <v>803244</v>
      </c>
      <c r="R1252" t="s">
        <v>76</v>
      </c>
      <c r="S1252">
        <v>10</v>
      </c>
      <c r="T1252" t="s">
        <v>132</v>
      </c>
      <c r="U1252" s="4">
        <f>Tabla1[[#This Row],[OS-Valor Unitario]]-Tabla1[[#This Row],[costo_antes_iva]]</f>
        <v>200</v>
      </c>
      <c r="V1252" s="4">
        <f>Tabla1[[#This Row],[OS-Valor Unitario]]*Tabla1[[#This Row],[CANTIDAD ENTREGA SATELITE]]</f>
        <v>14000</v>
      </c>
      <c r="W1252" s="4">
        <f>Tabla1[[#This Row],[costo_antes_iva]]*Tabla1[[#This Row],[CANTIDAD ENTREGA SATELITE]]</f>
        <v>12000</v>
      </c>
      <c r="X1252" s="4">
        <f>Tabla1[[#This Row],[Valor total OS]]-Tabla1[[#This Row],[valor total op]]</f>
        <v>2000</v>
      </c>
    </row>
    <row r="1253" spans="1:24" x14ac:dyDescent="0.3">
      <c r="A1253">
        <v>6166</v>
      </c>
      <c r="B1253" t="s">
        <v>2622</v>
      </c>
      <c r="C1253" t="s">
        <v>820</v>
      </c>
      <c r="D1253" t="s">
        <v>1170</v>
      </c>
      <c r="E1253" t="s">
        <v>2623</v>
      </c>
      <c r="F1253" s="2">
        <v>45869</v>
      </c>
      <c r="G1253">
        <v>9000</v>
      </c>
      <c r="H1253" t="s">
        <v>24</v>
      </c>
      <c r="I1253" t="s">
        <v>2624</v>
      </c>
      <c r="J1253">
        <v>1</v>
      </c>
      <c r="K1253" t="s">
        <v>830</v>
      </c>
      <c r="L1253">
        <v>9000</v>
      </c>
      <c r="M1253">
        <v>274</v>
      </c>
      <c r="N1253" t="s">
        <v>2625</v>
      </c>
      <c r="O1253" t="s">
        <v>772</v>
      </c>
      <c r="P1253">
        <v>18792</v>
      </c>
      <c r="Q1253"/>
      <c r="R1253" t="s">
        <v>317</v>
      </c>
      <c r="S1253">
        <v>274</v>
      </c>
      <c r="T1253" t="s">
        <v>831</v>
      </c>
      <c r="U1253" s="4">
        <f>Tabla1[[#This Row],[OS-Valor Unitario]]-Tabla1[[#This Row],[costo_antes_iva]]</f>
        <v>0</v>
      </c>
      <c r="V1253" s="4">
        <f>Tabla1[[#This Row],[OS-Valor Unitario]]*Tabla1[[#This Row],[CANTIDAD ENTREGA SATELITE]]</f>
        <v>2466000</v>
      </c>
      <c r="W1253" s="4">
        <f>Tabla1[[#This Row],[costo_antes_iva]]*Tabla1[[#This Row],[CANTIDAD ENTREGA SATELITE]]</f>
        <v>2466000</v>
      </c>
      <c r="X1253" s="4">
        <f>Tabla1[[#This Row],[Valor total OS]]-Tabla1[[#This Row],[valor total op]]</f>
        <v>0</v>
      </c>
    </row>
    <row r="1254" spans="1:24" x14ac:dyDescent="0.3">
      <c r="A1254">
        <v>6167</v>
      </c>
      <c r="B1254" t="s">
        <v>2579</v>
      </c>
      <c r="C1254" t="s">
        <v>70</v>
      </c>
      <c r="D1254" t="s">
        <v>239</v>
      </c>
      <c r="E1254" t="s">
        <v>2580</v>
      </c>
      <c r="F1254" s="2">
        <v>45868</v>
      </c>
      <c r="G1254">
        <v>1100</v>
      </c>
      <c r="H1254" t="s">
        <v>88</v>
      </c>
      <c r="I1254" t="s">
        <v>2581</v>
      </c>
      <c r="J1254">
        <v>1</v>
      </c>
      <c r="K1254" t="s">
        <v>129</v>
      </c>
      <c r="L1254">
        <v>1100</v>
      </c>
      <c r="M1254">
        <v>48</v>
      </c>
      <c r="N1254" t="s">
        <v>2582</v>
      </c>
      <c r="O1254" t="s">
        <v>28</v>
      </c>
      <c r="P1254">
        <v>18680</v>
      </c>
      <c r="Q1254">
        <v>61358785</v>
      </c>
      <c r="R1254" t="s">
        <v>76</v>
      </c>
      <c r="S1254">
        <v>48</v>
      </c>
      <c r="T1254" t="s">
        <v>132</v>
      </c>
      <c r="U1254" s="4">
        <f>Tabla1[[#This Row],[OS-Valor Unitario]]-Tabla1[[#This Row],[costo_antes_iva]]</f>
        <v>0</v>
      </c>
      <c r="V1254" s="4">
        <f>Tabla1[[#This Row],[OS-Valor Unitario]]*Tabla1[[#This Row],[CANTIDAD ENTREGA SATELITE]]</f>
        <v>52800</v>
      </c>
      <c r="W1254" s="4">
        <f>Tabla1[[#This Row],[costo_antes_iva]]*Tabla1[[#This Row],[CANTIDAD ENTREGA SATELITE]]</f>
        <v>52800</v>
      </c>
      <c r="X1254" s="4">
        <f>Tabla1[[#This Row],[Valor total OS]]-Tabla1[[#This Row],[valor total op]]</f>
        <v>0</v>
      </c>
    </row>
    <row r="1255" spans="1:24" x14ac:dyDescent="0.3">
      <c r="A1255">
        <v>6167</v>
      </c>
      <c r="B1255" t="s">
        <v>2579</v>
      </c>
      <c r="C1255" t="s">
        <v>70</v>
      </c>
      <c r="D1255" t="s">
        <v>239</v>
      </c>
      <c r="E1255" t="s">
        <v>2580</v>
      </c>
      <c r="F1255" s="2">
        <v>45868</v>
      </c>
      <c r="G1255">
        <v>12500</v>
      </c>
      <c r="H1255" t="s">
        <v>24</v>
      </c>
      <c r="I1255" t="s">
        <v>2581</v>
      </c>
      <c r="J1255">
        <v>1</v>
      </c>
      <c r="K1255" t="s">
        <v>2583</v>
      </c>
      <c r="L1255">
        <v>12500</v>
      </c>
      <c r="M1255">
        <v>48</v>
      </c>
      <c r="N1255" t="s">
        <v>2582</v>
      </c>
      <c r="O1255" t="s">
        <v>28</v>
      </c>
      <c r="P1255">
        <v>18740</v>
      </c>
      <c r="Q1255">
        <v>61358785</v>
      </c>
      <c r="R1255" t="s">
        <v>76</v>
      </c>
      <c r="S1255">
        <v>48</v>
      </c>
      <c r="T1255" t="s">
        <v>2584</v>
      </c>
      <c r="U1255" s="4">
        <f>Tabla1[[#This Row],[OS-Valor Unitario]]-Tabla1[[#This Row],[costo_antes_iva]]</f>
        <v>0</v>
      </c>
      <c r="V1255" s="4">
        <f>Tabla1[[#This Row],[OS-Valor Unitario]]*Tabla1[[#This Row],[CANTIDAD ENTREGA SATELITE]]</f>
        <v>600000</v>
      </c>
      <c r="W1255" s="4">
        <f>Tabla1[[#This Row],[costo_antes_iva]]*Tabla1[[#This Row],[CANTIDAD ENTREGA SATELITE]]</f>
        <v>600000</v>
      </c>
      <c r="X1255" s="4">
        <f>Tabla1[[#This Row],[Valor total OS]]-Tabla1[[#This Row],[valor total op]]</f>
        <v>0</v>
      </c>
    </row>
    <row r="1256" spans="1:24" x14ac:dyDescent="0.3">
      <c r="A1256">
        <v>6167</v>
      </c>
      <c r="B1256" t="s">
        <v>2585</v>
      </c>
      <c r="C1256" t="s">
        <v>70</v>
      </c>
      <c r="D1256" t="s">
        <v>239</v>
      </c>
      <c r="E1256" t="s">
        <v>2586</v>
      </c>
      <c r="F1256" s="2">
        <v>45868</v>
      </c>
      <c r="G1256">
        <v>1100</v>
      </c>
      <c r="H1256" t="s">
        <v>88</v>
      </c>
      <c r="I1256" t="s">
        <v>2587</v>
      </c>
      <c r="J1256">
        <v>2</v>
      </c>
      <c r="K1256" t="s">
        <v>129</v>
      </c>
      <c r="L1256">
        <v>1100</v>
      </c>
      <c r="M1256">
        <v>32</v>
      </c>
      <c r="N1256" t="s">
        <v>2582</v>
      </c>
      <c r="O1256" t="s">
        <v>28</v>
      </c>
      <c r="P1256">
        <v>18767</v>
      </c>
      <c r="Q1256">
        <v>61358785</v>
      </c>
      <c r="R1256" t="s">
        <v>76</v>
      </c>
      <c r="S1256">
        <v>32</v>
      </c>
      <c r="T1256" t="s">
        <v>132</v>
      </c>
      <c r="U1256" s="4">
        <f>Tabla1[[#This Row],[OS-Valor Unitario]]-Tabla1[[#This Row],[costo_antes_iva]]</f>
        <v>0</v>
      </c>
      <c r="V1256" s="4">
        <f>Tabla1[[#This Row],[OS-Valor Unitario]]*Tabla1[[#This Row],[CANTIDAD ENTREGA SATELITE]]</f>
        <v>35200</v>
      </c>
      <c r="W1256" s="4">
        <f>Tabla1[[#This Row],[costo_antes_iva]]*Tabla1[[#This Row],[CANTIDAD ENTREGA SATELITE]]</f>
        <v>35200</v>
      </c>
      <c r="X1256" s="4">
        <f>Tabla1[[#This Row],[Valor total OS]]-Tabla1[[#This Row],[valor total op]]</f>
        <v>0</v>
      </c>
    </row>
    <row r="1257" spans="1:24" x14ac:dyDescent="0.3">
      <c r="A1257">
        <v>6167</v>
      </c>
      <c r="B1257" t="s">
        <v>2585</v>
      </c>
      <c r="C1257" t="s">
        <v>70</v>
      </c>
      <c r="D1257" t="s">
        <v>239</v>
      </c>
      <c r="E1257" t="s">
        <v>2586</v>
      </c>
      <c r="F1257" s="2">
        <v>45868</v>
      </c>
      <c r="G1257">
        <v>12500</v>
      </c>
      <c r="H1257" t="s">
        <v>24</v>
      </c>
      <c r="I1257" t="s">
        <v>2587</v>
      </c>
      <c r="J1257">
        <v>2</v>
      </c>
      <c r="K1257" t="s">
        <v>133</v>
      </c>
      <c r="L1257">
        <v>12500</v>
      </c>
      <c r="M1257">
        <v>32</v>
      </c>
      <c r="N1257" t="s">
        <v>2582</v>
      </c>
      <c r="O1257" t="s">
        <v>28</v>
      </c>
      <c r="P1257">
        <v>18769</v>
      </c>
      <c r="Q1257">
        <v>61358785</v>
      </c>
      <c r="R1257" t="s">
        <v>76</v>
      </c>
      <c r="S1257">
        <v>32</v>
      </c>
      <c r="T1257" t="s">
        <v>251</v>
      </c>
      <c r="U1257" s="4">
        <f>Tabla1[[#This Row],[OS-Valor Unitario]]-Tabla1[[#This Row],[costo_antes_iva]]</f>
        <v>0</v>
      </c>
      <c r="V1257" s="4">
        <f>Tabla1[[#This Row],[OS-Valor Unitario]]*Tabla1[[#This Row],[CANTIDAD ENTREGA SATELITE]]</f>
        <v>400000</v>
      </c>
      <c r="W1257" s="4">
        <f>Tabla1[[#This Row],[costo_antes_iva]]*Tabla1[[#This Row],[CANTIDAD ENTREGA SATELITE]]</f>
        <v>400000</v>
      </c>
      <c r="X1257" s="4">
        <f>Tabla1[[#This Row],[Valor total OS]]-Tabla1[[#This Row],[valor total op]]</f>
        <v>0</v>
      </c>
    </row>
    <row r="1258" spans="1:24" x14ac:dyDescent="0.3">
      <c r="A1258">
        <v>6167</v>
      </c>
      <c r="B1258" t="s">
        <v>2588</v>
      </c>
      <c r="C1258" t="s">
        <v>70</v>
      </c>
      <c r="D1258" t="s">
        <v>239</v>
      </c>
      <c r="E1258" t="s">
        <v>2589</v>
      </c>
      <c r="F1258" s="2">
        <v>45868</v>
      </c>
      <c r="G1258">
        <v>1100</v>
      </c>
      <c r="H1258" t="s">
        <v>88</v>
      </c>
      <c r="I1258" t="s">
        <v>2590</v>
      </c>
      <c r="J1258">
        <v>3</v>
      </c>
      <c r="K1258" t="s">
        <v>129</v>
      </c>
      <c r="L1258">
        <v>1100</v>
      </c>
      <c r="M1258">
        <v>387</v>
      </c>
      <c r="N1258" t="s">
        <v>2582</v>
      </c>
      <c r="O1258" t="s">
        <v>28</v>
      </c>
      <c r="P1258">
        <v>18764</v>
      </c>
      <c r="Q1258">
        <v>61358785</v>
      </c>
      <c r="R1258" t="s">
        <v>76</v>
      </c>
      <c r="S1258">
        <v>387</v>
      </c>
      <c r="T1258" t="s">
        <v>132</v>
      </c>
      <c r="U1258" s="4">
        <f>Tabla1[[#This Row],[OS-Valor Unitario]]-Tabla1[[#This Row],[costo_antes_iva]]</f>
        <v>0</v>
      </c>
      <c r="V1258" s="4">
        <f>Tabla1[[#This Row],[OS-Valor Unitario]]*Tabla1[[#This Row],[CANTIDAD ENTREGA SATELITE]]</f>
        <v>425700</v>
      </c>
      <c r="W1258" s="4">
        <f>Tabla1[[#This Row],[costo_antes_iva]]*Tabla1[[#This Row],[CANTIDAD ENTREGA SATELITE]]</f>
        <v>425700</v>
      </c>
      <c r="X1258" s="4">
        <f>Tabla1[[#This Row],[Valor total OS]]-Tabla1[[#This Row],[valor total op]]</f>
        <v>0</v>
      </c>
    </row>
    <row r="1259" spans="1:24" x14ac:dyDescent="0.3">
      <c r="A1259">
        <v>6167</v>
      </c>
      <c r="B1259" t="s">
        <v>2588</v>
      </c>
      <c r="C1259" t="s">
        <v>70</v>
      </c>
      <c r="D1259" t="s">
        <v>239</v>
      </c>
      <c r="E1259" t="s">
        <v>2589</v>
      </c>
      <c r="F1259" s="2">
        <v>45868</v>
      </c>
      <c r="G1259">
        <v>12500</v>
      </c>
      <c r="H1259" t="s">
        <v>24</v>
      </c>
      <c r="I1259" t="s">
        <v>2590</v>
      </c>
      <c r="J1259">
        <v>3</v>
      </c>
      <c r="K1259" t="s">
        <v>305</v>
      </c>
      <c r="L1259">
        <v>15000</v>
      </c>
      <c r="M1259">
        <v>387</v>
      </c>
      <c r="N1259" t="s">
        <v>2582</v>
      </c>
      <c r="O1259" t="s">
        <v>28</v>
      </c>
      <c r="P1259">
        <v>18704</v>
      </c>
      <c r="Q1259">
        <v>61358785</v>
      </c>
      <c r="R1259" t="s">
        <v>76</v>
      </c>
      <c r="S1259">
        <v>387</v>
      </c>
      <c r="T1259" t="s">
        <v>306</v>
      </c>
      <c r="U1259" s="4">
        <f>Tabla1[[#This Row],[OS-Valor Unitario]]-Tabla1[[#This Row],[costo_antes_iva]]</f>
        <v>2500</v>
      </c>
      <c r="V1259" s="4">
        <f>Tabla1[[#This Row],[OS-Valor Unitario]]*Tabla1[[#This Row],[CANTIDAD ENTREGA SATELITE]]</f>
        <v>5805000</v>
      </c>
      <c r="W1259" s="4">
        <f>Tabla1[[#This Row],[costo_antes_iva]]*Tabla1[[#This Row],[CANTIDAD ENTREGA SATELITE]]</f>
        <v>4837500</v>
      </c>
      <c r="X1259" s="4">
        <f>Tabla1[[#This Row],[Valor total OS]]-Tabla1[[#This Row],[valor total op]]</f>
        <v>967500</v>
      </c>
    </row>
    <row r="1260" spans="1:24" x14ac:dyDescent="0.3">
      <c r="A1260">
        <v>6167</v>
      </c>
      <c r="B1260" t="s">
        <v>2591</v>
      </c>
      <c r="C1260" t="s">
        <v>302</v>
      </c>
      <c r="D1260" t="s">
        <v>239</v>
      </c>
      <c r="E1260" t="s">
        <v>2592</v>
      </c>
      <c r="F1260" s="2">
        <v>45868</v>
      </c>
      <c r="G1260">
        <v>1100</v>
      </c>
      <c r="H1260" t="s">
        <v>88</v>
      </c>
      <c r="I1260" t="s">
        <v>2593</v>
      </c>
      <c r="J1260">
        <v>4</v>
      </c>
      <c r="K1260" t="s">
        <v>129</v>
      </c>
      <c r="L1260">
        <v>1100</v>
      </c>
      <c r="M1260">
        <v>176</v>
      </c>
      <c r="N1260" t="s">
        <v>2582</v>
      </c>
      <c r="O1260" t="s">
        <v>28</v>
      </c>
      <c r="P1260">
        <v>18782</v>
      </c>
      <c r="Q1260">
        <v>61358785</v>
      </c>
      <c r="R1260" t="s">
        <v>76</v>
      </c>
      <c r="S1260">
        <v>176</v>
      </c>
      <c r="T1260" t="s">
        <v>132</v>
      </c>
      <c r="U1260" s="4">
        <f>Tabla1[[#This Row],[OS-Valor Unitario]]-Tabla1[[#This Row],[costo_antes_iva]]</f>
        <v>0</v>
      </c>
      <c r="V1260" s="4">
        <f>Tabla1[[#This Row],[OS-Valor Unitario]]*Tabla1[[#This Row],[CANTIDAD ENTREGA SATELITE]]</f>
        <v>193600</v>
      </c>
      <c r="W1260" s="4">
        <f>Tabla1[[#This Row],[costo_antes_iva]]*Tabla1[[#This Row],[CANTIDAD ENTREGA SATELITE]]</f>
        <v>193600</v>
      </c>
      <c r="X1260" s="4">
        <f>Tabla1[[#This Row],[Valor total OS]]-Tabla1[[#This Row],[valor total op]]</f>
        <v>0</v>
      </c>
    </row>
    <row r="1261" spans="1:24" x14ac:dyDescent="0.3">
      <c r="A1261">
        <v>6167</v>
      </c>
      <c r="B1261" t="s">
        <v>2591</v>
      </c>
      <c r="C1261" t="s">
        <v>302</v>
      </c>
      <c r="D1261" t="s">
        <v>239</v>
      </c>
      <c r="E1261" t="s">
        <v>2592</v>
      </c>
      <c r="F1261" s="2">
        <v>45868</v>
      </c>
      <c r="G1261">
        <v>12500</v>
      </c>
      <c r="H1261" t="s">
        <v>24</v>
      </c>
      <c r="I1261" t="s">
        <v>2593</v>
      </c>
      <c r="J1261">
        <v>4</v>
      </c>
      <c r="K1261" t="s">
        <v>1775</v>
      </c>
      <c r="L1261">
        <v>13500</v>
      </c>
      <c r="M1261">
        <v>176</v>
      </c>
      <c r="N1261" t="s">
        <v>2582</v>
      </c>
      <c r="O1261" t="s">
        <v>28</v>
      </c>
      <c r="P1261">
        <v>18766</v>
      </c>
      <c r="Q1261">
        <v>61358785</v>
      </c>
      <c r="R1261" t="s">
        <v>76</v>
      </c>
      <c r="S1261">
        <v>176</v>
      </c>
      <c r="T1261" t="s">
        <v>1776</v>
      </c>
      <c r="U1261" s="4">
        <f>Tabla1[[#This Row],[OS-Valor Unitario]]-Tabla1[[#This Row],[costo_antes_iva]]</f>
        <v>1000</v>
      </c>
      <c r="V1261" s="4">
        <f>Tabla1[[#This Row],[OS-Valor Unitario]]*Tabla1[[#This Row],[CANTIDAD ENTREGA SATELITE]]</f>
        <v>2376000</v>
      </c>
      <c r="W1261" s="4">
        <f>Tabla1[[#This Row],[costo_antes_iva]]*Tabla1[[#This Row],[CANTIDAD ENTREGA SATELITE]]</f>
        <v>2200000</v>
      </c>
      <c r="X1261" s="4">
        <f>Tabla1[[#This Row],[Valor total OS]]-Tabla1[[#This Row],[valor total op]]</f>
        <v>176000</v>
      </c>
    </row>
    <row r="1262" spans="1:24" x14ac:dyDescent="0.3">
      <c r="A1262">
        <v>6167</v>
      </c>
      <c r="B1262" t="s">
        <v>2594</v>
      </c>
      <c r="C1262" t="s">
        <v>374</v>
      </c>
      <c r="D1262" t="s">
        <v>239</v>
      </c>
      <c r="E1262" t="s">
        <v>2595</v>
      </c>
      <c r="F1262" s="2">
        <v>45868</v>
      </c>
      <c r="G1262">
        <v>11000</v>
      </c>
      <c r="H1262" t="s">
        <v>24</v>
      </c>
      <c r="I1262" t="s">
        <v>2596</v>
      </c>
      <c r="J1262">
        <v>5</v>
      </c>
      <c r="K1262" t="s">
        <v>381</v>
      </c>
      <c r="L1262">
        <v>11000</v>
      </c>
      <c r="M1262">
        <v>249</v>
      </c>
      <c r="N1262" t="s">
        <v>2582</v>
      </c>
      <c r="O1262" t="s">
        <v>28</v>
      </c>
      <c r="P1262">
        <v>18723</v>
      </c>
      <c r="Q1262">
        <v>61358785</v>
      </c>
      <c r="R1262" t="s">
        <v>29</v>
      </c>
      <c r="S1262">
        <v>249</v>
      </c>
      <c r="T1262" t="s">
        <v>382</v>
      </c>
      <c r="U1262" s="4">
        <f>Tabla1[[#This Row],[OS-Valor Unitario]]-Tabla1[[#This Row],[costo_antes_iva]]</f>
        <v>0</v>
      </c>
      <c r="V1262" s="4">
        <f>Tabla1[[#This Row],[OS-Valor Unitario]]*Tabla1[[#This Row],[CANTIDAD ENTREGA SATELITE]]</f>
        <v>2739000</v>
      </c>
      <c r="W1262" s="4">
        <f>Tabla1[[#This Row],[costo_antes_iva]]*Tabla1[[#This Row],[CANTIDAD ENTREGA SATELITE]]</f>
        <v>2739000</v>
      </c>
      <c r="X1262" s="4">
        <f>Tabla1[[#This Row],[Valor total OS]]-Tabla1[[#This Row],[valor total op]]</f>
        <v>0</v>
      </c>
    </row>
    <row r="1263" spans="1:24" x14ac:dyDescent="0.3">
      <c r="A1263">
        <v>6167</v>
      </c>
      <c r="B1263" t="s">
        <v>2597</v>
      </c>
      <c r="C1263" t="s">
        <v>374</v>
      </c>
      <c r="D1263" t="s">
        <v>239</v>
      </c>
      <c r="E1263" t="s">
        <v>2598</v>
      </c>
      <c r="F1263" s="2">
        <v>45868</v>
      </c>
      <c r="G1263">
        <v>11000</v>
      </c>
      <c r="H1263" t="s">
        <v>24</v>
      </c>
      <c r="I1263" t="s">
        <v>2599</v>
      </c>
      <c r="J1263">
        <v>6</v>
      </c>
      <c r="K1263" t="s">
        <v>381</v>
      </c>
      <c r="L1263">
        <v>11000</v>
      </c>
      <c r="M1263">
        <v>253</v>
      </c>
      <c r="N1263" t="s">
        <v>2582</v>
      </c>
      <c r="O1263" t="s">
        <v>28</v>
      </c>
      <c r="P1263">
        <v>18732</v>
      </c>
      <c r="Q1263">
        <v>61358785</v>
      </c>
      <c r="R1263" t="s">
        <v>29</v>
      </c>
      <c r="S1263">
        <v>253</v>
      </c>
      <c r="T1263" t="s">
        <v>382</v>
      </c>
      <c r="U1263" s="4">
        <f>Tabla1[[#This Row],[OS-Valor Unitario]]-Tabla1[[#This Row],[costo_antes_iva]]</f>
        <v>0</v>
      </c>
      <c r="V1263" s="4">
        <f>Tabla1[[#This Row],[OS-Valor Unitario]]*Tabla1[[#This Row],[CANTIDAD ENTREGA SATELITE]]</f>
        <v>2783000</v>
      </c>
      <c r="W1263" s="4">
        <f>Tabla1[[#This Row],[costo_antes_iva]]*Tabla1[[#This Row],[CANTIDAD ENTREGA SATELITE]]</f>
        <v>2783000</v>
      </c>
      <c r="X1263" s="4">
        <f>Tabla1[[#This Row],[Valor total OS]]-Tabla1[[#This Row],[valor total op]]</f>
        <v>0</v>
      </c>
    </row>
    <row r="1264" spans="1:24" x14ac:dyDescent="0.3">
      <c r="A1264">
        <v>6167</v>
      </c>
      <c r="B1264" t="s">
        <v>2600</v>
      </c>
      <c r="C1264" t="s">
        <v>374</v>
      </c>
      <c r="D1264" t="s">
        <v>239</v>
      </c>
      <c r="E1264" t="s">
        <v>2601</v>
      </c>
      <c r="F1264" s="2">
        <v>45868</v>
      </c>
      <c r="G1264">
        <v>11000</v>
      </c>
      <c r="H1264" t="s">
        <v>24</v>
      </c>
      <c r="I1264" t="s">
        <v>2602</v>
      </c>
      <c r="J1264">
        <v>7</v>
      </c>
      <c r="K1264" t="s">
        <v>269</v>
      </c>
      <c r="L1264">
        <v>10000</v>
      </c>
      <c r="M1264">
        <v>18</v>
      </c>
      <c r="N1264" t="s">
        <v>2582</v>
      </c>
      <c r="O1264" t="s">
        <v>28</v>
      </c>
      <c r="P1264">
        <v>18851</v>
      </c>
      <c r="Q1264">
        <v>61358785</v>
      </c>
      <c r="R1264" t="s">
        <v>29</v>
      </c>
      <c r="S1264">
        <v>18</v>
      </c>
      <c r="T1264" t="s">
        <v>269</v>
      </c>
      <c r="U1264" s="4">
        <f>Tabla1[[#This Row],[OS-Valor Unitario]]-Tabla1[[#This Row],[costo_antes_iva]]</f>
        <v>-1000</v>
      </c>
      <c r="V1264" s="4">
        <f>Tabla1[[#This Row],[OS-Valor Unitario]]*Tabla1[[#This Row],[CANTIDAD ENTREGA SATELITE]]</f>
        <v>180000</v>
      </c>
      <c r="W1264" s="4">
        <f>Tabla1[[#This Row],[costo_antes_iva]]*Tabla1[[#This Row],[CANTIDAD ENTREGA SATELITE]]</f>
        <v>198000</v>
      </c>
      <c r="X1264" s="4">
        <f>Tabla1[[#This Row],[Valor total OS]]-Tabla1[[#This Row],[valor total op]]</f>
        <v>-18000</v>
      </c>
    </row>
    <row r="1265" spans="1:24" x14ac:dyDescent="0.3">
      <c r="A1265">
        <v>6167</v>
      </c>
      <c r="B1265" t="s">
        <v>2603</v>
      </c>
      <c r="C1265" t="s">
        <v>374</v>
      </c>
      <c r="D1265" t="s">
        <v>239</v>
      </c>
      <c r="E1265" t="s">
        <v>2604</v>
      </c>
      <c r="F1265" s="2">
        <v>45868</v>
      </c>
      <c r="G1265">
        <v>11000</v>
      </c>
      <c r="H1265" t="s">
        <v>24</v>
      </c>
      <c r="I1265" t="s">
        <v>2605</v>
      </c>
      <c r="J1265">
        <v>8</v>
      </c>
      <c r="K1265" t="s">
        <v>296</v>
      </c>
      <c r="L1265">
        <v>10000</v>
      </c>
      <c r="M1265">
        <v>14</v>
      </c>
      <c r="N1265" t="s">
        <v>2582</v>
      </c>
      <c r="O1265" t="s">
        <v>28</v>
      </c>
      <c r="P1265">
        <v>18733</v>
      </c>
      <c r="Q1265">
        <v>61358785</v>
      </c>
      <c r="R1265" t="s">
        <v>29</v>
      </c>
      <c r="S1265">
        <v>14</v>
      </c>
      <c r="T1265" t="s">
        <v>297</v>
      </c>
      <c r="U1265" s="4">
        <f>Tabla1[[#This Row],[OS-Valor Unitario]]-Tabla1[[#This Row],[costo_antes_iva]]</f>
        <v>-1000</v>
      </c>
      <c r="V1265" s="4">
        <f>Tabla1[[#This Row],[OS-Valor Unitario]]*Tabla1[[#This Row],[CANTIDAD ENTREGA SATELITE]]</f>
        <v>140000</v>
      </c>
      <c r="W1265" s="4">
        <f>Tabla1[[#This Row],[costo_antes_iva]]*Tabla1[[#This Row],[CANTIDAD ENTREGA SATELITE]]</f>
        <v>154000</v>
      </c>
      <c r="X1265" s="4">
        <f>Tabla1[[#This Row],[Valor total OS]]-Tabla1[[#This Row],[valor total op]]</f>
        <v>-14000</v>
      </c>
    </row>
    <row r="1266" spans="1:24" x14ac:dyDescent="0.3">
      <c r="A1266">
        <v>6167</v>
      </c>
      <c r="B1266" t="s">
        <v>2606</v>
      </c>
      <c r="C1266" t="s">
        <v>238</v>
      </c>
      <c r="D1266" t="s">
        <v>239</v>
      </c>
      <c r="E1266" t="s">
        <v>2607</v>
      </c>
      <c r="F1266" s="2">
        <v>45868</v>
      </c>
      <c r="G1266">
        <v>1100</v>
      </c>
      <c r="H1266" t="s">
        <v>88</v>
      </c>
      <c r="I1266" t="s">
        <v>2608</v>
      </c>
      <c r="J1266">
        <v>11</v>
      </c>
      <c r="K1266" t="s">
        <v>129</v>
      </c>
      <c r="L1266">
        <v>1100</v>
      </c>
      <c r="M1266">
        <v>1</v>
      </c>
      <c r="N1266" t="s">
        <v>2582</v>
      </c>
      <c r="O1266" t="s">
        <v>28</v>
      </c>
      <c r="P1266">
        <v>18776</v>
      </c>
      <c r="Q1266">
        <v>61358785</v>
      </c>
      <c r="R1266" t="s">
        <v>244</v>
      </c>
      <c r="S1266">
        <v>1</v>
      </c>
      <c r="T1266" t="s">
        <v>132</v>
      </c>
      <c r="U1266" s="4">
        <f>Tabla1[[#This Row],[OS-Valor Unitario]]-Tabla1[[#This Row],[costo_antes_iva]]</f>
        <v>0</v>
      </c>
      <c r="V1266" s="4">
        <f>Tabla1[[#This Row],[OS-Valor Unitario]]*Tabla1[[#This Row],[CANTIDAD ENTREGA SATELITE]]</f>
        <v>1100</v>
      </c>
      <c r="W1266" s="4">
        <f>Tabla1[[#This Row],[costo_antes_iva]]*Tabla1[[#This Row],[CANTIDAD ENTREGA SATELITE]]</f>
        <v>1100</v>
      </c>
      <c r="X1266" s="4">
        <f>Tabla1[[#This Row],[Valor total OS]]-Tabla1[[#This Row],[valor total op]]</f>
        <v>0</v>
      </c>
    </row>
    <row r="1267" spans="1:24" x14ac:dyDescent="0.3">
      <c r="A1267">
        <v>6167</v>
      </c>
      <c r="B1267" t="s">
        <v>2606</v>
      </c>
      <c r="C1267" t="s">
        <v>238</v>
      </c>
      <c r="D1267" t="s">
        <v>239</v>
      </c>
      <c r="E1267" t="s">
        <v>2607</v>
      </c>
      <c r="F1267" s="2">
        <v>45868</v>
      </c>
      <c r="G1267">
        <v>12000</v>
      </c>
      <c r="H1267" t="s">
        <v>24</v>
      </c>
      <c r="I1267" t="s">
        <v>2608</v>
      </c>
      <c r="J1267">
        <v>11</v>
      </c>
      <c r="K1267" t="s">
        <v>242</v>
      </c>
      <c r="L1267">
        <v>12000</v>
      </c>
      <c r="M1267">
        <v>1</v>
      </c>
      <c r="N1267" t="s">
        <v>2582</v>
      </c>
      <c r="O1267" t="s">
        <v>28</v>
      </c>
      <c r="P1267">
        <v>18691</v>
      </c>
      <c r="Q1267">
        <v>61358785</v>
      </c>
      <c r="R1267" t="s">
        <v>244</v>
      </c>
      <c r="S1267">
        <v>1</v>
      </c>
      <c r="T1267" t="s">
        <v>245</v>
      </c>
      <c r="U1267" s="4">
        <f>Tabla1[[#This Row],[OS-Valor Unitario]]-Tabla1[[#This Row],[costo_antes_iva]]</f>
        <v>0</v>
      </c>
      <c r="V1267" s="4">
        <f>Tabla1[[#This Row],[OS-Valor Unitario]]*Tabla1[[#This Row],[CANTIDAD ENTREGA SATELITE]]</f>
        <v>12000</v>
      </c>
      <c r="W1267" s="4">
        <f>Tabla1[[#This Row],[costo_antes_iva]]*Tabla1[[#This Row],[CANTIDAD ENTREGA SATELITE]]</f>
        <v>12000</v>
      </c>
      <c r="X1267" s="4">
        <f>Tabla1[[#This Row],[Valor total OS]]-Tabla1[[#This Row],[valor total op]]</f>
        <v>0</v>
      </c>
    </row>
    <row r="1268" spans="1:24" x14ac:dyDescent="0.3">
      <c r="A1268">
        <v>6167</v>
      </c>
      <c r="B1268" t="s">
        <v>2609</v>
      </c>
      <c r="C1268" t="s">
        <v>552</v>
      </c>
      <c r="D1268" t="s">
        <v>239</v>
      </c>
      <c r="E1268" t="s">
        <v>2610</v>
      </c>
      <c r="F1268" s="2">
        <v>45868</v>
      </c>
      <c r="G1268">
        <v>1100</v>
      </c>
      <c r="H1268" t="s">
        <v>88</v>
      </c>
      <c r="I1268" t="s">
        <v>2611</v>
      </c>
      <c r="J1268">
        <v>12</v>
      </c>
      <c r="K1268" t="s">
        <v>129</v>
      </c>
      <c r="L1268">
        <v>1100</v>
      </c>
      <c r="M1268">
        <v>58</v>
      </c>
      <c r="N1268" t="s">
        <v>2582</v>
      </c>
      <c r="O1268" t="s">
        <v>28</v>
      </c>
      <c r="P1268">
        <v>18804</v>
      </c>
      <c r="Q1268">
        <v>61358785</v>
      </c>
      <c r="R1268" t="s">
        <v>523</v>
      </c>
      <c r="S1268">
        <v>60</v>
      </c>
      <c r="T1268" t="s">
        <v>132</v>
      </c>
      <c r="U1268" s="4">
        <f>Tabla1[[#This Row],[OS-Valor Unitario]]-Tabla1[[#This Row],[costo_antes_iva]]</f>
        <v>0</v>
      </c>
      <c r="V1268" s="4">
        <f>Tabla1[[#This Row],[OS-Valor Unitario]]*Tabla1[[#This Row],[CANTIDAD ENTREGA SATELITE]]</f>
        <v>66000</v>
      </c>
      <c r="W1268" s="4">
        <f>Tabla1[[#This Row],[costo_antes_iva]]*Tabla1[[#This Row],[CANTIDAD ENTREGA SATELITE]]</f>
        <v>66000</v>
      </c>
      <c r="X1268" s="4">
        <f>Tabla1[[#This Row],[Valor total OS]]-Tabla1[[#This Row],[valor total op]]</f>
        <v>0</v>
      </c>
    </row>
    <row r="1269" spans="1:24" x14ac:dyDescent="0.3">
      <c r="A1269">
        <v>6167</v>
      </c>
      <c r="B1269" t="s">
        <v>2612</v>
      </c>
      <c r="C1269" t="s">
        <v>552</v>
      </c>
      <c r="D1269" t="s">
        <v>239</v>
      </c>
      <c r="E1269" t="s">
        <v>2613</v>
      </c>
      <c r="F1269" s="2">
        <v>45868</v>
      </c>
      <c r="G1269">
        <v>1100</v>
      </c>
      <c r="H1269" t="s">
        <v>88</v>
      </c>
      <c r="I1269" t="s">
        <v>2614</v>
      </c>
      <c r="J1269">
        <v>13</v>
      </c>
      <c r="K1269" t="s">
        <v>129</v>
      </c>
      <c r="L1269">
        <v>1100</v>
      </c>
      <c r="M1269">
        <v>126</v>
      </c>
      <c r="N1269" t="s">
        <v>2582</v>
      </c>
      <c r="O1269" t="s">
        <v>28</v>
      </c>
      <c r="P1269">
        <v>18805</v>
      </c>
      <c r="Q1269">
        <v>61358785</v>
      </c>
      <c r="R1269" t="s">
        <v>523</v>
      </c>
      <c r="S1269">
        <v>126</v>
      </c>
      <c r="T1269" t="s">
        <v>132</v>
      </c>
      <c r="U1269" s="4">
        <f>Tabla1[[#This Row],[OS-Valor Unitario]]-Tabla1[[#This Row],[costo_antes_iva]]</f>
        <v>0</v>
      </c>
      <c r="V1269" s="4">
        <f>Tabla1[[#This Row],[OS-Valor Unitario]]*Tabla1[[#This Row],[CANTIDAD ENTREGA SATELITE]]</f>
        <v>138600</v>
      </c>
      <c r="W1269" s="4">
        <f>Tabla1[[#This Row],[costo_antes_iva]]*Tabla1[[#This Row],[CANTIDAD ENTREGA SATELITE]]</f>
        <v>138600</v>
      </c>
      <c r="X1269" s="4">
        <f>Tabla1[[#This Row],[Valor total OS]]-Tabla1[[#This Row],[valor total op]]</f>
        <v>0</v>
      </c>
    </row>
    <row r="1270" spans="1:24" x14ac:dyDescent="0.3">
      <c r="A1270">
        <v>6167</v>
      </c>
      <c r="B1270" t="s">
        <v>2615</v>
      </c>
      <c r="C1270" t="s">
        <v>2616</v>
      </c>
      <c r="D1270" t="s">
        <v>239</v>
      </c>
      <c r="E1270" t="s">
        <v>2617</v>
      </c>
      <c r="F1270" s="2">
        <v>45868</v>
      </c>
      <c r="G1270">
        <v>1100</v>
      </c>
      <c r="H1270" t="s">
        <v>88</v>
      </c>
      <c r="I1270" t="s">
        <v>2618</v>
      </c>
      <c r="J1270">
        <v>14</v>
      </c>
      <c r="K1270" t="s">
        <v>129</v>
      </c>
      <c r="L1270">
        <v>1100</v>
      </c>
      <c r="M1270">
        <v>13</v>
      </c>
      <c r="N1270" t="s">
        <v>2582</v>
      </c>
      <c r="O1270" t="s">
        <v>28</v>
      </c>
      <c r="P1270">
        <v>18707</v>
      </c>
      <c r="Q1270">
        <v>61358785</v>
      </c>
      <c r="R1270" t="s">
        <v>102</v>
      </c>
      <c r="S1270">
        <v>13</v>
      </c>
      <c r="T1270" t="s">
        <v>132</v>
      </c>
      <c r="U1270" s="4">
        <f>Tabla1[[#This Row],[OS-Valor Unitario]]-Tabla1[[#This Row],[costo_antes_iva]]</f>
        <v>0</v>
      </c>
      <c r="V1270" s="4">
        <f>Tabla1[[#This Row],[OS-Valor Unitario]]*Tabla1[[#This Row],[CANTIDAD ENTREGA SATELITE]]</f>
        <v>14300</v>
      </c>
      <c r="W1270" s="4">
        <f>Tabla1[[#This Row],[costo_antes_iva]]*Tabla1[[#This Row],[CANTIDAD ENTREGA SATELITE]]</f>
        <v>14300</v>
      </c>
      <c r="X1270" s="4">
        <f>Tabla1[[#This Row],[Valor total OS]]-Tabla1[[#This Row],[valor total op]]</f>
        <v>0</v>
      </c>
    </row>
    <row r="1271" spans="1:24" x14ac:dyDescent="0.3">
      <c r="A1271">
        <v>6167</v>
      </c>
      <c r="B1271" t="s">
        <v>2615</v>
      </c>
      <c r="C1271" t="s">
        <v>2616</v>
      </c>
      <c r="D1271" t="s">
        <v>239</v>
      </c>
      <c r="E1271" t="s">
        <v>2617</v>
      </c>
      <c r="F1271" s="2">
        <v>45868</v>
      </c>
      <c r="G1271">
        <v>14500</v>
      </c>
      <c r="H1271" t="s">
        <v>24</v>
      </c>
      <c r="I1271" t="s">
        <v>2618</v>
      </c>
      <c r="J1271">
        <v>14</v>
      </c>
      <c r="K1271" t="s">
        <v>316</v>
      </c>
      <c r="L1271">
        <v>14000</v>
      </c>
      <c r="M1271">
        <v>13</v>
      </c>
      <c r="N1271" t="s">
        <v>2582</v>
      </c>
      <c r="O1271" t="s">
        <v>28</v>
      </c>
      <c r="P1271">
        <v>18738</v>
      </c>
      <c r="Q1271">
        <v>61358785</v>
      </c>
      <c r="R1271" t="s">
        <v>102</v>
      </c>
      <c r="S1271">
        <v>13</v>
      </c>
      <c r="T1271" t="s">
        <v>318</v>
      </c>
      <c r="U1271" s="4">
        <f>Tabla1[[#This Row],[OS-Valor Unitario]]-Tabla1[[#This Row],[costo_antes_iva]]</f>
        <v>-500</v>
      </c>
      <c r="V1271" s="4">
        <f>Tabla1[[#This Row],[OS-Valor Unitario]]*Tabla1[[#This Row],[CANTIDAD ENTREGA SATELITE]]</f>
        <v>182000</v>
      </c>
      <c r="W1271" s="4">
        <f>Tabla1[[#This Row],[costo_antes_iva]]*Tabla1[[#This Row],[CANTIDAD ENTREGA SATELITE]]</f>
        <v>188500</v>
      </c>
      <c r="X1271" s="4">
        <f>Tabla1[[#This Row],[Valor total OS]]-Tabla1[[#This Row],[valor total op]]</f>
        <v>-6500</v>
      </c>
    </row>
    <row r="1272" spans="1:24" x14ac:dyDescent="0.3">
      <c r="A1272">
        <v>6167</v>
      </c>
      <c r="B1272" t="s">
        <v>2619</v>
      </c>
      <c r="C1272" t="s">
        <v>2616</v>
      </c>
      <c r="D1272" t="s">
        <v>239</v>
      </c>
      <c r="E1272" t="s">
        <v>2620</v>
      </c>
      <c r="F1272" s="2">
        <v>45868</v>
      </c>
      <c r="G1272">
        <v>1100</v>
      </c>
      <c r="H1272" t="s">
        <v>88</v>
      </c>
      <c r="I1272" t="s">
        <v>2621</v>
      </c>
      <c r="J1272">
        <v>15</v>
      </c>
      <c r="K1272" t="s">
        <v>129</v>
      </c>
      <c r="L1272">
        <v>1100</v>
      </c>
      <c r="M1272">
        <v>10</v>
      </c>
      <c r="N1272" t="s">
        <v>2582</v>
      </c>
      <c r="O1272" t="s">
        <v>28</v>
      </c>
      <c r="P1272">
        <v>18709</v>
      </c>
      <c r="Q1272">
        <v>61358785</v>
      </c>
      <c r="R1272" t="s">
        <v>102</v>
      </c>
      <c r="S1272">
        <v>10</v>
      </c>
      <c r="T1272" t="s">
        <v>132</v>
      </c>
      <c r="U1272" s="4">
        <f>Tabla1[[#This Row],[OS-Valor Unitario]]-Tabla1[[#This Row],[costo_antes_iva]]</f>
        <v>0</v>
      </c>
      <c r="V1272" s="4">
        <f>Tabla1[[#This Row],[OS-Valor Unitario]]*Tabla1[[#This Row],[CANTIDAD ENTREGA SATELITE]]</f>
        <v>11000</v>
      </c>
      <c r="W1272" s="4">
        <f>Tabla1[[#This Row],[costo_antes_iva]]*Tabla1[[#This Row],[CANTIDAD ENTREGA SATELITE]]</f>
        <v>11000</v>
      </c>
      <c r="X1272" s="4">
        <f>Tabla1[[#This Row],[Valor total OS]]-Tabla1[[#This Row],[valor total op]]</f>
        <v>0</v>
      </c>
    </row>
    <row r="1273" spans="1:24" x14ac:dyDescent="0.3">
      <c r="A1273">
        <v>6167</v>
      </c>
      <c r="B1273" t="s">
        <v>2619</v>
      </c>
      <c r="C1273" t="s">
        <v>2616</v>
      </c>
      <c r="D1273" t="s">
        <v>239</v>
      </c>
      <c r="E1273" t="s">
        <v>2620</v>
      </c>
      <c r="F1273" s="2">
        <v>45868</v>
      </c>
      <c r="G1273">
        <v>14500</v>
      </c>
      <c r="H1273" t="s">
        <v>24</v>
      </c>
      <c r="I1273" t="s">
        <v>2621</v>
      </c>
      <c r="J1273">
        <v>15</v>
      </c>
      <c r="K1273" t="s">
        <v>316</v>
      </c>
      <c r="L1273">
        <v>14000</v>
      </c>
      <c r="M1273">
        <v>10</v>
      </c>
      <c r="N1273" t="s">
        <v>2582</v>
      </c>
      <c r="O1273" t="s">
        <v>28</v>
      </c>
      <c r="P1273">
        <v>18737</v>
      </c>
      <c r="Q1273">
        <v>61358785</v>
      </c>
      <c r="R1273" t="s">
        <v>102</v>
      </c>
      <c r="S1273">
        <v>10</v>
      </c>
      <c r="T1273" t="s">
        <v>318</v>
      </c>
      <c r="U1273" s="4">
        <f>Tabla1[[#This Row],[OS-Valor Unitario]]-Tabla1[[#This Row],[costo_antes_iva]]</f>
        <v>-500</v>
      </c>
      <c r="V1273" s="4">
        <f>Tabla1[[#This Row],[OS-Valor Unitario]]*Tabla1[[#This Row],[CANTIDAD ENTREGA SATELITE]]</f>
        <v>140000</v>
      </c>
      <c r="W1273" s="4">
        <f>Tabla1[[#This Row],[costo_antes_iva]]*Tabla1[[#This Row],[CANTIDAD ENTREGA SATELITE]]</f>
        <v>145000</v>
      </c>
      <c r="X1273" s="4">
        <f>Tabla1[[#This Row],[Valor total OS]]-Tabla1[[#This Row],[valor total op]]</f>
        <v>-5000</v>
      </c>
    </row>
    <row r="1274" spans="1:24" x14ac:dyDescent="0.3">
      <c r="A1274">
        <v>6165</v>
      </c>
      <c r="B1274" t="s">
        <v>2626</v>
      </c>
      <c r="C1274" t="s">
        <v>99</v>
      </c>
      <c r="D1274" t="s">
        <v>2627</v>
      </c>
      <c r="E1274" t="s">
        <v>2628</v>
      </c>
      <c r="F1274" s="2">
        <v>45868</v>
      </c>
      <c r="G1274">
        <v>13000</v>
      </c>
      <c r="H1274" t="s">
        <v>24</v>
      </c>
      <c r="I1274" t="s">
        <v>2629</v>
      </c>
      <c r="J1274">
        <v>1</v>
      </c>
      <c r="K1274" t="s">
        <v>101</v>
      </c>
      <c r="L1274">
        <v>13000</v>
      </c>
      <c r="M1274">
        <v>3</v>
      </c>
      <c r="N1274" t="s">
        <v>2630</v>
      </c>
      <c r="O1274" t="s">
        <v>1366</v>
      </c>
      <c r="P1274">
        <v>18744</v>
      </c>
      <c r="Q1274"/>
      <c r="R1274" t="s">
        <v>102</v>
      </c>
      <c r="S1274">
        <v>3</v>
      </c>
      <c r="T1274" t="s">
        <v>103</v>
      </c>
      <c r="U1274" s="4">
        <f>Tabla1[[#This Row],[OS-Valor Unitario]]-Tabla1[[#This Row],[costo_antes_iva]]</f>
        <v>0</v>
      </c>
      <c r="V1274" s="4">
        <f>Tabla1[[#This Row],[OS-Valor Unitario]]*Tabla1[[#This Row],[CANTIDAD ENTREGA SATELITE]]</f>
        <v>39000</v>
      </c>
      <c r="W1274" s="4">
        <f>Tabla1[[#This Row],[costo_antes_iva]]*Tabla1[[#This Row],[CANTIDAD ENTREGA SATELITE]]</f>
        <v>39000</v>
      </c>
      <c r="X1274" s="4">
        <f>Tabla1[[#This Row],[Valor total OS]]-Tabla1[[#This Row],[valor total op]]</f>
        <v>0</v>
      </c>
    </row>
    <row r="1275" spans="1:24" x14ac:dyDescent="0.3">
      <c r="A1275">
        <v>6165</v>
      </c>
      <c r="B1275" t="s">
        <v>2626</v>
      </c>
      <c r="C1275" t="s">
        <v>99</v>
      </c>
      <c r="D1275" t="s">
        <v>2627</v>
      </c>
      <c r="E1275" t="s">
        <v>2628</v>
      </c>
      <c r="F1275" s="2">
        <v>45868</v>
      </c>
      <c r="G1275">
        <v>1400</v>
      </c>
      <c r="H1275" t="s">
        <v>88</v>
      </c>
      <c r="I1275" t="s">
        <v>2629</v>
      </c>
      <c r="J1275">
        <v>1</v>
      </c>
      <c r="K1275" t="s">
        <v>129</v>
      </c>
      <c r="L1275">
        <v>1300</v>
      </c>
      <c r="M1275">
        <v>3</v>
      </c>
      <c r="N1275" t="s">
        <v>2630</v>
      </c>
      <c r="O1275" t="s">
        <v>1366</v>
      </c>
      <c r="P1275">
        <v>18686</v>
      </c>
      <c r="Q1275"/>
      <c r="R1275" t="s">
        <v>102</v>
      </c>
      <c r="S1275">
        <v>3</v>
      </c>
      <c r="T1275" t="s">
        <v>132</v>
      </c>
      <c r="U1275" s="4">
        <f>Tabla1[[#This Row],[OS-Valor Unitario]]-Tabla1[[#This Row],[costo_antes_iva]]</f>
        <v>-100</v>
      </c>
      <c r="V1275" s="4">
        <f>Tabla1[[#This Row],[OS-Valor Unitario]]*Tabla1[[#This Row],[CANTIDAD ENTREGA SATELITE]]</f>
        <v>3900</v>
      </c>
      <c r="W1275" s="4">
        <f>Tabla1[[#This Row],[costo_antes_iva]]*Tabla1[[#This Row],[CANTIDAD ENTREGA SATELITE]]</f>
        <v>4200</v>
      </c>
      <c r="X1275" s="4">
        <f>Tabla1[[#This Row],[Valor total OS]]-Tabla1[[#This Row],[valor total op]]</f>
        <v>-300</v>
      </c>
    </row>
    <row r="1276" spans="1:24" x14ac:dyDescent="0.3">
      <c r="A1276">
        <v>6165</v>
      </c>
      <c r="B1276" t="s">
        <v>2631</v>
      </c>
      <c r="C1276" t="s">
        <v>84</v>
      </c>
      <c r="D1276" t="s">
        <v>2627</v>
      </c>
      <c r="E1276" t="s">
        <v>2632</v>
      </c>
      <c r="F1276" s="2">
        <v>45868</v>
      </c>
      <c r="G1276">
        <v>1800</v>
      </c>
      <c r="H1276" t="s">
        <v>88</v>
      </c>
      <c r="I1276" t="s">
        <v>2633</v>
      </c>
      <c r="J1276">
        <v>2</v>
      </c>
      <c r="K1276" t="s">
        <v>129</v>
      </c>
      <c r="L1276">
        <v>1300</v>
      </c>
      <c r="M1276">
        <v>6</v>
      </c>
      <c r="N1276" t="s">
        <v>2630</v>
      </c>
      <c r="O1276" t="s">
        <v>1366</v>
      </c>
      <c r="P1276">
        <v>18770</v>
      </c>
      <c r="Q1276"/>
      <c r="R1276" t="s">
        <v>523</v>
      </c>
      <c r="S1276">
        <v>6</v>
      </c>
      <c r="T1276" t="s">
        <v>132</v>
      </c>
      <c r="U1276" s="4">
        <f>Tabla1[[#This Row],[OS-Valor Unitario]]-Tabla1[[#This Row],[costo_antes_iva]]</f>
        <v>-500</v>
      </c>
      <c r="V1276" s="4">
        <f>Tabla1[[#This Row],[OS-Valor Unitario]]*Tabla1[[#This Row],[CANTIDAD ENTREGA SATELITE]]</f>
        <v>7800</v>
      </c>
      <c r="W1276" s="4">
        <f>Tabla1[[#This Row],[costo_antes_iva]]*Tabla1[[#This Row],[CANTIDAD ENTREGA SATELITE]]</f>
        <v>10800</v>
      </c>
      <c r="X1276" s="4">
        <f>Tabla1[[#This Row],[Valor total OS]]-Tabla1[[#This Row],[valor total op]]</f>
        <v>-3000</v>
      </c>
    </row>
    <row r="1277" spans="1:24" x14ac:dyDescent="0.3">
      <c r="A1277">
        <v>6165</v>
      </c>
      <c r="B1277" t="s">
        <v>2634</v>
      </c>
      <c r="C1277" t="s">
        <v>84</v>
      </c>
      <c r="D1277" t="s">
        <v>2627</v>
      </c>
      <c r="E1277" t="s">
        <v>2635</v>
      </c>
      <c r="F1277" s="2">
        <v>45868</v>
      </c>
      <c r="G1277">
        <v>1800</v>
      </c>
      <c r="H1277" t="s">
        <v>88</v>
      </c>
      <c r="I1277" t="s">
        <v>2636</v>
      </c>
      <c r="J1277">
        <v>4</v>
      </c>
      <c r="K1277" t="s">
        <v>129</v>
      </c>
      <c r="L1277">
        <v>1300</v>
      </c>
      <c r="M1277">
        <v>6</v>
      </c>
      <c r="N1277" t="s">
        <v>2630</v>
      </c>
      <c r="O1277" t="s">
        <v>1366</v>
      </c>
      <c r="P1277">
        <v>18771</v>
      </c>
      <c r="Q1277"/>
      <c r="R1277" t="s">
        <v>523</v>
      </c>
      <c r="S1277">
        <v>6</v>
      </c>
      <c r="T1277" t="s">
        <v>132</v>
      </c>
      <c r="U1277" s="4">
        <f>Tabla1[[#This Row],[OS-Valor Unitario]]-Tabla1[[#This Row],[costo_antes_iva]]</f>
        <v>-500</v>
      </c>
      <c r="V1277" s="4">
        <f>Tabla1[[#This Row],[OS-Valor Unitario]]*Tabla1[[#This Row],[CANTIDAD ENTREGA SATELITE]]</f>
        <v>7800</v>
      </c>
      <c r="W1277" s="4">
        <f>Tabla1[[#This Row],[costo_antes_iva]]*Tabla1[[#This Row],[CANTIDAD ENTREGA SATELITE]]</f>
        <v>10800</v>
      </c>
      <c r="X1277" s="4">
        <f>Tabla1[[#This Row],[Valor total OS]]-Tabla1[[#This Row],[valor total op]]</f>
        <v>-3000</v>
      </c>
    </row>
    <row r="1278" spans="1:24" x14ac:dyDescent="0.3">
      <c r="A1278">
        <v>6165</v>
      </c>
      <c r="B1278" t="s">
        <v>2637</v>
      </c>
      <c r="C1278" t="s">
        <v>84</v>
      </c>
      <c r="D1278" t="s">
        <v>2627</v>
      </c>
      <c r="E1278" t="s">
        <v>2638</v>
      </c>
      <c r="F1278" s="2">
        <v>45868</v>
      </c>
      <c r="G1278">
        <v>1800</v>
      </c>
      <c r="H1278" t="s">
        <v>88</v>
      </c>
      <c r="I1278" t="s">
        <v>2639</v>
      </c>
      <c r="J1278">
        <v>5</v>
      </c>
      <c r="K1278" t="s">
        <v>129</v>
      </c>
      <c r="L1278">
        <v>1300</v>
      </c>
      <c r="M1278">
        <v>6</v>
      </c>
      <c r="N1278" t="s">
        <v>2630</v>
      </c>
      <c r="O1278" t="s">
        <v>1366</v>
      </c>
      <c r="P1278">
        <v>18772</v>
      </c>
      <c r="Q1278"/>
      <c r="R1278" t="s">
        <v>523</v>
      </c>
      <c r="S1278">
        <v>6</v>
      </c>
      <c r="T1278" t="s">
        <v>132</v>
      </c>
      <c r="U1278" s="4">
        <f>Tabla1[[#This Row],[OS-Valor Unitario]]-Tabla1[[#This Row],[costo_antes_iva]]</f>
        <v>-500</v>
      </c>
      <c r="V1278" s="4">
        <f>Tabla1[[#This Row],[OS-Valor Unitario]]*Tabla1[[#This Row],[CANTIDAD ENTREGA SATELITE]]</f>
        <v>7800</v>
      </c>
      <c r="W1278" s="4">
        <f>Tabla1[[#This Row],[costo_antes_iva]]*Tabla1[[#This Row],[CANTIDAD ENTREGA SATELITE]]</f>
        <v>10800</v>
      </c>
      <c r="X1278" s="4">
        <f>Tabla1[[#This Row],[Valor total OS]]-Tabla1[[#This Row],[valor total op]]</f>
        <v>-3000</v>
      </c>
    </row>
    <row r="1279" spans="1:24" x14ac:dyDescent="0.3">
      <c r="A1279">
        <v>6161</v>
      </c>
      <c r="B1279" t="s">
        <v>2640</v>
      </c>
      <c r="C1279" t="s">
        <v>70</v>
      </c>
      <c r="D1279" t="s">
        <v>239</v>
      </c>
      <c r="E1279" t="s">
        <v>2641</v>
      </c>
      <c r="F1279" s="2">
        <v>45868</v>
      </c>
      <c r="G1279">
        <v>1100</v>
      </c>
      <c r="H1279" t="s">
        <v>88</v>
      </c>
      <c r="I1279" t="s">
        <v>2642</v>
      </c>
      <c r="J1279">
        <v>1</v>
      </c>
      <c r="K1279" t="s">
        <v>129</v>
      </c>
      <c r="L1279">
        <v>1100</v>
      </c>
      <c r="M1279">
        <v>1</v>
      </c>
      <c r="N1279" t="s">
        <v>2643</v>
      </c>
      <c r="O1279" t="s">
        <v>28</v>
      </c>
      <c r="P1279">
        <v>18765</v>
      </c>
      <c r="Q1279">
        <v>40678</v>
      </c>
      <c r="R1279" t="s">
        <v>76</v>
      </c>
      <c r="S1279">
        <v>1</v>
      </c>
      <c r="T1279" t="s">
        <v>132</v>
      </c>
      <c r="U1279" s="4">
        <f>Tabla1[[#This Row],[OS-Valor Unitario]]-Tabla1[[#This Row],[costo_antes_iva]]</f>
        <v>0</v>
      </c>
      <c r="V1279" s="4">
        <f>Tabla1[[#This Row],[OS-Valor Unitario]]*Tabla1[[#This Row],[CANTIDAD ENTREGA SATELITE]]</f>
        <v>1100</v>
      </c>
      <c r="W1279" s="4">
        <f>Tabla1[[#This Row],[costo_antes_iva]]*Tabla1[[#This Row],[CANTIDAD ENTREGA SATELITE]]</f>
        <v>1100</v>
      </c>
      <c r="X1279" s="4">
        <f>Tabla1[[#This Row],[Valor total OS]]-Tabla1[[#This Row],[valor total op]]</f>
        <v>0</v>
      </c>
    </row>
    <row r="1280" spans="1:24" x14ac:dyDescent="0.3">
      <c r="A1280">
        <v>6161</v>
      </c>
      <c r="B1280" t="s">
        <v>2640</v>
      </c>
      <c r="C1280" t="s">
        <v>70</v>
      </c>
      <c r="D1280" t="s">
        <v>239</v>
      </c>
      <c r="E1280" t="s">
        <v>2641</v>
      </c>
      <c r="F1280" s="2">
        <v>45868</v>
      </c>
      <c r="G1280">
        <v>10500</v>
      </c>
      <c r="H1280" t="s">
        <v>24</v>
      </c>
      <c r="I1280" t="s">
        <v>2642</v>
      </c>
      <c r="J1280">
        <v>1</v>
      </c>
      <c r="K1280" t="s">
        <v>305</v>
      </c>
      <c r="L1280">
        <v>15000</v>
      </c>
      <c r="M1280">
        <v>1</v>
      </c>
      <c r="N1280" t="s">
        <v>2643</v>
      </c>
      <c r="O1280" t="s">
        <v>28</v>
      </c>
      <c r="P1280">
        <v>18708</v>
      </c>
      <c r="Q1280">
        <v>40678</v>
      </c>
      <c r="R1280" t="s">
        <v>76</v>
      </c>
      <c r="S1280">
        <v>1</v>
      </c>
      <c r="T1280" t="s">
        <v>306</v>
      </c>
      <c r="U1280" s="4">
        <f>Tabla1[[#This Row],[OS-Valor Unitario]]-Tabla1[[#This Row],[costo_antes_iva]]</f>
        <v>4500</v>
      </c>
      <c r="V1280" s="4">
        <f>Tabla1[[#This Row],[OS-Valor Unitario]]*Tabla1[[#This Row],[CANTIDAD ENTREGA SATELITE]]</f>
        <v>15000</v>
      </c>
      <c r="W1280" s="4">
        <f>Tabla1[[#This Row],[costo_antes_iva]]*Tabla1[[#This Row],[CANTIDAD ENTREGA SATELITE]]</f>
        <v>10500</v>
      </c>
      <c r="X1280" s="4">
        <f>Tabla1[[#This Row],[Valor total OS]]-Tabla1[[#This Row],[valor total op]]</f>
        <v>4500</v>
      </c>
    </row>
    <row r="1281" spans="1:24" x14ac:dyDescent="0.3">
      <c r="A1281">
        <v>6158</v>
      </c>
      <c r="B1281" t="s">
        <v>2644</v>
      </c>
      <c r="C1281" t="s">
        <v>515</v>
      </c>
      <c r="D1281" t="s">
        <v>156</v>
      </c>
      <c r="E1281" t="s">
        <v>2645</v>
      </c>
      <c r="F1281" s="2">
        <v>45866</v>
      </c>
      <c r="G1281">
        <v>1500</v>
      </c>
      <c r="H1281" t="s">
        <v>24</v>
      </c>
      <c r="I1281" t="s">
        <v>2646</v>
      </c>
      <c r="J1281">
        <v>1</v>
      </c>
      <c r="K1281" t="s">
        <v>26</v>
      </c>
      <c r="L1281">
        <v>1500</v>
      </c>
      <c r="M1281">
        <v>250</v>
      </c>
      <c r="N1281" t="s">
        <v>2647</v>
      </c>
      <c r="O1281" t="s">
        <v>114</v>
      </c>
      <c r="P1281">
        <v>18745</v>
      </c>
      <c r="Q1281">
        <v>3655250</v>
      </c>
      <c r="R1281" t="s">
        <v>515</v>
      </c>
      <c r="S1281">
        <v>250</v>
      </c>
      <c r="T1281" t="s">
        <v>30</v>
      </c>
      <c r="U1281" s="4">
        <f>Tabla1[[#This Row],[OS-Valor Unitario]]-Tabla1[[#This Row],[costo_antes_iva]]</f>
        <v>0</v>
      </c>
      <c r="V1281" s="4">
        <f>Tabla1[[#This Row],[OS-Valor Unitario]]*Tabla1[[#This Row],[CANTIDAD ENTREGA SATELITE]]</f>
        <v>375000</v>
      </c>
      <c r="W1281" s="4">
        <f>Tabla1[[#This Row],[costo_antes_iva]]*Tabla1[[#This Row],[CANTIDAD ENTREGA SATELITE]]</f>
        <v>375000</v>
      </c>
      <c r="X1281" s="4">
        <f>Tabla1[[#This Row],[Valor total OS]]-Tabla1[[#This Row],[valor total op]]</f>
        <v>0</v>
      </c>
    </row>
    <row r="1282" spans="1:24" x14ac:dyDescent="0.3">
      <c r="A1282">
        <v>6157</v>
      </c>
      <c r="B1282" t="s">
        <v>2648</v>
      </c>
      <c r="C1282" t="s">
        <v>2649</v>
      </c>
      <c r="D1282" t="s">
        <v>2650</v>
      </c>
      <c r="E1282" t="s">
        <v>2651</v>
      </c>
      <c r="F1282" s="2">
        <v>45862</v>
      </c>
      <c r="G1282">
        <v>1600</v>
      </c>
      <c r="H1282" t="s">
        <v>35</v>
      </c>
      <c r="I1282" t="s">
        <v>2652</v>
      </c>
      <c r="J1282">
        <v>2</v>
      </c>
      <c r="K1282" t="s">
        <v>112</v>
      </c>
      <c r="L1282">
        <v>1600</v>
      </c>
      <c r="M1282">
        <v>498</v>
      </c>
      <c r="N1282" t="s">
        <v>2653</v>
      </c>
      <c r="O1282" t="s">
        <v>765</v>
      </c>
      <c r="P1282">
        <v>18799</v>
      </c>
      <c r="Q1282">
        <v>112329399</v>
      </c>
      <c r="R1282" t="s">
        <v>76</v>
      </c>
      <c r="S1282">
        <v>498</v>
      </c>
      <c r="T1282" t="s">
        <v>115</v>
      </c>
      <c r="U1282" s="4">
        <f>Tabla1[[#This Row],[OS-Valor Unitario]]-Tabla1[[#This Row],[costo_antes_iva]]</f>
        <v>0</v>
      </c>
      <c r="V1282" s="4">
        <f>Tabla1[[#This Row],[OS-Valor Unitario]]*Tabla1[[#This Row],[CANTIDAD ENTREGA SATELITE]]</f>
        <v>796800</v>
      </c>
      <c r="W1282" s="4">
        <f>Tabla1[[#This Row],[costo_antes_iva]]*Tabla1[[#This Row],[CANTIDAD ENTREGA SATELITE]]</f>
        <v>796800</v>
      </c>
      <c r="X1282" s="4">
        <f>Tabla1[[#This Row],[Valor total OS]]-Tabla1[[#This Row],[valor total op]]</f>
        <v>0</v>
      </c>
    </row>
    <row r="1283" spans="1:24" x14ac:dyDescent="0.3">
      <c r="A1283">
        <v>6157</v>
      </c>
      <c r="B1283" t="s">
        <v>2648</v>
      </c>
      <c r="C1283" t="s">
        <v>2649</v>
      </c>
      <c r="D1283" t="s">
        <v>2650</v>
      </c>
      <c r="E1283" t="s">
        <v>2651</v>
      </c>
      <c r="F1283" s="2">
        <v>45862</v>
      </c>
      <c r="G1283">
        <v>1600</v>
      </c>
      <c r="H1283" t="s">
        <v>35</v>
      </c>
      <c r="I1283" t="s">
        <v>2652</v>
      </c>
      <c r="J1283">
        <v>2</v>
      </c>
      <c r="K1283" t="s">
        <v>112</v>
      </c>
      <c r="L1283">
        <v>1600</v>
      </c>
      <c r="M1283">
        <v>516</v>
      </c>
      <c r="N1283" t="s">
        <v>2653</v>
      </c>
      <c r="O1283" t="s">
        <v>765</v>
      </c>
      <c r="P1283">
        <v>18800</v>
      </c>
      <c r="Q1283">
        <v>112329399</v>
      </c>
      <c r="R1283" t="s">
        <v>76</v>
      </c>
      <c r="S1283">
        <v>516</v>
      </c>
      <c r="T1283" t="s">
        <v>115</v>
      </c>
      <c r="U1283" s="4">
        <f>Tabla1[[#This Row],[OS-Valor Unitario]]-Tabla1[[#This Row],[costo_antes_iva]]</f>
        <v>0</v>
      </c>
      <c r="V1283" s="4">
        <f>Tabla1[[#This Row],[OS-Valor Unitario]]*Tabla1[[#This Row],[CANTIDAD ENTREGA SATELITE]]</f>
        <v>825600</v>
      </c>
      <c r="W1283" s="4">
        <f>Tabla1[[#This Row],[costo_antes_iva]]*Tabla1[[#This Row],[CANTIDAD ENTREGA SATELITE]]</f>
        <v>825600</v>
      </c>
      <c r="X1283" s="4">
        <f>Tabla1[[#This Row],[Valor total OS]]-Tabla1[[#This Row],[valor total op]]</f>
        <v>0</v>
      </c>
    </row>
    <row r="1284" spans="1:24" x14ac:dyDescent="0.3">
      <c r="A1284">
        <v>6157</v>
      </c>
      <c r="B1284" t="s">
        <v>2648</v>
      </c>
      <c r="C1284" t="s">
        <v>2649</v>
      </c>
      <c r="D1284" t="s">
        <v>2650</v>
      </c>
      <c r="E1284" t="s">
        <v>2651</v>
      </c>
      <c r="F1284" s="2">
        <v>45862</v>
      </c>
      <c r="G1284">
        <v>8000</v>
      </c>
      <c r="H1284" t="s">
        <v>1358</v>
      </c>
      <c r="I1284" t="s">
        <v>2652</v>
      </c>
      <c r="J1284">
        <v>2</v>
      </c>
      <c r="K1284" t="s">
        <v>664</v>
      </c>
      <c r="L1284">
        <v>8000</v>
      </c>
      <c r="M1284">
        <v>332</v>
      </c>
      <c r="N1284" t="s">
        <v>2653</v>
      </c>
      <c r="O1284" t="s">
        <v>765</v>
      </c>
      <c r="P1284">
        <v>18649</v>
      </c>
      <c r="Q1284">
        <v>112329399</v>
      </c>
      <c r="R1284" t="s">
        <v>76</v>
      </c>
      <c r="S1284">
        <v>332</v>
      </c>
      <c r="T1284" t="s">
        <v>665</v>
      </c>
      <c r="U1284" s="4">
        <f>Tabla1[[#This Row],[OS-Valor Unitario]]-Tabla1[[#This Row],[costo_antes_iva]]</f>
        <v>0</v>
      </c>
      <c r="V1284" s="4">
        <f>Tabla1[[#This Row],[OS-Valor Unitario]]*Tabla1[[#This Row],[CANTIDAD ENTREGA SATELITE]]</f>
        <v>2656000</v>
      </c>
      <c r="W1284" s="4">
        <f>Tabla1[[#This Row],[costo_antes_iva]]*Tabla1[[#This Row],[CANTIDAD ENTREGA SATELITE]]</f>
        <v>2656000</v>
      </c>
      <c r="X1284" s="4">
        <f>Tabla1[[#This Row],[Valor total OS]]-Tabla1[[#This Row],[valor total op]]</f>
        <v>0</v>
      </c>
    </row>
    <row r="1285" spans="1:24" x14ac:dyDescent="0.3">
      <c r="A1285">
        <v>6157</v>
      </c>
      <c r="B1285" t="s">
        <v>2654</v>
      </c>
      <c r="C1285" t="s">
        <v>209</v>
      </c>
      <c r="D1285" t="s">
        <v>2650</v>
      </c>
      <c r="E1285" t="s">
        <v>2655</v>
      </c>
      <c r="F1285" s="2">
        <v>45862</v>
      </c>
      <c r="G1285">
        <v>6300</v>
      </c>
      <c r="H1285" t="s">
        <v>1358</v>
      </c>
      <c r="I1285" t="s">
        <v>2656</v>
      </c>
      <c r="J1285">
        <v>3</v>
      </c>
      <c r="K1285" t="s">
        <v>342</v>
      </c>
      <c r="L1285">
        <v>6000</v>
      </c>
      <c r="M1285">
        <v>510</v>
      </c>
      <c r="N1285" t="s">
        <v>2653</v>
      </c>
      <c r="O1285" t="s">
        <v>765</v>
      </c>
      <c r="P1285">
        <v>18635</v>
      </c>
      <c r="Q1285">
        <v>112329399</v>
      </c>
      <c r="R1285" t="s">
        <v>215</v>
      </c>
      <c r="S1285">
        <v>510</v>
      </c>
      <c r="T1285" t="s">
        <v>343</v>
      </c>
      <c r="U1285" s="4">
        <f>Tabla1[[#This Row],[OS-Valor Unitario]]-Tabla1[[#This Row],[costo_antes_iva]]</f>
        <v>-300</v>
      </c>
      <c r="V1285" s="4">
        <f>Tabla1[[#This Row],[OS-Valor Unitario]]*Tabla1[[#This Row],[CANTIDAD ENTREGA SATELITE]]</f>
        <v>3060000</v>
      </c>
      <c r="W1285" s="4">
        <f>Tabla1[[#This Row],[costo_antes_iva]]*Tabla1[[#This Row],[CANTIDAD ENTREGA SATELITE]]</f>
        <v>3213000</v>
      </c>
      <c r="X1285" s="4">
        <f>Tabla1[[#This Row],[Valor total OS]]-Tabla1[[#This Row],[valor total op]]</f>
        <v>-153000</v>
      </c>
    </row>
    <row r="1286" spans="1:24" x14ac:dyDescent="0.3">
      <c r="A1286">
        <v>6157</v>
      </c>
      <c r="B1286" t="s">
        <v>2657</v>
      </c>
      <c r="C1286" t="s">
        <v>84</v>
      </c>
      <c r="D1286" t="s">
        <v>2650</v>
      </c>
      <c r="E1286" t="s">
        <v>2658</v>
      </c>
      <c r="F1286" s="2">
        <v>45862</v>
      </c>
      <c r="G1286">
        <v>2600</v>
      </c>
      <c r="H1286" t="s">
        <v>35</v>
      </c>
      <c r="I1286" t="s">
        <v>2659</v>
      </c>
      <c r="J1286">
        <v>4</v>
      </c>
      <c r="K1286" t="s">
        <v>112</v>
      </c>
      <c r="L1286">
        <v>1600</v>
      </c>
      <c r="M1286">
        <v>498</v>
      </c>
      <c r="N1286" t="s">
        <v>2653</v>
      </c>
      <c r="O1286" t="s">
        <v>765</v>
      </c>
      <c r="P1286">
        <v>18801</v>
      </c>
      <c r="Q1286">
        <v>112329399</v>
      </c>
      <c r="R1286" t="s">
        <v>523</v>
      </c>
      <c r="S1286">
        <v>498</v>
      </c>
      <c r="T1286" t="s">
        <v>115</v>
      </c>
      <c r="U1286" s="4">
        <f>Tabla1[[#This Row],[OS-Valor Unitario]]-Tabla1[[#This Row],[costo_antes_iva]]</f>
        <v>-1000</v>
      </c>
      <c r="V1286" s="4">
        <f>Tabla1[[#This Row],[OS-Valor Unitario]]*Tabla1[[#This Row],[CANTIDAD ENTREGA SATELITE]]</f>
        <v>796800</v>
      </c>
      <c r="W1286" s="4">
        <f>Tabla1[[#This Row],[costo_antes_iva]]*Tabla1[[#This Row],[CANTIDAD ENTREGA SATELITE]]</f>
        <v>1294800</v>
      </c>
      <c r="X1286" s="4">
        <f>Tabla1[[#This Row],[Valor total OS]]-Tabla1[[#This Row],[valor total op]]</f>
        <v>-498000</v>
      </c>
    </row>
    <row r="1287" spans="1:24" x14ac:dyDescent="0.3">
      <c r="A1287">
        <v>6157</v>
      </c>
      <c r="B1287" t="s">
        <v>2657</v>
      </c>
      <c r="C1287" t="s">
        <v>84</v>
      </c>
      <c r="D1287" t="s">
        <v>2650</v>
      </c>
      <c r="E1287" t="s">
        <v>2658</v>
      </c>
      <c r="F1287" s="2">
        <v>45862</v>
      </c>
      <c r="G1287">
        <v>2600</v>
      </c>
      <c r="H1287" t="s">
        <v>35</v>
      </c>
      <c r="I1287" t="s">
        <v>2659</v>
      </c>
      <c r="J1287">
        <v>4</v>
      </c>
      <c r="K1287" t="s">
        <v>112</v>
      </c>
      <c r="L1287">
        <v>1600</v>
      </c>
      <c r="M1287">
        <v>516</v>
      </c>
      <c r="N1287" t="s">
        <v>2653</v>
      </c>
      <c r="O1287" t="s">
        <v>765</v>
      </c>
      <c r="P1287">
        <v>18802</v>
      </c>
      <c r="Q1287">
        <v>112329399</v>
      </c>
      <c r="R1287" t="s">
        <v>523</v>
      </c>
      <c r="S1287">
        <v>516</v>
      </c>
      <c r="T1287" t="s">
        <v>115</v>
      </c>
      <c r="U1287" s="4">
        <f>Tabla1[[#This Row],[OS-Valor Unitario]]-Tabla1[[#This Row],[costo_antes_iva]]</f>
        <v>-1000</v>
      </c>
      <c r="V1287" s="4">
        <f>Tabla1[[#This Row],[OS-Valor Unitario]]*Tabla1[[#This Row],[CANTIDAD ENTREGA SATELITE]]</f>
        <v>825600</v>
      </c>
      <c r="W1287" s="4">
        <f>Tabla1[[#This Row],[costo_antes_iva]]*Tabla1[[#This Row],[CANTIDAD ENTREGA SATELITE]]</f>
        <v>1341600</v>
      </c>
      <c r="X1287" s="4">
        <f>Tabla1[[#This Row],[Valor total OS]]-Tabla1[[#This Row],[valor total op]]</f>
        <v>-516000</v>
      </c>
    </row>
    <row r="1288" spans="1:24" x14ac:dyDescent="0.3">
      <c r="A1288">
        <v>6155</v>
      </c>
      <c r="B1288" t="s">
        <v>2660</v>
      </c>
      <c r="C1288" t="s">
        <v>84</v>
      </c>
      <c r="D1288" t="s">
        <v>210</v>
      </c>
      <c r="E1288" t="s">
        <v>2661</v>
      </c>
      <c r="F1288" s="2">
        <v>45862</v>
      </c>
      <c r="G1288">
        <v>4000</v>
      </c>
      <c r="H1288" t="s">
        <v>24</v>
      </c>
      <c r="I1288" t="s">
        <v>2662</v>
      </c>
      <c r="J1288">
        <v>1</v>
      </c>
      <c r="K1288" t="s">
        <v>393</v>
      </c>
      <c r="L1288">
        <v>4500</v>
      </c>
      <c r="M1288">
        <v>100</v>
      </c>
      <c r="N1288" t="s">
        <v>2663</v>
      </c>
      <c r="O1288" t="s">
        <v>28</v>
      </c>
      <c r="P1288">
        <v>18721</v>
      </c>
      <c r="Q1288">
        <v>3157364</v>
      </c>
      <c r="R1288" t="s">
        <v>523</v>
      </c>
      <c r="S1288">
        <v>100</v>
      </c>
      <c r="T1288" t="s">
        <v>394</v>
      </c>
      <c r="U1288" s="4">
        <f>Tabla1[[#This Row],[OS-Valor Unitario]]-Tabla1[[#This Row],[costo_antes_iva]]</f>
        <v>500</v>
      </c>
      <c r="V1288" s="4">
        <f>Tabla1[[#This Row],[OS-Valor Unitario]]*Tabla1[[#This Row],[CANTIDAD ENTREGA SATELITE]]</f>
        <v>450000</v>
      </c>
      <c r="W1288" s="4">
        <f>Tabla1[[#This Row],[costo_antes_iva]]*Tabla1[[#This Row],[CANTIDAD ENTREGA SATELITE]]</f>
        <v>400000</v>
      </c>
      <c r="X1288" s="4">
        <f>Tabla1[[#This Row],[Valor total OS]]-Tabla1[[#This Row],[valor total op]]</f>
        <v>50000</v>
      </c>
    </row>
    <row r="1289" spans="1:24" x14ac:dyDescent="0.3">
      <c r="A1289">
        <v>6155</v>
      </c>
      <c r="B1289" t="s">
        <v>2660</v>
      </c>
      <c r="C1289" t="s">
        <v>84</v>
      </c>
      <c r="D1289" t="s">
        <v>210</v>
      </c>
      <c r="E1289" t="s">
        <v>2661</v>
      </c>
      <c r="F1289" s="2">
        <v>45862</v>
      </c>
      <c r="G1289">
        <v>2000</v>
      </c>
      <c r="H1289" t="s">
        <v>88</v>
      </c>
      <c r="I1289" t="s">
        <v>2662</v>
      </c>
      <c r="J1289">
        <v>1</v>
      </c>
      <c r="K1289" t="s">
        <v>129</v>
      </c>
      <c r="L1289">
        <v>1650</v>
      </c>
      <c r="M1289">
        <v>100</v>
      </c>
      <c r="N1289" t="s">
        <v>2663</v>
      </c>
      <c r="O1289" t="s">
        <v>28</v>
      </c>
      <c r="P1289">
        <v>18659</v>
      </c>
      <c r="Q1289">
        <v>3157364</v>
      </c>
      <c r="R1289" t="s">
        <v>523</v>
      </c>
      <c r="S1289">
        <v>100</v>
      </c>
      <c r="T1289" t="s">
        <v>132</v>
      </c>
      <c r="U1289" s="4">
        <f>Tabla1[[#This Row],[OS-Valor Unitario]]-Tabla1[[#This Row],[costo_antes_iva]]</f>
        <v>-350</v>
      </c>
      <c r="V1289" s="4">
        <f>Tabla1[[#This Row],[OS-Valor Unitario]]*Tabla1[[#This Row],[CANTIDAD ENTREGA SATELITE]]</f>
        <v>165000</v>
      </c>
      <c r="W1289" s="4">
        <f>Tabla1[[#This Row],[costo_antes_iva]]*Tabla1[[#This Row],[CANTIDAD ENTREGA SATELITE]]</f>
        <v>200000</v>
      </c>
      <c r="X1289" s="4">
        <f>Tabla1[[#This Row],[Valor total OS]]-Tabla1[[#This Row],[valor total op]]</f>
        <v>-35000</v>
      </c>
    </row>
    <row r="1290" spans="1:24" x14ac:dyDescent="0.3">
      <c r="A1290">
        <v>6155</v>
      </c>
      <c r="B1290" t="s">
        <v>2664</v>
      </c>
      <c r="C1290" t="s">
        <v>920</v>
      </c>
      <c r="D1290" t="s">
        <v>210</v>
      </c>
      <c r="E1290" t="s">
        <v>2665</v>
      </c>
      <c r="F1290" s="2">
        <v>45862</v>
      </c>
      <c r="G1290">
        <v>3500</v>
      </c>
      <c r="H1290" t="s">
        <v>24</v>
      </c>
      <c r="I1290" t="s">
        <v>2666</v>
      </c>
      <c r="J1290">
        <v>2</v>
      </c>
      <c r="K1290" t="s">
        <v>510</v>
      </c>
      <c r="L1290">
        <v>3500</v>
      </c>
      <c r="M1290">
        <v>14</v>
      </c>
      <c r="N1290" t="s">
        <v>2663</v>
      </c>
      <c r="O1290" t="s">
        <v>28</v>
      </c>
      <c r="P1290">
        <v>18661</v>
      </c>
      <c r="Q1290">
        <v>3157364</v>
      </c>
      <c r="R1290" t="s">
        <v>923</v>
      </c>
      <c r="S1290">
        <v>14</v>
      </c>
      <c r="T1290" t="s">
        <v>510</v>
      </c>
      <c r="U1290" s="4">
        <f>Tabla1[[#This Row],[OS-Valor Unitario]]-Tabla1[[#This Row],[costo_antes_iva]]</f>
        <v>0</v>
      </c>
      <c r="V1290" s="4">
        <f>Tabla1[[#This Row],[OS-Valor Unitario]]*Tabla1[[#This Row],[CANTIDAD ENTREGA SATELITE]]</f>
        <v>49000</v>
      </c>
      <c r="W1290" s="4">
        <f>Tabla1[[#This Row],[costo_antes_iva]]*Tabla1[[#This Row],[CANTIDAD ENTREGA SATELITE]]</f>
        <v>49000</v>
      </c>
      <c r="X1290" s="4">
        <f>Tabla1[[#This Row],[Valor total OS]]-Tabla1[[#This Row],[valor total op]]</f>
        <v>0</v>
      </c>
    </row>
    <row r="1291" spans="1:24" x14ac:dyDescent="0.3">
      <c r="A1291">
        <v>6155</v>
      </c>
      <c r="B1291" t="s">
        <v>2667</v>
      </c>
      <c r="C1291" t="s">
        <v>920</v>
      </c>
      <c r="D1291" t="s">
        <v>210</v>
      </c>
      <c r="E1291" t="s">
        <v>2668</v>
      </c>
      <c r="F1291" s="2">
        <v>45862</v>
      </c>
      <c r="G1291">
        <v>3500</v>
      </c>
      <c r="H1291" t="s">
        <v>24</v>
      </c>
      <c r="I1291" t="s">
        <v>2669</v>
      </c>
      <c r="J1291">
        <v>3</v>
      </c>
      <c r="K1291" t="s">
        <v>510</v>
      </c>
      <c r="L1291">
        <v>3500</v>
      </c>
      <c r="M1291">
        <v>22</v>
      </c>
      <c r="N1291" t="s">
        <v>2663</v>
      </c>
      <c r="O1291" t="s">
        <v>28</v>
      </c>
      <c r="P1291">
        <v>18662</v>
      </c>
      <c r="Q1291">
        <v>3157364</v>
      </c>
      <c r="R1291" t="s">
        <v>923</v>
      </c>
      <c r="S1291">
        <v>22</v>
      </c>
      <c r="T1291" t="s">
        <v>510</v>
      </c>
      <c r="U1291" s="4">
        <f>Tabla1[[#This Row],[OS-Valor Unitario]]-Tabla1[[#This Row],[costo_antes_iva]]</f>
        <v>0</v>
      </c>
      <c r="V1291" s="4">
        <f>Tabla1[[#This Row],[OS-Valor Unitario]]*Tabla1[[#This Row],[CANTIDAD ENTREGA SATELITE]]</f>
        <v>77000</v>
      </c>
      <c r="W1291" s="4">
        <f>Tabla1[[#This Row],[costo_antes_iva]]*Tabla1[[#This Row],[CANTIDAD ENTREGA SATELITE]]</f>
        <v>77000</v>
      </c>
      <c r="X1291" s="4">
        <f>Tabla1[[#This Row],[Valor total OS]]-Tabla1[[#This Row],[valor total op]]</f>
        <v>0</v>
      </c>
    </row>
    <row r="1292" spans="1:24" x14ac:dyDescent="0.3">
      <c r="A1292">
        <v>6153</v>
      </c>
      <c r="B1292" t="s">
        <v>2670</v>
      </c>
      <c r="C1292" t="s">
        <v>827</v>
      </c>
      <c r="D1292" t="s">
        <v>156</v>
      </c>
      <c r="E1292" t="s">
        <v>2671</v>
      </c>
      <c r="F1292" s="2">
        <v>45861</v>
      </c>
      <c r="G1292">
        <v>1500</v>
      </c>
      <c r="H1292" t="s">
        <v>35</v>
      </c>
      <c r="I1292" t="s">
        <v>2672</v>
      </c>
      <c r="J1292">
        <v>1</v>
      </c>
      <c r="K1292" t="s">
        <v>37</v>
      </c>
      <c r="L1292">
        <v>1600</v>
      </c>
      <c r="M1292">
        <v>17</v>
      </c>
      <c r="N1292" t="s">
        <v>2673</v>
      </c>
      <c r="O1292" t="s">
        <v>114</v>
      </c>
      <c r="P1292">
        <v>19666</v>
      </c>
      <c r="Q1292">
        <v>121516934</v>
      </c>
      <c r="R1292" t="s">
        <v>102</v>
      </c>
      <c r="S1292">
        <v>17</v>
      </c>
      <c r="T1292" t="s">
        <v>37</v>
      </c>
      <c r="U1292" s="4">
        <f>Tabla1[[#This Row],[OS-Valor Unitario]]-Tabla1[[#This Row],[costo_antes_iva]]</f>
        <v>100</v>
      </c>
      <c r="V1292" s="4">
        <f>Tabla1[[#This Row],[OS-Valor Unitario]]*Tabla1[[#This Row],[CANTIDAD ENTREGA SATELITE]]</f>
        <v>27200</v>
      </c>
      <c r="W1292" s="4">
        <f>Tabla1[[#This Row],[costo_antes_iva]]*Tabla1[[#This Row],[CANTIDAD ENTREGA SATELITE]]</f>
        <v>25500</v>
      </c>
      <c r="X1292" s="4">
        <f>Tabla1[[#This Row],[Valor total OS]]-Tabla1[[#This Row],[valor total op]]</f>
        <v>1700</v>
      </c>
    </row>
    <row r="1293" spans="1:24" x14ac:dyDescent="0.3">
      <c r="A1293">
        <v>6153</v>
      </c>
      <c r="B1293" t="s">
        <v>2670</v>
      </c>
      <c r="C1293" t="s">
        <v>827</v>
      </c>
      <c r="D1293" t="s">
        <v>156</v>
      </c>
      <c r="E1293" t="s">
        <v>2671</v>
      </c>
      <c r="F1293" s="2">
        <v>45861</v>
      </c>
      <c r="G1293">
        <v>13000</v>
      </c>
      <c r="H1293" t="s">
        <v>24</v>
      </c>
      <c r="I1293" t="s">
        <v>2672</v>
      </c>
      <c r="J1293">
        <v>1</v>
      </c>
      <c r="K1293" t="s">
        <v>101</v>
      </c>
      <c r="L1293">
        <v>15000</v>
      </c>
      <c r="M1293">
        <v>17</v>
      </c>
      <c r="N1293" t="s">
        <v>2673</v>
      </c>
      <c r="O1293" t="s">
        <v>114</v>
      </c>
      <c r="P1293">
        <v>19747</v>
      </c>
      <c r="Q1293">
        <v>121516934</v>
      </c>
      <c r="R1293" t="s">
        <v>102</v>
      </c>
      <c r="S1293">
        <v>17</v>
      </c>
      <c r="T1293" t="s">
        <v>103</v>
      </c>
      <c r="U1293" s="4">
        <f>Tabla1[[#This Row],[OS-Valor Unitario]]-Tabla1[[#This Row],[costo_antes_iva]]</f>
        <v>2000</v>
      </c>
      <c r="V1293" s="4">
        <f>Tabla1[[#This Row],[OS-Valor Unitario]]*Tabla1[[#This Row],[CANTIDAD ENTREGA SATELITE]]</f>
        <v>255000</v>
      </c>
      <c r="W1293" s="4">
        <f>Tabla1[[#This Row],[costo_antes_iva]]*Tabla1[[#This Row],[CANTIDAD ENTREGA SATELITE]]</f>
        <v>221000</v>
      </c>
      <c r="X1293" s="4">
        <f>Tabla1[[#This Row],[Valor total OS]]-Tabla1[[#This Row],[valor total op]]</f>
        <v>34000</v>
      </c>
    </row>
    <row r="1294" spans="1:24" x14ac:dyDescent="0.3">
      <c r="A1294">
        <v>6153</v>
      </c>
      <c r="B1294" t="s">
        <v>2681</v>
      </c>
      <c r="C1294" t="s">
        <v>1286</v>
      </c>
      <c r="D1294" t="s">
        <v>156</v>
      </c>
      <c r="E1294" t="s">
        <v>2682</v>
      </c>
      <c r="F1294" s="2">
        <v>45861</v>
      </c>
      <c r="G1294">
        <v>1600</v>
      </c>
      <c r="H1294" t="s">
        <v>35</v>
      </c>
      <c r="I1294" t="s">
        <v>2683</v>
      </c>
      <c r="J1294">
        <v>4</v>
      </c>
      <c r="K1294" t="s">
        <v>112</v>
      </c>
      <c r="L1294">
        <v>1400</v>
      </c>
      <c r="M1294">
        <v>10</v>
      </c>
      <c r="N1294" t="s">
        <v>2684</v>
      </c>
      <c r="O1294" t="s">
        <v>114</v>
      </c>
      <c r="P1294">
        <v>19595</v>
      </c>
      <c r="Q1294">
        <v>121516934</v>
      </c>
      <c r="R1294" t="s">
        <v>102</v>
      </c>
      <c r="S1294">
        <v>10</v>
      </c>
      <c r="T1294" t="s">
        <v>115</v>
      </c>
      <c r="U1294" s="4">
        <f>Tabla1[[#This Row],[OS-Valor Unitario]]-Tabla1[[#This Row],[costo_antes_iva]]</f>
        <v>-200</v>
      </c>
      <c r="V1294" s="4">
        <f>Tabla1[[#This Row],[OS-Valor Unitario]]*Tabla1[[#This Row],[CANTIDAD ENTREGA SATELITE]]</f>
        <v>14000</v>
      </c>
      <c r="W1294" s="4">
        <f>Tabla1[[#This Row],[costo_antes_iva]]*Tabla1[[#This Row],[CANTIDAD ENTREGA SATELITE]]</f>
        <v>16000</v>
      </c>
      <c r="X1294" s="4">
        <f>Tabla1[[#This Row],[Valor total OS]]-Tabla1[[#This Row],[valor total op]]</f>
        <v>-2000</v>
      </c>
    </row>
    <row r="1295" spans="1:24" x14ac:dyDescent="0.3">
      <c r="A1295">
        <v>6153</v>
      </c>
      <c r="B1295" t="s">
        <v>2681</v>
      </c>
      <c r="C1295" t="s">
        <v>1286</v>
      </c>
      <c r="D1295" t="s">
        <v>156</v>
      </c>
      <c r="E1295" t="s">
        <v>2682</v>
      </c>
      <c r="F1295" s="2">
        <v>45861</v>
      </c>
      <c r="G1295">
        <v>14000</v>
      </c>
      <c r="H1295" t="s">
        <v>24</v>
      </c>
      <c r="I1295" t="s">
        <v>2683</v>
      </c>
      <c r="J1295">
        <v>4</v>
      </c>
      <c r="K1295" t="s">
        <v>830</v>
      </c>
      <c r="L1295">
        <v>13000</v>
      </c>
      <c r="M1295">
        <v>10</v>
      </c>
      <c r="N1295" t="s">
        <v>2684</v>
      </c>
      <c r="O1295" t="s">
        <v>114</v>
      </c>
      <c r="P1295">
        <v>19620</v>
      </c>
      <c r="Q1295">
        <v>121516934</v>
      </c>
      <c r="R1295" t="s">
        <v>102</v>
      </c>
      <c r="S1295">
        <v>10</v>
      </c>
      <c r="T1295" t="s">
        <v>831</v>
      </c>
      <c r="U1295" s="4">
        <f>Tabla1[[#This Row],[OS-Valor Unitario]]-Tabla1[[#This Row],[costo_antes_iva]]</f>
        <v>-1000</v>
      </c>
      <c r="V1295" s="4">
        <f>Tabla1[[#This Row],[OS-Valor Unitario]]*Tabla1[[#This Row],[CANTIDAD ENTREGA SATELITE]]</f>
        <v>130000</v>
      </c>
      <c r="W1295" s="4">
        <f>Tabla1[[#This Row],[costo_antes_iva]]*Tabla1[[#This Row],[CANTIDAD ENTREGA SATELITE]]</f>
        <v>140000</v>
      </c>
      <c r="X1295" s="4">
        <f>Tabla1[[#This Row],[Valor total OS]]-Tabla1[[#This Row],[valor total op]]</f>
        <v>-10000</v>
      </c>
    </row>
    <row r="1296" spans="1:24" x14ac:dyDescent="0.3">
      <c r="A1296">
        <v>6153</v>
      </c>
      <c r="B1296" t="s">
        <v>2724</v>
      </c>
      <c r="C1296" t="s">
        <v>827</v>
      </c>
      <c r="D1296" t="s">
        <v>156</v>
      </c>
      <c r="E1296" t="s">
        <v>2725</v>
      </c>
      <c r="F1296" s="2">
        <v>45861</v>
      </c>
      <c r="G1296">
        <v>800</v>
      </c>
      <c r="H1296" t="s">
        <v>35</v>
      </c>
      <c r="I1296" t="s">
        <v>2726</v>
      </c>
      <c r="J1296">
        <v>22</v>
      </c>
      <c r="K1296" t="s">
        <v>112</v>
      </c>
      <c r="L1296">
        <v>1400</v>
      </c>
      <c r="M1296">
        <v>135</v>
      </c>
      <c r="N1296" t="s">
        <v>2727</v>
      </c>
      <c r="O1296" t="s">
        <v>114</v>
      </c>
      <c r="P1296">
        <v>18669</v>
      </c>
      <c r="Q1296">
        <v>121516934</v>
      </c>
      <c r="R1296" t="s">
        <v>102</v>
      </c>
      <c r="S1296">
        <v>135</v>
      </c>
      <c r="T1296" t="s">
        <v>115</v>
      </c>
      <c r="U1296" s="4">
        <f>Tabla1[[#This Row],[OS-Valor Unitario]]-Tabla1[[#This Row],[costo_antes_iva]]</f>
        <v>600</v>
      </c>
      <c r="V1296" s="4">
        <f>Tabla1[[#This Row],[OS-Valor Unitario]]*Tabla1[[#This Row],[CANTIDAD ENTREGA SATELITE]]</f>
        <v>189000</v>
      </c>
      <c r="W1296" s="4">
        <f>Tabla1[[#This Row],[costo_antes_iva]]*Tabla1[[#This Row],[CANTIDAD ENTREGA SATELITE]]</f>
        <v>108000</v>
      </c>
      <c r="X1296" s="4">
        <f>Tabla1[[#This Row],[Valor total OS]]-Tabla1[[#This Row],[valor total op]]</f>
        <v>81000</v>
      </c>
    </row>
    <row r="1297" spans="1:24" x14ac:dyDescent="0.3">
      <c r="A1297">
        <v>6153</v>
      </c>
      <c r="B1297" t="s">
        <v>2724</v>
      </c>
      <c r="C1297" t="s">
        <v>827</v>
      </c>
      <c r="D1297" t="s">
        <v>156</v>
      </c>
      <c r="E1297" t="s">
        <v>2725</v>
      </c>
      <c r="F1297" s="2">
        <v>45861</v>
      </c>
      <c r="G1297">
        <v>15000</v>
      </c>
      <c r="H1297" t="s">
        <v>24</v>
      </c>
      <c r="I1297" t="s">
        <v>2726</v>
      </c>
      <c r="J1297">
        <v>22</v>
      </c>
      <c r="K1297" t="s">
        <v>830</v>
      </c>
      <c r="L1297">
        <v>15000</v>
      </c>
      <c r="M1297">
        <v>135</v>
      </c>
      <c r="N1297" t="s">
        <v>2727</v>
      </c>
      <c r="O1297" t="s">
        <v>114</v>
      </c>
      <c r="P1297">
        <v>18751</v>
      </c>
      <c r="Q1297">
        <v>121516934</v>
      </c>
      <c r="R1297" t="s">
        <v>102</v>
      </c>
      <c r="S1297">
        <v>135</v>
      </c>
      <c r="T1297" t="s">
        <v>831</v>
      </c>
      <c r="U1297" s="4">
        <f>Tabla1[[#This Row],[OS-Valor Unitario]]-Tabla1[[#This Row],[costo_antes_iva]]</f>
        <v>0</v>
      </c>
      <c r="V1297" s="4">
        <f>Tabla1[[#This Row],[OS-Valor Unitario]]*Tabla1[[#This Row],[CANTIDAD ENTREGA SATELITE]]</f>
        <v>2025000</v>
      </c>
      <c r="W1297" s="4">
        <f>Tabla1[[#This Row],[costo_antes_iva]]*Tabla1[[#This Row],[CANTIDAD ENTREGA SATELITE]]</f>
        <v>2025000</v>
      </c>
      <c r="X1297" s="4">
        <f>Tabla1[[#This Row],[Valor total OS]]-Tabla1[[#This Row],[valor total op]]</f>
        <v>0</v>
      </c>
    </row>
    <row r="1298" spans="1:24" x14ac:dyDescent="0.3">
      <c r="A1298">
        <v>6153</v>
      </c>
      <c r="B1298" t="s">
        <v>11210</v>
      </c>
      <c r="C1298" t="s">
        <v>281</v>
      </c>
      <c r="D1298" t="s">
        <v>156</v>
      </c>
      <c r="E1298" t="s">
        <v>2725</v>
      </c>
      <c r="F1298" s="2">
        <v>45861</v>
      </c>
      <c r="G1298">
        <v>39220</v>
      </c>
      <c r="H1298" t="s">
        <v>24</v>
      </c>
      <c r="I1298" t="s">
        <v>11211</v>
      </c>
      <c r="J1298">
        <v>23</v>
      </c>
      <c r="K1298" t="s">
        <v>159</v>
      </c>
      <c r="L1298">
        <v>39200</v>
      </c>
      <c r="M1298">
        <v>53</v>
      </c>
      <c r="N1298" t="s">
        <v>2727</v>
      </c>
      <c r="O1298" t="s">
        <v>114</v>
      </c>
      <c r="P1298">
        <v>18632</v>
      </c>
      <c r="Q1298">
        <v>121516934</v>
      </c>
      <c r="R1298" t="s">
        <v>161</v>
      </c>
      <c r="S1298">
        <v>53</v>
      </c>
      <c r="T1298" t="s">
        <v>162</v>
      </c>
      <c r="U1298" s="4">
        <f>Tabla1[[#This Row],[OS-Valor Unitario]]-Tabla1[[#This Row],[costo_antes_iva]]</f>
        <v>-20</v>
      </c>
      <c r="V1298" s="4">
        <f>Tabla1[[#This Row],[OS-Valor Unitario]]*Tabla1[[#This Row],[CANTIDAD ENTREGA SATELITE]]</f>
        <v>2077600</v>
      </c>
      <c r="W1298" s="4">
        <f>Tabla1[[#This Row],[costo_antes_iva]]*Tabla1[[#This Row],[CANTIDAD ENTREGA SATELITE]]</f>
        <v>2078660</v>
      </c>
      <c r="X1298" s="4">
        <f>Tabla1[[#This Row],[Valor total OS]]-Tabla1[[#This Row],[valor total op]]</f>
        <v>-1060</v>
      </c>
    </row>
    <row r="1299" spans="1:24" x14ac:dyDescent="0.3">
      <c r="A1299">
        <v>6170</v>
      </c>
      <c r="B1299" t="s">
        <v>2564</v>
      </c>
      <c r="C1299" t="s">
        <v>125</v>
      </c>
      <c r="D1299" t="s">
        <v>616</v>
      </c>
      <c r="E1299" t="s">
        <v>2565</v>
      </c>
      <c r="F1299" s="2">
        <v>45860</v>
      </c>
      <c r="G1299">
        <v>2000</v>
      </c>
      <c r="H1299" t="s">
        <v>88</v>
      </c>
      <c r="I1299" t="s">
        <v>2566</v>
      </c>
      <c r="J1299">
        <v>1</v>
      </c>
      <c r="K1299" t="s">
        <v>129</v>
      </c>
      <c r="L1299">
        <v>4900</v>
      </c>
      <c r="M1299">
        <v>30</v>
      </c>
      <c r="N1299" t="s">
        <v>2567</v>
      </c>
      <c r="O1299" t="s">
        <v>114</v>
      </c>
      <c r="P1299">
        <v>18760</v>
      </c>
      <c r="Q1299">
        <v>2663760</v>
      </c>
      <c r="R1299" t="s">
        <v>76</v>
      </c>
      <c r="S1299">
        <v>24</v>
      </c>
      <c r="T1299" t="s">
        <v>132</v>
      </c>
      <c r="U1299" s="4">
        <f>Tabla1[[#This Row],[OS-Valor Unitario]]-Tabla1[[#This Row],[costo_antes_iva]]</f>
        <v>2900</v>
      </c>
      <c r="V1299" s="4">
        <f>Tabla1[[#This Row],[OS-Valor Unitario]]*Tabla1[[#This Row],[CANTIDAD ENTREGA SATELITE]]</f>
        <v>117600</v>
      </c>
      <c r="W1299" s="4">
        <f>Tabla1[[#This Row],[costo_antes_iva]]*Tabla1[[#This Row],[CANTIDAD ENTREGA SATELITE]]</f>
        <v>48000</v>
      </c>
      <c r="X1299" s="4">
        <f>Tabla1[[#This Row],[Valor total OS]]-Tabla1[[#This Row],[valor total op]]</f>
        <v>69600</v>
      </c>
    </row>
    <row r="1300" spans="1:24" x14ac:dyDescent="0.3">
      <c r="A1300">
        <v>6170</v>
      </c>
      <c r="B1300" t="s">
        <v>2564</v>
      </c>
      <c r="C1300" t="s">
        <v>125</v>
      </c>
      <c r="D1300" t="s">
        <v>616</v>
      </c>
      <c r="E1300" t="s">
        <v>2565</v>
      </c>
      <c r="F1300" s="2">
        <v>45860</v>
      </c>
      <c r="G1300">
        <v>2000</v>
      </c>
      <c r="H1300" t="s">
        <v>88</v>
      </c>
      <c r="I1300" t="s">
        <v>2566</v>
      </c>
      <c r="J1300">
        <v>1</v>
      </c>
      <c r="K1300" t="s">
        <v>129</v>
      </c>
      <c r="L1300">
        <v>4900</v>
      </c>
      <c r="M1300">
        <v>30</v>
      </c>
      <c r="N1300" t="s">
        <v>2567</v>
      </c>
      <c r="O1300" t="s">
        <v>114</v>
      </c>
      <c r="P1300">
        <v>18760</v>
      </c>
      <c r="Q1300">
        <v>2663760</v>
      </c>
      <c r="R1300" t="s">
        <v>76</v>
      </c>
      <c r="S1300">
        <v>6</v>
      </c>
      <c r="T1300" t="s">
        <v>132</v>
      </c>
      <c r="U1300" s="4">
        <f>Tabla1[[#This Row],[OS-Valor Unitario]]-Tabla1[[#This Row],[costo_antes_iva]]</f>
        <v>2900</v>
      </c>
      <c r="V1300" s="4">
        <f>Tabla1[[#This Row],[OS-Valor Unitario]]*Tabla1[[#This Row],[CANTIDAD ENTREGA SATELITE]]</f>
        <v>29400</v>
      </c>
      <c r="W1300" s="4">
        <f>Tabla1[[#This Row],[costo_antes_iva]]*Tabla1[[#This Row],[CANTIDAD ENTREGA SATELITE]]</f>
        <v>12000</v>
      </c>
      <c r="X1300" s="4">
        <f>Tabla1[[#This Row],[Valor total OS]]-Tabla1[[#This Row],[valor total op]]</f>
        <v>17400</v>
      </c>
    </row>
    <row r="1301" spans="1:24" x14ac:dyDescent="0.3">
      <c r="A1301">
        <v>6170</v>
      </c>
      <c r="B1301" t="s">
        <v>2564</v>
      </c>
      <c r="C1301" t="s">
        <v>125</v>
      </c>
      <c r="D1301" t="s">
        <v>616</v>
      </c>
      <c r="E1301" t="s">
        <v>2565</v>
      </c>
      <c r="F1301" s="2">
        <v>45860</v>
      </c>
      <c r="G1301">
        <v>14000</v>
      </c>
      <c r="H1301" t="s">
        <v>24</v>
      </c>
      <c r="I1301" t="s">
        <v>2566</v>
      </c>
      <c r="J1301">
        <v>1</v>
      </c>
      <c r="K1301" t="s">
        <v>74</v>
      </c>
      <c r="L1301">
        <v>13000</v>
      </c>
      <c r="M1301">
        <v>30</v>
      </c>
      <c r="N1301" t="s">
        <v>2567</v>
      </c>
      <c r="O1301" t="s">
        <v>114</v>
      </c>
      <c r="P1301">
        <v>18712</v>
      </c>
      <c r="Q1301">
        <v>2663760</v>
      </c>
      <c r="R1301" t="s">
        <v>76</v>
      </c>
      <c r="S1301">
        <v>24</v>
      </c>
      <c r="T1301" t="s">
        <v>77</v>
      </c>
      <c r="U1301" s="4">
        <f>Tabla1[[#This Row],[OS-Valor Unitario]]-Tabla1[[#This Row],[costo_antes_iva]]</f>
        <v>-1000</v>
      </c>
      <c r="V1301" s="4">
        <f>Tabla1[[#This Row],[OS-Valor Unitario]]*Tabla1[[#This Row],[CANTIDAD ENTREGA SATELITE]]</f>
        <v>312000</v>
      </c>
      <c r="W1301" s="4">
        <f>Tabla1[[#This Row],[costo_antes_iva]]*Tabla1[[#This Row],[CANTIDAD ENTREGA SATELITE]]</f>
        <v>336000</v>
      </c>
      <c r="X1301" s="4">
        <f>Tabla1[[#This Row],[Valor total OS]]-Tabla1[[#This Row],[valor total op]]</f>
        <v>-24000</v>
      </c>
    </row>
    <row r="1302" spans="1:24" x14ac:dyDescent="0.3">
      <c r="A1302">
        <v>6170</v>
      </c>
      <c r="B1302" t="s">
        <v>2564</v>
      </c>
      <c r="C1302" t="s">
        <v>125</v>
      </c>
      <c r="D1302" t="s">
        <v>616</v>
      </c>
      <c r="E1302" t="s">
        <v>2565</v>
      </c>
      <c r="F1302" s="2">
        <v>45860</v>
      </c>
      <c r="G1302">
        <v>14000</v>
      </c>
      <c r="H1302" t="s">
        <v>24</v>
      </c>
      <c r="I1302" t="s">
        <v>2566</v>
      </c>
      <c r="J1302">
        <v>1</v>
      </c>
      <c r="K1302" t="s">
        <v>74</v>
      </c>
      <c r="L1302">
        <v>13000</v>
      </c>
      <c r="M1302">
        <v>30</v>
      </c>
      <c r="N1302" t="s">
        <v>2567</v>
      </c>
      <c r="O1302" t="s">
        <v>114</v>
      </c>
      <c r="P1302">
        <v>18712</v>
      </c>
      <c r="Q1302">
        <v>2663760</v>
      </c>
      <c r="R1302" t="s">
        <v>76</v>
      </c>
      <c r="S1302">
        <v>6</v>
      </c>
      <c r="T1302" t="s">
        <v>77</v>
      </c>
      <c r="U1302" s="4">
        <f>Tabla1[[#This Row],[OS-Valor Unitario]]-Tabla1[[#This Row],[costo_antes_iva]]</f>
        <v>-1000</v>
      </c>
      <c r="V1302" s="4">
        <f>Tabla1[[#This Row],[OS-Valor Unitario]]*Tabla1[[#This Row],[CANTIDAD ENTREGA SATELITE]]</f>
        <v>78000</v>
      </c>
      <c r="W1302" s="4">
        <f>Tabla1[[#This Row],[costo_antes_iva]]*Tabla1[[#This Row],[CANTIDAD ENTREGA SATELITE]]</f>
        <v>84000</v>
      </c>
      <c r="X1302" s="4">
        <f>Tabla1[[#This Row],[Valor total OS]]-Tabla1[[#This Row],[valor total op]]</f>
        <v>-6000</v>
      </c>
    </row>
    <row r="1303" spans="1:24" x14ac:dyDescent="0.3">
      <c r="A1303">
        <v>6153</v>
      </c>
      <c r="B1303" t="s">
        <v>2670</v>
      </c>
      <c r="C1303" t="s">
        <v>827</v>
      </c>
      <c r="D1303" t="s">
        <v>156</v>
      </c>
      <c r="E1303" t="s">
        <v>2671</v>
      </c>
      <c r="F1303" s="2">
        <v>45860</v>
      </c>
      <c r="G1303">
        <v>1500</v>
      </c>
      <c r="H1303" t="s">
        <v>35</v>
      </c>
      <c r="I1303" t="s">
        <v>2672</v>
      </c>
      <c r="J1303">
        <v>1</v>
      </c>
      <c r="K1303" t="s">
        <v>37</v>
      </c>
      <c r="L1303">
        <v>1600</v>
      </c>
      <c r="M1303">
        <v>17</v>
      </c>
      <c r="N1303" t="s">
        <v>2673</v>
      </c>
      <c r="O1303" t="s">
        <v>114</v>
      </c>
      <c r="P1303">
        <v>19666</v>
      </c>
      <c r="Q1303">
        <v>121516934</v>
      </c>
      <c r="R1303" t="s">
        <v>102</v>
      </c>
      <c r="S1303">
        <v>17</v>
      </c>
      <c r="T1303" t="s">
        <v>37</v>
      </c>
      <c r="U1303" s="4">
        <f>Tabla1[[#This Row],[OS-Valor Unitario]]-Tabla1[[#This Row],[costo_antes_iva]]</f>
        <v>100</v>
      </c>
      <c r="V1303" s="4">
        <f>Tabla1[[#This Row],[OS-Valor Unitario]]*Tabla1[[#This Row],[CANTIDAD ENTREGA SATELITE]]</f>
        <v>27200</v>
      </c>
      <c r="W1303" s="4">
        <f>Tabla1[[#This Row],[costo_antes_iva]]*Tabla1[[#This Row],[CANTIDAD ENTREGA SATELITE]]</f>
        <v>25500</v>
      </c>
      <c r="X1303" s="4">
        <f>Tabla1[[#This Row],[Valor total OS]]-Tabla1[[#This Row],[valor total op]]</f>
        <v>1700</v>
      </c>
    </row>
    <row r="1304" spans="1:24" x14ac:dyDescent="0.3">
      <c r="A1304">
        <v>6153</v>
      </c>
      <c r="B1304" t="s">
        <v>2670</v>
      </c>
      <c r="C1304" t="s">
        <v>827</v>
      </c>
      <c r="D1304" t="s">
        <v>156</v>
      </c>
      <c r="E1304" t="s">
        <v>2671</v>
      </c>
      <c r="F1304" s="2">
        <v>45860</v>
      </c>
      <c r="G1304">
        <v>13000</v>
      </c>
      <c r="H1304" t="s">
        <v>24</v>
      </c>
      <c r="I1304" t="s">
        <v>2672</v>
      </c>
      <c r="J1304">
        <v>1</v>
      </c>
      <c r="K1304" t="s">
        <v>101</v>
      </c>
      <c r="L1304">
        <v>15000</v>
      </c>
      <c r="M1304">
        <v>17</v>
      </c>
      <c r="N1304" t="s">
        <v>2673</v>
      </c>
      <c r="O1304" t="s">
        <v>114</v>
      </c>
      <c r="P1304">
        <v>19747</v>
      </c>
      <c r="Q1304">
        <v>121516934</v>
      </c>
      <c r="R1304" t="s">
        <v>102</v>
      </c>
      <c r="S1304">
        <v>17</v>
      </c>
      <c r="T1304" t="s">
        <v>103</v>
      </c>
      <c r="U1304" s="4">
        <f>Tabla1[[#This Row],[OS-Valor Unitario]]-Tabla1[[#This Row],[costo_antes_iva]]</f>
        <v>2000</v>
      </c>
      <c r="V1304" s="4">
        <f>Tabla1[[#This Row],[OS-Valor Unitario]]*Tabla1[[#This Row],[CANTIDAD ENTREGA SATELITE]]</f>
        <v>255000</v>
      </c>
      <c r="W1304" s="4">
        <f>Tabla1[[#This Row],[costo_antes_iva]]*Tabla1[[#This Row],[CANTIDAD ENTREGA SATELITE]]</f>
        <v>221000</v>
      </c>
      <c r="X1304" s="4">
        <f>Tabla1[[#This Row],[Valor total OS]]-Tabla1[[#This Row],[valor total op]]</f>
        <v>34000</v>
      </c>
    </row>
    <row r="1305" spans="1:24" x14ac:dyDescent="0.3">
      <c r="A1305">
        <v>6153</v>
      </c>
      <c r="B1305" t="s">
        <v>2670</v>
      </c>
      <c r="C1305" t="s">
        <v>827</v>
      </c>
      <c r="D1305" t="s">
        <v>616</v>
      </c>
      <c r="E1305" t="s">
        <v>2671</v>
      </c>
      <c r="F1305" s="2">
        <v>45860</v>
      </c>
      <c r="G1305">
        <v>2000</v>
      </c>
      <c r="H1305" t="s">
        <v>35</v>
      </c>
      <c r="I1305" t="s">
        <v>2672</v>
      </c>
      <c r="J1305">
        <v>1</v>
      </c>
      <c r="K1305" t="s">
        <v>37</v>
      </c>
      <c r="L1305">
        <v>1600</v>
      </c>
      <c r="M1305">
        <v>17</v>
      </c>
      <c r="N1305" t="s">
        <v>2673</v>
      </c>
      <c r="O1305" t="s">
        <v>114</v>
      </c>
      <c r="P1305">
        <v>19666</v>
      </c>
      <c r="Q1305">
        <v>121516934</v>
      </c>
      <c r="R1305" t="s">
        <v>102</v>
      </c>
      <c r="S1305">
        <v>17</v>
      </c>
      <c r="T1305" t="s">
        <v>37</v>
      </c>
      <c r="U1305" s="4">
        <f>Tabla1[[#This Row],[OS-Valor Unitario]]-Tabla1[[#This Row],[costo_antes_iva]]</f>
        <v>-400</v>
      </c>
      <c r="V1305" s="4">
        <f>Tabla1[[#This Row],[OS-Valor Unitario]]*Tabla1[[#This Row],[CANTIDAD ENTREGA SATELITE]]</f>
        <v>27200</v>
      </c>
      <c r="W1305" s="4">
        <f>Tabla1[[#This Row],[costo_antes_iva]]*Tabla1[[#This Row],[CANTIDAD ENTREGA SATELITE]]</f>
        <v>34000</v>
      </c>
      <c r="X1305" s="4">
        <f>Tabla1[[#This Row],[Valor total OS]]-Tabla1[[#This Row],[valor total op]]</f>
        <v>-6800</v>
      </c>
    </row>
    <row r="1306" spans="1:24" x14ac:dyDescent="0.3">
      <c r="A1306">
        <v>6153</v>
      </c>
      <c r="B1306" t="s">
        <v>2670</v>
      </c>
      <c r="C1306" t="s">
        <v>827</v>
      </c>
      <c r="D1306" t="s">
        <v>616</v>
      </c>
      <c r="E1306" t="s">
        <v>2671</v>
      </c>
      <c r="F1306" s="2">
        <v>45860</v>
      </c>
      <c r="G1306">
        <v>17000</v>
      </c>
      <c r="H1306" t="s">
        <v>24</v>
      </c>
      <c r="I1306" t="s">
        <v>2672</v>
      </c>
      <c r="J1306">
        <v>1</v>
      </c>
      <c r="K1306" t="s">
        <v>101</v>
      </c>
      <c r="L1306">
        <v>15000</v>
      </c>
      <c r="M1306">
        <v>17</v>
      </c>
      <c r="N1306" t="s">
        <v>2673</v>
      </c>
      <c r="O1306" t="s">
        <v>114</v>
      </c>
      <c r="P1306">
        <v>19747</v>
      </c>
      <c r="Q1306">
        <v>121516934</v>
      </c>
      <c r="R1306" t="s">
        <v>102</v>
      </c>
      <c r="S1306">
        <v>17</v>
      </c>
      <c r="T1306" t="s">
        <v>103</v>
      </c>
      <c r="U1306" s="4">
        <f>Tabla1[[#This Row],[OS-Valor Unitario]]-Tabla1[[#This Row],[costo_antes_iva]]</f>
        <v>-2000</v>
      </c>
      <c r="V1306" s="4">
        <f>Tabla1[[#This Row],[OS-Valor Unitario]]*Tabla1[[#This Row],[CANTIDAD ENTREGA SATELITE]]</f>
        <v>255000</v>
      </c>
      <c r="W1306" s="4">
        <f>Tabla1[[#This Row],[costo_antes_iva]]*Tabla1[[#This Row],[CANTIDAD ENTREGA SATELITE]]</f>
        <v>289000</v>
      </c>
      <c r="X1306" s="4">
        <f>Tabla1[[#This Row],[Valor total OS]]-Tabla1[[#This Row],[valor total op]]</f>
        <v>-34000</v>
      </c>
    </row>
    <row r="1307" spans="1:24" x14ac:dyDescent="0.3">
      <c r="A1307">
        <v>6150</v>
      </c>
      <c r="B1307" t="s">
        <v>2728</v>
      </c>
      <c r="C1307" t="s">
        <v>84</v>
      </c>
      <c r="D1307" t="s">
        <v>210</v>
      </c>
      <c r="E1307" t="s">
        <v>2729</v>
      </c>
      <c r="F1307" s="2">
        <v>45860</v>
      </c>
      <c r="G1307">
        <v>2000</v>
      </c>
      <c r="H1307" t="s">
        <v>88</v>
      </c>
      <c r="I1307" t="s">
        <v>2730</v>
      </c>
      <c r="J1307">
        <v>1</v>
      </c>
      <c r="K1307" t="s">
        <v>129</v>
      </c>
      <c r="L1307">
        <v>1550</v>
      </c>
      <c r="M1307">
        <v>5</v>
      </c>
      <c r="N1307" t="s">
        <v>2731</v>
      </c>
      <c r="O1307" t="s">
        <v>28</v>
      </c>
      <c r="P1307">
        <v>18535</v>
      </c>
      <c r="Q1307">
        <v>13625</v>
      </c>
      <c r="R1307" t="s">
        <v>523</v>
      </c>
      <c r="S1307">
        <v>2</v>
      </c>
      <c r="T1307" t="s">
        <v>132</v>
      </c>
      <c r="U1307" s="4">
        <f>Tabla1[[#This Row],[OS-Valor Unitario]]-Tabla1[[#This Row],[costo_antes_iva]]</f>
        <v>-450</v>
      </c>
      <c r="V1307" s="4">
        <f>Tabla1[[#This Row],[OS-Valor Unitario]]*Tabla1[[#This Row],[CANTIDAD ENTREGA SATELITE]]</f>
        <v>3100</v>
      </c>
      <c r="W1307" s="4">
        <f>Tabla1[[#This Row],[costo_antes_iva]]*Tabla1[[#This Row],[CANTIDAD ENTREGA SATELITE]]</f>
        <v>4000</v>
      </c>
      <c r="X1307" s="4">
        <f>Tabla1[[#This Row],[Valor total OS]]-Tabla1[[#This Row],[valor total op]]</f>
        <v>-900</v>
      </c>
    </row>
    <row r="1308" spans="1:24" x14ac:dyDescent="0.3">
      <c r="A1308">
        <v>6150</v>
      </c>
      <c r="B1308" t="s">
        <v>2728</v>
      </c>
      <c r="C1308" t="s">
        <v>84</v>
      </c>
      <c r="D1308" t="s">
        <v>210</v>
      </c>
      <c r="E1308" t="s">
        <v>2729</v>
      </c>
      <c r="F1308" s="2">
        <v>45860</v>
      </c>
      <c r="G1308">
        <v>2000</v>
      </c>
      <c r="H1308" t="s">
        <v>88</v>
      </c>
      <c r="I1308" t="s">
        <v>2730</v>
      </c>
      <c r="J1308">
        <v>1</v>
      </c>
      <c r="K1308" t="s">
        <v>129</v>
      </c>
      <c r="L1308">
        <v>1550</v>
      </c>
      <c r="M1308">
        <v>5</v>
      </c>
      <c r="N1308" t="s">
        <v>2731</v>
      </c>
      <c r="O1308" t="s">
        <v>28</v>
      </c>
      <c r="P1308">
        <v>18535</v>
      </c>
      <c r="Q1308">
        <v>13625</v>
      </c>
      <c r="R1308" t="s">
        <v>523</v>
      </c>
      <c r="S1308">
        <v>3</v>
      </c>
      <c r="T1308" t="s">
        <v>132</v>
      </c>
      <c r="U1308" s="4">
        <f>Tabla1[[#This Row],[OS-Valor Unitario]]-Tabla1[[#This Row],[costo_antes_iva]]</f>
        <v>-450</v>
      </c>
      <c r="V1308" s="4">
        <f>Tabla1[[#This Row],[OS-Valor Unitario]]*Tabla1[[#This Row],[CANTIDAD ENTREGA SATELITE]]</f>
        <v>4650</v>
      </c>
      <c r="W1308" s="4">
        <f>Tabla1[[#This Row],[costo_antes_iva]]*Tabla1[[#This Row],[CANTIDAD ENTREGA SATELITE]]</f>
        <v>6000</v>
      </c>
      <c r="X1308" s="4">
        <f>Tabla1[[#This Row],[Valor total OS]]-Tabla1[[#This Row],[valor total op]]</f>
        <v>-1350</v>
      </c>
    </row>
    <row r="1309" spans="1:24" x14ac:dyDescent="0.3">
      <c r="A1309">
        <v>6153</v>
      </c>
      <c r="B1309" t="s">
        <v>2707</v>
      </c>
      <c r="C1309" t="s">
        <v>820</v>
      </c>
      <c r="D1309" t="s">
        <v>156</v>
      </c>
      <c r="E1309" t="s">
        <v>2708</v>
      </c>
      <c r="F1309" s="2">
        <v>45859</v>
      </c>
      <c r="G1309">
        <v>800</v>
      </c>
      <c r="H1309" t="s">
        <v>35</v>
      </c>
      <c r="I1309" t="s">
        <v>2709</v>
      </c>
      <c r="J1309">
        <v>15</v>
      </c>
      <c r="K1309" t="s">
        <v>37</v>
      </c>
      <c r="L1309">
        <v>1900</v>
      </c>
      <c r="M1309">
        <v>36</v>
      </c>
      <c r="N1309" t="s">
        <v>2710</v>
      </c>
      <c r="O1309" t="s">
        <v>114</v>
      </c>
      <c r="P1309">
        <v>19851</v>
      </c>
      <c r="Q1309">
        <v>121516934</v>
      </c>
      <c r="R1309" t="s">
        <v>317</v>
      </c>
      <c r="S1309">
        <v>36</v>
      </c>
      <c r="T1309" t="s">
        <v>37</v>
      </c>
      <c r="U1309" s="4">
        <f>Tabla1[[#This Row],[OS-Valor Unitario]]-Tabla1[[#This Row],[costo_antes_iva]]</f>
        <v>1100</v>
      </c>
      <c r="V1309" s="4">
        <f>Tabla1[[#This Row],[OS-Valor Unitario]]*Tabla1[[#This Row],[CANTIDAD ENTREGA SATELITE]]</f>
        <v>68400</v>
      </c>
      <c r="W1309" s="4">
        <f>Tabla1[[#This Row],[costo_antes_iva]]*Tabla1[[#This Row],[CANTIDAD ENTREGA SATELITE]]</f>
        <v>28800</v>
      </c>
      <c r="X1309" s="4">
        <f>Tabla1[[#This Row],[Valor total OS]]-Tabla1[[#This Row],[valor total op]]</f>
        <v>39600</v>
      </c>
    </row>
    <row r="1310" spans="1:24" x14ac:dyDescent="0.3">
      <c r="A1310">
        <v>6153</v>
      </c>
      <c r="B1310" t="s">
        <v>2707</v>
      </c>
      <c r="C1310" t="s">
        <v>820</v>
      </c>
      <c r="D1310" t="s">
        <v>156</v>
      </c>
      <c r="E1310" t="s">
        <v>2708</v>
      </c>
      <c r="F1310" s="2">
        <v>45859</v>
      </c>
      <c r="G1310">
        <v>12500</v>
      </c>
      <c r="H1310" t="s">
        <v>24</v>
      </c>
      <c r="I1310" t="s">
        <v>2709</v>
      </c>
      <c r="J1310">
        <v>15</v>
      </c>
      <c r="K1310" t="s">
        <v>824</v>
      </c>
      <c r="L1310">
        <v>12000</v>
      </c>
      <c r="M1310">
        <v>36</v>
      </c>
      <c r="N1310" t="s">
        <v>2710</v>
      </c>
      <c r="O1310" t="s">
        <v>114</v>
      </c>
      <c r="P1310">
        <v>20064</v>
      </c>
      <c r="Q1310">
        <v>121516934</v>
      </c>
      <c r="R1310" t="s">
        <v>317</v>
      </c>
      <c r="S1310">
        <v>36</v>
      </c>
      <c r="T1310" t="s">
        <v>825</v>
      </c>
      <c r="U1310" s="4">
        <f>Tabla1[[#This Row],[OS-Valor Unitario]]-Tabla1[[#This Row],[costo_antes_iva]]</f>
        <v>-500</v>
      </c>
      <c r="V1310" s="4">
        <f>Tabla1[[#This Row],[OS-Valor Unitario]]*Tabla1[[#This Row],[CANTIDAD ENTREGA SATELITE]]</f>
        <v>432000</v>
      </c>
      <c r="W1310" s="4">
        <f>Tabla1[[#This Row],[costo_antes_iva]]*Tabla1[[#This Row],[CANTIDAD ENTREGA SATELITE]]</f>
        <v>450000</v>
      </c>
      <c r="X1310" s="4">
        <f>Tabla1[[#This Row],[Valor total OS]]-Tabla1[[#This Row],[valor total op]]</f>
        <v>-18000</v>
      </c>
    </row>
    <row r="1311" spans="1:24" x14ac:dyDescent="0.3">
      <c r="A1311">
        <v>6153</v>
      </c>
      <c r="B1311" t="s">
        <v>2711</v>
      </c>
      <c r="C1311" t="s">
        <v>820</v>
      </c>
      <c r="D1311" t="s">
        <v>156</v>
      </c>
      <c r="E1311" t="s">
        <v>2708</v>
      </c>
      <c r="F1311" s="2">
        <v>45859</v>
      </c>
      <c r="G1311">
        <v>800</v>
      </c>
      <c r="H1311" t="s">
        <v>35</v>
      </c>
      <c r="I1311" t="s">
        <v>2712</v>
      </c>
      <c r="J1311">
        <v>16</v>
      </c>
      <c r="K1311" t="s">
        <v>37</v>
      </c>
      <c r="L1311">
        <v>1900</v>
      </c>
      <c r="M1311">
        <v>35</v>
      </c>
      <c r="N1311" t="s">
        <v>2710</v>
      </c>
      <c r="O1311" t="s">
        <v>114</v>
      </c>
      <c r="P1311">
        <v>19592</v>
      </c>
      <c r="Q1311">
        <v>121516934</v>
      </c>
      <c r="R1311" t="s">
        <v>317</v>
      </c>
      <c r="S1311">
        <v>35</v>
      </c>
      <c r="T1311" t="s">
        <v>37</v>
      </c>
      <c r="U1311" s="4">
        <f>Tabla1[[#This Row],[OS-Valor Unitario]]-Tabla1[[#This Row],[costo_antes_iva]]</f>
        <v>1100</v>
      </c>
      <c r="V1311" s="4">
        <f>Tabla1[[#This Row],[OS-Valor Unitario]]*Tabla1[[#This Row],[CANTIDAD ENTREGA SATELITE]]</f>
        <v>66500</v>
      </c>
      <c r="W1311" s="4">
        <f>Tabla1[[#This Row],[costo_antes_iva]]*Tabla1[[#This Row],[CANTIDAD ENTREGA SATELITE]]</f>
        <v>28000</v>
      </c>
      <c r="X1311" s="4">
        <f>Tabla1[[#This Row],[Valor total OS]]-Tabla1[[#This Row],[valor total op]]</f>
        <v>38500</v>
      </c>
    </row>
    <row r="1312" spans="1:24" x14ac:dyDescent="0.3">
      <c r="A1312">
        <v>6153</v>
      </c>
      <c r="B1312" t="s">
        <v>2711</v>
      </c>
      <c r="C1312" t="s">
        <v>820</v>
      </c>
      <c r="D1312" t="s">
        <v>156</v>
      </c>
      <c r="E1312" t="s">
        <v>2708</v>
      </c>
      <c r="F1312" s="2">
        <v>45859</v>
      </c>
      <c r="G1312">
        <v>12500</v>
      </c>
      <c r="H1312" t="s">
        <v>24</v>
      </c>
      <c r="I1312" t="s">
        <v>2712</v>
      </c>
      <c r="J1312">
        <v>16</v>
      </c>
      <c r="K1312" t="s">
        <v>859</v>
      </c>
      <c r="L1312">
        <v>8000</v>
      </c>
      <c r="M1312">
        <v>35</v>
      </c>
      <c r="N1312" t="s">
        <v>2710</v>
      </c>
      <c r="O1312" t="s">
        <v>114</v>
      </c>
      <c r="P1312">
        <v>19673</v>
      </c>
      <c r="Q1312">
        <v>121516934</v>
      </c>
      <c r="R1312" t="s">
        <v>317</v>
      </c>
      <c r="S1312">
        <v>35</v>
      </c>
      <c r="T1312" t="s">
        <v>861</v>
      </c>
      <c r="U1312" s="4">
        <f>Tabla1[[#This Row],[OS-Valor Unitario]]-Tabla1[[#This Row],[costo_antes_iva]]</f>
        <v>-4500</v>
      </c>
      <c r="V1312" s="4">
        <f>Tabla1[[#This Row],[OS-Valor Unitario]]*Tabla1[[#This Row],[CANTIDAD ENTREGA SATELITE]]</f>
        <v>280000</v>
      </c>
      <c r="W1312" s="4">
        <f>Tabla1[[#This Row],[costo_antes_iva]]*Tabla1[[#This Row],[CANTIDAD ENTREGA SATELITE]]</f>
        <v>437500</v>
      </c>
      <c r="X1312" s="4">
        <f>Tabla1[[#This Row],[Valor total OS]]-Tabla1[[#This Row],[valor total op]]</f>
        <v>-157500</v>
      </c>
    </row>
    <row r="1313" spans="1:24" x14ac:dyDescent="0.3">
      <c r="A1313">
        <v>6153</v>
      </c>
      <c r="B1313" t="s">
        <v>2713</v>
      </c>
      <c r="C1313" t="s">
        <v>820</v>
      </c>
      <c r="D1313" t="s">
        <v>156</v>
      </c>
      <c r="E1313" t="s">
        <v>2708</v>
      </c>
      <c r="F1313" s="2">
        <v>45859</v>
      </c>
      <c r="G1313">
        <v>800</v>
      </c>
      <c r="H1313" t="s">
        <v>35</v>
      </c>
      <c r="I1313" t="s">
        <v>2714</v>
      </c>
      <c r="J1313">
        <v>17</v>
      </c>
      <c r="K1313" t="s">
        <v>37</v>
      </c>
      <c r="L1313">
        <v>1900</v>
      </c>
      <c r="M1313">
        <v>15</v>
      </c>
      <c r="N1313" t="s">
        <v>2710</v>
      </c>
      <c r="O1313" t="s">
        <v>114</v>
      </c>
      <c r="P1313">
        <v>19852</v>
      </c>
      <c r="Q1313">
        <v>121516934</v>
      </c>
      <c r="R1313" t="s">
        <v>317</v>
      </c>
      <c r="S1313">
        <v>15</v>
      </c>
      <c r="T1313" t="s">
        <v>37</v>
      </c>
      <c r="U1313" s="4">
        <f>Tabla1[[#This Row],[OS-Valor Unitario]]-Tabla1[[#This Row],[costo_antes_iva]]</f>
        <v>1100</v>
      </c>
      <c r="V1313" s="4">
        <f>Tabla1[[#This Row],[OS-Valor Unitario]]*Tabla1[[#This Row],[CANTIDAD ENTREGA SATELITE]]</f>
        <v>28500</v>
      </c>
      <c r="W1313" s="4">
        <f>Tabla1[[#This Row],[costo_antes_iva]]*Tabla1[[#This Row],[CANTIDAD ENTREGA SATELITE]]</f>
        <v>12000</v>
      </c>
      <c r="X1313" s="4">
        <f>Tabla1[[#This Row],[Valor total OS]]-Tabla1[[#This Row],[valor total op]]</f>
        <v>16500</v>
      </c>
    </row>
    <row r="1314" spans="1:24" x14ac:dyDescent="0.3">
      <c r="A1314">
        <v>6153</v>
      </c>
      <c r="B1314" t="s">
        <v>2713</v>
      </c>
      <c r="C1314" t="s">
        <v>820</v>
      </c>
      <c r="D1314" t="s">
        <v>156</v>
      </c>
      <c r="E1314" t="s">
        <v>2708</v>
      </c>
      <c r="F1314" s="2">
        <v>45859</v>
      </c>
      <c r="G1314">
        <v>12500</v>
      </c>
      <c r="H1314" t="s">
        <v>24</v>
      </c>
      <c r="I1314" t="s">
        <v>2714</v>
      </c>
      <c r="J1314">
        <v>17</v>
      </c>
      <c r="K1314" t="s">
        <v>824</v>
      </c>
      <c r="L1314">
        <v>12000</v>
      </c>
      <c r="M1314">
        <v>15</v>
      </c>
      <c r="N1314" t="s">
        <v>2710</v>
      </c>
      <c r="O1314" t="s">
        <v>114</v>
      </c>
      <c r="P1314">
        <v>20065</v>
      </c>
      <c r="Q1314">
        <v>121516934</v>
      </c>
      <c r="R1314" t="s">
        <v>317</v>
      </c>
      <c r="S1314">
        <v>15</v>
      </c>
      <c r="T1314" t="s">
        <v>825</v>
      </c>
      <c r="U1314" s="4">
        <f>Tabla1[[#This Row],[OS-Valor Unitario]]-Tabla1[[#This Row],[costo_antes_iva]]</f>
        <v>-500</v>
      </c>
      <c r="V1314" s="4">
        <f>Tabla1[[#This Row],[OS-Valor Unitario]]*Tabla1[[#This Row],[CANTIDAD ENTREGA SATELITE]]</f>
        <v>180000</v>
      </c>
      <c r="W1314" s="4">
        <f>Tabla1[[#This Row],[costo_antes_iva]]*Tabla1[[#This Row],[CANTIDAD ENTREGA SATELITE]]</f>
        <v>187500</v>
      </c>
      <c r="X1314" s="4">
        <f>Tabla1[[#This Row],[Valor total OS]]-Tabla1[[#This Row],[valor total op]]</f>
        <v>-7500</v>
      </c>
    </row>
    <row r="1315" spans="1:24" x14ac:dyDescent="0.3">
      <c r="A1315">
        <v>6153</v>
      </c>
      <c r="B1315" t="s">
        <v>2715</v>
      </c>
      <c r="C1315" t="s">
        <v>820</v>
      </c>
      <c r="D1315" t="s">
        <v>156</v>
      </c>
      <c r="E1315" t="s">
        <v>2708</v>
      </c>
      <c r="F1315" s="2">
        <v>45859</v>
      </c>
      <c r="G1315">
        <v>800</v>
      </c>
      <c r="H1315" t="s">
        <v>35</v>
      </c>
      <c r="I1315" t="s">
        <v>2716</v>
      </c>
      <c r="J1315">
        <v>18</v>
      </c>
      <c r="K1315" t="s">
        <v>37</v>
      </c>
      <c r="L1315">
        <v>1900</v>
      </c>
      <c r="M1315">
        <v>24</v>
      </c>
      <c r="N1315" t="s">
        <v>2710</v>
      </c>
      <c r="O1315" t="s">
        <v>114</v>
      </c>
      <c r="P1315">
        <v>19853</v>
      </c>
      <c r="Q1315">
        <v>121516934</v>
      </c>
      <c r="R1315" t="s">
        <v>317</v>
      </c>
      <c r="S1315">
        <v>24</v>
      </c>
      <c r="T1315" t="s">
        <v>37</v>
      </c>
      <c r="U1315" s="4">
        <f>Tabla1[[#This Row],[OS-Valor Unitario]]-Tabla1[[#This Row],[costo_antes_iva]]</f>
        <v>1100</v>
      </c>
      <c r="V1315" s="4">
        <f>Tabla1[[#This Row],[OS-Valor Unitario]]*Tabla1[[#This Row],[CANTIDAD ENTREGA SATELITE]]</f>
        <v>45600</v>
      </c>
      <c r="W1315" s="4">
        <f>Tabla1[[#This Row],[costo_antes_iva]]*Tabla1[[#This Row],[CANTIDAD ENTREGA SATELITE]]</f>
        <v>19200</v>
      </c>
      <c r="X1315" s="4">
        <f>Tabla1[[#This Row],[Valor total OS]]-Tabla1[[#This Row],[valor total op]]</f>
        <v>26400</v>
      </c>
    </row>
    <row r="1316" spans="1:24" x14ac:dyDescent="0.3">
      <c r="A1316">
        <v>6153</v>
      </c>
      <c r="B1316" t="s">
        <v>2715</v>
      </c>
      <c r="C1316" t="s">
        <v>820</v>
      </c>
      <c r="D1316" t="s">
        <v>156</v>
      </c>
      <c r="E1316" t="s">
        <v>2708</v>
      </c>
      <c r="F1316" s="2">
        <v>45859</v>
      </c>
      <c r="G1316">
        <v>12500</v>
      </c>
      <c r="H1316" t="s">
        <v>24</v>
      </c>
      <c r="I1316" t="s">
        <v>2716</v>
      </c>
      <c r="J1316">
        <v>18</v>
      </c>
      <c r="K1316" t="s">
        <v>824</v>
      </c>
      <c r="L1316">
        <v>12000</v>
      </c>
      <c r="M1316">
        <v>24</v>
      </c>
      <c r="N1316" t="s">
        <v>2710</v>
      </c>
      <c r="O1316" t="s">
        <v>114</v>
      </c>
      <c r="P1316">
        <v>20066</v>
      </c>
      <c r="Q1316">
        <v>121516934</v>
      </c>
      <c r="R1316" t="s">
        <v>317</v>
      </c>
      <c r="S1316">
        <v>24</v>
      </c>
      <c r="T1316" t="s">
        <v>825</v>
      </c>
      <c r="U1316" s="4">
        <f>Tabla1[[#This Row],[OS-Valor Unitario]]-Tabla1[[#This Row],[costo_antes_iva]]</f>
        <v>-500</v>
      </c>
      <c r="V1316" s="4">
        <f>Tabla1[[#This Row],[OS-Valor Unitario]]*Tabla1[[#This Row],[CANTIDAD ENTREGA SATELITE]]</f>
        <v>288000</v>
      </c>
      <c r="W1316" s="4">
        <f>Tabla1[[#This Row],[costo_antes_iva]]*Tabla1[[#This Row],[CANTIDAD ENTREGA SATELITE]]</f>
        <v>300000</v>
      </c>
      <c r="X1316" s="4">
        <f>Tabla1[[#This Row],[Valor total OS]]-Tabla1[[#This Row],[valor total op]]</f>
        <v>-12000</v>
      </c>
    </row>
    <row r="1317" spans="1:24" x14ac:dyDescent="0.3">
      <c r="A1317">
        <v>6153</v>
      </c>
      <c r="B1317" t="s">
        <v>2717</v>
      </c>
      <c r="C1317" t="s">
        <v>820</v>
      </c>
      <c r="D1317" t="s">
        <v>156</v>
      </c>
      <c r="E1317" t="s">
        <v>2708</v>
      </c>
      <c r="F1317" s="2">
        <v>45859</v>
      </c>
      <c r="G1317">
        <v>800</v>
      </c>
      <c r="H1317" t="s">
        <v>35</v>
      </c>
      <c r="I1317" t="s">
        <v>2718</v>
      </c>
      <c r="J1317">
        <v>19</v>
      </c>
      <c r="K1317" t="s">
        <v>37</v>
      </c>
      <c r="L1317">
        <v>1900</v>
      </c>
      <c r="M1317">
        <v>52</v>
      </c>
      <c r="N1317" t="s">
        <v>2710</v>
      </c>
      <c r="O1317" t="s">
        <v>114</v>
      </c>
      <c r="P1317">
        <v>19854</v>
      </c>
      <c r="Q1317">
        <v>121516934</v>
      </c>
      <c r="R1317" t="s">
        <v>317</v>
      </c>
      <c r="S1317">
        <v>52</v>
      </c>
      <c r="T1317" t="s">
        <v>37</v>
      </c>
      <c r="U1317" s="4">
        <f>Tabla1[[#This Row],[OS-Valor Unitario]]-Tabla1[[#This Row],[costo_antes_iva]]</f>
        <v>1100</v>
      </c>
      <c r="V1317" s="4">
        <f>Tabla1[[#This Row],[OS-Valor Unitario]]*Tabla1[[#This Row],[CANTIDAD ENTREGA SATELITE]]</f>
        <v>98800</v>
      </c>
      <c r="W1317" s="4">
        <f>Tabla1[[#This Row],[costo_antes_iva]]*Tabla1[[#This Row],[CANTIDAD ENTREGA SATELITE]]</f>
        <v>41600</v>
      </c>
      <c r="X1317" s="4">
        <f>Tabla1[[#This Row],[Valor total OS]]-Tabla1[[#This Row],[valor total op]]</f>
        <v>57200</v>
      </c>
    </row>
    <row r="1318" spans="1:24" x14ac:dyDescent="0.3">
      <c r="A1318">
        <v>6153</v>
      </c>
      <c r="B1318" t="s">
        <v>2717</v>
      </c>
      <c r="C1318" t="s">
        <v>820</v>
      </c>
      <c r="D1318" t="s">
        <v>156</v>
      </c>
      <c r="E1318" t="s">
        <v>2708</v>
      </c>
      <c r="F1318" s="2">
        <v>45859</v>
      </c>
      <c r="G1318">
        <v>12500</v>
      </c>
      <c r="H1318" t="s">
        <v>24</v>
      </c>
      <c r="I1318" t="s">
        <v>2718</v>
      </c>
      <c r="J1318">
        <v>19</v>
      </c>
      <c r="K1318" t="s">
        <v>824</v>
      </c>
      <c r="L1318">
        <v>12000</v>
      </c>
      <c r="M1318">
        <v>52</v>
      </c>
      <c r="N1318" t="s">
        <v>2710</v>
      </c>
      <c r="O1318" t="s">
        <v>114</v>
      </c>
      <c r="P1318">
        <v>20067</v>
      </c>
      <c r="Q1318">
        <v>121516934</v>
      </c>
      <c r="R1318" t="s">
        <v>317</v>
      </c>
      <c r="S1318">
        <v>52</v>
      </c>
      <c r="T1318" t="s">
        <v>825</v>
      </c>
      <c r="U1318" s="4">
        <f>Tabla1[[#This Row],[OS-Valor Unitario]]-Tabla1[[#This Row],[costo_antes_iva]]</f>
        <v>-500</v>
      </c>
      <c r="V1318" s="4">
        <f>Tabla1[[#This Row],[OS-Valor Unitario]]*Tabla1[[#This Row],[CANTIDAD ENTREGA SATELITE]]</f>
        <v>624000</v>
      </c>
      <c r="W1318" s="4">
        <f>Tabla1[[#This Row],[costo_antes_iva]]*Tabla1[[#This Row],[CANTIDAD ENTREGA SATELITE]]</f>
        <v>650000</v>
      </c>
      <c r="X1318" s="4">
        <f>Tabla1[[#This Row],[Valor total OS]]-Tabla1[[#This Row],[valor total op]]</f>
        <v>-26000</v>
      </c>
    </row>
    <row r="1319" spans="1:24" x14ac:dyDescent="0.3">
      <c r="A1319">
        <v>6153</v>
      </c>
      <c r="B1319" t="s">
        <v>2719</v>
      </c>
      <c r="C1319" t="s">
        <v>820</v>
      </c>
      <c r="D1319" t="s">
        <v>156</v>
      </c>
      <c r="E1319" t="s">
        <v>2708</v>
      </c>
      <c r="F1319" s="2">
        <v>45859</v>
      </c>
      <c r="G1319">
        <v>800</v>
      </c>
      <c r="H1319" t="s">
        <v>35</v>
      </c>
      <c r="I1319" t="s">
        <v>2720</v>
      </c>
      <c r="J1319">
        <v>20</v>
      </c>
      <c r="K1319" t="s">
        <v>37</v>
      </c>
      <c r="L1319">
        <v>1900</v>
      </c>
      <c r="M1319">
        <v>28</v>
      </c>
      <c r="N1319" t="s">
        <v>2710</v>
      </c>
      <c r="O1319" t="s">
        <v>114</v>
      </c>
      <c r="P1319">
        <v>19855</v>
      </c>
      <c r="Q1319">
        <v>121516934</v>
      </c>
      <c r="R1319" t="s">
        <v>317</v>
      </c>
      <c r="S1319">
        <v>28</v>
      </c>
      <c r="T1319" t="s">
        <v>37</v>
      </c>
      <c r="U1319" s="4">
        <f>Tabla1[[#This Row],[OS-Valor Unitario]]-Tabla1[[#This Row],[costo_antes_iva]]</f>
        <v>1100</v>
      </c>
      <c r="V1319" s="4">
        <f>Tabla1[[#This Row],[OS-Valor Unitario]]*Tabla1[[#This Row],[CANTIDAD ENTREGA SATELITE]]</f>
        <v>53200</v>
      </c>
      <c r="W1319" s="4">
        <f>Tabla1[[#This Row],[costo_antes_iva]]*Tabla1[[#This Row],[CANTIDAD ENTREGA SATELITE]]</f>
        <v>22400</v>
      </c>
      <c r="X1319" s="4">
        <f>Tabla1[[#This Row],[Valor total OS]]-Tabla1[[#This Row],[valor total op]]</f>
        <v>30800</v>
      </c>
    </row>
    <row r="1320" spans="1:24" x14ac:dyDescent="0.3">
      <c r="A1320">
        <v>6153</v>
      </c>
      <c r="B1320" t="s">
        <v>2719</v>
      </c>
      <c r="C1320" t="s">
        <v>820</v>
      </c>
      <c r="D1320" t="s">
        <v>156</v>
      </c>
      <c r="E1320" t="s">
        <v>2708</v>
      </c>
      <c r="F1320" s="2">
        <v>45859</v>
      </c>
      <c r="G1320">
        <v>12500</v>
      </c>
      <c r="H1320" t="s">
        <v>24</v>
      </c>
      <c r="I1320" t="s">
        <v>2720</v>
      </c>
      <c r="J1320">
        <v>20</v>
      </c>
      <c r="K1320" t="s">
        <v>824</v>
      </c>
      <c r="L1320">
        <v>12000</v>
      </c>
      <c r="M1320">
        <v>28</v>
      </c>
      <c r="N1320" t="s">
        <v>2710</v>
      </c>
      <c r="O1320" t="s">
        <v>114</v>
      </c>
      <c r="P1320">
        <v>20068</v>
      </c>
      <c r="Q1320">
        <v>121516934</v>
      </c>
      <c r="R1320" t="s">
        <v>317</v>
      </c>
      <c r="S1320">
        <v>28</v>
      </c>
      <c r="T1320" t="s">
        <v>825</v>
      </c>
      <c r="U1320" s="4">
        <f>Tabla1[[#This Row],[OS-Valor Unitario]]-Tabla1[[#This Row],[costo_antes_iva]]</f>
        <v>-500</v>
      </c>
      <c r="V1320" s="4">
        <f>Tabla1[[#This Row],[OS-Valor Unitario]]*Tabla1[[#This Row],[CANTIDAD ENTREGA SATELITE]]</f>
        <v>336000</v>
      </c>
      <c r="W1320" s="4">
        <f>Tabla1[[#This Row],[costo_antes_iva]]*Tabla1[[#This Row],[CANTIDAD ENTREGA SATELITE]]</f>
        <v>350000</v>
      </c>
      <c r="X1320" s="4">
        <f>Tabla1[[#This Row],[Valor total OS]]-Tabla1[[#This Row],[valor total op]]</f>
        <v>-14000</v>
      </c>
    </row>
    <row r="1321" spans="1:24" x14ac:dyDescent="0.3">
      <c r="A1321">
        <v>6153</v>
      </c>
      <c r="B1321" t="s">
        <v>2721</v>
      </c>
      <c r="C1321" t="s">
        <v>820</v>
      </c>
      <c r="D1321" t="s">
        <v>156</v>
      </c>
      <c r="E1321" t="s">
        <v>2722</v>
      </c>
      <c r="F1321" s="2">
        <v>45859</v>
      </c>
      <c r="G1321">
        <v>800</v>
      </c>
      <c r="H1321" t="s">
        <v>35</v>
      </c>
      <c r="I1321" t="s">
        <v>2723</v>
      </c>
      <c r="J1321">
        <v>21</v>
      </c>
      <c r="K1321" t="s">
        <v>37</v>
      </c>
      <c r="L1321">
        <v>1900</v>
      </c>
      <c r="M1321">
        <v>68</v>
      </c>
      <c r="N1321" t="s">
        <v>2677</v>
      </c>
      <c r="O1321" t="s">
        <v>114</v>
      </c>
      <c r="P1321">
        <v>19593</v>
      </c>
      <c r="Q1321">
        <v>121516934</v>
      </c>
      <c r="R1321" t="s">
        <v>317</v>
      </c>
      <c r="S1321">
        <v>68</v>
      </c>
      <c r="T1321" t="s">
        <v>37</v>
      </c>
      <c r="U1321" s="4">
        <f>Tabla1[[#This Row],[OS-Valor Unitario]]-Tabla1[[#This Row],[costo_antes_iva]]</f>
        <v>1100</v>
      </c>
      <c r="V1321" s="4">
        <f>Tabla1[[#This Row],[OS-Valor Unitario]]*Tabla1[[#This Row],[CANTIDAD ENTREGA SATELITE]]</f>
        <v>129200</v>
      </c>
      <c r="W1321" s="4">
        <f>Tabla1[[#This Row],[costo_antes_iva]]*Tabla1[[#This Row],[CANTIDAD ENTREGA SATELITE]]</f>
        <v>54400</v>
      </c>
      <c r="X1321" s="4">
        <f>Tabla1[[#This Row],[Valor total OS]]-Tabla1[[#This Row],[valor total op]]</f>
        <v>74800</v>
      </c>
    </row>
    <row r="1322" spans="1:24" x14ac:dyDescent="0.3">
      <c r="A1322">
        <v>6153</v>
      </c>
      <c r="B1322" t="s">
        <v>2721</v>
      </c>
      <c r="C1322" t="s">
        <v>820</v>
      </c>
      <c r="D1322" t="s">
        <v>156</v>
      </c>
      <c r="E1322" t="s">
        <v>2722</v>
      </c>
      <c r="F1322" s="2">
        <v>45859</v>
      </c>
      <c r="G1322">
        <v>800</v>
      </c>
      <c r="H1322" t="s">
        <v>35</v>
      </c>
      <c r="I1322" t="s">
        <v>2723</v>
      </c>
      <c r="J1322">
        <v>21</v>
      </c>
      <c r="K1322" t="s">
        <v>37</v>
      </c>
      <c r="L1322">
        <v>1900</v>
      </c>
      <c r="M1322">
        <v>68</v>
      </c>
      <c r="N1322" t="s">
        <v>2677</v>
      </c>
      <c r="O1322" t="s">
        <v>114</v>
      </c>
      <c r="P1322">
        <v>19593</v>
      </c>
      <c r="Q1322">
        <v>121516934</v>
      </c>
      <c r="R1322" t="s">
        <v>317</v>
      </c>
      <c r="S1322">
        <v>72</v>
      </c>
      <c r="T1322" t="s">
        <v>115</v>
      </c>
      <c r="U1322" s="4">
        <f>Tabla1[[#This Row],[OS-Valor Unitario]]-Tabla1[[#This Row],[costo_antes_iva]]</f>
        <v>1100</v>
      </c>
      <c r="V1322" s="4">
        <f>Tabla1[[#This Row],[OS-Valor Unitario]]*Tabla1[[#This Row],[CANTIDAD ENTREGA SATELITE]]</f>
        <v>136800</v>
      </c>
      <c r="W1322" s="4">
        <f>Tabla1[[#This Row],[costo_antes_iva]]*Tabla1[[#This Row],[CANTIDAD ENTREGA SATELITE]]</f>
        <v>57600</v>
      </c>
      <c r="X1322" s="4">
        <f>Tabla1[[#This Row],[Valor total OS]]-Tabla1[[#This Row],[valor total op]]</f>
        <v>79200</v>
      </c>
    </row>
    <row r="1323" spans="1:24" x14ac:dyDescent="0.3">
      <c r="A1323">
        <v>6153</v>
      </c>
      <c r="B1323" t="s">
        <v>2721</v>
      </c>
      <c r="C1323" t="s">
        <v>820</v>
      </c>
      <c r="D1323" t="s">
        <v>156</v>
      </c>
      <c r="E1323" t="s">
        <v>2722</v>
      </c>
      <c r="F1323" s="2">
        <v>45859</v>
      </c>
      <c r="G1323">
        <v>12500</v>
      </c>
      <c r="H1323" t="s">
        <v>24</v>
      </c>
      <c r="I1323" t="s">
        <v>2723</v>
      </c>
      <c r="J1323">
        <v>21</v>
      </c>
      <c r="K1323" t="s">
        <v>834</v>
      </c>
      <c r="L1323">
        <v>8000</v>
      </c>
      <c r="M1323">
        <v>68</v>
      </c>
      <c r="N1323" t="s">
        <v>2677</v>
      </c>
      <c r="O1323" t="s">
        <v>114</v>
      </c>
      <c r="P1323">
        <v>19733</v>
      </c>
      <c r="Q1323">
        <v>121516934</v>
      </c>
      <c r="R1323" t="s">
        <v>317</v>
      </c>
      <c r="S1323">
        <v>68</v>
      </c>
      <c r="T1323" t="s">
        <v>835</v>
      </c>
      <c r="U1323" s="4">
        <f>Tabla1[[#This Row],[OS-Valor Unitario]]-Tabla1[[#This Row],[costo_antes_iva]]</f>
        <v>-4500</v>
      </c>
      <c r="V1323" s="4">
        <f>Tabla1[[#This Row],[OS-Valor Unitario]]*Tabla1[[#This Row],[CANTIDAD ENTREGA SATELITE]]</f>
        <v>544000</v>
      </c>
      <c r="W1323" s="4">
        <f>Tabla1[[#This Row],[costo_antes_iva]]*Tabla1[[#This Row],[CANTIDAD ENTREGA SATELITE]]</f>
        <v>850000</v>
      </c>
      <c r="X1323" s="4">
        <f>Tabla1[[#This Row],[Valor total OS]]-Tabla1[[#This Row],[valor total op]]</f>
        <v>-306000</v>
      </c>
    </row>
    <row r="1324" spans="1:24" x14ac:dyDescent="0.3">
      <c r="A1324">
        <v>6146</v>
      </c>
      <c r="B1324" t="s">
        <v>2732</v>
      </c>
      <c r="C1324" t="s">
        <v>84</v>
      </c>
      <c r="D1324" t="s">
        <v>210</v>
      </c>
      <c r="E1324" t="s">
        <v>2733</v>
      </c>
      <c r="F1324" s="2">
        <v>45859</v>
      </c>
      <c r="G1324">
        <v>2000</v>
      </c>
      <c r="H1324" t="s">
        <v>88</v>
      </c>
      <c r="I1324" t="s">
        <v>2734</v>
      </c>
      <c r="J1324">
        <v>1</v>
      </c>
      <c r="K1324" t="s">
        <v>129</v>
      </c>
      <c r="L1324">
        <v>1650</v>
      </c>
      <c r="M1324">
        <v>2</v>
      </c>
      <c r="N1324" t="s">
        <v>2735</v>
      </c>
      <c r="O1324" t="s">
        <v>28</v>
      </c>
      <c r="P1324">
        <v>18479</v>
      </c>
      <c r="Q1324">
        <v>48370</v>
      </c>
      <c r="R1324" t="s">
        <v>523</v>
      </c>
      <c r="S1324">
        <v>2</v>
      </c>
      <c r="T1324" t="s">
        <v>132</v>
      </c>
      <c r="U1324" s="4">
        <f>Tabla1[[#This Row],[OS-Valor Unitario]]-Tabla1[[#This Row],[costo_antes_iva]]</f>
        <v>-350</v>
      </c>
      <c r="V1324" s="4">
        <f>Tabla1[[#This Row],[OS-Valor Unitario]]*Tabla1[[#This Row],[CANTIDAD ENTREGA SATELITE]]</f>
        <v>3300</v>
      </c>
      <c r="W1324" s="4">
        <f>Tabla1[[#This Row],[costo_antes_iva]]*Tabla1[[#This Row],[CANTIDAD ENTREGA SATELITE]]</f>
        <v>4000</v>
      </c>
      <c r="X1324" s="4">
        <f>Tabla1[[#This Row],[Valor total OS]]-Tabla1[[#This Row],[valor total op]]</f>
        <v>-700</v>
      </c>
    </row>
    <row r="1325" spans="1:24" x14ac:dyDescent="0.3">
      <c r="A1325">
        <v>6228</v>
      </c>
      <c r="B1325" t="s">
        <v>1889</v>
      </c>
      <c r="C1325" t="s">
        <v>58</v>
      </c>
      <c r="D1325" t="s">
        <v>1890</v>
      </c>
      <c r="E1325" t="s">
        <v>1891</v>
      </c>
      <c r="F1325" s="2">
        <v>45856</v>
      </c>
      <c r="G1325">
        <v>5000</v>
      </c>
      <c r="H1325" t="s">
        <v>24</v>
      </c>
      <c r="I1325" t="s">
        <v>1892</v>
      </c>
      <c r="J1325">
        <v>1</v>
      </c>
      <c r="K1325" t="s">
        <v>466</v>
      </c>
      <c r="L1325">
        <v>6000</v>
      </c>
      <c r="M1325">
        <v>2</v>
      </c>
      <c r="N1325" t="s">
        <v>1893</v>
      </c>
      <c r="O1325" t="s">
        <v>28</v>
      </c>
      <c r="P1325">
        <v>19273</v>
      </c>
      <c r="Q1325">
        <v>1458998</v>
      </c>
      <c r="R1325" t="s">
        <v>523</v>
      </c>
      <c r="S1325">
        <v>2</v>
      </c>
      <c r="T1325" t="s">
        <v>468</v>
      </c>
      <c r="U1325" s="4">
        <f>Tabla1[[#This Row],[OS-Valor Unitario]]-Tabla1[[#This Row],[costo_antes_iva]]</f>
        <v>1000</v>
      </c>
      <c r="V1325" s="4">
        <f>Tabla1[[#This Row],[OS-Valor Unitario]]*Tabla1[[#This Row],[CANTIDAD ENTREGA SATELITE]]</f>
        <v>12000</v>
      </c>
      <c r="W1325" s="4">
        <f>Tabla1[[#This Row],[costo_antes_iva]]*Tabla1[[#This Row],[CANTIDAD ENTREGA SATELITE]]</f>
        <v>10000</v>
      </c>
      <c r="X1325" s="4">
        <f>Tabla1[[#This Row],[Valor total OS]]-Tabla1[[#This Row],[valor total op]]</f>
        <v>2000</v>
      </c>
    </row>
    <row r="1326" spans="1:24" x14ac:dyDescent="0.3">
      <c r="A1326">
        <v>6228</v>
      </c>
      <c r="B1326" t="s">
        <v>1889</v>
      </c>
      <c r="C1326" t="s">
        <v>58</v>
      </c>
      <c r="D1326" t="s">
        <v>1890</v>
      </c>
      <c r="E1326" t="s">
        <v>1891</v>
      </c>
      <c r="F1326" s="2">
        <v>45856</v>
      </c>
      <c r="G1326">
        <v>1800</v>
      </c>
      <c r="H1326" t="s">
        <v>88</v>
      </c>
      <c r="I1326" t="s">
        <v>1892</v>
      </c>
      <c r="J1326">
        <v>1</v>
      </c>
      <c r="K1326" t="s">
        <v>129</v>
      </c>
      <c r="L1326">
        <v>1500</v>
      </c>
      <c r="M1326">
        <v>2</v>
      </c>
      <c r="N1326" t="s">
        <v>1893</v>
      </c>
      <c r="O1326" t="s">
        <v>28</v>
      </c>
      <c r="P1326">
        <v>19139</v>
      </c>
      <c r="Q1326">
        <v>1458998</v>
      </c>
      <c r="R1326" t="s">
        <v>523</v>
      </c>
      <c r="S1326">
        <v>2</v>
      </c>
      <c r="T1326" t="s">
        <v>132</v>
      </c>
      <c r="U1326" s="4">
        <f>Tabla1[[#This Row],[OS-Valor Unitario]]-Tabla1[[#This Row],[costo_antes_iva]]</f>
        <v>-300</v>
      </c>
      <c r="V1326" s="4">
        <f>Tabla1[[#This Row],[OS-Valor Unitario]]*Tabla1[[#This Row],[CANTIDAD ENTREGA SATELITE]]</f>
        <v>3000</v>
      </c>
      <c r="W1326" s="4">
        <f>Tabla1[[#This Row],[costo_antes_iva]]*Tabla1[[#This Row],[CANTIDAD ENTREGA SATELITE]]</f>
        <v>3600</v>
      </c>
      <c r="X1326" s="4">
        <f>Tabla1[[#This Row],[Valor total OS]]-Tabla1[[#This Row],[valor total op]]</f>
        <v>-600</v>
      </c>
    </row>
    <row r="1327" spans="1:24" x14ac:dyDescent="0.3">
      <c r="A1327">
        <v>6228</v>
      </c>
      <c r="B1327" t="s">
        <v>1894</v>
      </c>
      <c r="C1327" t="s">
        <v>70</v>
      </c>
      <c r="D1327" t="s">
        <v>1890</v>
      </c>
      <c r="E1327" t="s">
        <v>1895</v>
      </c>
      <c r="F1327" s="2">
        <v>45856</v>
      </c>
      <c r="G1327">
        <v>12500</v>
      </c>
      <c r="H1327" t="s">
        <v>24</v>
      </c>
      <c r="I1327" t="s">
        <v>1896</v>
      </c>
      <c r="J1327">
        <v>2</v>
      </c>
      <c r="K1327" t="s">
        <v>439</v>
      </c>
      <c r="L1327">
        <v>15000</v>
      </c>
      <c r="M1327">
        <v>2</v>
      </c>
      <c r="N1327" t="s">
        <v>1893</v>
      </c>
      <c r="O1327" t="s">
        <v>28</v>
      </c>
      <c r="P1327">
        <v>19201</v>
      </c>
      <c r="Q1327">
        <v>1458998</v>
      </c>
      <c r="R1327" t="s">
        <v>76</v>
      </c>
      <c r="S1327">
        <v>2</v>
      </c>
      <c r="T1327" t="s">
        <v>440</v>
      </c>
      <c r="U1327" s="4">
        <f>Tabla1[[#This Row],[OS-Valor Unitario]]-Tabla1[[#This Row],[costo_antes_iva]]</f>
        <v>2500</v>
      </c>
      <c r="V1327" s="4">
        <f>Tabla1[[#This Row],[OS-Valor Unitario]]*Tabla1[[#This Row],[CANTIDAD ENTREGA SATELITE]]</f>
        <v>30000</v>
      </c>
      <c r="W1327" s="4">
        <f>Tabla1[[#This Row],[costo_antes_iva]]*Tabla1[[#This Row],[CANTIDAD ENTREGA SATELITE]]</f>
        <v>25000</v>
      </c>
      <c r="X1327" s="4">
        <f>Tabla1[[#This Row],[Valor total OS]]-Tabla1[[#This Row],[valor total op]]</f>
        <v>5000</v>
      </c>
    </row>
    <row r="1328" spans="1:24" x14ac:dyDescent="0.3">
      <c r="A1328">
        <v>6228</v>
      </c>
      <c r="B1328" t="s">
        <v>1894</v>
      </c>
      <c r="C1328" t="s">
        <v>70</v>
      </c>
      <c r="D1328" t="s">
        <v>1890</v>
      </c>
      <c r="E1328" t="s">
        <v>1895</v>
      </c>
      <c r="F1328" s="2">
        <v>45856</v>
      </c>
      <c r="G1328">
        <v>1800</v>
      </c>
      <c r="H1328" t="s">
        <v>88</v>
      </c>
      <c r="I1328" t="s">
        <v>1896</v>
      </c>
      <c r="J1328">
        <v>2</v>
      </c>
      <c r="K1328" t="s">
        <v>129</v>
      </c>
      <c r="L1328">
        <v>1500</v>
      </c>
      <c r="M1328">
        <v>2</v>
      </c>
      <c r="N1328" t="s">
        <v>1893</v>
      </c>
      <c r="O1328" t="s">
        <v>28</v>
      </c>
      <c r="P1328">
        <v>19150</v>
      </c>
      <c r="Q1328">
        <v>1458998</v>
      </c>
      <c r="R1328" t="s">
        <v>76</v>
      </c>
      <c r="S1328">
        <v>2</v>
      </c>
      <c r="T1328" t="s">
        <v>132</v>
      </c>
      <c r="U1328" s="4">
        <f>Tabla1[[#This Row],[OS-Valor Unitario]]-Tabla1[[#This Row],[costo_antes_iva]]</f>
        <v>-300</v>
      </c>
      <c r="V1328" s="4">
        <f>Tabla1[[#This Row],[OS-Valor Unitario]]*Tabla1[[#This Row],[CANTIDAD ENTREGA SATELITE]]</f>
        <v>3000</v>
      </c>
      <c r="W1328" s="4">
        <f>Tabla1[[#This Row],[costo_antes_iva]]*Tabla1[[#This Row],[CANTIDAD ENTREGA SATELITE]]</f>
        <v>3600</v>
      </c>
      <c r="X1328" s="4">
        <f>Tabla1[[#This Row],[Valor total OS]]-Tabla1[[#This Row],[valor total op]]</f>
        <v>-600</v>
      </c>
    </row>
    <row r="1329" spans="1:24" x14ac:dyDescent="0.3">
      <c r="A1329">
        <v>6228</v>
      </c>
      <c r="B1329" t="s">
        <v>1897</v>
      </c>
      <c r="C1329" t="s">
        <v>92</v>
      </c>
      <c r="D1329" t="s">
        <v>1890</v>
      </c>
      <c r="E1329" t="s">
        <v>1898</v>
      </c>
      <c r="F1329" s="2">
        <v>45856</v>
      </c>
      <c r="G1329">
        <v>9000</v>
      </c>
      <c r="H1329" t="s">
        <v>24</v>
      </c>
      <c r="I1329" t="s">
        <v>1899</v>
      </c>
      <c r="J1329">
        <v>3</v>
      </c>
      <c r="K1329" t="s">
        <v>830</v>
      </c>
      <c r="L1329">
        <v>8000</v>
      </c>
      <c r="M1329">
        <v>2</v>
      </c>
      <c r="N1329" t="s">
        <v>1893</v>
      </c>
      <c r="O1329" t="s">
        <v>28</v>
      </c>
      <c r="P1329">
        <v>19223</v>
      </c>
      <c r="Q1329">
        <v>1458998</v>
      </c>
      <c r="R1329" t="s">
        <v>14856</v>
      </c>
      <c r="S1329">
        <v>2</v>
      </c>
      <c r="T1329" t="s">
        <v>831</v>
      </c>
      <c r="U1329" s="4">
        <f>Tabla1[[#This Row],[OS-Valor Unitario]]-Tabla1[[#This Row],[costo_antes_iva]]</f>
        <v>-1000</v>
      </c>
      <c r="V1329" s="4">
        <f>Tabla1[[#This Row],[OS-Valor Unitario]]*Tabla1[[#This Row],[CANTIDAD ENTREGA SATELITE]]</f>
        <v>16000</v>
      </c>
      <c r="W1329" s="4">
        <f>Tabla1[[#This Row],[costo_antes_iva]]*Tabla1[[#This Row],[CANTIDAD ENTREGA SATELITE]]</f>
        <v>18000</v>
      </c>
      <c r="X1329" s="4">
        <f>Tabla1[[#This Row],[Valor total OS]]-Tabla1[[#This Row],[valor total op]]</f>
        <v>-2000</v>
      </c>
    </row>
    <row r="1330" spans="1:24" x14ac:dyDescent="0.3">
      <c r="A1330">
        <v>6228</v>
      </c>
      <c r="B1330" t="s">
        <v>1897</v>
      </c>
      <c r="C1330" t="s">
        <v>92</v>
      </c>
      <c r="D1330" t="s">
        <v>1890</v>
      </c>
      <c r="E1330" t="s">
        <v>1898</v>
      </c>
      <c r="F1330" s="2">
        <v>45856</v>
      </c>
      <c r="G1330">
        <v>1700</v>
      </c>
      <c r="H1330" t="s">
        <v>35</v>
      </c>
      <c r="I1330" t="s">
        <v>1899</v>
      </c>
      <c r="J1330">
        <v>3</v>
      </c>
      <c r="K1330" t="s">
        <v>37</v>
      </c>
      <c r="L1330">
        <v>1200</v>
      </c>
      <c r="M1330">
        <v>2</v>
      </c>
      <c r="N1330" t="s">
        <v>1893</v>
      </c>
      <c r="O1330" t="s">
        <v>28</v>
      </c>
      <c r="P1330">
        <v>19125</v>
      </c>
      <c r="Q1330">
        <v>1458998</v>
      </c>
      <c r="R1330" t="s">
        <v>14856</v>
      </c>
      <c r="S1330">
        <v>2</v>
      </c>
      <c r="T1330" t="s">
        <v>37</v>
      </c>
      <c r="U1330" s="4">
        <f>Tabla1[[#This Row],[OS-Valor Unitario]]-Tabla1[[#This Row],[costo_antes_iva]]</f>
        <v>-500</v>
      </c>
      <c r="V1330" s="4">
        <f>Tabla1[[#This Row],[OS-Valor Unitario]]*Tabla1[[#This Row],[CANTIDAD ENTREGA SATELITE]]</f>
        <v>2400</v>
      </c>
      <c r="W1330" s="4">
        <f>Tabla1[[#This Row],[costo_antes_iva]]*Tabla1[[#This Row],[CANTIDAD ENTREGA SATELITE]]</f>
        <v>3400</v>
      </c>
      <c r="X1330" s="4">
        <f>Tabla1[[#This Row],[Valor total OS]]-Tabla1[[#This Row],[valor total op]]</f>
        <v>-1000</v>
      </c>
    </row>
    <row r="1331" spans="1:24" x14ac:dyDescent="0.3">
      <c r="A1331">
        <v>6228</v>
      </c>
      <c r="B1331" t="s">
        <v>1900</v>
      </c>
      <c r="C1331" t="s">
        <v>496</v>
      </c>
      <c r="D1331" t="s">
        <v>1890</v>
      </c>
      <c r="E1331" t="s">
        <v>1901</v>
      </c>
      <c r="F1331" s="2">
        <v>45856</v>
      </c>
      <c r="G1331">
        <v>17000</v>
      </c>
      <c r="H1331" t="s">
        <v>24</v>
      </c>
      <c r="I1331" t="s">
        <v>1902</v>
      </c>
      <c r="J1331">
        <v>4</v>
      </c>
      <c r="K1331" t="s">
        <v>1098</v>
      </c>
      <c r="L1331">
        <v>17000</v>
      </c>
      <c r="M1331">
        <v>2</v>
      </c>
      <c r="N1331" t="s">
        <v>1893</v>
      </c>
      <c r="O1331" t="s">
        <v>28</v>
      </c>
      <c r="P1331">
        <v>19130</v>
      </c>
      <c r="Q1331">
        <v>1458998</v>
      </c>
      <c r="R1331" t="s">
        <v>102</v>
      </c>
      <c r="S1331">
        <v>2</v>
      </c>
      <c r="T1331" t="s">
        <v>1099</v>
      </c>
      <c r="U1331" s="4">
        <f>Tabla1[[#This Row],[OS-Valor Unitario]]-Tabla1[[#This Row],[costo_antes_iva]]</f>
        <v>0</v>
      </c>
      <c r="V1331" s="4">
        <f>Tabla1[[#This Row],[OS-Valor Unitario]]*Tabla1[[#This Row],[CANTIDAD ENTREGA SATELITE]]</f>
        <v>34000</v>
      </c>
      <c r="W1331" s="4">
        <f>Tabla1[[#This Row],[costo_antes_iva]]*Tabla1[[#This Row],[CANTIDAD ENTREGA SATELITE]]</f>
        <v>34000</v>
      </c>
      <c r="X1331" s="4">
        <f>Tabla1[[#This Row],[Valor total OS]]-Tabla1[[#This Row],[valor total op]]</f>
        <v>0</v>
      </c>
    </row>
    <row r="1332" spans="1:24" x14ac:dyDescent="0.3">
      <c r="A1332">
        <v>6228</v>
      </c>
      <c r="B1332" t="s">
        <v>1900</v>
      </c>
      <c r="C1332" t="s">
        <v>496</v>
      </c>
      <c r="D1332" t="s">
        <v>1890</v>
      </c>
      <c r="E1332" t="s">
        <v>1901</v>
      </c>
      <c r="F1332" s="2">
        <v>45856</v>
      </c>
      <c r="G1332">
        <v>1800</v>
      </c>
      <c r="H1332" t="s">
        <v>88</v>
      </c>
      <c r="I1332" t="s">
        <v>1902</v>
      </c>
      <c r="J1332">
        <v>4</v>
      </c>
      <c r="K1332" t="s">
        <v>129</v>
      </c>
      <c r="L1332">
        <v>1500</v>
      </c>
      <c r="M1332">
        <v>2</v>
      </c>
      <c r="N1332" t="s">
        <v>1893</v>
      </c>
      <c r="O1332" t="s">
        <v>28</v>
      </c>
      <c r="P1332">
        <v>19102</v>
      </c>
      <c r="Q1332">
        <v>1458998</v>
      </c>
      <c r="R1332" t="s">
        <v>102</v>
      </c>
      <c r="S1332">
        <v>2</v>
      </c>
      <c r="T1332" t="s">
        <v>132</v>
      </c>
      <c r="U1332" s="4">
        <f>Tabla1[[#This Row],[OS-Valor Unitario]]-Tabla1[[#This Row],[costo_antes_iva]]</f>
        <v>-300</v>
      </c>
      <c r="V1332" s="4">
        <f>Tabla1[[#This Row],[OS-Valor Unitario]]*Tabla1[[#This Row],[CANTIDAD ENTREGA SATELITE]]</f>
        <v>3000</v>
      </c>
      <c r="W1332" s="4">
        <f>Tabla1[[#This Row],[costo_antes_iva]]*Tabla1[[#This Row],[CANTIDAD ENTREGA SATELITE]]</f>
        <v>3600</v>
      </c>
      <c r="X1332" s="4">
        <f>Tabla1[[#This Row],[Valor total OS]]-Tabla1[[#This Row],[valor total op]]</f>
        <v>-600</v>
      </c>
    </row>
    <row r="1333" spans="1:24" x14ac:dyDescent="0.3">
      <c r="A1333">
        <v>6153</v>
      </c>
      <c r="B1333" t="s">
        <v>2674</v>
      </c>
      <c r="C1333" t="s">
        <v>713</v>
      </c>
      <c r="D1333" t="s">
        <v>156</v>
      </c>
      <c r="E1333" t="s">
        <v>2675</v>
      </c>
      <c r="F1333" s="2">
        <v>45856</v>
      </c>
      <c r="G1333">
        <v>1000</v>
      </c>
      <c r="H1333" t="s">
        <v>88</v>
      </c>
      <c r="I1333" t="s">
        <v>2676</v>
      </c>
      <c r="J1333">
        <v>2</v>
      </c>
      <c r="K1333" t="s">
        <v>129</v>
      </c>
      <c r="L1333">
        <v>900</v>
      </c>
      <c r="M1333">
        <v>13</v>
      </c>
      <c r="N1333" t="s">
        <v>2677</v>
      </c>
      <c r="O1333" t="s">
        <v>114</v>
      </c>
      <c r="P1333">
        <v>18679</v>
      </c>
      <c r="Q1333">
        <v>121516934</v>
      </c>
      <c r="R1333" t="s">
        <v>530</v>
      </c>
      <c r="S1333">
        <v>13</v>
      </c>
      <c r="T1333" t="s">
        <v>132</v>
      </c>
      <c r="U1333" s="4">
        <f>Tabla1[[#This Row],[OS-Valor Unitario]]-Tabla1[[#This Row],[costo_antes_iva]]</f>
        <v>-100</v>
      </c>
      <c r="V1333" s="4">
        <f>Tabla1[[#This Row],[OS-Valor Unitario]]*Tabla1[[#This Row],[CANTIDAD ENTREGA SATELITE]]</f>
        <v>11700</v>
      </c>
      <c r="W1333" s="4">
        <f>Tabla1[[#This Row],[costo_antes_iva]]*Tabla1[[#This Row],[CANTIDAD ENTREGA SATELITE]]</f>
        <v>13000</v>
      </c>
      <c r="X1333" s="4">
        <f>Tabla1[[#This Row],[Valor total OS]]-Tabla1[[#This Row],[valor total op]]</f>
        <v>-1300</v>
      </c>
    </row>
    <row r="1334" spans="1:24" x14ac:dyDescent="0.3">
      <c r="A1334">
        <v>6153</v>
      </c>
      <c r="B1334" t="s">
        <v>2674</v>
      </c>
      <c r="C1334" t="s">
        <v>713</v>
      </c>
      <c r="D1334" t="s">
        <v>156</v>
      </c>
      <c r="E1334" t="s">
        <v>2675</v>
      </c>
      <c r="F1334" s="2">
        <v>45856</v>
      </c>
      <c r="G1334">
        <v>11500</v>
      </c>
      <c r="H1334" t="s">
        <v>24</v>
      </c>
      <c r="I1334" t="s">
        <v>2676</v>
      </c>
      <c r="J1334">
        <v>2</v>
      </c>
      <c r="K1334" t="s">
        <v>81</v>
      </c>
      <c r="L1334">
        <v>11500</v>
      </c>
      <c r="M1334">
        <v>13</v>
      </c>
      <c r="N1334" t="s">
        <v>2677</v>
      </c>
      <c r="O1334" t="s">
        <v>114</v>
      </c>
      <c r="P1334">
        <v>18719</v>
      </c>
      <c r="Q1334">
        <v>121516934</v>
      </c>
      <c r="R1334" t="s">
        <v>530</v>
      </c>
      <c r="S1334">
        <v>13</v>
      </c>
      <c r="T1334" t="s">
        <v>82</v>
      </c>
      <c r="U1334" s="4">
        <f>Tabla1[[#This Row],[OS-Valor Unitario]]-Tabla1[[#This Row],[costo_antes_iva]]</f>
        <v>0</v>
      </c>
      <c r="V1334" s="4">
        <f>Tabla1[[#This Row],[OS-Valor Unitario]]*Tabla1[[#This Row],[CANTIDAD ENTREGA SATELITE]]</f>
        <v>149500</v>
      </c>
      <c r="W1334" s="4">
        <f>Tabla1[[#This Row],[costo_antes_iva]]*Tabla1[[#This Row],[CANTIDAD ENTREGA SATELITE]]</f>
        <v>149500</v>
      </c>
      <c r="X1334" s="4">
        <f>Tabla1[[#This Row],[Valor total OS]]-Tabla1[[#This Row],[valor total op]]</f>
        <v>0</v>
      </c>
    </row>
    <row r="1335" spans="1:24" x14ac:dyDescent="0.3">
      <c r="A1335">
        <v>6153</v>
      </c>
      <c r="B1335" t="s">
        <v>2678</v>
      </c>
      <c r="C1335" t="s">
        <v>374</v>
      </c>
      <c r="D1335" t="s">
        <v>156</v>
      </c>
      <c r="E1335" t="s">
        <v>2679</v>
      </c>
      <c r="F1335" s="2">
        <v>45856</v>
      </c>
      <c r="G1335">
        <v>11000</v>
      </c>
      <c r="H1335" t="s">
        <v>24</v>
      </c>
      <c r="I1335" t="s">
        <v>2680</v>
      </c>
      <c r="J1335">
        <v>3</v>
      </c>
      <c r="K1335" t="s">
        <v>1740</v>
      </c>
      <c r="L1335">
        <v>11000</v>
      </c>
      <c r="M1335">
        <v>20</v>
      </c>
      <c r="N1335" t="s">
        <v>2677</v>
      </c>
      <c r="O1335" t="s">
        <v>114</v>
      </c>
      <c r="P1335">
        <v>19376</v>
      </c>
      <c r="Q1335">
        <v>121516934</v>
      </c>
      <c r="R1335" t="s">
        <v>29</v>
      </c>
      <c r="S1335">
        <v>20</v>
      </c>
      <c r="T1335" t="s">
        <v>1742</v>
      </c>
      <c r="U1335" s="4">
        <f>Tabla1[[#This Row],[OS-Valor Unitario]]-Tabla1[[#This Row],[costo_antes_iva]]</f>
        <v>0</v>
      </c>
      <c r="V1335" s="4">
        <f>Tabla1[[#This Row],[OS-Valor Unitario]]*Tabla1[[#This Row],[CANTIDAD ENTREGA SATELITE]]</f>
        <v>220000</v>
      </c>
      <c r="W1335" s="4">
        <f>Tabla1[[#This Row],[costo_antes_iva]]*Tabla1[[#This Row],[CANTIDAD ENTREGA SATELITE]]</f>
        <v>220000</v>
      </c>
      <c r="X1335" s="4">
        <f>Tabla1[[#This Row],[Valor total OS]]-Tabla1[[#This Row],[valor total op]]</f>
        <v>0</v>
      </c>
    </row>
    <row r="1336" spans="1:24" x14ac:dyDescent="0.3">
      <c r="A1336">
        <v>6153</v>
      </c>
      <c r="B1336" t="s">
        <v>2685</v>
      </c>
      <c r="C1336" t="s">
        <v>70</v>
      </c>
      <c r="D1336" t="s">
        <v>156</v>
      </c>
      <c r="E1336" t="s">
        <v>2686</v>
      </c>
      <c r="F1336" s="2">
        <v>45856</v>
      </c>
      <c r="G1336">
        <v>7000</v>
      </c>
      <c r="H1336" t="s">
        <v>24</v>
      </c>
      <c r="I1336" t="s">
        <v>2687</v>
      </c>
      <c r="J1336">
        <v>5</v>
      </c>
      <c r="K1336" t="s">
        <v>798</v>
      </c>
      <c r="L1336">
        <v>8000</v>
      </c>
      <c r="M1336">
        <v>6</v>
      </c>
      <c r="N1336" t="s">
        <v>2677</v>
      </c>
      <c r="O1336" t="s">
        <v>114</v>
      </c>
      <c r="P1336">
        <v>19534</v>
      </c>
      <c r="Q1336">
        <v>121516934</v>
      </c>
      <c r="R1336" t="s">
        <v>76</v>
      </c>
      <c r="S1336">
        <v>6</v>
      </c>
      <c r="T1336" t="s">
        <v>799</v>
      </c>
      <c r="U1336" s="4">
        <f>Tabla1[[#This Row],[OS-Valor Unitario]]-Tabla1[[#This Row],[costo_antes_iva]]</f>
        <v>1000</v>
      </c>
      <c r="V1336" s="4">
        <f>Tabla1[[#This Row],[OS-Valor Unitario]]*Tabla1[[#This Row],[CANTIDAD ENTREGA SATELITE]]</f>
        <v>48000</v>
      </c>
      <c r="W1336" s="4">
        <f>Tabla1[[#This Row],[costo_antes_iva]]*Tabla1[[#This Row],[CANTIDAD ENTREGA SATELITE]]</f>
        <v>42000</v>
      </c>
      <c r="X1336" s="4">
        <f>Tabla1[[#This Row],[Valor total OS]]-Tabla1[[#This Row],[valor total op]]</f>
        <v>6000</v>
      </c>
    </row>
    <row r="1337" spans="1:24" x14ac:dyDescent="0.3">
      <c r="A1337">
        <v>6153</v>
      </c>
      <c r="B1337" t="s">
        <v>2685</v>
      </c>
      <c r="C1337" t="s">
        <v>70</v>
      </c>
      <c r="D1337" t="s">
        <v>156</v>
      </c>
      <c r="E1337" t="s">
        <v>2686</v>
      </c>
      <c r="F1337" s="2">
        <v>45856</v>
      </c>
      <c r="G1337">
        <v>1300</v>
      </c>
      <c r="H1337" t="s">
        <v>35</v>
      </c>
      <c r="I1337" t="s">
        <v>2687</v>
      </c>
      <c r="J1337">
        <v>5</v>
      </c>
      <c r="K1337" t="s">
        <v>37</v>
      </c>
      <c r="L1337">
        <v>2000</v>
      </c>
      <c r="M1337">
        <v>6</v>
      </c>
      <c r="N1337" t="s">
        <v>2677</v>
      </c>
      <c r="O1337" t="s">
        <v>114</v>
      </c>
      <c r="P1337">
        <v>19379</v>
      </c>
      <c r="Q1337">
        <v>121516934</v>
      </c>
      <c r="R1337" t="s">
        <v>76</v>
      </c>
      <c r="S1337">
        <v>6</v>
      </c>
      <c r="T1337" t="s">
        <v>37</v>
      </c>
      <c r="U1337" s="4">
        <f>Tabla1[[#This Row],[OS-Valor Unitario]]-Tabla1[[#This Row],[costo_antes_iva]]</f>
        <v>700</v>
      </c>
      <c r="V1337" s="4">
        <f>Tabla1[[#This Row],[OS-Valor Unitario]]*Tabla1[[#This Row],[CANTIDAD ENTREGA SATELITE]]</f>
        <v>12000</v>
      </c>
      <c r="W1337" s="4">
        <f>Tabla1[[#This Row],[costo_antes_iva]]*Tabla1[[#This Row],[CANTIDAD ENTREGA SATELITE]]</f>
        <v>7800</v>
      </c>
      <c r="X1337" s="4">
        <f>Tabla1[[#This Row],[Valor total OS]]-Tabla1[[#This Row],[valor total op]]</f>
        <v>4200</v>
      </c>
    </row>
    <row r="1338" spans="1:24" x14ac:dyDescent="0.3">
      <c r="A1338">
        <v>6153</v>
      </c>
      <c r="B1338" t="s">
        <v>2688</v>
      </c>
      <c r="C1338" t="s">
        <v>238</v>
      </c>
      <c r="D1338" t="s">
        <v>156</v>
      </c>
      <c r="E1338" t="s">
        <v>2689</v>
      </c>
      <c r="F1338" s="2">
        <v>45856</v>
      </c>
      <c r="G1338">
        <v>13000</v>
      </c>
      <c r="H1338" t="s">
        <v>24</v>
      </c>
      <c r="I1338" t="s">
        <v>2690</v>
      </c>
      <c r="J1338">
        <v>7</v>
      </c>
      <c r="K1338" t="s">
        <v>242</v>
      </c>
      <c r="L1338">
        <v>12000</v>
      </c>
      <c r="M1338">
        <v>56</v>
      </c>
      <c r="N1338" t="s">
        <v>2677</v>
      </c>
      <c r="O1338" t="s">
        <v>114</v>
      </c>
      <c r="P1338">
        <v>19424</v>
      </c>
      <c r="Q1338">
        <v>121516934</v>
      </c>
      <c r="R1338" t="s">
        <v>244</v>
      </c>
      <c r="S1338">
        <v>56</v>
      </c>
      <c r="T1338" t="s">
        <v>245</v>
      </c>
      <c r="U1338" s="4">
        <f>Tabla1[[#This Row],[OS-Valor Unitario]]-Tabla1[[#This Row],[costo_antes_iva]]</f>
        <v>-1000</v>
      </c>
      <c r="V1338" s="4">
        <f>Tabla1[[#This Row],[OS-Valor Unitario]]*Tabla1[[#This Row],[CANTIDAD ENTREGA SATELITE]]</f>
        <v>672000</v>
      </c>
      <c r="W1338" s="4">
        <f>Tabla1[[#This Row],[costo_antes_iva]]*Tabla1[[#This Row],[CANTIDAD ENTREGA SATELITE]]</f>
        <v>728000</v>
      </c>
      <c r="X1338" s="4">
        <f>Tabla1[[#This Row],[Valor total OS]]-Tabla1[[#This Row],[valor total op]]</f>
        <v>-56000</v>
      </c>
    </row>
    <row r="1339" spans="1:24" x14ac:dyDescent="0.3">
      <c r="A1339">
        <v>6153</v>
      </c>
      <c r="B1339" t="s">
        <v>2691</v>
      </c>
      <c r="C1339" t="s">
        <v>378</v>
      </c>
      <c r="D1339" t="s">
        <v>156</v>
      </c>
      <c r="E1339" t="s">
        <v>2692</v>
      </c>
      <c r="F1339" s="2">
        <v>45856</v>
      </c>
      <c r="G1339">
        <v>900</v>
      </c>
      <c r="H1339" t="s">
        <v>35</v>
      </c>
      <c r="I1339" t="s">
        <v>2693</v>
      </c>
      <c r="J1339">
        <v>9</v>
      </c>
      <c r="K1339" t="s">
        <v>37</v>
      </c>
      <c r="L1339">
        <v>900</v>
      </c>
      <c r="M1339">
        <v>90</v>
      </c>
      <c r="N1339" t="s">
        <v>2677</v>
      </c>
      <c r="O1339" t="s">
        <v>114</v>
      </c>
      <c r="P1339">
        <v>18713</v>
      </c>
      <c r="Q1339">
        <v>121516934</v>
      </c>
      <c r="R1339" t="s">
        <v>29</v>
      </c>
      <c r="S1339">
        <v>90</v>
      </c>
      <c r="T1339" t="s">
        <v>37</v>
      </c>
      <c r="U1339" s="4">
        <f>Tabla1[[#This Row],[OS-Valor Unitario]]-Tabla1[[#This Row],[costo_antes_iva]]</f>
        <v>0</v>
      </c>
      <c r="V1339" s="4">
        <f>Tabla1[[#This Row],[OS-Valor Unitario]]*Tabla1[[#This Row],[CANTIDAD ENTREGA SATELITE]]</f>
        <v>81000</v>
      </c>
      <c r="W1339" s="4">
        <f>Tabla1[[#This Row],[costo_antes_iva]]*Tabla1[[#This Row],[CANTIDAD ENTREGA SATELITE]]</f>
        <v>81000</v>
      </c>
      <c r="X1339" s="4">
        <f>Tabla1[[#This Row],[Valor total OS]]-Tabla1[[#This Row],[valor total op]]</f>
        <v>0</v>
      </c>
    </row>
    <row r="1340" spans="1:24" x14ac:dyDescent="0.3">
      <c r="A1340">
        <v>6153</v>
      </c>
      <c r="B1340" t="s">
        <v>2691</v>
      </c>
      <c r="C1340" t="s">
        <v>378</v>
      </c>
      <c r="D1340" t="s">
        <v>156</v>
      </c>
      <c r="E1340" t="s">
        <v>2692</v>
      </c>
      <c r="F1340" s="2">
        <v>45856</v>
      </c>
      <c r="G1340">
        <v>900</v>
      </c>
      <c r="H1340" t="s">
        <v>35</v>
      </c>
      <c r="I1340" t="s">
        <v>2693</v>
      </c>
      <c r="J1340">
        <v>9</v>
      </c>
      <c r="K1340" t="s">
        <v>37</v>
      </c>
      <c r="L1340">
        <v>900</v>
      </c>
      <c r="M1340">
        <v>712</v>
      </c>
      <c r="N1340" t="s">
        <v>2677</v>
      </c>
      <c r="O1340" t="s">
        <v>114</v>
      </c>
      <c r="P1340">
        <v>18714</v>
      </c>
      <c r="Q1340">
        <v>121516934</v>
      </c>
      <c r="R1340" t="s">
        <v>29</v>
      </c>
      <c r="S1340">
        <v>712</v>
      </c>
      <c r="T1340" t="s">
        <v>37</v>
      </c>
      <c r="U1340" s="4">
        <f>Tabla1[[#This Row],[OS-Valor Unitario]]-Tabla1[[#This Row],[costo_antes_iva]]</f>
        <v>0</v>
      </c>
      <c r="V1340" s="4">
        <f>Tabla1[[#This Row],[OS-Valor Unitario]]*Tabla1[[#This Row],[CANTIDAD ENTREGA SATELITE]]</f>
        <v>640800</v>
      </c>
      <c r="W1340" s="4">
        <f>Tabla1[[#This Row],[costo_antes_iva]]*Tabla1[[#This Row],[CANTIDAD ENTREGA SATELITE]]</f>
        <v>640800</v>
      </c>
      <c r="X1340" s="4">
        <f>Tabla1[[#This Row],[Valor total OS]]-Tabla1[[#This Row],[valor total op]]</f>
        <v>0</v>
      </c>
    </row>
    <row r="1341" spans="1:24" x14ac:dyDescent="0.3">
      <c r="A1341">
        <v>6153</v>
      </c>
      <c r="B1341" t="s">
        <v>2691</v>
      </c>
      <c r="C1341" t="s">
        <v>378</v>
      </c>
      <c r="D1341" t="s">
        <v>156</v>
      </c>
      <c r="E1341" t="s">
        <v>2692</v>
      </c>
      <c r="F1341" s="2">
        <v>45856</v>
      </c>
      <c r="G1341">
        <v>900</v>
      </c>
      <c r="H1341" t="s">
        <v>35</v>
      </c>
      <c r="I1341" t="s">
        <v>2693</v>
      </c>
      <c r="J1341">
        <v>9</v>
      </c>
      <c r="K1341" t="s">
        <v>37</v>
      </c>
      <c r="L1341">
        <v>900</v>
      </c>
      <c r="M1341">
        <v>600</v>
      </c>
      <c r="N1341" t="s">
        <v>2677</v>
      </c>
      <c r="O1341" t="s">
        <v>114</v>
      </c>
      <c r="P1341">
        <v>19349</v>
      </c>
      <c r="Q1341">
        <v>121516934</v>
      </c>
      <c r="R1341" t="s">
        <v>29</v>
      </c>
      <c r="S1341">
        <v>600</v>
      </c>
      <c r="T1341" t="s">
        <v>37</v>
      </c>
      <c r="U1341" s="4">
        <f>Tabla1[[#This Row],[OS-Valor Unitario]]-Tabla1[[#This Row],[costo_antes_iva]]</f>
        <v>0</v>
      </c>
      <c r="V1341" s="4">
        <f>Tabla1[[#This Row],[OS-Valor Unitario]]*Tabla1[[#This Row],[CANTIDAD ENTREGA SATELITE]]</f>
        <v>540000</v>
      </c>
      <c r="W1341" s="4">
        <f>Tabla1[[#This Row],[costo_antes_iva]]*Tabla1[[#This Row],[CANTIDAD ENTREGA SATELITE]]</f>
        <v>540000</v>
      </c>
      <c r="X1341" s="4">
        <f>Tabla1[[#This Row],[Valor total OS]]-Tabla1[[#This Row],[valor total op]]</f>
        <v>0</v>
      </c>
    </row>
    <row r="1342" spans="1:24" x14ac:dyDescent="0.3">
      <c r="A1342">
        <v>6153</v>
      </c>
      <c r="B1342" t="s">
        <v>2691</v>
      </c>
      <c r="C1342" t="s">
        <v>378</v>
      </c>
      <c r="D1342" t="s">
        <v>156</v>
      </c>
      <c r="E1342" t="s">
        <v>2692</v>
      </c>
      <c r="F1342" s="2">
        <v>45856</v>
      </c>
      <c r="G1342">
        <v>900</v>
      </c>
      <c r="H1342" t="s">
        <v>35</v>
      </c>
      <c r="I1342" t="s">
        <v>2693</v>
      </c>
      <c r="J1342">
        <v>9</v>
      </c>
      <c r="K1342" t="s">
        <v>37</v>
      </c>
      <c r="L1342">
        <v>900</v>
      </c>
      <c r="M1342">
        <v>473</v>
      </c>
      <c r="N1342" t="s">
        <v>2677</v>
      </c>
      <c r="O1342" t="s">
        <v>114</v>
      </c>
      <c r="P1342">
        <v>19530</v>
      </c>
      <c r="Q1342">
        <v>121516934</v>
      </c>
      <c r="R1342" t="s">
        <v>29</v>
      </c>
      <c r="S1342">
        <v>473</v>
      </c>
      <c r="T1342" t="s">
        <v>37</v>
      </c>
      <c r="U1342" s="4">
        <f>Tabla1[[#This Row],[OS-Valor Unitario]]-Tabla1[[#This Row],[costo_antes_iva]]</f>
        <v>0</v>
      </c>
      <c r="V1342" s="4">
        <f>Tabla1[[#This Row],[OS-Valor Unitario]]*Tabla1[[#This Row],[CANTIDAD ENTREGA SATELITE]]</f>
        <v>425700</v>
      </c>
      <c r="W1342" s="4">
        <f>Tabla1[[#This Row],[costo_antes_iva]]*Tabla1[[#This Row],[CANTIDAD ENTREGA SATELITE]]</f>
        <v>425700</v>
      </c>
      <c r="X1342" s="4">
        <f>Tabla1[[#This Row],[Valor total OS]]-Tabla1[[#This Row],[valor total op]]</f>
        <v>0</v>
      </c>
    </row>
    <row r="1343" spans="1:24" x14ac:dyDescent="0.3">
      <c r="A1343">
        <v>6153</v>
      </c>
      <c r="B1343" t="s">
        <v>2691</v>
      </c>
      <c r="C1343" t="s">
        <v>378</v>
      </c>
      <c r="D1343" t="s">
        <v>156</v>
      </c>
      <c r="E1343" t="s">
        <v>2692</v>
      </c>
      <c r="F1343" s="2">
        <v>45856</v>
      </c>
      <c r="G1343">
        <v>8000</v>
      </c>
      <c r="H1343" t="s">
        <v>24</v>
      </c>
      <c r="I1343" t="s">
        <v>2693</v>
      </c>
      <c r="J1343">
        <v>9</v>
      </c>
      <c r="K1343" t="s">
        <v>89</v>
      </c>
      <c r="L1343">
        <v>8500</v>
      </c>
      <c r="M1343">
        <v>140</v>
      </c>
      <c r="N1343" t="s">
        <v>2677</v>
      </c>
      <c r="O1343" t="s">
        <v>114</v>
      </c>
      <c r="P1343">
        <v>18726</v>
      </c>
      <c r="Q1343">
        <v>121516934</v>
      </c>
      <c r="R1343" t="s">
        <v>29</v>
      </c>
      <c r="S1343">
        <v>139</v>
      </c>
      <c r="T1343" t="s">
        <v>90</v>
      </c>
      <c r="U1343" s="4">
        <f>Tabla1[[#This Row],[OS-Valor Unitario]]-Tabla1[[#This Row],[costo_antes_iva]]</f>
        <v>500</v>
      </c>
      <c r="V1343" s="4">
        <f>Tabla1[[#This Row],[OS-Valor Unitario]]*Tabla1[[#This Row],[CANTIDAD ENTREGA SATELITE]]</f>
        <v>1181500</v>
      </c>
      <c r="W1343" s="4">
        <f>Tabla1[[#This Row],[costo_antes_iva]]*Tabla1[[#This Row],[CANTIDAD ENTREGA SATELITE]]</f>
        <v>1112000</v>
      </c>
      <c r="X1343" s="4">
        <f>Tabla1[[#This Row],[Valor total OS]]-Tabla1[[#This Row],[valor total op]]</f>
        <v>69500</v>
      </c>
    </row>
    <row r="1344" spans="1:24" x14ac:dyDescent="0.3">
      <c r="A1344">
        <v>6153</v>
      </c>
      <c r="B1344" t="s">
        <v>2691</v>
      </c>
      <c r="C1344" t="s">
        <v>378</v>
      </c>
      <c r="D1344" t="s">
        <v>156</v>
      </c>
      <c r="E1344" t="s">
        <v>2692</v>
      </c>
      <c r="F1344" s="2">
        <v>45856</v>
      </c>
      <c r="G1344">
        <v>8000</v>
      </c>
      <c r="H1344" t="s">
        <v>24</v>
      </c>
      <c r="I1344" t="s">
        <v>2693</v>
      </c>
      <c r="J1344">
        <v>9</v>
      </c>
      <c r="K1344" t="s">
        <v>2694</v>
      </c>
      <c r="L1344">
        <v>9000</v>
      </c>
      <c r="M1344">
        <v>266</v>
      </c>
      <c r="N1344" t="s">
        <v>2677</v>
      </c>
      <c r="O1344" t="s">
        <v>114</v>
      </c>
      <c r="P1344">
        <v>19364</v>
      </c>
      <c r="Q1344">
        <v>121516934</v>
      </c>
      <c r="R1344" t="s">
        <v>29</v>
      </c>
      <c r="S1344">
        <v>266</v>
      </c>
      <c r="T1344" t="s">
        <v>2695</v>
      </c>
      <c r="U1344" s="4">
        <f>Tabla1[[#This Row],[OS-Valor Unitario]]-Tabla1[[#This Row],[costo_antes_iva]]</f>
        <v>1000</v>
      </c>
      <c r="V1344" s="4">
        <f>Tabla1[[#This Row],[OS-Valor Unitario]]*Tabla1[[#This Row],[CANTIDAD ENTREGA SATELITE]]</f>
        <v>2394000</v>
      </c>
      <c r="W1344" s="4">
        <f>Tabla1[[#This Row],[costo_antes_iva]]*Tabla1[[#This Row],[CANTIDAD ENTREGA SATELITE]]</f>
        <v>2128000</v>
      </c>
      <c r="X1344" s="4">
        <f>Tabla1[[#This Row],[Valor total OS]]-Tabla1[[#This Row],[valor total op]]</f>
        <v>266000</v>
      </c>
    </row>
    <row r="1345" spans="1:24" x14ac:dyDescent="0.3">
      <c r="A1345">
        <v>6153</v>
      </c>
      <c r="B1345" t="s">
        <v>2691</v>
      </c>
      <c r="C1345" t="s">
        <v>378</v>
      </c>
      <c r="D1345" t="s">
        <v>156</v>
      </c>
      <c r="E1345" t="s">
        <v>2692</v>
      </c>
      <c r="F1345" s="2">
        <v>45856</v>
      </c>
      <c r="G1345">
        <v>8000</v>
      </c>
      <c r="H1345" t="s">
        <v>24</v>
      </c>
      <c r="I1345" t="s">
        <v>2693</v>
      </c>
      <c r="J1345">
        <v>9</v>
      </c>
      <c r="K1345" t="s">
        <v>2696</v>
      </c>
      <c r="L1345">
        <v>9500</v>
      </c>
      <c r="M1345">
        <v>600</v>
      </c>
      <c r="N1345" t="s">
        <v>2677</v>
      </c>
      <c r="O1345" t="s">
        <v>114</v>
      </c>
      <c r="P1345">
        <v>19369</v>
      </c>
      <c r="Q1345">
        <v>121516934</v>
      </c>
      <c r="R1345" t="s">
        <v>29</v>
      </c>
      <c r="S1345">
        <v>600</v>
      </c>
      <c r="T1345" t="s">
        <v>2697</v>
      </c>
      <c r="U1345" s="4">
        <f>Tabla1[[#This Row],[OS-Valor Unitario]]-Tabla1[[#This Row],[costo_antes_iva]]</f>
        <v>1500</v>
      </c>
      <c r="V1345" s="4">
        <f>Tabla1[[#This Row],[OS-Valor Unitario]]*Tabla1[[#This Row],[CANTIDAD ENTREGA SATELITE]]</f>
        <v>5700000</v>
      </c>
      <c r="W1345" s="4">
        <f>Tabla1[[#This Row],[costo_antes_iva]]*Tabla1[[#This Row],[CANTIDAD ENTREGA SATELITE]]</f>
        <v>4800000</v>
      </c>
      <c r="X1345" s="4">
        <f>Tabla1[[#This Row],[Valor total OS]]-Tabla1[[#This Row],[valor total op]]</f>
        <v>900000</v>
      </c>
    </row>
    <row r="1346" spans="1:24" x14ac:dyDescent="0.3">
      <c r="A1346">
        <v>6153</v>
      </c>
      <c r="B1346" t="s">
        <v>2691</v>
      </c>
      <c r="C1346" t="s">
        <v>378</v>
      </c>
      <c r="D1346" t="s">
        <v>156</v>
      </c>
      <c r="E1346" t="s">
        <v>2692</v>
      </c>
      <c r="F1346" s="2">
        <v>45856</v>
      </c>
      <c r="G1346">
        <v>8000</v>
      </c>
      <c r="H1346" t="s">
        <v>24</v>
      </c>
      <c r="I1346" t="s">
        <v>2693</v>
      </c>
      <c r="J1346">
        <v>9</v>
      </c>
      <c r="K1346" t="s">
        <v>2696</v>
      </c>
      <c r="L1346">
        <v>9500</v>
      </c>
      <c r="M1346">
        <v>473</v>
      </c>
      <c r="N1346" t="s">
        <v>2677</v>
      </c>
      <c r="O1346" t="s">
        <v>114</v>
      </c>
      <c r="P1346">
        <v>19535</v>
      </c>
      <c r="Q1346">
        <v>121516934</v>
      </c>
      <c r="R1346" t="s">
        <v>29</v>
      </c>
      <c r="S1346">
        <v>473</v>
      </c>
      <c r="T1346" t="s">
        <v>2697</v>
      </c>
      <c r="U1346" s="4">
        <f>Tabla1[[#This Row],[OS-Valor Unitario]]-Tabla1[[#This Row],[costo_antes_iva]]</f>
        <v>1500</v>
      </c>
      <c r="V1346" s="4">
        <f>Tabla1[[#This Row],[OS-Valor Unitario]]*Tabla1[[#This Row],[CANTIDAD ENTREGA SATELITE]]</f>
        <v>4493500</v>
      </c>
      <c r="W1346" s="4">
        <f>Tabla1[[#This Row],[costo_antes_iva]]*Tabla1[[#This Row],[CANTIDAD ENTREGA SATELITE]]</f>
        <v>3784000</v>
      </c>
      <c r="X1346" s="4">
        <f>Tabla1[[#This Row],[Valor total OS]]-Tabla1[[#This Row],[valor total op]]</f>
        <v>709500</v>
      </c>
    </row>
    <row r="1347" spans="1:24" x14ac:dyDescent="0.3">
      <c r="A1347">
        <v>6153</v>
      </c>
      <c r="B1347" t="s">
        <v>2691</v>
      </c>
      <c r="C1347" t="s">
        <v>378</v>
      </c>
      <c r="D1347" t="s">
        <v>156</v>
      </c>
      <c r="E1347" t="s">
        <v>2692</v>
      </c>
      <c r="F1347" s="2">
        <v>45856</v>
      </c>
      <c r="G1347">
        <v>8000</v>
      </c>
      <c r="H1347" t="s">
        <v>24</v>
      </c>
      <c r="I1347" t="s">
        <v>2693</v>
      </c>
      <c r="J1347">
        <v>9</v>
      </c>
      <c r="K1347" t="s">
        <v>444</v>
      </c>
      <c r="L1347">
        <v>8500</v>
      </c>
      <c r="M1347">
        <v>90</v>
      </c>
      <c r="N1347" t="s">
        <v>2677</v>
      </c>
      <c r="O1347" t="s">
        <v>114</v>
      </c>
      <c r="P1347">
        <v>18725</v>
      </c>
      <c r="Q1347">
        <v>121516934</v>
      </c>
      <c r="R1347" t="s">
        <v>29</v>
      </c>
      <c r="S1347">
        <v>90</v>
      </c>
      <c r="T1347" t="s">
        <v>445</v>
      </c>
      <c r="U1347" s="4">
        <f>Tabla1[[#This Row],[OS-Valor Unitario]]-Tabla1[[#This Row],[costo_antes_iva]]</f>
        <v>500</v>
      </c>
      <c r="V1347" s="4">
        <f>Tabla1[[#This Row],[OS-Valor Unitario]]*Tabla1[[#This Row],[CANTIDAD ENTREGA SATELITE]]</f>
        <v>765000</v>
      </c>
      <c r="W1347" s="4">
        <f>Tabla1[[#This Row],[costo_antes_iva]]*Tabla1[[#This Row],[CANTIDAD ENTREGA SATELITE]]</f>
        <v>720000</v>
      </c>
      <c r="X1347" s="4">
        <f>Tabla1[[#This Row],[Valor total OS]]-Tabla1[[#This Row],[valor total op]]</f>
        <v>45000</v>
      </c>
    </row>
    <row r="1348" spans="1:24" x14ac:dyDescent="0.3">
      <c r="A1348">
        <v>6153</v>
      </c>
      <c r="B1348" t="s">
        <v>2691</v>
      </c>
      <c r="C1348" t="s">
        <v>378</v>
      </c>
      <c r="D1348" t="s">
        <v>156</v>
      </c>
      <c r="E1348" t="s">
        <v>2692</v>
      </c>
      <c r="F1348" s="2">
        <v>45856</v>
      </c>
      <c r="G1348">
        <v>8000</v>
      </c>
      <c r="H1348" t="s">
        <v>24</v>
      </c>
      <c r="I1348" t="s">
        <v>2693</v>
      </c>
      <c r="J1348">
        <v>9</v>
      </c>
      <c r="K1348" t="s">
        <v>444</v>
      </c>
      <c r="L1348">
        <v>8500</v>
      </c>
      <c r="M1348">
        <v>306</v>
      </c>
      <c r="N1348" t="s">
        <v>2677</v>
      </c>
      <c r="O1348" t="s">
        <v>114</v>
      </c>
      <c r="P1348">
        <v>19370</v>
      </c>
      <c r="Q1348">
        <v>121516934</v>
      </c>
      <c r="R1348" t="s">
        <v>29</v>
      </c>
      <c r="S1348">
        <v>306</v>
      </c>
      <c r="T1348" t="s">
        <v>445</v>
      </c>
      <c r="U1348" s="4">
        <f>Tabla1[[#This Row],[OS-Valor Unitario]]-Tabla1[[#This Row],[costo_antes_iva]]</f>
        <v>500</v>
      </c>
      <c r="V1348" s="4">
        <f>Tabla1[[#This Row],[OS-Valor Unitario]]*Tabla1[[#This Row],[CANTIDAD ENTREGA SATELITE]]</f>
        <v>2601000</v>
      </c>
      <c r="W1348" s="4">
        <f>Tabla1[[#This Row],[costo_antes_iva]]*Tabla1[[#This Row],[CANTIDAD ENTREGA SATELITE]]</f>
        <v>2448000</v>
      </c>
      <c r="X1348" s="4">
        <f>Tabla1[[#This Row],[Valor total OS]]-Tabla1[[#This Row],[valor total op]]</f>
        <v>153000</v>
      </c>
    </row>
    <row r="1349" spans="1:24" x14ac:dyDescent="0.3">
      <c r="A1349">
        <v>6153</v>
      </c>
      <c r="B1349" t="s">
        <v>2698</v>
      </c>
      <c r="C1349" t="s">
        <v>820</v>
      </c>
      <c r="D1349" t="s">
        <v>156</v>
      </c>
      <c r="E1349" t="s">
        <v>2699</v>
      </c>
      <c r="F1349" s="2">
        <v>45856</v>
      </c>
      <c r="G1349">
        <v>2900</v>
      </c>
      <c r="H1349" t="s">
        <v>175</v>
      </c>
      <c r="I1349" t="s">
        <v>2700</v>
      </c>
      <c r="J1349">
        <v>10</v>
      </c>
      <c r="K1349" t="s">
        <v>177</v>
      </c>
      <c r="L1349">
        <v>1156</v>
      </c>
      <c r="M1349">
        <v>12</v>
      </c>
      <c r="N1349" t="s">
        <v>2677</v>
      </c>
      <c r="O1349" t="s">
        <v>114</v>
      </c>
      <c r="P1349">
        <v>19600</v>
      </c>
      <c r="Q1349">
        <v>121516934</v>
      </c>
      <c r="R1349" t="s">
        <v>317</v>
      </c>
      <c r="S1349">
        <v>12</v>
      </c>
      <c r="T1349" t="s">
        <v>178</v>
      </c>
      <c r="U1349" s="4">
        <f>Tabla1[[#This Row],[OS-Valor Unitario]]-Tabla1[[#This Row],[costo_antes_iva]]</f>
        <v>-1744</v>
      </c>
      <c r="V1349" s="4">
        <f>Tabla1[[#This Row],[OS-Valor Unitario]]*Tabla1[[#This Row],[CANTIDAD ENTREGA SATELITE]]</f>
        <v>13872</v>
      </c>
      <c r="W1349" s="4">
        <f>Tabla1[[#This Row],[costo_antes_iva]]*Tabla1[[#This Row],[CANTIDAD ENTREGA SATELITE]]</f>
        <v>34800</v>
      </c>
      <c r="X1349" s="4">
        <f>Tabla1[[#This Row],[Valor total OS]]-Tabla1[[#This Row],[valor total op]]</f>
        <v>-20928</v>
      </c>
    </row>
    <row r="1350" spans="1:24" x14ac:dyDescent="0.3">
      <c r="A1350">
        <v>6153</v>
      </c>
      <c r="B1350" t="s">
        <v>2698</v>
      </c>
      <c r="C1350" t="s">
        <v>820</v>
      </c>
      <c r="D1350" t="s">
        <v>156</v>
      </c>
      <c r="E1350" t="s">
        <v>2699</v>
      </c>
      <c r="F1350" s="2">
        <v>45856</v>
      </c>
      <c r="G1350">
        <v>2900</v>
      </c>
      <c r="H1350" t="s">
        <v>175</v>
      </c>
      <c r="I1350" t="s">
        <v>2700</v>
      </c>
      <c r="J1350">
        <v>10</v>
      </c>
      <c r="K1350" t="s">
        <v>177</v>
      </c>
      <c r="L1350">
        <v>1156</v>
      </c>
      <c r="M1350">
        <v>15</v>
      </c>
      <c r="N1350" t="s">
        <v>2677</v>
      </c>
      <c r="O1350" t="s">
        <v>114</v>
      </c>
      <c r="P1350">
        <v>20363</v>
      </c>
      <c r="Q1350">
        <v>121516934</v>
      </c>
      <c r="R1350" t="s">
        <v>317</v>
      </c>
      <c r="S1350">
        <v>15</v>
      </c>
      <c r="T1350" t="s">
        <v>178</v>
      </c>
      <c r="U1350" s="4">
        <f>Tabla1[[#This Row],[OS-Valor Unitario]]-Tabla1[[#This Row],[costo_antes_iva]]</f>
        <v>-1744</v>
      </c>
      <c r="V1350" s="4">
        <f>Tabla1[[#This Row],[OS-Valor Unitario]]*Tabla1[[#This Row],[CANTIDAD ENTREGA SATELITE]]</f>
        <v>17340</v>
      </c>
      <c r="W1350" s="4">
        <f>Tabla1[[#This Row],[costo_antes_iva]]*Tabla1[[#This Row],[CANTIDAD ENTREGA SATELITE]]</f>
        <v>43500</v>
      </c>
      <c r="X1350" s="4">
        <f>Tabla1[[#This Row],[Valor total OS]]-Tabla1[[#This Row],[valor total op]]</f>
        <v>-26160</v>
      </c>
    </row>
    <row r="1351" spans="1:24" x14ac:dyDescent="0.3">
      <c r="A1351">
        <v>6153</v>
      </c>
      <c r="B1351" t="s">
        <v>2698</v>
      </c>
      <c r="C1351" t="s">
        <v>820</v>
      </c>
      <c r="D1351" t="s">
        <v>156</v>
      </c>
      <c r="E1351" t="s">
        <v>2699</v>
      </c>
      <c r="F1351" s="2">
        <v>45856</v>
      </c>
      <c r="G1351">
        <v>8500</v>
      </c>
      <c r="H1351" t="s">
        <v>24</v>
      </c>
      <c r="I1351" t="s">
        <v>2700</v>
      </c>
      <c r="J1351">
        <v>10</v>
      </c>
      <c r="K1351" t="s">
        <v>830</v>
      </c>
      <c r="L1351">
        <v>12000</v>
      </c>
      <c r="M1351">
        <v>12</v>
      </c>
      <c r="N1351" t="s">
        <v>2677</v>
      </c>
      <c r="O1351" t="s">
        <v>114</v>
      </c>
      <c r="P1351">
        <v>20554</v>
      </c>
      <c r="Q1351">
        <v>121516934</v>
      </c>
      <c r="R1351" t="s">
        <v>317</v>
      </c>
      <c r="S1351">
        <v>12</v>
      </c>
      <c r="T1351" t="s">
        <v>831</v>
      </c>
      <c r="U1351" s="4">
        <f>Tabla1[[#This Row],[OS-Valor Unitario]]-Tabla1[[#This Row],[costo_antes_iva]]</f>
        <v>3500</v>
      </c>
      <c r="V1351" s="4">
        <f>Tabla1[[#This Row],[OS-Valor Unitario]]*Tabla1[[#This Row],[CANTIDAD ENTREGA SATELITE]]</f>
        <v>144000</v>
      </c>
      <c r="W1351" s="4">
        <f>Tabla1[[#This Row],[costo_antes_iva]]*Tabla1[[#This Row],[CANTIDAD ENTREGA SATELITE]]</f>
        <v>102000</v>
      </c>
      <c r="X1351" s="4">
        <f>Tabla1[[#This Row],[Valor total OS]]-Tabla1[[#This Row],[valor total op]]</f>
        <v>42000</v>
      </c>
    </row>
    <row r="1352" spans="1:24" x14ac:dyDescent="0.3">
      <c r="A1352">
        <v>6153</v>
      </c>
      <c r="B1352" t="s">
        <v>2701</v>
      </c>
      <c r="C1352" t="s">
        <v>167</v>
      </c>
      <c r="D1352" t="s">
        <v>156</v>
      </c>
      <c r="E1352" t="s">
        <v>2702</v>
      </c>
      <c r="F1352" s="2">
        <v>45856</v>
      </c>
      <c r="G1352">
        <v>1000</v>
      </c>
      <c r="H1352" t="s">
        <v>88</v>
      </c>
      <c r="I1352" t="s">
        <v>2703</v>
      </c>
      <c r="J1352">
        <v>12</v>
      </c>
      <c r="K1352" t="s">
        <v>129</v>
      </c>
      <c r="L1352">
        <v>900</v>
      </c>
      <c r="M1352">
        <v>20</v>
      </c>
      <c r="N1352" t="s">
        <v>2677</v>
      </c>
      <c r="O1352" t="s">
        <v>114</v>
      </c>
      <c r="P1352">
        <v>18671</v>
      </c>
      <c r="Q1352">
        <v>121516934</v>
      </c>
      <c r="R1352" t="s">
        <v>76</v>
      </c>
      <c r="S1352">
        <v>20</v>
      </c>
      <c r="T1352" t="s">
        <v>132</v>
      </c>
      <c r="U1352" s="4">
        <f>Tabla1[[#This Row],[OS-Valor Unitario]]-Tabla1[[#This Row],[costo_antes_iva]]</f>
        <v>-100</v>
      </c>
      <c r="V1352" s="4">
        <f>Tabla1[[#This Row],[OS-Valor Unitario]]*Tabla1[[#This Row],[CANTIDAD ENTREGA SATELITE]]</f>
        <v>18000</v>
      </c>
      <c r="W1352" s="4">
        <f>Tabla1[[#This Row],[costo_antes_iva]]*Tabla1[[#This Row],[CANTIDAD ENTREGA SATELITE]]</f>
        <v>20000</v>
      </c>
      <c r="X1352" s="4">
        <f>Tabla1[[#This Row],[Valor total OS]]-Tabla1[[#This Row],[valor total op]]</f>
        <v>-2000</v>
      </c>
    </row>
    <row r="1353" spans="1:24" x14ac:dyDescent="0.3">
      <c r="A1353">
        <v>6153</v>
      </c>
      <c r="B1353" t="s">
        <v>2701</v>
      </c>
      <c r="C1353" t="s">
        <v>167</v>
      </c>
      <c r="D1353" t="s">
        <v>156</v>
      </c>
      <c r="E1353" t="s">
        <v>2702</v>
      </c>
      <c r="F1353" s="2">
        <v>45856</v>
      </c>
      <c r="G1353">
        <v>11500</v>
      </c>
      <c r="H1353" t="s">
        <v>24</v>
      </c>
      <c r="I1353" t="s">
        <v>2703</v>
      </c>
      <c r="J1353">
        <v>12</v>
      </c>
      <c r="K1353" t="s">
        <v>81</v>
      </c>
      <c r="L1353">
        <v>12500</v>
      </c>
      <c r="M1353">
        <v>20</v>
      </c>
      <c r="N1353" t="s">
        <v>2677</v>
      </c>
      <c r="O1353" t="s">
        <v>114</v>
      </c>
      <c r="P1353">
        <v>18720</v>
      </c>
      <c r="Q1353">
        <v>121516934</v>
      </c>
      <c r="R1353" t="s">
        <v>76</v>
      </c>
      <c r="S1353">
        <v>20</v>
      </c>
      <c r="T1353" t="s">
        <v>82</v>
      </c>
      <c r="U1353" s="4">
        <f>Tabla1[[#This Row],[OS-Valor Unitario]]-Tabla1[[#This Row],[costo_antes_iva]]</f>
        <v>1000</v>
      </c>
      <c r="V1353" s="4">
        <f>Tabla1[[#This Row],[OS-Valor Unitario]]*Tabla1[[#This Row],[CANTIDAD ENTREGA SATELITE]]</f>
        <v>250000</v>
      </c>
      <c r="W1353" s="4">
        <f>Tabla1[[#This Row],[costo_antes_iva]]*Tabla1[[#This Row],[CANTIDAD ENTREGA SATELITE]]</f>
        <v>230000</v>
      </c>
      <c r="X1353" s="4">
        <f>Tabla1[[#This Row],[Valor total OS]]-Tabla1[[#This Row],[valor total op]]</f>
        <v>20000</v>
      </c>
    </row>
    <row r="1354" spans="1:24" x14ac:dyDescent="0.3">
      <c r="A1354">
        <v>6153</v>
      </c>
      <c r="B1354" t="s">
        <v>2704</v>
      </c>
      <c r="C1354" t="s">
        <v>1237</v>
      </c>
      <c r="D1354" t="s">
        <v>156</v>
      </c>
      <c r="E1354" t="s">
        <v>2705</v>
      </c>
      <c r="F1354" s="2">
        <v>45856</v>
      </c>
      <c r="G1354">
        <v>12500</v>
      </c>
      <c r="H1354" t="s">
        <v>175</v>
      </c>
      <c r="I1354" t="s">
        <v>2706</v>
      </c>
      <c r="J1354">
        <v>13</v>
      </c>
      <c r="K1354" t="s">
        <v>177</v>
      </c>
      <c r="L1354">
        <v>13000</v>
      </c>
      <c r="M1354">
        <v>115</v>
      </c>
      <c r="N1354" t="s">
        <v>2677</v>
      </c>
      <c r="O1354" t="s">
        <v>114</v>
      </c>
      <c r="P1354">
        <v>18633</v>
      </c>
      <c r="Q1354">
        <v>121516934</v>
      </c>
      <c r="R1354" t="s">
        <v>1237</v>
      </c>
      <c r="S1354">
        <v>103</v>
      </c>
      <c r="T1354" t="s">
        <v>178</v>
      </c>
      <c r="U1354" s="4">
        <f>Tabla1[[#This Row],[OS-Valor Unitario]]-Tabla1[[#This Row],[costo_antes_iva]]</f>
        <v>500</v>
      </c>
      <c r="V1354" s="4">
        <f>Tabla1[[#This Row],[OS-Valor Unitario]]*Tabla1[[#This Row],[CANTIDAD ENTREGA SATELITE]]</f>
        <v>1339000</v>
      </c>
      <c r="W1354" s="4">
        <f>Tabla1[[#This Row],[costo_antes_iva]]*Tabla1[[#This Row],[CANTIDAD ENTREGA SATELITE]]</f>
        <v>1287500</v>
      </c>
      <c r="X1354" s="4">
        <f>Tabla1[[#This Row],[Valor total OS]]-Tabla1[[#This Row],[valor total op]]</f>
        <v>51500</v>
      </c>
    </row>
    <row r="1355" spans="1:24" x14ac:dyDescent="0.3">
      <c r="A1355">
        <v>6153</v>
      </c>
      <c r="B1355" t="s">
        <v>2704</v>
      </c>
      <c r="C1355" t="s">
        <v>1237</v>
      </c>
      <c r="D1355" t="s">
        <v>156</v>
      </c>
      <c r="E1355" t="s">
        <v>2705</v>
      </c>
      <c r="F1355" s="2">
        <v>45856</v>
      </c>
      <c r="G1355">
        <v>4500</v>
      </c>
      <c r="H1355" t="s">
        <v>24</v>
      </c>
      <c r="I1355" t="s">
        <v>2706</v>
      </c>
      <c r="J1355">
        <v>13</v>
      </c>
      <c r="K1355" t="s">
        <v>731</v>
      </c>
      <c r="L1355">
        <v>5000</v>
      </c>
      <c r="M1355">
        <v>103</v>
      </c>
      <c r="N1355" t="s">
        <v>2677</v>
      </c>
      <c r="O1355" t="s">
        <v>114</v>
      </c>
      <c r="P1355">
        <v>18941</v>
      </c>
      <c r="Q1355">
        <v>121516934</v>
      </c>
      <c r="R1355" t="s">
        <v>1237</v>
      </c>
      <c r="S1355">
        <v>103</v>
      </c>
      <c r="T1355" t="s">
        <v>732</v>
      </c>
      <c r="U1355" s="4">
        <f>Tabla1[[#This Row],[OS-Valor Unitario]]-Tabla1[[#This Row],[costo_antes_iva]]</f>
        <v>500</v>
      </c>
      <c r="V1355" s="4">
        <f>Tabla1[[#This Row],[OS-Valor Unitario]]*Tabla1[[#This Row],[CANTIDAD ENTREGA SATELITE]]</f>
        <v>515000</v>
      </c>
      <c r="W1355" s="4">
        <f>Tabla1[[#This Row],[costo_antes_iva]]*Tabla1[[#This Row],[CANTIDAD ENTREGA SATELITE]]</f>
        <v>463500</v>
      </c>
      <c r="X1355" s="4">
        <f>Tabla1[[#This Row],[Valor total OS]]-Tabla1[[#This Row],[valor total op]]</f>
        <v>51500</v>
      </c>
    </row>
    <row r="1356" spans="1:24" x14ac:dyDescent="0.3">
      <c r="A1356">
        <v>6145</v>
      </c>
      <c r="B1356" t="s">
        <v>2736</v>
      </c>
      <c r="C1356" t="s">
        <v>339</v>
      </c>
      <c r="D1356" t="s">
        <v>210</v>
      </c>
      <c r="E1356" t="s">
        <v>2737</v>
      </c>
      <c r="F1356" s="2">
        <v>45856</v>
      </c>
      <c r="G1356">
        <v>3000</v>
      </c>
      <c r="H1356" t="s">
        <v>88</v>
      </c>
      <c r="I1356" t="s">
        <v>2738</v>
      </c>
      <c r="J1356">
        <v>1</v>
      </c>
      <c r="K1356" t="s">
        <v>252</v>
      </c>
      <c r="L1356">
        <v>4300</v>
      </c>
      <c r="M1356">
        <v>4</v>
      </c>
      <c r="N1356" t="s">
        <v>2739</v>
      </c>
      <c r="O1356" t="s">
        <v>28</v>
      </c>
      <c r="P1356">
        <v>18519</v>
      </c>
      <c r="Q1356">
        <v>57004</v>
      </c>
      <c r="R1356" t="s">
        <v>215</v>
      </c>
      <c r="S1356">
        <v>4</v>
      </c>
      <c r="T1356" t="s">
        <v>253</v>
      </c>
      <c r="U1356" s="4">
        <f>Tabla1[[#This Row],[OS-Valor Unitario]]-Tabla1[[#This Row],[costo_antes_iva]]</f>
        <v>1300</v>
      </c>
      <c r="V1356" s="4">
        <f>Tabla1[[#This Row],[OS-Valor Unitario]]*Tabla1[[#This Row],[CANTIDAD ENTREGA SATELITE]]</f>
        <v>17200</v>
      </c>
      <c r="W1356" s="4">
        <f>Tabla1[[#This Row],[costo_antes_iva]]*Tabla1[[#This Row],[CANTIDAD ENTREGA SATELITE]]</f>
        <v>12000</v>
      </c>
      <c r="X1356" s="4">
        <f>Tabla1[[#This Row],[Valor total OS]]-Tabla1[[#This Row],[valor total op]]</f>
        <v>5200</v>
      </c>
    </row>
    <row r="1357" spans="1:24" x14ac:dyDescent="0.3">
      <c r="A1357">
        <v>6144</v>
      </c>
      <c r="B1357" t="s">
        <v>2740</v>
      </c>
      <c r="C1357" t="s">
        <v>32</v>
      </c>
      <c r="D1357" t="s">
        <v>210</v>
      </c>
      <c r="E1357" t="s">
        <v>2741</v>
      </c>
      <c r="F1357" s="2">
        <v>45856</v>
      </c>
      <c r="G1357">
        <v>8500</v>
      </c>
      <c r="H1357" t="s">
        <v>24</v>
      </c>
      <c r="I1357" t="s">
        <v>2742</v>
      </c>
      <c r="J1357">
        <v>1</v>
      </c>
      <c r="K1357" t="s">
        <v>2202</v>
      </c>
      <c r="L1357">
        <v>8000</v>
      </c>
      <c r="M1357">
        <v>6</v>
      </c>
      <c r="N1357" t="s">
        <v>2743</v>
      </c>
      <c r="O1357" t="s">
        <v>28</v>
      </c>
      <c r="P1357">
        <v>18599</v>
      </c>
      <c r="Q1357">
        <v>4234902</v>
      </c>
      <c r="R1357" t="s">
        <v>40</v>
      </c>
      <c r="S1357">
        <v>6</v>
      </c>
      <c r="T1357" t="s">
        <v>2203</v>
      </c>
      <c r="U1357" s="4">
        <f>Tabla1[[#This Row],[OS-Valor Unitario]]-Tabla1[[#This Row],[costo_antes_iva]]</f>
        <v>-500</v>
      </c>
      <c r="V1357" s="4">
        <f>Tabla1[[#This Row],[OS-Valor Unitario]]*Tabla1[[#This Row],[CANTIDAD ENTREGA SATELITE]]</f>
        <v>48000</v>
      </c>
      <c r="W1357" s="4">
        <f>Tabla1[[#This Row],[costo_antes_iva]]*Tabla1[[#This Row],[CANTIDAD ENTREGA SATELITE]]</f>
        <v>51000</v>
      </c>
      <c r="X1357" s="4">
        <f>Tabla1[[#This Row],[Valor total OS]]-Tabla1[[#This Row],[valor total op]]</f>
        <v>-3000</v>
      </c>
    </row>
    <row r="1358" spans="1:24" x14ac:dyDescent="0.3">
      <c r="A1358">
        <v>6144</v>
      </c>
      <c r="B1358" t="s">
        <v>2744</v>
      </c>
      <c r="C1358" t="s">
        <v>2745</v>
      </c>
      <c r="D1358" t="s">
        <v>210</v>
      </c>
      <c r="E1358" t="s">
        <v>2746</v>
      </c>
      <c r="F1358" s="2">
        <v>45856</v>
      </c>
      <c r="G1358">
        <v>7000</v>
      </c>
      <c r="H1358" t="s">
        <v>24</v>
      </c>
      <c r="I1358" t="s">
        <v>2747</v>
      </c>
      <c r="J1358">
        <v>2</v>
      </c>
      <c r="K1358" t="s">
        <v>479</v>
      </c>
      <c r="L1358">
        <v>8500</v>
      </c>
      <c r="M1358">
        <v>12</v>
      </c>
      <c r="N1358" t="s">
        <v>2743</v>
      </c>
      <c r="O1358" t="s">
        <v>28</v>
      </c>
      <c r="P1358">
        <v>18593</v>
      </c>
      <c r="Q1358">
        <v>4234902</v>
      </c>
      <c r="R1358" t="s">
        <v>40</v>
      </c>
      <c r="S1358">
        <v>12</v>
      </c>
      <c r="T1358" t="s">
        <v>481</v>
      </c>
      <c r="U1358" s="4">
        <f>Tabla1[[#This Row],[OS-Valor Unitario]]-Tabla1[[#This Row],[costo_antes_iva]]</f>
        <v>1500</v>
      </c>
      <c r="V1358" s="4">
        <f>Tabla1[[#This Row],[OS-Valor Unitario]]*Tabla1[[#This Row],[CANTIDAD ENTREGA SATELITE]]</f>
        <v>102000</v>
      </c>
      <c r="W1358" s="4">
        <f>Tabla1[[#This Row],[costo_antes_iva]]*Tabla1[[#This Row],[CANTIDAD ENTREGA SATELITE]]</f>
        <v>84000</v>
      </c>
      <c r="X1358" s="4">
        <f>Tabla1[[#This Row],[Valor total OS]]-Tabla1[[#This Row],[valor total op]]</f>
        <v>18000</v>
      </c>
    </row>
    <row r="1359" spans="1:24" x14ac:dyDescent="0.3">
      <c r="A1359">
        <v>6144</v>
      </c>
      <c r="B1359" t="s">
        <v>2748</v>
      </c>
      <c r="C1359" t="s">
        <v>925</v>
      </c>
      <c r="D1359" t="s">
        <v>210</v>
      </c>
      <c r="E1359" t="s">
        <v>2749</v>
      </c>
      <c r="F1359" s="2">
        <v>45856</v>
      </c>
      <c r="G1359">
        <v>6000</v>
      </c>
      <c r="H1359" t="s">
        <v>24</v>
      </c>
      <c r="I1359" t="s">
        <v>2750</v>
      </c>
      <c r="J1359">
        <v>3</v>
      </c>
      <c r="K1359" t="s">
        <v>731</v>
      </c>
      <c r="L1359">
        <v>4500</v>
      </c>
      <c r="M1359">
        <v>24</v>
      </c>
      <c r="N1359" t="s">
        <v>2743</v>
      </c>
      <c r="O1359" t="s">
        <v>28</v>
      </c>
      <c r="P1359">
        <v>18639</v>
      </c>
      <c r="Q1359">
        <v>4234902</v>
      </c>
      <c r="R1359" t="s">
        <v>523</v>
      </c>
      <c r="S1359">
        <v>24</v>
      </c>
      <c r="T1359" t="s">
        <v>732</v>
      </c>
      <c r="U1359" s="4">
        <f>Tabla1[[#This Row],[OS-Valor Unitario]]-Tabla1[[#This Row],[costo_antes_iva]]</f>
        <v>-1500</v>
      </c>
      <c r="V1359" s="4">
        <f>Tabla1[[#This Row],[OS-Valor Unitario]]*Tabla1[[#This Row],[CANTIDAD ENTREGA SATELITE]]</f>
        <v>108000</v>
      </c>
      <c r="W1359" s="4">
        <f>Tabla1[[#This Row],[costo_antes_iva]]*Tabla1[[#This Row],[CANTIDAD ENTREGA SATELITE]]</f>
        <v>144000</v>
      </c>
      <c r="X1359" s="4">
        <f>Tabla1[[#This Row],[Valor total OS]]-Tabla1[[#This Row],[valor total op]]</f>
        <v>-36000</v>
      </c>
    </row>
    <row r="1360" spans="1:24" x14ac:dyDescent="0.3">
      <c r="A1360">
        <v>6144</v>
      </c>
      <c r="B1360" t="s">
        <v>2751</v>
      </c>
      <c r="C1360" t="s">
        <v>925</v>
      </c>
      <c r="D1360" t="s">
        <v>210</v>
      </c>
      <c r="E1360" t="s">
        <v>2752</v>
      </c>
      <c r="F1360" s="2">
        <v>45856</v>
      </c>
      <c r="G1360">
        <v>6000</v>
      </c>
      <c r="H1360" t="s">
        <v>24</v>
      </c>
      <c r="I1360" t="s">
        <v>2753</v>
      </c>
      <c r="J1360">
        <v>4</v>
      </c>
      <c r="K1360" t="s">
        <v>731</v>
      </c>
      <c r="L1360">
        <v>4500</v>
      </c>
      <c r="M1360">
        <v>16</v>
      </c>
      <c r="N1360" t="s">
        <v>2743</v>
      </c>
      <c r="O1360" t="s">
        <v>28</v>
      </c>
      <c r="P1360">
        <v>18640</v>
      </c>
      <c r="Q1360">
        <v>4234902</v>
      </c>
      <c r="R1360" t="s">
        <v>523</v>
      </c>
      <c r="S1360">
        <v>16</v>
      </c>
      <c r="T1360" t="s">
        <v>732</v>
      </c>
      <c r="U1360" s="4">
        <f>Tabla1[[#This Row],[OS-Valor Unitario]]-Tabla1[[#This Row],[costo_antes_iva]]</f>
        <v>-1500</v>
      </c>
      <c r="V1360" s="4">
        <f>Tabla1[[#This Row],[OS-Valor Unitario]]*Tabla1[[#This Row],[CANTIDAD ENTREGA SATELITE]]</f>
        <v>72000</v>
      </c>
      <c r="W1360" s="4">
        <f>Tabla1[[#This Row],[costo_antes_iva]]*Tabla1[[#This Row],[CANTIDAD ENTREGA SATELITE]]</f>
        <v>96000</v>
      </c>
      <c r="X1360" s="4">
        <f>Tabla1[[#This Row],[Valor total OS]]-Tabla1[[#This Row],[valor total op]]</f>
        <v>-24000</v>
      </c>
    </row>
    <row r="1361" spans="1:24" x14ac:dyDescent="0.3">
      <c r="A1361">
        <v>6144</v>
      </c>
      <c r="B1361" t="s">
        <v>2754</v>
      </c>
      <c r="C1361" t="s">
        <v>105</v>
      </c>
      <c r="D1361" t="s">
        <v>210</v>
      </c>
      <c r="E1361" t="s">
        <v>2755</v>
      </c>
      <c r="F1361" s="2">
        <v>45856</v>
      </c>
      <c r="G1361">
        <v>2500</v>
      </c>
      <c r="H1361" t="s">
        <v>24</v>
      </c>
      <c r="I1361" t="s">
        <v>2756</v>
      </c>
      <c r="J1361">
        <v>5</v>
      </c>
      <c r="K1361" t="s">
        <v>242</v>
      </c>
      <c r="L1361">
        <v>2500</v>
      </c>
      <c r="M1361">
        <v>16</v>
      </c>
      <c r="N1361" t="s">
        <v>2743</v>
      </c>
      <c r="O1361" t="s">
        <v>28</v>
      </c>
      <c r="P1361">
        <v>18594</v>
      </c>
      <c r="Q1361">
        <v>4234902</v>
      </c>
      <c r="R1361" t="s">
        <v>105</v>
      </c>
      <c r="S1361">
        <v>16</v>
      </c>
      <c r="T1361" t="s">
        <v>245</v>
      </c>
      <c r="U1361" s="4">
        <f>Tabla1[[#This Row],[OS-Valor Unitario]]-Tabla1[[#This Row],[costo_antes_iva]]</f>
        <v>0</v>
      </c>
      <c r="V1361" s="4">
        <f>Tabla1[[#This Row],[OS-Valor Unitario]]*Tabla1[[#This Row],[CANTIDAD ENTREGA SATELITE]]</f>
        <v>40000</v>
      </c>
      <c r="W1361" s="4">
        <f>Tabla1[[#This Row],[costo_antes_iva]]*Tabla1[[#This Row],[CANTIDAD ENTREGA SATELITE]]</f>
        <v>40000</v>
      </c>
      <c r="X1361" s="4">
        <f>Tabla1[[#This Row],[Valor total OS]]-Tabla1[[#This Row],[valor total op]]</f>
        <v>0</v>
      </c>
    </row>
    <row r="1362" spans="1:24" x14ac:dyDescent="0.3">
      <c r="A1362">
        <v>6144</v>
      </c>
      <c r="B1362" t="s">
        <v>2757</v>
      </c>
      <c r="C1362" t="s">
        <v>105</v>
      </c>
      <c r="D1362" t="s">
        <v>210</v>
      </c>
      <c r="E1362" t="s">
        <v>2758</v>
      </c>
      <c r="F1362" s="2">
        <v>45856</v>
      </c>
      <c r="G1362">
        <v>2500</v>
      </c>
      <c r="H1362" t="s">
        <v>24</v>
      </c>
      <c r="I1362" t="s">
        <v>2759</v>
      </c>
      <c r="J1362">
        <v>6</v>
      </c>
      <c r="K1362" t="s">
        <v>242</v>
      </c>
      <c r="L1362">
        <v>2500</v>
      </c>
      <c r="M1362">
        <v>16</v>
      </c>
      <c r="N1362" t="s">
        <v>2743</v>
      </c>
      <c r="O1362" t="s">
        <v>28</v>
      </c>
      <c r="P1362">
        <v>18595</v>
      </c>
      <c r="Q1362">
        <v>4234902</v>
      </c>
      <c r="R1362" t="s">
        <v>105</v>
      </c>
      <c r="S1362">
        <v>16</v>
      </c>
      <c r="T1362" t="s">
        <v>245</v>
      </c>
      <c r="U1362" s="4">
        <f>Tabla1[[#This Row],[OS-Valor Unitario]]-Tabla1[[#This Row],[costo_antes_iva]]</f>
        <v>0</v>
      </c>
      <c r="V1362" s="4">
        <f>Tabla1[[#This Row],[OS-Valor Unitario]]*Tabla1[[#This Row],[CANTIDAD ENTREGA SATELITE]]</f>
        <v>40000</v>
      </c>
      <c r="W1362" s="4">
        <f>Tabla1[[#This Row],[costo_antes_iva]]*Tabla1[[#This Row],[CANTIDAD ENTREGA SATELITE]]</f>
        <v>40000</v>
      </c>
      <c r="X1362" s="4">
        <f>Tabla1[[#This Row],[Valor total OS]]-Tabla1[[#This Row],[valor total op]]</f>
        <v>0</v>
      </c>
    </row>
    <row r="1363" spans="1:24" x14ac:dyDescent="0.3">
      <c r="A1363">
        <v>6144</v>
      </c>
      <c r="B1363" t="s">
        <v>2760</v>
      </c>
      <c r="C1363" t="s">
        <v>105</v>
      </c>
      <c r="D1363" t="s">
        <v>210</v>
      </c>
      <c r="E1363" t="s">
        <v>2761</v>
      </c>
      <c r="F1363" s="2">
        <v>45856</v>
      </c>
      <c r="G1363">
        <v>2500</v>
      </c>
      <c r="H1363" t="s">
        <v>24</v>
      </c>
      <c r="I1363" t="s">
        <v>2762</v>
      </c>
      <c r="J1363">
        <v>7</v>
      </c>
      <c r="K1363" t="s">
        <v>242</v>
      </c>
      <c r="L1363">
        <v>2500</v>
      </c>
      <c r="M1363">
        <v>16</v>
      </c>
      <c r="N1363" t="s">
        <v>2743</v>
      </c>
      <c r="O1363" t="s">
        <v>28</v>
      </c>
      <c r="P1363">
        <v>18596</v>
      </c>
      <c r="Q1363">
        <v>4234902</v>
      </c>
      <c r="R1363" t="s">
        <v>105</v>
      </c>
      <c r="S1363">
        <v>16</v>
      </c>
      <c r="T1363" t="s">
        <v>245</v>
      </c>
      <c r="U1363" s="4">
        <f>Tabla1[[#This Row],[OS-Valor Unitario]]-Tabla1[[#This Row],[costo_antes_iva]]</f>
        <v>0</v>
      </c>
      <c r="V1363" s="4">
        <f>Tabla1[[#This Row],[OS-Valor Unitario]]*Tabla1[[#This Row],[CANTIDAD ENTREGA SATELITE]]</f>
        <v>40000</v>
      </c>
      <c r="W1363" s="4">
        <f>Tabla1[[#This Row],[costo_antes_iva]]*Tabla1[[#This Row],[CANTIDAD ENTREGA SATELITE]]</f>
        <v>40000</v>
      </c>
      <c r="X1363" s="4">
        <f>Tabla1[[#This Row],[Valor total OS]]-Tabla1[[#This Row],[valor total op]]</f>
        <v>0</v>
      </c>
    </row>
    <row r="1364" spans="1:24" x14ac:dyDescent="0.3">
      <c r="A1364">
        <v>6144</v>
      </c>
      <c r="B1364" t="s">
        <v>2763</v>
      </c>
      <c r="C1364" t="s">
        <v>949</v>
      </c>
      <c r="D1364" t="s">
        <v>210</v>
      </c>
      <c r="E1364" t="s">
        <v>2764</v>
      </c>
      <c r="F1364" s="2">
        <v>45856</v>
      </c>
      <c r="G1364">
        <v>5000</v>
      </c>
      <c r="H1364" t="s">
        <v>24</v>
      </c>
      <c r="I1364" t="s">
        <v>2765</v>
      </c>
      <c r="J1364">
        <v>8</v>
      </c>
      <c r="K1364" t="s">
        <v>952</v>
      </c>
      <c r="L1364">
        <v>5500</v>
      </c>
      <c r="M1364">
        <v>6</v>
      </c>
      <c r="N1364" t="s">
        <v>2743</v>
      </c>
      <c r="O1364" t="s">
        <v>28</v>
      </c>
      <c r="P1364">
        <v>18567</v>
      </c>
      <c r="Q1364">
        <v>4234902</v>
      </c>
      <c r="R1364" t="s">
        <v>953</v>
      </c>
      <c r="S1364">
        <v>6</v>
      </c>
      <c r="T1364" t="s">
        <v>954</v>
      </c>
      <c r="U1364" s="4">
        <f>Tabla1[[#This Row],[OS-Valor Unitario]]-Tabla1[[#This Row],[costo_antes_iva]]</f>
        <v>500</v>
      </c>
      <c r="V1364" s="4">
        <f>Tabla1[[#This Row],[OS-Valor Unitario]]*Tabla1[[#This Row],[CANTIDAD ENTREGA SATELITE]]</f>
        <v>33000</v>
      </c>
      <c r="W1364" s="4">
        <f>Tabla1[[#This Row],[costo_antes_iva]]*Tabla1[[#This Row],[CANTIDAD ENTREGA SATELITE]]</f>
        <v>30000</v>
      </c>
      <c r="X1364" s="4">
        <f>Tabla1[[#This Row],[Valor total OS]]-Tabla1[[#This Row],[valor total op]]</f>
        <v>3000</v>
      </c>
    </row>
    <row r="1365" spans="1:24" x14ac:dyDescent="0.3">
      <c r="A1365">
        <v>6144</v>
      </c>
      <c r="B1365" t="s">
        <v>2766</v>
      </c>
      <c r="C1365" t="s">
        <v>942</v>
      </c>
      <c r="D1365" t="s">
        <v>210</v>
      </c>
      <c r="E1365" t="s">
        <v>2767</v>
      </c>
      <c r="F1365" s="2">
        <v>45856</v>
      </c>
      <c r="G1365">
        <v>3500</v>
      </c>
      <c r="H1365" t="s">
        <v>24</v>
      </c>
      <c r="I1365" t="s">
        <v>2768</v>
      </c>
      <c r="J1365">
        <v>9</v>
      </c>
      <c r="K1365" t="s">
        <v>479</v>
      </c>
      <c r="L1365">
        <v>2500</v>
      </c>
      <c r="M1365">
        <v>6</v>
      </c>
      <c r="N1365" t="s">
        <v>2743</v>
      </c>
      <c r="O1365" t="s">
        <v>28</v>
      </c>
      <c r="P1365">
        <v>18570</v>
      </c>
      <c r="Q1365">
        <v>4234902</v>
      </c>
      <c r="R1365" t="s">
        <v>323</v>
      </c>
      <c r="S1365">
        <v>6</v>
      </c>
      <c r="T1365" t="s">
        <v>481</v>
      </c>
      <c r="U1365" s="4">
        <f>Tabla1[[#This Row],[OS-Valor Unitario]]-Tabla1[[#This Row],[costo_antes_iva]]</f>
        <v>-1000</v>
      </c>
      <c r="V1365" s="4">
        <f>Tabla1[[#This Row],[OS-Valor Unitario]]*Tabla1[[#This Row],[CANTIDAD ENTREGA SATELITE]]</f>
        <v>15000</v>
      </c>
      <c r="W1365" s="4">
        <f>Tabla1[[#This Row],[costo_antes_iva]]*Tabla1[[#This Row],[CANTIDAD ENTREGA SATELITE]]</f>
        <v>21000</v>
      </c>
      <c r="X1365" s="4">
        <f>Tabla1[[#This Row],[Valor total OS]]-Tabla1[[#This Row],[valor total op]]</f>
        <v>-6000</v>
      </c>
    </row>
    <row r="1366" spans="1:24" x14ac:dyDescent="0.3">
      <c r="A1366">
        <v>6144</v>
      </c>
      <c r="B1366" t="s">
        <v>2769</v>
      </c>
      <c r="C1366" t="s">
        <v>374</v>
      </c>
      <c r="D1366" t="s">
        <v>210</v>
      </c>
      <c r="E1366" t="s">
        <v>2770</v>
      </c>
      <c r="F1366" s="2">
        <v>45856</v>
      </c>
      <c r="G1366">
        <v>4500</v>
      </c>
      <c r="H1366" t="s">
        <v>24</v>
      </c>
      <c r="I1366" t="s">
        <v>2771</v>
      </c>
      <c r="J1366">
        <v>10</v>
      </c>
      <c r="K1366" t="s">
        <v>242</v>
      </c>
      <c r="L1366">
        <v>4500</v>
      </c>
      <c r="M1366">
        <v>24</v>
      </c>
      <c r="N1366" t="s">
        <v>2743</v>
      </c>
      <c r="O1366" t="s">
        <v>28</v>
      </c>
      <c r="P1366">
        <v>18755</v>
      </c>
      <c r="Q1366">
        <v>4234902</v>
      </c>
      <c r="R1366" t="s">
        <v>29</v>
      </c>
      <c r="S1366">
        <v>24</v>
      </c>
      <c r="T1366" t="s">
        <v>245</v>
      </c>
      <c r="U1366" s="4">
        <f>Tabla1[[#This Row],[OS-Valor Unitario]]-Tabla1[[#This Row],[costo_antes_iva]]</f>
        <v>0</v>
      </c>
      <c r="V1366" s="4">
        <f>Tabla1[[#This Row],[OS-Valor Unitario]]*Tabla1[[#This Row],[CANTIDAD ENTREGA SATELITE]]</f>
        <v>108000</v>
      </c>
      <c r="W1366" s="4">
        <f>Tabla1[[#This Row],[costo_antes_iva]]*Tabla1[[#This Row],[CANTIDAD ENTREGA SATELITE]]</f>
        <v>108000</v>
      </c>
      <c r="X1366" s="4">
        <f>Tabla1[[#This Row],[Valor total OS]]-Tabla1[[#This Row],[valor total op]]</f>
        <v>0</v>
      </c>
    </row>
    <row r="1367" spans="1:24" x14ac:dyDescent="0.3">
      <c r="A1367">
        <v>6144</v>
      </c>
      <c r="B1367" t="s">
        <v>2769</v>
      </c>
      <c r="C1367" t="s">
        <v>374</v>
      </c>
      <c r="D1367" t="s">
        <v>210</v>
      </c>
      <c r="E1367" t="s">
        <v>2770</v>
      </c>
      <c r="F1367" s="2">
        <v>45856</v>
      </c>
      <c r="G1367">
        <v>700</v>
      </c>
      <c r="H1367" t="s">
        <v>88</v>
      </c>
      <c r="I1367" t="s">
        <v>2771</v>
      </c>
      <c r="J1367">
        <v>10</v>
      </c>
      <c r="K1367" t="s">
        <v>129</v>
      </c>
      <c r="L1367">
        <v>700</v>
      </c>
      <c r="M1367">
        <v>24</v>
      </c>
      <c r="N1367" t="s">
        <v>2743</v>
      </c>
      <c r="O1367" t="s">
        <v>28</v>
      </c>
      <c r="P1367">
        <v>18730</v>
      </c>
      <c r="Q1367">
        <v>4234902</v>
      </c>
      <c r="R1367" t="s">
        <v>29</v>
      </c>
      <c r="S1367">
        <v>24</v>
      </c>
      <c r="T1367" t="s">
        <v>132</v>
      </c>
      <c r="U1367" s="4">
        <f>Tabla1[[#This Row],[OS-Valor Unitario]]-Tabla1[[#This Row],[costo_antes_iva]]</f>
        <v>0</v>
      </c>
      <c r="V1367" s="4">
        <f>Tabla1[[#This Row],[OS-Valor Unitario]]*Tabla1[[#This Row],[CANTIDAD ENTREGA SATELITE]]</f>
        <v>16800</v>
      </c>
      <c r="W1367" s="4">
        <f>Tabla1[[#This Row],[costo_antes_iva]]*Tabla1[[#This Row],[CANTIDAD ENTREGA SATELITE]]</f>
        <v>16800</v>
      </c>
      <c r="X1367" s="4">
        <f>Tabla1[[#This Row],[Valor total OS]]-Tabla1[[#This Row],[valor total op]]</f>
        <v>0</v>
      </c>
    </row>
    <row r="1368" spans="1:24" x14ac:dyDescent="0.3">
      <c r="A1368">
        <v>6144</v>
      </c>
      <c r="B1368" t="s">
        <v>2769</v>
      </c>
      <c r="C1368" t="s">
        <v>374</v>
      </c>
      <c r="D1368" t="s">
        <v>210</v>
      </c>
      <c r="E1368" t="s">
        <v>2770</v>
      </c>
      <c r="F1368" s="2">
        <v>45856</v>
      </c>
      <c r="G1368">
        <v>700</v>
      </c>
      <c r="H1368" t="s">
        <v>88</v>
      </c>
      <c r="I1368" t="s">
        <v>2771</v>
      </c>
      <c r="J1368">
        <v>10</v>
      </c>
      <c r="K1368" t="s">
        <v>129</v>
      </c>
      <c r="L1368">
        <v>700</v>
      </c>
      <c r="M1368">
        <v>24</v>
      </c>
      <c r="N1368" t="s">
        <v>2743</v>
      </c>
      <c r="O1368" t="s">
        <v>28</v>
      </c>
      <c r="P1368">
        <v>18731</v>
      </c>
      <c r="Q1368">
        <v>4234902</v>
      </c>
      <c r="R1368" t="s">
        <v>29</v>
      </c>
      <c r="S1368">
        <v>24</v>
      </c>
      <c r="T1368" t="s">
        <v>132</v>
      </c>
      <c r="U1368" s="4">
        <f>Tabla1[[#This Row],[OS-Valor Unitario]]-Tabla1[[#This Row],[costo_antes_iva]]</f>
        <v>0</v>
      </c>
      <c r="V1368" s="4">
        <f>Tabla1[[#This Row],[OS-Valor Unitario]]*Tabla1[[#This Row],[CANTIDAD ENTREGA SATELITE]]</f>
        <v>16800</v>
      </c>
      <c r="W1368" s="4">
        <f>Tabla1[[#This Row],[costo_antes_iva]]*Tabla1[[#This Row],[CANTIDAD ENTREGA SATELITE]]</f>
        <v>16800</v>
      </c>
      <c r="X1368" s="4">
        <f>Tabla1[[#This Row],[Valor total OS]]-Tabla1[[#This Row],[valor total op]]</f>
        <v>0</v>
      </c>
    </row>
    <row r="1369" spans="1:24" x14ac:dyDescent="0.3">
      <c r="A1369">
        <v>6144</v>
      </c>
      <c r="B1369" t="s">
        <v>2773</v>
      </c>
      <c r="C1369" t="s">
        <v>374</v>
      </c>
      <c r="D1369" t="s">
        <v>210</v>
      </c>
      <c r="E1369" t="s">
        <v>2774</v>
      </c>
      <c r="F1369" s="2">
        <v>45856</v>
      </c>
      <c r="G1369">
        <v>4500</v>
      </c>
      <c r="H1369" t="s">
        <v>24</v>
      </c>
      <c r="I1369" t="s">
        <v>2772</v>
      </c>
      <c r="J1369">
        <v>11</v>
      </c>
      <c r="K1369" t="s">
        <v>242</v>
      </c>
      <c r="L1369">
        <v>4500</v>
      </c>
      <c r="M1369">
        <v>24</v>
      </c>
      <c r="N1369" t="s">
        <v>2743</v>
      </c>
      <c r="O1369" t="s">
        <v>28</v>
      </c>
      <c r="P1369">
        <v>18756</v>
      </c>
      <c r="Q1369">
        <v>4234902</v>
      </c>
      <c r="R1369" t="s">
        <v>29</v>
      </c>
      <c r="S1369">
        <v>24</v>
      </c>
      <c r="T1369" t="s">
        <v>245</v>
      </c>
      <c r="U1369" s="4">
        <f>Tabla1[[#This Row],[OS-Valor Unitario]]-Tabla1[[#This Row],[costo_antes_iva]]</f>
        <v>0</v>
      </c>
      <c r="V1369" s="4">
        <f>Tabla1[[#This Row],[OS-Valor Unitario]]*Tabla1[[#This Row],[CANTIDAD ENTREGA SATELITE]]</f>
        <v>108000</v>
      </c>
      <c r="W1369" s="4">
        <f>Tabla1[[#This Row],[costo_antes_iva]]*Tabla1[[#This Row],[CANTIDAD ENTREGA SATELITE]]</f>
        <v>108000</v>
      </c>
      <c r="X1369" s="4">
        <f>Tabla1[[#This Row],[Valor total OS]]-Tabla1[[#This Row],[valor total op]]</f>
        <v>0</v>
      </c>
    </row>
    <row r="1370" spans="1:24" x14ac:dyDescent="0.3">
      <c r="A1370">
        <v>6153</v>
      </c>
      <c r="B1370" t="s">
        <v>11207</v>
      </c>
      <c r="C1370" t="s">
        <v>281</v>
      </c>
      <c r="D1370" t="s">
        <v>156</v>
      </c>
      <c r="E1370" t="s">
        <v>11208</v>
      </c>
      <c r="F1370" s="2">
        <v>45856</v>
      </c>
      <c r="G1370">
        <v>19610</v>
      </c>
      <c r="H1370" t="s">
        <v>24</v>
      </c>
      <c r="I1370" t="s">
        <v>11209</v>
      </c>
      <c r="J1370">
        <v>8</v>
      </c>
      <c r="K1370" t="s">
        <v>159</v>
      </c>
      <c r="L1370">
        <v>19600</v>
      </c>
      <c r="M1370">
        <v>4</v>
      </c>
      <c r="N1370" t="s">
        <v>2677</v>
      </c>
      <c r="O1370" t="s">
        <v>114</v>
      </c>
      <c r="P1370">
        <v>18631</v>
      </c>
      <c r="Q1370">
        <v>121516934</v>
      </c>
      <c r="R1370" t="s">
        <v>161</v>
      </c>
      <c r="S1370">
        <v>4</v>
      </c>
      <c r="T1370" t="s">
        <v>162</v>
      </c>
      <c r="U1370" s="4">
        <f>Tabla1[[#This Row],[OS-Valor Unitario]]-Tabla1[[#This Row],[costo_antes_iva]]</f>
        <v>-10</v>
      </c>
      <c r="V1370" s="4">
        <f>Tabla1[[#This Row],[OS-Valor Unitario]]*Tabla1[[#This Row],[CANTIDAD ENTREGA SATELITE]]</f>
        <v>78400</v>
      </c>
      <c r="W1370" s="4">
        <f>Tabla1[[#This Row],[costo_antes_iva]]*Tabla1[[#This Row],[CANTIDAD ENTREGA SATELITE]]</f>
        <v>78440</v>
      </c>
      <c r="X1370" s="4">
        <f>Tabla1[[#This Row],[Valor total OS]]-Tabla1[[#This Row],[valor total op]]</f>
        <v>-40</v>
      </c>
    </row>
    <row r="1371" spans="1:24" x14ac:dyDescent="0.3">
      <c r="A1371">
        <v>6142</v>
      </c>
      <c r="B1371" t="s">
        <v>2775</v>
      </c>
      <c r="C1371" t="s">
        <v>70</v>
      </c>
      <c r="D1371" t="s">
        <v>1565</v>
      </c>
      <c r="E1371" t="s">
        <v>2776</v>
      </c>
      <c r="F1371" s="2">
        <v>45855</v>
      </c>
      <c r="G1371">
        <v>1300</v>
      </c>
      <c r="H1371" t="s">
        <v>88</v>
      </c>
      <c r="I1371" t="s">
        <v>2777</v>
      </c>
      <c r="J1371">
        <v>1</v>
      </c>
      <c r="K1371" t="s">
        <v>129</v>
      </c>
      <c r="L1371">
        <v>2400</v>
      </c>
      <c r="M1371">
        <v>6</v>
      </c>
      <c r="N1371" t="s">
        <v>2778</v>
      </c>
      <c r="O1371" t="s">
        <v>1366</v>
      </c>
      <c r="P1371">
        <v>18575</v>
      </c>
      <c r="Q1371">
        <v>443526</v>
      </c>
      <c r="R1371" t="s">
        <v>76</v>
      </c>
      <c r="S1371">
        <v>6</v>
      </c>
      <c r="T1371" t="s">
        <v>132</v>
      </c>
      <c r="U1371" s="4">
        <f>Tabla1[[#This Row],[OS-Valor Unitario]]-Tabla1[[#This Row],[costo_antes_iva]]</f>
        <v>1100</v>
      </c>
      <c r="V1371" s="4">
        <f>Tabla1[[#This Row],[OS-Valor Unitario]]*Tabla1[[#This Row],[CANTIDAD ENTREGA SATELITE]]</f>
        <v>14400</v>
      </c>
      <c r="W1371" s="4">
        <f>Tabla1[[#This Row],[costo_antes_iva]]*Tabla1[[#This Row],[CANTIDAD ENTREGA SATELITE]]</f>
        <v>7800</v>
      </c>
      <c r="X1371" s="4">
        <f>Tabla1[[#This Row],[Valor total OS]]-Tabla1[[#This Row],[valor total op]]</f>
        <v>6600</v>
      </c>
    </row>
    <row r="1372" spans="1:24" x14ac:dyDescent="0.3">
      <c r="A1372">
        <v>6140</v>
      </c>
      <c r="B1372" t="s">
        <v>2784</v>
      </c>
      <c r="C1372" t="s">
        <v>70</v>
      </c>
      <c r="D1372" t="s">
        <v>210</v>
      </c>
      <c r="E1372" t="s">
        <v>2785</v>
      </c>
      <c r="F1372" s="2">
        <v>45855</v>
      </c>
      <c r="G1372">
        <v>2000</v>
      </c>
      <c r="H1372" t="s">
        <v>88</v>
      </c>
      <c r="I1372" t="s">
        <v>2786</v>
      </c>
      <c r="J1372">
        <v>1</v>
      </c>
      <c r="K1372" t="s">
        <v>252</v>
      </c>
      <c r="L1372">
        <v>4300</v>
      </c>
      <c r="M1372">
        <v>6</v>
      </c>
      <c r="N1372" t="s">
        <v>2787</v>
      </c>
      <c r="O1372" t="s">
        <v>28</v>
      </c>
      <c r="P1372">
        <v>18520</v>
      </c>
      <c r="Q1372">
        <v>216156</v>
      </c>
      <c r="R1372" t="s">
        <v>76</v>
      </c>
      <c r="S1372">
        <v>6</v>
      </c>
      <c r="T1372" t="s">
        <v>253</v>
      </c>
      <c r="U1372" s="4">
        <f>Tabla1[[#This Row],[OS-Valor Unitario]]-Tabla1[[#This Row],[costo_antes_iva]]</f>
        <v>2300</v>
      </c>
      <c r="V1372" s="4">
        <f>Tabla1[[#This Row],[OS-Valor Unitario]]*Tabla1[[#This Row],[CANTIDAD ENTREGA SATELITE]]</f>
        <v>25800</v>
      </c>
      <c r="W1372" s="4">
        <f>Tabla1[[#This Row],[costo_antes_iva]]*Tabla1[[#This Row],[CANTIDAD ENTREGA SATELITE]]</f>
        <v>12000</v>
      </c>
      <c r="X1372" s="4">
        <f>Tabla1[[#This Row],[Valor total OS]]-Tabla1[[#This Row],[valor total op]]</f>
        <v>13800</v>
      </c>
    </row>
    <row r="1373" spans="1:24" x14ac:dyDescent="0.3">
      <c r="A1373">
        <v>6137</v>
      </c>
      <c r="B1373" t="s">
        <v>2788</v>
      </c>
      <c r="C1373" t="s">
        <v>84</v>
      </c>
      <c r="D1373" t="s">
        <v>210</v>
      </c>
      <c r="E1373" t="s">
        <v>2789</v>
      </c>
      <c r="F1373" s="2">
        <v>45854</v>
      </c>
      <c r="G1373">
        <v>4000</v>
      </c>
      <c r="H1373" t="s">
        <v>24</v>
      </c>
      <c r="I1373" t="s">
        <v>2790</v>
      </c>
      <c r="J1373">
        <v>1</v>
      </c>
      <c r="K1373" t="s">
        <v>466</v>
      </c>
      <c r="L1373">
        <v>4500</v>
      </c>
      <c r="M1373">
        <v>200</v>
      </c>
      <c r="N1373" t="s">
        <v>2791</v>
      </c>
      <c r="O1373" t="s">
        <v>131</v>
      </c>
      <c r="P1373">
        <v>18611</v>
      </c>
      <c r="Q1373">
        <v>8454400</v>
      </c>
      <c r="R1373" t="s">
        <v>523</v>
      </c>
      <c r="S1373">
        <v>200</v>
      </c>
      <c r="T1373" t="s">
        <v>468</v>
      </c>
      <c r="U1373" s="4">
        <f>Tabla1[[#This Row],[OS-Valor Unitario]]-Tabla1[[#This Row],[costo_antes_iva]]</f>
        <v>500</v>
      </c>
      <c r="V1373" s="4">
        <f>Tabla1[[#This Row],[OS-Valor Unitario]]*Tabla1[[#This Row],[CANTIDAD ENTREGA SATELITE]]</f>
        <v>900000</v>
      </c>
      <c r="W1373" s="4">
        <f>Tabla1[[#This Row],[costo_antes_iva]]*Tabla1[[#This Row],[CANTIDAD ENTREGA SATELITE]]</f>
        <v>800000</v>
      </c>
      <c r="X1373" s="4">
        <f>Tabla1[[#This Row],[Valor total OS]]-Tabla1[[#This Row],[valor total op]]</f>
        <v>100000</v>
      </c>
    </row>
    <row r="1374" spans="1:24" x14ac:dyDescent="0.3">
      <c r="A1374">
        <v>6137</v>
      </c>
      <c r="B1374" t="s">
        <v>2788</v>
      </c>
      <c r="C1374" t="s">
        <v>84</v>
      </c>
      <c r="D1374" t="s">
        <v>210</v>
      </c>
      <c r="E1374" t="s">
        <v>2789</v>
      </c>
      <c r="F1374" s="2">
        <v>45854</v>
      </c>
      <c r="G1374">
        <v>2000</v>
      </c>
      <c r="H1374" t="s">
        <v>88</v>
      </c>
      <c r="I1374" t="s">
        <v>2790</v>
      </c>
      <c r="J1374">
        <v>1</v>
      </c>
      <c r="K1374" t="s">
        <v>434</v>
      </c>
      <c r="L1374">
        <v>1650</v>
      </c>
      <c r="M1374">
        <v>202</v>
      </c>
      <c r="N1374" t="s">
        <v>2791</v>
      </c>
      <c r="O1374" t="s">
        <v>131</v>
      </c>
      <c r="P1374">
        <v>18496</v>
      </c>
      <c r="Q1374">
        <v>8454400</v>
      </c>
      <c r="R1374" t="s">
        <v>523</v>
      </c>
      <c r="S1374">
        <v>202</v>
      </c>
      <c r="T1374" t="s">
        <v>436</v>
      </c>
      <c r="U1374" s="4">
        <f>Tabla1[[#This Row],[OS-Valor Unitario]]-Tabla1[[#This Row],[costo_antes_iva]]</f>
        <v>-350</v>
      </c>
      <c r="V1374" s="4">
        <f>Tabla1[[#This Row],[OS-Valor Unitario]]*Tabla1[[#This Row],[CANTIDAD ENTREGA SATELITE]]</f>
        <v>333300</v>
      </c>
      <c r="W1374" s="4">
        <f>Tabla1[[#This Row],[costo_antes_iva]]*Tabla1[[#This Row],[CANTIDAD ENTREGA SATELITE]]</f>
        <v>404000</v>
      </c>
      <c r="X1374" s="4">
        <f>Tabla1[[#This Row],[Valor total OS]]-Tabla1[[#This Row],[valor total op]]</f>
        <v>-70700</v>
      </c>
    </row>
    <row r="1375" spans="1:24" x14ac:dyDescent="0.3">
      <c r="A1375">
        <v>6137</v>
      </c>
      <c r="B1375" t="s">
        <v>2792</v>
      </c>
      <c r="C1375" t="s">
        <v>84</v>
      </c>
      <c r="D1375" t="s">
        <v>210</v>
      </c>
      <c r="E1375" t="s">
        <v>2793</v>
      </c>
      <c r="F1375" s="2">
        <v>45854</v>
      </c>
      <c r="G1375">
        <v>4000</v>
      </c>
      <c r="H1375" t="s">
        <v>24</v>
      </c>
      <c r="I1375" t="s">
        <v>2794</v>
      </c>
      <c r="J1375">
        <v>2</v>
      </c>
      <c r="K1375" t="s">
        <v>466</v>
      </c>
      <c r="L1375">
        <v>4500</v>
      </c>
      <c r="M1375">
        <v>155</v>
      </c>
      <c r="N1375" t="s">
        <v>2791</v>
      </c>
      <c r="O1375" t="s">
        <v>131</v>
      </c>
      <c r="P1375">
        <v>18612</v>
      </c>
      <c r="Q1375">
        <v>8454400</v>
      </c>
      <c r="R1375" t="s">
        <v>523</v>
      </c>
      <c r="S1375">
        <v>154</v>
      </c>
      <c r="T1375" t="s">
        <v>468</v>
      </c>
      <c r="U1375" s="4">
        <f>Tabla1[[#This Row],[OS-Valor Unitario]]-Tabla1[[#This Row],[costo_antes_iva]]</f>
        <v>500</v>
      </c>
      <c r="V1375" s="4">
        <f>Tabla1[[#This Row],[OS-Valor Unitario]]*Tabla1[[#This Row],[CANTIDAD ENTREGA SATELITE]]</f>
        <v>693000</v>
      </c>
      <c r="W1375" s="4">
        <f>Tabla1[[#This Row],[costo_antes_iva]]*Tabla1[[#This Row],[CANTIDAD ENTREGA SATELITE]]</f>
        <v>616000</v>
      </c>
      <c r="X1375" s="4">
        <f>Tabla1[[#This Row],[Valor total OS]]-Tabla1[[#This Row],[valor total op]]</f>
        <v>77000</v>
      </c>
    </row>
    <row r="1376" spans="1:24" x14ac:dyDescent="0.3">
      <c r="A1376">
        <v>6137</v>
      </c>
      <c r="B1376" t="s">
        <v>2792</v>
      </c>
      <c r="C1376" t="s">
        <v>84</v>
      </c>
      <c r="D1376" t="s">
        <v>210</v>
      </c>
      <c r="E1376" t="s">
        <v>2793</v>
      </c>
      <c r="F1376" s="2">
        <v>45854</v>
      </c>
      <c r="G1376">
        <v>2000</v>
      </c>
      <c r="H1376" t="s">
        <v>88</v>
      </c>
      <c r="I1376" t="s">
        <v>2794</v>
      </c>
      <c r="J1376">
        <v>2</v>
      </c>
      <c r="K1376" t="s">
        <v>434</v>
      </c>
      <c r="L1376">
        <v>1650</v>
      </c>
      <c r="M1376">
        <v>155</v>
      </c>
      <c r="N1376" t="s">
        <v>2791</v>
      </c>
      <c r="O1376" t="s">
        <v>131</v>
      </c>
      <c r="P1376">
        <v>18497</v>
      </c>
      <c r="Q1376">
        <v>8454400</v>
      </c>
      <c r="R1376" t="s">
        <v>523</v>
      </c>
      <c r="S1376">
        <v>155</v>
      </c>
      <c r="T1376" t="s">
        <v>436</v>
      </c>
      <c r="U1376" s="4">
        <f>Tabla1[[#This Row],[OS-Valor Unitario]]-Tabla1[[#This Row],[costo_antes_iva]]</f>
        <v>-350</v>
      </c>
      <c r="V1376" s="4">
        <f>Tabla1[[#This Row],[OS-Valor Unitario]]*Tabla1[[#This Row],[CANTIDAD ENTREGA SATELITE]]</f>
        <v>255750</v>
      </c>
      <c r="W1376" s="4">
        <f>Tabla1[[#This Row],[costo_antes_iva]]*Tabla1[[#This Row],[CANTIDAD ENTREGA SATELITE]]</f>
        <v>310000</v>
      </c>
      <c r="X1376" s="4">
        <f>Tabla1[[#This Row],[Valor total OS]]-Tabla1[[#This Row],[valor total op]]</f>
        <v>-54250</v>
      </c>
    </row>
    <row r="1377" spans="1:24" x14ac:dyDescent="0.3">
      <c r="A1377">
        <v>6135</v>
      </c>
      <c r="B1377" t="s">
        <v>2795</v>
      </c>
      <c r="C1377" t="s">
        <v>266</v>
      </c>
      <c r="D1377" t="s">
        <v>2322</v>
      </c>
      <c r="E1377" t="s">
        <v>2796</v>
      </c>
      <c r="F1377" s="2">
        <v>45853</v>
      </c>
      <c r="G1377">
        <v>16000</v>
      </c>
      <c r="H1377" t="s">
        <v>24</v>
      </c>
      <c r="I1377" t="s">
        <v>2797</v>
      </c>
      <c r="J1377">
        <v>1</v>
      </c>
      <c r="K1377" t="s">
        <v>1740</v>
      </c>
      <c r="L1377">
        <v>16000</v>
      </c>
      <c r="M1377">
        <v>22</v>
      </c>
      <c r="N1377" t="s">
        <v>2798</v>
      </c>
      <c r="O1377" t="s">
        <v>28</v>
      </c>
      <c r="P1377">
        <v>18700</v>
      </c>
      <c r="Q1377">
        <v>1595198</v>
      </c>
      <c r="R1377" t="s">
        <v>270</v>
      </c>
      <c r="S1377">
        <v>22</v>
      </c>
      <c r="T1377" t="s">
        <v>1742</v>
      </c>
      <c r="U1377" s="4">
        <f>Tabla1[[#This Row],[OS-Valor Unitario]]-Tabla1[[#This Row],[costo_antes_iva]]</f>
        <v>0</v>
      </c>
      <c r="V1377" s="4">
        <f>Tabla1[[#This Row],[OS-Valor Unitario]]*Tabla1[[#This Row],[CANTIDAD ENTREGA SATELITE]]</f>
        <v>352000</v>
      </c>
      <c r="W1377" s="4">
        <f>Tabla1[[#This Row],[costo_antes_iva]]*Tabla1[[#This Row],[CANTIDAD ENTREGA SATELITE]]</f>
        <v>352000</v>
      </c>
      <c r="X1377" s="4">
        <f>Tabla1[[#This Row],[Valor total OS]]-Tabla1[[#This Row],[valor total op]]</f>
        <v>0</v>
      </c>
    </row>
    <row r="1378" spans="1:24" x14ac:dyDescent="0.3">
      <c r="A1378">
        <v>6131</v>
      </c>
      <c r="B1378" t="s">
        <v>2869</v>
      </c>
      <c r="C1378" t="s">
        <v>1237</v>
      </c>
      <c r="D1378" t="s">
        <v>156</v>
      </c>
      <c r="E1378" t="s">
        <v>2870</v>
      </c>
      <c r="F1378" s="2">
        <v>45852</v>
      </c>
      <c r="G1378">
        <v>12500</v>
      </c>
      <c r="H1378" t="s">
        <v>175</v>
      </c>
      <c r="I1378" t="s">
        <v>2871</v>
      </c>
      <c r="J1378">
        <v>1</v>
      </c>
      <c r="K1378" t="s">
        <v>1391</v>
      </c>
      <c r="L1378">
        <v>10500</v>
      </c>
      <c r="M1378">
        <v>700</v>
      </c>
      <c r="N1378" t="s">
        <v>2872</v>
      </c>
      <c r="O1378" t="s">
        <v>114</v>
      </c>
      <c r="P1378">
        <v>18454</v>
      </c>
      <c r="Q1378">
        <v>38208800</v>
      </c>
      <c r="R1378" t="s">
        <v>1237</v>
      </c>
      <c r="S1378">
        <v>236</v>
      </c>
      <c r="T1378" t="s">
        <v>1392</v>
      </c>
      <c r="U1378" s="4">
        <f>Tabla1[[#This Row],[OS-Valor Unitario]]-Tabla1[[#This Row],[costo_antes_iva]]</f>
        <v>-2000</v>
      </c>
      <c r="V1378" s="4">
        <f>Tabla1[[#This Row],[OS-Valor Unitario]]*Tabla1[[#This Row],[CANTIDAD ENTREGA SATELITE]]</f>
        <v>2478000</v>
      </c>
      <c r="W1378" s="4">
        <f>Tabla1[[#This Row],[costo_antes_iva]]*Tabla1[[#This Row],[CANTIDAD ENTREGA SATELITE]]</f>
        <v>2950000</v>
      </c>
      <c r="X1378" s="4">
        <f>Tabla1[[#This Row],[Valor total OS]]-Tabla1[[#This Row],[valor total op]]</f>
        <v>-472000</v>
      </c>
    </row>
    <row r="1379" spans="1:24" x14ac:dyDescent="0.3">
      <c r="A1379">
        <v>6131</v>
      </c>
      <c r="B1379" t="s">
        <v>2869</v>
      </c>
      <c r="C1379" t="s">
        <v>1237</v>
      </c>
      <c r="D1379" t="s">
        <v>156</v>
      </c>
      <c r="E1379" t="s">
        <v>2870</v>
      </c>
      <c r="F1379" s="2">
        <v>45852</v>
      </c>
      <c r="G1379">
        <v>4500</v>
      </c>
      <c r="H1379" t="s">
        <v>24</v>
      </c>
      <c r="I1379" t="s">
        <v>2871</v>
      </c>
      <c r="J1379">
        <v>1</v>
      </c>
      <c r="K1379" t="s">
        <v>466</v>
      </c>
      <c r="L1379">
        <v>5500</v>
      </c>
      <c r="M1379">
        <v>202</v>
      </c>
      <c r="N1379" t="s">
        <v>2872</v>
      </c>
      <c r="O1379" t="s">
        <v>114</v>
      </c>
      <c r="P1379">
        <v>18774</v>
      </c>
      <c r="Q1379">
        <v>38208800</v>
      </c>
      <c r="R1379" t="s">
        <v>1237</v>
      </c>
      <c r="S1379">
        <v>200</v>
      </c>
      <c r="T1379" t="s">
        <v>468</v>
      </c>
      <c r="U1379" s="4">
        <f>Tabla1[[#This Row],[OS-Valor Unitario]]-Tabla1[[#This Row],[costo_antes_iva]]</f>
        <v>1000</v>
      </c>
      <c r="V1379" s="4">
        <f>Tabla1[[#This Row],[OS-Valor Unitario]]*Tabla1[[#This Row],[CANTIDAD ENTREGA SATELITE]]</f>
        <v>1100000</v>
      </c>
      <c r="W1379" s="4">
        <f>Tabla1[[#This Row],[costo_antes_iva]]*Tabla1[[#This Row],[CANTIDAD ENTREGA SATELITE]]</f>
        <v>900000</v>
      </c>
      <c r="X1379" s="4">
        <f>Tabla1[[#This Row],[Valor total OS]]-Tabla1[[#This Row],[valor total op]]</f>
        <v>200000</v>
      </c>
    </row>
    <row r="1380" spans="1:24" x14ac:dyDescent="0.3">
      <c r="A1380">
        <v>6131</v>
      </c>
      <c r="B1380" t="s">
        <v>2869</v>
      </c>
      <c r="C1380" t="s">
        <v>1237</v>
      </c>
      <c r="D1380" t="s">
        <v>156</v>
      </c>
      <c r="E1380" t="s">
        <v>2870</v>
      </c>
      <c r="F1380" s="2">
        <v>45852</v>
      </c>
      <c r="G1380">
        <v>4500</v>
      </c>
      <c r="H1380" t="s">
        <v>24</v>
      </c>
      <c r="I1380" t="s">
        <v>2871</v>
      </c>
      <c r="J1380">
        <v>1</v>
      </c>
      <c r="K1380" t="s">
        <v>466</v>
      </c>
      <c r="L1380">
        <v>6000</v>
      </c>
      <c r="M1380">
        <v>210</v>
      </c>
      <c r="N1380" t="s">
        <v>2872</v>
      </c>
      <c r="O1380" t="s">
        <v>114</v>
      </c>
      <c r="P1380">
        <v>19032</v>
      </c>
      <c r="Q1380">
        <v>38208800</v>
      </c>
      <c r="R1380" t="s">
        <v>1237</v>
      </c>
      <c r="S1380">
        <v>210</v>
      </c>
      <c r="T1380" t="s">
        <v>468</v>
      </c>
      <c r="U1380" s="4">
        <f>Tabla1[[#This Row],[OS-Valor Unitario]]-Tabla1[[#This Row],[costo_antes_iva]]</f>
        <v>1500</v>
      </c>
      <c r="V1380" s="4">
        <f>Tabla1[[#This Row],[OS-Valor Unitario]]*Tabla1[[#This Row],[CANTIDAD ENTREGA SATELITE]]</f>
        <v>1260000</v>
      </c>
      <c r="W1380" s="4">
        <f>Tabla1[[#This Row],[costo_antes_iva]]*Tabla1[[#This Row],[CANTIDAD ENTREGA SATELITE]]</f>
        <v>945000</v>
      </c>
      <c r="X1380" s="4">
        <f>Tabla1[[#This Row],[Valor total OS]]-Tabla1[[#This Row],[valor total op]]</f>
        <v>315000</v>
      </c>
    </row>
    <row r="1381" spans="1:24" x14ac:dyDescent="0.3">
      <c r="A1381">
        <v>6131</v>
      </c>
      <c r="B1381" t="s">
        <v>2869</v>
      </c>
      <c r="C1381" t="s">
        <v>1237</v>
      </c>
      <c r="D1381" t="s">
        <v>156</v>
      </c>
      <c r="E1381" t="s">
        <v>2870</v>
      </c>
      <c r="F1381" s="2">
        <v>45852</v>
      </c>
      <c r="G1381">
        <v>4500</v>
      </c>
      <c r="H1381" t="s">
        <v>24</v>
      </c>
      <c r="I1381" t="s">
        <v>2871</v>
      </c>
      <c r="J1381">
        <v>1</v>
      </c>
      <c r="K1381" t="s">
        <v>1554</v>
      </c>
      <c r="L1381">
        <v>4500</v>
      </c>
      <c r="M1381">
        <v>2</v>
      </c>
      <c r="N1381" t="s">
        <v>2872</v>
      </c>
      <c r="O1381" t="s">
        <v>114</v>
      </c>
      <c r="P1381">
        <v>18702</v>
      </c>
      <c r="Q1381">
        <v>38208800</v>
      </c>
      <c r="R1381" t="s">
        <v>1237</v>
      </c>
      <c r="S1381">
        <v>2</v>
      </c>
      <c r="T1381" t="s">
        <v>1556</v>
      </c>
      <c r="U1381" s="4">
        <f>Tabla1[[#This Row],[OS-Valor Unitario]]-Tabla1[[#This Row],[costo_antes_iva]]</f>
        <v>0</v>
      </c>
      <c r="V1381" s="4">
        <f>Tabla1[[#This Row],[OS-Valor Unitario]]*Tabla1[[#This Row],[CANTIDAD ENTREGA SATELITE]]</f>
        <v>9000</v>
      </c>
      <c r="W1381" s="4">
        <f>Tabla1[[#This Row],[costo_antes_iva]]*Tabla1[[#This Row],[CANTIDAD ENTREGA SATELITE]]</f>
        <v>9000</v>
      </c>
      <c r="X1381" s="4">
        <f>Tabla1[[#This Row],[Valor total OS]]-Tabla1[[#This Row],[valor total op]]</f>
        <v>0</v>
      </c>
    </row>
    <row r="1382" spans="1:24" x14ac:dyDescent="0.3">
      <c r="A1382">
        <v>6131</v>
      </c>
      <c r="B1382" t="s">
        <v>2869</v>
      </c>
      <c r="C1382" t="s">
        <v>1237</v>
      </c>
      <c r="D1382" t="s">
        <v>156</v>
      </c>
      <c r="E1382" t="s">
        <v>2870</v>
      </c>
      <c r="F1382" s="2">
        <v>45852</v>
      </c>
      <c r="G1382">
        <v>4500</v>
      </c>
      <c r="H1382" t="s">
        <v>24</v>
      </c>
      <c r="I1382" t="s">
        <v>2871</v>
      </c>
      <c r="J1382">
        <v>1</v>
      </c>
      <c r="K1382" t="s">
        <v>731</v>
      </c>
      <c r="L1382">
        <v>6000</v>
      </c>
      <c r="M1382">
        <v>246</v>
      </c>
      <c r="N1382" t="s">
        <v>2872</v>
      </c>
      <c r="O1382" t="s">
        <v>114</v>
      </c>
      <c r="P1382">
        <v>19039</v>
      </c>
      <c r="Q1382">
        <v>38208800</v>
      </c>
      <c r="R1382" t="s">
        <v>1237</v>
      </c>
      <c r="S1382">
        <v>245</v>
      </c>
      <c r="T1382" t="s">
        <v>732</v>
      </c>
      <c r="U1382" s="4">
        <f>Tabla1[[#This Row],[OS-Valor Unitario]]-Tabla1[[#This Row],[costo_antes_iva]]</f>
        <v>1500</v>
      </c>
      <c r="V1382" s="4">
        <f>Tabla1[[#This Row],[OS-Valor Unitario]]*Tabla1[[#This Row],[CANTIDAD ENTREGA SATELITE]]</f>
        <v>1470000</v>
      </c>
      <c r="W1382" s="4">
        <f>Tabla1[[#This Row],[costo_antes_iva]]*Tabla1[[#This Row],[CANTIDAD ENTREGA SATELITE]]</f>
        <v>1102500</v>
      </c>
      <c r="X1382" s="4">
        <f>Tabla1[[#This Row],[Valor total OS]]-Tabla1[[#This Row],[valor total op]]</f>
        <v>367500</v>
      </c>
    </row>
    <row r="1383" spans="1:24" x14ac:dyDescent="0.3">
      <c r="A1383">
        <v>6129</v>
      </c>
      <c r="B1383" t="s">
        <v>2873</v>
      </c>
      <c r="C1383" t="s">
        <v>84</v>
      </c>
      <c r="D1383" t="s">
        <v>255</v>
      </c>
      <c r="E1383" t="s">
        <v>2874</v>
      </c>
      <c r="F1383" s="2">
        <v>45852</v>
      </c>
      <c r="G1383">
        <v>5000</v>
      </c>
      <c r="H1383" t="s">
        <v>24</v>
      </c>
      <c r="I1383" t="s">
        <v>2875</v>
      </c>
      <c r="J1383">
        <v>1</v>
      </c>
      <c r="K1383" t="s">
        <v>466</v>
      </c>
      <c r="L1383">
        <v>5000</v>
      </c>
      <c r="M1383">
        <v>102</v>
      </c>
      <c r="N1383" t="s">
        <v>2876</v>
      </c>
      <c r="O1383" t="s">
        <v>114</v>
      </c>
      <c r="P1383">
        <v>18504</v>
      </c>
      <c r="Q1383">
        <v>7037494</v>
      </c>
      <c r="R1383" t="s">
        <v>523</v>
      </c>
      <c r="S1383">
        <v>62</v>
      </c>
      <c r="T1383" t="s">
        <v>468</v>
      </c>
      <c r="U1383" s="4">
        <f>Tabla1[[#This Row],[OS-Valor Unitario]]-Tabla1[[#This Row],[costo_antes_iva]]</f>
        <v>0</v>
      </c>
      <c r="V1383" s="4">
        <f>Tabla1[[#This Row],[OS-Valor Unitario]]*Tabla1[[#This Row],[CANTIDAD ENTREGA SATELITE]]</f>
        <v>310000</v>
      </c>
      <c r="W1383" s="4">
        <f>Tabla1[[#This Row],[costo_antes_iva]]*Tabla1[[#This Row],[CANTIDAD ENTREGA SATELITE]]</f>
        <v>310000</v>
      </c>
      <c r="X1383" s="4">
        <f>Tabla1[[#This Row],[Valor total OS]]-Tabla1[[#This Row],[valor total op]]</f>
        <v>0</v>
      </c>
    </row>
    <row r="1384" spans="1:24" x14ac:dyDescent="0.3">
      <c r="A1384">
        <v>6129</v>
      </c>
      <c r="B1384" t="s">
        <v>2873</v>
      </c>
      <c r="C1384" t="s">
        <v>84</v>
      </c>
      <c r="D1384" t="s">
        <v>255</v>
      </c>
      <c r="E1384" t="s">
        <v>2874</v>
      </c>
      <c r="F1384" s="2">
        <v>45852</v>
      </c>
      <c r="G1384">
        <v>5000</v>
      </c>
      <c r="H1384" t="s">
        <v>24</v>
      </c>
      <c r="I1384" t="s">
        <v>2875</v>
      </c>
      <c r="J1384">
        <v>1</v>
      </c>
      <c r="K1384" t="s">
        <v>466</v>
      </c>
      <c r="L1384">
        <v>5000</v>
      </c>
      <c r="M1384">
        <v>102</v>
      </c>
      <c r="N1384" t="s">
        <v>2876</v>
      </c>
      <c r="O1384" t="s">
        <v>114</v>
      </c>
      <c r="P1384">
        <v>18504</v>
      </c>
      <c r="Q1384">
        <v>7037494</v>
      </c>
      <c r="R1384" t="s">
        <v>523</v>
      </c>
      <c r="S1384">
        <v>40</v>
      </c>
      <c r="T1384" t="s">
        <v>468</v>
      </c>
      <c r="U1384" s="4">
        <f>Tabla1[[#This Row],[OS-Valor Unitario]]-Tabla1[[#This Row],[costo_antes_iva]]</f>
        <v>0</v>
      </c>
      <c r="V1384" s="4">
        <f>Tabla1[[#This Row],[OS-Valor Unitario]]*Tabla1[[#This Row],[CANTIDAD ENTREGA SATELITE]]</f>
        <v>200000</v>
      </c>
      <c r="W1384" s="4">
        <f>Tabla1[[#This Row],[costo_antes_iva]]*Tabla1[[#This Row],[CANTIDAD ENTREGA SATELITE]]</f>
        <v>200000</v>
      </c>
      <c r="X1384" s="4">
        <f>Tabla1[[#This Row],[Valor total OS]]-Tabla1[[#This Row],[valor total op]]</f>
        <v>0</v>
      </c>
    </row>
    <row r="1385" spans="1:24" x14ac:dyDescent="0.3">
      <c r="A1385">
        <v>6129</v>
      </c>
      <c r="B1385" t="s">
        <v>2873</v>
      </c>
      <c r="C1385" t="s">
        <v>84</v>
      </c>
      <c r="D1385" t="s">
        <v>255</v>
      </c>
      <c r="E1385" t="s">
        <v>2874</v>
      </c>
      <c r="F1385" s="2">
        <v>45852</v>
      </c>
      <c r="G1385">
        <v>1200</v>
      </c>
      <c r="H1385" t="s">
        <v>88</v>
      </c>
      <c r="I1385" t="s">
        <v>2875</v>
      </c>
      <c r="J1385">
        <v>1</v>
      </c>
      <c r="K1385" t="s">
        <v>252</v>
      </c>
      <c r="L1385">
        <v>1200</v>
      </c>
      <c r="M1385">
        <v>102</v>
      </c>
      <c r="N1385" t="s">
        <v>2876</v>
      </c>
      <c r="O1385" t="s">
        <v>114</v>
      </c>
      <c r="P1385">
        <v>18450</v>
      </c>
      <c r="Q1385">
        <v>7037494</v>
      </c>
      <c r="R1385" t="s">
        <v>523</v>
      </c>
      <c r="S1385">
        <v>62</v>
      </c>
      <c r="T1385" t="s">
        <v>253</v>
      </c>
      <c r="U1385" s="4">
        <f>Tabla1[[#This Row],[OS-Valor Unitario]]-Tabla1[[#This Row],[costo_antes_iva]]</f>
        <v>0</v>
      </c>
      <c r="V1385" s="4">
        <f>Tabla1[[#This Row],[OS-Valor Unitario]]*Tabla1[[#This Row],[CANTIDAD ENTREGA SATELITE]]</f>
        <v>74400</v>
      </c>
      <c r="W1385" s="4">
        <f>Tabla1[[#This Row],[costo_antes_iva]]*Tabla1[[#This Row],[CANTIDAD ENTREGA SATELITE]]</f>
        <v>74400</v>
      </c>
      <c r="X1385" s="4">
        <f>Tabla1[[#This Row],[Valor total OS]]-Tabla1[[#This Row],[valor total op]]</f>
        <v>0</v>
      </c>
    </row>
    <row r="1386" spans="1:24" x14ac:dyDescent="0.3">
      <c r="A1386">
        <v>6129</v>
      </c>
      <c r="B1386" t="s">
        <v>2873</v>
      </c>
      <c r="C1386" t="s">
        <v>84</v>
      </c>
      <c r="D1386" t="s">
        <v>255</v>
      </c>
      <c r="E1386" t="s">
        <v>2874</v>
      </c>
      <c r="F1386" s="2">
        <v>45852</v>
      </c>
      <c r="G1386">
        <v>1200</v>
      </c>
      <c r="H1386" t="s">
        <v>88</v>
      </c>
      <c r="I1386" t="s">
        <v>2875</v>
      </c>
      <c r="J1386">
        <v>1</v>
      </c>
      <c r="K1386" t="s">
        <v>252</v>
      </c>
      <c r="L1386">
        <v>1200</v>
      </c>
      <c r="M1386">
        <v>102</v>
      </c>
      <c r="N1386" t="s">
        <v>2876</v>
      </c>
      <c r="O1386" t="s">
        <v>114</v>
      </c>
      <c r="P1386">
        <v>18450</v>
      </c>
      <c r="Q1386">
        <v>7037494</v>
      </c>
      <c r="R1386" t="s">
        <v>523</v>
      </c>
      <c r="S1386">
        <v>40</v>
      </c>
      <c r="T1386" t="s">
        <v>253</v>
      </c>
      <c r="U1386" s="4">
        <f>Tabla1[[#This Row],[OS-Valor Unitario]]-Tabla1[[#This Row],[costo_antes_iva]]</f>
        <v>0</v>
      </c>
      <c r="V1386" s="4">
        <f>Tabla1[[#This Row],[OS-Valor Unitario]]*Tabla1[[#This Row],[CANTIDAD ENTREGA SATELITE]]</f>
        <v>48000</v>
      </c>
      <c r="W1386" s="4">
        <f>Tabla1[[#This Row],[costo_antes_iva]]*Tabla1[[#This Row],[CANTIDAD ENTREGA SATELITE]]</f>
        <v>48000</v>
      </c>
      <c r="X1386" s="4">
        <f>Tabla1[[#This Row],[Valor total OS]]-Tabla1[[#This Row],[valor total op]]</f>
        <v>0</v>
      </c>
    </row>
    <row r="1387" spans="1:24" x14ac:dyDescent="0.3">
      <c r="A1387">
        <v>6129</v>
      </c>
      <c r="B1387" t="s">
        <v>2877</v>
      </c>
      <c r="C1387" t="s">
        <v>266</v>
      </c>
      <c r="D1387" t="s">
        <v>255</v>
      </c>
      <c r="E1387" t="s">
        <v>2878</v>
      </c>
      <c r="F1387" s="2">
        <v>45852</v>
      </c>
      <c r="G1387">
        <v>11000</v>
      </c>
      <c r="H1387" t="s">
        <v>24</v>
      </c>
      <c r="I1387" t="s">
        <v>2879</v>
      </c>
      <c r="J1387">
        <v>2</v>
      </c>
      <c r="K1387" t="s">
        <v>316</v>
      </c>
      <c r="L1387">
        <v>10000</v>
      </c>
      <c r="M1387">
        <v>75</v>
      </c>
      <c r="N1387" t="s">
        <v>2876</v>
      </c>
      <c r="O1387" t="s">
        <v>114</v>
      </c>
      <c r="P1387">
        <v>18451</v>
      </c>
      <c r="Q1387">
        <v>7037494</v>
      </c>
      <c r="R1387" t="s">
        <v>270</v>
      </c>
      <c r="S1387">
        <v>75</v>
      </c>
      <c r="T1387" t="s">
        <v>318</v>
      </c>
      <c r="U1387" s="4">
        <f>Tabla1[[#This Row],[OS-Valor Unitario]]-Tabla1[[#This Row],[costo_antes_iva]]</f>
        <v>-1000</v>
      </c>
      <c r="V1387" s="4">
        <f>Tabla1[[#This Row],[OS-Valor Unitario]]*Tabla1[[#This Row],[CANTIDAD ENTREGA SATELITE]]</f>
        <v>750000</v>
      </c>
      <c r="W1387" s="4">
        <f>Tabla1[[#This Row],[costo_antes_iva]]*Tabla1[[#This Row],[CANTIDAD ENTREGA SATELITE]]</f>
        <v>825000</v>
      </c>
      <c r="X1387" s="4">
        <f>Tabla1[[#This Row],[Valor total OS]]-Tabla1[[#This Row],[valor total op]]</f>
        <v>-75000</v>
      </c>
    </row>
    <row r="1388" spans="1:24" x14ac:dyDescent="0.3">
      <c r="A1388">
        <v>6129</v>
      </c>
      <c r="B1388" t="s">
        <v>2880</v>
      </c>
      <c r="C1388" t="s">
        <v>84</v>
      </c>
      <c r="D1388" t="s">
        <v>255</v>
      </c>
      <c r="E1388" t="s">
        <v>2878</v>
      </c>
      <c r="F1388" s="2">
        <v>45852</v>
      </c>
      <c r="G1388">
        <v>5000</v>
      </c>
      <c r="H1388" t="s">
        <v>24</v>
      </c>
      <c r="I1388" t="s">
        <v>2881</v>
      </c>
      <c r="J1388">
        <v>3</v>
      </c>
      <c r="K1388" t="s">
        <v>466</v>
      </c>
      <c r="L1388">
        <v>5000</v>
      </c>
      <c r="M1388">
        <v>2</v>
      </c>
      <c r="N1388" t="s">
        <v>2876</v>
      </c>
      <c r="O1388" t="s">
        <v>114</v>
      </c>
      <c r="P1388">
        <v>18505</v>
      </c>
      <c r="Q1388">
        <v>7037494</v>
      </c>
      <c r="R1388" t="s">
        <v>523</v>
      </c>
      <c r="S1388">
        <v>2</v>
      </c>
      <c r="T1388" t="s">
        <v>468</v>
      </c>
      <c r="U1388" s="4">
        <f>Tabla1[[#This Row],[OS-Valor Unitario]]-Tabla1[[#This Row],[costo_antes_iva]]</f>
        <v>0</v>
      </c>
      <c r="V1388" s="4">
        <f>Tabla1[[#This Row],[OS-Valor Unitario]]*Tabla1[[#This Row],[CANTIDAD ENTREGA SATELITE]]</f>
        <v>10000</v>
      </c>
      <c r="W1388" s="4">
        <f>Tabla1[[#This Row],[costo_antes_iva]]*Tabla1[[#This Row],[CANTIDAD ENTREGA SATELITE]]</f>
        <v>10000</v>
      </c>
      <c r="X1388" s="4">
        <f>Tabla1[[#This Row],[Valor total OS]]-Tabla1[[#This Row],[valor total op]]</f>
        <v>0</v>
      </c>
    </row>
    <row r="1389" spans="1:24" x14ac:dyDescent="0.3">
      <c r="A1389">
        <v>6129</v>
      </c>
      <c r="B1389" t="s">
        <v>2880</v>
      </c>
      <c r="C1389" t="s">
        <v>84</v>
      </c>
      <c r="D1389" t="s">
        <v>255</v>
      </c>
      <c r="E1389" t="s">
        <v>2878</v>
      </c>
      <c r="F1389" s="2">
        <v>45852</v>
      </c>
      <c r="G1389">
        <v>1200</v>
      </c>
      <c r="H1389" t="s">
        <v>88</v>
      </c>
      <c r="I1389" t="s">
        <v>2881</v>
      </c>
      <c r="J1389">
        <v>3</v>
      </c>
      <c r="K1389" t="s">
        <v>252</v>
      </c>
      <c r="L1389">
        <v>1200</v>
      </c>
      <c r="M1389">
        <v>2</v>
      </c>
      <c r="N1389" t="s">
        <v>2876</v>
      </c>
      <c r="O1389" t="s">
        <v>114</v>
      </c>
      <c r="P1389">
        <v>18591</v>
      </c>
      <c r="Q1389">
        <v>7037494</v>
      </c>
      <c r="R1389" t="s">
        <v>523</v>
      </c>
      <c r="S1389">
        <v>40</v>
      </c>
      <c r="T1389" t="s">
        <v>253</v>
      </c>
      <c r="U1389" s="4">
        <f>Tabla1[[#This Row],[OS-Valor Unitario]]-Tabla1[[#This Row],[costo_antes_iva]]</f>
        <v>0</v>
      </c>
      <c r="V1389" s="4">
        <f>Tabla1[[#This Row],[OS-Valor Unitario]]*Tabla1[[#This Row],[CANTIDAD ENTREGA SATELITE]]</f>
        <v>48000</v>
      </c>
      <c r="W1389" s="4">
        <f>Tabla1[[#This Row],[costo_antes_iva]]*Tabla1[[#This Row],[CANTIDAD ENTREGA SATELITE]]</f>
        <v>48000</v>
      </c>
      <c r="X1389" s="4">
        <f>Tabla1[[#This Row],[Valor total OS]]-Tabla1[[#This Row],[valor total op]]</f>
        <v>0</v>
      </c>
    </row>
    <row r="1390" spans="1:24" x14ac:dyDescent="0.3">
      <c r="A1390">
        <v>6141</v>
      </c>
      <c r="B1390" t="s">
        <v>2779</v>
      </c>
      <c r="C1390" t="s">
        <v>2780</v>
      </c>
      <c r="D1390" t="s">
        <v>210</v>
      </c>
      <c r="E1390" t="s">
        <v>2781</v>
      </c>
      <c r="F1390" s="2">
        <v>45849</v>
      </c>
      <c r="G1390">
        <v>17000</v>
      </c>
      <c r="H1390" t="s">
        <v>24</v>
      </c>
      <c r="I1390" t="s">
        <v>2782</v>
      </c>
      <c r="J1390">
        <v>1</v>
      </c>
      <c r="K1390" t="s">
        <v>830</v>
      </c>
      <c r="L1390">
        <v>16000</v>
      </c>
      <c r="M1390">
        <v>7</v>
      </c>
      <c r="N1390" t="s">
        <v>2783</v>
      </c>
      <c r="O1390" t="s">
        <v>28</v>
      </c>
      <c r="P1390">
        <v>18746</v>
      </c>
      <c r="Q1390">
        <v>736526</v>
      </c>
      <c r="R1390" t="s">
        <v>102</v>
      </c>
      <c r="S1390">
        <v>7</v>
      </c>
      <c r="T1390" t="s">
        <v>831</v>
      </c>
      <c r="U1390" s="4">
        <f>Tabla1[[#This Row],[OS-Valor Unitario]]-Tabla1[[#This Row],[costo_antes_iva]]</f>
        <v>-1000</v>
      </c>
      <c r="V1390" s="4">
        <f>Tabla1[[#This Row],[OS-Valor Unitario]]*Tabla1[[#This Row],[CANTIDAD ENTREGA SATELITE]]</f>
        <v>112000</v>
      </c>
      <c r="W1390" s="4">
        <f>Tabla1[[#This Row],[costo_antes_iva]]*Tabla1[[#This Row],[CANTIDAD ENTREGA SATELITE]]</f>
        <v>119000</v>
      </c>
      <c r="X1390" s="4">
        <f>Tabla1[[#This Row],[Valor total OS]]-Tabla1[[#This Row],[valor total op]]</f>
        <v>-7000</v>
      </c>
    </row>
    <row r="1391" spans="1:24" x14ac:dyDescent="0.3">
      <c r="A1391">
        <v>6141</v>
      </c>
      <c r="B1391" t="s">
        <v>2779</v>
      </c>
      <c r="C1391" t="s">
        <v>2780</v>
      </c>
      <c r="D1391" t="s">
        <v>210</v>
      </c>
      <c r="E1391" t="s">
        <v>2781</v>
      </c>
      <c r="F1391" s="2">
        <v>45849</v>
      </c>
      <c r="G1391">
        <v>3000</v>
      </c>
      <c r="H1391" t="s">
        <v>88</v>
      </c>
      <c r="I1391" t="s">
        <v>2782</v>
      </c>
      <c r="J1391">
        <v>1</v>
      </c>
      <c r="K1391" t="s">
        <v>129</v>
      </c>
      <c r="L1391">
        <v>1400</v>
      </c>
      <c r="M1391">
        <v>7</v>
      </c>
      <c r="N1391" t="s">
        <v>2783</v>
      </c>
      <c r="O1391" t="s">
        <v>28</v>
      </c>
      <c r="P1391">
        <v>18685</v>
      </c>
      <c r="Q1391">
        <v>736526</v>
      </c>
      <c r="R1391" t="s">
        <v>102</v>
      </c>
      <c r="S1391">
        <v>7</v>
      </c>
      <c r="T1391" t="s">
        <v>132</v>
      </c>
      <c r="U1391" s="4">
        <f>Tabla1[[#This Row],[OS-Valor Unitario]]-Tabla1[[#This Row],[costo_antes_iva]]</f>
        <v>-1600</v>
      </c>
      <c r="V1391" s="4">
        <f>Tabla1[[#This Row],[OS-Valor Unitario]]*Tabla1[[#This Row],[CANTIDAD ENTREGA SATELITE]]</f>
        <v>9800</v>
      </c>
      <c r="W1391" s="4">
        <f>Tabla1[[#This Row],[costo_antes_iva]]*Tabla1[[#This Row],[CANTIDAD ENTREGA SATELITE]]</f>
        <v>21000</v>
      </c>
      <c r="X1391" s="4">
        <f>Tabla1[[#This Row],[Valor total OS]]-Tabla1[[#This Row],[valor total op]]</f>
        <v>-11200</v>
      </c>
    </row>
    <row r="1392" spans="1:24" x14ac:dyDescent="0.3">
      <c r="A1392">
        <v>6126</v>
      </c>
      <c r="B1392" t="s">
        <v>2882</v>
      </c>
      <c r="C1392" t="s">
        <v>167</v>
      </c>
      <c r="D1392" t="s">
        <v>210</v>
      </c>
      <c r="E1392" t="s">
        <v>2883</v>
      </c>
      <c r="F1392" s="2">
        <v>45849</v>
      </c>
      <c r="G1392">
        <v>2000</v>
      </c>
      <c r="H1392" t="s">
        <v>88</v>
      </c>
      <c r="I1392" t="s">
        <v>2884</v>
      </c>
      <c r="J1392">
        <v>1</v>
      </c>
      <c r="K1392" t="s">
        <v>129</v>
      </c>
      <c r="L1392">
        <v>1650</v>
      </c>
      <c r="M1392">
        <v>1</v>
      </c>
      <c r="N1392" t="s">
        <v>2885</v>
      </c>
      <c r="O1392" t="s">
        <v>28</v>
      </c>
      <c r="P1392">
        <v>18406</v>
      </c>
      <c r="Q1392">
        <v>143677</v>
      </c>
      <c r="R1392" t="s">
        <v>76</v>
      </c>
      <c r="S1392">
        <v>1</v>
      </c>
      <c r="T1392" t="s">
        <v>132</v>
      </c>
      <c r="U1392" s="4">
        <f>Tabla1[[#This Row],[OS-Valor Unitario]]-Tabla1[[#This Row],[costo_antes_iva]]</f>
        <v>-350</v>
      </c>
      <c r="V1392" s="4">
        <f>Tabla1[[#This Row],[OS-Valor Unitario]]*Tabla1[[#This Row],[CANTIDAD ENTREGA SATELITE]]</f>
        <v>1650</v>
      </c>
      <c r="W1392" s="4">
        <f>Tabla1[[#This Row],[costo_antes_iva]]*Tabla1[[#This Row],[CANTIDAD ENTREGA SATELITE]]</f>
        <v>2000</v>
      </c>
      <c r="X1392" s="4">
        <f>Tabla1[[#This Row],[Valor total OS]]-Tabla1[[#This Row],[valor total op]]</f>
        <v>-350</v>
      </c>
    </row>
    <row r="1393" spans="1:24" x14ac:dyDescent="0.3">
      <c r="A1393">
        <v>6126</v>
      </c>
      <c r="B1393" t="s">
        <v>2886</v>
      </c>
      <c r="C1393" t="s">
        <v>302</v>
      </c>
      <c r="D1393" t="s">
        <v>210</v>
      </c>
      <c r="E1393" t="s">
        <v>2887</v>
      </c>
      <c r="F1393" s="2">
        <v>45849</v>
      </c>
      <c r="G1393">
        <v>2000</v>
      </c>
      <c r="H1393" t="s">
        <v>88</v>
      </c>
      <c r="I1393" t="s">
        <v>2888</v>
      </c>
      <c r="J1393">
        <v>2</v>
      </c>
      <c r="K1393" t="s">
        <v>129</v>
      </c>
      <c r="L1393">
        <v>1650</v>
      </c>
      <c r="M1393">
        <v>2</v>
      </c>
      <c r="N1393" t="s">
        <v>2885</v>
      </c>
      <c r="O1393" t="s">
        <v>28</v>
      </c>
      <c r="P1393">
        <v>18407</v>
      </c>
      <c r="Q1393">
        <v>143677</v>
      </c>
      <c r="R1393" t="s">
        <v>76</v>
      </c>
      <c r="S1393">
        <v>2</v>
      </c>
      <c r="T1393" t="s">
        <v>132</v>
      </c>
      <c r="U1393" s="4">
        <f>Tabla1[[#This Row],[OS-Valor Unitario]]-Tabla1[[#This Row],[costo_antes_iva]]</f>
        <v>-350</v>
      </c>
      <c r="V1393" s="4">
        <f>Tabla1[[#This Row],[OS-Valor Unitario]]*Tabla1[[#This Row],[CANTIDAD ENTREGA SATELITE]]</f>
        <v>3300</v>
      </c>
      <c r="W1393" s="4">
        <f>Tabla1[[#This Row],[costo_antes_iva]]*Tabla1[[#This Row],[CANTIDAD ENTREGA SATELITE]]</f>
        <v>4000</v>
      </c>
      <c r="X1393" s="4">
        <f>Tabla1[[#This Row],[Valor total OS]]-Tabla1[[#This Row],[valor total op]]</f>
        <v>-700</v>
      </c>
    </row>
    <row r="1394" spans="1:24" x14ac:dyDescent="0.3">
      <c r="A1394">
        <v>6126</v>
      </c>
      <c r="B1394" t="s">
        <v>2889</v>
      </c>
      <c r="C1394" t="s">
        <v>84</v>
      </c>
      <c r="D1394" t="s">
        <v>210</v>
      </c>
      <c r="E1394" t="s">
        <v>2890</v>
      </c>
      <c r="F1394" s="2">
        <v>45849</v>
      </c>
      <c r="G1394">
        <v>2000</v>
      </c>
      <c r="H1394" t="s">
        <v>88</v>
      </c>
      <c r="I1394" t="s">
        <v>2891</v>
      </c>
      <c r="J1394">
        <v>3</v>
      </c>
      <c r="K1394" t="s">
        <v>129</v>
      </c>
      <c r="L1394">
        <v>1650</v>
      </c>
      <c r="M1394">
        <v>1</v>
      </c>
      <c r="N1394" t="s">
        <v>2885</v>
      </c>
      <c r="O1394" t="s">
        <v>28</v>
      </c>
      <c r="P1394">
        <v>18408</v>
      </c>
      <c r="Q1394">
        <v>143677</v>
      </c>
      <c r="R1394" t="s">
        <v>523</v>
      </c>
      <c r="S1394">
        <v>1</v>
      </c>
      <c r="T1394" t="s">
        <v>132</v>
      </c>
      <c r="U1394" s="4">
        <f>Tabla1[[#This Row],[OS-Valor Unitario]]-Tabla1[[#This Row],[costo_antes_iva]]</f>
        <v>-350</v>
      </c>
      <c r="V1394" s="4">
        <f>Tabla1[[#This Row],[OS-Valor Unitario]]*Tabla1[[#This Row],[CANTIDAD ENTREGA SATELITE]]</f>
        <v>1650</v>
      </c>
      <c r="W1394" s="4">
        <f>Tabla1[[#This Row],[costo_antes_iva]]*Tabla1[[#This Row],[CANTIDAD ENTREGA SATELITE]]</f>
        <v>2000</v>
      </c>
      <c r="X1394" s="4">
        <f>Tabla1[[#This Row],[Valor total OS]]-Tabla1[[#This Row],[valor total op]]</f>
        <v>-350</v>
      </c>
    </row>
    <row r="1395" spans="1:24" x14ac:dyDescent="0.3">
      <c r="A1395">
        <v>6123</v>
      </c>
      <c r="B1395" t="s">
        <v>2896</v>
      </c>
      <c r="C1395" t="s">
        <v>84</v>
      </c>
      <c r="D1395" t="s">
        <v>210</v>
      </c>
      <c r="E1395" t="s">
        <v>2897</v>
      </c>
      <c r="F1395" s="2">
        <v>45848</v>
      </c>
      <c r="G1395">
        <v>4000</v>
      </c>
      <c r="H1395" t="s">
        <v>24</v>
      </c>
      <c r="I1395" t="s">
        <v>2898</v>
      </c>
      <c r="J1395">
        <v>1</v>
      </c>
      <c r="K1395" t="s">
        <v>589</v>
      </c>
      <c r="L1395">
        <v>5000</v>
      </c>
      <c r="M1395">
        <v>48</v>
      </c>
      <c r="N1395" t="s">
        <v>2899</v>
      </c>
      <c r="O1395" t="s">
        <v>28</v>
      </c>
      <c r="P1395">
        <v>18786</v>
      </c>
      <c r="Q1395">
        <v>9165233</v>
      </c>
      <c r="R1395" t="s">
        <v>523</v>
      </c>
      <c r="S1395">
        <v>48</v>
      </c>
      <c r="T1395" t="s">
        <v>590</v>
      </c>
      <c r="U1395" s="4">
        <f>Tabla1[[#This Row],[OS-Valor Unitario]]-Tabla1[[#This Row],[costo_antes_iva]]</f>
        <v>1000</v>
      </c>
      <c r="V1395" s="4">
        <f>Tabla1[[#This Row],[OS-Valor Unitario]]*Tabla1[[#This Row],[CANTIDAD ENTREGA SATELITE]]</f>
        <v>240000</v>
      </c>
      <c r="W1395" s="4">
        <f>Tabla1[[#This Row],[costo_antes_iva]]*Tabla1[[#This Row],[CANTIDAD ENTREGA SATELITE]]</f>
        <v>192000</v>
      </c>
      <c r="X1395" s="4">
        <f>Tabla1[[#This Row],[Valor total OS]]-Tabla1[[#This Row],[valor total op]]</f>
        <v>48000</v>
      </c>
    </row>
    <row r="1396" spans="1:24" x14ac:dyDescent="0.3">
      <c r="A1396">
        <v>6123</v>
      </c>
      <c r="B1396" t="s">
        <v>2900</v>
      </c>
      <c r="C1396" t="s">
        <v>313</v>
      </c>
      <c r="D1396" t="s">
        <v>210</v>
      </c>
      <c r="E1396" t="s">
        <v>2901</v>
      </c>
      <c r="F1396" s="2">
        <v>45848</v>
      </c>
      <c r="G1396">
        <v>14500</v>
      </c>
      <c r="H1396" t="s">
        <v>24</v>
      </c>
      <c r="I1396" t="s">
        <v>2902</v>
      </c>
      <c r="J1396">
        <v>2</v>
      </c>
      <c r="K1396" t="s">
        <v>1100</v>
      </c>
      <c r="L1396">
        <v>14000</v>
      </c>
      <c r="M1396">
        <v>46</v>
      </c>
      <c r="N1396" t="s">
        <v>2899</v>
      </c>
      <c r="O1396" t="s">
        <v>28</v>
      </c>
      <c r="P1396">
        <v>18478</v>
      </c>
      <c r="Q1396">
        <v>9165233</v>
      </c>
      <c r="R1396" t="s">
        <v>317</v>
      </c>
      <c r="S1396">
        <v>46</v>
      </c>
      <c r="T1396" t="s">
        <v>1101</v>
      </c>
      <c r="U1396" s="4">
        <f>Tabla1[[#This Row],[OS-Valor Unitario]]-Tabla1[[#This Row],[costo_antes_iva]]</f>
        <v>-500</v>
      </c>
      <c r="V1396" s="4">
        <f>Tabla1[[#This Row],[OS-Valor Unitario]]*Tabla1[[#This Row],[CANTIDAD ENTREGA SATELITE]]</f>
        <v>644000</v>
      </c>
      <c r="W1396" s="4">
        <f>Tabla1[[#This Row],[costo_antes_iva]]*Tabla1[[#This Row],[CANTIDAD ENTREGA SATELITE]]</f>
        <v>667000</v>
      </c>
      <c r="X1396" s="4">
        <f>Tabla1[[#This Row],[Valor total OS]]-Tabla1[[#This Row],[valor total op]]</f>
        <v>-23000</v>
      </c>
    </row>
    <row r="1397" spans="1:24" x14ac:dyDescent="0.3">
      <c r="A1397">
        <v>6123</v>
      </c>
      <c r="B1397" t="s">
        <v>2903</v>
      </c>
      <c r="C1397" t="s">
        <v>967</v>
      </c>
      <c r="D1397" t="s">
        <v>210</v>
      </c>
      <c r="E1397" t="s">
        <v>2904</v>
      </c>
      <c r="F1397" s="2">
        <v>45848</v>
      </c>
      <c r="G1397">
        <v>1000</v>
      </c>
      <c r="H1397" t="s">
        <v>88</v>
      </c>
      <c r="I1397" t="s">
        <v>2905</v>
      </c>
      <c r="J1397">
        <v>3</v>
      </c>
      <c r="K1397" t="s">
        <v>129</v>
      </c>
      <c r="L1397">
        <v>900</v>
      </c>
      <c r="M1397">
        <v>30</v>
      </c>
      <c r="N1397" t="s">
        <v>2899</v>
      </c>
      <c r="O1397" t="s">
        <v>28</v>
      </c>
      <c r="P1397">
        <v>18812</v>
      </c>
      <c r="Q1397">
        <v>9165233</v>
      </c>
      <c r="R1397" t="s">
        <v>970</v>
      </c>
      <c r="S1397">
        <v>28</v>
      </c>
      <c r="T1397" t="s">
        <v>132</v>
      </c>
      <c r="U1397" s="4">
        <f>Tabla1[[#This Row],[OS-Valor Unitario]]-Tabla1[[#This Row],[costo_antes_iva]]</f>
        <v>-100</v>
      </c>
      <c r="V1397" s="4">
        <f>Tabla1[[#This Row],[OS-Valor Unitario]]*Tabla1[[#This Row],[CANTIDAD ENTREGA SATELITE]]</f>
        <v>25200</v>
      </c>
      <c r="W1397" s="4">
        <f>Tabla1[[#This Row],[costo_antes_iva]]*Tabla1[[#This Row],[CANTIDAD ENTREGA SATELITE]]</f>
        <v>28000</v>
      </c>
      <c r="X1397" s="4">
        <f>Tabla1[[#This Row],[Valor total OS]]-Tabla1[[#This Row],[valor total op]]</f>
        <v>-2800</v>
      </c>
    </row>
    <row r="1398" spans="1:24" x14ac:dyDescent="0.3">
      <c r="A1398">
        <v>6123</v>
      </c>
      <c r="B1398" t="s">
        <v>2906</v>
      </c>
      <c r="C1398" t="s">
        <v>266</v>
      </c>
      <c r="D1398" t="s">
        <v>210</v>
      </c>
      <c r="E1398" t="s">
        <v>2907</v>
      </c>
      <c r="F1398" s="2">
        <v>45848</v>
      </c>
      <c r="G1398">
        <v>15000</v>
      </c>
      <c r="H1398" t="s">
        <v>24</v>
      </c>
      <c r="I1398" t="s">
        <v>2908</v>
      </c>
      <c r="J1398">
        <v>4</v>
      </c>
      <c r="K1398" t="s">
        <v>674</v>
      </c>
      <c r="L1398">
        <v>15000</v>
      </c>
      <c r="M1398">
        <v>15</v>
      </c>
      <c r="N1398" t="s">
        <v>2899</v>
      </c>
      <c r="O1398" t="s">
        <v>28</v>
      </c>
      <c r="P1398">
        <v>18724</v>
      </c>
      <c r="Q1398">
        <v>9165233</v>
      </c>
      <c r="R1398" t="s">
        <v>270</v>
      </c>
      <c r="S1398">
        <v>15</v>
      </c>
      <c r="T1398" t="s">
        <v>675</v>
      </c>
      <c r="U1398" s="4">
        <f>Tabla1[[#This Row],[OS-Valor Unitario]]-Tabla1[[#This Row],[costo_antes_iva]]</f>
        <v>0</v>
      </c>
      <c r="V1398" s="4">
        <f>Tabla1[[#This Row],[OS-Valor Unitario]]*Tabla1[[#This Row],[CANTIDAD ENTREGA SATELITE]]</f>
        <v>225000</v>
      </c>
      <c r="W1398" s="4">
        <f>Tabla1[[#This Row],[costo_antes_iva]]*Tabla1[[#This Row],[CANTIDAD ENTREGA SATELITE]]</f>
        <v>225000</v>
      </c>
      <c r="X1398" s="4">
        <f>Tabla1[[#This Row],[Valor total OS]]-Tabla1[[#This Row],[valor total op]]</f>
        <v>0</v>
      </c>
    </row>
    <row r="1399" spans="1:24" x14ac:dyDescent="0.3">
      <c r="A1399">
        <v>6123</v>
      </c>
      <c r="B1399" t="s">
        <v>2909</v>
      </c>
      <c r="C1399" t="s">
        <v>920</v>
      </c>
      <c r="D1399" t="s">
        <v>210</v>
      </c>
      <c r="E1399" t="s">
        <v>2910</v>
      </c>
      <c r="F1399" s="2">
        <v>45848</v>
      </c>
      <c r="G1399">
        <v>700</v>
      </c>
      <c r="H1399" t="s">
        <v>88</v>
      </c>
      <c r="I1399" t="s">
        <v>2911</v>
      </c>
      <c r="J1399">
        <v>6</v>
      </c>
      <c r="K1399" t="s">
        <v>129</v>
      </c>
      <c r="L1399">
        <v>1400</v>
      </c>
      <c r="M1399">
        <v>5</v>
      </c>
      <c r="N1399" t="s">
        <v>2899</v>
      </c>
      <c r="O1399" t="s">
        <v>28</v>
      </c>
      <c r="P1399">
        <v>18592</v>
      </c>
      <c r="Q1399">
        <v>9165233</v>
      </c>
      <c r="R1399" t="s">
        <v>923</v>
      </c>
      <c r="S1399">
        <v>5</v>
      </c>
      <c r="T1399" t="s">
        <v>132</v>
      </c>
      <c r="U1399" s="4">
        <f>Tabla1[[#This Row],[OS-Valor Unitario]]-Tabla1[[#This Row],[costo_antes_iva]]</f>
        <v>700</v>
      </c>
      <c r="V1399" s="4">
        <f>Tabla1[[#This Row],[OS-Valor Unitario]]*Tabla1[[#This Row],[CANTIDAD ENTREGA SATELITE]]</f>
        <v>7000</v>
      </c>
      <c r="W1399" s="4">
        <f>Tabla1[[#This Row],[costo_antes_iva]]*Tabla1[[#This Row],[CANTIDAD ENTREGA SATELITE]]</f>
        <v>3500</v>
      </c>
      <c r="X1399" s="4">
        <f>Tabla1[[#This Row],[Valor total OS]]-Tabla1[[#This Row],[valor total op]]</f>
        <v>3500</v>
      </c>
    </row>
    <row r="1400" spans="1:24" x14ac:dyDescent="0.3">
      <c r="A1400">
        <v>6123</v>
      </c>
      <c r="B1400" t="s">
        <v>2909</v>
      </c>
      <c r="C1400" t="s">
        <v>920</v>
      </c>
      <c r="D1400" t="s">
        <v>210</v>
      </c>
      <c r="E1400" t="s">
        <v>2910</v>
      </c>
      <c r="F1400" s="2">
        <v>45848</v>
      </c>
      <c r="G1400">
        <v>7000</v>
      </c>
      <c r="H1400" t="s">
        <v>24</v>
      </c>
      <c r="I1400" t="s">
        <v>2911</v>
      </c>
      <c r="J1400">
        <v>6</v>
      </c>
      <c r="K1400" t="s">
        <v>242</v>
      </c>
      <c r="L1400">
        <v>5500</v>
      </c>
      <c r="M1400">
        <v>5</v>
      </c>
      <c r="N1400" t="s">
        <v>2899</v>
      </c>
      <c r="O1400" t="s">
        <v>28</v>
      </c>
      <c r="P1400">
        <v>18634</v>
      </c>
      <c r="Q1400">
        <v>9165233</v>
      </c>
      <c r="R1400" t="s">
        <v>923</v>
      </c>
      <c r="S1400">
        <v>5</v>
      </c>
      <c r="T1400" t="s">
        <v>245</v>
      </c>
      <c r="U1400" s="4">
        <f>Tabla1[[#This Row],[OS-Valor Unitario]]-Tabla1[[#This Row],[costo_antes_iva]]</f>
        <v>-1500</v>
      </c>
      <c r="V1400" s="4">
        <f>Tabla1[[#This Row],[OS-Valor Unitario]]*Tabla1[[#This Row],[CANTIDAD ENTREGA SATELITE]]</f>
        <v>27500</v>
      </c>
      <c r="W1400" s="4">
        <f>Tabla1[[#This Row],[costo_antes_iva]]*Tabla1[[#This Row],[CANTIDAD ENTREGA SATELITE]]</f>
        <v>35000</v>
      </c>
      <c r="X1400" s="4">
        <f>Tabla1[[#This Row],[Valor total OS]]-Tabla1[[#This Row],[valor total op]]</f>
        <v>-7500</v>
      </c>
    </row>
    <row r="1401" spans="1:24" x14ac:dyDescent="0.3">
      <c r="A1401">
        <v>6123</v>
      </c>
      <c r="B1401" t="s">
        <v>2909</v>
      </c>
      <c r="C1401" t="s">
        <v>920</v>
      </c>
      <c r="D1401" t="s">
        <v>210</v>
      </c>
      <c r="E1401" t="s">
        <v>2910</v>
      </c>
      <c r="F1401" s="2">
        <v>45848</v>
      </c>
      <c r="G1401">
        <v>2000</v>
      </c>
      <c r="H1401" t="s">
        <v>88</v>
      </c>
      <c r="I1401" t="s">
        <v>2911</v>
      </c>
      <c r="J1401">
        <v>6</v>
      </c>
      <c r="K1401" t="s">
        <v>129</v>
      </c>
      <c r="L1401">
        <v>1400</v>
      </c>
      <c r="M1401">
        <v>5</v>
      </c>
      <c r="N1401" t="s">
        <v>2899</v>
      </c>
      <c r="O1401" t="s">
        <v>28</v>
      </c>
      <c r="P1401">
        <v>18592</v>
      </c>
      <c r="Q1401">
        <v>9165233</v>
      </c>
      <c r="R1401" t="s">
        <v>923</v>
      </c>
      <c r="S1401">
        <v>5</v>
      </c>
      <c r="T1401" t="s">
        <v>132</v>
      </c>
      <c r="U1401" s="4">
        <f>Tabla1[[#This Row],[OS-Valor Unitario]]-Tabla1[[#This Row],[costo_antes_iva]]</f>
        <v>-600</v>
      </c>
      <c r="V1401" s="4">
        <f>Tabla1[[#This Row],[OS-Valor Unitario]]*Tabla1[[#This Row],[CANTIDAD ENTREGA SATELITE]]</f>
        <v>7000</v>
      </c>
      <c r="W1401" s="4">
        <f>Tabla1[[#This Row],[costo_antes_iva]]*Tabla1[[#This Row],[CANTIDAD ENTREGA SATELITE]]</f>
        <v>10000</v>
      </c>
      <c r="X1401" s="4">
        <f>Tabla1[[#This Row],[Valor total OS]]-Tabla1[[#This Row],[valor total op]]</f>
        <v>-3000</v>
      </c>
    </row>
    <row r="1402" spans="1:24" x14ac:dyDescent="0.3">
      <c r="A1402">
        <v>6123</v>
      </c>
      <c r="B1402" t="s">
        <v>2912</v>
      </c>
      <c r="C1402" t="s">
        <v>949</v>
      </c>
      <c r="D1402" t="s">
        <v>210</v>
      </c>
      <c r="E1402" t="s">
        <v>2913</v>
      </c>
      <c r="F1402" s="2">
        <v>45848</v>
      </c>
      <c r="G1402">
        <v>5000</v>
      </c>
      <c r="H1402" t="s">
        <v>24</v>
      </c>
      <c r="I1402" t="s">
        <v>2914</v>
      </c>
      <c r="J1402">
        <v>8</v>
      </c>
      <c r="K1402" t="s">
        <v>952</v>
      </c>
      <c r="L1402">
        <v>5500</v>
      </c>
      <c r="M1402">
        <v>5</v>
      </c>
      <c r="N1402" t="s">
        <v>2899</v>
      </c>
      <c r="O1402" t="s">
        <v>28</v>
      </c>
      <c r="P1402">
        <v>18490</v>
      </c>
      <c r="Q1402">
        <v>9165233</v>
      </c>
      <c r="R1402" t="s">
        <v>953</v>
      </c>
      <c r="S1402">
        <v>5</v>
      </c>
      <c r="T1402" t="s">
        <v>954</v>
      </c>
      <c r="U1402" s="4">
        <f>Tabla1[[#This Row],[OS-Valor Unitario]]-Tabla1[[#This Row],[costo_antes_iva]]</f>
        <v>500</v>
      </c>
      <c r="V1402" s="4">
        <f>Tabla1[[#This Row],[OS-Valor Unitario]]*Tabla1[[#This Row],[CANTIDAD ENTREGA SATELITE]]</f>
        <v>27500</v>
      </c>
      <c r="W1402" s="4">
        <f>Tabla1[[#This Row],[costo_antes_iva]]*Tabla1[[#This Row],[CANTIDAD ENTREGA SATELITE]]</f>
        <v>25000</v>
      </c>
      <c r="X1402" s="4">
        <f>Tabla1[[#This Row],[Valor total OS]]-Tabla1[[#This Row],[valor total op]]</f>
        <v>2500</v>
      </c>
    </row>
    <row r="1403" spans="1:24" x14ac:dyDescent="0.3">
      <c r="A1403">
        <v>6124</v>
      </c>
      <c r="B1403" t="s">
        <v>2892</v>
      </c>
      <c r="C1403" t="s">
        <v>64</v>
      </c>
      <c r="D1403" t="s">
        <v>210</v>
      </c>
      <c r="E1403" t="s">
        <v>2893</v>
      </c>
      <c r="F1403" s="2">
        <v>45847</v>
      </c>
      <c r="G1403" s="4">
        <v>16500</v>
      </c>
      <c r="H1403" t="s">
        <v>45</v>
      </c>
      <c r="I1403" t="s">
        <v>2894</v>
      </c>
      <c r="J1403">
        <v>1</v>
      </c>
      <c r="K1403" t="s">
        <v>207</v>
      </c>
      <c r="L1403" s="4">
        <v>15000</v>
      </c>
      <c r="M1403">
        <v>10</v>
      </c>
      <c r="N1403" t="s">
        <v>2895</v>
      </c>
      <c r="O1403" t="s">
        <v>28</v>
      </c>
      <c r="P1403">
        <v>18360</v>
      </c>
      <c r="Q1403" s="4">
        <v>260780</v>
      </c>
      <c r="R1403" t="s">
        <v>64</v>
      </c>
      <c r="S1403">
        <v>10</v>
      </c>
      <c r="T1403" t="s">
        <v>207</v>
      </c>
      <c r="U1403" s="4">
        <f>Tabla1[[#This Row],[OS-Valor Unitario]]-Tabla1[[#This Row],[costo_antes_iva]]</f>
        <v>-1500</v>
      </c>
      <c r="V1403" s="4">
        <f>Tabla1[[#This Row],[OS-Valor Unitario]]*Tabla1[[#This Row],[CANTIDAD ENTREGA SATELITE]]</f>
        <v>150000</v>
      </c>
      <c r="W1403" s="4">
        <f>Tabla1[[#This Row],[costo_antes_iva]]*Tabla1[[#This Row],[CANTIDAD ENTREGA SATELITE]]</f>
        <v>165000</v>
      </c>
      <c r="X1403" s="4">
        <f>Tabla1[[#This Row],[Valor total OS]]-Tabla1[[#This Row],[valor total op]]</f>
        <v>-15000</v>
      </c>
    </row>
    <row r="1404" spans="1:24" x14ac:dyDescent="0.3">
      <c r="A1404">
        <v>6122</v>
      </c>
      <c r="B1404" t="s">
        <v>2955</v>
      </c>
      <c r="C1404" t="s">
        <v>339</v>
      </c>
      <c r="D1404" t="s">
        <v>210</v>
      </c>
      <c r="E1404" t="s">
        <v>2956</v>
      </c>
      <c r="F1404" s="2">
        <v>45847</v>
      </c>
      <c r="G1404">
        <v>3000</v>
      </c>
      <c r="H1404" t="s">
        <v>88</v>
      </c>
      <c r="I1404" t="s">
        <v>2957</v>
      </c>
      <c r="J1404">
        <v>14</v>
      </c>
      <c r="K1404" t="s">
        <v>252</v>
      </c>
      <c r="L1404">
        <v>3900</v>
      </c>
      <c r="M1404">
        <v>35</v>
      </c>
      <c r="N1404" t="s">
        <v>2918</v>
      </c>
      <c r="O1404" t="s">
        <v>28</v>
      </c>
      <c r="P1404">
        <v>18600</v>
      </c>
      <c r="Q1404">
        <v>25913122</v>
      </c>
      <c r="R1404" t="s">
        <v>215</v>
      </c>
      <c r="S1404">
        <v>35</v>
      </c>
      <c r="T1404" t="s">
        <v>253</v>
      </c>
      <c r="U1404" s="4">
        <f>Tabla1[[#This Row],[OS-Valor Unitario]]-Tabla1[[#This Row],[costo_antes_iva]]</f>
        <v>900</v>
      </c>
      <c r="V1404" s="4">
        <f>Tabla1[[#This Row],[OS-Valor Unitario]]*Tabla1[[#This Row],[CANTIDAD ENTREGA SATELITE]]</f>
        <v>136500</v>
      </c>
      <c r="W1404" s="4">
        <f>Tabla1[[#This Row],[costo_antes_iva]]*Tabla1[[#This Row],[CANTIDAD ENTREGA SATELITE]]</f>
        <v>105000</v>
      </c>
      <c r="X1404" s="4">
        <f>Tabla1[[#This Row],[Valor total OS]]-Tabla1[[#This Row],[valor total op]]</f>
        <v>31500</v>
      </c>
    </row>
    <row r="1405" spans="1:24" x14ac:dyDescent="0.3">
      <c r="A1405">
        <v>6121</v>
      </c>
      <c r="B1405" t="s">
        <v>2958</v>
      </c>
      <c r="C1405" t="s">
        <v>302</v>
      </c>
      <c r="D1405" t="s">
        <v>1565</v>
      </c>
      <c r="E1405" t="s">
        <v>2959</v>
      </c>
      <c r="F1405" s="2">
        <v>45846</v>
      </c>
      <c r="G1405">
        <v>1300</v>
      </c>
      <c r="H1405" t="s">
        <v>88</v>
      </c>
      <c r="I1405" t="s">
        <v>2960</v>
      </c>
      <c r="J1405">
        <v>1</v>
      </c>
      <c r="K1405" t="s">
        <v>129</v>
      </c>
      <c r="L1405">
        <v>1200</v>
      </c>
      <c r="M1405">
        <v>2</v>
      </c>
      <c r="N1405" t="s">
        <v>2961</v>
      </c>
      <c r="O1405" t="s">
        <v>1366</v>
      </c>
      <c r="P1405">
        <v>18403</v>
      </c>
      <c r="Q1405">
        <v>26317729</v>
      </c>
      <c r="R1405" t="s">
        <v>76</v>
      </c>
      <c r="S1405">
        <v>2</v>
      </c>
      <c r="T1405" t="s">
        <v>132</v>
      </c>
      <c r="U1405" s="4">
        <f>Tabla1[[#This Row],[OS-Valor Unitario]]-Tabla1[[#This Row],[costo_antes_iva]]</f>
        <v>-100</v>
      </c>
      <c r="V1405" s="4">
        <f>Tabla1[[#This Row],[OS-Valor Unitario]]*Tabla1[[#This Row],[CANTIDAD ENTREGA SATELITE]]</f>
        <v>2400</v>
      </c>
      <c r="W1405" s="4">
        <f>Tabla1[[#This Row],[costo_antes_iva]]*Tabla1[[#This Row],[CANTIDAD ENTREGA SATELITE]]</f>
        <v>2600</v>
      </c>
      <c r="X1405" s="4">
        <f>Tabla1[[#This Row],[Valor total OS]]-Tabla1[[#This Row],[valor total op]]</f>
        <v>-200</v>
      </c>
    </row>
    <row r="1406" spans="1:24" x14ac:dyDescent="0.3">
      <c r="A1406">
        <v>6121</v>
      </c>
      <c r="B1406" t="s">
        <v>2958</v>
      </c>
      <c r="C1406" t="s">
        <v>302</v>
      </c>
      <c r="D1406" t="s">
        <v>1565</v>
      </c>
      <c r="E1406" t="s">
        <v>2959</v>
      </c>
      <c r="F1406" s="2">
        <v>45846</v>
      </c>
      <c r="G1406">
        <v>12000</v>
      </c>
      <c r="H1406" t="s">
        <v>24</v>
      </c>
      <c r="I1406" t="s">
        <v>2960</v>
      </c>
      <c r="J1406">
        <v>1</v>
      </c>
      <c r="K1406" t="s">
        <v>133</v>
      </c>
      <c r="L1406">
        <v>14000</v>
      </c>
      <c r="M1406">
        <v>2</v>
      </c>
      <c r="N1406" t="s">
        <v>2961</v>
      </c>
      <c r="O1406" t="s">
        <v>1366</v>
      </c>
      <c r="P1406">
        <v>18500</v>
      </c>
      <c r="Q1406">
        <v>26317729</v>
      </c>
      <c r="R1406" t="s">
        <v>76</v>
      </c>
      <c r="S1406">
        <v>2</v>
      </c>
      <c r="T1406" t="s">
        <v>251</v>
      </c>
      <c r="U1406" s="4">
        <f>Tabla1[[#This Row],[OS-Valor Unitario]]-Tabla1[[#This Row],[costo_antes_iva]]</f>
        <v>2000</v>
      </c>
      <c r="V1406" s="4">
        <f>Tabla1[[#This Row],[OS-Valor Unitario]]*Tabla1[[#This Row],[CANTIDAD ENTREGA SATELITE]]</f>
        <v>28000</v>
      </c>
      <c r="W1406" s="4">
        <f>Tabla1[[#This Row],[costo_antes_iva]]*Tabla1[[#This Row],[CANTIDAD ENTREGA SATELITE]]</f>
        <v>24000</v>
      </c>
      <c r="X1406" s="4">
        <f>Tabla1[[#This Row],[Valor total OS]]-Tabla1[[#This Row],[valor total op]]</f>
        <v>4000</v>
      </c>
    </row>
    <row r="1407" spans="1:24" x14ac:dyDescent="0.3">
      <c r="A1407">
        <v>6121</v>
      </c>
      <c r="B1407" t="s">
        <v>2962</v>
      </c>
      <c r="C1407" t="s">
        <v>70</v>
      </c>
      <c r="D1407" t="s">
        <v>1565</v>
      </c>
      <c r="E1407" t="s">
        <v>2963</v>
      </c>
      <c r="F1407" s="2">
        <v>45846</v>
      </c>
      <c r="G1407">
        <v>12000</v>
      </c>
      <c r="H1407" t="s">
        <v>24</v>
      </c>
      <c r="I1407" t="s">
        <v>2964</v>
      </c>
      <c r="J1407">
        <v>2</v>
      </c>
      <c r="K1407" t="s">
        <v>133</v>
      </c>
      <c r="L1407">
        <v>14000</v>
      </c>
      <c r="M1407">
        <v>1</v>
      </c>
      <c r="N1407" t="s">
        <v>2961</v>
      </c>
      <c r="O1407" t="s">
        <v>1366</v>
      </c>
      <c r="P1407">
        <v>18501</v>
      </c>
      <c r="Q1407">
        <v>26317729</v>
      </c>
      <c r="R1407" t="s">
        <v>76</v>
      </c>
      <c r="S1407">
        <v>1</v>
      </c>
      <c r="T1407" t="s">
        <v>251</v>
      </c>
      <c r="U1407" s="4">
        <f>Tabla1[[#This Row],[OS-Valor Unitario]]-Tabla1[[#This Row],[costo_antes_iva]]</f>
        <v>2000</v>
      </c>
      <c r="V1407" s="4">
        <f>Tabla1[[#This Row],[OS-Valor Unitario]]*Tabla1[[#This Row],[CANTIDAD ENTREGA SATELITE]]</f>
        <v>14000</v>
      </c>
      <c r="W1407" s="4">
        <f>Tabla1[[#This Row],[costo_antes_iva]]*Tabla1[[#This Row],[CANTIDAD ENTREGA SATELITE]]</f>
        <v>12000</v>
      </c>
      <c r="X1407" s="4">
        <f>Tabla1[[#This Row],[Valor total OS]]-Tabla1[[#This Row],[valor total op]]</f>
        <v>2000</v>
      </c>
    </row>
    <row r="1408" spans="1:24" x14ac:dyDescent="0.3">
      <c r="A1408">
        <v>6121</v>
      </c>
      <c r="B1408" t="s">
        <v>2965</v>
      </c>
      <c r="C1408" t="s">
        <v>374</v>
      </c>
      <c r="D1408" t="s">
        <v>1565</v>
      </c>
      <c r="E1408" t="s">
        <v>2966</v>
      </c>
      <c r="F1408" s="2">
        <v>45846</v>
      </c>
      <c r="G1408">
        <v>1200</v>
      </c>
      <c r="H1408" t="s">
        <v>88</v>
      </c>
      <c r="I1408" t="s">
        <v>2967</v>
      </c>
      <c r="J1408">
        <v>3</v>
      </c>
      <c r="K1408" t="s">
        <v>129</v>
      </c>
      <c r="L1408">
        <v>1100</v>
      </c>
      <c r="M1408">
        <v>17</v>
      </c>
      <c r="N1408" t="s">
        <v>2961</v>
      </c>
      <c r="O1408" t="s">
        <v>1366</v>
      </c>
      <c r="P1408">
        <v>18573</v>
      </c>
      <c r="Q1408">
        <v>26317729</v>
      </c>
      <c r="R1408" t="s">
        <v>29</v>
      </c>
      <c r="S1408">
        <v>17</v>
      </c>
      <c r="T1408" t="s">
        <v>132</v>
      </c>
      <c r="U1408" s="4">
        <f>Tabla1[[#This Row],[OS-Valor Unitario]]-Tabla1[[#This Row],[costo_antes_iva]]</f>
        <v>-100</v>
      </c>
      <c r="V1408" s="4">
        <f>Tabla1[[#This Row],[OS-Valor Unitario]]*Tabla1[[#This Row],[CANTIDAD ENTREGA SATELITE]]</f>
        <v>18700</v>
      </c>
      <c r="W1408" s="4">
        <f>Tabla1[[#This Row],[costo_antes_iva]]*Tabla1[[#This Row],[CANTIDAD ENTREGA SATELITE]]</f>
        <v>20400</v>
      </c>
      <c r="X1408" s="4">
        <f>Tabla1[[#This Row],[Valor total OS]]-Tabla1[[#This Row],[valor total op]]</f>
        <v>-1700</v>
      </c>
    </row>
    <row r="1409" spans="1:24" x14ac:dyDescent="0.3">
      <c r="A1409">
        <v>6121</v>
      </c>
      <c r="B1409" t="s">
        <v>2968</v>
      </c>
      <c r="C1409" t="s">
        <v>374</v>
      </c>
      <c r="D1409" t="s">
        <v>1565</v>
      </c>
      <c r="E1409" t="s">
        <v>2969</v>
      </c>
      <c r="F1409" s="2">
        <v>45846</v>
      </c>
      <c r="G1409">
        <v>1200</v>
      </c>
      <c r="H1409" t="s">
        <v>88</v>
      </c>
      <c r="I1409" t="s">
        <v>2970</v>
      </c>
      <c r="J1409">
        <v>4</v>
      </c>
      <c r="K1409" t="s">
        <v>129</v>
      </c>
      <c r="L1409">
        <v>1100</v>
      </c>
      <c r="M1409">
        <v>5</v>
      </c>
      <c r="N1409" t="s">
        <v>2961</v>
      </c>
      <c r="O1409" t="s">
        <v>1366</v>
      </c>
      <c r="P1409">
        <v>18574</v>
      </c>
      <c r="Q1409">
        <v>26317729</v>
      </c>
      <c r="R1409" t="s">
        <v>29</v>
      </c>
      <c r="S1409">
        <v>5</v>
      </c>
      <c r="T1409" t="s">
        <v>132</v>
      </c>
      <c r="U1409" s="4">
        <f>Tabla1[[#This Row],[OS-Valor Unitario]]-Tabla1[[#This Row],[costo_antes_iva]]</f>
        <v>-100</v>
      </c>
      <c r="V1409" s="4">
        <f>Tabla1[[#This Row],[OS-Valor Unitario]]*Tabla1[[#This Row],[CANTIDAD ENTREGA SATELITE]]</f>
        <v>5500</v>
      </c>
      <c r="W1409" s="4">
        <f>Tabla1[[#This Row],[costo_antes_iva]]*Tabla1[[#This Row],[CANTIDAD ENTREGA SATELITE]]</f>
        <v>6000</v>
      </c>
      <c r="X1409" s="4">
        <f>Tabla1[[#This Row],[Valor total OS]]-Tabla1[[#This Row],[valor total op]]</f>
        <v>-500</v>
      </c>
    </row>
    <row r="1410" spans="1:24" x14ac:dyDescent="0.3">
      <c r="A1410">
        <v>6121</v>
      </c>
      <c r="B1410" t="s">
        <v>2971</v>
      </c>
      <c r="C1410" t="s">
        <v>84</v>
      </c>
      <c r="D1410" t="s">
        <v>1565</v>
      </c>
      <c r="E1410" t="s">
        <v>2972</v>
      </c>
      <c r="F1410" s="2">
        <v>45846</v>
      </c>
      <c r="G1410">
        <v>1300</v>
      </c>
      <c r="H1410" t="s">
        <v>88</v>
      </c>
      <c r="I1410" t="s">
        <v>2973</v>
      </c>
      <c r="J1410">
        <v>5</v>
      </c>
      <c r="K1410" t="s">
        <v>129</v>
      </c>
      <c r="L1410">
        <v>2500</v>
      </c>
      <c r="M1410">
        <v>9</v>
      </c>
      <c r="N1410" t="s">
        <v>2961</v>
      </c>
      <c r="O1410" t="s">
        <v>1366</v>
      </c>
      <c r="P1410">
        <v>18396</v>
      </c>
      <c r="Q1410">
        <v>26317729</v>
      </c>
      <c r="R1410" t="s">
        <v>523</v>
      </c>
      <c r="S1410">
        <v>9</v>
      </c>
      <c r="T1410" t="s">
        <v>132</v>
      </c>
      <c r="U1410" s="4">
        <f>Tabla1[[#This Row],[OS-Valor Unitario]]-Tabla1[[#This Row],[costo_antes_iva]]</f>
        <v>1200</v>
      </c>
      <c r="V1410" s="4">
        <f>Tabla1[[#This Row],[OS-Valor Unitario]]*Tabla1[[#This Row],[CANTIDAD ENTREGA SATELITE]]</f>
        <v>22500</v>
      </c>
      <c r="W1410" s="4">
        <f>Tabla1[[#This Row],[costo_antes_iva]]*Tabla1[[#This Row],[CANTIDAD ENTREGA SATELITE]]</f>
        <v>11700</v>
      </c>
      <c r="X1410" s="4">
        <f>Tabla1[[#This Row],[Valor total OS]]-Tabla1[[#This Row],[valor total op]]</f>
        <v>10800</v>
      </c>
    </row>
    <row r="1411" spans="1:24" x14ac:dyDescent="0.3">
      <c r="A1411">
        <v>6121</v>
      </c>
      <c r="B1411" t="s">
        <v>2971</v>
      </c>
      <c r="C1411" t="s">
        <v>84</v>
      </c>
      <c r="D1411" t="s">
        <v>1565</v>
      </c>
      <c r="E1411" t="s">
        <v>2972</v>
      </c>
      <c r="F1411" s="2">
        <v>45846</v>
      </c>
      <c r="G1411">
        <v>4500</v>
      </c>
      <c r="H1411" t="s">
        <v>24</v>
      </c>
      <c r="I1411" t="s">
        <v>2973</v>
      </c>
      <c r="J1411">
        <v>5</v>
      </c>
      <c r="K1411" t="s">
        <v>589</v>
      </c>
      <c r="L1411">
        <v>5000</v>
      </c>
      <c r="M1411">
        <v>9</v>
      </c>
      <c r="N1411" t="s">
        <v>2961</v>
      </c>
      <c r="O1411" t="s">
        <v>1366</v>
      </c>
      <c r="P1411">
        <v>18499</v>
      </c>
      <c r="Q1411">
        <v>26317729</v>
      </c>
      <c r="R1411" t="s">
        <v>523</v>
      </c>
      <c r="S1411">
        <v>9</v>
      </c>
      <c r="T1411" t="s">
        <v>590</v>
      </c>
      <c r="U1411" s="4">
        <f>Tabla1[[#This Row],[OS-Valor Unitario]]-Tabla1[[#This Row],[costo_antes_iva]]</f>
        <v>500</v>
      </c>
      <c r="V1411" s="4">
        <f>Tabla1[[#This Row],[OS-Valor Unitario]]*Tabla1[[#This Row],[CANTIDAD ENTREGA SATELITE]]</f>
        <v>45000</v>
      </c>
      <c r="W1411" s="4">
        <f>Tabla1[[#This Row],[costo_antes_iva]]*Tabla1[[#This Row],[CANTIDAD ENTREGA SATELITE]]</f>
        <v>40500</v>
      </c>
      <c r="X1411" s="4">
        <f>Tabla1[[#This Row],[Valor total OS]]-Tabla1[[#This Row],[valor total op]]</f>
        <v>4500</v>
      </c>
    </row>
    <row r="1412" spans="1:24" x14ac:dyDescent="0.3">
      <c r="A1412">
        <v>6121</v>
      </c>
      <c r="B1412" t="s">
        <v>2974</v>
      </c>
      <c r="C1412" t="s">
        <v>21</v>
      </c>
      <c r="D1412" t="s">
        <v>1565</v>
      </c>
      <c r="E1412" t="s">
        <v>2975</v>
      </c>
      <c r="F1412" s="2">
        <v>45846</v>
      </c>
      <c r="G1412">
        <v>1200</v>
      </c>
      <c r="H1412" t="s">
        <v>88</v>
      </c>
      <c r="I1412" t="s">
        <v>2976</v>
      </c>
      <c r="J1412">
        <v>6</v>
      </c>
      <c r="K1412" t="s">
        <v>129</v>
      </c>
      <c r="L1412">
        <v>1100</v>
      </c>
      <c r="M1412">
        <v>6</v>
      </c>
      <c r="N1412" t="s">
        <v>2961</v>
      </c>
      <c r="O1412" t="s">
        <v>1366</v>
      </c>
      <c r="P1412">
        <v>18577</v>
      </c>
      <c r="Q1412">
        <v>26317729</v>
      </c>
      <c r="R1412" t="s">
        <v>29</v>
      </c>
      <c r="S1412">
        <v>6</v>
      </c>
      <c r="T1412" t="s">
        <v>132</v>
      </c>
      <c r="U1412" s="4">
        <f>Tabla1[[#This Row],[OS-Valor Unitario]]-Tabla1[[#This Row],[costo_antes_iva]]</f>
        <v>-100</v>
      </c>
      <c r="V1412" s="4">
        <f>Tabla1[[#This Row],[OS-Valor Unitario]]*Tabla1[[#This Row],[CANTIDAD ENTREGA SATELITE]]</f>
        <v>6600</v>
      </c>
      <c r="W1412" s="4">
        <f>Tabla1[[#This Row],[costo_antes_iva]]*Tabla1[[#This Row],[CANTIDAD ENTREGA SATELITE]]</f>
        <v>7200</v>
      </c>
      <c r="X1412" s="4">
        <f>Tabla1[[#This Row],[Valor total OS]]-Tabla1[[#This Row],[valor total op]]</f>
        <v>-600</v>
      </c>
    </row>
    <row r="1413" spans="1:24" x14ac:dyDescent="0.3">
      <c r="A1413">
        <v>6121</v>
      </c>
      <c r="B1413" t="s">
        <v>2974</v>
      </c>
      <c r="C1413" t="s">
        <v>21</v>
      </c>
      <c r="D1413" t="s">
        <v>1565</v>
      </c>
      <c r="E1413" t="s">
        <v>2975</v>
      </c>
      <c r="F1413" s="2">
        <v>45846</v>
      </c>
      <c r="G1413">
        <v>11500</v>
      </c>
      <c r="H1413" t="s">
        <v>24</v>
      </c>
      <c r="I1413" t="s">
        <v>2976</v>
      </c>
      <c r="J1413">
        <v>6</v>
      </c>
      <c r="K1413" t="s">
        <v>731</v>
      </c>
      <c r="L1413">
        <v>16000</v>
      </c>
      <c r="M1413">
        <v>6</v>
      </c>
      <c r="N1413" t="s">
        <v>2961</v>
      </c>
      <c r="O1413" t="s">
        <v>1366</v>
      </c>
      <c r="P1413">
        <v>18469</v>
      </c>
      <c r="Q1413">
        <v>26317729</v>
      </c>
      <c r="R1413" t="s">
        <v>29</v>
      </c>
      <c r="S1413">
        <v>6</v>
      </c>
      <c r="T1413" t="s">
        <v>732</v>
      </c>
      <c r="U1413" s="4">
        <f>Tabla1[[#This Row],[OS-Valor Unitario]]-Tabla1[[#This Row],[costo_antes_iva]]</f>
        <v>4500</v>
      </c>
      <c r="V1413" s="4">
        <f>Tabla1[[#This Row],[OS-Valor Unitario]]*Tabla1[[#This Row],[CANTIDAD ENTREGA SATELITE]]</f>
        <v>96000</v>
      </c>
      <c r="W1413" s="4">
        <f>Tabla1[[#This Row],[costo_antes_iva]]*Tabla1[[#This Row],[CANTIDAD ENTREGA SATELITE]]</f>
        <v>69000</v>
      </c>
      <c r="X1413" s="4">
        <f>Tabla1[[#This Row],[Valor total OS]]-Tabla1[[#This Row],[valor total op]]</f>
        <v>27000</v>
      </c>
    </row>
    <row r="1414" spans="1:24" x14ac:dyDescent="0.3">
      <c r="A1414">
        <v>6121</v>
      </c>
      <c r="B1414" t="s">
        <v>2977</v>
      </c>
      <c r="C1414" t="s">
        <v>21</v>
      </c>
      <c r="D1414" t="s">
        <v>1565</v>
      </c>
      <c r="E1414" t="s">
        <v>2978</v>
      </c>
      <c r="F1414" s="2">
        <v>45846</v>
      </c>
      <c r="G1414">
        <v>1200</v>
      </c>
      <c r="H1414" t="s">
        <v>88</v>
      </c>
      <c r="I1414" t="s">
        <v>2979</v>
      </c>
      <c r="J1414">
        <v>7</v>
      </c>
      <c r="K1414" t="s">
        <v>129</v>
      </c>
      <c r="L1414">
        <v>1100</v>
      </c>
      <c r="M1414">
        <v>11</v>
      </c>
      <c r="N1414" t="s">
        <v>2961</v>
      </c>
      <c r="O1414" t="s">
        <v>1366</v>
      </c>
      <c r="P1414">
        <v>18578</v>
      </c>
      <c r="Q1414">
        <v>26317729</v>
      </c>
      <c r="R1414" t="s">
        <v>29</v>
      </c>
      <c r="S1414">
        <v>11</v>
      </c>
      <c r="T1414" t="s">
        <v>132</v>
      </c>
      <c r="U1414" s="4">
        <f>Tabla1[[#This Row],[OS-Valor Unitario]]-Tabla1[[#This Row],[costo_antes_iva]]</f>
        <v>-100</v>
      </c>
      <c r="V1414" s="4">
        <f>Tabla1[[#This Row],[OS-Valor Unitario]]*Tabla1[[#This Row],[CANTIDAD ENTREGA SATELITE]]</f>
        <v>12100</v>
      </c>
      <c r="W1414" s="4">
        <f>Tabla1[[#This Row],[costo_antes_iva]]*Tabla1[[#This Row],[CANTIDAD ENTREGA SATELITE]]</f>
        <v>13200</v>
      </c>
      <c r="X1414" s="4">
        <f>Tabla1[[#This Row],[Valor total OS]]-Tabla1[[#This Row],[valor total op]]</f>
        <v>-1100</v>
      </c>
    </row>
    <row r="1415" spans="1:24" x14ac:dyDescent="0.3">
      <c r="A1415">
        <v>6121</v>
      </c>
      <c r="B1415" t="s">
        <v>2977</v>
      </c>
      <c r="C1415" t="s">
        <v>21</v>
      </c>
      <c r="D1415" t="s">
        <v>1565</v>
      </c>
      <c r="E1415" t="s">
        <v>2978</v>
      </c>
      <c r="F1415" s="2">
        <v>45846</v>
      </c>
      <c r="G1415">
        <v>11500</v>
      </c>
      <c r="H1415" t="s">
        <v>24</v>
      </c>
      <c r="I1415" t="s">
        <v>2979</v>
      </c>
      <c r="J1415">
        <v>7</v>
      </c>
      <c r="K1415" t="s">
        <v>731</v>
      </c>
      <c r="L1415">
        <v>16000</v>
      </c>
      <c r="M1415">
        <v>11</v>
      </c>
      <c r="N1415" t="s">
        <v>2961</v>
      </c>
      <c r="O1415" t="s">
        <v>1366</v>
      </c>
      <c r="P1415">
        <v>18470</v>
      </c>
      <c r="Q1415">
        <v>26317729</v>
      </c>
      <c r="R1415" t="s">
        <v>29</v>
      </c>
      <c r="S1415">
        <v>11</v>
      </c>
      <c r="T1415" t="s">
        <v>732</v>
      </c>
      <c r="U1415" s="4">
        <f>Tabla1[[#This Row],[OS-Valor Unitario]]-Tabla1[[#This Row],[costo_antes_iva]]</f>
        <v>4500</v>
      </c>
      <c r="V1415" s="4">
        <f>Tabla1[[#This Row],[OS-Valor Unitario]]*Tabla1[[#This Row],[CANTIDAD ENTREGA SATELITE]]</f>
        <v>176000</v>
      </c>
      <c r="W1415" s="4">
        <f>Tabla1[[#This Row],[costo_antes_iva]]*Tabla1[[#This Row],[CANTIDAD ENTREGA SATELITE]]</f>
        <v>126500</v>
      </c>
      <c r="X1415" s="4">
        <f>Tabla1[[#This Row],[Valor total OS]]-Tabla1[[#This Row],[valor total op]]</f>
        <v>49500</v>
      </c>
    </row>
    <row r="1416" spans="1:24" x14ac:dyDescent="0.3">
      <c r="A1416">
        <v>6121</v>
      </c>
      <c r="B1416" t="s">
        <v>2980</v>
      </c>
      <c r="C1416" t="s">
        <v>302</v>
      </c>
      <c r="D1416" t="s">
        <v>1565</v>
      </c>
      <c r="E1416" t="s">
        <v>2981</v>
      </c>
      <c r="F1416" s="2">
        <v>45846</v>
      </c>
      <c r="G1416">
        <v>1300</v>
      </c>
      <c r="H1416" t="s">
        <v>88</v>
      </c>
      <c r="I1416" t="s">
        <v>2982</v>
      </c>
      <c r="J1416">
        <v>8</v>
      </c>
      <c r="K1416" t="s">
        <v>129</v>
      </c>
      <c r="L1416">
        <v>2400</v>
      </c>
      <c r="M1416">
        <v>118</v>
      </c>
      <c r="N1416" t="s">
        <v>2961</v>
      </c>
      <c r="O1416" t="s">
        <v>1366</v>
      </c>
      <c r="P1416">
        <v>18432</v>
      </c>
      <c r="Q1416">
        <v>26317729</v>
      </c>
      <c r="R1416" t="s">
        <v>76</v>
      </c>
      <c r="S1416">
        <v>118</v>
      </c>
      <c r="T1416" t="s">
        <v>132</v>
      </c>
      <c r="U1416" s="4">
        <f>Tabla1[[#This Row],[OS-Valor Unitario]]-Tabla1[[#This Row],[costo_antes_iva]]</f>
        <v>1100</v>
      </c>
      <c r="V1416" s="4">
        <f>Tabla1[[#This Row],[OS-Valor Unitario]]*Tabla1[[#This Row],[CANTIDAD ENTREGA SATELITE]]</f>
        <v>283200</v>
      </c>
      <c r="W1416" s="4">
        <f>Tabla1[[#This Row],[costo_antes_iva]]*Tabla1[[#This Row],[CANTIDAD ENTREGA SATELITE]]</f>
        <v>153400</v>
      </c>
      <c r="X1416" s="4">
        <f>Tabla1[[#This Row],[Valor total OS]]-Tabla1[[#This Row],[valor total op]]</f>
        <v>129800</v>
      </c>
    </row>
    <row r="1417" spans="1:24" x14ac:dyDescent="0.3">
      <c r="A1417">
        <v>6121</v>
      </c>
      <c r="B1417" t="s">
        <v>2980</v>
      </c>
      <c r="C1417" t="s">
        <v>302</v>
      </c>
      <c r="D1417" t="s">
        <v>1565</v>
      </c>
      <c r="E1417" t="s">
        <v>2981</v>
      </c>
      <c r="F1417" s="2">
        <v>45846</v>
      </c>
      <c r="G1417">
        <v>11000</v>
      </c>
      <c r="H1417" t="s">
        <v>24</v>
      </c>
      <c r="I1417" t="s">
        <v>2982</v>
      </c>
      <c r="J1417">
        <v>8</v>
      </c>
      <c r="K1417" t="s">
        <v>305</v>
      </c>
      <c r="L1417">
        <v>16000</v>
      </c>
      <c r="M1417">
        <v>118</v>
      </c>
      <c r="N1417" t="s">
        <v>2961</v>
      </c>
      <c r="O1417" t="s">
        <v>1366</v>
      </c>
      <c r="P1417">
        <v>18472</v>
      </c>
      <c r="Q1417">
        <v>26317729</v>
      </c>
      <c r="R1417" t="s">
        <v>76</v>
      </c>
      <c r="S1417">
        <v>118</v>
      </c>
      <c r="T1417" t="s">
        <v>306</v>
      </c>
      <c r="U1417" s="4">
        <f>Tabla1[[#This Row],[OS-Valor Unitario]]-Tabla1[[#This Row],[costo_antes_iva]]</f>
        <v>5000</v>
      </c>
      <c r="V1417" s="4">
        <f>Tabla1[[#This Row],[OS-Valor Unitario]]*Tabla1[[#This Row],[CANTIDAD ENTREGA SATELITE]]</f>
        <v>1888000</v>
      </c>
      <c r="W1417" s="4">
        <f>Tabla1[[#This Row],[costo_antes_iva]]*Tabla1[[#This Row],[CANTIDAD ENTREGA SATELITE]]</f>
        <v>1298000</v>
      </c>
      <c r="X1417" s="4">
        <f>Tabla1[[#This Row],[Valor total OS]]-Tabla1[[#This Row],[valor total op]]</f>
        <v>590000</v>
      </c>
    </row>
    <row r="1418" spans="1:24" x14ac:dyDescent="0.3">
      <c r="A1418">
        <v>6121</v>
      </c>
      <c r="B1418" t="s">
        <v>2983</v>
      </c>
      <c r="C1418" t="s">
        <v>70</v>
      </c>
      <c r="D1418" t="s">
        <v>1565</v>
      </c>
      <c r="E1418" t="s">
        <v>2984</v>
      </c>
      <c r="F1418" s="2">
        <v>45846</v>
      </c>
      <c r="G1418">
        <v>11500</v>
      </c>
      <c r="H1418" t="s">
        <v>24</v>
      </c>
      <c r="I1418" t="s">
        <v>2985</v>
      </c>
      <c r="J1418">
        <v>9</v>
      </c>
      <c r="K1418" t="s">
        <v>439</v>
      </c>
      <c r="L1418">
        <v>12500</v>
      </c>
      <c r="M1418">
        <v>135</v>
      </c>
      <c r="N1418" t="s">
        <v>2961</v>
      </c>
      <c r="O1418" t="s">
        <v>1366</v>
      </c>
      <c r="P1418">
        <v>18471</v>
      </c>
      <c r="Q1418">
        <v>26317729</v>
      </c>
      <c r="R1418" t="s">
        <v>76</v>
      </c>
      <c r="S1418">
        <v>135</v>
      </c>
      <c r="T1418" t="s">
        <v>440</v>
      </c>
      <c r="U1418" s="4">
        <f>Tabla1[[#This Row],[OS-Valor Unitario]]-Tabla1[[#This Row],[costo_antes_iva]]</f>
        <v>1000</v>
      </c>
      <c r="V1418" s="4">
        <f>Tabla1[[#This Row],[OS-Valor Unitario]]*Tabla1[[#This Row],[CANTIDAD ENTREGA SATELITE]]</f>
        <v>1687500</v>
      </c>
      <c r="W1418" s="4">
        <f>Tabla1[[#This Row],[costo_antes_iva]]*Tabla1[[#This Row],[CANTIDAD ENTREGA SATELITE]]</f>
        <v>1552500</v>
      </c>
      <c r="X1418" s="4">
        <f>Tabla1[[#This Row],[Valor total OS]]-Tabla1[[#This Row],[valor total op]]</f>
        <v>135000</v>
      </c>
    </row>
    <row r="1419" spans="1:24" x14ac:dyDescent="0.3">
      <c r="A1419">
        <v>6121</v>
      </c>
      <c r="B1419" t="s">
        <v>2986</v>
      </c>
      <c r="C1419" t="s">
        <v>84</v>
      </c>
      <c r="D1419" t="s">
        <v>1565</v>
      </c>
      <c r="E1419" t="s">
        <v>2987</v>
      </c>
      <c r="F1419" s="2">
        <v>45846</v>
      </c>
      <c r="G1419">
        <v>1300</v>
      </c>
      <c r="H1419" t="s">
        <v>88</v>
      </c>
      <c r="I1419" t="s">
        <v>2988</v>
      </c>
      <c r="J1419">
        <v>12</v>
      </c>
      <c r="K1419" t="s">
        <v>129</v>
      </c>
      <c r="L1419">
        <v>2400</v>
      </c>
      <c r="M1419">
        <v>26</v>
      </c>
      <c r="N1419" t="s">
        <v>2961</v>
      </c>
      <c r="O1419" t="s">
        <v>1366</v>
      </c>
      <c r="P1419">
        <v>18447</v>
      </c>
      <c r="Q1419">
        <v>26317729</v>
      </c>
      <c r="R1419" t="s">
        <v>523</v>
      </c>
      <c r="S1419">
        <v>26</v>
      </c>
      <c r="T1419" t="s">
        <v>132</v>
      </c>
      <c r="U1419" s="4">
        <f>Tabla1[[#This Row],[OS-Valor Unitario]]-Tabla1[[#This Row],[costo_antes_iva]]</f>
        <v>1100</v>
      </c>
      <c r="V1419" s="4">
        <f>Tabla1[[#This Row],[OS-Valor Unitario]]*Tabla1[[#This Row],[CANTIDAD ENTREGA SATELITE]]</f>
        <v>62400</v>
      </c>
      <c r="W1419" s="4">
        <f>Tabla1[[#This Row],[costo_antes_iva]]*Tabla1[[#This Row],[CANTIDAD ENTREGA SATELITE]]</f>
        <v>33800</v>
      </c>
      <c r="X1419" s="4">
        <f>Tabla1[[#This Row],[Valor total OS]]-Tabla1[[#This Row],[valor total op]]</f>
        <v>28600</v>
      </c>
    </row>
    <row r="1420" spans="1:24" x14ac:dyDescent="0.3">
      <c r="A1420">
        <v>6121</v>
      </c>
      <c r="B1420" t="s">
        <v>2986</v>
      </c>
      <c r="C1420" t="s">
        <v>84</v>
      </c>
      <c r="D1420" t="s">
        <v>1565</v>
      </c>
      <c r="E1420" t="s">
        <v>2987</v>
      </c>
      <c r="F1420" s="2">
        <v>45846</v>
      </c>
      <c r="G1420">
        <v>5000</v>
      </c>
      <c r="H1420" t="s">
        <v>24</v>
      </c>
      <c r="I1420" t="s">
        <v>2988</v>
      </c>
      <c r="J1420">
        <v>12</v>
      </c>
      <c r="K1420" t="s">
        <v>589</v>
      </c>
      <c r="L1420">
        <v>5000</v>
      </c>
      <c r="M1420">
        <v>26</v>
      </c>
      <c r="N1420" t="s">
        <v>2961</v>
      </c>
      <c r="O1420" t="s">
        <v>1366</v>
      </c>
      <c r="P1420">
        <v>18473</v>
      </c>
      <c r="Q1420">
        <v>26317729</v>
      </c>
      <c r="R1420" t="s">
        <v>523</v>
      </c>
      <c r="S1420">
        <v>26</v>
      </c>
      <c r="T1420" t="s">
        <v>590</v>
      </c>
      <c r="U1420" s="4">
        <f>Tabla1[[#This Row],[OS-Valor Unitario]]-Tabla1[[#This Row],[costo_antes_iva]]</f>
        <v>0</v>
      </c>
      <c r="V1420" s="4">
        <f>Tabla1[[#This Row],[OS-Valor Unitario]]*Tabla1[[#This Row],[CANTIDAD ENTREGA SATELITE]]</f>
        <v>130000</v>
      </c>
      <c r="W1420" s="4">
        <f>Tabla1[[#This Row],[costo_antes_iva]]*Tabla1[[#This Row],[CANTIDAD ENTREGA SATELITE]]</f>
        <v>130000</v>
      </c>
      <c r="X1420" s="4">
        <f>Tabla1[[#This Row],[Valor total OS]]-Tabla1[[#This Row],[valor total op]]</f>
        <v>0</v>
      </c>
    </row>
    <row r="1421" spans="1:24" x14ac:dyDescent="0.3">
      <c r="A1421">
        <v>6121</v>
      </c>
      <c r="B1421" t="s">
        <v>2989</v>
      </c>
      <c r="C1421" t="s">
        <v>84</v>
      </c>
      <c r="D1421" t="s">
        <v>1565</v>
      </c>
      <c r="E1421" t="s">
        <v>2990</v>
      </c>
      <c r="F1421" s="2">
        <v>45846</v>
      </c>
      <c r="G1421">
        <v>1300</v>
      </c>
      <c r="H1421" t="s">
        <v>88</v>
      </c>
      <c r="I1421" t="s">
        <v>2991</v>
      </c>
      <c r="J1421">
        <v>13</v>
      </c>
      <c r="K1421" t="s">
        <v>129</v>
      </c>
      <c r="L1421">
        <v>2400</v>
      </c>
      <c r="M1421">
        <v>26</v>
      </c>
      <c r="N1421" t="s">
        <v>2961</v>
      </c>
      <c r="O1421" t="s">
        <v>1366</v>
      </c>
      <c r="P1421">
        <v>18448</v>
      </c>
      <c r="Q1421">
        <v>26317729</v>
      </c>
      <c r="R1421" t="s">
        <v>523</v>
      </c>
      <c r="S1421">
        <v>26</v>
      </c>
      <c r="T1421" t="s">
        <v>132</v>
      </c>
      <c r="U1421" s="4">
        <f>Tabla1[[#This Row],[OS-Valor Unitario]]-Tabla1[[#This Row],[costo_antes_iva]]</f>
        <v>1100</v>
      </c>
      <c r="V1421" s="4">
        <f>Tabla1[[#This Row],[OS-Valor Unitario]]*Tabla1[[#This Row],[CANTIDAD ENTREGA SATELITE]]</f>
        <v>62400</v>
      </c>
      <c r="W1421" s="4">
        <f>Tabla1[[#This Row],[costo_antes_iva]]*Tabla1[[#This Row],[CANTIDAD ENTREGA SATELITE]]</f>
        <v>33800</v>
      </c>
      <c r="X1421" s="4">
        <f>Tabla1[[#This Row],[Valor total OS]]-Tabla1[[#This Row],[valor total op]]</f>
        <v>28600</v>
      </c>
    </row>
    <row r="1422" spans="1:24" x14ac:dyDescent="0.3">
      <c r="A1422">
        <v>6121</v>
      </c>
      <c r="B1422" t="s">
        <v>2989</v>
      </c>
      <c r="C1422" t="s">
        <v>84</v>
      </c>
      <c r="D1422" t="s">
        <v>1565</v>
      </c>
      <c r="E1422" t="s">
        <v>2990</v>
      </c>
      <c r="F1422" s="2">
        <v>45846</v>
      </c>
      <c r="G1422">
        <v>5000</v>
      </c>
      <c r="H1422" t="s">
        <v>24</v>
      </c>
      <c r="I1422" t="s">
        <v>2991</v>
      </c>
      <c r="J1422">
        <v>13</v>
      </c>
      <c r="K1422" t="s">
        <v>589</v>
      </c>
      <c r="L1422">
        <v>5000</v>
      </c>
      <c r="M1422">
        <v>26</v>
      </c>
      <c r="N1422" t="s">
        <v>2961</v>
      </c>
      <c r="O1422" t="s">
        <v>1366</v>
      </c>
      <c r="P1422">
        <v>18474</v>
      </c>
      <c r="Q1422">
        <v>26317729</v>
      </c>
      <c r="R1422" t="s">
        <v>523</v>
      </c>
      <c r="S1422">
        <v>26</v>
      </c>
      <c r="T1422" t="s">
        <v>590</v>
      </c>
      <c r="U1422" s="4">
        <f>Tabla1[[#This Row],[OS-Valor Unitario]]-Tabla1[[#This Row],[costo_antes_iva]]</f>
        <v>0</v>
      </c>
      <c r="V1422" s="4">
        <f>Tabla1[[#This Row],[OS-Valor Unitario]]*Tabla1[[#This Row],[CANTIDAD ENTREGA SATELITE]]</f>
        <v>130000</v>
      </c>
      <c r="W1422" s="4">
        <f>Tabla1[[#This Row],[costo_antes_iva]]*Tabla1[[#This Row],[CANTIDAD ENTREGA SATELITE]]</f>
        <v>130000</v>
      </c>
      <c r="X1422" s="4">
        <f>Tabla1[[#This Row],[Valor total OS]]-Tabla1[[#This Row],[valor total op]]</f>
        <v>0</v>
      </c>
    </row>
    <row r="1423" spans="1:24" x14ac:dyDescent="0.3">
      <c r="A1423">
        <v>6120</v>
      </c>
      <c r="B1423" t="s">
        <v>2992</v>
      </c>
      <c r="C1423" t="s">
        <v>935</v>
      </c>
      <c r="D1423" t="s">
        <v>210</v>
      </c>
      <c r="E1423" t="s">
        <v>2993</v>
      </c>
      <c r="F1423" s="2">
        <v>45846</v>
      </c>
      <c r="G1423">
        <v>17000</v>
      </c>
      <c r="H1423" t="s">
        <v>24</v>
      </c>
      <c r="I1423" t="s">
        <v>2994</v>
      </c>
      <c r="J1423">
        <v>1</v>
      </c>
      <c r="K1423" t="s">
        <v>2995</v>
      </c>
      <c r="L1423">
        <v>17000</v>
      </c>
      <c r="M1423">
        <v>5</v>
      </c>
      <c r="N1423" t="s">
        <v>2996</v>
      </c>
      <c r="O1423" t="s">
        <v>28</v>
      </c>
      <c r="P1423">
        <v>18670</v>
      </c>
      <c r="Q1423">
        <v>322290</v>
      </c>
      <c r="R1423" t="s">
        <v>102</v>
      </c>
      <c r="S1423">
        <v>5</v>
      </c>
      <c r="T1423" t="s">
        <v>2997</v>
      </c>
      <c r="U1423" s="4">
        <f>Tabla1[[#This Row],[OS-Valor Unitario]]-Tabla1[[#This Row],[costo_antes_iva]]</f>
        <v>0</v>
      </c>
      <c r="V1423" s="4">
        <f>Tabla1[[#This Row],[OS-Valor Unitario]]*Tabla1[[#This Row],[CANTIDAD ENTREGA SATELITE]]</f>
        <v>85000</v>
      </c>
      <c r="W1423" s="4">
        <f>Tabla1[[#This Row],[costo_antes_iva]]*Tabla1[[#This Row],[CANTIDAD ENTREGA SATELITE]]</f>
        <v>85000</v>
      </c>
      <c r="X1423" s="4">
        <f>Tabla1[[#This Row],[Valor total OS]]-Tabla1[[#This Row],[valor total op]]</f>
        <v>0</v>
      </c>
    </row>
    <row r="1424" spans="1:24" x14ac:dyDescent="0.3">
      <c r="A1424">
        <v>6120</v>
      </c>
      <c r="B1424" t="s">
        <v>2992</v>
      </c>
      <c r="C1424" t="s">
        <v>935</v>
      </c>
      <c r="D1424" t="s">
        <v>210</v>
      </c>
      <c r="E1424" t="s">
        <v>2993</v>
      </c>
      <c r="F1424" s="2">
        <v>45846</v>
      </c>
      <c r="G1424">
        <v>3500</v>
      </c>
      <c r="H1424" t="s">
        <v>88</v>
      </c>
      <c r="I1424" t="s">
        <v>2994</v>
      </c>
      <c r="J1424">
        <v>1</v>
      </c>
      <c r="K1424" t="s">
        <v>129</v>
      </c>
      <c r="L1424">
        <v>1650</v>
      </c>
      <c r="M1424">
        <v>5</v>
      </c>
      <c r="N1424" t="s">
        <v>2996</v>
      </c>
      <c r="O1424" t="s">
        <v>28</v>
      </c>
      <c r="P1424">
        <v>18630</v>
      </c>
      <c r="Q1424">
        <v>322290</v>
      </c>
      <c r="R1424" t="s">
        <v>102</v>
      </c>
      <c r="S1424">
        <v>5</v>
      </c>
      <c r="T1424" t="s">
        <v>132</v>
      </c>
      <c r="U1424" s="4">
        <f>Tabla1[[#This Row],[OS-Valor Unitario]]-Tabla1[[#This Row],[costo_antes_iva]]</f>
        <v>-1850</v>
      </c>
      <c r="V1424" s="4">
        <f>Tabla1[[#This Row],[OS-Valor Unitario]]*Tabla1[[#This Row],[CANTIDAD ENTREGA SATELITE]]</f>
        <v>8250</v>
      </c>
      <c r="W1424" s="4">
        <f>Tabla1[[#This Row],[costo_antes_iva]]*Tabla1[[#This Row],[CANTIDAD ENTREGA SATELITE]]</f>
        <v>17500</v>
      </c>
      <c r="X1424" s="4">
        <f>Tabla1[[#This Row],[Valor total OS]]-Tabla1[[#This Row],[valor total op]]</f>
        <v>-9250</v>
      </c>
    </row>
    <row r="1425" spans="1:24" x14ac:dyDescent="0.3">
      <c r="A1425">
        <v>6119</v>
      </c>
      <c r="B1425" t="s">
        <v>2998</v>
      </c>
      <c r="C1425" t="s">
        <v>1255</v>
      </c>
      <c r="D1425" t="s">
        <v>1256</v>
      </c>
      <c r="E1425" t="s">
        <v>2999</v>
      </c>
      <c r="F1425" s="2">
        <v>45846</v>
      </c>
      <c r="G1425">
        <v>1800</v>
      </c>
      <c r="H1425" t="s">
        <v>88</v>
      </c>
      <c r="I1425" t="s">
        <v>3000</v>
      </c>
      <c r="J1425">
        <v>1</v>
      </c>
      <c r="K1425" t="s">
        <v>129</v>
      </c>
      <c r="L1425">
        <v>2000</v>
      </c>
      <c r="M1425">
        <v>15</v>
      </c>
      <c r="N1425" t="s">
        <v>3001</v>
      </c>
      <c r="O1425" t="s">
        <v>28</v>
      </c>
      <c r="P1425">
        <v>18357</v>
      </c>
      <c r="Q1425">
        <v>1475595</v>
      </c>
      <c r="R1425" t="s">
        <v>102</v>
      </c>
      <c r="S1425">
        <v>15</v>
      </c>
      <c r="T1425" t="s">
        <v>132</v>
      </c>
      <c r="U1425" s="4">
        <f>Tabla1[[#This Row],[OS-Valor Unitario]]-Tabla1[[#This Row],[costo_antes_iva]]</f>
        <v>200</v>
      </c>
      <c r="V1425" s="4">
        <f>Tabla1[[#This Row],[OS-Valor Unitario]]*Tabla1[[#This Row],[CANTIDAD ENTREGA SATELITE]]</f>
        <v>30000</v>
      </c>
      <c r="W1425" s="4">
        <f>Tabla1[[#This Row],[costo_antes_iva]]*Tabla1[[#This Row],[CANTIDAD ENTREGA SATELITE]]</f>
        <v>27000</v>
      </c>
      <c r="X1425" s="4">
        <f>Tabla1[[#This Row],[Valor total OS]]-Tabla1[[#This Row],[valor total op]]</f>
        <v>3000</v>
      </c>
    </row>
    <row r="1426" spans="1:24" x14ac:dyDescent="0.3">
      <c r="A1426">
        <v>6119</v>
      </c>
      <c r="B1426" t="s">
        <v>2998</v>
      </c>
      <c r="C1426" t="s">
        <v>1255</v>
      </c>
      <c r="D1426" t="s">
        <v>1256</v>
      </c>
      <c r="E1426" t="s">
        <v>2999</v>
      </c>
      <c r="F1426" s="2">
        <v>45846</v>
      </c>
      <c r="G1426">
        <v>18000</v>
      </c>
      <c r="H1426" t="s">
        <v>24</v>
      </c>
      <c r="I1426" t="s">
        <v>3000</v>
      </c>
      <c r="J1426">
        <v>1</v>
      </c>
      <c r="K1426" t="s">
        <v>264</v>
      </c>
      <c r="L1426">
        <v>17000</v>
      </c>
      <c r="M1426">
        <v>15</v>
      </c>
      <c r="N1426" t="s">
        <v>3001</v>
      </c>
      <c r="O1426" t="s">
        <v>28</v>
      </c>
      <c r="P1426">
        <v>18356</v>
      </c>
      <c r="Q1426">
        <v>1475595</v>
      </c>
      <c r="R1426" t="s">
        <v>102</v>
      </c>
      <c r="S1426">
        <v>15</v>
      </c>
      <c r="T1426" t="s">
        <v>264</v>
      </c>
      <c r="U1426" s="4">
        <f>Tabla1[[#This Row],[OS-Valor Unitario]]-Tabla1[[#This Row],[costo_antes_iva]]</f>
        <v>-1000</v>
      </c>
      <c r="V1426" s="4">
        <f>Tabla1[[#This Row],[OS-Valor Unitario]]*Tabla1[[#This Row],[CANTIDAD ENTREGA SATELITE]]</f>
        <v>255000</v>
      </c>
      <c r="W1426" s="4">
        <f>Tabla1[[#This Row],[costo_antes_iva]]*Tabla1[[#This Row],[CANTIDAD ENTREGA SATELITE]]</f>
        <v>270000</v>
      </c>
      <c r="X1426" s="4">
        <f>Tabla1[[#This Row],[Valor total OS]]-Tabla1[[#This Row],[valor total op]]</f>
        <v>-15000</v>
      </c>
    </row>
    <row r="1427" spans="1:24" x14ac:dyDescent="0.3">
      <c r="A1427">
        <v>6121</v>
      </c>
      <c r="B1427" t="s">
        <v>2962</v>
      </c>
      <c r="C1427" t="s">
        <v>70</v>
      </c>
      <c r="D1427" t="s">
        <v>1565</v>
      </c>
      <c r="E1427" t="s">
        <v>2963</v>
      </c>
      <c r="F1427" s="2">
        <v>45846</v>
      </c>
      <c r="G1427">
        <v>1300</v>
      </c>
      <c r="H1427" t="s">
        <v>88</v>
      </c>
      <c r="I1427" t="s">
        <v>2964</v>
      </c>
      <c r="J1427">
        <v>2</v>
      </c>
      <c r="K1427" t="s">
        <v>129</v>
      </c>
      <c r="L1427">
        <v>1200</v>
      </c>
      <c r="M1427">
        <v>1</v>
      </c>
      <c r="N1427" t="s">
        <v>2961</v>
      </c>
      <c r="O1427" t="s">
        <v>1366</v>
      </c>
      <c r="P1427">
        <v>18404</v>
      </c>
      <c r="Q1427">
        <v>26317729</v>
      </c>
      <c r="R1427" t="s">
        <v>76</v>
      </c>
      <c r="S1427">
        <v>1</v>
      </c>
      <c r="T1427" t="s">
        <v>132</v>
      </c>
      <c r="U1427" s="4">
        <f>Tabla1[[#This Row],[OS-Valor Unitario]]-Tabla1[[#This Row],[costo_antes_iva]]</f>
        <v>-100</v>
      </c>
      <c r="V1427" s="4">
        <f>Tabla1[[#This Row],[OS-Valor Unitario]]*Tabla1[[#This Row],[CANTIDAD ENTREGA SATELITE]]</f>
        <v>1200</v>
      </c>
      <c r="W1427" s="4">
        <f>Tabla1[[#This Row],[costo_antes_iva]]*Tabla1[[#This Row],[CANTIDAD ENTREGA SATELITE]]</f>
        <v>1300</v>
      </c>
      <c r="X1427" s="4">
        <f>Tabla1[[#This Row],[Valor total OS]]-Tabla1[[#This Row],[valor total op]]</f>
        <v>-100</v>
      </c>
    </row>
    <row r="1428" spans="1:24" x14ac:dyDescent="0.3">
      <c r="A1428">
        <v>6121</v>
      </c>
      <c r="B1428" t="s">
        <v>2962</v>
      </c>
      <c r="C1428" t="s">
        <v>70</v>
      </c>
      <c r="D1428" t="s">
        <v>1565</v>
      </c>
      <c r="E1428" t="s">
        <v>2963</v>
      </c>
      <c r="F1428" s="2">
        <v>45846</v>
      </c>
      <c r="G1428">
        <v>1300</v>
      </c>
      <c r="H1428" t="s">
        <v>88</v>
      </c>
      <c r="I1428" t="s">
        <v>2964</v>
      </c>
      <c r="J1428">
        <v>2</v>
      </c>
      <c r="K1428" t="s">
        <v>129</v>
      </c>
      <c r="L1428">
        <v>1200</v>
      </c>
      <c r="M1428">
        <v>1</v>
      </c>
      <c r="N1428" t="s">
        <v>2961</v>
      </c>
      <c r="O1428" t="s">
        <v>1366</v>
      </c>
      <c r="P1428">
        <v>18404</v>
      </c>
      <c r="Q1428">
        <v>26317729</v>
      </c>
      <c r="R1428" t="s">
        <v>76</v>
      </c>
      <c r="S1428">
        <v>1</v>
      </c>
      <c r="T1428" t="s">
        <v>251</v>
      </c>
      <c r="U1428" s="4">
        <f>Tabla1[[#This Row],[OS-Valor Unitario]]-Tabla1[[#This Row],[costo_antes_iva]]</f>
        <v>-100</v>
      </c>
      <c r="V1428" s="4">
        <f>Tabla1[[#This Row],[OS-Valor Unitario]]*Tabla1[[#This Row],[CANTIDAD ENTREGA SATELITE]]</f>
        <v>1200</v>
      </c>
      <c r="W1428" s="4">
        <f>Tabla1[[#This Row],[costo_antes_iva]]*Tabla1[[#This Row],[CANTIDAD ENTREGA SATELITE]]</f>
        <v>1300</v>
      </c>
      <c r="X1428" s="4">
        <f>Tabla1[[#This Row],[Valor total OS]]-Tabla1[[#This Row],[valor total op]]</f>
        <v>-100</v>
      </c>
    </row>
    <row r="1429" spans="1:24" x14ac:dyDescent="0.3">
      <c r="A1429">
        <v>6121</v>
      </c>
      <c r="B1429" t="s">
        <v>2983</v>
      </c>
      <c r="C1429" t="s">
        <v>70</v>
      </c>
      <c r="D1429" t="s">
        <v>1565</v>
      </c>
      <c r="E1429" t="s">
        <v>2984</v>
      </c>
      <c r="F1429" s="2">
        <v>45846</v>
      </c>
      <c r="G1429">
        <v>1300</v>
      </c>
      <c r="H1429" t="s">
        <v>88</v>
      </c>
      <c r="I1429" t="s">
        <v>2985</v>
      </c>
      <c r="J1429">
        <v>9</v>
      </c>
      <c r="K1429" t="s">
        <v>129</v>
      </c>
      <c r="L1429">
        <v>2400</v>
      </c>
      <c r="M1429">
        <v>135</v>
      </c>
      <c r="N1429" t="s">
        <v>2961</v>
      </c>
      <c r="O1429" t="s">
        <v>1366</v>
      </c>
      <c r="P1429">
        <v>18433</v>
      </c>
      <c r="Q1429">
        <v>26317729</v>
      </c>
      <c r="R1429" t="s">
        <v>76</v>
      </c>
      <c r="S1429">
        <v>135</v>
      </c>
      <c r="T1429" t="s">
        <v>132</v>
      </c>
      <c r="U1429" s="4">
        <f>Tabla1[[#This Row],[OS-Valor Unitario]]-Tabla1[[#This Row],[costo_antes_iva]]</f>
        <v>1100</v>
      </c>
      <c r="V1429" s="4">
        <f>Tabla1[[#This Row],[OS-Valor Unitario]]*Tabla1[[#This Row],[CANTIDAD ENTREGA SATELITE]]</f>
        <v>324000</v>
      </c>
      <c r="W1429" s="4">
        <f>Tabla1[[#This Row],[costo_antes_iva]]*Tabla1[[#This Row],[CANTIDAD ENTREGA SATELITE]]</f>
        <v>175500</v>
      </c>
      <c r="X1429" s="4">
        <f>Tabla1[[#This Row],[Valor total OS]]-Tabla1[[#This Row],[valor total op]]</f>
        <v>148500</v>
      </c>
    </row>
    <row r="1430" spans="1:24" x14ac:dyDescent="0.3">
      <c r="A1430">
        <v>6121</v>
      </c>
      <c r="B1430" t="s">
        <v>2983</v>
      </c>
      <c r="C1430" t="s">
        <v>70</v>
      </c>
      <c r="D1430" t="s">
        <v>1565</v>
      </c>
      <c r="E1430" t="s">
        <v>2984</v>
      </c>
      <c r="F1430" s="2">
        <v>45846</v>
      </c>
      <c r="G1430">
        <v>1300</v>
      </c>
      <c r="H1430" t="s">
        <v>88</v>
      </c>
      <c r="I1430" t="s">
        <v>2985</v>
      </c>
      <c r="J1430">
        <v>9</v>
      </c>
      <c r="K1430" t="s">
        <v>129</v>
      </c>
      <c r="L1430">
        <v>2400</v>
      </c>
      <c r="M1430">
        <v>135</v>
      </c>
      <c r="N1430" t="s">
        <v>2961</v>
      </c>
      <c r="O1430" t="s">
        <v>1366</v>
      </c>
      <c r="P1430">
        <v>18433</v>
      </c>
      <c r="Q1430">
        <v>26317729</v>
      </c>
      <c r="R1430" t="s">
        <v>76</v>
      </c>
      <c r="S1430">
        <v>135</v>
      </c>
      <c r="T1430" t="s">
        <v>440</v>
      </c>
      <c r="U1430" s="4">
        <f>Tabla1[[#This Row],[OS-Valor Unitario]]-Tabla1[[#This Row],[costo_antes_iva]]</f>
        <v>1100</v>
      </c>
      <c r="V1430" s="4">
        <f>Tabla1[[#This Row],[OS-Valor Unitario]]*Tabla1[[#This Row],[CANTIDAD ENTREGA SATELITE]]</f>
        <v>324000</v>
      </c>
      <c r="W1430" s="4">
        <f>Tabla1[[#This Row],[costo_antes_iva]]*Tabla1[[#This Row],[CANTIDAD ENTREGA SATELITE]]</f>
        <v>175500</v>
      </c>
      <c r="X1430" s="4">
        <f>Tabla1[[#This Row],[Valor total OS]]-Tabla1[[#This Row],[valor total op]]</f>
        <v>148500</v>
      </c>
    </row>
    <row r="1431" spans="1:24" x14ac:dyDescent="0.3">
      <c r="A1431">
        <v>6117</v>
      </c>
      <c r="B1431" t="s">
        <v>3002</v>
      </c>
      <c r="C1431" t="s">
        <v>167</v>
      </c>
      <c r="D1431" t="s">
        <v>210</v>
      </c>
      <c r="E1431" t="s">
        <v>3003</v>
      </c>
      <c r="F1431" s="2">
        <v>45845</v>
      </c>
      <c r="G1431">
        <v>12000</v>
      </c>
      <c r="H1431" t="s">
        <v>24</v>
      </c>
      <c r="I1431" t="s">
        <v>3004</v>
      </c>
      <c r="J1431">
        <v>1</v>
      </c>
      <c r="K1431" t="s">
        <v>74</v>
      </c>
      <c r="L1431">
        <v>12200</v>
      </c>
      <c r="M1431">
        <v>93</v>
      </c>
      <c r="N1431" t="s">
        <v>3005</v>
      </c>
      <c r="O1431" t="s">
        <v>28</v>
      </c>
      <c r="P1431">
        <v>18561</v>
      </c>
      <c r="Q1431">
        <v>87692766</v>
      </c>
      <c r="R1431" t="s">
        <v>76</v>
      </c>
      <c r="S1431">
        <v>93</v>
      </c>
      <c r="T1431" t="s">
        <v>77</v>
      </c>
      <c r="U1431" s="4">
        <f>Tabla1[[#This Row],[OS-Valor Unitario]]-Tabla1[[#This Row],[costo_antes_iva]]</f>
        <v>200</v>
      </c>
      <c r="V1431" s="4">
        <f>Tabla1[[#This Row],[OS-Valor Unitario]]*Tabla1[[#This Row],[CANTIDAD ENTREGA SATELITE]]</f>
        <v>1134600</v>
      </c>
      <c r="W1431" s="4">
        <f>Tabla1[[#This Row],[costo_antes_iva]]*Tabla1[[#This Row],[CANTIDAD ENTREGA SATELITE]]</f>
        <v>1116000</v>
      </c>
      <c r="X1431" s="4">
        <f>Tabla1[[#This Row],[Valor total OS]]-Tabla1[[#This Row],[valor total op]]</f>
        <v>18600</v>
      </c>
    </row>
    <row r="1432" spans="1:24" x14ac:dyDescent="0.3">
      <c r="A1432">
        <v>6117</v>
      </c>
      <c r="B1432" t="s">
        <v>3002</v>
      </c>
      <c r="C1432" t="s">
        <v>167</v>
      </c>
      <c r="D1432" t="s">
        <v>210</v>
      </c>
      <c r="E1432" t="s">
        <v>3003</v>
      </c>
      <c r="F1432" s="2">
        <v>45845</v>
      </c>
      <c r="G1432">
        <v>2000</v>
      </c>
      <c r="H1432" t="s">
        <v>88</v>
      </c>
      <c r="I1432" t="s">
        <v>3004</v>
      </c>
      <c r="J1432">
        <v>1</v>
      </c>
      <c r="K1432" t="s">
        <v>129</v>
      </c>
      <c r="L1432">
        <v>1650</v>
      </c>
      <c r="M1432">
        <v>93</v>
      </c>
      <c r="N1432" t="s">
        <v>3005</v>
      </c>
      <c r="O1432" t="s">
        <v>28</v>
      </c>
      <c r="P1432">
        <v>18541</v>
      </c>
      <c r="Q1432">
        <v>87692766</v>
      </c>
      <c r="R1432" t="s">
        <v>76</v>
      </c>
      <c r="S1432">
        <v>93</v>
      </c>
      <c r="T1432" t="s">
        <v>132</v>
      </c>
      <c r="U1432" s="4">
        <f>Tabla1[[#This Row],[OS-Valor Unitario]]-Tabla1[[#This Row],[costo_antes_iva]]</f>
        <v>-350</v>
      </c>
      <c r="V1432" s="4">
        <f>Tabla1[[#This Row],[OS-Valor Unitario]]*Tabla1[[#This Row],[CANTIDAD ENTREGA SATELITE]]</f>
        <v>153450</v>
      </c>
      <c r="W1432" s="4">
        <f>Tabla1[[#This Row],[costo_antes_iva]]*Tabla1[[#This Row],[CANTIDAD ENTREGA SATELITE]]</f>
        <v>186000</v>
      </c>
      <c r="X1432" s="4">
        <f>Tabla1[[#This Row],[Valor total OS]]-Tabla1[[#This Row],[valor total op]]</f>
        <v>-32550</v>
      </c>
    </row>
    <row r="1433" spans="1:24" x14ac:dyDescent="0.3">
      <c r="A1433">
        <v>6117</v>
      </c>
      <c r="B1433" t="s">
        <v>3006</v>
      </c>
      <c r="C1433" t="s">
        <v>70</v>
      </c>
      <c r="D1433" t="s">
        <v>210</v>
      </c>
      <c r="E1433" t="s">
        <v>3007</v>
      </c>
      <c r="F1433" s="2">
        <v>45845</v>
      </c>
      <c r="G1433">
        <v>12000</v>
      </c>
      <c r="H1433" t="s">
        <v>24</v>
      </c>
      <c r="I1433" t="s">
        <v>3008</v>
      </c>
      <c r="J1433">
        <v>2</v>
      </c>
      <c r="K1433" t="s">
        <v>81</v>
      </c>
      <c r="L1433">
        <v>12500</v>
      </c>
      <c r="M1433">
        <v>70</v>
      </c>
      <c r="N1433" t="s">
        <v>3005</v>
      </c>
      <c r="O1433" t="s">
        <v>28</v>
      </c>
      <c r="P1433">
        <v>18562</v>
      </c>
      <c r="Q1433">
        <v>87692766</v>
      </c>
      <c r="R1433" t="s">
        <v>76</v>
      </c>
      <c r="S1433">
        <v>70</v>
      </c>
      <c r="T1433" t="s">
        <v>82</v>
      </c>
      <c r="U1433" s="4">
        <f>Tabla1[[#This Row],[OS-Valor Unitario]]-Tabla1[[#This Row],[costo_antes_iva]]</f>
        <v>500</v>
      </c>
      <c r="V1433" s="4">
        <f>Tabla1[[#This Row],[OS-Valor Unitario]]*Tabla1[[#This Row],[CANTIDAD ENTREGA SATELITE]]</f>
        <v>875000</v>
      </c>
      <c r="W1433" s="4">
        <f>Tabla1[[#This Row],[costo_antes_iva]]*Tabla1[[#This Row],[CANTIDAD ENTREGA SATELITE]]</f>
        <v>840000</v>
      </c>
      <c r="X1433" s="4">
        <f>Tabla1[[#This Row],[Valor total OS]]-Tabla1[[#This Row],[valor total op]]</f>
        <v>35000</v>
      </c>
    </row>
    <row r="1434" spans="1:24" x14ac:dyDescent="0.3">
      <c r="A1434">
        <v>6117</v>
      </c>
      <c r="B1434" t="s">
        <v>3006</v>
      </c>
      <c r="C1434" t="s">
        <v>70</v>
      </c>
      <c r="D1434" t="s">
        <v>210</v>
      </c>
      <c r="E1434" t="s">
        <v>3007</v>
      </c>
      <c r="F1434" s="2">
        <v>45845</v>
      </c>
      <c r="G1434">
        <v>2000</v>
      </c>
      <c r="H1434" t="s">
        <v>88</v>
      </c>
      <c r="I1434" t="s">
        <v>3008</v>
      </c>
      <c r="J1434">
        <v>2</v>
      </c>
      <c r="K1434" t="s">
        <v>129</v>
      </c>
      <c r="L1434">
        <v>1650</v>
      </c>
      <c r="M1434">
        <v>70</v>
      </c>
      <c r="N1434" t="s">
        <v>3005</v>
      </c>
      <c r="O1434" t="s">
        <v>28</v>
      </c>
      <c r="P1434">
        <v>18542</v>
      </c>
      <c r="Q1434">
        <v>87692766</v>
      </c>
      <c r="R1434" t="s">
        <v>76</v>
      </c>
      <c r="S1434">
        <v>70</v>
      </c>
      <c r="T1434" t="s">
        <v>132</v>
      </c>
      <c r="U1434" s="4">
        <f>Tabla1[[#This Row],[OS-Valor Unitario]]-Tabla1[[#This Row],[costo_antes_iva]]</f>
        <v>-350</v>
      </c>
      <c r="V1434" s="4">
        <f>Tabla1[[#This Row],[OS-Valor Unitario]]*Tabla1[[#This Row],[CANTIDAD ENTREGA SATELITE]]</f>
        <v>115500</v>
      </c>
      <c r="W1434" s="4">
        <f>Tabla1[[#This Row],[costo_antes_iva]]*Tabla1[[#This Row],[CANTIDAD ENTREGA SATELITE]]</f>
        <v>140000</v>
      </c>
      <c r="X1434" s="4">
        <f>Tabla1[[#This Row],[Valor total OS]]-Tabla1[[#This Row],[valor total op]]</f>
        <v>-24500</v>
      </c>
    </row>
    <row r="1435" spans="1:24" x14ac:dyDescent="0.3">
      <c r="A1435">
        <v>6117</v>
      </c>
      <c r="B1435" t="s">
        <v>3009</v>
      </c>
      <c r="C1435" t="s">
        <v>302</v>
      </c>
      <c r="D1435" t="s">
        <v>210</v>
      </c>
      <c r="E1435" t="s">
        <v>3010</v>
      </c>
      <c r="F1435" s="2">
        <v>45845</v>
      </c>
      <c r="G1435">
        <v>12000</v>
      </c>
      <c r="H1435" t="s">
        <v>24</v>
      </c>
      <c r="I1435" t="s">
        <v>3011</v>
      </c>
      <c r="J1435">
        <v>3</v>
      </c>
      <c r="K1435" t="s">
        <v>2301</v>
      </c>
      <c r="L1435">
        <v>12000</v>
      </c>
      <c r="M1435">
        <v>151</v>
      </c>
      <c r="N1435" t="s">
        <v>3005</v>
      </c>
      <c r="O1435" t="s">
        <v>28</v>
      </c>
      <c r="P1435">
        <v>18563</v>
      </c>
      <c r="Q1435">
        <v>87692766</v>
      </c>
      <c r="R1435" t="s">
        <v>76</v>
      </c>
      <c r="S1435">
        <v>35</v>
      </c>
      <c r="T1435" t="s">
        <v>253</v>
      </c>
      <c r="U1435" s="4">
        <f>Tabla1[[#This Row],[OS-Valor Unitario]]-Tabla1[[#This Row],[costo_antes_iva]]</f>
        <v>0</v>
      </c>
      <c r="V1435" s="4">
        <f>Tabla1[[#This Row],[OS-Valor Unitario]]*Tabla1[[#This Row],[CANTIDAD ENTREGA SATELITE]]</f>
        <v>420000</v>
      </c>
      <c r="W1435" s="4">
        <f>Tabla1[[#This Row],[costo_antes_iva]]*Tabla1[[#This Row],[CANTIDAD ENTREGA SATELITE]]</f>
        <v>420000</v>
      </c>
      <c r="X1435" s="4">
        <f>Tabla1[[#This Row],[Valor total OS]]-Tabla1[[#This Row],[valor total op]]</f>
        <v>0</v>
      </c>
    </row>
    <row r="1436" spans="1:24" x14ac:dyDescent="0.3">
      <c r="A1436">
        <v>6117</v>
      </c>
      <c r="B1436" t="s">
        <v>3009</v>
      </c>
      <c r="C1436" t="s">
        <v>302</v>
      </c>
      <c r="D1436" t="s">
        <v>210</v>
      </c>
      <c r="E1436" t="s">
        <v>3010</v>
      </c>
      <c r="F1436" s="2">
        <v>45845</v>
      </c>
      <c r="G1436">
        <v>12000</v>
      </c>
      <c r="H1436" t="s">
        <v>24</v>
      </c>
      <c r="I1436" t="s">
        <v>3011</v>
      </c>
      <c r="J1436">
        <v>3</v>
      </c>
      <c r="K1436" t="s">
        <v>2301</v>
      </c>
      <c r="L1436">
        <v>12000</v>
      </c>
      <c r="M1436">
        <v>151</v>
      </c>
      <c r="N1436" t="s">
        <v>3005</v>
      </c>
      <c r="O1436" t="s">
        <v>28</v>
      </c>
      <c r="P1436">
        <v>18563</v>
      </c>
      <c r="Q1436">
        <v>87692766</v>
      </c>
      <c r="R1436" t="s">
        <v>76</v>
      </c>
      <c r="S1436">
        <v>151</v>
      </c>
      <c r="T1436" t="s">
        <v>2302</v>
      </c>
      <c r="U1436" s="4">
        <f>Tabla1[[#This Row],[OS-Valor Unitario]]-Tabla1[[#This Row],[costo_antes_iva]]</f>
        <v>0</v>
      </c>
      <c r="V1436" s="4">
        <f>Tabla1[[#This Row],[OS-Valor Unitario]]*Tabla1[[#This Row],[CANTIDAD ENTREGA SATELITE]]</f>
        <v>1812000</v>
      </c>
      <c r="W1436" s="4">
        <f>Tabla1[[#This Row],[costo_antes_iva]]*Tabla1[[#This Row],[CANTIDAD ENTREGA SATELITE]]</f>
        <v>1812000</v>
      </c>
      <c r="X1436" s="4">
        <f>Tabla1[[#This Row],[Valor total OS]]-Tabla1[[#This Row],[valor total op]]</f>
        <v>0</v>
      </c>
    </row>
    <row r="1437" spans="1:24" x14ac:dyDescent="0.3">
      <c r="A1437">
        <v>6117</v>
      </c>
      <c r="B1437" t="s">
        <v>3009</v>
      </c>
      <c r="C1437" t="s">
        <v>302</v>
      </c>
      <c r="D1437" t="s">
        <v>210</v>
      </c>
      <c r="E1437" t="s">
        <v>3010</v>
      </c>
      <c r="F1437" s="2">
        <v>45845</v>
      </c>
      <c r="G1437">
        <v>2000</v>
      </c>
      <c r="H1437" t="s">
        <v>88</v>
      </c>
      <c r="I1437" t="s">
        <v>3011</v>
      </c>
      <c r="J1437">
        <v>3</v>
      </c>
      <c r="K1437" t="s">
        <v>129</v>
      </c>
      <c r="L1437">
        <v>1650</v>
      </c>
      <c r="M1437">
        <v>151</v>
      </c>
      <c r="N1437" t="s">
        <v>3005</v>
      </c>
      <c r="O1437" t="s">
        <v>28</v>
      </c>
      <c r="P1437">
        <v>18544</v>
      </c>
      <c r="Q1437">
        <v>87692766</v>
      </c>
      <c r="R1437" t="s">
        <v>76</v>
      </c>
      <c r="S1437">
        <v>151</v>
      </c>
      <c r="T1437" t="s">
        <v>132</v>
      </c>
      <c r="U1437" s="4">
        <f>Tabla1[[#This Row],[OS-Valor Unitario]]-Tabla1[[#This Row],[costo_antes_iva]]</f>
        <v>-350</v>
      </c>
      <c r="V1437" s="4">
        <f>Tabla1[[#This Row],[OS-Valor Unitario]]*Tabla1[[#This Row],[CANTIDAD ENTREGA SATELITE]]</f>
        <v>249150</v>
      </c>
      <c r="W1437" s="4">
        <f>Tabla1[[#This Row],[costo_antes_iva]]*Tabla1[[#This Row],[CANTIDAD ENTREGA SATELITE]]</f>
        <v>302000</v>
      </c>
      <c r="X1437" s="4">
        <f>Tabla1[[#This Row],[Valor total OS]]-Tabla1[[#This Row],[valor total op]]</f>
        <v>-52850</v>
      </c>
    </row>
    <row r="1438" spans="1:24" x14ac:dyDescent="0.3">
      <c r="A1438">
        <v>6117</v>
      </c>
      <c r="B1438" t="s">
        <v>3013</v>
      </c>
      <c r="C1438" t="s">
        <v>302</v>
      </c>
      <c r="D1438" t="s">
        <v>210</v>
      </c>
      <c r="E1438" t="s">
        <v>3014</v>
      </c>
      <c r="F1438" s="2">
        <v>45845</v>
      </c>
      <c r="G1438">
        <v>12000</v>
      </c>
      <c r="H1438" t="s">
        <v>24</v>
      </c>
      <c r="I1438" t="s">
        <v>3015</v>
      </c>
      <c r="J1438">
        <v>4</v>
      </c>
      <c r="K1438" t="s">
        <v>2301</v>
      </c>
      <c r="L1438">
        <v>12000</v>
      </c>
      <c r="M1438">
        <v>89</v>
      </c>
      <c r="N1438" t="s">
        <v>3005</v>
      </c>
      <c r="O1438" t="s">
        <v>28</v>
      </c>
      <c r="P1438">
        <v>18564</v>
      </c>
      <c r="Q1438">
        <v>87692766</v>
      </c>
      <c r="R1438" t="s">
        <v>76</v>
      </c>
      <c r="S1438">
        <v>89</v>
      </c>
      <c r="T1438" t="s">
        <v>2302</v>
      </c>
      <c r="U1438" s="4">
        <f>Tabla1[[#This Row],[OS-Valor Unitario]]-Tabla1[[#This Row],[costo_antes_iva]]</f>
        <v>0</v>
      </c>
      <c r="V1438" s="4">
        <f>Tabla1[[#This Row],[OS-Valor Unitario]]*Tabla1[[#This Row],[CANTIDAD ENTREGA SATELITE]]</f>
        <v>1068000</v>
      </c>
      <c r="W1438" s="4">
        <f>Tabla1[[#This Row],[costo_antes_iva]]*Tabla1[[#This Row],[CANTIDAD ENTREGA SATELITE]]</f>
        <v>1068000</v>
      </c>
      <c r="X1438" s="4">
        <f>Tabla1[[#This Row],[Valor total OS]]-Tabla1[[#This Row],[valor total op]]</f>
        <v>0</v>
      </c>
    </row>
    <row r="1439" spans="1:24" x14ac:dyDescent="0.3">
      <c r="A1439">
        <v>6117</v>
      </c>
      <c r="B1439" t="s">
        <v>3013</v>
      </c>
      <c r="C1439" t="s">
        <v>302</v>
      </c>
      <c r="D1439" t="s">
        <v>210</v>
      </c>
      <c r="E1439" t="s">
        <v>3014</v>
      </c>
      <c r="F1439" s="2">
        <v>45845</v>
      </c>
      <c r="G1439">
        <v>2000</v>
      </c>
      <c r="H1439" t="s">
        <v>88</v>
      </c>
      <c r="I1439" t="s">
        <v>3015</v>
      </c>
      <c r="J1439">
        <v>4</v>
      </c>
      <c r="K1439" t="s">
        <v>129</v>
      </c>
      <c r="L1439">
        <v>1650</v>
      </c>
      <c r="M1439">
        <v>89</v>
      </c>
      <c r="N1439" t="s">
        <v>3005</v>
      </c>
      <c r="O1439" t="s">
        <v>28</v>
      </c>
      <c r="P1439">
        <v>18545</v>
      </c>
      <c r="Q1439">
        <v>87692766</v>
      </c>
      <c r="R1439" t="s">
        <v>76</v>
      </c>
      <c r="S1439">
        <v>92</v>
      </c>
      <c r="T1439" t="s">
        <v>132</v>
      </c>
      <c r="U1439" s="4">
        <f>Tabla1[[#This Row],[OS-Valor Unitario]]-Tabla1[[#This Row],[costo_antes_iva]]</f>
        <v>-350</v>
      </c>
      <c r="V1439" s="4">
        <f>Tabla1[[#This Row],[OS-Valor Unitario]]*Tabla1[[#This Row],[CANTIDAD ENTREGA SATELITE]]</f>
        <v>151800</v>
      </c>
      <c r="W1439" s="4">
        <f>Tabla1[[#This Row],[costo_antes_iva]]*Tabla1[[#This Row],[CANTIDAD ENTREGA SATELITE]]</f>
        <v>184000</v>
      </c>
      <c r="X1439" s="4">
        <f>Tabla1[[#This Row],[Valor total OS]]-Tabla1[[#This Row],[valor total op]]</f>
        <v>-32200</v>
      </c>
    </row>
    <row r="1440" spans="1:24" x14ac:dyDescent="0.3">
      <c r="A1440">
        <v>6117</v>
      </c>
      <c r="B1440" t="s">
        <v>3013</v>
      </c>
      <c r="C1440" t="s">
        <v>302</v>
      </c>
      <c r="D1440" t="s">
        <v>210</v>
      </c>
      <c r="E1440" t="s">
        <v>3014</v>
      </c>
      <c r="F1440" s="2">
        <v>45845</v>
      </c>
      <c r="G1440">
        <v>2000</v>
      </c>
      <c r="H1440" t="s">
        <v>88</v>
      </c>
      <c r="I1440" t="s">
        <v>3015</v>
      </c>
      <c r="J1440">
        <v>4</v>
      </c>
      <c r="K1440" t="s">
        <v>129</v>
      </c>
      <c r="L1440">
        <v>1850</v>
      </c>
      <c r="M1440">
        <v>3</v>
      </c>
      <c r="N1440" t="s">
        <v>3005</v>
      </c>
      <c r="O1440" t="s">
        <v>28</v>
      </c>
      <c r="P1440">
        <v>18546</v>
      </c>
      <c r="Q1440">
        <v>87692766</v>
      </c>
      <c r="R1440" t="s">
        <v>76</v>
      </c>
      <c r="S1440">
        <v>3</v>
      </c>
      <c r="T1440" t="s">
        <v>132</v>
      </c>
      <c r="U1440" s="4">
        <f>Tabla1[[#This Row],[OS-Valor Unitario]]-Tabla1[[#This Row],[costo_antes_iva]]</f>
        <v>-150</v>
      </c>
      <c r="V1440" s="4">
        <f>Tabla1[[#This Row],[OS-Valor Unitario]]*Tabla1[[#This Row],[CANTIDAD ENTREGA SATELITE]]</f>
        <v>5550</v>
      </c>
      <c r="W1440" s="4">
        <f>Tabla1[[#This Row],[costo_antes_iva]]*Tabla1[[#This Row],[CANTIDAD ENTREGA SATELITE]]</f>
        <v>6000</v>
      </c>
      <c r="X1440" s="4">
        <f>Tabla1[[#This Row],[Valor total OS]]-Tabla1[[#This Row],[valor total op]]</f>
        <v>-450</v>
      </c>
    </row>
    <row r="1441" spans="1:24" x14ac:dyDescent="0.3">
      <c r="A1441">
        <v>6117</v>
      </c>
      <c r="B1441" t="s">
        <v>3016</v>
      </c>
      <c r="C1441" t="s">
        <v>84</v>
      </c>
      <c r="D1441" t="s">
        <v>210</v>
      </c>
      <c r="E1441" t="s">
        <v>3017</v>
      </c>
      <c r="F1441" s="2">
        <v>45845</v>
      </c>
      <c r="G1441">
        <v>4500</v>
      </c>
      <c r="H1441" t="s">
        <v>24</v>
      </c>
      <c r="I1441" t="s">
        <v>3018</v>
      </c>
      <c r="J1441">
        <v>5</v>
      </c>
      <c r="K1441" t="s">
        <v>1615</v>
      </c>
      <c r="L1441">
        <v>4500</v>
      </c>
      <c r="M1441">
        <v>48</v>
      </c>
      <c r="N1441" t="s">
        <v>3005</v>
      </c>
      <c r="O1441" t="s">
        <v>28</v>
      </c>
      <c r="P1441">
        <v>18609</v>
      </c>
      <c r="Q1441">
        <v>87692766</v>
      </c>
      <c r="R1441" t="s">
        <v>523</v>
      </c>
      <c r="S1441">
        <v>48</v>
      </c>
      <c r="T1441" t="s">
        <v>1616</v>
      </c>
      <c r="U1441" s="4">
        <f>Tabla1[[#This Row],[OS-Valor Unitario]]-Tabla1[[#This Row],[costo_antes_iva]]</f>
        <v>0</v>
      </c>
      <c r="V1441" s="4">
        <f>Tabla1[[#This Row],[OS-Valor Unitario]]*Tabla1[[#This Row],[CANTIDAD ENTREGA SATELITE]]</f>
        <v>216000</v>
      </c>
      <c r="W1441" s="4">
        <f>Tabla1[[#This Row],[costo_antes_iva]]*Tabla1[[#This Row],[CANTIDAD ENTREGA SATELITE]]</f>
        <v>216000</v>
      </c>
      <c r="X1441" s="4">
        <f>Tabla1[[#This Row],[Valor total OS]]-Tabla1[[#This Row],[valor total op]]</f>
        <v>0</v>
      </c>
    </row>
    <row r="1442" spans="1:24" x14ac:dyDescent="0.3">
      <c r="A1442">
        <v>6117</v>
      </c>
      <c r="B1442" t="s">
        <v>3016</v>
      </c>
      <c r="C1442" t="s">
        <v>84</v>
      </c>
      <c r="D1442" t="s">
        <v>210</v>
      </c>
      <c r="E1442" t="s">
        <v>3017</v>
      </c>
      <c r="F1442" s="2">
        <v>45845</v>
      </c>
      <c r="G1442">
        <v>2000</v>
      </c>
      <c r="H1442" t="s">
        <v>88</v>
      </c>
      <c r="I1442" t="s">
        <v>3018</v>
      </c>
      <c r="J1442">
        <v>5</v>
      </c>
      <c r="K1442" t="s">
        <v>129</v>
      </c>
      <c r="L1442">
        <v>2400</v>
      </c>
      <c r="M1442">
        <v>48</v>
      </c>
      <c r="N1442" t="s">
        <v>3005</v>
      </c>
      <c r="O1442" t="s">
        <v>28</v>
      </c>
      <c r="P1442">
        <v>18543</v>
      </c>
      <c r="Q1442">
        <v>87692766</v>
      </c>
      <c r="R1442" t="s">
        <v>523</v>
      </c>
      <c r="S1442">
        <v>48</v>
      </c>
      <c r="T1442" t="s">
        <v>132</v>
      </c>
      <c r="U1442" s="4">
        <f>Tabla1[[#This Row],[OS-Valor Unitario]]-Tabla1[[#This Row],[costo_antes_iva]]</f>
        <v>400</v>
      </c>
      <c r="V1442" s="4">
        <f>Tabla1[[#This Row],[OS-Valor Unitario]]*Tabla1[[#This Row],[CANTIDAD ENTREGA SATELITE]]</f>
        <v>115200</v>
      </c>
      <c r="W1442" s="4">
        <f>Tabla1[[#This Row],[costo_antes_iva]]*Tabla1[[#This Row],[CANTIDAD ENTREGA SATELITE]]</f>
        <v>96000</v>
      </c>
      <c r="X1442" s="4">
        <f>Tabla1[[#This Row],[Valor total OS]]-Tabla1[[#This Row],[valor total op]]</f>
        <v>19200</v>
      </c>
    </row>
    <row r="1443" spans="1:24" x14ac:dyDescent="0.3">
      <c r="A1443">
        <v>6117</v>
      </c>
      <c r="B1443" t="s">
        <v>3019</v>
      </c>
      <c r="C1443" t="s">
        <v>84</v>
      </c>
      <c r="D1443" t="s">
        <v>210</v>
      </c>
      <c r="E1443" t="s">
        <v>3020</v>
      </c>
      <c r="F1443" s="2">
        <v>45845</v>
      </c>
      <c r="G1443">
        <v>4500</v>
      </c>
      <c r="H1443" t="s">
        <v>24</v>
      </c>
      <c r="I1443" t="s">
        <v>3021</v>
      </c>
      <c r="J1443">
        <v>6</v>
      </c>
      <c r="K1443" t="s">
        <v>3022</v>
      </c>
      <c r="L1443">
        <v>4500</v>
      </c>
      <c r="M1443">
        <v>34</v>
      </c>
      <c r="N1443" t="s">
        <v>3005</v>
      </c>
      <c r="O1443" t="s">
        <v>28</v>
      </c>
      <c r="P1443">
        <v>18482</v>
      </c>
      <c r="Q1443">
        <v>87692766</v>
      </c>
      <c r="R1443" t="s">
        <v>523</v>
      </c>
      <c r="S1443">
        <v>34</v>
      </c>
      <c r="T1443" t="s">
        <v>3023</v>
      </c>
      <c r="U1443" s="4">
        <f>Tabla1[[#This Row],[OS-Valor Unitario]]-Tabla1[[#This Row],[costo_antes_iva]]</f>
        <v>0</v>
      </c>
      <c r="V1443" s="4">
        <f>Tabla1[[#This Row],[OS-Valor Unitario]]*Tabla1[[#This Row],[CANTIDAD ENTREGA SATELITE]]</f>
        <v>153000</v>
      </c>
      <c r="W1443" s="4">
        <f>Tabla1[[#This Row],[costo_antes_iva]]*Tabla1[[#This Row],[CANTIDAD ENTREGA SATELITE]]</f>
        <v>153000</v>
      </c>
      <c r="X1443" s="4">
        <f>Tabla1[[#This Row],[Valor total OS]]-Tabla1[[#This Row],[valor total op]]</f>
        <v>0</v>
      </c>
    </row>
    <row r="1444" spans="1:24" x14ac:dyDescent="0.3">
      <c r="A1444">
        <v>6117</v>
      </c>
      <c r="B1444" t="s">
        <v>3019</v>
      </c>
      <c r="C1444" t="s">
        <v>84</v>
      </c>
      <c r="D1444" t="s">
        <v>210</v>
      </c>
      <c r="E1444" t="s">
        <v>3020</v>
      </c>
      <c r="F1444" s="2">
        <v>45845</v>
      </c>
      <c r="G1444">
        <v>2000</v>
      </c>
      <c r="H1444" t="s">
        <v>88</v>
      </c>
      <c r="I1444" t="s">
        <v>3021</v>
      </c>
      <c r="J1444">
        <v>6</v>
      </c>
      <c r="K1444" t="s">
        <v>252</v>
      </c>
      <c r="L1444">
        <v>2400</v>
      </c>
      <c r="M1444">
        <v>34</v>
      </c>
      <c r="N1444" t="s">
        <v>3005</v>
      </c>
      <c r="O1444" t="s">
        <v>28</v>
      </c>
      <c r="P1444">
        <v>18388</v>
      </c>
      <c r="Q1444">
        <v>87692766</v>
      </c>
      <c r="R1444" t="s">
        <v>523</v>
      </c>
      <c r="S1444">
        <v>34</v>
      </c>
      <c r="T1444" t="s">
        <v>253</v>
      </c>
      <c r="U1444" s="4">
        <f>Tabla1[[#This Row],[OS-Valor Unitario]]-Tabla1[[#This Row],[costo_antes_iva]]</f>
        <v>400</v>
      </c>
      <c r="V1444" s="4">
        <f>Tabla1[[#This Row],[OS-Valor Unitario]]*Tabla1[[#This Row],[CANTIDAD ENTREGA SATELITE]]</f>
        <v>81600</v>
      </c>
      <c r="W1444" s="4">
        <f>Tabla1[[#This Row],[costo_antes_iva]]*Tabla1[[#This Row],[CANTIDAD ENTREGA SATELITE]]</f>
        <v>68000</v>
      </c>
      <c r="X1444" s="4">
        <f>Tabla1[[#This Row],[Valor total OS]]-Tabla1[[#This Row],[valor total op]]</f>
        <v>13600</v>
      </c>
    </row>
    <row r="1445" spans="1:24" x14ac:dyDescent="0.3">
      <c r="A1445">
        <v>6117</v>
      </c>
      <c r="B1445" t="s">
        <v>3024</v>
      </c>
      <c r="C1445" t="s">
        <v>84</v>
      </c>
      <c r="D1445" t="s">
        <v>210</v>
      </c>
      <c r="E1445" t="s">
        <v>3025</v>
      </c>
      <c r="F1445" s="2">
        <v>45845</v>
      </c>
      <c r="G1445">
        <v>4000</v>
      </c>
      <c r="H1445" t="s">
        <v>24</v>
      </c>
      <c r="I1445" t="s">
        <v>3026</v>
      </c>
      <c r="J1445">
        <v>7</v>
      </c>
      <c r="K1445" t="s">
        <v>1554</v>
      </c>
      <c r="L1445">
        <v>4500</v>
      </c>
      <c r="M1445">
        <v>202</v>
      </c>
      <c r="N1445" t="s">
        <v>3005</v>
      </c>
      <c r="O1445" t="s">
        <v>28</v>
      </c>
      <c r="P1445">
        <v>18491</v>
      </c>
      <c r="Q1445">
        <v>87692766</v>
      </c>
      <c r="R1445" t="s">
        <v>523</v>
      </c>
      <c r="S1445">
        <v>202</v>
      </c>
      <c r="T1445" t="s">
        <v>1556</v>
      </c>
      <c r="U1445" s="4">
        <f>Tabla1[[#This Row],[OS-Valor Unitario]]-Tabla1[[#This Row],[costo_antes_iva]]</f>
        <v>500</v>
      </c>
      <c r="V1445" s="4">
        <f>Tabla1[[#This Row],[OS-Valor Unitario]]*Tabla1[[#This Row],[CANTIDAD ENTREGA SATELITE]]</f>
        <v>909000</v>
      </c>
      <c r="W1445" s="4">
        <f>Tabla1[[#This Row],[costo_antes_iva]]*Tabla1[[#This Row],[CANTIDAD ENTREGA SATELITE]]</f>
        <v>808000</v>
      </c>
      <c r="X1445" s="4">
        <f>Tabla1[[#This Row],[Valor total OS]]-Tabla1[[#This Row],[valor total op]]</f>
        <v>101000</v>
      </c>
    </row>
    <row r="1446" spans="1:24" x14ac:dyDescent="0.3">
      <c r="A1446">
        <v>6117</v>
      </c>
      <c r="B1446" t="s">
        <v>3024</v>
      </c>
      <c r="C1446" t="s">
        <v>84</v>
      </c>
      <c r="D1446" t="s">
        <v>210</v>
      </c>
      <c r="E1446" t="s">
        <v>3025</v>
      </c>
      <c r="F1446" s="2">
        <v>45845</v>
      </c>
      <c r="G1446">
        <v>4000</v>
      </c>
      <c r="H1446" t="s">
        <v>24</v>
      </c>
      <c r="I1446" t="s">
        <v>3026</v>
      </c>
      <c r="J1446">
        <v>7</v>
      </c>
      <c r="K1446" t="s">
        <v>1554</v>
      </c>
      <c r="L1446">
        <v>4500</v>
      </c>
      <c r="M1446">
        <v>572</v>
      </c>
      <c r="N1446" t="s">
        <v>3005</v>
      </c>
      <c r="O1446" t="s">
        <v>28</v>
      </c>
      <c r="P1446">
        <v>18492</v>
      </c>
      <c r="Q1446">
        <v>87692766</v>
      </c>
      <c r="R1446" t="s">
        <v>523</v>
      </c>
      <c r="S1446">
        <v>572</v>
      </c>
      <c r="T1446" t="s">
        <v>1556</v>
      </c>
      <c r="U1446" s="4">
        <f>Tabla1[[#This Row],[OS-Valor Unitario]]-Tabla1[[#This Row],[costo_antes_iva]]</f>
        <v>500</v>
      </c>
      <c r="V1446" s="4">
        <f>Tabla1[[#This Row],[OS-Valor Unitario]]*Tabla1[[#This Row],[CANTIDAD ENTREGA SATELITE]]</f>
        <v>2574000</v>
      </c>
      <c r="W1446" s="4">
        <f>Tabla1[[#This Row],[costo_antes_iva]]*Tabla1[[#This Row],[CANTIDAD ENTREGA SATELITE]]</f>
        <v>2288000</v>
      </c>
      <c r="X1446" s="4">
        <f>Tabla1[[#This Row],[Valor total OS]]-Tabla1[[#This Row],[valor total op]]</f>
        <v>286000</v>
      </c>
    </row>
    <row r="1447" spans="1:24" x14ac:dyDescent="0.3">
      <c r="A1447">
        <v>6117</v>
      </c>
      <c r="B1447" t="s">
        <v>3024</v>
      </c>
      <c r="C1447" t="s">
        <v>84</v>
      </c>
      <c r="D1447" t="s">
        <v>210</v>
      </c>
      <c r="E1447" t="s">
        <v>3025</v>
      </c>
      <c r="F1447" s="2">
        <v>45845</v>
      </c>
      <c r="G1447">
        <v>2000</v>
      </c>
      <c r="H1447" t="s">
        <v>88</v>
      </c>
      <c r="I1447" t="s">
        <v>3026</v>
      </c>
      <c r="J1447">
        <v>7</v>
      </c>
      <c r="K1447" t="s">
        <v>252</v>
      </c>
      <c r="L1447">
        <v>1650</v>
      </c>
      <c r="M1447">
        <v>572</v>
      </c>
      <c r="N1447" t="s">
        <v>3005</v>
      </c>
      <c r="O1447" t="s">
        <v>28</v>
      </c>
      <c r="P1447">
        <v>18425</v>
      </c>
      <c r="Q1447">
        <v>87692766</v>
      </c>
      <c r="R1447" t="s">
        <v>523</v>
      </c>
      <c r="S1447">
        <v>572</v>
      </c>
      <c r="T1447" t="s">
        <v>253</v>
      </c>
      <c r="U1447" s="4">
        <f>Tabla1[[#This Row],[OS-Valor Unitario]]-Tabla1[[#This Row],[costo_antes_iva]]</f>
        <v>-350</v>
      </c>
      <c r="V1447" s="4">
        <f>Tabla1[[#This Row],[OS-Valor Unitario]]*Tabla1[[#This Row],[CANTIDAD ENTREGA SATELITE]]</f>
        <v>943800</v>
      </c>
      <c r="W1447" s="4">
        <f>Tabla1[[#This Row],[costo_antes_iva]]*Tabla1[[#This Row],[CANTIDAD ENTREGA SATELITE]]</f>
        <v>1144000</v>
      </c>
      <c r="X1447" s="4">
        <f>Tabla1[[#This Row],[Valor total OS]]-Tabla1[[#This Row],[valor total op]]</f>
        <v>-200200</v>
      </c>
    </row>
    <row r="1448" spans="1:24" x14ac:dyDescent="0.3">
      <c r="A1448">
        <v>6117</v>
      </c>
      <c r="B1448" t="s">
        <v>3024</v>
      </c>
      <c r="C1448" t="s">
        <v>84</v>
      </c>
      <c r="D1448" t="s">
        <v>210</v>
      </c>
      <c r="E1448" t="s">
        <v>3025</v>
      </c>
      <c r="F1448" s="2">
        <v>45845</v>
      </c>
      <c r="G1448">
        <v>2000</v>
      </c>
      <c r="H1448" t="s">
        <v>88</v>
      </c>
      <c r="I1448" t="s">
        <v>3026</v>
      </c>
      <c r="J1448">
        <v>7</v>
      </c>
      <c r="K1448" t="s">
        <v>129</v>
      </c>
      <c r="L1448">
        <v>1650</v>
      </c>
      <c r="M1448">
        <v>202</v>
      </c>
      <c r="N1448" t="s">
        <v>3005</v>
      </c>
      <c r="O1448" t="s">
        <v>28</v>
      </c>
      <c r="P1448">
        <v>18424</v>
      </c>
      <c r="Q1448">
        <v>87692766</v>
      </c>
      <c r="R1448" t="s">
        <v>523</v>
      </c>
      <c r="S1448">
        <v>202</v>
      </c>
      <c r="T1448" t="s">
        <v>132</v>
      </c>
      <c r="U1448" s="4">
        <f>Tabla1[[#This Row],[OS-Valor Unitario]]-Tabla1[[#This Row],[costo_antes_iva]]</f>
        <v>-350</v>
      </c>
      <c r="V1448" s="4">
        <f>Tabla1[[#This Row],[OS-Valor Unitario]]*Tabla1[[#This Row],[CANTIDAD ENTREGA SATELITE]]</f>
        <v>333300</v>
      </c>
      <c r="W1448" s="4">
        <f>Tabla1[[#This Row],[costo_antes_iva]]*Tabla1[[#This Row],[CANTIDAD ENTREGA SATELITE]]</f>
        <v>404000</v>
      </c>
      <c r="X1448" s="4">
        <f>Tabla1[[#This Row],[Valor total OS]]-Tabla1[[#This Row],[valor total op]]</f>
        <v>-70700</v>
      </c>
    </row>
    <row r="1449" spans="1:24" x14ac:dyDescent="0.3">
      <c r="A1449">
        <v>6117</v>
      </c>
      <c r="B1449" t="s">
        <v>3024</v>
      </c>
      <c r="C1449" t="s">
        <v>84</v>
      </c>
      <c r="D1449" t="s">
        <v>210</v>
      </c>
      <c r="E1449" t="s">
        <v>3025</v>
      </c>
      <c r="F1449" s="2">
        <v>45845</v>
      </c>
      <c r="G1449">
        <v>2000</v>
      </c>
      <c r="H1449" t="s">
        <v>88</v>
      </c>
      <c r="I1449" t="s">
        <v>3026</v>
      </c>
      <c r="J1449">
        <v>7</v>
      </c>
      <c r="K1449" t="s">
        <v>129</v>
      </c>
      <c r="L1449">
        <v>1850</v>
      </c>
      <c r="M1449">
        <v>31</v>
      </c>
      <c r="N1449" t="s">
        <v>3005</v>
      </c>
      <c r="O1449" t="s">
        <v>28</v>
      </c>
      <c r="P1449">
        <v>18789</v>
      </c>
      <c r="Q1449">
        <v>87692766</v>
      </c>
      <c r="R1449" t="s">
        <v>523</v>
      </c>
      <c r="S1449">
        <v>32</v>
      </c>
      <c r="T1449" t="s">
        <v>132</v>
      </c>
      <c r="U1449" s="4">
        <f>Tabla1[[#This Row],[OS-Valor Unitario]]-Tabla1[[#This Row],[costo_antes_iva]]</f>
        <v>-150</v>
      </c>
      <c r="V1449" s="4">
        <f>Tabla1[[#This Row],[OS-Valor Unitario]]*Tabla1[[#This Row],[CANTIDAD ENTREGA SATELITE]]</f>
        <v>59200</v>
      </c>
      <c r="W1449" s="4">
        <f>Tabla1[[#This Row],[costo_antes_iva]]*Tabla1[[#This Row],[CANTIDAD ENTREGA SATELITE]]</f>
        <v>64000</v>
      </c>
      <c r="X1449" s="4">
        <f>Tabla1[[#This Row],[Valor total OS]]-Tabla1[[#This Row],[valor total op]]</f>
        <v>-4800</v>
      </c>
    </row>
    <row r="1450" spans="1:24" x14ac:dyDescent="0.3">
      <c r="A1450">
        <v>6117</v>
      </c>
      <c r="B1450" t="s">
        <v>3027</v>
      </c>
      <c r="C1450" t="s">
        <v>84</v>
      </c>
      <c r="D1450" t="s">
        <v>210</v>
      </c>
      <c r="E1450" t="s">
        <v>3014</v>
      </c>
      <c r="F1450" s="2">
        <v>45845</v>
      </c>
      <c r="G1450">
        <v>4000</v>
      </c>
      <c r="H1450" t="s">
        <v>24</v>
      </c>
      <c r="I1450" t="s">
        <v>3028</v>
      </c>
      <c r="J1450">
        <v>8</v>
      </c>
      <c r="K1450" t="s">
        <v>1554</v>
      </c>
      <c r="L1450">
        <v>4500</v>
      </c>
      <c r="M1450">
        <v>7</v>
      </c>
      <c r="N1450" t="s">
        <v>3005</v>
      </c>
      <c r="O1450" t="s">
        <v>28</v>
      </c>
      <c r="P1450">
        <v>18553</v>
      </c>
      <c r="Q1450">
        <v>87692766</v>
      </c>
      <c r="R1450" t="s">
        <v>523</v>
      </c>
      <c r="S1450">
        <v>7</v>
      </c>
      <c r="T1450" t="s">
        <v>1556</v>
      </c>
      <c r="U1450" s="4">
        <f>Tabla1[[#This Row],[OS-Valor Unitario]]-Tabla1[[#This Row],[costo_antes_iva]]</f>
        <v>500</v>
      </c>
      <c r="V1450" s="4">
        <f>Tabla1[[#This Row],[OS-Valor Unitario]]*Tabla1[[#This Row],[CANTIDAD ENTREGA SATELITE]]</f>
        <v>31500</v>
      </c>
      <c r="W1450" s="4">
        <f>Tabla1[[#This Row],[costo_antes_iva]]*Tabla1[[#This Row],[CANTIDAD ENTREGA SATELITE]]</f>
        <v>28000</v>
      </c>
      <c r="X1450" s="4">
        <f>Tabla1[[#This Row],[Valor total OS]]-Tabla1[[#This Row],[valor total op]]</f>
        <v>3500</v>
      </c>
    </row>
    <row r="1451" spans="1:24" x14ac:dyDescent="0.3">
      <c r="A1451">
        <v>6117</v>
      </c>
      <c r="B1451" t="s">
        <v>3027</v>
      </c>
      <c r="C1451" t="s">
        <v>84</v>
      </c>
      <c r="D1451" t="s">
        <v>210</v>
      </c>
      <c r="E1451" t="s">
        <v>3014</v>
      </c>
      <c r="F1451" s="2">
        <v>45845</v>
      </c>
      <c r="G1451">
        <v>4000</v>
      </c>
      <c r="H1451" t="s">
        <v>24</v>
      </c>
      <c r="I1451" t="s">
        <v>3028</v>
      </c>
      <c r="J1451">
        <v>8</v>
      </c>
      <c r="K1451" t="s">
        <v>1554</v>
      </c>
      <c r="L1451">
        <v>4500</v>
      </c>
      <c r="M1451">
        <v>13</v>
      </c>
      <c r="N1451" t="s">
        <v>3005</v>
      </c>
      <c r="O1451" t="s">
        <v>28</v>
      </c>
      <c r="P1451">
        <v>18607</v>
      </c>
      <c r="Q1451">
        <v>87692766</v>
      </c>
      <c r="R1451" t="s">
        <v>523</v>
      </c>
      <c r="S1451">
        <v>12</v>
      </c>
      <c r="T1451" t="s">
        <v>1556</v>
      </c>
      <c r="U1451" s="4">
        <f>Tabla1[[#This Row],[OS-Valor Unitario]]-Tabla1[[#This Row],[costo_antes_iva]]</f>
        <v>500</v>
      </c>
      <c r="V1451" s="4">
        <f>Tabla1[[#This Row],[OS-Valor Unitario]]*Tabla1[[#This Row],[CANTIDAD ENTREGA SATELITE]]</f>
        <v>54000</v>
      </c>
      <c r="W1451" s="4">
        <f>Tabla1[[#This Row],[costo_antes_iva]]*Tabla1[[#This Row],[CANTIDAD ENTREGA SATELITE]]</f>
        <v>48000</v>
      </c>
      <c r="X1451" s="4">
        <f>Tabla1[[#This Row],[Valor total OS]]-Tabla1[[#This Row],[valor total op]]</f>
        <v>6000</v>
      </c>
    </row>
    <row r="1452" spans="1:24" x14ac:dyDescent="0.3">
      <c r="A1452">
        <v>6117</v>
      </c>
      <c r="B1452" t="s">
        <v>3027</v>
      </c>
      <c r="C1452" t="s">
        <v>84</v>
      </c>
      <c r="D1452" t="s">
        <v>210</v>
      </c>
      <c r="E1452" t="s">
        <v>3014</v>
      </c>
      <c r="F1452" s="2">
        <v>45845</v>
      </c>
      <c r="G1452">
        <v>2000</v>
      </c>
      <c r="H1452" t="s">
        <v>88</v>
      </c>
      <c r="I1452" t="s">
        <v>3028</v>
      </c>
      <c r="J1452">
        <v>8</v>
      </c>
      <c r="K1452" t="s">
        <v>129</v>
      </c>
      <c r="L1452">
        <v>1350</v>
      </c>
      <c r="M1452">
        <v>20</v>
      </c>
      <c r="N1452" t="s">
        <v>3005</v>
      </c>
      <c r="O1452" t="s">
        <v>28</v>
      </c>
      <c r="P1452">
        <v>18428</v>
      </c>
      <c r="Q1452">
        <v>87692766</v>
      </c>
      <c r="R1452" t="s">
        <v>523</v>
      </c>
      <c r="S1452">
        <v>7</v>
      </c>
      <c r="T1452" t="s">
        <v>132</v>
      </c>
      <c r="U1452" s="4">
        <f>Tabla1[[#This Row],[OS-Valor Unitario]]-Tabla1[[#This Row],[costo_antes_iva]]</f>
        <v>-650</v>
      </c>
      <c r="V1452" s="4">
        <f>Tabla1[[#This Row],[OS-Valor Unitario]]*Tabla1[[#This Row],[CANTIDAD ENTREGA SATELITE]]</f>
        <v>9450</v>
      </c>
      <c r="W1452" s="4">
        <f>Tabla1[[#This Row],[costo_antes_iva]]*Tabla1[[#This Row],[CANTIDAD ENTREGA SATELITE]]</f>
        <v>14000</v>
      </c>
      <c r="X1452" s="4">
        <f>Tabla1[[#This Row],[Valor total OS]]-Tabla1[[#This Row],[valor total op]]</f>
        <v>-4550</v>
      </c>
    </row>
    <row r="1453" spans="1:24" x14ac:dyDescent="0.3">
      <c r="A1453">
        <v>6117</v>
      </c>
      <c r="B1453" t="s">
        <v>3027</v>
      </c>
      <c r="C1453" t="s">
        <v>84</v>
      </c>
      <c r="D1453" t="s">
        <v>210</v>
      </c>
      <c r="E1453" t="s">
        <v>3014</v>
      </c>
      <c r="F1453" s="2">
        <v>45845</v>
      </c>
      <c r="G1453">
        <v>2000</v>
      </c>
      <c r="H1453" t="s">
        <v>88</v>
      </c>
      <c r="I1453" t="s">
        <v>3028</v>
      </c>
      <c r="J1453">
        <v>8</v>
      </c>
      <c r="K1453" t="s">
        <v>129</v>
      </c>
      <c r="L1453">
        <v>1350</v>
      </c>
      <c r="M1453">
        <v>20</v>
      </c>
      <c r="N1453" t="s">
        <v>3005</v>
      </c>
      <c r="O1453" t="s">
        <v>28</v>
      </c>
      <c r="P1453">
        <v>18428</v>
      </c>
      <c r="Q1453">
        <v>87692766</v>
      </c>
      <c r="R1453" t="s">
        <v>523</v>
      </c>
      <c r="S1453">
        <v>13</v>
      </c>
      <c r="T1453" t="s">
        <v>132</v>
      </c>
      <c r="U1453" s="4">
        <f>Tabla1[[#This Row],[OS-Valor Unitario]]-Tabla1[[#This Row],[costo_antes_iva]]</f>
        <v>-650</v>
      </c>
      <c r="V1453" s="4">
        <f>Tabla1[[#This Row],[OS-Valor Unitario]]*Tabla1[[#This Row],[CANTIDAD ENTREGA SATELITE]]</f>
        <v>17550</v>
      </c>
      <c r="W1453" s="4">
        <f>Tabla1[[#This Row],[costo_antes_iva]]*Tabla1[[#This Row],[CANTIDAD ENTREGA SATELITE]]</f>
        <v>26000</v>
      </c>
      <c r="X1453" s="4">
        <f>Tabla1[[#This Row],[Valor total OS]]-Tabla1[[#This Row],[valor total op]]</f>
        <v>-8450</v>
      </c>
    </row>
    <row r="1454" spans="1:24" x14ac:dyDescent="0.3">
      <c r="A1454">
        <v>6117</v>
      </c>
      <c r="B1454" t="s">
        <v>3029</v>
      </c>
      <c r="C1454" t="s">
        <v>84</v>
      </c>
      <c r="D1454" t="s">
        <v>210</v>
      </c>
      <c r="E1454" t="s">
        <v>3030</v>
      </c>
      <c r="F1454" s="2">
        <v>45845</v>
      </c>
      <c r="G1454">
        <v>4000</v>
      </c>
      <c r="H1454" t="s">
        <v>24</v>
      </c>
      <c r="I1454" t="s">
        <v>3031</v>
      </c>
      <c r="J1454">
        <v>9</v>
      </c>
      <c r="K1454" t="s">
        <v>1554</v>
      </c>
      <c r="L1454">
        <v>4500</v>
      </c>
      <c r="M1454">
        <v>155</v>
      </c>
      <c r="N1454" t="s">
        <v>3005</v>
      </c>
      <c r="O1454" t="s">
        <v>28</v>
      </c>
      <c r="P1454">
        <v>18493</v>
      </c>
      <c r="Q1454">
        <v>87692766</v>
      </c>
      <c r="R1454" t="s">
        <v>523</v>
      </c>
      <c r="S1454">
        <v>155</v>
      </c>
      <c r="T1454" t="s">
        <v>1556</v>
      </c>
      <c r="U1454" s="4">
        <f>Tabla1[[#This Row],[OS-Valor Unitario]]-Tabla1[[#This Row],[costo_antes_iva]]</f>
        <v>500</v>
      </c>
      <c r="V1454" s="4">
        <f>Tabla1[[#This Row],[OS-Valor Unitario]]*Tabla1[[#This Row],[CANTIDAD ENTREGA SATELITE]]</f>
        <v>697500</v>
      </c>
      <c r="W1454" s="4">
        <f>Tabla1[[#This Row],[costo_antes_iva]]*Tabla1[[#This Row],[CANTIDAD ENTREGA SATELITE]]</f>
        <v>620000</v>
      </c>
      <c r="X1454" s="4">
        <f>Tabla1[[#This Row],[Valor total OS]]-Tabla1[[#This Row],[valor total op]]</f>
        <v>77500</v>
      </c>
    </row>
    <row r="1455" spans="1:24" x14ac:dyDescent="0.3">
      <c r="A1455">
        <v>6117</v>
      </c>
      <c r="B1455" t="s">
        <v>3029</v>
      </c>
      <c r="C1455" t="s">
        <v>84</v>
      </c>
      <c r="D1455" t="s">
        <v>210</v>
      </c>
      <c r="E1455" t="s">
        <v>3030</v>
      </c>
      <c r="F1455" s="2">
        <v>45845</v>
      </c>
      <c r="G1455">
        <v>4000</v>
      </c>
      <c r="H1455" t="s">
        <v>24</v>
      </c>
      <c r="I1455" t="s">
        <v>3031</v>
      </c>
      <c r="J1455">
        <v>9</v>
      </c>
      <c r="K1455" t="s">
        <v>1554</v>
      </c>
      <c r="L1455">
        <v>4500</v>
      </c>
      <c r="M1455">
        <v>684</v>
      </c>
      <c r="N1455" t="s">
        <v>3005</v>
      </c>
      <c r="O1455" t="s">
        <v>28</v>
      </c>
      <c r="P1455">
        <v>18608</v>
      </c>
      <c r="Q1455">
        <v>87692766</v>
      </c>
      <c r="R1455" t="s">
        <v>523</v>
      </c>
      <c r="S1455">
        <v>684</v>
      </c>
      <c r="T1455" t="s">
        <v>1556</v>
      </c>
      <c r="U1455" s="4">
        <f>Tabla1[[#This Row],[OS-Valor Unitario]]-Tabla1[[#This Row],[costo_antes_iva]]</f>
        <v>500</v>
      </c>
      <c r="V1455" s="4">
        <f>Tabla1[[#This Row],[OS-Valor Unitario]]*Tabla1[[#This Row],[CANTIDAD ENTREGA SATELITE]]</f>
        <v>3078000</v>
      </c>
      <c r="W1455" s="4">
        <f>Tabla1[[#This Row],[costo_antes_iva]]*Tabla1[[#This Row],[CANTIDAD ENTREGA SATELITE]]</f>
        <v>2736000</v>
      </c>
      <c r="X1455" s="4">
        <f>Tabla1[[#This Row],[Valor total OS]]-Tabla1[[#This Row],[valor total op]]</f>
        <v>342000</v>
      </c>
    </row>
    <row r="1456" spans="1:24" x14ac:dyDescent="0.3">
      <c r="A1456">
        <v>6117</v>
      </c>
      <c r="B1456" t="s">
        <v>3029</v>
      </c>
      <c r="C1456" t="s">
        <v>84</v>
      </c>
      <c r="D1456" t="s">
        <v>210</v>
      </c>
      <c r="E1456" t="s">
        <v>3030</v>
      </c>
      <c r="F1456" s="2">
        <v>45845</v>
      </c>
      <c r="G1456">
        <v>2000</v>
      </c>
      <c r="H1456" t="s">
        <v>88</v>
      </c>
      <c r="I1456" t="s">
        <v>3031</v>
      </c>
      <c r="J1456">
        <v>9</v>
      </c>
      <c r="K1456" t="s">
        <v>434</v>
      </c>
      <c r="L1456">
        <v>1650</v>
      </c>
      <c r="M1456">
        <v>684</v>
      </c>
      <c r="N1456" t="s">
        <v>3005</v>
      </c>
      <c r="O1456" t="s">
        <v>28</v>
      </c>
      <c r="P1456">
        <v>18427</v>
      </c>
      <c r="Q1456">
        <v>87692766</v>
      </c>
      <c r="R1456" t="s">
        <v>523</v>
      </c>
      <c r="S1456">
        <v>684</v>
      </c>
      <c r="T1456" t="s">
        <v>436</v>
      </c>
      <c r="U1456" s="4">
        <f>Tabla1[[#This Row],[OS-Valor Unitario]]-Tabla1[[#This Row],[costo_antes_iva]]</f>
        <v>-350</v>
      </c>
      <c r="V1456" s="4">
        <f>Tabla1[[#This Row],[OS-Valor Unitario]]*Tabla1[[#This Row],[CANTIDAD ENTREGA SATELITE]]</f>
        <v>1128600</v>
      </c>
      <c r="W1456" s="4">
        <f>Tabla1[[#This Row],[costo_antes_iva]]*Tabla1[[#This Row],[CANTIDAD ENTREGA SATELITE]]</f>
        <v>1368000</v>
      </c>
      <c r="X1456" s="4">
        <f>Tabla1[[#This Row],[Valor total OS]]-Tabla1[[#This Row],[valor total op]]</f>
        <v>-239400</v>
      </c>
    </row>
    <row r="1457" spans="1:24" x14ac:dyDescent="0.3">
      <c r="A1457">
        <v>6117</v>
      </c>
      <c r="B1457" t="s">
        <v>3029</v>
      </c>
      <c r="C1457" t="s">
        <v>84</v>
      </c>
      <c r="D1457" t="s">
        <v>210</v>
      </c>
      <c r="E1457" t="s">
        <v>3030</v>
      </c>
      <c r="F1457" s="2">
        <v>45845</v>
      </c>
      <c r="G1457">
        <v>2000</v>
      </c>
      <c r="H1457" t="s">
        <v>88</v>
      </c>
      <c r="I1457" t="s">
        <v>3031</v>
      </c>
      <c r="J1457">
        <v>9</v>
      </c>
      <c r="K1457" t="s">
        <v>129</v>
      </c>
      <c r="L1457">
        <v>1650</v>
      </c>
      <c r="M1457">
        <v>155</v>
      </c>
      <c r="N1457" t="s">
        <v>3005</v>
      </c>
      <c r="O1457" t="s">
        <v>28</v>
      </c>
      <c r="P1457">
        <v>18426</v>
      </c>
      <c r="Q1457">
        <v>87692766</v>
      </c>
      <c r="R1457" t="s">
        <v>523</v>
      </c>
      <c r="S1457">
        <v>155</v>
      </c>
      <c r="T1457" t="s">
        <v>132</v>
      </c>
      <c r="U1457" s="4">
        <f>Tabla1[[#This Row],[OS-Valor Unitario]]-Tabla1[[#This Row],[costo_antes_iva]]</f>
        <v>-350</v>
      </c>
      <c r="V1457" s="4">
        <f>Tabla1[[#This Row],[OS-Valor Unitario]]*Tabla1[[#This Row],[CANTIDAD ENTREGA SATELITE]]</f>
        <v>255750</v>
      </c>
      <c r="W1457" s="4">
        <f>Tabla1[[#This Row],[costo_antes_iva]]*Tabla1[[#This Row],[CANTIDAD ENTREGA SATELITE]]</f>
        <v>310000</v>
      </c>
      <c r="X1457" s="4">
        <f>Tabla1[[#This Row],[Valor total OS]]-Tabla1[[#This Row],[valor total op]]</f>
        <v>-54250</v>
      </c>
    </row>
    <row r="1458" spans="1:24" x14ac:dyDescent="0.3">
      <c r="A1458">
        <v>6117</v>
      </c>
      <c r="B1458" t="s">
        <v>3029</v>
      </c>
      <c r="C1458" t="s">
        <v>84</v>
      </c>
      <c r="D1458" t="s">
        <v>210</v>
      </c>
      <c r="E1458" t="s">
        <v>3030</v>
      </c>
      <c r="F1458" s="2">
        <v>45845</v>
      </c>
      <c r="G1458">
        <v>2000</v>
      </c>
      <c r="H1458" t="s">
        <v>88</v>
      </c>
      <c r="I1458" t="s">
        <v>3031</v>
      </c>
      <c r="J1458">
        <v>9</v>
      </c>
      <c r="K1458" t="s">
        <v>129</v>
      </c>
      <c r="L1458">
        <v>1850</v>
      </c>
      <c r="M1458">
        <v>4</v>
      </c>
      <c r="N1458" t="s">
        <v>3005</v>
      </c>
      <c r="O1458" t="s">
        <v>28</v>
      </c>
      <c r="P1458">
        <v>18790</v>
      </c>
      <c r="Q1458">
        <v>87692766</v>
      </c>
      <c r="R1458" t="s">
        <v>523</v>
      </c>
      <c r="S1458">
        <v>4</v>
      </c>
      <c r="T1458" t="s">
        <v>132</v>
      </c>
      <c r="U1458" s="4">
        <f>Tabla1[[#This Row],[OS-Valor Unitario]]-Tabla1[[#This Row],[costo_antes_iva]]</f>
        <v>-150</v>
      </c>
      <c r="V1458" s="4">
        <f>Tabla1[[#This Row],[OS-Valor Unitario]]*Tabla1[[#This Row],[CANTIDAD ENTREGA SATELITE]]</f>
        <v>7400</v>
      </c>
      <c r="W1458" s="4">
        <f>Tabla1[[#This Row],[costo_antes_iva]]*Tabla1[[#This Row],[CANTIDAD ENTREGA SATELITE]]</f>
        <v>8000</v>
      </c>
      <c r="X1458" s="4">
        <f>Tabla1[[#This Row],[Valor total OS]]-Tabla1[[#This Row],[valor total op]]</f>
        <v>-600</v>
      </c>
    </row>
    <row r="1459" spans="1:24" x14ac:dyDescent="0.3">
      <c r="A1459">
        <v>6117</v>
      </c>
      <c r="B1459" t="s">
        <v>3032</v>
      </c>
      <c r="C1459" t="s">
        <v>84</v>
      </c>
      <c r="D1459" t="s">
        <v>210</v>
      </c>
      <c r="E1459" t="s">
        <v>3033</v>
      </c>
      <c r="F1459" s="2">
        <v>45845</v>
      </c>
      <c r="G1459">
        <v>4000</v>
      </c>
      <c r="H1459" t="s">
        <v>24</v>
      </c>
      <c r="I1459" t="s">
        <v>3034</v>
      </c>
      <c r="J1459">
        <v>10</v>
      </c>
      <c r="K1459" t="s">
        <v>589</v>
      </c>
      <c r="L1459">
        <v>5000</v>
      </c>
      <c r="M1459">
        <v>7</v>
      </c>
      <c r="N1459" t="s">
        <v>3005</v>
      </c>
      <c r="O1459" t="s">
        <v>28</v>
      </c>
      <c r="P1459">
        <v>18420</v>
      </c>
      <c r="Q1459">
        <v>87692766</v>
      </c>
      <c r="R1459" t="s">
        <v>523</v>
      </c>
      <c r="S1459">
        <v>7</v>
      </c>
      <c r="T1459" t="s">
        <v>590</v>
      </c>
      <c r="U1459" s="4">
        <f>Tabla1[[#This Row],[OS-Valor Unitario]]-Tabla1[[#This Row],[costo_antes_iva]]</f>
        <v>1000</v>
      </c>
      <c r="V1459" s="4">
        <f>Tabla1[[#This Row],[OS-Valor Unitario]]*Tabla1[[#This Row],[CANTIDAD ENTREGA SATELITE]]</f>
        <v>35000</v>
      </c>
      <c r="W1459" s="4">
        <f>Tabla1[[#This Row],[costo_antes_iva]]*Tabla1[[#This Row],[CANTIDAD ENTREGA SATELITE]]</f>
        <v>28000</v>
      </c>
      <c r="X1459" s="4">
        <f>Tabla1[[#This Row],[Valor total OS]]-Tabla1[[#This Row],[valor total op]]</f>
        <v>7000</v>
      </c>
    </row>
    <row r="1460" spans="1:24" x14ac:dyDescent="0.3">
      <c r="A1460">
        <v>6117</v>
      </c>
      <c r="B1460" t="s">
        <v>3032</v>
      </c>
      <c r="C1460" t="s">
        <v>84</v>
      </c>
      <c r="D1460" t="s">
        <v>210</v>
      </c>
      <c r="E1460" t="s">
        <v>3033</v>
      </c>
      <c r="F1460" s="2">
        <v>45845</v>
      </c>
      <c r="G1460">
        <v>2000</v>
      </c>
      <c r="H1460" t="s">
        <v>88</v>
      </c>
      <c r="I1460" t="s">
        <v>3034</v>
      </c>
      <c r="J1460">
        <v>10</v>
      </c>
      <c r="K1460" t="s">
        <v>129</v>
      </c>
      <c r="L1460">
        <v>1850</v>
      </c>
      <c r="M1460">
        <v>7</v>
      </c>
      <c r="N1460" t="s">
        <v>3005</v>
      </c>
      <c r="O1460" t="s">
        <v>28</v>
      </c>
      <c r="P1460">
        <v>18536</v>
      </c>
      <c r="Q1460">
        <v>87692766</v>
      </c>
      <c r="R1460" t="s">
        <v>523</v>
      </c>
      <c r="S1460">
        <v>7</v>
      </c>
      <c r="T1460" t="s">
        <v>132</v>
      </c>
      <c r="U1460" s="4">
        <f>Tabla1[[#This Row],[OS-Valor Unitario]]-Tabla1[[#This Row],[costo_antes_iva]]</f>
        <v>-150</v>
      </c>
      <c r="V1460" s="4">
        <f>Tabla1[[#This Row],[OS-Valor Unitario]]*Tabla1[[#This Row],[CANTIDAD ENTREGA SATELITE]]</f>
        <v>12950</v>
      </c>
      <c r="W1460" s="4">
        <f>Tabla1[[#This Row],[costo_antes_iva]]*Tabla1[[#This Row],[CANTIDAD ENTREGA SATELITE]]</f>
        <v>14000</v>
      </c>
      <c r="X1460" s="4">
        <f>Tabla1[[#This Row],[Valor total OS]]-Tabla1[[#This Row],[valor total op]]</f>
        <v>-1050</v>
      </c>
    </row>
    <row r="1461" spans="1:24" x14ac:dyDescent="0.3">
      <c r="A1461">
        <v>6117</v>
      </c>
      <c r="B1461" t="s">
        <v>3035</v>
      </c>
      <c r="C1461" t="s">
        <v>190</v>
      </c>
      <c r="D1461" t="s">
        <v>210</v>
      </c>
      <c r="E1461" t="s">
        <v>3036</v>
      </c>
      <c r="F1461" s="2">
        <v>45845</v>
      </c>
      <c r="G1461">
        <v>12000</v>
      </c>
      <c r="H1461" t="s">
        <v>24</v>
      </c>
      <c r="I1461" t="s">
        <v>3037</v>
      </c>
      <c r="J1461">
        <v>11</v>
      </c>
      <c r="K1461" t="s">
        <v>664</v>
      </c>
      <c r="L1461">
        <v>11000</v>
      </c>
      <c r="M1461">
        <v>111</v>
      </c>
      <c r="N1461" t="s">
        <v>3005</v>
      </c>
      <c r="O1461" t="s">
        <v>28</v>
      </c>
      <c r="P1461">
        <v>18353</v>
      </c>
      <c r="Q1461">
        <v>87692766</v>
      </c>
      <c r="R1461" t="s">
        <v>29</v>
      </c>
      <c r="S1461">
        <v>111</v>
      </c>
      <c r="T1461" t="s">
        <v>665</v>
      </c>
      <c r="U1461" s="4">
        <f>Tabla1[[#This Row],[OS-Valor Unitario]]-Tabla1[[#This Row],[costo_antes_iva]]</f>
        <v>-1000</v>
      </c>
      <c r="V1461" s="4">
        <f>Tabla1[[#This Row],[OS-Valor Unitario]]*Tabla1[[#This Row],[CANTIDAD ENTREGA SATELITE]]</f>
        <v>1221000</v>
      </c>
      <c r="W1461" s="4">
        <f>Tabla1[[#This Row],[costo_antes_iva]]*Tabla1[[#This Row],[CANTIDAD ENTREGA SATELITE]]</f>
        <v>1332000</v>
      </c>
      <c r="X1461" s="4">
        <f>Tabla1[[#This Row],[Valor total OS]]-Tabla1[[#This Row],[valor total op]]</f>
        <v>-111000</v>
      </c>
    </row>
    <row r="1462" spans="1:24" x14ac:dyDescent="0.3">
      <c r="A1462">
        <v>6117</v>
      </c>
      <c r="B1462" t="s">
        <v>3038</v>
      </c>
      <c r="C1462" t="s">
        <v>680</v>
      </c>
      <c r="D1462" t="s">
        <v>210</v>
      </c>
      <c r="E1462" t="s">
        <v>3039</v>
      </c>
      <c r="F1462" s="2">
        <v>45845</v>
      </c>
      <c r="G1462">
        <v>11000</v>
      </c>
      <c r="H1462" t="s">
        <v>24</v>
      </c>
      <c r="I1462" t="s">
        <v>3040</v>
      </c>
      <c r="J1462">
        <v>12</v>
      </c>
      <c r="K1462" t="s">
        <v>316</v>
      </c>
      <c r="L1462">
        <v>7000</v>
      </c>
      <c r="M1462">
        <v>3</v>
      </c>
      <c r="N1462" t="s">
        <v>3005</v>
      </c>
      <c r="O1462" t="s">
        <v>28</v>
      </c>
      <c r="P1462">
        <v>18419</v>
      </c>
      <c r="Q1462">
        <v>87692766</v>
      </c>
      <c r="R1462" t="s">
        <v>29</v>
      </c>
      <c r="S1462">
        <v>3</v>
      </c>
      <c r="T1462" t="s">
        <v>318</v>
      </c>
      <c r="U1462" s="4">
        <f>Tabla1[[#This Row],[OS-Valor Unitario]]-Tabla1[[#This Row],[costo_antes_iva]]</f>
        <v>-4000</v>
      </c>
      <c r="V1462" s="4">
        <f>Tabla1[[#This Row],[OS-Valor Unitario]]*Tabla1[[#This Row],[CANTIDAD ENTREGA SATELITE]]</f>
        <v>21000</v>
      </c>
      <c r="W1462" s="4">
        <f>Tabla1[[#This Row],[costo_antes_iva]]*Tabla1[[#This Row],[CANTIDAD ENTREGA SATELITE]]</f>
        <v>33000</v>
      </c>
      <c r="X1462" s="4">
        <f>Tabla1[[#This Row],[Valor total OS]]-Tabla1[[#This Row],[valor total op]]</f>
        <v>-12000</v>
      </c>
    </row>
    <row r="1463" spans="1:24" x14ac:dyDescent="0.3">
      <c r="A1463">
        <v>6117</v>
      </c>
      <c r="B1463" t="s">
        <v>3041</v>
      </c>
      <c r="C1463" t="s">
        <v>607</v>
      </c>
      <c r="D1463" t="s">
        <v>210</v>
      </c>
      <c r="E1463" t="s">
        <v>3042</v>
      </c>
      <c r="F1463" s="2">
        <v>45845</v>
      </c>
      <c r="G1463">
        <v>15000</v>
      </c>
      <c r="H1463" t="s">
        <v>24</v>
      </c>
      <c r="I1463" t="s">
        <v>3043</v>
      </c>
      <c r="J1463">
        <v>13</v>
      </c>
      <c r="K1463" t="s">
        <v>674</v>
      </c>
      <c r="L1463">
        <v>15000</v>
      </c>
      <c r="M1463">
        <v>8</v>
      </c>
      <c r="N1463" t="s">
        <v>3005</v>
      </c>
      <c r="O1463" t="s">
        <v>28</v>
      </c>
      <c r="P1463">
        <v>18431</v>
      </c>
      <c r="Q1463">
        <v>87692766</v>
      </c>
      <c r="R1463" t="s">
        <v>270</v>
      </c>
      <c r="S1463">
        <v>8</v>
      </c>
      <c r="T1463" t="s">
        <v>675</v>
      </c>
      <c r="U1463" s="4">
        <f>Tabla1[[#This Row],[OS-Valor Unitario]]-Tabla1[[#This Row],[costo_antes_iva]]</f>
        <v>0</v>
      </c>
      <c r="V1463" s="4">
        <f>Tabla1[[#This Row],[OS-Valor Unitario]]*Tabla1[[#This Row],[CANTIDAD ENTREGA SATELITE]]</f>
        <v>120000</v>
      </c>
      <c r="W1463" s="4">
        <f>Tabla1[[#This Row],[costo_antes_iva]]*Tabla1[[#This Row],[CANTIDAD ENTREGA SATELITE]]</f>
        <v>120000</v>
      </c>
      <c r="X1463" s="4">
        <f>Tabla1[[#This Row],[Valor total OS]]-Tabla1[[#This Row],[valor total op]]</f>
        <v>0</v>
      </c>
    </row>
    <row r="1464" spans="1:24" x14ac:dyDescent="0.3">
      <c r="A1464">
        <v>6117</v>
      </c>
      <c r="B1464" t="s">
        <v>3041</v>
      </c>
      <c r="C1464" t="s">
        <v>607</v>
      </c>
      <c r="D1464" t="s">
        <v>210</v>
      </c>
      <c r="E1464" t="s">
        <v>3042</v>
      </c>
      <c r="F1464" s="2">
        <v>45845</v>
      </c>
      <c r="G1464">
        <v>15000</v>
      </c>
      <c r="H1464" t="s">
        <v>24</v>
      </c>
      <c r="I1464" t="s">
        <v>3043</v>
      </c>
      <c r="J1464">
        <v>13</v>
      </c>
      <c r="K1464" t="s">
        <v>674</v>
      </c>
      <c r="L1464">
        <v>15000</v>
      </c>
      <c r="M1464">
        <v>8</v>
      </c>
      <c r="N1464" t="s">
        <v>3005</v>
      </c>
      <c r="O1464" t="s">
        <v>28</v>
      </c>
      <c r="P1464">
        <v>18431</v>
      </c>
      <c r="Q1464">
        <v>87692766</v>
      </c>
      <c r="R1464" t="s">
        <v>270</v>
      </c>
      <c r="S1464">
        <v>20</v>
      </c>
      <c r="T1464" t="s">
        <v>318</v>
      </c>
      <c r="U1464" s="4">
        <f>Tabla1[[#This Row],[OS-Valor Unitario]]-Tabla1[[#This Row],[costo_antes_iva]]</f>
        <v>0</v>
      </c>
      <c r="V1464" s="4">
        <f>Tabla1[[#This Row],[OS-Valor Unitario]]*Tabla1[[#This Row],[CANTIDAD ENTREGA SATELITE]]</f>
        <v>300000</v>
      </c>
      <c r="W1464" s="4">
        <f>Tabla1[[#This Row],[costo_antes_iva]]*Tabla1[[#This Row],[CANTIDAD ENTREGA SATELITE]]</f>
        <v>300000</v>
      </c>
      <c r="X1464" s="4">
        <f>Tabla1[[#This Row],[Valor total OS]]-Tabla1[[#This Row],[valor total op]]</f>
        <v>0</v>
      </c>
    </row>
    <row r="1465" spans="1:24" x14ac:dyDescent="0.3">
      <c r="A1465">
        <v>6117</v>
      </c>
      <c r="B1465" t="s">
        <v>3045</v>
      </c>
      <c r="C1465" t="s">
        <v>374</v>
      </c>
      <c r="D1465" t="s">
        <v>210</v>
      </c>
      <c r="E1465" t="s">
        <v>3046</v>
      </c>
      <c r="F1465" s="2">
        <v>45845</v>
      </c>
      <c r="G1465">
        <v>11500</v>
      </c>
      <c r="H1465" t="s">
        <v>24</v>
      </c>
      <c r="I1465" t="s">
        <v>3047</v>
      </c>
      <c r="J1465">
        <v>14</v>
      </c>
      <c r="K1465" t="s">
        <v>269</v>
      </c>
      <c r="L1465">
        <v>10000</v>
      </c>
      <c r="M1465">
        <v>606</v>
      </c>
      <c r="N1465" t="s">
        <v>3005</v>
      </c>
      <c r="O1465" t="s">
        <v>28</v>
      </c>
      <c r="P1465">
        <v>18350</v>
      </c>
      <c r="Q1465">
        <v>87692766</v>
      </c>
      <c r="R1465" t="s">
        <v>29</v>
      </c>
      <c r="S1465">
        <v>606</v>
      </c>
      <c r="T1465" t="s">
        <v>269</v>
      </c>
      <c r="U1465" s="4">
        <f>Tabla1[[#This Row],[OS-Valor Unitario]]-Tabla1[[#This Row],[costo_antes_iva]]</f>
        <v>-1500</v>
      </c>
      <c r="V1465" s="4">
        <f>Tabla1[[#This Row],[OS-Valor Unitario]]*Tabla1[[#This Row],[CANTIDAD ENTREGA SATELITE]]</f>
        <v>6060000</v>
      </c>
      <c r="W1465" s="4">
        <f>Tabla1[[#This Row],[costo_antes_iva]]*Tabla1[[#This Row],[CANTIDAD ENTREGA SATELITE]]</f>
        <v>6969000</v>
      </c>
      <c r="X1465" s="4">
        <f>Tabla1[[#This Row],[Valor total OS]]-Tabla1[[#This Row],[valor total op]]</f>
        <v>-909000</v>
      </c>
    </row>
    <row r="1466" spans="1:24" x14ac:dyDescent="0.3">
      <c r="A1466">
        <v>6117</v>
      </c>
      <c r="B1466" t="s">
        <v>3048</v>
      </c>
      <c r="C1466" t="s">
        <v>374</v>
      </c>
      <c r="D1466" t="s">
        <v>210</v>
      </c>
      <c r="E1466" t="s">
        <v>3049</v>
      </c>
      <c r="F1466" s="2">
        <v>45845</v>
      </c>
      <c r="G1466">
        <v>11500</v>
      </c>
      <c r="H1466" t="s">
        <v>24</v>
      </c>
      <c r="I1466" t="s">
        <v>3050</v>
      </c>
      <c r="J1466">
        <v>15</v>
      </c>
      <c r="K1466" t="s">
        <v>381</v>
      </c>
      <c r="L1466">
        <v>10500</v>
      </c>
      <c r="M1466">
        <v>230</v>
      </c>
      <c r="N1466" t="s">
        <v>3005</v>
      </c>
      <c r="O1466" t="s">
        <v>28</v>
      </c>
      <c r="P1466">
        <v>18352</v>
      </c>
      <c r="Q1466">
        <v>87692766</v>
      </c>
      <c r="R1466" t="s">
        <v>29</v>
      </c>
      <c r="S1466">
        <v>230</v>
      </c>
      <c r="T1466" t="s">
        <v>382</v>
      </c>
      <c r="U1466" s="4">
        <f>Tabla1[[#This Row],[OS-Valor Unitario]]-Tabla1[[#This Row],[costo_antes_iva]]</f>
        <v>-1000</v>
      </c>
      <c r="V1466" s="4">
        <f>Tabla1[[#This Row],[OS-Valor Unitario]]*Tabla1[[#This Row],[CANTIDAD ENTREGA SATELITE]]</f>
        <v>2415000</v>
      </c>
      <c r="W1466" s="4">
        <f>Tabla1[[#This Row],[costo_antes_iva]]*Tabla1[[#This Row],[CANTIDAD ENTREGA SATELITE]]</f>
        <v>2645000</v>
      </c>
      <c r="X1466" s="4">
        <f>Tabla1[[#This Row],[Valor total OS]]-Tabla1[[#This Row],[valor total op]]</f>
        <v>-230000</v>
      </c>
    </row>
    <row r="1467" spans="1:24" x14ac:dyDescent="0.3">
      <c r="A1467">
        <v>6173</v>
      </c>
      <c r="B1467" t="s">
        <v>2515</v>
      </c>
      <c r="C1467" t="s">
        <v>84</v>
      </c>
      <c r="D1467" t="s">
        <v>210</v>
      </c>
      <c r="E1467" t="s">
        <v>2516</v>
      </c>
      <c r="F1467" s="2">
        <v>45841</v>
      </c>
      <c r="G1467">
        <v>4000</v>
      </c>
      <c r="H1467" t="s">
        <v>24</v>
      </c>
      <c r="I1467" t="s">
        <v>2517</v>
      </c>
      <c r="J1467">
        <v>3</v>
      </c>
      <c r="K1467" t="s">
        <v>589</v>
      </c>
      <c r="L1467">
        <v>4500</v>
      </c>
      <c r="M1467">
        <v>145</v>
      </c>
      <c r="N1467" t="s">
        <v>2518</v>
      </c>
      <c r="O1467" t="s">
        <v>28</v>
      </c>
      <c r="P1467">
        <v>18916</v>
      </c>
      <c r="Q1467">
        <v>63423626</v>
      </c>
      <c r="R1467" t="s">
        <v>523</v>
      </c>
      <c r="S1467">
        <v>145</v>
      </c>
      <c r="T1467" t="s">
        <v>590</v>
      </c>
      <c r="U1467" s="4">
        <f>Tabla1[[#This Row],[OS-Valor Unitario]]-Tabla1[[#This Row],[costo_antes_iva]]</f>
        <v>500</v>
      </c>
      <c r="V1467" s="4">
        <f>Tabla1[[#This Row],[OS-Valor Unitario]]*Tabla1[[#This Row],[CANTIDAD ENTREGA SATELITE]]</f>
        <v>652500</v>
      </c>
      <c r="W1467" s="4">
        <f>Tabla1[[#This Row],[costo_antes_iva]]*Tabla1[[#This Row],[CANTIDAD ENTREGA SATELITE]]</f>
        <v>580000</v>
      </c>
      <c r="X1467" s="4">
        <f>Tabla1[[#This Row],[Valor total OS]]-Tabla1[[#This Row],[valor total op]]</f>
        <v>72500</v>
      </c>
    </row>
    <row r="1468" spans="1:24" x14ac:dyDescent="0.3">
      <c r="A1468">
        <v>6173</v>
      </c>
      <c r="B1468" t="s">
        <v>2515</v>
      </c>
      <c r="C1468" t="s">
        <v>84</v>
      </c>
      <c r="D1468" t="s">
        <v>210</v>
      </c>
      <c r="E1468" t="s">
        <v>2516</v>
      </c>
      <c r="F1468" s="2">
        <v>45841</v>
      </c>
      <c r="G1468">
        <v>1800</v>
      </c>
      <c r="H1468" t="s">
        <v>88</v>
      </c>
      <c r="I1468" t="s">
        <v>2517</v>
      </c>
      <c r="J1468">
        <v>3</v>
      </c>
      <c r="K1468" t="s">
        <v>129</v>
      </c>
      <c r="L1468">
        <v>1500</v>
      </c>
      <c r="M1468">
        <v>145</v>
      </c>
      <c r="N1468" t="s">
        <v>2518</v>
      </c>
      <c r="O1468" t="s">
        <v>28</v>
      </c>
      <c r="P1468">
        <v>18863</v>
      </c>
      <c r="Q1468">
        <v>63423626</v>
      </c>
      <c r="R1468" t="s">
        <v>523</v>
      </c>
      <c r="S1468">
        <v>145</v>
      </c>
      <c r="T1468" t="s">
        <v>132</v>
      </c>
      <c r="U1468" s="4">
        <f>Tabla1[[#This Row],[OS-Valor Unitario]]-Tabla1[[#This Row],[costo_antes_iva]]</f>
        <v>-300</v>
      </c>
      <c r="V1468" s="4">
        <f>Tabla1[[#This Row],[OS-Valor Unitario]]*Tabla1[[#This Row],[CANTIDAD ENTREGA SATELITE]]</f>
        <v>217500</v>
      </c>
      <c r="W1468" s="4">
        <f>Tabla1[[#This Row],[costo_antes_iva]]*Tabla1[[#This Row],[CANTIDAD ENTREGA SATELITE]]</f>
        <v>261000</v>
      </c>
      <c r="X1468" s="4">
        <f>Tabla1[[#This Row],[Valor total OS]]-Tabla1[[#This Row],[valor total op]]</f>
        <v>-43500</v>
      </c>
    </row>
    <row r="1469" spans="1:24" x14ac:dyDescent="0.3">
      <c r="A1469">
        <v>6173</v>
      </c>
      <c r="B1469" t="s">
        <v>2519</v>
      </c>
      <c r="C1469" t="s">
        <v>84</v>
      </c>
      <c r="D1469" t="s">
        <v>210</v>
      </c>
      <c r="E1469" t="s">
        <v>2520</v>
      </c>
      <c r="F1469" s="2">
        <v>45841</v>
      </c>
      <c r="G1469">
        <v>4000</v>
      </c>
      <c r="H1469" t="s">
        <v>24</v>
      </c>
      <c r="I1469" t="s">
        <v>2521</v>
      </c>
      <c r="J1469">
        <v>4</v>
      </c>
      <c r="K1469" t="s">
        <v>589</v>
      </c>
      <c r="L1469">
        <v>4500</v>
      </c>
      <c r="M1469">
        <v>15</v>
      </c>
      <c r="N1469" t="s">
        <v>2518</v>
      </c>
      <c r="O1469" t="s">
        <v>28</v>
      </c>
      <c r="P1469">
        <v>18917</v>
      </c>
      <c r="Q1469">
        <v>63423626</v>
      </c>
      <c r="R1469" t="s">
        <v>523</v>
      </c>
      <c r="S1469">
        <v>15</v>
      </c>
      <c r="T1469" t="s">
        <v>590</v>
      </c>
      <c r="U1469" s="4">
        <f>Tabla1[[#This Row],[OS-Valor Unitario]]-Tabla1[[#This Row],[costo_antes_iva]]</f>
        <v>500</v>
      </c>
      <c r="V1469" s="4">
        <f>Tabla1[[#This Row],[OS-Valor Unitario]]*Tabla1[[#This Row],[CANTIDAD ENTREGA SATELITE]]</f>
        <v>67500</v>
      </c>
      <c r="W1469" s="4">
        <f>Tabla1[[#This Row],[costo_antes_iva]]*Tabla1[[#This Row],[CANTIDAD ENTREGA SATELITE]]</f>
        <v>60000</v>
      </c>
      <c r="X1469" s="4">
        <f>Tabla1[[#This Row],[Valor total OS]]-Tabla1[[#This Row],[valor total op]]</f>
        <v>7500</v>
      </c>
    </row>
    <row r="1470" spans="1:24" x14ac:dyDescent="0.3">
      <c r="A1470">
        <v>6173</v>
      </c>
      <c r="B1470" t="s">
        <v>2519</v>
      </c>
      <c r="C1470" t="s">
        <v>84</v>
      </c>
      <c r="D1470" t="s">
        <v>210</v>
      </c>
      <c r="E1470" t="s">
        <v>2520</v>
      </c>
      <c r="F1470" s="2">
        <v>45841</v>
      </c>
      <c r="G1470">
        <v>1800</v>
      </c>
      <c r="H1470" t="s">
        <v>88</v>
      </c>
      <c r="I1470" t="s">
        <v>2521</v>
      </c>
      <c r="J1470">
        <v>4</v>
      </c>
      <c r="K1470" t="s">
        <v>129</v>
      </c>
      <c r="L1470">
        <v>1500</v>
      </c>
      <c r="M1470">
        <v>15</v>
      </c>
      <c r="N1470" t="s">
        <v>2518</v>
      </c>
      <c r="O1470" t="s">
        <v>28</v>
      </c>
      <c r="P1470">
        <v>18864</v>
      </c>
      <c r="Q1470">
        <v>63423626</v>
      </c>
      <c r="R1470" t="s">
        <v>523</v>
      </c>
      <c r="S1470">
        <v>15</v>
      </c>
      <c r="T1470" t="s">
        <v>132</v>
      </c>
      <c r="U1470" s="4">
        <f>Tabla1[[#This Row],[OS-Valor Unitario]]-Tabla1[[#This Row],[costo_antes_iva]]</f>
        <v>-300</v>
      </c>
      <c r="V1470" s="4">
        <f>Tabla1[[#This Row],[OS-Valor Unitario]]*Tabla1[[#This Row],[CANTIDAD ENTREGA SATELITE]]</f>
        <v>22500</v>
      </c>
      <c r="W1470" s="4">
        <f>Tabla1[[#This Row],[costo_antes_iva]]*Tabla1[[#This Row],[CANTIDAD ENTREGA SATELITE]]</f>
        <v>27000</v>
      </c>
      <c r="X1470" s="4">
        <f>Tabla1[[#This Row],[Valor total OS]]-Tabla1[[#This Row],[valor total op]]</f>
        <v>-4500</v>
      </c>
    </row>
    <row r="1471" spans="1:24" x14ac:dyDescent="0.3">
      <c r="A1471">
        <v>6173</v>
      </c>
      <c r="B1471" t="s">
        <v>2522</v>
      </c>
      <c r="C1471" t="s">
        <v>84</v>
      </c>
      <c r="D1471" t="s">
        <v>210</v>
      </c>
      <c r="E1471" t="s">
        <v>2523</v>
      </c>
      <c r="F1471" s="2">
        <v>45841</v>
      </c>
      <c r="G1471">
        <v>4500</v>
      </c>
      <c r="H1471" t="s">
        <v>24</v>
      </c>
      <c r="I1471" t="s">
        <v>2524</v>
      </c>
      <c r="J1471">
        <v>5</v>
      </c>
      <c r="K1471" t="s">
        <v>1554</v>
      </c>
      <c r="L1471">
        <v>4500</v>
      </c>
      <c r="M1471">
        <v>65</v>
      </c>
      <c r="N1471" t="s">
        <v>2518</v>
      </c>
      <c r="O1471" t="s">
        <v>28</v>
      </c>
      <c r="P1471">
        <v>19234</v>
      </c>
      <c r="Q1471">
        <v>63423626</v>
      </c>
      <c r="R1471" t="s">
        <v>523</v>
      </c>
      <c r="S1471">
        <v>65</v>
      </c>
      <c r="T1471" t="s">
        <v>1556</v>
      </c>
      <c r="U1471" s="4">
        <f>Tabla1[[#This Row],[OS-Valor Unitario]]-Tabla1[[#This Row],[costo_antes_iva]]</f>
        <v>0</v>
      </c>
      <c r="V1471" s="4">
        <f>Tabla1[[#This Row],[OS-Valor Unitario]]*Tabla1[[#This Row],[CANTIDAD ENTREGA SATELITE]]</f>
        <v>292500</v>
      </c>
      <c r="W1471" s="4">
        <f>Tabla1[[#This Row],[costo_antes_iva]]*Tabla1[[#This Row],[CANTIDAD ENTREGA SATELITE]]</f>
        <v>292500</v>
      </c>
      <c r="X1471" s="4">
        <f>Tabla1[[#This Row],[Valor total OS]]-Tabla1[[#This Row],[valor total op]]</f>
        <v>0</v>
      </c>
    </row>
    <row r="1472" spans="1:24" x14ac:dyDescent="0.3">
      <c r="A1472">
        <v>6173</v>
      </c>
      <c r="B1472" t="s">
        <v>2525</v>
      </c>
      <c r="C1472" t="s">
        <v>84</v>
      </c>
      <c r="D1472" t="s">
        <v>210</v>
      </c>
      <c r="E1472" t="s">
        <v>2526</v>
      </c>
      <c r="F1472" s="2">
        <v>45841</v>
      </c>
      <c r="G1472">
        <v>4500</v>
      </c>
      <c r="H1472" t="s">
        <v>24</v>
      </c>
      <c r="I1472" t="s">
        <v>2527</v>
      </c>
      <c r="J1472">
        <v>6</v>
      </c>
      <c r="K1472" t="s">
        <v>466</v>
      </c>
      <c r="L1472">
        <v>4500</v>
      </c>
      <c r="M1472">
        <v>100</v>
      </c>
      <c r="N1472" t="s">
        <v>2518</v>
      </c>
      <c r="O1472" t="s">
        <v>28</v>
      </c>
      <c r="P1472">
        <v>19196</v>
      </c>
      <c r="Q1472">
        <v>63423626</v>
      </c>
      <c r="R1472" t="s">
        <v>523</v>
      </c>
      <c r="S1472">
        <v>100</v>
      </c>
      <c r="T1472" t="s">
        <v>468</v>
      </c>
      <c r="U1472" s="4">
        <f>Tabla1[[#This Row],[OS-Valor Unitario]]-Tabla1[[#This Row],[costo_antes_iva]]</f>
        <v>0</v>
      </c>
      <c r="V1472" s="4">
        <f>Tabla1[[#This Row],[OS-Valor Unitario]]*Tabla1[[#This Row],[CANTIDAD ENTREGA SATELITE]]</f>
        <v>450000</v>
      </c>
      <c r="W1472" s="4">
        <f>Tabla1[[#This Row],[costo_antes_iva]]*Tabla1[[#This Row],[CANTIDAD ENTREGA SATELITE]]</f>
        <v>450000</v>
      </c>
      <c r="X1472" s="4">
        <f>Tabla1[[#This Row],[Valor total OS]]-Tabla1[[#This Row],[valor total op]]</f>
        <v>0</v>
      </c>
    </row>
    <row r="1473" spans="1:24" x14ac:dyDescent="0.3">
      <c r="A1473">
        <v>6173</v>
      </c>
      <c r="B1473" t="s">
        <v>2528</v>
      </c>
      <c r="C1473" t="s">
        <v>84</v>
      </c>
      <c r="D1473" t="s">
        <v>210</v>
      </c>
      <c r="E1473" t="s">
        <v>2529</v>
      </c>
      <c r="F1473" s="2">
        <v>45841</v>
      </c>
      <c r="G1473">
        <v>3000</v>
      </c>
      <c r="H1473" t="s">
        <v>24</v>
      </c>
      <c r="I1473" t="s">
        <v>2530</v>
      </c>
      <c r="J1473">
        <v>7</v>
      </c>
      <c r="K1473" t="s">
        <v>466</v>
      </c>
      <c r="L1473">
        <v>4500</v>
      </c>
      <c r="M1473">
        <v>195</v>
      </c>
      <c r="N1473" t="s">
        <v>2518</v>
      </c>
      <c r="O1473" t="s">
        <v>28</v>
      </c>
      <c r="P1473">
        <v>19229</v>
      </c>
      <c r="Q1473">
        <v>63423626</v>
      </c>
      <c r="R1473" t="s">
        <v>523</v>
      </c>
      <c r="S1473">
        <v>195</v>
      </c>
      <c r="T1473" t="s">
        <v>468</v>
      </c>
      <c r="U1473" s="4">
        <f>Tabla1[[#This Row],[OS-Valor Unitario]]-Tabla1[[#This Row],[costo_antes_iva]]</f>
        <v>1500</v>
      </c>
      <c r="V1473" s="4">
        <f>Tabla1[[#This Row],[OS-Valor Unitario]]*Tabla1[[#This Row],[CANTIDAD ENTREGA SATELITE]]</f>
        <v>877500</v>
      </c>
      <c r="W1473" s="4">
        <f>Tabla1[[#This Row],[costo_antes_iva]]*Tabla1[[#This Row],[CANTIDAD ENTREGA SATELITE]]</f>
        <v>585000</v>
      </c>
      <c r="X1473" s="4">
        <f>Tabla1[[#This Row],[Valor total OS]]-Tabla1[[#This Row],[valor total op]]</f>
        <v>292500</v>
      </c>
    </row>
    <row r="1474" spans="1:24" x14ac:dyDescent="0.3">
      <c r="A1474">
        <v>6173</v>
      </c>
      <c r="B1474" t="s">
        <v>2528</v>
      </c>
      <c r="C1474" t="s">
        <v>84</v>
      </c>
      <c r="D1474" t="s">
        <v>210</v>
      </c>
      <c r="E1474" t="s">
        <v>2529</v>
      </c>
      <c r="F1474" s="2">
        <v>45841</v>
      </c>
      <c r="G1474">
        <v>1800</v>
      </c>
      <c r="H1474" t="s">
        <v>88</v>
      </c>
      <c r="I1474" t="s">
        <v>2530</v>
      </c>
      <c r="J1474">
        <v>7</v>
      </c>
      <c r="K1474" t="s">
        <v>129</v>
      </c>
      <c r="L1474">
        <v>1500</v>
      </c>
      <c r="M1474">
        <v>195</v>
      </c>
      <c r="N1474" t="s">
        <v>2518</v>
      </c>
      <c r="O1474" t="s">
        <v>28</v>
      </c>
      <c r="P1474">
        <v>19117</v>
      </c>
      <c r="Q1474">
        <v>63423626</v>
      </c>
      <c r="R1474" t="s">
        <v>523</v>
      </c>
      <c r="S1474">
        <v>195</v>
      </c>
      <c r="T1474" t="s">
        <v>132</v>
      </c>
      <c r="U1474" s="4">
        <f>Tabla1[[#This Row],[OS-Valor Unitario]]-Tabla1[[#This Row],[costo_antes_iva]]</f>
        <v>-300</v>
      </c>
      <c r="V1474" s="4">
        <f>Tabla1[[#This Row],[OS-Valor Unitario]]*Tabla1[[#This Row],[CANTIDAD ENTREGA SATELITE]]</f>
        <v>292500</v>
      </c>
      <c r="W1474" s="4">
        <f>Tabla1[[#This Row],[costo_antes_iva]]*Tabla1[[#This Row],[CANTIDAD ENTREGA SATELITE]]</f>
        <v>351000</v>
      </c>
      <c r="X1474" s="4">
        <f>Tabla1[[#This Row],[Valor total OS]]-Tabla1[[#This Row],[valor total op]]</f>
        <v>-58500</v>
      </c>
    </row>
    <row r="1475" spans="1:24" x14ac:dyDescent="0.3">
      <c r="A1475">
        <v>6173</v>
      </c>
      <c r="B1475" t="s">
        <v>2531</v>
      </c>
      <c r="C1475" t="s">
        <v>84</v>
      </c>
      <c r="D1475" t="s">
        <v>210</v>
      </c>
      <c r="E1475" t="s">
        <v>2532</v>
      </c>
      <c r="F1475" s="2">
        <v>45841</v>
      </c>
      <c r="G1475">
        <v>3000</v>
      </c>
      <c r="H1475" t="s">
        <v>24</v>
      </c>
      <c r="I1475" t="s">
        <v>2533</v>
      </c>
      <c r="J1475">
        <v>8</v>
      </c>
      <c r="K1475" t="s">
        <v>466</v>
      </c>
      <c r="L1475">
        <v>4500</v>
      </c>
      <c r="M1475">
        <v>255</v>
      </c>
      <c r="N1475" t="s">
        <v>2518</v>
      </c>
      <c r="O1475" t="s">
        <v>28</v>
      </c>
      <c r="P1475">
        <v>19230</v>
      </c>
      <c r="Q1475">
        <v>63423626</v>
      </c>
      <c r="R1475" t="s">
        <v>523</v>
      </c>
      <c r="S1475">
        <v>255</v>
      </c>
      <c r="T1475" t="s">
        <v>468</v>
      </c>
      <c r="U1475" s="4">
        <f>Tabla1[[#This Row],[OS-Valor Unitario]]-Tabla1[[#This Row],[costo_antes_iva]]</f>
        <v>1500</v>
      </c>
      <c r="V1475" s="4">
        <f>Tabla1[[#This Row],[OS-Valor Unitario]]*Tabla1[[#This Row],[CANTIDAD ENTREGA SATELITE]]</f>
        <v>1147500</v>
      </c>
      <c r="W1475" s="4">
        <f>Tabla1[[#This Row],[costo_antes_iva]]*Tabla1[[#This Row],[CANTIDAD ENTREGA SATELITE]]</f>
        <v>765000</v>
      </c>
      <c r="X1475" s="4">
        <f>Tabla1[[#This Row],[Valor total OS]]-Tabla1[[#This Row],[valor total op]]</f>
        <v>382500</v>
      </c>
    </row>
    <row r="1476" spans="1:24" x14ac:dyDescent="0.3">
      <c r="A1476">
        <v>6173</v>
      </c>
      <c r="B1476" t="s">
        <v>2531</v>
      </c>
      <c r="C1476" t="s">
        <v>84</v>
      </c>
      <c r="D1476" t="s">
        <v>210</v>
      </c>
      <c r="E1476" t="s">
        <v>2532</v>
      </c>
      <c r="F1476" s="2">
        <v>45841</v>
      </c>
      <c r="G1476">
        <v>1800</v>
      </c>
      <c r="H1476" t="s">
        <v>88</v>
      </c>
      <c r="I1476" t="s">
        <v>2533</v>
      </c>
      <c r="J1476">
        <v>8</v>
      </c>
      <c r="K1476" t="s">
        <v>129</v>
      </c>
      <c r="L1476">
        <v>1500</v>
      </c>
      <c r="M1476">
        <v>255</v>
      </c>
      <c r="N1476" t="s">
        <v>2518</v>
      </c>
      <c r="O1476" t="s">
        <v>28</v>
      </c>
      <c r="P1476">
        <v>19118</v>
      </c>
      <c r="Q1476">
        <v>63423626</v>
      </c>
      <c r="R1476" t="s">
        <v>523</v>
      </c>
      <c r="S1476">
        <v>255</v>
      </c>
      <c r="T1476" t="s">
        <v>132</v>
      </c>
      <c r="U1476" s="4">
        <f>Tabla1[[#This Row],[OS-Valor Unitario]]-Tabla1[[#This Row],[costo_antes_iva]]</f>
        <v>-300</v>
      </c>
      <c r="V1476" s="4">
        <f>Tabla1[[#This Row],[OS-Valor Unitario]]*Tabla1[[#This Row],[CANTIDAD ENTREGA SATELITE]]</f>
        <v>382500</v>
      </c>
      <c r="W1476" s="4">
        <f>Tabla1[[#This Row],[costo_antes_iva]]*Tabla1[[#This Row],[CANTIDAD ENTREGA SATELITE]]</f>
        <v>459000</v>
      </c>
      <c r="X1476" s="4">
        <f>Tabla1[[#This Row],[Valor total OS]]-Tabla1[[#This Row],[valor total op]]</f>
        <v>-76500</v>
      </c>
    </row>
    <row r="1477" spans="1:24" x14ac:dyDescent="0.3">
      <c r="A1477">
        <v>6173</v>
      </c>
      <c r="B1477" t="s">
        <v>2534</v>
      </c>
      <c r="C1477" t="s">
        <v>496</v>
      </c>
      <c r="D1477" t="s">
        <v>210</v>
      </c>
      <c r="E1477" t="s">
        <v>2535</v>
      </c>
      <c r="F1477" s="2">
        <v>45841</v>
      </c>
      <c r="G1477">
        <v>19500</v>
      </c>
      <c r="H1477" t="s">
        <v>24</v>
      </c>
      <c r="I1477" t="s">
        <v>2536</v>
      </c>
      <c r="J1477">
        <v>9</v>
      </c>
      <c r="K1477" t="s">
        <v>316</v>
      </c>
      <c r="L1477">
        <v>20000</v>
      </c>
      <c r="M1477">
        <v>45</v>
      </c>
      <c r="N1477" t="s">
        <v>2518</v>
      </c>
      <c r="O1477" t="s">
        <v>28</v>
      </c>
      <c r="P1477">
        <v>18875</v>
      </c>
      <c r="Q1477">
        <v>63423626</v>
      </c>
      <c r="R1477" t="s">
        <v>102</v>
      </c>
      <c r="S1477">
        <v>45</v>
      </c>
      <c r="T1477" t="s">
        <v>318</v>
      </c>
      <c r="U1477" s="4">
        <f>Tabla1[[#This Row],[OS-Valor Unitario]]-Tabla1[[#This Row],[costo_antes_iva]]</f>
        <v>500</v>
      </c>
      <c r="V1477" s="4">
        <f>Tabla1[[#This Row],[OS-Valor Unitario]]*Tabla1[[#This Row],[CANTIDAD ENTREGA SATELITE]]</f>
        <v>900000</v>
      </c>
      <c r="W1477" s="4">
        <f>Tabla1[[#This Row],[costo_antes_iva]]*Tabla1[[#This Row],[CANTIDAD ENTREGA SATELITE]]</f>
        <v>877500</v>
      </c>
      <c r="X1477" s="4">
        <f>Tabla1[[#This Row],[Valor total OS]]-Tabla1[[#This Row],[valor total op]]</f>
        <v>22500</v>
      </c>
    </row>
    <row r="1478" spans="1:24" x14ac:dyDescent="0.3">
      <c r="A1478">
        <v>6173</v>
      </c>
      <c r="B1478" t="s">
        <v>2534</v>
      </c>
      <c r="C1478" t="s">
        <v>496</v>
      </c>
      <c r="D1478" t="s">
        <v>210</v>
      </c>
      <c r="E1478" t="s">
        <v>2535</v>
      </c>
      <c r="F1478" s="2">
        <v>45841</v>
      </c>
      <c r="G1478">
        <v>7300</v>
      </c>
      <c r="H1478" t="s">
        <v>88</v>
      </c>
      <c r="I1478" t="s">
        <v>2536</v>
      </c>
      <c r="J1478">
        <v>9</v>
      </c>
      <c r="K1478" t="s">
        <v>129</v>
      </c>
      <c r="L1478">
        <v>7300</v>
      </c>
      <c r="M1478">
        <v>45</v>
      </c>
      <c r="N1478" t="s">
        <v>2518</v>
      </c>
      <c r="O1478" t="s">
        <v>28</v>
      </c>
      <c r="P1478">
        <v>18850</v>
      </c>
      <c r="Q1478">
        <v>63423626</v>
      </c>
      <c r="R1478" t="s">
        <v>102</v>
      </c>
      <c r="S1478">
        <v>45</v>
      </c>
      <c r="T1478" t="s">
        <v>132</v>
      </c>
      <c r="U1478" s="4">
        <f>Tabla1[[#This Row],[OS-Valor Unitario]]-Tabla1[[#This Row],[costo_antes_iva]]</f>
        <v>0</v>
      </c>
      <c r="V1478" s="4">
        <f>Tabla1[[#This Row],[OS-Valor Unitario]]*Tabla1[[#This Row],[CANTIDAD ENTREGA SATELITE]]</f>
        <v>328500</v>
      </c>
      <c r="W1478" s="4">
        <f>Tabla1[[#This Row],[costo_antes_iva]]*Tabla1[[#This Row],[CANTIDAD ENTREGA SATELITE]]</f>
        <v>328500</v>
      </c>
      <c r="X1478" s="4">
        <f>Tabla1[[#This Row],[Valor total OS]]-Tabla1[[#This Row],[valor total op]]</f>
        <v>0</v>
      </c>
    </row>
    <row r="1479" spans="1:24" x14ac:dyDescent="0.3">
      <c r="A1479">
        <v>6173</v>
      </c>
      <c r="B1479" t="s">
        <v>2537</v>
      </c>
      <c r="C1479" t="s">
        <v>852</v>
      </c>
      <c r="D1479" t="s">
        <v>210</v>
      </c>
      <c r="E1479" t="s">
        <v>2538</v>
      </c>
      <c r="F1479" s="2">
        <v>45841</v>
      </c>
      <c r="G1479">
        <v>3000</v>
      </c>
      <c r="H1479" t="s">
        <v>24</v>
      </c>
      <c r="I1479" t="s">
        <v>2539</v>
      </c>
      <c r="J1479">
        <v>10</v>
      </c>
      <c r="K1479" t="s">
        <v>479</v>
      </c>
      <c r="L1479">
        <v>3000</v>
      </c>
      <c r="M1479">
        <v>70</v>
      </c>
      <c r="N1479" t="s">
        <v>2518</v>
      </c>
      <c r="O1479" t="s">
        <v>28</v>
      </c>
      <c r="P1479">
        <v>19155</v>
      </c>
      <c r="Q1479">
        <v>63423626</v>
      </c>
      <c r="R1479" t="s">
        <v>420</v>
      </c>
      <c r="S1479">
        <v>70</v>
      </c>
      <c r="T1479" t="s">
        <v>481</v>
      </c>
      <c r="U1479" s="4">
        <f>Tabla1[[#This Row],[OS-Valor Unitario]]-Tabla1[[#This Row],[costo_antes_iva]]</f>
        <v>0</v>
      </c>
      <c r="V1479" s="4">
        <f>Tabla1[[#This Row],[OS-Valor Unitario]]*Tabla1[[#This Row],[CANTIDAD ENTREGA SATELITE]]</f>
        <v>210000</v>
      </c>
      <c r="W1479" s="4">
        <f>Tabla1[[#This Row],[costo_antes_iva]]*Tabla1[[#This Row],[CANTIDAD ENTREGA SATELITE]]</f>
        <v>210000</v>
      </c>
      <c r="X1479" s="4">
        <f>Tabla1[[#This Row],[Valor total OS]]-Tabla1[[#This Row],[valor total op]]</f>
        <v>0</v>
      </c>
    </row>
    <row r="1480" spans="1:24" x14ac:dyDescent="0.3">
      <c r="A1480">
        <v>6173</v>
      </c>
      <c r="B1480" t="s">
        <v>2537</v>
      </c>
      <c r="C1480" t="s">
        <v>852</v>
      </c>
      <c r="D1480" t="s">
        <v>210</v>
      </c>
      <c r="E1480" t="s">
        <v>2538</v>
      </c>
      <c r="F1480" s="2">
        <v>45841</v>
      </c>
      <c r="G1480">
        <v>3000</v>
      </c>
      <c r="H1480" t="s">
        <v>24</v>
      </c>
      <c r="I1480" t="s">
        <v>2539</v>
      </c>
      <c r="J1480">
        <v>10</v>
      </c>
      <c r="K1480" t="s">
        <v>231</v>
      </c>
      <c r="L1480">
        <v>3000</v>
      </c>
      <c r="M1480">
        <v>82</v>
      </c>
      <c r="N1480" t="s">
        <v>2518</v>
      </c>
      <c r="O1480" t="s">
        <v>28</v>
      </c>
      <c r="P1480">
        <v>19154</v>
      </c>
      <c r="Q1480">
        <v>63423626</v>
      </c>
      <c r="R1480" t="s">
        <v>420</v>
      </c>
      <c r="S1480">
        <v>82</v>
      </c>
      <c r="T1480" t="s">
        <v>232</v>
      </c>
      <c r="U1480" s="4">
        <f>Tabla1[[#This Row],[OS-Valor Unitario]]-Tabla1[[#This Row],[costo_antes_iva]]</f>
        <v>0</v>
      </c>
      <c r="V1480" s="4">
        <f>Tabla1[[#This Row],[OS-Valor Unitario]]*Tabla1[[#This Row],[CANTIDAD ENTREGA SATELITE]]</f>
        <v>246000</v>
      </c>
      <c r="W1480" s="4">
        <f>Tabla1[[#This Row],[costo_antes_iva]]*Tabla1[[#This Row],[CANTIDAD ENTREGA SATELITE]]</f>
        <v>246000</v>
      </c>
      <c r="X1480" s="4">
        <f>Tabla1[[#This Row],[Valor total OS]]-Tabla1[[#This Row],[valor total op]]</f>
        <v>0</v>
      </c>
    </row>
    <row r="1481" spans="1:24" x14ac:dyDescent="0.3">
      <c r="A1481">
        <v>6173</v>
      </c>
      <c r="B1481" t="s">
        <v>2537</v>
      </c>
      <c r="C1481" t="s">
        <v>852</v>
      </c>
      <c r="D1481" t="s">
        <v>210</v>
      </c>
      <c r="E1481" t="s">
        <v>2538</v>
      </c>
      <c r="F1481" s="2">
        <v>45841</v>
      </c>
      <c r="G1481">
        <v>3000</v>
      </c>
      <c r="H1481" t="s">
        <v>24</v>
      </c>
      <c r="I1481" t="s">
        <v>2539</v>
      </c>
      <c r="J1481">
        <v>10</v>
      </c>
      <c r="K1481" t="s">
        <v>316</v>
      </c>
      <c r="L1481">
        <v>3000</v>
      </c>
      <c r="M1481">
        <v>90</v>
      </c>
      <c r="N1481" t="s">
        <v>2518</v>
      </c>
      <c r="O1481" t="s">
        <v>28</v>
      </c>
      <c r="P1481">
        <v>19159</v>
      </c>
      <c r="Q1481">
        <v>63423626</v>
      </c>
      <c r="R1481" t="s">
        <v>420</v>
      </c>
      <c r="S1481">
        <v>90</v>
      </c>
      <c r="T1481" t="s">
        <v>318</v>
      </c>
      <c r="U1481" s="4">
        <f>Tabla1[[#This Row],[OS-Valor Unitario]]-Tabla1[[#This Row],[costo_antes_iva]]</f>
        <v>0</v>
      </c>
      <c r="V1481" s="4">
        <f>Tabla1[[#This Row],[OS-Valor Unitario]]*Tabla1[[#This Row],[CANTIDAD ENTREGA SATELITE]]</f>
        <v>270000</v>
      </c>
      <c r="W1481" s="4">
        <f>Tabla1[[#This Row],[costo_antes_iva]]*Tabla1[[#This Row],[CANTIDAD ENTREGA SATELITE]]</f>
        <v>270000</v>
      </c>
      <c r="X1481" s="4">
        <f>Tabla1[[#This Row],[Valor total OS]]-Tabla1[[#This Row],[valor total op]]</f>
        <v>0</v>
      </c>
    </row>
    <row r="1482" spans="1:24" x14ac:dyDescent="0.3">
      <c r="A1482">
        <v>6173</v>
      </c>
      <c r="B1482" t="s">
        <v>2537</v>
      </c>
      <c r="C1482" t="s">
        <v>852</v>
      </c>
      <c r="D1482" t="s">
        <v>210</v>
      </c>
      <c r="E1482" t="s">
        <v>2538</v>
      </c>
      <c r="F1482" s="2">
        <v>45841</v>
      </c>
      <c r="G1482">
        <v>1800</v>
      </c>
      <c r="H1482" t="s">
        <v>88</v>
      </c>
      <c r="I1482" t="s">
        <v>2539</v>
      </c>
      <c r="J1482">
        <v>10</v>
      </c>
      <c r="K1482" t="s">
        <v>129</v>
      </c>
      <c r="L1482">
        <v>2500</v>
      </c>
      <c r="M1482">
        <v>149</v>
      </c>
      <c r="N1482" t="s">
        <v>2518</v>
      </c>
      <c r="O1482" t="s">
        <v>28</v>
      </c>
      <c r="P1482">
        <v>19030</v>
      </c>
      <c r="Q1482">
        <v>63423626</v>
      </c>
      <c r="R1482" t="s">
        <v>420</v>
      </c>
      <c r="S1482">
        <v>149</v>
      </c>
      <c r="T1482" t="s">
        <v>132</v>
      </c>
      <c r="U1482" s="4">
        <f>Tabla1[[#This Row],[OS-Valor Unitario]]-Tabla1[[#This Row],[costo_antes_iva]]</f>
        <v>700</v>
      </c>
      <c r="V1482" s="4">
        <f>Tabla1[[#This Row],[OS-Valor Unitario]]*Tabla1[[#This Row],[CANTIDAD ENTREGA SATELITE]]</f>
        <v>372500</v>
      </c>
      <c r="W1482" s="4">
        <f>Tabla1[[#This Row],[costo_antes_iva]]*Tabla1[[#This Row],[CANTIDAD ENTREGA SATELITE]]</f>
        <v>268200</v>
      </c>
      <c r="X1482" s="4">
        <f>Tabla1[[#This Row],[Valor total OS]]-Tabla1[[#This Row],[valor total op]]</f>
        <v>104300</v>
      </c>
    </row>
    <row r="1483" spans="1:24" x14ac:dyDescent="0.3">
      <c r="A1483">
        <v>6173</v>
      </c>
      <c r="B1483" t="s">
        <v>2537</v>
      </c>
      <c r="C1483" t="s">
        <v>852</v>
      </c>
      <c r="D1483" t="s">
        <v>210</v>
      </c>
      <c r="E1483" t="s">
        <v>2538</v>
      </c>
      <c r="F1483" s="2">
        <v>45841</v>
      </c>
      <c r="G1483">
        <v>1800</v>
      </c>
      <c r="H1483" t="s">
        <v>88</v>
      </c>
      <c r="I1483" t="s">
        <v>2539</v>
      </c>
      <c r="J1483">
        <v>10</v>
      </c>
      <c r="K1483" t="s">
        <v>129</v>
      </c>
      <c r="L1483">
        <v>2500</v>
      </c>
      <c r="M1483">
        <v>90</v>
      </c>
      <c r="N1483" t="s">
        <v>2518</v>
      </c>
      <c r="O1483" t="s">
        <v>28</v>
      </c>
      <c r="P1483">
        <v>19031</v>
      </c>
      <c r="Q1483">
        <v>63423626</v>
      </c>
      <c r="R1483" t="s">
        <v>420</v>
      </c>
      <c r="S1483">
        <v>90</v>
      </c>
      <c r="T1483" t="s">
        <v>132</v>
      </c>
      <c r="U1483" s="4">
        <f>Tabla1[[#This Row],[OS-Valor Unitario]]-Tabla1[[#This Row],[costo_antes_iva]]</f>
        <v>700</v>
      </c>
      <c r="V1483" s="4">
        <f>Tabla1[[#This Row],[OS-Valor Unitario]]*Tabla1[[#This Row],[CANTIDAD ENTREGA SATELITE]]</f>
        <v>225000</v>
      </c>
      <c r="W1483" s="4">
        <f>Tabla1[[#This Row],[costo_antes_iva]]*Tabla1[[#This Row],[CANTIDAD ENTREGA SATELITE]]</f>
        <v>162000</v>
      </c>
      <c r="X1483" s="4">
        <f>Tabla1[[#This Row],[Valor total OS]]-Tabla1[[#This Row],[valor total op]]</f>
        <v>63000</v>
      </c>
    </row>
    <row r="1484" spans="1:24" x14ac:dyDescent="0.3">
      <c r="A1484">
        <v>6173</v>
      </c>
      <c r="B1484" t="s">
        <v>2537</v>
      </c>
      <c r="C1484" t="s">
        <v>852</v>
      </c>
      <c r="D1484" t="s">
        <v>210</v>
      </c>
      <c r="E1484" t="s">
        <v>2538</v>
      </c>
      <c r="F1484" s="2">
        <v>45841</v>
      </c>
      <c r="G1484">
        <v>10000</v>
      </c>
      <c r="H1484" t="s">
        <v>175</v>
      </c>
      <c r="I1484" t="s">
        <v>2539</v>
      </c>
      <c r="J1484">
        <v>10</v>
      </c>
      <c r="K1484" t="s">
        <v>1391</v>
      </c>
      <c r="L1484">
        <v>2700</v>
      </c>
      <c r="M1484">
        <v>255</v>
      </c>
      <c r="N1484" t="s">
        <v>2518</v>
      </c>
      <c r="O1484" t="s">
        <v>28</v>
      </c>
      <c r="P1484">
        <v>18869</v>
      </c>
      <c r="Q1484">
        <v>63423626</v>
      </c>
      <c r="R1484" t="s">
        <v>420</v>
      </c>
      <c r="S1484">
        <v>255</v>
      </c>
      <c r="T1484" t="s">
        <v>1392</v>
      </c>
      <c r="U1484" s="4">
        <f>Tabla1[[#This Row],[OS-Valor Unitario]]-Tabla1[[#This Row],[costo_antes_iva]]</f>
        <v>-7300</v>
      </c>
      <c r="V1484" s="4">
        <f>Tabla1[[#This Row],[OS-Valor Unitario]]*Tabla1[[#This Row],[CANTIDAD ENTREGA SATELITE]]</f>
        <v>688500</v>
      </c>
      <c r="W1484" s="4">
        <f>Tabla1[[#This Row],[costo_antes_iva]]*Tabla1[[#This Row],[CANTIDAD ENTREGA SATELITE]]</f>
        <v>2550000</v>
      </c>
      <c r="X1484" s="4">
        <f>Tabla1[[#This Row],[Valor total OS]]-Tabla1[[#This Row],[valor total op]]</f>
        <v>-1861500</v>
      </c>
    </row>
    <row r="1485" spans="1:24" x14ac:dyDescent="0.3">
      <c r="A1485">
        <v>6173</v>
      </c>
      <c r="B1485" t="s">
        <v>2540</v>
      </c>
      <c r="C1485" t="s">
        <v>209</v>
      </c>
      <c r="D1485" t="s">
        <v>210</v>
      </c>
      <c r="E1485" t="s">
        <v>2541</v>
      </c>
      <c r="F1485" s="2">
        <v>45841</v>
      </c>
      <c r="G1485">
        <v>1800</v>
      </c>
      <c r="H1485" t="s">
        <v>88</v>
      </c>
      <c r="I1485" t="s">
        <v>2542</v>
      </c>
      <c r="J1485">
        <v>11</v>
      </c>
      <c r="K1485" t="s">
        <v>129</v>
      </c>
      <c r="L1485">
        <v>1500</v>
      </c>
      <c r="M1485">
        <v>10</v>
      </c>
      <c r="N1485" t="s">
        <v>2518</v>
      </c>
      <c r="O1485" t="s">
        <v>28</v>
      </c>
      <c r="P1485">
        <v>18880</v>
      </c>
      <c r="Q1485">
        <v>63423626</v>
      </c>
      <c r="R1485" t="s">
        <v>215</v>
      </c>
      <c r="S1485">
        <v>10</v>
      </c>
      <c r="T1485" t="s">
        <v>132</v>
      </c>
      <c r="U1485" s="4">
        <f>Tabla1[[#This Row],[OS-Valor Unitario]]-Tabla1[[#This Row],[costo_antes_iva]]</f>
        <v>-300</v>
      </c>
      <c r="V1485" s="4">
        <f>Tabla1[[#This Row],[OS-Valor Unitario]]*Tabla1[[#This Row],[CANTIDAD ENTREGA SATELITE]]</f>
        <v>15000</v>
      </c>
      <c r="W1485" s="4">
        <f>Tabla1[[#This Row],[costo_antes_iva]]*Tabla1[[#This Row],[CANTIDAD ENTREGA SATELITE]]</f>
        <v>18000</v>
      </c>
      <c r="X1485" s="4">
        <f>Tabla1[[#This Row],[Valor total OS]]-Tabla1[[#This Row],[valor total op]]</f>
        <v>-3000</v>
      </c>
    </row>
    <row r="1486" spans="1:24" x14ac:dyDescent="0.3">
      <c r="A1486">
        <v>6173</v>
      </c>
      <c r="B1486" t="s">
        <v>2543</v>
      </c>
      <c r="C1486" t="s">
        <v>209</v>
      </c>
      <c r="D1486" t="s">
        <v>210</v>
      </c>
      <c r="E1486" t="s">
        <v>2544</v>
      </c>
      <c r="F1486" s="2">
        <v>45841</v>
      </c>
      <c r="G1486">
        <v>1800</v>
      </c>
      <c r="H1486" t="s">
        <v>88</v>
      </c>
      <c r="I1486" t="s">
        <v>2545</v>
      </c>
      <c r="J1486">
        <v>12</v>
      </c>
      <c r="K1486" t="s">
        <v>129</v>
      </c>
      <c r="L1486">
        <v>1500</v>
      </c>
      <c r="M1486">
        <v>50</v>
      </c>
      <c r="N1486" t="s">
        <v>2518</v>
      </c>
      <c r="O1486" t="s">
        <v>28</v>
      </c>
      <c r="P1486">
        <v>19041</v>
      </c>
      <c r="Q1486">
        <v>63423626</v>
      </c>
      <c r="R1486" t="s">
        <v>215</v>
      </c>
      <c r="S1486">
        <v>50</v>
      </c>
      <c r="T1486" t="s">
        <v>132</v>
      </c>
      <c r="U1486" s="4">
        <f>Tabla1[[#This Row],[OS-Valor Unitario]]-Tabla1[[#This Row],[costo_antes_iva]]</f>
        <v>-300</v>
      </c>
      <c r="V1486" s="4">
        <f>Tabla1[[#This Row],[OS-Valor Unitario]]*Tabla1[[#This Row],[CANTIDAD ENTREGA SATELITE]]</f>
        <v>75000</v>
      </c>
      <c r="W1486" s="4">
        <f>Tabla1[[#This Row],[costo_antes_iva]]*Tabla1[[#This Row],[CANTIDAD ENTREGA SATELITE]]</f>
        <v>90000</v>
      </c>
      <c r="X1486" s="4">
        <f>Tabla1[[#This Row],[Valor total OS]]-Tabla1[[#This Row],[valor total op]]</f>
        <v>-15000</v>
      </c>
    </row>
    <row r="1487" spans="1:24" x14ac:dyDescent="0.3">
      <c r="A1487">
        <v>6173</v>
      </c>
      <c r="B1487" t="s">
        <v>2546</v>
      </c>
      <c r="C1487" t="s">
        <v>209</v>
      </c>
      <c r="D1487" t="s">
        <v>210</v>
      </c>
      <c r="E1487" t="s">
        <v>2547</v>
      </c>
      <c r="F1487" s="2">
        <v>45841</v>
      </c>
      <c r="G1487">
        <v>1800</v>
      </c>
      <c r="H1487" t="s">
        <v>88</v>
      </c>
      <c r="I1487" t="s">
        <v>2548</v>
      </c>
      <c r="J1487">
        <v>13</v>
      </c>
      <c r="K1487" t="s">
        <v>129</v>
      </c>
      <c r="L1487">
        <v>1500</v>
      </c>
      <c r="M1487">
        <v>80</v>
      </c>
      <c r="N1487" t="s">
        <v>2518</v>
      </c>
      <c r="O1487" t="s">
        <v>28</v>
      </c>
      <c r="P1487">
        <v>18825</v>
      </c>
      <c r="Q1487">
        <v>63423626</v>
      </c>
      <c r="R1487" t="s">
        <v>215</v>
      </c>
      <c r="S1487">
        <v>80</v>
      </c>
      <c r="T1487" t="s">
        <v>132</v>
      </c>
      <c r="U1487" s="4">
        <f>Tabla1[[#This Row],[OS-Valor Unitario]]-Tabla1[[#This Row],[costo_antes_iva]]</f>
        <v>-300</v>
      </c>
      <c r="V1487" s="4">
        <f>Tabla1[[#This Row],[OS-Valor Unitario]]*Tabla1[[#This Row],[CANTIDAD ENTREGA SATELITE]]</f>
        <v>120000</v>
      </c>
      <c r="W1487" s="4">
        <f>Tabla1[[#This Row],[costo_antes_iva]]*Tabla1[[#This Row],[CANTIDAD ENTREGA SATELITE]]</f>
        <v>144000</v>
      </c>
      <c r="X1487" s="4">
        <f>Tabla1[[#This Row],[Valor total OS]]-Tabla1[[#This Row],[valor total op]]</f>
        <v>-24000</v>
      </c>
    </row>
    <row r="1488" spans="1:24" x14ac:dyDescent="0.3">
      <c r="A1488">
        <v>6173</v>
      </c>
      <c r="B1488" t="s">
        <v>2552</v>
      </c>
      <c r="C1488" t="s">
        <v>374</v>
      </c>
      <c r="D1488" t="s">
        <v>210</v>
      </c>
      <c r="E1488" t="s">
        <v>2553</v>
      </c>
      <c r="F1488" s="2">
        <v>45841</v>
      </c>
      <c r="G1488">
        <v>11000</v>
      </c>
      <c r="H1488" t="s">
        <v>24</v>
      </c>
      <c r="I1488" t="s">
        <v>2554</v>
      </c>
      <c r="J1488">
        <v>16</v>
      </c>
      <c r="K1488" t="s">
        <v>381</v>
      </c>
      <c r="L1488">
        <v>10000</v>
      </c>
      <c r="M1488">
        <v>280</v>
      </c>
      <c r="N1488" t="s">
        <v>2518</v>
      </c>
      <c r="O1488" t="s">
        <v>28</v>
      </c>
      <c r="P1488">
        <v>18836</v>
      </c>
      <c r="Q1488">
        <v>63423626</v>
      </c>
      <c r="R1488" t="s">
        <v>29</v>
      </c>
      <c r="S1488">
        <v>280</v>
      </c>
      <c r="T1488" t="s">
        <v>382</v>
      </c>
      <c r="U1488" s="4">
        <f>Tabla1[[#This Row],[OS-Valor Unitario]]-Tabla1[[#This Row],[costo_antes_iva]]</f>
        <v>-1000</v>
      </c>
      <c r="V1488" s="4">
        <f>Tabla1[[#This Row],[OS-Valor Unitario]]*Tabla1[[#This Row],[CANTIDAD ENTREGA SATELITE]]</f>
        <v>2800000</v>
      </c>
      <c r="W1488" s="4">
        <f>Tabla1[[#This Row],[costo_antes_iva]]*Tabla1[[#This Row],[CANTIDAD ENTREGA SATELITE]]</f>
        <v>3080000</v>
      </c>
      <c r="X1488" s="4">
        <f>Tabla1[[#This Row],[Valor total OS]]-Tabla1[[#This Row],[valor total op]]</f>
        <v>-280000</v>
      </c>
    </row>
    <row r="1489" spans="1:24" x14ac:dyDescent="0.3">
      <c r="A1489">
        <v>6173</v>
      </c>
      <c r="B1489" t="s">
        <v>2555</v>
      </c>
      <c r="C1489" t="s">
        <v>374</v>
      </c>
      <c r="D1489" t="s">
        <v>210</v>
      </c>
      <c r="E1489" t="s">
        <v>2556</v>
      </c>
      <c r="F1489" s="2">
        <v>45841</v>
      </c>
      <c r="G1489">
        <v>11000</v>
      </c>
      <c r="H1489" t="s">
        <v>24</v>
      </c>
      <c r="I1489" t="s">
        <v>2557</v>
      </c>
      <c r="J1489">
        <v>18</v>
      </c>
      <c r="K1489" t="s">
        <v>2558</v>
      </c>
      <c r="L1489">
        <v>9500</v>
      </c>
      <c r="M1489">
        <v>225</v>
      </c>
      <c r="N1489" t="s">
        <v>2518</v>
      </c>
      <c r="O1489" t="s">
        <v>28</v>
      </c>
      <c r="P1489">
        <v>18835</v>
      </c>
      <c r="Q1489">
        <v>63423626</v>
      </c>
      <c r="R1489" t="s">
        <v>29</v>
      </c>
      <c r="S1489">
        <v>225</v>
      </c>
      <c r="T1489" t="s">
        <v>2559</v>
      </c>
      <c r="U1489" s="4">
        <f>Tabla1[[#This Row],[OS-Valor Unitario]]-Tabla1[[#This Row],[costo_antes_iva]]</f>
        <v>-1500</v>
      </c>
      <c r="V1489" s="4">
        <f>Tabla1[[#This Row],[OS-Valor Unitario]]*Tabla1[[#This Row],[CANTIDAD ENTREGA SATELITE]]</f>
        <v>2137500</v>
      </c>
      <c r="W1489" s="4">
        <f>Tabla1[[#This Row],[costo_antes_iva]]*Tabla1[[#This Row],[CANTIDAD ENTREGA SATELITE]]</f>
        <v>2475000</v>
      </c>
      <c r="X1489" s="4">
        <f>Tabla1[[#This Row],[Valor total OS]]-Tabla1[[#This Row],[valor total op]]</f>
        <v>-337500</v>
      </c>
    </row>
    <row r="1490" spans="1:24" x14ac:dyDescent="0.3">
      <c r="A1490">
        <v>6132</v>
      </c>
      <c r="B1490" t="s">
        <v>2799</v>
      </c>
      <c r="C1490" t="s">
        <v>70</v>
      </c>
      <c r="D1490" t="s">
        <v>210</v>
      </c>
      <c r="E1490" t="s">
        <v>2800</v>
      </c>
      <c r="F1490" s="2">
        <v>45841</v>
      </c>
      <c r="G1490">
        <v>12500</v>
      </c>
      <c r="H1490" t="s">
        <v>24</v>
      </c>
      <c r="I1490" t="s">
        <v>2801</v>
      </c>
      <c r="J1490">
        <v>1</v>
      </c>
      <c r="K1490" t="s">
        <v>305</v>
      </c>
      <c r="L1490">
        <v>16000</v>
      </c>
      <c r="M1490">
        <v>36</v>
      </c>
      <c r="N1490" t="s">
        <v>2802</v>
      </c>
      <c r="O1490" t="s">
        <v>28</v>
      </c>
      <c r="P1490">
        <v>18597</v>
      </c>
      <c r="Q1490"/>
      <c r="R1490" t="s">
        <v>76</v>
      </c>
      <c r="S1490">
        <v>36</v>
      </c>
      <c r="T1490" t="s">
        <v>306</v>
      </c>
      <c r="U1490" s="4">
        <f>Tabla1[[#This Row],[OS-Valor Unitario]]-Tabla1[[#This Row],[costo_antes_iva]]</f>
        <v>3500</v>
      </c>
      <c r="V1490" s="4">
        <f>Tabla1[[#This Row],[OS-Valor Unitario]]*Tabla1[[#This Row],[CANTIDAD ENTREGA SATELITE]]</f>
        <v>576000</v>
      </c>
      <c r="W1490" s="4">
        <f>Tabla1[[#This Row],[costo_antes_iva]]*Tabla1[[#This Row],[CANTIDAD ENTREGA SATELITE]]</f>
        <v>450000</v>
      </c>
      <c r="X1490" s="4">
        <f>Tabla1[[#This Row],[Valor total OS]]-Tabla1[[#This Row],[valor total op]]</f>
        <v>126000</v>
      </c>
    </row>
    <row r="1491" spans="1:24" x14ac:dyDescent="0.3">
      <c r="A1491">
        <v>6132</v>
      </c>
      <c r="B1491" t="s">
        <v>2799</v>
      </c>
      <c r="C1491" t="s">
        <v>70</v>
      </c>
      <c r="D1491" t="s">
        <v>210</v>
      </c>
      <c r="E1491" t="s">
        <v>2800</v>
      </c>
      <c r="F1491" s="2">
        <v>45841</v>
      </c>
      <c r="G1491">
        <v>1800</v>
      </c>
      <c r="H1491" t="s">
        <v>88</v>
      </c>
      <c r="I1491" t="s">
        <v>2801</v>
      </c>
      <c r="J1491">
        <v>1</v>
      </c>
      <c r="K1491" t="s">
        <v>129</v>
      </c>
      <c r="L1491">
        <v>3100</v>
      </c>
      <c r="M1491">
        <v>36</v>
      </c>
      <c r="N1491" t="s">
        <v>2802</v>
      </c>
      <c r="O1491" t="s">
        <v>28</v>
      </c>
      <c r="P1491">
        <v>18484</v>
      </c>
      <c r="Q1491"/>
      <c r="R1491" t="s">
        <v>76</v>
      </c>
      <c r="S1491">
        <v>36</v>
      </c>
      <c r="T1491" t="s">
        <v>132</v>
      </c>
      <c r="U1491" s="4">
        <f>Tabla1[[#This Row],[OS-Valor Unitario]]-Tabla1[[#This Row],[costo_antes_iva]]</f>
        <v>1300</v>
      </c>
      <c r="V1491" s="4">
        <f>Tabla1[[#This Row],[OS-Valor Unitario]]*Tabla1[[#This Row],[CANTIDAD ENTREGA SATELITE]]</f>
        <v>111600</v>
      </c>
      <c r="W1491" s="4">
        <f>Tabla1[[#This Row],[costo_antes_iva]]*Tabla1[[#This Row],[CANTIDAD ENTREGA SATELITE]]</f>
        <v>64800</v>
      </c>
      <c r="X1491" s="4">
        <f>Tabla1[[#This Row],[Valor total OS]]-Tabla1[[#This Row],[valor total op]]</f>
        <v>46800</v>
      </c>
    </row>
    <row r="1492" spans="1:24" x14ac:dyDescent="0.3">
      <c r="A1492">
        <v>6132</v>
      </c>
      <c r="B1492" t="s">
        <v>2803</v>
      </c>
      <c r="C1492" t="s">
        <v>167</v>
      </c>
      <c r="D1492" t="s">
        <v>210</v>
      </c>
      <c r="E1492" t="s">
        <v>2804</v>
      </c>
      <c r="F1492" s="2">
        <v>45841</v>
      </c>
      <c r="G1492">
        <v>12000</v>
      </c>
      <c r="H1492" t="s">
        <v>24</v>
      </c>
      <c r="I1492" t="s">
        <v>2805</v>
      </c>
      <c r="J1492">
        <v>2</v>
      </c>
      <c r="K1492" t="s">
        <v>2583</v>
      </c>
      <c r="L1492">
        <v>12500</v>
      </c>
      <c r="M1492">
        <v>41</v>
      </c>
      <c r="N1492" t="s">
        <v>2802</v>
      </c>
      <c r="O1492" t="s">
        <v>28</v>
      </c>
      <c r="P1492">
        <v>18551</v>
      </c>
      <c r="Q1492"/>
      <c r="R1492" t="s">
        <v>76</v>
      </c>
      <c r="S1492">
        <v>41</v>
      </c>
      <c r="T1492" t="s">
        <v>2584</v>
      </c>
      <c r="U1492" s="4">
        <f>Tabla1[[#This Row],[OS-Valor Unitario]]-Tabla1[[#This Row],[costo_antes_iva]]</f>
        <v>500</v>
      </c>
      <c r="V1492" s="4">
        <f>Tabla1[[#This Row],[OS-Valor Unitario]]*Tabla1[[#This Row],[CANTIDAD ENTREGA SATELITE]]</f>
        <v>512500</v>
      </c>
      <c r="W1492" s="4">
        <f>Tabla1[[#This Row],[costo_antes_iva]]*Tabla1[[#This Row],[CANTIDAD ENTREGA SATELITE]]</f>
        <v>492000</v>
      </c>
      <c r="X1492" s="4">
        <f>Tabla1[[#This Row],[Valor total OS]]-Tabla1[[#This Row],[valor total op]]</f>
        <v>20500</v>
      </c>
    </row>
    <row r="1493" spans="1:24" x14ac:dyDescent="0.3">
      <c r="A1493">
        <v>6132</v>
      </c>
      <c r="B1493" t="s">
        <v>2803</v>
      </c>
      <c r="C1493" t="s">
        <v>167</v>
      </c>
      <c r="D1493" t="s">
        <v>210</v>
      </c>
      <c r="E1493" t="s">
        <v>2804</v>
      </c>
      <c r="F1493" s="2">
        <v>45841</v>
      </c>
      <c r="G1493">
        <v>1800</v>
      </c>
      <c r="H1493" t="s">
        <v>88</v>
      </c>
      <c r="I1493" t="s">
        <v>2805</v>
      </c>
      <c r="J1493">
        <v>2</v>
      </c>
      <c r="K1493" t="s">
        <v>129</v>
      </c>
      <c r="L1493">
        <v>2400</v>
      </c>
      <c r="M1493">
        <v>41</v>
      </c>
      <c r="N1493" t="s">
        <v>2802</v>
      </c>
      <c r="O1493" t="s">
        <v>28</v>
      </c>
      <c r="P1493">
        <v>18485</v>
      </c>
      <c r="Q1493"/>
      <c r="R1493" t="s">
        <v>76</v>
      </c>
      <c r="S1493">
        <v>41</v>
      </c>
      <c r="T1493" t="s">
        <v>132</v>
      </c>
      <c r="U1493" s="4">
        <f>Tabla1[[#This Row],[OS-Valor Unitario]]-Tabla1[[#This Row],[costo_antes_iva]]</f>
        <v>600</v>
      </c>
      <c r="V1493" s="4">
        <f>Tabla1[[#This Row],[OS-Valor Unitario]]*Tabla1[[#This Row],[CANTIDAD ENTREGA SATELITE]]</f>
        <v>98400</v>
      </c>
      <c r="W1493" s="4">
        <f>Tabla1[[#This Row],[costo_antes_iva]]*Tabla1[[#This Row],[CANTIDAD ENTREGA SATELITE]]</f>
        <v>73800</v>
      </c>
      <c r="X1493" s="4">
        <f>Tabla1[[#This Row],[Valor total OS]]-Tabla1[[#This Row],[valor total op]]</f>
        <v>24600</v>
      </c>
    </row>
    <row r="1494" spans="1:24" x14ac:dyDescent="0.3">
      <c r="A1494">
        <v>6132</v>
      </c>
      <c r="B1494" t="s">
        <v>2806</v>
      </c>
      <c r="C1494" t="s">
        <v>167</v>
      </c>
      <c r="D1494" t="s">
        <v>210</v>
      </c>
      <c r="E1494" t="s">
        <v>2807</v>
      </c>
      <c r="F1494" s="2">
        <v>45841</v>
      </c>
      <c r="G1494">
        <v>1600</v>
      </c>
      <c r="H1494" t="s">
        <v>88</v>
      </c>
      <c r="I1494" t="s">
        <v>2808</v>
      </c>
      <c r="J1494">
        <v>3</v>
      </c>
      <c r="K1494" t="s">
        <v>252</v>
      </c>
      <c r="L1494">
        <v>2400</v>
      </c>
      <c r="M1494">
        <v>56</v>
      </c>
      <c r="N1494" t="s">
        <v>2802</v>
      </c>
      <c r="O1494" t="s">
        <v>28</v>
      </c>
      <c r="P1494">
        <v>18508</v>
      </c>
      <c r="Q1494"/>
      <c r="R1494" t="s">
        <v>76</v>
      </c>
      <c r="S1494">
        <v>56</v>
      </c>
      <c r="T1494" t="s">
        <v>253</v>
      </c>
      <c r="U1494" s="4">
        <f>Tabla1[[#This Row],[OS-Valor Unitario]]-Tabla1[[#This Row],[costo_antes_iva]]</f>
        <v>800</v>
      </c>
      <c r="V1494" s="4">
        <f>Tabla1[[#This Row],[OS-Valor Unitario]]*Tabla1[[#This Row],[CANTIDAD ENTREGA SATELITE]]</f>
        <v>134400</v>
      </c>
      <c r="W1494" s="4">
        <f>Tabla1[[#This Row],[costo_antes_iva]]*Tabla1[[#This Row],[CANTIDAD ENTREGA SATELITE]]</f>
        <v>89600</v>
      </c>
      <c r="X1494" s="4">
        <f>Tabla1[[#This Row],[Valor total OS]]-Tabla1[[#This Row],[valor total op]]</f>
        <v>44800</v>
      </c>
    </row>
    <row r="1495" spans="1:24" x14ac:dyDescent="0.3">
      <c r="A1495">
        <v>6132</v>
      </c>
      <c r="B1495" t="s">
        <v>2809</v>
      </c>
      <c r="C1495" t="s">
        <v>70</v>
      </c>
      <c r="D1495" t="s">
        <v>210</v>
      </c>
      <c r="E1495" t="s">
        <v>2810</v>
      </c>
      <c r="F1495" s="2">
        <v>45841</v>
      </c>
      <c r="G1495">
        <v>1600</v>
      </c>
      <c r="H1495" t="s">
        <v>88</v>
      </c>
      <c r="I1495" t="s">
        <v>2811</v>
      </c>
      <c r="J1495">
        <v>4</v>
      </c>
      <c r="K1495" t="s">
        <v>252</v>
      </c>
      <c r="L1495">
        <v>2400</v>
      </c>
      <c r="M1495">
        <v>87</v>
      </c>
      <c r="N1495" t="s">
        <v>2802</v>
      </c>
      <c r="O1495" t="s">
        <v>28</v>
      </c>
      <c r="P1495">
        <v>18509</v>
      </c>
      <c r="Q1495"/>
      <c r="R1495" t="s">
        <v>76</v>
      </c>
      <c r="S1495">
        <v>87</v>
      </c>
      <c r="T1495" t="s">
        <v>253</v>
      </c>
      <c r="U1495" s="4">
        <f>Tabla1[[#This Row],[OS-Valor Unitario]]-Tabla1[[#This Row],[costo_antes_iva]]</f>
        <v>800</v>
      </c>
      <c r="V1495" s="4">
        <f>Tabla1[[#This Row],[OS-Valor Unitario]]*Tabla1[[#This Row],[CANTIDAD ENTREGA SATELITE]]</f>
        <v>208800</v>
      </c>
      <c r="W1495" s="4">
        <f>Tabla1[[#This Row],[costo_antes_iva]]*Tabla1[[#This Row],[CANTIDAD ENTREGA SATELITE]]</f>
        <v>139200</v>
      </c>
      <c r="X1495" s="4">
        <f>Tabla1[[#This Row],[Valor total OS]]-Tabla1[[#This Row],[valor total op]]</f>
        <v>69600</v>
      </c>
    </row>
    <row r="1496" spans="1:24" x14ac:dyDescent="0.3">
      <c r="A1496">
        <v>6132</v>
      </c>
      <c r="B1496" t="s">
        <v>2812</v>
      </c>
      <c r="C1496" t="s">
        <v>70</v>
      </c>
      <c r="D1496" t="s">
        <v>210</v>
      </c>
      <c r="E1496" t="s">
        <v>2813</v>
      </c>
      <c r="F1496" s="2">
        <v>45841</v>
      </c>
      <c r="G1496">
        <v>5500</v>
      </c>
      <c r="H1496" t="s">
        <v>24</v>
      </c>
      <c r="I1496" t="s">
        <v>2814</v>
      </c>
      <c r="J1496">
        <v>5</v>
      </c>
      <c r="K1496" t="s">
        <v>1871</v>
      </c>
      <c r="L1496">
        <v>5500</v>
      </c>
      <c r="M1496">
        <v>83</v>
      </c>
      <c r="N1496" t="s">
        <v>2802</v>
      </c>
      <c r="O1496" t="s">
        <v>28</v>
      </c>
      <c r="P1496">
        <v>18614</v>
      </c>
      <c r="Q1496"/>
      <c r="R1496" t="s">
        <v>76</v>
      </c>
      <c r="S1496">
        <v>83</v>
      </c>
      <c r="T1496" t="s">
        <v>1872</v>
      </c>
      <c r="U1496" s="4">
        <f>Tabla1[[#This Row],[OS-Valor Unitario]]-Tabla1[[#This Row],[costo_antes_iva]]</f>
        <v>0</v>
      </c>
      <c r="V1496" s="4">
        <f>Tabla1[[#This Row],[OS-Valor Unitario]]*Tabla1[[#This Row],[CANTIDAD ENTREGA SATELITE]]</f>
        <v>456500</v>
      </c>
      <c r="W1496" s="4">
        <f>Tabla1[[#This Row],[costo_antes_iva]]*Tabla1[[#This Row],[CANTIDAD ENTREGA SATELITE]]</f>
        <v>456500</v>
      </c>
      <c r="X1496" s="4">
        <f>Tabla1[[#This Row],[Valor total OS]]-Tabla1[[#This Row],[valor total op]]</f>
        <v>0</v>
      </c>
    </row>
    <row r="1497" spans="1:24" x14ac:dyDescent="0.3">
      <c r="A1497">
        <v>6132</v>
      </c>
      <c r="B1497" t="s">
        <v>2812</v>
      </c>
      <c r="C1497" t="s">
        <v>70</v>
      </c>
      <c r="D1497" t="s">
        <v>210</v>
      </c>
      <c r="E1497" t="s">
        <v>2813</v>
      </c>
      <c r="F1497" s="2">
        <v>45841</v>
      </c>
      <c r="G1497">
        <v>1800</v>
      </c>
      <c r="H1497" t="s">
        <v>88</v>
      </c>
      <c r="I1497" t="s">
        <v>2814</v>
      </c>
      <c r="J1497">
        <v>5</v>
      </c>
      <c r="K1497" t="s">
        <v>252</v>
      </c>
      <c r="L1497">
        <v>1100</v>
      </c>
      <c r="M1497">
        <v>81</v>
      </c>
      <c r="N1497" t="s">
        <v>2802</v>
      </c>
      <c r="O1497" t="s">
        <v>28</v>
      </c>
      <c r="P1497">
        <v>18477</v>
      </c>
      <c r="Q1497"/>
      <c r="R1497" t="s">
        <v>76</v>
      </c>
      <c r="S1497">
        <v>81</v>
      </c>
      <c r="T1497" t="s">
        <v>253</v>
      </c>
      <c r="U1497" s="4">
        <f>Tabla1[[#This Row],[OS-Valor Unitario]]-Tabla1[[#This Row],[costo_antes_iva]]</f>
        <v>-700</v>
      </c>
      <c r="V1497" s="4">
        <f>Tabla1[[#This Row],[OS-Valor Unitario]]*Tabla1[[#This Row],[CANTIDAD ENTREGA SATELITE]]</f>
        <v>89100</v>
      </c>
      <c r="W1497" s="4">
        <f>Tabla1[[#This Row],[costo_antes_iva]]*Tabla1[[#This Row],[CANTIDAD ENTREGA SATELITE]]</f>
        <v>145800</v>
      </c>
      <c r="X1497" s="4">
        <f>Tabla1[[#This Row],[Valor total OS]]-Tabla1[[#This Row],[valor total op]]</f>
        <v>-56700</v>
      </c>
    </row>
    <row r="1498" spans="1:24" x14ac:dyDescent="0.3">
      <c r="A1498">
        <v>6132</v>
      </c>
      <c r="B1498" t="s">
        <v>2815</v>
      </c>
      <c r="C1498" t="s">
        <v>713</v>
      </c>
      <c r="D1498" t="s">
        <v>210</v>
      </c>
      <c r="E1498" t="s">
        <v>2816</v>
      </c>
      <c r="F1498" s="2">
        <v>45841</v>
      </c>
      <c r="G1498">
        <v>12000</v>
      </c>
      <c r="H1498" t="s">
        <v>24</v>
      </c>
      <c r="I1498" t="s">
        <v>2817</v>
      </c>
      <c r="J1498">
        <v>6</v>
      </c>
      <c r="K1498" t="s">
        <v>2583</v>
      </c>
      <c r="L1498">
        <v>11500</v>
      </c>
      <c r="M1498">
        <v>27</v>
      </c>
      <c r="N1498" t="s">
        <v>2802</v>
      </c>
      <c r="O1498" t="s">
        <v>28</v>
      </c>
      <c r="P1498">
        <v>18552</v>
      </c>
      <c r="Q1498"/>
      <c r="R1498" t="s">
        <v>530</v>
      </c>
      <c r="S1498">
        <v>27</v>
      </c>
      <c r="T1498" t="s">
        <v>2584</v>
      </c>
      <c r="U1498" s="4">
        <f>Tabla1[[#This Row],[OS-Valor Unitario]]-Tabla1[[#This Row],[costo_antes_iva]]</f>
        <v>-500</v>
      </c>
      <c r="V1498" s="4">
        <f>Tabla1[[#This Row],[OS-Valor Unitario]]*Tabla1[[#This Row],[CANTIDAD ENTREGA SATELITE]]</f>
        <v>310500</v>
      </c>
      <c r="W1498" s="4">
        <f>Tabla1[[#This Row],[costo_antes_iva]]*Tabla1[[#This Row],[CANTIDAD ENTREGA SATELITE]]</f>
        <v>324000</v>
      </c>
      <c r="X1498" s="4">
        <f>Tabla1[[#This Row],[Valor total OS]]-Tabla1[[#This Row],[valor total op]]</f>
        <v>-13500</v>
      </c>
    </row>
    <row r="1499" spans="1:24" x14ac:dyDescent="0.3">
      <c r="A1499">
        <v>6132</v>
      </c>
      <c r="B1499" t="s">
        <v>2815</v>
      </c>
      <c r="C1499" t="s">
        <v>713</v>
      </c>
      <c r="D1499" t="s">
        <v>210</v>
      </c>
      <c r="E1499" t="s">
        <v>2816</v>
      </c>
      <c r="F1499" s="2">
        <v>45841</v>
      </c>
      <c r="G1499">
        <v>3200</v>
      </c>
      <c r="H1499" t="s">
        <v>88</v>
      </c>
      <c r="I1499" t="s">
        <v>2817</v>
      </c>
      <c r="J1499">
        <v>6</v>
      </c>
      <c r="K1499" t="s">
        <v>129</v>
      </c>
      <c r="L1499">
        <v>2400</v>
      </c>
      <c r="M1499">
        <v>27</v>
      </c>
      <c r="N1499" t="s">
        <v>2802</v>
      </c>
      <c r="O1499" t="s">
        <v>28</v>
      </c>
      <c r="P1499">
        <v>18486</v>
      </c>
      <c r="Q1499"/>
      <c r="R1499" t="s">
        <v>530</v>
      </c>
      <c r="S1499">
        <v>27</v>
      </c>
      <c r="T1499" t="s">
        <v>132</v>
      </c>
      <c r="U1499" s="4">
        <f>Tabla1[[#This Row],[OS-Valor Unitario]]-Tabla1[[#This Row],[costo_antes_iva]]</f>
        <v>-800</v>
      </c>
      <c r="V1499" s="4">
        <f>Tabla1[[#This Row],[OS-Valor Unitario]]*Tabla1[[#This Row],[CANTIDAD ENTREGA SATELITE]]</f>
        <v>64800</v>
      </c>
      <c r="W1499" s="4">
        <f>Tabla1[[#This Row],[costo_antes_iva]]*Tabla1[[#This Row],[CANTIDAD ENTREGA SATELITE]]</f>
        <v>86400</v>
      </c>
      <c r="X1499" s="4">
        <f>Tabla1[[#This Row],[Valor total OS]]-Tabla1[[#This Row],[valor total op]]</f>
        <v>-21600</v>
      </c>
    </row>
    <row r="1500" spans="1:24" x14ac:dyDescent="0.3">
      <c r="A1500">
        <v>6132</v>
      </c>
      <c r="B1500" t="s">
        <v>2818</v>
      </c>
      <c r="C1500" t="s">
        <v>302</v>
      </c>
      <c r="D1500" t="s">
        <v>210</v>
      </c>
      <c r="E1500" t="s">
        <v>2819</v>
      </c>
      <c r="F1500" s="2">
        <v>45841</v>
      </c>
      <c r="G1500">
        <v>3200</v>
      </c>
      <c r="H1500" t="s">
        <v>88</v>
      </c>
      <c r="I1500" t="s">
        <v>2820</v>
      </c>
      <c r="J1500">
        <v>7</v>
      </c>
      <c r="K1500" t="s">
        <v>129</v>
      </c>
      <c r="L1500">
        <v>2400</v>
      </c>
      <c r="M1500">
        <v>110</v>
      </c>
      <c r="N1500" t="s">
        <v>2802</v>
      </c>
      <c r="O1500" t="s">
        <v>28</v>
      </c>
      <c r="P1500">
        <v>18654</v>
      </c>
      <c r="Q1500"/>
      <c r="R1500" t="s">
        <v>76</v>
      </c>
      <c r="S1500">
        <v>110</v>
      </c>
      <c r="T1500" t="s">
        <v>132</v>
      </c>
      <c r="U1500" s="4">
        <f>Tabla1[[#This Row],[OS-Valor Unitario]]-Tabla1[[#This Row],[costo_antes_iva]]</f>
        <v>-800</v>
      </c>
      <c r="V1500" s="4">
        <f>Tabla1[[#This Row],[OS-Valor Unitario]]*Tabla1[[#This Row],[CANTIDAD ENTREGA SATELITE]]</f>
        <v>264000</v>
      </c>
      <c r="W1500" s="4">
        <f>Tabla1[[#This Row],[costo_antes_iva]]*Tabla1[[#This Row],[CANTIDAD ENTREGA SATELITE]]</f>
        <v>352000</v>
      </c>
      <c r="X1500" s="4">
        <f>Tabla1[[#This Row],[Valor total OS]]-Tabla1[[#This Row],[valor total op]]</f>
        <v>-88000</v>
      </c>
    </row>
    <row r="1501" spans="1:24" x14ac:dyDescent="0.3">
      <c r="A1501">
        <v>6132</v>
      </c>
      <c r="B1501" t="s">
        <v>2821</v>
      </c>
      <c r="C1501" t="s">
        <v>713</v>
      </c>
      <c r="D1501" t="s">
        <v>210</v>
      </c>
      <c r="E1501" t="s">
        <v>2822</v>
      </c>
      <c r="F1501" s="2">
        <v>45841</v>
      </c>
      <c r="G1501">
        <v>3200</v>
      </c>
      <c r="H1501" t="s">
        <v>88</v>
      </c>
      <c r="I1501" t="s">
        <v>2823</v>
      </c>
      <c r="J1501">
        <v>8</v>
      </c>
      <c r="K1501" t="s">
        <v>129</v>
      </c>
      <c r="L1501">
        <v>2400</v>
      </c>
      <c r="M1501">
        <v>107</v>
      </c>
      <c r="N1501" t="s">
        <v>2802</v>
      </c>
      <c r="O1501" t="s">
        <v>28</v>
      </c>
      <c r="P1501">
        <v>18655</v>
      </c>
      <c r="Q1501"/>
      <c r="R1501" t="s">
        <v>530</v>
      </c>
      <c r="S1501">
        <v>107</v>
      </c>
      <c r="T1501" t="s">
        <v>132</v>
      </c>
      <c r="U1501" s="4">
        <f>Tabla1[[#This Row],[OS-Valor Unitario]]-Tabla1[[#This Row],[costo_antes_iva]]</f>
        <v>-800</v>
      </c>
      <c r="V1501" s="4">
        <f>Tabla1[[#This Row],[OS-Valor Unitario]]*Tabla1[[#This Row],[CANTIDAD ENTREGA SATELITE]]</f>
        <v>256800</v>
      </c>
      <c r="W1501" s="4">
        <f>Tabla1[[#This Row],[costo_antes_iva]]*Tabla1[[#This Row],[CANTIDAD ENTREGA SATELITE]]</f>
        <v>342400</v>
      </c>
      <c r="X1501" s="4">
        <f>Tabla1[[#This Row],[Valor total OS]]-Tabla1[[#This Row],[valor total op]]</f>
        <v>-85600</v>
      </c>
    </row>
    <row r="1502" spans="1:24" x14ac:dyDescent="0.3">
      <c r="A1502">
        <v>6132</v>
      </c>
      <c r="B1502" t="s">
        <v>2824</v>
      </c>
      <c r="C1502" t="s">
        <v>302</v>
      </c>
      <c r="D1502" t="s">
        <v>210</v>
      </c>
      <c r="E1502" t="s">
        <v>2825</v>
      </c>
      <c r="F1502" s="2">
        <v>45841</v>
      </c>
      <c r="G1502">
        <v>11000</v>
      </c>
      <c r="H1502" t="s">
        <v>24</v>
      </c>
      <c r="I1502" t="s">
        <v>2826</v>
      </c>
      <c r="J1502">
        <v>9</v>
      </c>
      <c r="K1502" t="s">
        <v>305</v>
      </c>
      <c r="L1502">
        <v>15000</v>
      </c>
      <c r="M1502">
        <v>71</v>
      </c>
      <c r="N1502" t="s">
        <v>2802</v>
      </c>
      <c r="O1502" t="s">
        <v>28</v>
      </c>
      <c r="P1502">
        <v>18598</v>
      </c>
      <c r="Q1502"/>
      <c r="R1502" t="s">
        <v>76</v>
      </c>
      <c r="S1502">
        <v>71</v>
      </c>
      <c r="T1502" t="s">
        <v>306</v>
      </c>
      <c r="U1502" s="4">
        <f>Tabla1[[#This Row],[OS-Valor Unitario]]-Tabla1[[#This Row],[costo_antes_iva]]</f>
        <v>4000</v>
      </c>
      <c r="V1502" s="4">
        <f>Tabla1[[#This Row],[OS-Valor Unitario]]*Tabla1[[#This Row],[CANTIDAD ENTREGA SATELITE]]</f>
        <v>1065000</v>
      </c>
      <c r="W1502" s="4">
        <f>Tabla1[[#This Row],[costo_antes_iva]]*Tabla1[[#This Row],[CANTIDAD ENTREGA SATELITE]]</f>
        <v>781000</v>
      </c>
      <c r="X1502" s="4">
        <f>Tabla1[[#This Row],[Valor total OS]]-Tabla1[[#This Row],[valor total op]]</f>
        <v>284000</v>
      </c>
    </row>
    <row r="1503" spans="1:24" x14ac:dyDescent="0.3">
      <c r="A1503">
        <v>6132</v>
      </c>
      <c r="B1503" t="s">
        <v>2824</v>
      </c>
      <c r="C1503" t="s">
        <v>302</v>
      </c>
      <c r="D1503" t="s">
        <v>210</v>
      </c>
      <c r="E1503" t="s">
        <v>2825</v>
      </c>
      <c r="F1503" s="2">
        <v>45841</v>
      </c>
      <c r="G1503">
        <v>3200</v>
      </c>
      <c r="H1503" t="s">
        <v>88</v>
      </c>
      <c r="I1503" t="s">
        <v>2826</v>
      </c>
      <c r="J1503">
        <v>9</v>
      </c>
      <c r="K1503" t="s">
        <v>129</v>
      </c>
      <c r="L1503">
        <v>3100</v>
      </c>
      <c r="M1503">
        <v>71</v>
      </c>
      <c r="N1503" t="s">
        <v>2802</v>
      </c>
      <c r="O1503" t="s">
        <v>28</v>
      </c>
      <c r="P1503">
        <v>18487</v>
      </c>
      <c r="Q1503"/>
      <c r="R1503" t="s">
        <v>76</v>
      </c>
      <c r="S1503">
        <v>71</v>
      </c>
      <c r="T1503" t="s">
        <v>132</v>
      </c>
      <c r="U1503" s="4">
        <f>Tabla1[[#This Row],[OS-Valor Unitario]]-Tabla1[[#This Row],[costo_antes_iva]]</f>
        <v>-100</v>
      </c>
      <c r="V1503" s="4">
        <f>Tabla1[[#This Row],[OS-Valor Unitario]]*Tabla1[[#This Row],[CANTIDAD ENTREGA SATELITE]]</f>
        <v>220100</v>
      </c>
      <c r="W1503" s="4">
        <f>Tabla1[[#This Row],[costo_antes_iva]]*Tabla1[[#This Row],[CANTIDAD ENTREGA SATELITE]]</f>
        <v>227200</v>
      </c>
      <c r="X1503" s="4">
        <f>Tabla1[[#This Row],[Valor total OS]]-Tabla1[[#This Row],[valor total op]]</f>
        <v>-7100</v>
      </c>
    </row>
    <row r="1504" spans="1:24" x14ac:dyDescent="0.3">
      <c r="A1504">
        <v>6132</v>
      </c>
      <c r="B1504" t="s">
        <v>2827</v>
      </c>
      <c r="C1504" t="s">
        <v>713</v>
      </c>
      <c r="D1504" t="s">
        <v>210</v>
      </c>
      <c r="E1504" t="s">
        <v>2828</v>
      </c>
      <c r="F1504" s="2">
        <v>45841</v>
      </c>
      <c r="G1504">
        <v>5500</v>
      </c>
      <c r="H1504" t="s">
        <v>24</v>
      </c>
      <c r="I1504" t="s">
        <v>2829</v>
      </c>
      <c r="J1504">
        <v>10</v>
      </c>
      <c r="K1504" t="s">
        <v>1871</v>
      </c>
      <c r="L1504">
        <v>5500</v>
      </c>
      <c r="M1504">
        <v>155</v>
      </c>
      <c r="N1504" t="s">
        <v>2802</v>
      </c>
      <c r="O1504" t="s">
        <v>28</v>
      </c>
      <c r="P1504">
        <v>18615</v>
      </c>
      <c r="Q1504"/>
      <c r="R1504" t="s">
        <v>530</v>
      </c>
      <c r="S1504">
        <v>155</v>
      </c>
      <c r="T1504" t="s">
        <v>1872</v>
      </c>
      <c r="U1504" s="4">
        <f>Tabla1[[#This Row],[OS-Valor Unitario]]-Tabla1[[#This Row],[costo_antes_iva]]</f>
        <v>0</v>
      </c>
      <c r="V1504" s="4">
        <f>Tabla1[[#This Row],[OS-Valor Unitario]]*Tabla1[[#This Row],[CANTIDAD ENTREGA SATELITE]]</f>
        <v>852500</v>
      </c>
      <c r="W1504" s="4">
        <f>Tabla1[[#This Row],[costo_antes_iva]]*Tabla1[[#This Row],[CANTIDAD ENTREGA SATELITE]]</f>
        <v>852500</v>
      </c>
      <c r="X1504" s="4">
        <f>Tabla1[[#This Row],[Valor total OS]]-Tabla1[[#This Row],[valor total op]]</f>
        <v>0</v>
      </c>
    </row>
    <row r="1505" spans="1:24" x14ac:dyDescent="0.3">
      <c r="A1505">
        <v>6132</v>
      </c>
      <c r="B1505" t="s">
        <v>2827</v>
      </c>
      <c r="C1505" t="s">
        <v>713</v>
      </c>
      <c r="D1505" t="s">
        <v>210</v>
      </c>
      <c r="E1505" t="s">
        <v>2828</v>
      </c>
      <c r="F1505" s="2">
        <v>45841</v>
      </c>
      <c r="G1505">
        <v>1800</v>
      </c>
      <c r="H1505" t="s">
        <v>88</v>
      </c>
      <c r="I1505" t="s">
        <v>2829</v>
      </c>
      <c r="J1505">
        <v>10</v>
      </c>
      <c r="K1505" t="s">
        <v>252</v>
      </c>
      <c r="L1505">
        <v>1100</v>
      </c>
      <c r="M1505">
        <v>155</v>
      </c>
      <c r="N1505" t="s">
        <v>2802</v>
      </c>
      <c r="O1505" t="s">
        <v>28</v>
      </c>
      <c r="P1505">
        <v>18476</v>
      </c>
      <c r="Q1505"/>
      <c r="R1505" t="s">
        <v>530</v>
      </c>
      <c r="S1505">
        <v>155</v>
      </c>
      <c r="T1505" t="s">
        <v>253</v>
      </c>
      <c r="U1505" s="4">
        <f>Tabla1[[#This Row],[OS-Valor Unitario]]-Tabla1[[#This Row],[costo_antes_iva]]</f>
        <v>-700</v>
      </c>
      <c r="V1505" s="4">
        <f>Tabla1[[#This Row],[OS-Valor Unitario]]*Tabla1[[#This Row],[CANTIDAD ENTREGA SATELITE]]</f>
        <v>170500</v>
      </c>
      <c r="W1505" s="4">
        <f>Tabla1[[#This Row],[costo_antes_iva]]*Tabla1[[#This Row],[CANTIDAD ENTREGA SATELITE]]</f>
        <v>279000</v>
      </c>
      <c r="X1505" s="4">
        <f>Tabla1[[#This Row],[Valor total OS]]-Tabla1[[#This Row],[valor total op]]</f>
        <v>-108500</v>
      </c>
    </row>
    <row r="1506" spans="1:24" x14ac:dyDescent="0.3">
      <c r="A1506">
        <v>6132</v>
      </c>
      <c r="B1506" t="s">
        <v>2830</v>
      </c>
      <c r="C1506" t="s">
        <v>645</v>
      </c>
      <c r="D1506" t="s">
        <v>210</v>
      </c>
      <c r="E1506" t="s">
        <v>2831</v>
      </c>
      <c r="F1506" s="2">
        <v>45841</v>
      </c>
      <c r="G1506">
        <v>8500</v>
      </c>
      <c r="H1506" t="s">
        <v>24</v>
      </c>
      <c r="I1506" t="s">
        <v>2832</v>
      </c>
      <c r="J1506">
        <v>12</v>
      </c>
      <c r="K1506" t="s">
        <v>479</v>
      </c>
      <c r="L1506">
        <v>8500</v>
      </c>
      <c r="M1506">
        <v>95</v>
      </c>
      <c r="N1506" t="s">
        <v>2802</v>
      </c>
      <c r="O1506" t="s">
        <v>28</v>
      </c>
      <c r="P1506">
        <v>18699</v>
      </c>
      <c r="Q1506"/>
      <c r="R1506" t="s">
        <v>40</v>
      </c>
      <c r="S1506">
        <v>95</v>
      </c>
      <c r="T1506" t="s">
        <v>481</v>
      </c>
      <c r="U1506" s="4">
        <f>Tabla1[[#This Row],[OS-Valor Unitario]]-Tabla1[[#This Row],[costo_antes_iva]]</f>
        <v>0</v>
      </c>
      <c r="V1506" s="4">
        <f>Tabla1[[#This Row],[OS-Valor Unitario]]*Tabla1[[#This Row],[CANTIDAD ENTREGA SATELITE]]</f>
        <v>807500</v>
      </c>
      <c r="W1506" s="4">
        <f>Tabla1[[#This Row],[costo_antes_iva]]*Tabla1[[#This Row],[CANTIDAD ENTREGA SATELITE]]</f>
        <v>807500</v>
      </c>
      <c r="X1506" s="4">
        <f>Tabla1[[#This Row],[Valor total OS]]-Tabla1[[#This Row],[valor total op]]</f>
        <v>0</v>
      </c>
    </row>
    <row r="1507" spans="1:24" x14ac:dyDescent="0.3">
      <c r="A1507">
        <v>6132</v>
      </c>
      <c r="B1507" t="s">
        <v>2830</v>
      </c>
      <c r="C1507" t="s">
        <v>645</v>
      </c>
      <c r="D1507" t="s">
        <v>210</v>
      </c>
      <c r="E1507" t="s">
        <v>2831</v>
      </c>
      <c r="F1507" s="2">
        <v>45841</v>
      </c>
      <c r="G1507">
        <v>1800</v>
      </c>
      <c r="H1507" t="s">
        <v>88</v>
      </c>
      <c r="I1507" t="s">
        <v>2832</v>
      </c>
      <c r="J1507">
        <v>12</v>
      </c>
      <c r="K1507" t="s">
        <v>129</v>
      </c>
      <c r="L1507">
        <v>1100</v>
      </c>
      <c r="M1507">
        <v>95</v>
      </c>
      <c r="N1507" t="s">
        <v>2802</v>
      </c>
      <c r="O1507" t="s">
        <v>28</v>
      </c>
      <c r="P1507">
        <v>18603</v>
      </c>
      <c r="Q1507"/>
      <c r="R1507" t="s">
        <v>40</v>
      </c>
      <c r="S1507">
        <v>95</v>
      </c>
      <c r="T1507" t="s">
        <v>132</v>
      </c>
      <c r="U1507" s="4">
        <f>Tabla1[[#This Row],[OS-Valor Unitario]]-Tabla1[[#This Row],[costo_antes_iva]]</f>
        <v>-700</v>
      </c>
      <c r="V1507" s="4">
        <f>Tabla1[[#This Row],[OS-Valor Unitario]]*Tabla1[[#This Row],[CANTIDAD ENTREGA SATELITE]]</f>
        <v>104500</v>
      </c>
      <c r="W1507" s="4">
        <f>Tabla1[[#This Row],[costo_antes_iva]]*Tabla1[[#This Row],[CANTIDAD ENTREGA SATELITE]]</f>
        <v>171000</v>
      </c>
      <c r="X1507" s="4">
        <f>Tabla1[[#This Row],[Valor total OS]]-Tabla1[[#This Row],[valor total op]]</f>
        <v>-66500</v>
      </c>
    </row>
    <row r="1508" spans="1:24" x14ac:dyDescent="0.3">
      <c r="A1508">
        <v>6132</v>
      </c>
      <c r="B1508" t="s">
        <v>2833</v>
      </c>
      <c r="C1508" t="s">
        <v>645</v>
      </c>
      <c r="D1508" t="s">
        <v>210</v>
      </c>
      <c r="E1508" t="s">
        <v>2834</v>
      </c>
      <c r="F1508" s="2">
        <v>45841</v>
      </c>
      <c r="G1508">
        <v>8500</v>
      </c>
      <c r="H1508" t="s">
        <v>24</v>
      </c>
      <c r="I1508" t="s">
        <v>2835</v>
      </c>
      <c r="J1508">
        <v>13</v>
      </c>
      <c r="K1508" t="s">
        <v>335</v>
      </c>
      <c r="L1508">
        <v>8500</v>
      </c>
      <c r="M1508">
        <v>10</v>
      </c>
      <c r="N1508" t="s">
        <v>2802</v>
      </c>
      <c r="O1508" t="s">
        <v>28</v>
      </c>
      <c r="P1508">
        <v>18663</v>
      </c>
      <c r="Q1508"/>
      <c r="R1508" t="s">
        <v>40</v>
      </c>
      <c r="S1508">
        <v>10</v>
      </c>
      <c r="T1508" t="s">
        <v>337</v>
      </c>
      <c r="U1508" s="4">
        <f>Tabla1[[#This Row],[OS-Valor Unitario]]-Tabla1[[#This Row],[costo_antes_iva]]</f>
        <v>0</v>
      </c>
      <c r="V1508" s="4">
        <f>Tabla1[[#This Row],[OS-Valor Unitario]]*Tabla1[[#This Row],[CANTIDAD ENTREGA SATELITE]]</f>
        <v>85000</v>
      </c>
      <c r="W1508" s="4">
        <f>Tabla1[[#This Row],[costo_antes_iva]]*Tabla1[[#This Row],[CANTIDAD ENTREGA SATELITE]]</f>
        <v>85000</v>
      </c>
      <c r="X1508" s="4">
        <f>Tabla1[[#This Row],[Valor total OS]]-Tabla1[[#This Row],[valor total op]]</f>
        <v>0</v>
      </c>
    </row>
    <row r="1509" spans="1:24" x14ac:dyDescent="0.3">
      <c r="A1509">
        <v>6132</v>
      </c>
      <c r="B1509" t="s">
        <v>2833</v>
      </c>
      <c r="C1509" t="s">
        <v>645</v>
      </c>
      <c r="D1509" t="s">
        <v>210</v>
      </c>
      <c r="E1509" t="s">
        <v>2834</v>
      </c>
      <c r="F1509" s="2">
        <v>45841</v>
      </c>
      <c r="G1509">
        <v>1800</v>
      </c>
      <c r="H1509" t="s">
        <v>88</v>
      </c>
      <c r="I1509" t="s">
        <v>2835</v>
      </c>
      <c r="J1509">
        <v>13</v>
      </c>
      <c r="K1509" t="s">
        <v>129</v>
      </c>
      <c r="L1509">
        <v>1100</v>
      </c>
      <c r="M1509">
        <v>10</v>
      </c>
      <c r="N1509" t="s">
        <v>2802</v>
      </c>
      <c r="O1509" t="s">
        <v>28</v>
      </c>
      <c r="P1509">
        <v>18604</v>
      </c>
      <c r="Q1509"/>
      <c r="R1509" t="s">
        <v>40</v>
      </c>
      <c r="S1509">
        <v>10</v>
      </c>
      <c r="T1509" t="s">
        <v>132</v>
      </c>
      <c r="U1509" s="4">
        <f>Tabla1[[#This Row],[OS-Valor Unitario]]-Tabla1[[#This Row],[costo_antes_iva]]</f>
        <v>-700</v>
      </c>
      <c r="V1509" s="4">
        <f>Tabla1[[#This Row],[OS-Valor Unitario]]*Tabla1[[#This Row],[CANTIDAD ENTREGA SATELITE]]</f>
        <v>11000</v>
      </c>
      <c r="W1509" s="4">
        <f>Tabla1[[#This Row],[costo_antes_iva]]*Tabla1[[#This Row],[CANTIDAD ENTREGA SATELITE]]</f>
        <v>18000</v>
      </c>
      <c r="X1509" s="4">
        <f>Tabla1[[#This Row],[Valor total OS]]-Tabla1[[#This Row],[valor total op]]</f>
        <v>-7000</v>
      </c>
    </row>
    <row r="1510" spans="1:24" x14ac:dyDescent="0.3">
      <c r="A1510">
        <v>6132</v>
      </c>
      <c r="B1510" t="s">
        <v>2836</v>
      </c>
      <c r="C1510" t="s">
        <v>645</v>
      </c>
      <c r="D1510" t="s">
        <v>210</v>
      </c>
      <c r="E1510" t="s">
        <v>2837</v>
      </c>
      <c r="F1510" s="2">
        <v>45841</v>
      </c>
      <c r="G1510">
        <v>8500</v>
      </c>
      <c r="H1510" t="s">
        <v>24</v>
      </c>
      <c r="I1510" t="s">
        <v>2838</v>
      </c>
      <c r="J1510">
        <v>14</v>
      </c>
      <c r="K1510" t="s">
        <v>798</v>
      </c>
      <c r="L1510">
        <v>8500</v>
      </c>
      <c r="M1510">
        <v>24</v>
      </c>
      <c r="N1510" t="s">
        <v>2802</v>
      </c>
      <c r="O1510" t="s">
        <v>28</v>
      </c>
      <c r="P1510">
        <v>18698</v>
      </c>
      <c r="Q1510"/>
      <c r="R1510" t="s">
        <v>40</v>
      </c>
      <c r="S1510">
        <v>24</v>
      </c>
      <c r="T1510" t="s">
        <v>799</v>
      </c>
      <c r="U1510" s="4">
        <f>Tabla1[[#This Row],[OS-Valor Unitario]]-Tabla1[[#This Row],[costo_antes_iva]]</f>
        <v>0</v>
      </c>
      <c r="V1510" s="4">
        <f>Tabla1[[#This Row],[OS-Valor Unitario]]*Tabla1[[#This Row],[CANTIDAD ENTREGA SATELITE]]</f>
        <v>204000</v>
      </c>
      <c r="W1510" s="4">
        <f>Tabla1[[#This Row],[costo_antes_iva]]*Tabla1[[#This Row],[CANTIDAD ENTREGA SATELITE]]</f>
        <v>204000</v>
      </c>
      <c r="X1510" s="4">
        <f>Tabla1[[#This Row],[Valor total OS]]-Tabla1[[#This Row],[valor total op]]</f>
        <v>0</v>
      </c>
    </row>
    <row r="1511" spans="1:24" x14ac:dyDescent="0.3">
      <c r="A1511">
        <v>6132</v>
      </c>
      <c r="B1511" t="s">
        <v>2836</v>
      </c>
      <c r="C1511" t="s">
        <v>645</v>
      </c>
      <c r="D1511" t="s">
        <v>210</v>
      </c>
      <c r="E1511" t="s">
        <v>2837</v>
      </c>
      <c r="F1511" s="2">
        <v>45841</v>
      </c>
      <c r="G1511">
        <v>1800</v>
      </c>
      <c r="H1511" t="s">
        <v>88</v>
      </c>
      <c r="I1511" t="s">
        <v>2838</v>
      </c>
      <c r="J1511">
        <v>14</v>
      </c>
      <c r="K1511" t="s">
        <v>252</v>
      </c>
      <c r="L1511">
        <v>2400</v>
      </c>
      <c r="M1511">
        <v>24</v>
      </c>
      <c r="N1511" t="s">
        <v>2802</v>
      </c>
      <c r="O1511" t="s">
        <v>28</v>
      </c>
      <c r="P1511">
        <v>18605</v>
      </c>
      <c r="Q1511"/>
      <c r="R1511" t="s">
        <v>40</v>
      </c>
      <c r="S1511">
        <v>24</v>
      </c>
      <c r="T1511" t="s">
        <v>253</v>
      </c>
      <c r="U1511" s="4">
        <f>Tabla1[[#This Row],[OS-Valor Unitario]]-Tabla1[[#This Row],[costo_antes_iva]]</f>
        <v>600</v>
      </c>
      <c r="V1511" s="4">
        <f>Tabla1[[#This Row],[OS-Valor Unitario]]*Tabla1[[#This Row],[CANTIDAD ENTREGA SATELITE]]</f>
        <v>57600</v>
      </c>
      <c r="W1511" s="4">
        <f>Tabla1[[#This Row],[costo_antes_iva]]*Tabla1[[#This Row],[CANTIDAD ENTREGA SATELITE]]</f>
        <v>43200</v>
      </c>
      <c r="X1511" s="4">
        <f>Tabla1[[#This Row],[Valor total OS]]-Tabla1[[#This Row],[valor total op]]</f>
        <v>14400</v>
      </c>
    </row>
    <row r="1512" spans="1:24" x14ac:dyDescent="0.3">
      <c r="A1512">
        <v>6132</v>
      </c>
      <c r="B1512" t="s">
        <v>2839</v>
      </c>
      <c r="C1512" t="s">
        <v>655</v>
      </c>
      <c r="D1512" t="s">
        <v>210</v>
      </c>
      <c r="E1512" t="s">
        <v>2840</v>
      </c>
      <c r="F1512" s="2">
        <v>45841</v>
      </c>
      <c r="G1512">
        <v>3000</v>
      </c>
      <c r="H1512" t="s">
        <v>24</v>
      </c>
      <c r="I1512" t="s">
        <v>2841</v>
      </c>
      <c r="J1512">
        <v>15</v>
      </c>
      <c r="K1512" t="s">
        <v>231</v>
      </c>
      <c r="L1512">
        <v>3000</v>
      </c>
      <c r="M1512">
        <v>200</v>
      </c>
      <c r="N1512" t="s">
        <v>2802</v>
      </c>
      <c r="O1512" t="s">
        <v>28</v>
      </c>
      <c r="P1512">
        <v>18660</v>
      </c>
      <c r="Q1512"/>
      <c r="R1512" t="s">
        <v>420</v>
      </c>
      <c r="S1512">
        <v>200</v>
      </c>
      <c r="T1512" t="s">
        <v>232</v>
      </c>
      <c r="U1512" s="4">
        <f>Tabla1[[#This Row],[OS-Valor Unitario]]-Tabla1[[#This Row],[costo_antes_iva]]</f>
        <v>0</v>
      </c>
      <c r="V1512" s="4">
        <f>Tabla1[[#This Row],[OS-Valor Unitario]]*Tabla1[[#This Row],[CANTIDAD ENTREGA SATELITE]]</f>
        <v>600000</v>
      </c>
      <c r="W1512" s="4">
        <f>Tabla1[[#This Row],[costo_antes_iva]]*Tabla1[[#This Row],[CANTIDAD ENTREGA SATELITE]]</f>
        <v>600000</v>
      </c>
      <c r="X1512" s="4">
        <f>Tabla1[[#This Row],[Valor total OS]]-Tabla1[[#This Row],[valor total op]]</f>
        <v>0</v>
      </c>
    </row>
    <row r="1513" spans="1:24" x14ac:dyDescent="0.3">
      <c r="A1513">
        <v>6132</v>
      </c>
      <c r="B1513" t="s">
        <v>2842</v>
      </c>
      <c r="C1513" t="s">
        <v>745</v>
      </c>
      <c r="D1513" t="s">
        <v>210</v>
      </c>
      <c r="E1513" t="s">
        <v>2843</v>
      </c>
      <c r="F1513" s="2">
        <v>45841</v>
      </c>
      <c r="G1513">
        <v>3000</v>
      </c>
      <c r="H1513" t="s">
        <v>24</v>
      </c>
      <c r="I1513" t="s">
        <v>2844</v>
      </c>
      <c r="J1513">
        <v>17</v>
      </c>
      <c r="K1513" t="s">
        <v>2202</v>
      </c>
      <c r="L1513">
        <v>2000</v>
      </c>
      <c r="M1513">
        <v>60</v>
      </c>
      <c r="N1513" t="s">
        <v>2802</v>
      </c>
      <c r="O1513" t="s">
        <v>28</v>
      </c>
      <c r="P1513">
        <v>18488</v>
      </c>
      <c r="Q1513"/>
      <c r="R1513" t="s">
        <v>420</v>
      </c>
      <c r="S1513">
        <v>60</v>
      </c>
      <c r="T1513" t="s">
        <v>2203</v>
      </c>
      <c r="U1513" s="4">
        <f>Tabla1[[#This Row],[OS-Valor Unitario]]-Tabla1[[#This Row],[costo_antes_iva]]</f>
        <v>-1000</v>
      </c>
      <c r="V1513" s="4">
        <f>Tabla1[[#This Row],[OS-Valor Unitario]]*Tabla1[[#This Row],[CANTIDAD ENTREGA SATELITE]]</f>
        <v>120000</v>
      </c>
      <c r="W1513" s="4">
        <f>Tabla1[[#This Row],[costo_antes_iva]]*Tabla1[[#This Row],[CANTIDAD ENTREGA SATELITE]]</f>
        <v>180000</v>
      </c>
      <c r="X1513" s="4">
        <f>Tabla1[[#This Row],[Valor total OS]]-Tabla1[[#This Row],[valor total op]]</f>
        <v>-60000</v>
      </c>
    </row>
    <row r="1514" spans="1:24" x14ac:dyDescent="0.3">
      <c r="A1514">
        <v>6132</v>
      </c>
      <c r="B1514" t="s">
        <v>2845</v>
      </c>
      <c r="C1514" t="s">
        <v>745</v>
      </c>
      <c r="D1514" t="s">
        <v>210</v>
      </c>
      <c r="E1514" t="s">
        <v>2846</v>
      </c>
      <c r="F1514" s="2">
        <v>45841</v>
      </c>
      <c r="G1514">
        <v>11000</v>
      </c>
      <c r="H1514" t="s">
        <v>24</v>
      </c>
      <c r="I1514" t="s">
        <v>2847</v>
      </c>
      <c r="J1514">
        <v>18</v>
      </c>
      <c r="K1514" t="s">
        <v>242</v>
      </c>
      <c r="L1514">
        <v>3500</v>
      </c>
      <c r="M1514">
        <v>100</v>
      </c>
      <c r="N1514" t="s">
        <v>2802</v>
      </c>
      <c r="O1514" t="s">
        <v>28</v>
      </c>
      <c r="P1514">
        <v>18763</v>
      </c>
      <c r="Q1514"/>
      <c r="R1514" t="s">
        <v>420</v>
      </c>
      <c r="S1514">
        <v>100</v>
      </c>
      <c r="T1514" t="s">
        <v>245</v>
      </c>
      <c r="U1514" s="4">
        <f>Tabla1[[#This Row],[OS-Valor Unitario]]-Tabla1[[#This Row],[costo_antes_iva]]</f>
        <v>-7500</v>
      </c>
      <c r="V1514" s="4">
        <f>Tabla1[[#This Row],[OS-Valor Unitario]]*Tabla1[[#This Row],[CANTIDAD ENTREGA SATELITE]]</f>
        <v>350000</v>
      </c>
      <c r="W1514" s="4">
        <f>Tabla1[[#This Row],[costo_antes_iva]]*Tabla1[[#This Row],[CANTIDAD ENTREGA SATELITE]]</f>
        <v>1100000</v>
      </c>
      <c r="X1514" s="4">
        <f>Tabla1[[#This Row],[Valor total OS]]-Tabla1[[#This Row],[valor total op]]</f>
        <v>-750000</v>
      </c>
    </row>
    <row r="1515" spans="1:24" x14ac:dyDescent="0.3">
      <c r="A1515">
        <v>6132</v>
      </c>
      <c r="B1515" t="s">
        <v>2845</v>
      </c>
      <c r="C1515" t="s">
        <v>745</v>
      </c>
      <c r="D1515" t="s">
        <v>210</v>
      </c>
      <c r="E1515" t="s">
        <v>2846</v>
      </c>
      <c r="F1515" s="2">
        <v>45841</v>
      </c>
      <c r="G1515">
        <v>11000</v>
      </c>
      <c r="H1515" t="s">
        <v>24</v>
      </c>
      <c r="I1515" t="s">
        <v>2847</v>
      </c>
      <c r="J1515">
        <v>18</v>
      </c>
      <c r="K1515" t="s">
        <v>731</v>
      </c>
      <c r="L1515">
        <v>3500</v>
      </c>
      <c r="M1515">
        <v>100</v>
      </c>
      <c r="N1515" t="s">
        <v>2802</v>
      </c>
      <c r="O1515" t="s">
        <v>28</v>
      </c>
      <c r="P1515">
        <v>18761</v>
      </c>
      <c r="Q1515"/>
      <c r="R1515" t="s">
        <v>420</v>
      </c>
      <c r="S1515">
        <v>100</v>
      </c>
      <c r="T1515" t="s">
        <v>732</v>
      </c>
      <c r="U1515" s="4">
        <f>Tabla1[[#This Row],[OS-Valor Unitario]]-Tabla1[[#This Row],[costo_antes_iva]]</f>
        <v>-7500</v>
      </c>
      <c r="V1515" s="4">
        <f>Tabla1[[#This Row],[OS-Valor Unitario]]*Tabla1[[#This Row],[CANTIDAD ENTREGA SATELITE]]</f>
        <v>350000</v>
      </c>
      <c r="W1515" s="4">
        <f>Tabla1[[#This Row],[costo_antes_iva]]*Tabla1[[#This Row],[CANTIDAD ENTREGA SATELITE]]</f>
        <v>1100000</v>
      </c>
      <c r="X1515" s="4">
        <f>Tabla1[[#This Row],[Valor total OS]]-Tabla1[[#This Row],[valor total op]]</f>
        <v>-750000</v>
      </c>
    </row>
    <row r="1516" spans="1:24" x14ac:dyDescent="0.3">
      <c r="A1516">
        <v>6132</v>
      </c>
      <c r="B1516" t="s">
        <v>2845</v>
      </c>
      <c r="C1516" t="s">
        <v>745</v>
      </c>
      <c r="D1516" t="s">
        <v>210</v>
      </c>
      <c r="E1516" t="s">
        <v>2846</v>
      </c>
      <c r="F1516" s="2">
        <v>45841</v>
      </c>
      <c r="G1516">
        <v>11000</v>
      </c>
      <c r="H1516" t="s">
        <v>24</v>
      </c>
      <c r="I1516" t="s">
        <v>2847</v>
      </c>
      <c r="J1516">
        <v>18</v>
      </c>
      <c r="K1516" t="s">
        <v>510</v>
      </c>
      <c r="L1516">
        <v>3500</v>
      </c>
      <c r="M1516">
        <v>86</v>
      </c>
      <c r="N1516" t="s">
        <v>2802</v>
      </c>
      <c r="O1516" t="s">
        <v>28</v>
      </c>
      <c r="P1516">
        <v>18762</v>
      </c>
      <c r="Q1516"/>
      <c r="R1516" t="s">
        <v>420</v>
      </c>
      <c r="S1516">
        <v>86</v>
      </c>
      <c r="T1516" t="s">
        <v>510</v>
      </c>
      <c r="U1516" s="4">
        <f>Tabla1[[#This Row],[OS-Valor Unitario]]-Tabla1[[#This Row],[costo_antes_iva]]</f>
        <v>-7500</v>
      </c>
      <c r="V1516" s="4">
        <f>Tabla1[[#This Row],[OS-Valor Unitario]]*Tabla1[[#This Row],[CANTIDAD ENTREGA SATELITE]]</f>
        <v>301000</v>
      </c>
      <c r="W1516" s="4">
        <f>Tabla1[[#This Row],[costo_antes_iva]]*Tabla1[[#This Row],[CANTIDAD ENTREGA SATELITE]]</f>
        <v>946000</v>
      </c>
      <c r="X1516" s="4">
        <f>Tabla1[[#This Row],[Valor total OS]]-Tabla1[[#This Row],[valor total op]]</f>
        <v>-645000</v>
      </c>
    </row>
    <row r="1517" spans="1:24" x14ac:dyDescent="0.3">
      <c r="A1517">
        <v>6132</v>
      </c>
      <c r="B1517" t="s">
        <v>2848</v>
      </c>
      <c r="C1517" t="s">
        <v>209</v>
      </c>
      <c r="D1517" t="s">
        <v>210</v>
      </c>
      <c r="E1517" t="s">
        <v>2849</v>
      </c>
      <c r="F1517" s="2">
        <v>45841</v>
      </c>
      <c r="G1517">
        <v>1800</v>
      </c>
      <c r="H1517" t="s">
        <v>88</v>
      </c>
      <c r="I1517" t="s">
        <v>2850</v>
      </c>
      <c r="J1517">
        <v>19</v>
      </c>
      <c r="K1517" t="s">
        <v>252</v>
      </c>
      <c r="L1517">
        <v>1650</v>
      </c>
      <c r="M1517">
        <v>181</v>
      </c>
      <c r="N1517" t="s">
        <v>2802</v>
      </c>
      <c r="O1517" t="s">
        <v>28</v>
      </c>
      <c r="P1517">
        <v>18620</v>
      </c>
      <c r="Q1517"/>
      <c r="R1517" t="s">
        <v>215</v>
      </c>
      <c r="S1517">
        <v>181</v>
      </c>
      <c r="T1517" t="s">
        <v>253</v>
      </c>
      <c r="U1517" s="4">
        <f>Tabla1[[#This Row],[OS-Valor Unitario]]-Tabla1[[#This Row],[costo_antes_iva]]</f>
        <v>-150</v>
      </c>
      <c r="V1517" s="4">
        <f>Tabla1[[#This Row],[OS-Valor Unitario]]*Tabla1[[#This Row],[CANTIDAD ENTREGA SATELITE]]</f>
        <v>298650</v>
      </c>
      <c r="W1517" s="4">
        <f>Tabla1[[#This Row],[costo_antes_iva]]*Tabla1[[#This Row],[CANTIDAD ENTREGA SATELITE]]</f>
        <v>325800</v>
      </c>
      <c r="X1517" s="4">
        <f>Tabla1[[#This Row],[Valor total OS]]-Tabla1[[#This Row],[valor total op]]</f>
        <v>-27150</v>
      </c>
    </row>
    <row r="1518" spans="1:24" x14ac:dyDescent="0.3">
      <c r="A1518">
        <v>6132</v>
      </c>
      <c r="B1518" t="s">
        <v>2851</v>
      </c>
      <c r="C1518" t="s">
        <v>105</v>
      </c>
      <c r="D1518" t="s">
        <v>210</v>
      </c>
      <c r="E1518" t="s">
        <v>2852</v>
      </c>
      <c r="F1518" s="2">
        <v>45841</v>
      </c>
      <c r="G1518">
        <v>2500</v>
      </c>
      <c r="H1518" t="s">
        <v>24</v>
      </c>
      <c r="I1518" t="s">
        <v>2853</v>
      </c>
      <c r="J1518">
        <v>20</v>
      </c>
      <c r="K1518" t="s">
        <v>479</v>
      </c>
      <c r="L1518">
        <v>2500</v>
      </c>
      <c r="M1518">
        <v>90</v>
      </c>
      <c r="N1518" t="s">
        <v>2802</v>
      </c>
      <c r="O1518" t="s">
        <v>28</v>
      </c>
      <c r="P1518">
        <v>18621</v>
      </c>
      <c r="Q1518"/>
      <c r="R1518" t="s">
        <v>105</v>
      </c>
      <c r="S1518">
        <v>90</v>
      </c>
      <c r="T1518" t="s">
        <v>481</v>
      </c>
      <c r="U1518" s="4">
        <f>Tabla1[[#This Row],[OS-Valor Unitario]]-Tabla1[[#This Row],[costo_antes_iva]]</f>
        <v>0</v>
      </c>
      <c r="V1518" s="4">
        <f>Tabla1[[#This Row],[OS-Valor Unitario]]*Tabla1[[#This Row],[CANTIDAD ENTREGA SATELITE]]</f>
        <v>225000</v>
      </c>
      <c r="W1518" s="4">
        <f>Tabla1[[#This Row],[costo_antes_iva]]*Tabla1[[#This Row],[CANTIDAD ENTREGA SATELITE]]</f>
        <v>225000</v>
      </c>
      <c r="X1518" s="4">
        <f>Tabla1[[#This Row],[Valor total OS]]-Tabla1[[#This Row],[valor total op]]</f>
        <v>0</v>
      </c>
    </row>
    <row r="1519" spans="1:24" x14ac:dyDescent="0.3">
      <c r="A1519">
        <v>6132</v>
      </c>
      <c r="B1519" t="s">
        <v>2851</v>
      </c>
      <c r="C1519" t="s">
        <v>105</v>
      </c>
      <c r="D1519" t="s">
        <v>210</v>
      </c>
      <c r="E1519" t="s">
        <v>2852</v>
      </c>
      <c r="F1519" s="2">
        <v>45841</v>
      </c>
      <c r="G1519">
        <v>2500</v>
      </c>
      <c r="H1519" t="s">
        <v>24</v>
      </c>
      <c r="I1519" t="s">
        <v>2853</v>
      </c>
      <c r="J1519">
        <v>20</v>
      </c>
      <c r="K1519" t="s">
        <v>242</v>
      </c>
      <c r="L1519">
        <v>2500</v>
      </c>
      <c r="M1519">
        <v>175</v>
      </c>
      <c r="N1519" t="s">
        <v>2802</v>
      </c>
      <c r="O1519" t="s">
        <v>28</v>
      </c>
      <c r="P1519">
        <v>18622</v>
      </c>
      <c r="Q1519"/>
      <c r="R1519" t="s">
        <v>105</v>
      </c>
      <c r="S1519">
        <v>175</v>
      </c>
      <c r="T1519" t="s">
        <v>245</v>
      </c>
      <c r="U1519" s="4">
        <f>Tabla1[[#This Row],[OS-Valor Unitario]]-Tabla1[[#This Row],[costo_antes_iva]]</f>
        <v>0</v>
      </c>
      <c r="V1519" s="4">
        <f>Tabla1[[#This Row],[OS-Valor Unitario]]*Tabla1[[#This Row],[CANTIDAD ENTREGA SATELITE]]</f>
        <v>437500</v>
      </c>
      <c r="W1519" s="4">
        <f>Tabla1[[#This Row],[costo_antes_iva]]*Tabla1[[#This Row],[CANTIDAD ENTREGA SATELITE]]</f>
        <v>437500</v>
      </c>
      <c r="X1519" s="4">
        <f>Tabla1[[#This Row],[Valor total OS]]-Tabla1[[#This Row],[valor total op]]</f>
        <v>0</v>
      </c>
    </row>
    <row r="1520" spans="1:24" x14ac:dyDescent="0.3">
      <c r="A1520">
        <v>6132</v>
      </c>
      <c r="B1520" t="s">
        <v>2854</v>
      </c>
      <c r="C1520" t="s">
        <v>105</v>
      </c>
      <c r="D1520" t="s">
        <v>210</v>
      </c>
      <c r="E1520" t="s">
        <v>2855</v>
      </c>
      <c r="F1520" s="2">
        <v>45841</v>
      </c>
      <c r="G1520">
        <v>1800</v>
      </c>
      <c r="H1520" t="s">
        <v>88</v>
      </c>
      <c r="I1520" t="s">
        <v>2856</v>
      </c>
      <c r="J1520">
        <v>21</v>
      </c>
      <c r="K1520" t="s">
        <v>37</v>
      </c>
      <c r="L1520">
        <v>1800</v>
      </c>
      <c r="M1520">
        <v>8</v>
      </c>
      <c r="N1520" t="s">
        <v>2802</v>
      </c>
      <c r="O1520" t="s">
        <v>28</v>
      </c>
      <c r="P1520">
        <v>18741</v>
      </c>
      <c r="Q1520"/>
      <c r="R1520" t="s">
        <v>105</v>
      </c>
      <c r="S1520">
        <v>8</v>
      </c>
      <c r="T1520" t="s">
        <v>37</v>
      </c>
      <c r="U1520" s="4">
        <f>Tabla1[[#This Row],[OS-Valor Unitario]]-Tabla1[[#This Row],[costo_antes_iva]]</f>
        <v>0</v>
      </c>
      <c r="V1520" s="4">
        <f>Tabla1[[#This Row],[OS-Valor Unitario]]*Tabla1[[#This Row],[CANTIDAD ENTREGA SATELITE]]</f>
        <v>14400</v>
      </c>
      <c r="W1520" s="4">
        <f>Tabla1[[#This Row],[costo_antes_iva]]*Tabla1[[#This Row],[CANTIDAD ENTREGA SATELITE]]</f>
        <v>14400</v>
      </c>
      <c r="X1520" s="4">
        <f>Tabla1[[#This Row],[Valor total OS]]-Tabla1[[#This Row],[valor total op]]</f>
        <v>0</v>
      </c>
    </row>
    <row r="1521" spans="1:24" x14ac:dyDescent="0.3">
      <c r="A1521">
        <v>6132</v>
      </c>
      <c r="B1521" t="s">
        <v>2857</v>
      </c>
      <c r="C1521" t="s">
        <v>234</v>
      </c>
      <c r="D1521" t="s">
        <v>210</v>
      </c>
      <c r="E1521" t="s">
        <v>2858</v>
      </c>
      <c r="F1521" s="2">
        <v>45841</v>
      </c>
      <c r="G1521">
        <v>11000</v>
      </c>
      <c r="H1521" t="s">
        <v>24</v>
      </c>
      <c r="I1521" t="s">
        <v>2859</v>
      </c>
      <c r="J1521">
        <v>22</v>
      </c>
      <c r="K1521" t="s">
        <v>444</v>
      </c>
      <c r="L1521">
        <v>9000</v>
      </c>
      <c r="M1521">
        <v>220</v>
      </c>
      <c r="N1521" t="s">
        <v>2802</v>
      </c>
      <c r="O1521" t="s">
        <v>28</v>
      </c>
      <c r="P1521">
        <v>18628</v>
      </c>
      <c r="Q1521"/>
      <c r="R1521" t="s">
        <v>29</v>
      </c>
      <c r="S1521">
        <v>220</v>
      </c>
      <c r="T1521" t="s">
        <v>445</v>
      </c>
      <c r="U1521" s="4">
        <f>Tabla1[[#This Row],[OS-Valor Unitario]]-Tabla1[[#This Row],[costo_antes_iva]]</f>
        <v>-2000</v>
      </c>
      <c r="V1521" s="4">
        <f>Tabla1[[#This Row],[OS-Valor Unitario]]*Tabla1[[#This Row],[CANTIDAD ENTREGA SATELITE]]</f>
        <v>1980000</v>
      </c>
      <c r="W1521" s="4">
        <f>Tabla1[[#This Row],[costo_antes_iva]]*Tabla1[[#This Row],[CANTIDAD ENTREGA SATELITE]]</f>
        <v>2420000</v>
      </c>
      <c r="X1521" s="4">
        <f>Tabla1[[#This Row],[Valor total OS]]-Tabla1[[#This Row],[valor total op]]</f>
        <v>-440000</v>
      </c>
    </row>
    <row r="1522" spans="1:24" x14ac:dyDescent="0.3">
      <c r="A1522">
        <v>6132</v>
      </c>
      <c r="B1522" t="s">
        <v>2860</v>
      </c>
      <c r="C1522" t="s">
        <v>190</v>
      </c>
      <c r="D1522" t="s">
        <v>210</v>
      </c>
      <c r="E1522" t="s">
        <v>2861</v>
      </c>
      <c r="F1522" s="2">
        <v>45841</v>
      </c>
      <c r="G1522">
        <v>0</v>
      </c>
      <c r="H1522" t="s">
        <v>24</v>
      </c>
      <c r="I1522" t="s">
        <v>2862</v>
      </c>
      <c r="J1522">
        <v>23</v>
      </c>
      <c r="K1522" t="s">
        <v>444</v>
      </c>
      <c r="L1522">
        <v>9000</v>
      </c>
      <c r="M1522">
        <v>170</v>
      </c>
      <c r="N1522" t="s">
        <v>2802</v>
      </c>
      <c r="O1522" t="s">
        <v>28</v>
      </c>
      <c r="P1522">
        <v>18625</v>
      </c>
      <c r="Q1522"/>
      <c r="R1522" t="s">
        <v>29</v>
      </c>
      <c r="S1522">
        <v>170</v>
      </c>
      <c r="T1522" t="s">
        <v>445</v>
      </c>
      <c r="U1522" s="4">
        <f>Tabla1[[#This Row],[OS-Valor Unitario]]-Tabla1[[#This Row],[costo_antes_iva]]</f>
        <v>9000</v>
      </c>
      <c r="V1522" s="4">
        <f>Tabla1[[#This Row],[OS-Valor Unitario]]*Tabla1[[#This Row],[CANTIDAD ENTREGA SATELITE]]</f>
        <v>1530000</v>
      </c>
      <c r="W1522" s="4">
        <f>Tabla1[[#This Row],[costo_antes_iva]]*Tabla1[[#This Row],[CANTIDAD ENTREGA SATELITE]]</f>
        <v>0</v>
      </c>
      <c r="X1522" s="4">
        <f>Tabla1[[#This Row],[Valor total OS]]-Tabla1[[#This Row],[valor total op]]</f>
        <v>1530000</v>
      </c>
    </row>
    <row r="1523" spans="1:24" x14ac:dyDescent="0.3">
      <c r="A1523">
        <v>6132</v>
      </c>
      <c r="B1523" t="s">
        <v>2863</v>
      </c>
      <c r="C1523" t="s">
        <v>21</v>
      </c>
      <c r="D1523" t="s">
        <v>210</v>
      </c>
      <c r="E1523" t="s">
        <v>2864</v>
      </c>
      <c r="F1523" s="2">
        <v>45841</v>
      </c>
      <c r="G1523">
        <v>5000</v>
      </c>
      <c r="H1523" t="s">
        <v>24</v>
      </c>
      <c r="I1523" t="s">
        <v>2865</v>
      </c>
      <c r="J1523">
        <v>25</v>
      </c>
      <c r="K1523" t="s">
        <v>2202</v>
      </c>
      <c r="L1523">
        <v>4500</v>
      </c>
      <c r="M1523">
        <v>170</v>
      </c>
      <c r="N1523" t="s">
        <v>2802</v>
      </c>
      <c r="O1523" t="s">
        <v>28</v>
      </c>
      <c r="P1523">
        <v>18619</v>
      </c>
      <c r="Q1523"/>
      <c r="R1523" t="s">
        <v>29</v>
      </c>
      <c r="S1523">
        <v>170</v>
      </c>
      <c r="T1523" t="s">
        <v>2203</v>
      </c>
      <c r="U1523" s="4">
        <f>Tabla1[[#This Row],[OS-Valor Unitario]]-Tabla1[[#This Row],[costo_antes_iva]]</f>
        <v>-500</v>
      </c>
      <c r="V1523" s="4">
        <f>Tabla1[[#This Row],[OS-Valor Unitario]]*Tabla1[[#This Row],[CANTIDAD ENTREGA SATELITE]]</f>
        <v>765000</v>
      </c>
      <c r="W1523" s="4">
        <f>Tabla1[[#This Row],[costo_antes_iva]]*Tabla1[[#This Row],[CANTIDAD ENTREGA SATELITE]]</f>
        <v>850000</v>
      </c>
      <c r="X1523" s="4">
        <f>Tabla1[[#This Row],[Valor total OS]]-Tabla1[[#This Row],[valor total op]]</f>
        <v>-85000</v>
      </c>
    </row>
    <row r="1524" spans="1:24" x14ac:dyDescent="0.3">
      <c r="A1524">
        <v>6132</v>
      </c>
      <c r="B1524" t="s">
        <v>2866</v>
      </c>
      <c r="C1524" t="s">
        <v>21</v>
      </c>
      <c r="D1524" t="s">
        <v>210</v>
      </c>
      <c r="E1524" t="s">
        <v>2867</v>
      </c>
      <c r="F1524" s="2">
        <v>45841</v>
      </c>
      <c r="G1524">
        <v>5000</v>
      </c>
      <c r="H1524" t="s">
        <v>24</v>
      </c>
      <c r="I1524" t="s">
        <v>2868</v>
      </c>
      <c r="J1524">
        <v>26</v>
      </c>
      <c r="K1524" t="s">
        <v>731</v>
      </c>
      <c r="L1524">
        <v>5000</v>
      </c>
      <c r="M1524">
        <v>180</v>
      </c>
      <c r="N1524" t="s">
        <v>2802</v>
      </c>
      <c r="O1524" t="s">
        <v>28</v>
      </c>
      <c r="P1524">
        <v>18618</v>
      </c>
      <c r="Q1524"/>
      <c r="R1524" t="s">
        <v>29</v>
      </c>
      <c r="S1524">
        <v>180</v>
      </c>
      <c r="T1524" t="s">
        <v>732</v>
      </c>
      <c r="U1524" s="4">
        <f>Tabla1[[#This Row],[OS-Valor Unitario]]-Tabla1[[#This Row],[costo_antes_iva]]</f>
        <v>0</v>
      </c>
      <c r="V1524" s="4">
        <f>Tabla1[[#This Row],[OS-Valor Unitario]]*Tabla1[[#This Row],[CANTIDAD ENTREGA SATELITE]]</f>
        <v>900000</v>
      </c>
      <c r="W1524" s="4">
        <f>Tabla1[[#This Row],[costo_antes_iva]]*Tabla1[[#This Row],[CANTIDAD ENTREGA SATELITE]]</f>
        <v>900000</v>
      </c>
      <c r="X1524" s="4">
        <f>Tabla1[[#This Row],[Valor total OS]]-Tabla1[[#This Row],[valor total op]]</f>
        <v>0</v>
      </c>
    </row>
    <row r="1525" spans="1:24" x14ac:dyDescent="0.3">
      <c r="A1525">
        <v>6122</v>
      </c>
      <c r="B1525" t="s">
        <v>2915</v>
      </c>
      <c r="C1525" t="s">
        <v>70</v>
      </c>
      <c r="D1525" t="s">
        <v>210</v>
      </c>
      <c r="E1525" t="s">
        <v>2916</v>
      </c>
      <c r="F1525" s="2">
        <v>45841</v>
      </c>
      <c r="G1525">
        <v>11500</v>
      </c>
      <c r="H1525" t="s">
        <v>24</v>
      </c>
      <c r="I1525" t="s">
        <v>2917</v>
      </c>
      <c r="J1525">
        <v>1</v>
      </c>
      <c r="K1525" t="s">
        <v>437</v>
      </c>
      <c r="L1525">
        <v>12500</v>
      </c>
      <c r="M1525">
        <v>70</v>
      </c>
      <c r="N1525" t="s">
        <v>2918</v>
      </c>
      <c r="O1525" t="s">
        <v>28</v>
      </c>
      <c r="P1525">
        <v>18601</v>
      </c>
      <c r="Q1525">
        <v>25913122</v>
      </c>
      <c r="R1525" t="s">
        <v>76</v>
      </c>
      <c r="S1525">
        <v>70</v>
      </c>
      <c r="T1525" t="s">
        <v>438</v>
      </c>
      <c r="U1525" s="4">
        <f>Tabla1[[#This Row],[OS-Valor Unitario]]-Tabla1[[#This Row],[costo_antes_iva]]</f>
        <v>1000</v>
      </c>
      <c r="V1525" s="4">
        <f>Tabla1[[#This Row],[OS-Valor Unitario]]*Tabla1[[#This Row],[CANTIDAD ENTREGA SATELITE]]</f>
        <v>875000</v>
      </c>
      <c r="W1525" s="4">
        <f>Tabla1[[#This Row],[costo_antes_iva]]*Tabla1[[#This Row],[CANTIDAD ENTREGA SATELITE]]</f>
        <v>805000</v>
      </c>
      <c r="X1525" s="4">
        <f>Tabla1[[#This Row],[Valor total OS]]-Tabla1[[#This Row],[valor total op]]</f>
        <v>70000</v>
      </c>
    </row>
    <row r="1526" spans="1:24" x14ac:dyDescent="0.3">
      <c r="A1526">
        <v>6122</v>
      </c>
      <c r="B1526" t="s">
        <v>2915</v>
      </c>
      <c r="C1526" t="s">
        <v>70</v>
      </c>
      <c r="D1526" t="s">
        <v>210</v>
      </c>
      <c r="E1526" t="s">
        <v>2916</v>
      </c>
      <c r="F1526" s="2">
        <v>45841</v>
      </c>
      <c r="G1526">
        <v>2000</v>
      </c>
      <c r="H1526" t="s">
        <v>88</v>
      </c>
      <c r="I1526" t="s">
        <v>2917</v>
      </c>
      <c r="J1526">
        <v>1</v>
      </c>
      <c r="K1526" t="s">
        <v>252</v>
      </c>
      <c r="L1526">
        <v>3900</v>
      </c>
      <c r="M1526">
        <v>70</v>
      </c>
      <c r="N1526" t="s">
        <v>2918</v>
      </c>
      <c r="O1526" t="s">
        <v>28</v>
      </c>
      <c r="P1526">
        <v>18480</v>
      </c>
      <c r="Q1526">
        <v>25913122</v>
      </c>
      <c r="R1526" t="s">
        <v>76</v>
      </c>
      <c r="S1526">
        <v>70</v>
      </c>
      <c r="T1526" t="s">
        <v>253</v>
      </c>
      <c r="U1526" s="4">
        <f>Tabla1[[#This Row],[OS-Valor Unitario]]-Tabla1[[#This Row],[costo_antes_iva]]</f>
        <v>1900</v>
      </c>
      <c r="V1526" s="4">
        <f>Tabla1[[#This Row],[OS-Valor Unitario]]*Tabla1[[#This Row],[CANTIDAD ENTREGA SATELITE]]</f>
        <v>273000</v>
      </c>
      <c r="W1526" s="4">
        <f>Tabla1[[#This Row],[costo_antes_iva]]*Tabla1[[#This Row],[CANTIDAD ENTREGA SATELITE]]</f>
        <v>140000</v>
      </c>
      <c r="X1526" s="4">
        <f>Tabla1[[#This Row],[Valor total OS]]-Tabla1[[#This Row],[valor total op]]</f>
        <v>133000</v>
      </c>
    </row>
    <row r="1527" spans="1:24" x14ac:dyDescent="0.3">
      <c r="A1527">
        <v>6122</v>
      </c>
      <c r="B1527" t="s">
        <v>2919</v>
      </c>
      <c r="C1527" t="s">
        <v>70</v>
      </c>
      <c r="D1527" t="s">
        <v>210</v>
      </c>
      <c r="E1527" t="s">
        <v>2920</v>
      </c>
      <c r="F1527" s="2">
        <v>45841</v>
      </c>
      <c r="G1527">
        <v>11500</v>
      </c>
      <c r="H1527" t="s">
        <v>24</v>
      </c>
      <c r="I1527" t="s">
        <v>2921</v>
      </c>
      <c r="J1527">
        <v>2</v>
      </c>
      <c r="K1527" t="s">
        <v>437</v>
      </c>
      <c r="L1527">
        <v>11500</v>
      </c>
      <c r="M1527">
        <v>60</v>
      </c>
      <c r="N1527" t="s">
        <v>2918</v>
      </c>
      <c r="O1527" t="s">
        <v>28</v>
      </c>
      <c r="P1527">
        <v>18602</v>
      </c>
      <c r="Q1527">
        <v>25913122</v>
      </c>
      <c r="R1527" t="s">
        <v>76</v>
      </c>
      <c r="S1527">
        <v>60</v>
      </c>
      <c r="T1527" t="s">
        <v>438</v>
      </c>
      <c r="U1527" s="4">
        <f>Tabla1[[#This Row],[OS-Valor Unitario]]-Tabla1[[#This Row],[costo_antes_iva]]</f>
        <v>0</v>
      </c>
      <c r="V1527" s="4">
        <f>Tabla1[[#This Row],[OS-Valor Unitario]]*Tabla1[[#This Row],[CANTIDAD ENTREGA SATELITE]]</f>
        <v>690000</v>
      </c>
      <c r="W1527" s="4">
        <f>Tabla1[[#This Row],[costo_antes_iva]]*Tabla1[[#This Row],[CANTIDAD ENTREGA SATELITE]]</f>
        <v>690000</v>
      </c>
      <c r="X1527" s="4">
        <f>Tabla1[[#This Row],[Valor total OS]]-Tabla1[[#This Row],[valor total op]]</f>
        <v>0</v>
      </c>
    </row>
    <row r="1528" spans="1:24" x14ac:dyDescent="0.3">
      <c r="A1528">
        <v>6122</v>
      </c>
      <c r="B1528" t="s">
        <v>2919</v>
      </c>
      <c r="C1528" t="s">
        <v>70</v>
      </c>
      <c r="D1528" t="s">
        <v>210</v>
      </c>
      <c r="E1528" t="s">
        <v>2920</v>
      </c>
      <c r="F1528" s="2">
        <v>45841</v>
      </c>
      <c r="G1528">
        <v>2000</v>
      </c>
      <c r="H1528" t="s">
        <v>88</v>
      </c>
      <c r="I1528" t="s">
        <v>2921</v>
      </c>
      <c r="J1528">
        <v>2</v>
      </c>
      <c r="K1528" t="s">
        <v>252</v>
      </c>
      <c r="L1528">
        <v>2900</v>
      </c>
      <c r="M1528">
        <v>60</v>
      </c>
      <c r="N1528" t="s">
        <v>2918</v>
      </c>
      <c r="O1528" t="s">
        <v>28</v>
      </c>
      <c r="P1528">
        <v>18481</v>
      </c>
      <c r="Q1528">
        <v>25913122</v>
      </c>
      <c r="R1528" t="s">
        <v>76</v>
      </c>
      <c r="S1528">
        <v>60</v>
      </c>
      <c r="T1528" t="s">
        <v>253</v>
      </c>
      <c r="U1528" s="4">
        <f>Tabla1[[#This Row],[OS-Valor Unitario]]-Tabla1[[#This Row],[costo_antes_iva]]</f>
        <v>900</v>
      </c>
      <c r="V1528" s="4">
        <f>Tabla1[[#This Row],[OS-Valor Unitario]]*Tabla1[[#This Row],[CANTIDAD ENTREGA SATELITE]]</f>
        <v>174000</v>
      </c>
      <c r="W1528" s="4">
        <f>Tabla1[[#This Row],[costo_antes_iva]]*Tabla1[[#This Row],[CANTIDAD ENTREGA SATELITE]]</f>
        <v>120000</v>
      </c>
      <c r="X1528" s="4">
        <f>Tabla1[[#This Row],[Valor total OS]]-Tabla1[[#This Row],[valor total op]]</f>
        <v>54000</v>
      </c>
    </row>
    <row r="1529" spans="1:24" x14ac:dyDescent="0.3">
      <c r="A1529">
        <v>6122</v>
      </c>
      <c r="B1529" t="s">
        <v>2919</v>
      </c>
      <c r="C1529" t="s">
        <v>70</v>
      </c>
      <c r="D1529" t="s">
        <v>210</v>
      </c>
      <c r="E1529" t="s">
        <v>2920</v>
      </c>
      <c r="F1529" s="2">
        <v>45841</v>
      </c>
      <c r="G1529">
        <v>2000</v>
      </c>
      <c r="H1529" t="s">
        <v>88</v>
      </c>
      <c r="I1529" t="s">
        <v>2921</v>
      </c>
      <c r="J1529">
        <v>2</v>
      </c>
      <c r="K1529" t="s">
        <v>252</v>
      </c>
      <c r="L1529">
        <v>1000</v>
      </c>
      <c r="M1529">
        <v>60</v>
      </c>
      <c r="N1529" t="s">
        <v>2918</v>
      </c>
      <c r="O1529" t="s">
        <v>28</v>
      </c>
      <c r="P1529">
        <v>18637</v>
      </c>
      <c r="Q1529">
        <v>25913122</v>
      </c>
      <c r="R1529" t="s">
        <v>76</v>
      </c>
      <c r="S1529">
        <v>60</v>
      </c>
      <c r="T1529" t="s">
        <v>253</v>
      </c>
      <c r="U1529" s="4">
        <f>Tabla1[[#This Row],[OS-Valor Unitario]]-Tabla1[[#This Row],[costo_antes_iva]]</f>
        <v>-1000</v>
      </c>
      <c r="V1529" s="4">
        <f>Tabla1[[#This Row],[OS-Valor Unitario]]*Tabla1[[#This Row],[CANTIDAD ENTREGA SATELITE]]</f>
        <v>60000</v>
      </c>
      <c r="W1529" s="4">
        <f>Tabla1[[#This Row],[costo_antes_iva]]*Tabla1[[#This Row],[CANTIDAD ENTREGA SATELITE]]</f>
        <v>120000</v>
      </c>
      <c r="X1529" s="4">
        <f>Tabla1[[#This Row],[Valor total OS]]-Tabla1[[#This Row],[valor total op]]</f>
        <v>-60000</v>
      </c>
    </row>
    <row r="1530" spans="1:24" x14ac:dyDescent="0.3">
      <c r="A1530">
        <v>6122</v>
      </c>
      <c r="B1530" t="s">
        <v>2922</v>
      </c>
      <c r="C1530" t="s">
        <v>84</v>
      </c>
      <c r="D1530" t="s">
        <v>210</v>
      </c>
      <c r="E1530" t="s">
        <v>2923</v>
      </c>
      <c r="F1530" s="2">
        <v>45841</v>
      </c>
      <c r="G1530">
        <v>4500</v>
      </c>
      <c r="H1530" t="s">
        <v>24</v>
      </c>
      <c r="I1530" t="s">
        <v>2924</v>
      </c>
      <c r="J1530">
        <v>3</v>
      </c>
      <c r="K1530" t="s">
        <v>2301</v>
      </c>
      <c r="L1530">
        <v>5500</v>
      </c>
      <c r="M1530">
        <v>105</v>
      </c>
      <c r="N1530" t="s">
        <v>2918</v>
      </c>
      <c r="O1530" t="s">
        <v>28</v>
      </c>
      <c r="P1530">
        <v>18787</v>
      </c>
      <c r="Q1530">
        <v>25913122</v>
      </c>
      <c r="R1530" t="s">
        <v>523</v>
      </c>
      <c r="S1530">
        <v>105</v>
      </c>
      <c r="T1530" t="s">
        <v>2302</v>
      </c>
      <c r="U1530" s="4">
        <f>Tabla1[[#This Row],[OS-Valor Unitario]]-Tabla1[[#This Row],[costo_antes_iva]]</f>
        <v>1000</v>
      </c>
      <c r="V1530" s="4">
        <f>Tabla1[[#This Row],[OS-Valor Unitario]]*Tabla1[[#This Row],[CANTIDAD ENTREGA SATELITE]]</f>
        <v>577500</v>
      </c>
      <c r="W1530" s="4">
        <f>Tabla1[[#This Row],[costo_antes_iva]]*Tabla1[[#This Row],[CANTIDAD ENTREGA SATELITE]]</f>
        <v>472500</v>
      </c>
      <c r="X1530" s="4">
        <f>Tabla1[[#This Row],[Valor total OS]]-Tabla1[[#This Row],[valor total op]]</f>
        <v>105000</v>
      </c>
    </row>
    <row r="1531" spans="1:24" x14ac:dyDescent="0.3">
      <c r="A1531">
        <v>6122</v>
      </c>
      <c r="B1531" t="s">
        <v>2922</v>
      </c>
      <c r="C1531" t="s">
        <v>84</v>
      </c>
      <c r="D1531" t="s">
        <v>210</v>
      </c>
      <c r="E1531" t="s">
        <v>2923</v>
      </c>
      <c r="F1531" s="2">
        <v>45841</v>
      </c>
      <c r="G1531">
        <v>1400</v>
      </c>
      <c r="H1531" t="s">
        <v>88</v>
      </c>
      <c r="I1531" t="s">
        <v>2924</v>
      </c>
      <c r="J1531">
        <v>3</v>
      </c>
      <c r="K1531" t="s">
        <v>252</v>
      </c>
      <c r="L1531">
        <v>4250</v>
      </c>
      <c r="M1531">
        <v>105</v>
      </c>
      <c r="N1531" t="s">
        <v>2918</v>
      </c>
      <c r="O1531" t="s">
        <v>28</v>
      </c>
      <c r="P1531">
        <v>18747</v>
      </c>
      <c r="Q1531">
        <v>25913122</v>
      </c>
      <c r="R1531" t="s">
        <v>523</v>
      </c>
      <c r="S1531">
        <v>105</v>
      </c>
      <c r="T1531" t="s">
        <v>253</v>
      </c>
      <c r="U1531" s="4">
        <f>Tabla1[[#This Row],[OS-Valor Unitario]]-Tabla1[[#This Row],[costo_antes_iva]]</f>
        <v>2850</v>
      </c>
      <c r="V1531" s="4">
        <f>Tabla1[[#This Row],[OS-Valor Unitario]]*Tabla1[[#This Row],[CANTIDAD ENTREGA SATELITE]]</f>
        <v>446250</v>
      </c>
      <c r="W1531" s="4">
        <f>Tabla1[[#This Row],[costo_antes_iva]]*Tabla1[[#This Row],[CANTIDAD ENTREGA SATELITE]]</f>
        <v>147000</v>
      </c>
      <c r="X1531" s="4">
        <f>Tabla1[[#This Row],[Valor total OS]]-Tabla1[[#This Row],[valor total op]]</f>
        <v>299250</v>
      </c>
    </row>
    <row r="1532" spans="1:24" x14ac:dyDescent="0.3">
      <c r="A1532">
        <v>6122</v>
      </c>
      <c r="B1532" t="s">
        <v>2922</v>
      </c>
      <c r="C1532" t="s">
        <v>84</v>
      </c>
      <c r="D1532" t="s">
        <v>210</v>
      </c>
      <c r="E1532" t="s">
        <v>2923</v>
      </c>
      <c r="F1532" s="2">
        <v>45841</v>
      </c>
      <c r="G1532">
        <v>2000</v>
      </c>
      <c r="H1532" t="s">
        <v>88</v>
      </c>
      <c r="I1532" t="s">
        <v>2924</v>
      </c>
      <c r="J1532">
        <v>3</v>
      </c>
      <c r="K1532" t="s">
        <v>252</v>
      </c>
      <c r="L1532">
        <v>4250</v>
      </c>
      <c r="M1532">
        <v>105</v>
      </c>
      <c r="N1532" t="s">
        <v>2918</v>
      </c>
      <c r="O1532" t="s">
        <v>28</v>
      </c>
      <c r="P1532">
        <v>18747</v>
      </c>
      <c r="Q1532">
        <v>25913122</v>
      </c>
      <c r="R1532" t="s">
        <v>523</v>
      </c>
      <c r="S1532">
        <v>105</v>
      </c>
      <c r="T1532" t="s">
        <v>253</v>
      </c>
      <c r="U1532" s="4">
        <f>Tabla1[[#This Row],[OS-Valor Unitario]]-Tabla1[[#This Row],[costo_antes_iva]]</f>
        <v>2250</v>
      </c>
      <c r="V1532" s="4">
        <f>Tabla1[[#This Row],[OS-Valor Unitario]]*Tabla1[[#This Row],[CANTIDAD ENTREGA SATELITE]]</f>
        <v>446250</v>
      </c>
      <c r="W1532" s="4">
        <f>Tabla1[[#This Row],[costo_antes_iva]]*Tabla1[[#This Row],[CANTIDAD ENTREGA SATELITE]]</f>
        <v>210000</v>
      </c>
      <c r="X1532" s="4">
        <f>Tabla1[[#This Row],[Valor total OS]]-Tabla1[[#This Row],[valor total op]]</f>
        <v>236250</v>
      </c>
    </row>
    <row r="1533" spans="1:24" x14ac:dyDescent="0.3">
      <c r="A1533">
        <v>6122</v>
      </c>
      <c r="B1533" t="s">
        <v>2925</v>
      </c>
      <c r="C1533" t="s">
        <v>84</v>
      </c>
      <c r="D1533" t="s">
        <v>210</v>
      </c>
      <c r="E1533" t="s">
        <v>2926</v>
      </c>
      <c r="F1533" s="2">
        <v>45841</v>
      </c>
      <c r="G1533">
        <v>4500</v>
      </c>
      <c r="H1533" t="s">
        <v>24</v>
      </c>
      <c r="I1533" t="s">
        <v>2927</v>
      </c>
      <c r="J1533">
        <v>4</v>
      </c>
      <c r="K1533" t="s">
        <v>2301</v>
      </c>
      <c r="L1533">
        <v>5500</v>
      </c>
      <c r="M1533">
        <v>15</v>
      </c>
      <c r="N1533" t="s">
        <v>2918</v>
      </c>
      <c r="O1533" t="s">
        <v>28</v>
      </c>
      <c r="P1533">
        <v>18788</v>
      </c>
      <c r="Q1533">
        <v>25913122</v>
      </c>
      <c r="R1533" t="s">
        <v>523</v>
      </c>
      <c r="S1533">
        <v>15</v>
      </c>
      <c r="T1533" t="s">
        <v>2302</v>
      </c>
      <c r="U1533" s="4">
        <f>Tabla1[[#This Row],[OS-Valor Unitario]]-Tabla1[[#This Row],[costo_antes_iva]]</f>
        <v>1000</v>
      </c>
      <c r="V1533" s="4">
        <f>Tabla1[[#This Row],[OS-Valor Unitario]]*Tabla1[[#This Row],[CANTIDAD ENTREGA SATELITE]]</f>
        <v>82500</v>
      </c>
      <c r="W1533" s="4">
        <f>Tabla1[[#This Row],[costo_antes_iva]]*Tabla1[[#This Row],[CANTIDAD ENTREGA SATELITE]]</f>
        <v>67500</v>
      </c>
      <c r="X1533" s="4">
        <f>Tabla1[[#This Row],[Valor total OS]]-Tabla1[[#This Row],[valor total op]]</f>
        <v>15000</v>
      </c>
    </row>
    <row r="1534" spans="1:24" x14ac:dyDescent="0.3">
      <c r="A1534">
        <v>6122</v>
      </c>
      <c r="B1534" t="s">
        <v>2925</v>
      </c>
      <c r="C1534" t="s">
        <v>84</v>
      </c>
      <c r="D1534" t="s">
        <v>210</v>
      </c>
      <c r="E1534" t="s">
        <v>2926</v>
      </c>
      <c r="F1534" s="2">
        <v>45841</v>
      </c>
      <c r="G1534">
        <v>1400</v>
      </c>
      <c r="H1534" t="s">
        <v>88</v>
      </c>
      <c r="I1534" t="s">
        <v>2927</v>
      </c>
      <c r="J1534">
        <v>4</v>
      </c>
      <c r="K1534" t="s">
        <v>252</v>
      </c>
      <c r="L1534">
        <v>4250</v>
      </c>
      <c r="M1534">
        <v>15</v>
      </c>
      <c r="N1534" t="s">
        <v>2918</v>
      </c>
      <c r="O1534" t="s">
        <v>28</v>
      </c>
      <c r="P1534">
        <v>18748</v>
      </c>
      <c r="Q1534">
        <v>25913122</v>
      </c>
      <c r="R1534" t="s">
        <v>523</v>
      </c>
      <c r="S1534">
        <v>15</v>
      </c>
      <c r="T1534" t="s">
        <v>253</v>
      </c>
      <c r="U1534" s="4">
        <f>Tabla1[[#This Row],[OS-Valor Unitario]]-Tabla1[[#This Row],[costo_antes_iva]]</f>
        <v>2850</v>
      </c>
      <c r="V1534" s="4">
        <f>Tabla1[[#This Row],[OS-Valor Unitario]]*Tabla1[[#This Row],[CANTIDAD ENTREGA SATELITE]]</f>
        <v>63750</v>
      </c>
      <c r="W1534" s="4">
        <f>Tabla1[[#This Row],[costo_antes_iva]]*Tabla1[[#This Row],[CANTIDAD ENTREGA SATELITE]]</f>
        <v>21000</v>
      </c>
      <c r="X1534" s="4">
        <f>Tabla1[[#This Row],[Valor total OS]]-Tabla1[[#This Row],[valor total op]]</f>
        <v>42750</v>
      </c>
    </row>
    <row r="1535" spans="1:24" x14ac:dyDescent="0.3">
      <c r="A1535">
        <v>6122</v>
      </c>
      <c r="B1535" t="s">
        <v>2925</v>
      </c>
      <c r="C1535" t="s">
        <v>84</v>
      </c>
      <c r="D1535" t="s">
        <v>210</v>
      </c>
      <c r="E1535" t="s">
        <v>2926</v>
      </c>
      <c r="F1535" s="2">
        <v>45841</v>
      </c>
      <c r="G1535">
        <v>2000</v>
      </c>
      <c r="H1535" t="s">
        <v>88</v>
      </c>
      <c r="I1535" t="s">
        <v>2927</v>
      </c>
      <c r="J1535">
        <v>4</v>
      </c>
      <c r="K1535" t="s">
        <v>252</v>
      </c>
      <c r="L1535">
        <v>4250</v>
      </c>
      <c r="M1535">
        <v>15</v>
      </c>
      <c r="N1535" t="s">
        <v>2918</v>
      </c>
      <c r="O1535" t="s">
        <v>28</v>
      </c>
      <c r="P1535">
        <v>18748</v>
      </c>
      <c r="Q1535">
        <v>25913122</v>
      </c>
      <c r="R1535" t="s">
        <v>523</v>
      </c>
      <c r="S1535">
        <v>15</v>
      </c>
      <c r="T1535" t="s">
        <v>253</v>
      </c>
      <c r="U1535" s="4">
        <f>Tabla1[[#This Row],[OS-Valor Unitario]]-Tabla1[[#This Row],[costo_antes_iva]]</f>
        <v>2250</v>
      </c>
      <c r="V1535" s="4">
        <f>Tabla1[[#This Row],[OS-Valor Unitario]]*Tabla1[[#This Row],[CANTIDAD ENTREGA SATELITE]]</f>
        <v>63750</v>
      </c>
      <c r="W1535" s="4">
        <f>Tabla1[[#This Row],[costo_antes_iva]]*Tabla1[[#This Row],[CANTIDAD ENTREGA SATELITE]]</f>
        <v>30000</v>
      </c>
      <c r="X1535" s="4">
        <f>Tabla1[[#This Row],[Valor total OS]]-Tabla1[[#This Row],[valor total op]]</f>
        <v>33750</v>
      </c>
    </row>
    <row r="1536" spans="1:24" x14ac:dyDescent="0.3">
      <c r="A1536">
        <v>6122</v>
      </c>
      <c r="B1536" t="s">
        <v>2928</v>
      </c>
      <c r="C1536" t="s">
        <v>645</v>
      </c>
      <c r="D1536" t="s">
        <v>210</v>
      </c>
      <c r="E1536" t="s">
        <v>2929</v>
      </c>
      <c r="F1536" s="2">
        <v>45841</v>
      </c>
      <c r="G1536">
        <v>8500</v>
      </c>
      <c r="H1536" t="s">
        <v>24</v>
      </c>
      <c r="I1536" t="s">
        <v>2930</v>
      </c>
      <c r="J1536">
        <v>5</v>
      </c>
      <c r="K1536" t="s">
        <v>242</v>
      </c>
      <c r="L1536">
        <v>9000</v>
      </c>
      <c r="M1536">
        <v>21</v>
      </c>
      <c r="N1536" t="s">
        <v>2918</v>
      </c>
      <c r="O1536" t="s">
        <v>28</v>
      </c>
      <c r="P1536">
        <v>18791</v>
      </c>
      <c r="Q1536">
        <v>25913122</v>
      </c>
      <c r="R1536" t="s">
        <v>40</v>
      </c>
      <c r="S1536">
        <v>21</v>
      </c>
      <c r="T1536" t="s">
        <v>245</v>
      </c>
      <c r="U1536" s="4">
        <f>Tabla1[[#This Row],[OS-Valor Unitario]]-Tabla1[[#This Row],[costo_antes_iva]]</f>
        <v>500</v>
      </c>
      <c r="V1536" s="4">
        <f>Tabla1[[#This Row],[OS-Valor Unitario]]*Tabla1[[#This Row],[CANTIDAD ENTREGA SATELITE]]</f>
        <v>189000</v>
      </c>
      <c r="W1536" s="4">
        <f>Tabla1[[#This Row],[costo_antes_iva]]*Tabla1[[#This Row],[CANTIDAD ENTREGA SATELITE]]</f>
        <v>178500</v>
      </c>
      <c r="X1536" s="4">
        <f>Tabla1[[#This Row],[Valor total OS]]-Tabla1[[#This Row],[valor total op]]</f>
        <v>10500</v>
      </c>
    </row>
    <row r="1537" spans="1:24" x14ac:dyDescent="0.3">
      <c r="A1537">
        <v>6122</v>
      </c>
      <c r="B1537" t="s">
        <v>2928</v>
      </c>
      <c r="C1537" t="s">
        <v>645</v>
      </c>
      <c r="D1537" t="s">
        <v>210</v>
      </c>
      <c r="E1537" t="s">
        <v>2929</v>
      </c>
      <c r="F1537" s="2">
        <v>45841</v>
      </c>
      <c r="G1537">
        <v>2000</v>
      </c>
      <c r="H1537" t="s">
        <v>88</v>
      </c>
      <c r="I1537" t="s">
        <v>2930</v>
      </c>
      <c r="J1537">
        <v>5</v>
      </c>
      <c r="K1537" t="s">
        <v>252</v>
      </c>
      <c r="L1537">
        <v>2900</v>
      </c>
      <c r="M1537">
        <v>21</v>
      </c>
      <c r="N1537" t="s">
        <v>2918</v>
      </c>
      <c r="O1537" t="s">
        <v>28</v>
      </c>
      <c r="P1537">
        <v>18475</v>
      </c>
      <c r="Q1537">
        <v>25913122</v>
      </c>
      <c r="R1537" t="s">
        <v>40</v>
      </c>
      <c r="S1537">
        <v>21</v>
      </c>
      <c r="T1537" t="s">
        <v>253</v>
      </c>
      <c r="U1537" s="4">
        <f>Tabla1[[#This Row],[OS-Valor Unitario]]-Tabla1[[#This Row],[costo_antes_iva]]</f>
        <v>900</v>
      </c>
      <c r="V1537" s="4">
        <f>Tabla1[[#This Row],[OS-Valor Unitario]]*Tabla1[[#This Row],[CANTIDAD ENTREGA SATELITE]]</f>
        <v>60900</v>
      </c>
      <c r="W1537" s="4">
        <f>Tabla1[[#This Row],[costo_antes_iva]]*Tabla1[[#This Row],[CANTIDAD ENTREGA SATELITE]]</f>
        <v>42000</v>
      </c>
      <c r="X1537" s="4">
        <f>Tabla1[[#This Row],[Valor total OS]]-Tabla1[[#This Row],[valor total op]]</f>
        <v>18900</v>
      </c>
    </row>
    <row r="1538" spans="1:24" x14ac:dyDescent="0.3">
      <c r="A1538">
        <v>6122</v>
      </c>
      <c r="B1538" t="s">
        <v>2928</v>
      </c>
      <c r="C1538" t="s">
        <v>645</v>
      </c>
      <c r="D1538" t="s">
        <v>210</v>
      </c>
      <c r="E1538" t="s">
        <v>2929</v>
      </c>
      <c r="F1538" s="2">
        <v>45841</v>
      </c>
      <c r="G1538">
        <v>1400</v>
      </c>
      <c r="H1538" t="s">
        <v>88</v>
      </c>
      <c r="I1538" t="s">
        <v>2930</v>
      </c>
      <c r="J1538">
        <v>5</v>
      </c>
      <c r="K1538" t="s">
        <v>252</v>
      </c>
      <c r="L1538">
        <v>2900</v>
      </c>
      <c r="M1538">
        <v>21</v>
      </c>
      <c r="N1538" t="s">
        <v>2918</v>
      </c>
      <c r="O1538" t="s">
        <v>28</v>
      </c>
      <c r="P1538">
        <v>18475</v>
      </c>
      <c r="Q1538">
        <v>25913122</v>
      </c>
      <c r="R1538" t="s">
        <v>40</v>
      </c>
      <c r="S1538">
        <v>21</v>
      </c>
      <c r="T1538" t="s">
        <v>253</v>
      </c>
      <c r="U1538" s="4">
        <f>Tabla1[[#This Row],[OS-Valor Unitario]]-Tabla1[[#This Row],[costo_antes_iva]]</f>
        <v>1500</v>
      </c>
      <c r="V1538" s="4">
        <f>Tabla1[[#This Row],[OS-Valor Unitario]]*Tabla1[[#This Row],[CANTIDAD ENTREGA SATELITE]]</f>
        <v>60900</v>
      </c>
      <c r="W1538" s="4">
        <f>Tabla1[[#This Row],[costo_antes_iva]]*Tabla1[[#This Row],[CANTIDAD ENTREGA SATELITE]]</f>
        <v>29400</v>
      </c>
      <c r="X1538" s="4">
        <f>Tabla1[[#This Row],[Valor total OS]]-Tabla1[[#This Row],[valor total op]]</f>
        <v>31500</v>
      </c>
    </row>
    <row r="1539" spans="1:24" x14ac:dyDescent="0.3">
      <c r="A1539">
        <v>6122</v>
      </c>
      <c r="B1539" t="s">
        <v>2931</v>
      </c>
      <c r="C1539" t="s">
        <v>645</v>
      </c>
      <c r="D1539" t="s">
        <v>210</v>
      </c>
      <c r="E1539" t="s">
        <v>2932</v>
      </c>
      <c r="F1539" s="2">
        <v>45841</v>
      </c>
      <c r="G1539">
        <v>8500</v>
      </c>
      <c r="H1539" t="s">
        <v>24</v>
      </c>
      <c r="I1539" t="s">
        <v>2933</v>
      </c>
      <c r="J1539">
        <v>6</v>
      </c>
      <c r="K1539" t="s">
        <v>311</v>
      </c>
      <c r="L1539">
        <v>9000</v>
      </c>
      <c r="M1539">
        <v>80</v>
      </c>
      <c r="N1539" t="s">
        <v>2918</v>
      </c>
      <c r="O1539" t="s">
        <v>28</v>
      </c>
      <c r="P1539">
        <v>18705</v>
      </c>
      <c r="Q1539">
        <v>25913122</v>
      </c>
      <c r="R1539" t="s">
        <v>40</v>
      </c>
      <c r="S1539">
        <v>80</v>
      </c>
      <c r="T1539" t="s">
        <v>311</v>
      </c>
      <c r="U1539" s="4">
        <f>Tabla1[[#This Row],[OS-Valor Unitario]]-Tabla1[[#This Row],[costo_antes_iva]]</f>
        <v>500</v>
      </c>
      <c r="V1539" s="4">
        <f>Tabla1[[#This Row],[OS-Valor Unitario]]*Tabla1[[#This Row],[CANTIDAD ENTREGA SATELITE]]</f>
        <v>720000</v>
      </c>
      <c r="W1539" s="4">
        <f>Tabla1[[#This Row],[costo_antes_iva]]*Tabla1[[#This Row],[CANTIDAD ENTREGA SATELITE]]</f>
        <v>680000</v>
      </c>
      <c r="X1539" s="4">
        <f>Tabla1[[#This Row],[Valor total OS]]-Tabla1[[#This Row],[valor total op]]</f>
        <v>40000</v>
      </c>
    </row>
    <row r="1540" spans="1:24" x14ac:dyDescent="0.3">
      <c r="A1540">
        <v>6122</v>
      </c>
      <c r="B1540" t="s">
        <v>2931</v>
      </c>
      <c r="C1540" t="s">
        <v>645</v>
      </c>
      <c r="D1540" t="s">
        <v>210</v>
      </c>
      <c r="E1540" t="s">
        <v>2932</v>
      </c>
      <c r="F1540" s="2">
        <v>45841</v>
      </c>
      <c r="G1540">
        <v>2000</v>
      </c>
      <c r="H1540" t="s">
        <v>88</v>
      </c>
      <c r="I1540" t="s">
        <v>2933</v>
      </c>
      <c r="J1540">
        <v>6</v>
      </c>
      <c r="K1540" t="s">
        <v>252</v>
      </c>
      <c r="L1540">
        <v>2900</v>
      </c>
      <c r="M1540">
        <v>80</v>
      </c>
      <c r="N1540" t="s">
        <v>2918</v>
      </c>
      <c r="O1540" t="s">
        <v>28</v>
      </c>
      <c r="P1540">
        <v>18590</v>
      </c>
      <c r="Q1540">
        <v>25913122</v>
      </c>
      <c r="R1540" t="s">
        <v>40</v>
      </c>
      <c r="S1540">
        <v>80</v>
      </c>
      <c r="T1540" t="s">
        <v>253</v>
      </c>
      <c r="U1540" s="4">
        <f>Tabla1[[#This Row],[OS-Valor Unitario]]-Tabla1[[#This Row],[costo_antes_iva]]</f>
        <v>900</v>
      </c>
      <c r="V1540" s="4">
        <f>Tabla1[[#This Row],[OS-Valor Unitario]]*Tabla1[[#This Row],[CANTIDAD ENTREGA SATELITE]]</f>
        <v>232000</v>
      </c>
      <c r="W1540" s="4">
        <f>Tabla1[[#This Row],[costo_antes_iva]]*Tabla1[[#This Row],[CANTIDAD ENTREGA SATELITE]]</f>
        <v>160000</v>
      </c>
      <c r="X1540" s="4">
        <f>Tabla1[[#This Row],[Valor total OS]]-Tabla1[[#This Row],[valor total op]]</f>
        <v>72000</v>
      </c>
    </row>
    <row r="1541" spans="1:24" x14ac:dyDescent="0.3">
      <c r="A1541">
        <v>6122</v>
      </c>
      <c r="B1541" t="s">
        <v>2931</v>
      </c>
      <c r="C1541" t="s">
        <v>645</v>
      </c>
      <c r="D1541" t="s">
        <v>210</v>
      </c>
      <c r="E1541" t="s">
        <v>2932</v>
      </c>
      <c r="F1541" s="2">
        <v>45841</v>
      </c>
      <c r="G1541">
        <v>1400</v>
      </c>
      <c r="H1541" t="s">
        <v>88</v>
      </c>
      <c r="I1541" t="s">
        <v>2933</v>
      </c>
      <c r="J1541">
        <v>6</v>
      </c>
      <c r="K1541" t="s">
        <v>252</v>
      </c>
      <c r="L1541">
        <v>2900</v>
      </c>
      <c r="M1541">
        <v>80</v>
      </c>
      <c r="N1541" t="s">
        <v>2918</v>
      </c>
      <c r="O1541" t="s">
        <v>28</v>
      </c>
      <c r="P1541">
        <v>18590</v>
      </c>
      <c r="Q1541">
        <v>25913122</v>
      </c>
      <c r="R1541" t="s">
        <v>40</v>
      </c>
      <c r="S1541">
        <v>80</v>
      </c>
      <c r="T1541" t="s">
        <v>253</v>
      </c>
      <c r="U1541" s="4">
        <f>Tabla1[[#This Row],[OS-Valor Unitario]]-Tabla1[[#This Row],[costo_antes_iva]]</f>
        <v>1500</v>
      </c>
      <c r="V1541" s="4">
        <f>Tabla1[[#This Row],[OS-Valor Unitario]]*Tabla1[[#This Row],[CANTIDAD ENTREGA SATELITE]]</f>
        <v>232000</v>
      </c>
      <c r="W1541" s="4">
        <f>Tabla1[[#This Row],[costo_antes_iva]]*Tabla1[[#This Row],[CANTIDAD ENTREGA SATELITE]]</f>
        <v>112000</v>
      </c>
      <c r="X1541" s="4">
        <f>Tabla1[[#This Row],[Valor total OS]]-Tabla1[[#This Row],[valor total op]]</f>
        <v>120000</v>
      </c>
    </row>
    <row r="1542" spans="1:24" x14ac:dyDescent="0.3">
      <c r="A1542">
        <v>6122</v>
      </c>
      <c r="B1542" t="s">
        <v>2934</v>
      </c>
      <c r="C1542" t="s">
        <v>655</v>
      </c>
      <c r="D1542" t="s">
        <v>210</v>
      </c>
      <c r="E1542" t="s">
        <v>2935</v>
      </c>
      <c r="F1542" s="2">
        <v>45841</v>
      </c>
      <c r="G1542">
        <v>2500</v>
      </c>
      <c r="H1542" t="s">
        <v>24</v>
      </c>
      <c r="I1542" t="s">
        <v>2936</v>
      </c>
      <c r="J1542">
        <v>7</v>
      </c>
      <c r="K1542" t="s">
        <v>242</v>
      </c>
      <c r="L1542">
        <v>3500</v>
      </c>
      <c r="M1542">
        <v>60</v>
      </c>
      <c r="N1542" t="s">
        <v>2918</v>
      </c>
      <c r="O1542" t="s">
        <v>28</v>
      </c>
      <c r="P1542">
        <v>18555</v>
      </c>
      <c r="Q1542">
        <v>25913122</v>
      </c>
      <c r="R1542" t="s">
        <v>420</v>
      </c>
      <c r="S1542">
        <v>60</v>
      </c>
      <c r="T1542" t="s">
        <v>245</v>
      </c>
      <c r="U1542" s="4">
        <f>Tabla1[[#This Row],[OS-Valor Unitario]]-Tabla1[[#This Row],[costo_antes_iva]]</f>
        <v>1000</v>
      </c>
      <c r="V1542" s="4">
        <f>Tabla1[[#This Row],[OS-Valor Unitario]]*Tabla1[[#This Row],[CANTIDAD ENTREGA SATELITE]]</f>
        <v>210000</v>
      </c>
      <c r="W1542" s="4">
        <f>Tabla1[[#This Row],[costo_antes_iva]]*Tabla1[[#This Row],[CANTIDAD ENTREGA SATELITE]]</f>
        <v>150000</v>
      </c>
      <c r="X1542" s="4">
        <f>Tabla1[[#This Row],[Valor total OS]]-Tabla1[[#This Row],[valor total op]]</f>
        <v>60000</v>
      </c>
    </row>
    <row r="1543" spans="1:24" x14ac:dyDescent="0.3">
      <c r="A1543">
        <v>6122</v>
      </c>
      <c r="B1543" t="s">
        <v>2934</v>
      </c>
      <c r="C1543" t="s">
        <v>655</v>
      </c>
      <c r="D1543" t="s">
        <v>210</v>
      </c>
      <c r="E1543" t="s">
        <v>2935</v>
      </c>
      <c r="F1543" s="2">
        <v>45841</v>
      </c>
      <c r="G1543">
        <v>1400</v>
      </c>
      <c r="H1543" t="s">
        <v>88</v>
      </c>
      <c r="I1543" t="s">
        <v>2936</v>
      </c>
      <c r="J1543">
        <v>7</v>
      </c>
      <c r="K1543" t="s">
        <v>252</v>
      </c>
      <c r="L1543">
        <v>3600</v>
      </c>
      <c r="M1543">
        <v>60</v>
      </c>
      <c r="N1543" t="s">
        <v>2918</v>
      </c>
      <c r="O1543" t="s">
        <v>28</v>
      </c>
      <c r="P1543">
        <v>18440</v>
      </c>
      <c r="Q1543">
        <v>25913122</v>
      </c>
      <c r="R1543" t="s">
        <v>420</v>
      </c>
      <c r="S1543">
        <v>60</v>
      </c>
      <c r="T1543" t="s">
        <v>253</v>
      </c>
      <c r="U1543" s="4">
        <f>Tabla1[[#This Row],[OS-Valor Unitario]]-Tabla1[[#This Row],[costo_antes_iva]]</f>
        <v>2200</v>
      </c>
      <c r="V1543" s="4">
        <f>Tabla1[[#This Row],[OS-Valor Unitario]]*Tabla1[[#This Row],[CANTIDAD ENTREGA SATELITE]]</f>
        <v>216000</v>
      </c>
      <c r="W1543" s="4">
        <f>Tabla1[[#This Row],[costo_antes_iva]]*Tabla1[[#This Row],[CANTIDAD ENTREGA SATELITE]]</f>
        <v>84000</v>
      </c>
      <c r="X1543" s="4">
        <f>Tabla1[[#This Row],[Valor total OS]]-Tabla1[[#This Row],[valor total op]]</f>
        <v>132000</v>
      </c>
    </row>
    <row r="1544" spans="1:24" x14ac:dyDescent="0.3">
      <c r="A1544">
        <v>6122</v>
      </c>
      <c r="B1544" t="s">
        <v>2934</v>
      </c>
      <c r="C1544" t="s">
        <v>655</v>
      </c>
      <c r="D1544" t="s">
        <v>210</v>
      </c>
      <c r="E1544" t="s">
        <v>2935</v>
      </c>
      <c r="F1544" s="2">
        <v>45841</v>
      </c>
      <c r="G1544">
        <v>2000</v>
      </c>
      <c r="H1544" t="s">
        <v>88</v>
      </c>
      <c r="I1544" t="s">
        <v>2936</v>
      </c>
      <c r="J1544">
        <v>7</v>
      </c>
      <c r="K1544" t="s">
        <v>252</v>
      </c>
      <c r="L1544">
        <v>3600</v>
      </c>
      <c r="M1544">
        <v>60</v>
      </c>
      <c r="N1544" t="s">
        <v>2918</v>
      </c>
      <c r="O1544" t="s">
        <v>28</v>
      </c>
      <c r="P1544">
        <v>18440</v>
      </c>
      <c r="Q1544">
        <v>25913122</v>
      </c>
      <c r="R1544" t="s">
        <v>420</v>
      </c>
      <c r="S1544">
        <v>60</v>
      </c>
      <c r="T1544" t="s">
        <v>253</v>
      </c>
      <c r="U1544" s="4">
        <f>Tabla1[[#This Row],[OS-Valor Unitario]]-Tabla1[[#This Row],[costo_antes_iva]]</f>
        <v>1600</v>
      </c>
      <c r="V1544" s="4">
        <f>Tabla1[[#This Row],[OS-Valor Unitario]]*Tabla1[[#This Row],[CANTIDAD ENTREGA SATELITE]]</f>
        <v>216000</v>
      </c>
      <c r="W1544" s="4">
        <f>Tabla1[[#This Row],[costo_antes_iva]]*Tabla1[[#This Row],[CANTIDAD ENTREGA SATELITE]]</f>
        <v>120000</v>
      </c>
      <c r="X1544" s="4">
        <f>Tabla1[[#This Row],[Valor total OS]]-Tabla1[[#This Row],[valor total op]]</f>
        <v>96000</v>
      </c>
    </row>
    <row r="1545" spans="1:24" x14ac:dyDescent="0.3">
      <c r="A1545">
        <v>6122</v>
      </c>
      <c r="B1545" t="s">
        <v>2937</v>
      </c>
      <c r="C1545" t="s">
        <v>190</v>
      </c>
      <c r="D1545" t="s">
        <v>210</v>
      </c>
      <c r="E1545" t="s">
        <v>2938</v>
      </c>
      <c r="F1545" s="2">
        <v>45841</v>
      </c>
      <c r="G1545">
        <v>11000</v>
      </c>
      <c r="H1545" t="s">
        <v>24</v>
      </c>
      <c r="I1545" t="s">
        <v>2939</v>
      </c>
      <c r="J1545">
        <v>8</v>
      </c>
      <c r="K1545" t="s">
        <v>664</v>
      </c>
      <c r="L1545">
        <v>8000</v>
      </c>
      <c r="M1545">
        <v>57</v>
      </c>
      <c r="N1545" t="s">
        <v>2918</v>
      </c>
      <c r="O1545" t="s">
        <v>28</v>
      </c>
      <c r="P1545">
        <v>18882</v>
      </c>
      <c r="Q1545">
        <v>25913122</v>
      </c>
      <c r="R1545" t="s">
        <v>29</v>
      </c>
      <c r="S1545">
        <v>57</v>
      </c>
      <c r="T1545" t="s">
        <v>665</v>
      </c>
      <c r="U1545" s="4">
        <f>Tabla1[[#This Row],[OS-Valor Unitario]]-Tabla1[[#This Row],[costo_antes_iva]]</f>
        <v>-3000</v>
      </c>
      <c r="V1545" s="4">
        <f>Tabla1[[#This Row],[OS-Valor Unitario]]*Tabla1[[#This Row],[CANTIDAD ENTREGA SATELITE]]</f>
        <v>456000</v>
      </c>
      <c r="W1545" s="4">
        <f>Tabla1[[#This Row],[costo_antes_iva]]*Tabla1[[#This Row],[CANTIDAD ENTREGA SATELITE]]</f>
        <v>627000</v>
      </c>
      <c r="X1545" s="4">
        <f>Tabla1[[#This Row],[Valor total OS]]-Tabla1[[#This Row],[valor total op]]</f>
        <v>-171000</v>
      </c>
    </row>
    <row r="1546" spans="1:24" x14ac:dyDescent="0.3">
      <c r="A1546">
        <v>6122</v>
      </c>
      <c r="B1546" t="s">
        <v>2940</v>
      </c>
      <c r="C1546" t="s">
        <v>234</v>
      </c>
      <c r="D1546" t="s">
        <v>210</v>
      </c>
      <c r="E1546" t="s">
        <v>2941</v>
      </c>
      <c r="F1546" s="2">
        <v>45841</v>
      </c>
      <c r="G1546">
        <v>10000</v>
      </c>
      <c r="H1546" t="s">
        <v>24</v>
      </c>
      <c r="I1546" t="s">
        <v>2942</v>
      </c>
      <c r="J1546">
        <v>9</v>
      </c>
      <c r="K1546" t="s">
        <v>664</v>
      </c>
      <c r="L1546">
        <v>8000</v>
      </c>
      <c r="M1546">
        <v>70</v>
      </c>
      <c r="N1546" t="s">
        <v>2918</v>
      </c>
      <c r="O1546" t="s">
        <v>28</v>
      </c>
      <c r="P1546">
        <v>18883</v>
      </c>
      <c r="Q1546">
        <v>25913122</v>
      </c>
      <c r="R1546" t="s">
        <v>29</v>
      </c>
      <c r="S1546">
        <v>69</v>
      </c>
      <c r="T1546" t="s">
        <v>665</v>
      </c>
      <c r="U1546" s="4">
        <f>Tabla1[[#This Row],[OS-Valor Unitario]]-Tabla1[[#This Row],[costo_antes_iva]]</f>
        <v>-2000</v>
      </c>
      <c r="V1546" s="4">
        <f>Tabla1[[#This Row],[OS-Valor Unitario]]*Tabla1[[#This Row],[CANTIDAD ENTREGA SATELITE]]</f>
        <v>552000</v>
      </c>
      <c r="W1546" s="4">
        <f>Tabla1[[#This Row],[costo_antes_iva]]*Tabla1[[#This Row],[CANTIDAD ENTREGA SATELITE]]</f>
        <v>690000</v>
      </c>
      <c r="X1546" s="4">
        <f>Tabla1[[#This Row],[Valor total OS]]-Tabla1[[#This Row],[valor total op]]</f>
        <v>-138000</v>
      </c>
    </row>
    <row r="1547" spans="1:24" x14ac:dyDescent="0.3">
      <c r="A1547">
        <v>6122</v>
      </c>
      <c r="B1547" t="s">
        <v>2943</v>
      </c>
      <c r="C1547" t="s">
        <v>532</v>
      </c>
      <c r="D1547" t="s">
        <v>210</v>
      </c>
      <c r="E1547" t="s">
        <v>2944</v>
      </c>
      <c r="F1547" s="2">
        <v>45841</v>
      </c>
      <c r="G1547">
        <v>4500</v>
      </c>
      <c r="H1547" t="s">
        <v>24</v>
      </c>
      <c r="I1547" t="s">
        <v>2945</v>
      </c>
      <c r="J1547">
        <v>10</v>
      </c>
      <c r="K1547" t="s">
        <v>742</v>
      </c>
      <c r="L1547">
        <v>4500</v>
      </c>
      <c r="M1547">
        <v>70</v>
      </c>
      <c r="N1547" t="s">
        <v>2918</v>
      </c>
      <c r="O1547" t="s">
        <v>28</v>
      </c>
      <c r="P1547">
        <v>18672</v>
      </c>
      <c r="Q1547">
        <v>25913122</v>
      </c>
      <c r="R1547" t="s">
        <v>29</v>
      </c>
      <c r="S1547">
        <v>70</v>
      </c>
      <c r="T1547" t="s">
        <v>743</v>
      </c>
      <c r="U1547" s="4">
        <f>Tabla1[[#This Row],[OS-Valor Unitario]]-Tabla1[[#This Row],[costo_antes_iva]]</f>
        <v>0</v>
      </c>
      <c r="V1547" s="4">
        <f>Tabla1[[#This Row],[OS-Valor Unitario]]*Tabla1[[#This Row],[CANTIDAD ENTREGA SATELITE]]</f>
        <v>315000</v>
      </c>
      <c r="W1547" s="4">
        <f>Tabla1[[#This Row],[costo_antes_iva]]*Tabla1[[#This Row],[CANTIDAD ENTREGA SATELITE]]</f>
        <v>315000</v>
      </c>
      <c r="X1547" s="4">
        <f>Tabla1[[#This Row],[Valor total OS]]-Tabla1[[#This Row],[valor total op]]</f>
        <v>0</v>
      </c>
    </row>
    <row r="1548" spans="1:24" x14ac:dyDescent="0.3">
      <c r="A1548">
        <v>6122</v>
      </c>
      <c r="B1548" t="s">
        <v>2946</v>
      </c>
      <c r="C1548" t="s">
        <v>532</v>
      </c>
      <c r="D1548" t="s">
        <v>210</v>
      </c>
      <c r="E1548" t="s">
        <v>2947</v>
      </c>
      <c r="F1548" s="2">
        <v>45841</v>
      </c>
      <c r="G1548">
        <v>4500</v>
      </c>
      <c r="H1548" t="s">
        <v>24</v>
      </c>
      <c r="I1548" t="s">
        <v>2948</v>
      </c>
      <c r="J1548">
        <v>11</v>
      </c>
      <c r="K1548" t="s">
        <v>742</v>
      </c>
      <c r="L1548">
        <v>4500</v>
      </c>
      <c r="M1548">
        <v>46</v>
      </c>
      <c r="N1548" t="s">
        <v>2918</v>
      </c>
      <c r="O1548" t="s">
        <v>28</v>
      </c>
      <c r="P1548">
        <v>18673</v>
      </c>
      <c r="Q1548">
        <v>25913122</v>
      </c>
      <c r="R1548" t="s">
        <v>29</v>
      </c>
      <c r="S1548">
        <v>46</v>
      </c>
      <c r="T1548" t="s">
        <v>743</v>
      </c>
      <c r="U1548" s="4">
        <f>Tabla1[[#This Row],[OS-Valor Unitario]]-Tabla1[[#This Row],[costo_antes_iva]]</f>
        <v>0</v>
      </c>
      <c r="V1548" s="4">
        <f>Tabla1[[#This Row],[OS-Valor Unitario]]*Tabla1[[#This Row],[CANTIDAD ENTREGA SATELITE]]</f>
        <v>207000</v>
      </c>
      <c r="W1548" s="4">
        <f>Tabla1[[#This Row],[costo_antes_iva]]*Tabla1[[#This Row],[CANTIDAD ENTREGA SATELITE]]</f>
        <v>207000</v>
      </c>
      <c r="X1548" s="4">
        <f>Tabla1[[#This Row],[Valor total OS]]-Tabla1[[#This Row],[valor total op]]</f>
        <v>0</v>
      </c>
    </row>
    <row r="1549" spans="1:24" x14ac:dyDescent="0.3">
      <c r="A1549">
        <v>6122</v>
      </c>
      <c r="B1549" t="s">
        <v>2949</v>
      </c>
      <c r="C1549" t="s">
        <v>137</v>
      </c>
      <c r="D1549" t="s">
        <v>210</v>
      </c>
      <c r="E1549" t="s">
        <v>2950</v>
      </c>
      <c r="F1549" s="2">
        <v>45841</v>
      </c>
      <c r="G1549">
        <v>1300</v>
      </c>
      <c r="H1549" t="s">
        <v>88</v>
      </c>
      <c r="I1549" t="s">
        <v>2951</v>
      </c>
      <c r="J1549">
        <v>12</v>
      </c>
      <c r="K1549" t="s">
        <v>252</v>
      </c>
      <c r="L1549">
        <v>4250</v>
      </c>
      <c r="M1549">
        <v>140</v>
      </c>
      <c r="N1549" t="s">
        <v>2918</v>
      </c>
      <c r="O1549" t="s">
        <v>28</v>
      </c>
      <c r="P1549">
        <v>18735</v>
      </c>
      <c r="Q1549">
        <v>25913122</v>
      </c>
      <c r="R1549" t="s">
        <v>523</v>
      </c>
      <c r="S1549">
        <v>140</v>
      </c>
      <c r="T1549" t="s">
        <v>253</v>
      </c>
      <c r="U1549" s="4">
        <f>Tabla1[[#This Row],[OS-Valor Unitario]]-Tabla1[[#This Row],[costo_antes_iva]]</f>
        <v>2950</v>
      </c>
      <c r="V1549" s="4">
        <f>Tabla1[[#This Row],[OS-Valor Unitario]]*Tabla1[[#This Row],[CANTIDAD ENTREGA SATELITE]]</f>
        <v>595000</v>
      </c>
      <c r="W1549" s="4">
        <f>Tabla1[[#This Row],[costo_antes_iva]]*Tabla1[[#This Row],[CANTIDAD ENTREGA SATELITE]]</f>
        <v>182000</v>
      </c>
      <c r="X1549" s="4">
        <f>Tabla1[[#This Row],[Valor total OS]]-Tabla1[[#This Row],[valor total op]]</f>
        <v>413000</v>
      </c>
    </row>
    <row r="1550" spans="1:24" x14ac:dyDescent="0.3">
      <c r="A1550">
        <v>6122</v>
      </c>
      <c r="B1550" t="s">
        <v>2949</v>
      </c>
      <c r="C1550" t="s">
        <v>137</v>
      </c>
      <c r="D1550" t="s">
        <v>210</v>
      </c>
      <c r="E1550" t="s">
        <v>2950</v>
      </c>
      <c r="F1550" s="2">
        <v>45841</v>
      </c>
      <c r="G1550">
        <v>2500</v>
      </c>
      <c r="H1550" t="s">
        <v>24</v>
      </c>
      <c r="I1550" t="s">
        <v>2951</v>
      </c>
      <c r="J1550">
        <v>12</v>
      </c>
      <c r="K1550" t="s">
        <v>812</v>
      </c>
      <c r="L1550">
        <v>3500</v>
      </c>
      <c r="M1550">
        <v>140</v>
      </c>
      <c r="N1550" t="s">
        <v>2918</v>
      </c>
      <c r="O1550" t="s">
        <v>28</v>
      </c>
      <c r="P1550">
        <v>18784</v>
      </c>
      <c r="Q1550">
        <v>25913122</v>
      </c>
      <c r="R1550" t="s">
        <v>523</v>
      </c>
      <c r="S1550">
        <v>140</v>
      </c>
      <c r="T1550" t="s">
        <v>812</v>
      </c>
      <c r="U1550" s="4">
        <f>Tabla1[[#This Row],[OS-Valor Unitario]]-Tabla1[[#This Row],[costo_antes_iva]]</f>
        <v>1000</v>
      </c>
      <c r="V1550" s="4">
        <f>Tabla1[[#This Row],[OS-Valor Unitario]]*Tabla1[[#This Row],[CANTIDAD ENTREGA SATELITE]]</f>
        <v>490000</v>
      </c>
      <c r="W1550" s="4">
        <f>Tabla1[[#This Row],[costo_antes_iva]]*Tabla1[[#This Row],[CANTIDAD ENTREGA SATELITE]]</f>
        <v>350000</v>
      </c>
      <c r="X1550" s="4">
        <f>Tabla1[[#This Row],[Valor total OS]]-Tabla1[[#This Row],[valor total op]]</f>
        <v>140000</v>
      </c>
    </row>
    <row r="1551" spans="1:24" x14ac:dyDescent="0.3">
      <c r="A1551">
        <v>6122</v>
      </c>
      <c r="B1551" t="s">
        <v>2949</v>
      </c>
      <c r="C1551" t="s">
        <v>137</v>
      </c>
      <c r="D1551" t="s">
        <v>210</v>
      </c>
      <c r="E1551" t="s">
        <v>2950</v>
      </c>
      <c r="F1551" s="2">
        <v>45841</v>
      </c>
      <c r="G1551">
        <v>2000</v>
      </c>
      <c r="H1551" t="s">
        <v>88</v>
      </c>
      <c r="I1551" t="s">
        <v>2951</v>
      </c>
      <c r="J1551">
        <v>12</v>
      </c>
      <c r="K1551" t="s">
        <v>252</v>
      </c>
      <c r="L1551">
        <v>4250</v>
      </c>
      <c r="M1551">
        <v>140</v>
      </c>
      <c r="N1551" t="s">
        <v>2918</v>
      </c>
      <c r="O1551" t="s">
        <v>28</v>
      </c>
      <c r="P1551">
        <v>18735</v>
      </c>
      <c r="Q1551">
        <v>25913122</v>
      </c>
      <c r="R1551" t="s">
        <v>523</v>
      </c>
      <c r="S1551">
        <v>140</v>
      </c>
      <c r="T1551" t="s">
        <v>253</v>
      </c>
      <c r="U1551" s="4">
        <f>Tabla1[[#This Row],[OS-Valor Unitario]]-Tabla1[[#This Row],[costo_antes_iva]]</f>
        <v>2250</v>
      </c>
      <c r="V1551" s="4">
        <f>Tabla1[[#This Row],[OS-Valor Unitario]]*Tabla1[[#This Row],[CANTIDAD ENTREGA SATELITE]]</f>
        <v>595000</v>
      </c>
      <c r="W1551" s="4">
        <f>Tabla1[[#This Row],[costo_antes_iva]]*Tabla1[[#This Row],[CANTIDAD ENTREGA SATELITE]]</f>
        <v>280000</v>
      </c>
      <c r="X1551" s="4">
        <f>Tabla1[[#This Row],[Valor total OS]]-Tabla1[[#This Row],[valor total op]]</f>
        <v>315000</v>
      </c>
    </row>
    <row r="1552" spans="1:24" x14ac:dyDescent="0.3">
      <c r="A1552">
        <v>6122</v>
      </c>
      <c r="B1552" t="s">
        <v>2952</v>
      </c>
      <c r="C1552" t="s">
        <v>137</v>
      </c>
      <c r="D1552" t="s">
        <v>210</v>
      </c>
      <c r="E1552" t="s">
        <v>2953</v>
      </c>
      <c r="F1552" s="2">
        <v>45841</v>
      </c>
      <c r="G1552">
        <v>1300</v>
      </c>
      <c r="H1552" t="s">
        <v>88</v>
      </c>
      <c r="I1552" t="s">
        <v>2954</v>
      </c>
      <c r="J1552">
        <v>13</v>
      </c>
      <c r="K1552" t="s">
        <v>252</v>
      </c>
      <c r="L1552">
        <v>4250</v>
      </c>
      <c r="M1552">
        <v>20</v>
      </c>
      <c r="N1552" t="s">
        <v>2918</v>
      </c>
      <c r="O1552" t="s">
        <v>28</v>
      </c>
      <c r="P1552">
        <v>18736</v>
      </c>
      <c r="Q1552">
        <v>25913122</v>
      </c>
      <c r="R1552" t="s">
        <v>523</v>
      </c>
      <c r="S1552">
        <v>20</v>
      </c>
      <c r="T1552" t="s">
        <v>253</v>
      </c>
      <c r="U1552" s="4">
        <f>Tabla1[[#This Row],[OS-Valor Unitario]]-Tabla1[[#This Row],[costo_antes_iva]]</f>
        <v>2950</v>
      </c>
      <c r="V1552" s="4">
        <f>Tabla1[[#This Row],[OS-Valor Unitario]]*Tabla1[[#This Row],[CANTIDAD ENTREGA SATELITE]]</f>
        <v>85000</v>
      </c>
      <c r="W1552" s="4">
        <f>Tabla1[[#This Row],[costo_antes_iva]]*Tabla1[[#This Row],[CANTIDAD ENTREGA SATELITE]]</f>
        <v>26000</v>
      </c>
      <c r="X1552" s="4">
        <f>Tabla1[[#This Row],[Valor total OS]]-Tabla1[[#This Row],[valor total op]]</f>
        <v>59000</v>
      </c>
    </row>
    <row r="1553" spans="1:24" x14ac:dyDescent="0.3">
      <c r="A1553">
        <v>6122</v>
      </c>
      <c r="B1553" t="s">
        <v>2952</v>
      </c>
      <c r="C1553" t="s">
        <v>137</v>
      </c>
      <c r="D1553" t="s">
        <v>210</v>
      </c>
      <c r="E1553" t="s">
        <v>2953</v>
      </c>
      <c r="F1553" s="2">
        <v>45841</v>
      </c>
      <c r="G1553">
        <v>2500</v>
      </c>
      <c r="H1553" t="s">
        <v>24</v>
      </c>
      <c r="I1553" t="s">
        <v>2954</v>
      </c>
      <c r="J1553">
        <v>13</v>
      </c>
      <c r="K1553" t="s">
        <v>812</v>
      </c>
      <c r="L1553">
        <v>3500</v>
      </c>
      <c r="M1553">
        <v>20</v>
      </c>
      <c r="N1553" t="s">
        <v>2918</v>
      </c>
      <c r="O1553" t="s">
        <v>28</v>
      </c>
      <c r="P1553">
        <v>18785</v>
      </c>
      <c r="Q1553">
        <v>25913122</v>
      </c>
      <c r="R1553" t="s">
        <v>523</v>
      </c>
      <c r="S1553">
        <v>20</v>
      </c>
      <c r="T1553" t="s">
        <v>812</v>
      </c>
      <c r="U1553" s="4">
        <f>Tabla1[[#This Row],[OS-Valor Unitario]]-Tabla1[[#This Row],[costo_antes_iva]]</f>
        <v>1000</v>
      </c>
      <c r="V1553" s="4">
        <f>Tabla1[[#This Row],[OS-Valor Unitario]]*Tabla1[[#This Row],[CANTIDAD ENTREGA SATELITE]]</f>
        <v>70000</v>
      </c>
      <c r="W1553" s="4">
        <f>Tabla1[[#This Row],[costo_antes_iva]]*Tabla1[[#This Row],[CANTIDAD ENTREGA SATELITE]]</f>
        <v>50000</v>
      </c>
      <c r="X1553" s="4">
        <f>Tabla1[[#This Row],[Valor total OS]]-Tabla1[[#This Row],[valor total op]]</f>
        <v>20000</v>
      </c>
    </row>
    <row r="1554" spans="1:24" x14ac:dyDescent="0.3">
      <c r="A1554">
        <v>6122</v>
      </c>
      <c r="B1554" t="s">
        <v>2952</v>
      </c>
      <c r="C1554" t="s">
        <v>137</v>
      </c>
      <c r="D1554" t="s">
        <v>210</v>
      </c>
      <c r="E1554" t="s">
        <v>2953</v>
      </c>
      <c r="F1554" s="2">
        <v>45841</v>
      </c>
      <c r="G1554">
        <v>2000</v>
      </c>
      <c r="H1554" t="s">
        <v>88</v>
      </c>
      <c r="I1554" t="s">
        <v>2954</v>
      </c>
      <c r="J1554">
        <v>13</v>
      </c>
      <c r="K1554" t="s">
        <v>252</v>
      </c>
      <c r="L1554">
        <v>4250</v>
      </c>
      <c r="M1554">
        <v>20</v>
      </c>
      <c r="N1554" t="s">
        <v>2918</v>
      </c>
      <c r="O1554" t="s">
        <v>28</v>
      </c>
      <c r="P1554">
        <v>18736</v>
      </c>
      <c r="Q1554">
        <v>25913122</v>
      </c>
      <c r="R1554" t="s">
        <v>523</v>
      </c>
      <c r="S1554">
        <v>20</v>
      </c>
      <c r="T1554" t="s">
        <v>253</v>
      </c>
      <c r="U1554" s="4">
        <f>Tabla1[[#This Row],[OS-Valor Unitario]]-Tabla1[[#This Row],[costo_antes_iva]]</f>
        <v>2250</v>
      </c>
      <c r="V1554" s="4">
        <f>Tabla1[[#This Row],[OS-Valor Unitario]]*Tabla1[[#This Row],[CANTIDAD ENTREGA SATELITE]]</f>
        <v>85000</v>
      </c>
      <c r="W1554" s="4">
        <f>Tabla1[[#This Row],[costo_antes_iva]]*Tabla1[[#This Row],[CANTIDAD ENTREGA SATELITE]]</f>
        <v>40000</v>
      </c>
      <c r="X1554" s="4">
        <f>Tabla1[[#This Row],[Valor total OS]]-Tabla1[[#This Row],[valor total op]]</f>
        <v>45000</v>
      </c>
    </row>
    <row r="1555" spans="1:24" x14ac:dyDescent="0.3">
      <c r="A1555">
        <v>6112</v>
      </c>
      <c r="B1555" t="s">
        <v>3128</v>
      </c>
      <c r="C1555" t="s">
        <v>374</v>
      </c>
      <c r="D1555" t="s">
        <v>1170</v>
      </c>
      <c r="E1555" t="s">
        <v>3129</v>
      </c>
      <c r="F1555" s="2">
        <v>45841</v>
      </c>
      <c r="G1555">
        <v>5000</v>
      </c>
      <c r="H1555" t="s">
        <v>24</v>
      </c>
      <c r="I1555" t="s">
        <v>3130</v>
      </c>
      <c r="J1555">
        <v>1</v>
      </c>
      <c r="K1555" t="s">
        <v>473</v>
      </c>
      <c r="L1555">
        <v>6000</v>
      </c>
      <c r="M1555">
        <v>150</v>
      </c>
      <c r="N1555" t="s">
        <v>3131</v>
      </c>
      <c r="O1555" t="s">
        <v>772</v>
      </c>
      <c r="P1555">
        <v>18565</v>
      </c>
      <c r="Q1555">
        <v>7102950</v>
      </c>
      <c r="R1555" t="s">
        <v>29</v>
      </c>
      <c r="S1555">
        <v>150</v>
      </c>
      <c r="T1555" t="s">
        <v>711</v>
      </c>
      <c r="U1555" s="4">
        <f>Tabla1[[#This Row],[OS-Valor Unitario]]-Tabla1[[#This Row],[costo_antes_iva]]</f>
        <v>1000</v>
      </c>
      <c r="V1555" s="4">
        <f>Tabla1[[#This Row],[OS-Valor Unitario]]*Tabla1[[#This Row],[CANTIDAD ENTREGA SATELITE]]</f>
        <v>900000</v>
      </c>
      <c r="W1555" s="4">
        <f>Tabla1[[#This Row],[costo_antes_iva]]*Tabla1[[#This Row],[CANTIDAD ENTREGA SATELITE]]</f>
        <v>750000</v>
      </c>
      <c r="X1555" s="4">
        <f>Tabla1[[#This Row],[Valor total OS]]-Tabla1[[#This Row],[valor total op]]</f>
        <v>150000</v>
      </c>
    </row>
    <row r="1556" spans="1:24" x14ac:dyDescent="0.3">
      <c r="A1556">
        <v>6112</v>
      </c>
      <c r="B1556" t="s">
        <v>3128</v>
      </c>
      <c r="C1556" t="s">
        <v>374</v>
      </c>
      <c r="D1556" t="s">
        <v>1170</v>
      </c>
      <c r="E1556" t="s">
        <v>3129</v>
      </c>
      <c r="F1556" s="2">
        <v>45841</v>
      </c>
      <c r="G1556">
        <v>5000</v>
      </c>
      <c r="H1556" t="s">
        <v>24</v>
      </c>
      <c r="I1556" t="s">
        <v>3130</v>
      </c>
      <c r="J1556">
        <v>1</v>
      </c>
      <c r="K1556" t="s">
        <v>129</v>
      </c>
      <c r="L1556">
        <v>1300</v>
      </c>
      <c r="M1556">
        <v>150</v>
      </c>
      <c r="N1556" t="s">
        <v>3131</v>
      </c>
      <c r="O1556" t="s">
        <v>772</v>
      </c>
      <c r="P1556">
        <v>18549</v>
      </c>
      <c r="Q1556">
        <v>7102950</v>
      </c>
      <c r="R1556" t="s">
        <v>29</v>
      </c>
      <c r="S1556">
        <v>150</v>
      </c>
      <c r="T1556" t="s">
        <v>132</v>
      </c>
      <c r="U1556" s="4">
        <f>Tabla1[[#This Row],[OS-Valor Unitario]]-Tabla1[[#This Row],[costo_antes_iva]]</f>
        <v>-3700</v>
      </c>
      <c r="V1556" s="4">
        <f>Tabla1[[#This Row],[OS-Valor Unitario]]*Tabla1[[#This Row],[CANTIDAD ENTREGA SATELITE]]</f>
        <v>195000</v>
      </c>
      <c r="W1556" s="4">
        <f>Tabla1[[#This Row],[costo_antes_iva]]*Tabla1[[#This Row],[CANTIDAD ENTREGA SATELITE]]</f>
        <v>750000</v>
      </c>
      <c r="X1556" s="4">
        <f>Tabla1[[#This Row],[Valor total OS]]-Tabla1[[#This Row],[valor total op]]</f>
        <v>-555000</v>
      </c>
    </row>
    <row r="1557" spans="1:24" x14ac:dyDescent="0.3">
      <c r="A1557">
        <v>6110</v>
      </c>
      <c r="B1557" t="s">
        <v>3195</v>
      </c>
      <c r="C1557" t="s">
        <v>70</v>
      </c>
      <c r="D1557" t="s">
        <v>210</v>
      </c>
      <c r="E1557" t="s">
        <v>3196</v>
      </c>
      <c r="F1557" s="2">
        <v>45841</v>
      </c>
      <c r="G1557">
        <v>13000</v>
      </c>
      <c r="H1557" t="s">
        <v>24</v>
      </c>
      <c r="I1557" t="s">
        <v>3197</v>
      </c>
      <c r="J1557">
        <v>1</v>
      </c>
      <c r="K1557" t="s">
        <v>133</v>
      </c>
      <c r="L1557">
        <v>14500</v>
      </c>
      <c r="M1557">
        <v>3</v>
      </c>
      <c r="N1557" t="s">
        <v>3198</v>
      </c>
      <c r="O1557" t="s">
        <v>28</v>
      </c>
      <c r="P1557">
        <v>18693</v>
      </c>
      <c r="Q1557">
        <v>655215</v>
      </c>
      <c r="R1557" t="s">
        <v>76</v>
      </c>
      <c r="S1557">
        <v>3</v>
      </c>
      <c r="T1557" t="s">
        <v>251</v>
      </c>
      <c r="U1557" s="4">
        <f>Tabla1[[#This Row],[OS-Valor Unitario]]-Tabla1[[#This Row],[costo_antes_iva]]</f>
        <v>1500</v>
      </c>
      <c r="V1557" s="4">
        <f>Tabla1[[#This Row],[OS-Valor Unitario]]*Tabla1[[#This Row],[CANTIDAD ENTREGA SATELITE]]</f>
        <v>43500</v>
      </c>
      <c r="W1557" s="4">
        <f>Tabla1[[#This Row],[costo_antes_iva]]*Tabla1[[#This Row],[CANTIDAD ENTREGA SATELITE]]</f>
        <v>39000</v>
      </c>
      <c r="X1557" s="4">
        <f>Tabla1[[#This Row],[Valor total OS]]-Tabla1[[#This Row],[valor total op]]</f>
        <v>4500</v>
      </c>
    </row>
    <row r="1558" spans="1:24" x14ac:dyDescent="0.3">
      <c r="A1558">
        <v>6110</v>
      </c>
      <c r="B1558" t="s">
        <v>3195</v>
      </c>
      <c r="C1558" t="s">
        <v>70</v>
      </c>
      <c r="D1558" t="s">
        <v>210</v>
      </c>
      <c r="E1558" t="s">
        <v>3196</v>
      </c>
      <c r="F1558" s="2">
        <v>45841</v>
      </c>
      <c r="G1558">
        <v>1000</v>
      </c>
      <c r="H1558" t="s">
        <v>88</v>
      </c>
      <c r="I1558" t="s">
        <v>3197</v>
      </c>
      <c r="J1558">
        <v>1</v>
      </c>
      <c r="K1558" t="s">
        <v>252</v>
      </c>
      <c r="L1558">
        <v>3900</v>
      </c>
      <c r="M1558">
        <v>3</v>
      </c>
      <c r="N1558" t="s">
        <v>3198</v>
      </c>
      <c r="O1558" t="s">
        <v>28</v>
      </c>
      <c r="P1558">
        <v>18585</v>
      </c>
      <c r="Q1558">
        <v>655215</v>
      </c>
      <c r="R1558" t="s">
        <v>76</v>
      </c>
      <c r="S1558">
        <v>3</v>
      </c>
      <c r="T1558" t="s">
        <v>253</v>
      </c>
      <c r="U1558" s="4">
        <f>Tabla1[[#This Row],[OS-Valor Unitario]]-Tabla1[[#This Row],[costo_antes_iva]]</f>
        <v>2900</v>
      </c>
      <c r="V1558" s="4">
        <f>Tabla1[[#This Row],[OS-Valor Unitario]]*Tabla1[[#This Row],[CANTIDAD ENTREGA SATELITE]]</f>
        <v>11700</v>
      </c>
      <c r="W1558" s="4">
        <f>Tabla1[[#This Row],[costo_antes_iva]]*Tabla1[[#This Row],[CANTIDAD ENTREGA SATELITE]]</f>
        <v>3000</v>
      </c>
      <c r="X1558" s="4">
        <f>Tabla1[[#This Row],[Valor total OS]]-Tabla1[[#This Row],[valor total op]]</f>
        <v>8700</v>
      </c>
    </row>
    <row r="1559" spans="1:24" x14ac:dyDescent="0.3">
      <c r="A1559">
        <v>6110</v>
      </c>
      <c r="B1559" t="s">
        <v>3195</v>
      </c>
      <c r="C1559" t="s">
        <v>70</v>
      </c>
      <c r="D1559" t="s">
        <v>210</v>
      </c>
      <c r="E1559" t="s">
        <v>3196</v>
      </c>
      <c r="F1559" s="2">
        <v>45841</v>
      </c>
      <c r="G1559">
        <v>950</v>
      </c>
      <c r="H1559" t="s">
        <v>88</v>
      </c>
      <c r="I1559" t="s">
        <v>3197</v>
      </c>
      <c r="J1559">
        <v>1</v>
      </c>
      <c r="K1559" t="s">
        <v>252</v>
      </c>
      <c r="L1559">
        <v>3900</v>
      </c>
      <c r="M1559">
        <v>3</v>
      </c>
      <c r="N1559" t="s">
        <v>3198</v>
      </c>
      <c r="O1559" t="s">
        <v>28</v>
      </c>
      <c r="P1559">
        <v>18585</v>
      </c>
      <c r="Q1559">
        <v>655215</v>
      </c>
      <c r="R1559" t="s">
        <v>76</v>
      </c>
      <c r="S1559">
        <v>3</v>
      </c>
      <c r="T1559" t="s">
        <v>253</v>
      </c>
      <c r="U1559" s="4">
        <f>Tabla1[[#This Row],[OS-Valor Unitario]]-Tabla1[[#This Row],[costo_antes_iva]]</f>
        <v>2950</v>
      </c>
      <c r="V1559" s="4">
        <f>Tabla1[[#This Row],[OS-Valor Unitario]]*Tabla1[[#This Row],[CANTIDAD ENTREGA SATELITE]]</f>
        <v>11700</v>
      </c>
      <c r="W1559" s="4">
        <f>Tabla1[[#This Row],[costo_antes_iva]]*Tabla1[[#This Row],[CANTIDAD ENTREGA SATELITE]]</f>
        <v>2850</v>
      </c>
      <c r="X1559" s="4">
        <f>Tabla1[[#This Row],[Valor total OS]]-Tabla1[[#This Row],[valor total op]]</f>
        <v>8850</v>
      </c>
    </row>
    <row r="1560" spans="1:24" x14ac:dyDescent="0.3">
      <c r="A1560">
        <v>6110</v>
      </c>
      <c r="B1560" t="s">
        <v>3199</v>
      </c>
      <c r="C1560" t="s">
        <v>70</v>
      </c>
      <c r="D1560" t="s">
        <v>210</v>
      </c>
      <c r="E1560" t="s">
        <v>3196</v>
      </c>
      <c r="F1560" s="2">
        <v>45841</v>
      </c>
      <c r="G1560">
        <v>13000</v>
      </c>
      <c r="H1560" t="s">
        <v>24</v>
      </c>
      <c r="I1560" t="s">
        <v>3200</v>
      </c>
      <c r="J1560">
        <v>2</v>
      </c>
      <c r="K1560" t="s">
        <v>133</v>
      </c>
      <c r="L1560">
        <v>14500</v>
      </c>
      <c r="M1560">
        <v>3</v>
      </c>
      <c r="N1560" t="s">
        <v>3198</v>
      </c>
      <c r="O1560" t="s">
        <v>28</v>
      </c>
      <c r="P1560">
        <v>18694</v>
      </c>
      <c r="Q1560">
        <v>655215</v>
      </c>
      <c r="R1560" t="s">
        <v>76</v>
      </c>
      <c r="S1560">
        <v>3</v>
      </c>
      <c r="T1560" t="s">
        <v>251</v>
      </c>
      <c r="U1560" s="4">
        <f>Tabla1[[#This Row],[OS-Valor Unitario]]-Tabla1[[#This Row],[costo_antes_iva]]</f>
        <v>1500</v>
      </c>
      <c r="V1560" s="4">
        <f>Tabla1[[#This Row],[OS-Valor Unitario]]*Tabla1[[#This Row],[CANTIDAD ENTREGA SATELITE]]</f>
        <v>43500</v>
      </c>
      <c r="W1560" s="4">
        <f>Tabla1[[#This Row],[costo_antes_iva]]*Tabla1[[#This Row],[CANTIDAD ENTREGA SATELITE]]</f>
        <v>39000</v>
      </c>
      <c r="X1560" s="4">
        <f>Tabla1[[#This Row],[Valor total OS]]-Tabla1[[#This Row],[valor total op]]</f>
        <v>4500</v>
      </c>
    </row>
    <row r="1561" spans="1:24" x14ac:dyDescent="0.3">
      <c r="A1561">
        <v>6110</v>
      </c>
      <c r="B1561" t="s">
        <v>3199</v>
      </c>
      <c r="C1561" t="s">
        <v>70</v>
      </c>
      <c r="D1561" t="s">
        <v>210</v>
      </c>
      <c r="E1561" t="s">
        <v>3196</v>
      </c>
      <c r="F1561" s="2">
        <v>45841</v>
      </c>
      <c r="G1561">
        <v>1000</v>
      </c>
      <c r="H1561" t="s">
        <v>88</v>
      </c>
      <c r="I1561" t="s">
        <v>3200</v>
      </c>
      <c r="J1561">
        <v>2</v>
      </c>
      <c r="K1561" t="s">
        <v>252</v>
      </c>
      <c r="L1561">
        <v>3900</v>
      </c>
      <c r="M1561">
        <v>3</v>
      </c>
      <c r="N1561" t="s">
        <v>3198</v>
      </c>
      <c r="O1561" t="s">
        <v>28</v>
      </c>
      <c r="P1561">
        <v>18586</v>
      </c>
      <c r="Q1561">
        <v>655215</v>
      </c>
      <c r="R1561" t="s">
        <v>76</v>
      </c>
      <c r="S1561">
        <v>3</v>
      </c>
      <c r="T1561" t="s">
        <v>253</v>
      </c>
      <c r="U1561" s="4">
        <f>Tabla1[[#This Row],[OS-Valor Unitario]]-Tabla1[[#This Row],[costo_antes_iva]]</f>
        <v>2900</v>
      </c>
      <c r="V1561" s="4">
        <f>Tabla1[[#This Row],[OS-Valor Unitario]]*Tabla1[[#This Row],[CANTIDAD ENTREGA SATELITE]]</f>
        <v>11700</v>
      </c>
      <c r="W1561" s="4">
        <f>Tabla1[[#This Row],[costo_antes_iva]]*Tabla1[[#This Row],[CANTIDAD ENTREGA SATELITE]]</f>
        <v>3000</v>
      </c>
      <c r="X1561" s="4">
        <f>Tabla1[[#This Row],[Valor total OS]]-Tabla1[[#This Row],[valor total op]]</f>
        <v>8700</v>
      </c>
    </row>
    <row r="1562" spans="1:24" x14ac:dyDescent="0.3">
      <c r="A1562">
        <v>6110</v>
      </c>
      <c r="B1562" t="s">
        <v>3199</v>
      </c>
      <c r="C1562" t="s">
        <v>70</v>
      </c>
      <c r="D1562" t="s">
        <v>210</v>
      </c>
      <c r="E1562" t="s">
        <v>3196</v>
      </c>
      <c r="F1562" s="2">
        <v>45841</v>
      </c>
      <c r="G1562">
        <v>950</v>
      </c>
      <c r="H1562" t="s">
        <v>88</v>
      </c>
      <c r="I1562" t="s">
        <v>3200</v>
      </c>
      <c r="J1562">
        <v>2</v>
      </c>
      <c r="K1562" t="s">
        <v>252</v>
      </c>
      <c r="L1562">
        <v>3900</v>
      </c>
      <c r="M1562">
        <v>3</v>
      </c>
      <c r="N1562" t="s">
        <v>3198</v>
      </c>
      <c r="O1562" t="s">
        <v>28</v>
      </c>
      <c r="P1562">
        <v>18586</v>
      </c>
      <c r="Q1562">
        <v>655215</v>
      </c>
      <c r="R1562" t="s">
        <v>76</v>
      </c>
      <c r="S1562">
        <v>3</v>
      </c>
      <c r="T1562" t="s">
        <v>253</v>
      </c>
      <c r="U1562" s="4">
        <f>Tabla1[[#This Row],[OS-Valor Unitario]]-Tabla1[[#This Row],[costo_antes_iva]]</f>
        <v>2950</v>
      </c>
      <c r="V1562" s="4">
        <f>Tabla1[[#This Row],[OS-Valor Unitario]]*Tabla1[[#This Row],[CANTIDAD ENTREGA SATELITE]]</f>
        <v>11700</v>
      </c>
      <c r="W1562" s="4">
        <f>Tabla1[[#This Row],[costo_antes_iva]]*Tabla1[[#This Row],[CANTIDAD ENTREGA SATELITE]]</f>
        <v>2850</v>
      </c>
      <c r="X1562" s="4">
        <f>Tabla1[[#This Row],[Valor total OS]]-Tabla1[[#This Row],[valor total op]]</f>
        <v>8850</v>
      </c>
    </row>
    <row r="1563" spans="1:24" x14ac:dyDescent="0.3">
      <c r="A1563">
        <v>6110</v>
      </c>
      <c r="B1563" t="s">
        <v>3201</v>
      </c>
      <c r="C1563" t="s">
        <v>70</v>
      </c>
      <c r="D1563" t="s">
        <v>210</v>
      </c>
      <c r="E1563" t="s">
        <v>3202</v>
      </c>
      <c r="F1563" s="2">
        <v>45841</v>
      </c>
      <c r="G1563">
        <v>13000</v>
      </c>
      <c r="H1563" t="s">
        <v>24</v>
      </c>
      <c r="I1563" t="s">
        <v>3203</v>
      </c>
      <c r="J1563">
        <v>3</v>
      </c>
      <c r="K1563" t="s">
        <v>133</v>
      </c>
      <c r="L1563">
        <v>14500</v>
      </c>
      <c r="M1563">
        <v>3</v>
      </c>
      <c r="N1563" t="s">
        <v>3198</v>
      </c>
      <c r="O1563" t="s">
        <v>28</v>
      </c>
      <c r="P1563">
        <v>18695</v>
      </c>
      <c r="Q1563">
        <v>655215</v>
      </c>
      <c r="R1563" t="s">
        <v>76</v>
      </c>
      <c r="S1563">
        <v>3</v>
      </c>
      <c r="T1563" t="s">
        <v>251</v>
      </c>
      <c r="U1563" s="4">
        <f>Tabla1[[#This Row],[OS-Valor Unitario]]-Tabla1[[#This Row],[costo_antes_iva]]</f>
        <v>1500</v>
      </c>
      <c r="V1563" s="4">
        <f>Tabla1[[#This Row],[OS-Valor Unitario]]*Tabla1[[#This Row],[CANTIDAD ENTREGA SATELITE]]</f>
        <v>43500</v>
      </c>
      <c r="W1563" s="4">
        <f>Tabla1[[#This Row],[costo_antes_iva]]*Tabla1[[#This Row],[CANTIDAD ENTREGA SATELITE]]</f>
        <v>39000</v>
      </c>
      <c r="X1563" s="4">
        <f>Tabla1[[#This Row],[Valor total OS]]-Tabla1[[#This Row],[valor total op]]</f>
        <v>4500</v>
      </c>
    </row>
    <row r="1564" spans="1:24" x14ac:dyDescent="0.3">
      <c r="A1564">
        <v>6110</v>
      </c>
      <c r="B1564" t="s">
        <v>3201</v>
      </c>
      <c r="C1564" t="s">
        <v>70</v>
      </c>
      <c r="D1564" t="s">
        <v>210</v>
      </c>
      <c r="E1564" t="s">
        <v>3202</v>
      </c>
      <c r="F1564" s="2">
        <v>45841</v>
      </c>
      <c r="G1564">
        <v>1000</v>
      </c>
      <c r="H1564" t="s">
        <v>88</v>
      </c>
      <c r="I1564" t="s">
        <v>3203</v>
      </c>
      <c r="J1564">
        <v>3</v>
      </c>
      <c r="K1564" t="s">
        <v>252</v>
      </c>
      <c r="L1564">
        <v>3900</v>
      </c>
      <c r="M1564">
        <v>3</v>
      </c>
      <c r="N1564" t="s">
        <v>3198</v>
      </c>
      <c r="O1564" t="s">
        <v>28</v>
      </c>
      <c r="P1564">
        <v>18587</v>
      </c>
      <c r="Q1564">
        <v>655215</v>
      </c>
      <c r="R1564" t="s">
        <v>76</v>
      </c>
      <c r="S1564">
        <v>3</v>
      </c>
      <c r="T1564" t="s">
        <v>253</v>
      </c>
      <c r="U1564" s="4">
        <f>Tabla1[[#This Row],[OS-Valor Unitario]]-Tabla1[[#This Row],[costo_antes_iva]]</f>
        <v>2900</v>
      </c>
      <c r="V1564" s="4">
        <f>Tabla1[[#This Row],[OS-Valor Unitario]]*Tabla1[[#This Row],[CANTIDAD ENTREGA SATELITE]]</f>
        <v>11700</v>
      </c>
      <c r="W1564" s="4">
        <f>Tabla1[[#This Row],[costo_antes_iva]]*Tabla1[[#This Row],[CANTIDAD ENTREGA SATELITE]]</f>
        <v>3000</v>
      </c>
      <c r="X1564" s="4">
        <f>Tabla1[[#This Row],[Valor total OS]]-Tabla1[[#This Row],[valor total op]]</f>
        <v>8700</v>
      </c>
    </row>
    <row r="1565" spans="1:24" x14ac:dyDescent="0.3">
      <c r="A1565">
        <v>6110</v>
      </c>
      <c r="B1565" t="s">
        <v>3201</v>
      </c>
      <c r="C1565" t="s">
        <v>70</v>
      </c>
      <c r="D1565" t="s">
        <v>210</v>
      </c>
      <c r="E1565" t="s">
        <v>3202</v>
      </c>
      <c r="F1565" s="2">
        <v>45841</v>
      </c>
      <c r="G1565">
        <v>950</v>
      </c>
      <c r="H1565" t="s">
        <v>88</v>
      </c>
      <c r="I1565" t="s">
        <v>3203</v>
      </c>
      <c r="J1565">
        <v>3</v>
      </c>
      <c r="K1565" t="s">
        <v>252</v>
      </c>
      <c r="L1565">
        <v>3900</v>
      </c>
      <c r="M1565">
        <v>3</v>
      </c>
      <c r="N1565" t="s">
        <v>3198</v>
      </c>
      <c r="O1565" t="s">
        <v>28</v>
      </c>
      <c r="P1565">
        <v>18587</v>
      </c>
      <c r="Q1565">
        <v>655215</v>
      </c>
      <c r="R1565" t="s">
        <v>76</v>
      </c>
      <c r="S1565">
        <v>3</v>
      </c>
      <c r="T1565" t="s">
        <v>253</v>
      </c>
      <c r="U1565" s="4">
        <f>Tabla1[[#This Row],[OS-Valor Unitario]]-Tabla1[[#This Row],[costo_antes_iva]]</f>
        <v>2950</v>
      </c>
      <c r="V1565" s="4">
        <f>Tabla1[[#This Row],[OS-Valor Unitario]]*Tabla1[[#This Row],[CANTIDAD ENTREGA SATELITE]]</f>
        <v>11700</v>
      </c>
      <c r="W1565" s="4">
        <f>Tabla1[[#This Row],[costo_antes_iva]]*Tabla1[[#This Row],[CANTIDAD ENTREGA SATELITE]]</f>
        <v>2850</v>
      </c>
      <c r="X1565" s="4">
        <f>Tabla1[[#This Row],[Valor total OS]]-Tabla1[[#This Row],[valor total op]]</f>
        <v>8850</v>
      </c>
    </row>
    <row r="1566" spans="1:24" x14ac:dyDescent="0.3">
      <c r="A1566">
        <v>6110</v>
      </c>
      <c r="B1566" t="s">
        <v>3204</v>
      </c>
      <c r="C1566" t="s">
        <v>70</v>
      </c>
      <c r="D1566" t="s">
        <v>210</v>
      </c>
      <c r="E1566" t="s">
        <v>3205</v>
      </c>
      <c r="F1566" s="2">
        <v>45841</v>
      </c>
      <c r="G1566">
        <v>13000</v>
      </c>
      <c r="H1566" t="s">
        <v>24</v>
      </c>
      <c r="I1566" t="s">
        <v>3206</v>
      </c>
      <c r="J1566">
        <v>4</v>
      </c>
      <c r="K1566" t="s">
        <v>133</v>
      </c>
      <c r="L1566">
        <v>14500</v>
      </c>
      <c r="M1566">
        <v>3</v>
      </c>
      <c r="N1566" t="s">
        <v>3198</v>
      </c>
      <c r="O1566" t="s">
        <v>28</v>
      </c>
      <c r="P1566">
        <v>18696</v>
      </c>
      <c r="Q1566">
        <v>655215</v>
      </c>
      <c r="R1566" t="s">
        <v>76</v>
      </c>
      <c r="S1566">
        <v>3</v>
      </c>
      <c r="T1566" t="s">
        <v>251</v>
      </c>
      <c r="U1566" s="4">
        <f>Tabla1[[#This Row],[OS-Valor Unitario]]-Tabla1[[#This Row],[costo_antes_iva]]</f>
        <v>1500</v>
      </c>
      <c r="V1566" s="4">
        <f>Tabla1[[#This Row],[OS-Valor Unitario]]*Tabla1[[#This Row],[CANTIDAD ENTREGA SATELITE]]</f>
        <v>43500</v>
      </c>
      <c r="W1566" s="4">
        <f>Tabla1[[#This Row],[costo_antes_iva]]*Tabla1[[#This Row],[CANTIDAD ENTREGA SATELITE]]</f>
        <v>39000</v>
      </c>
      <c r="X1566" s="4">
        <f>Tabla1[[#This Row],[Valor total OS]]-Tabla1[[#This Row],[valor total op]]</f>
        <v>4500</v>
      </c>
    </row>
    <row r="1567" spans="1:24" x14ac:dyDescent="0.3">
      <c r="A1567">
        <v>6110</v>
      </c>
      <c r="B1567" t="s">
        <v>3204</v>
      </c>
      <c r="C1567" t="s">
        <v>70</v>
      </c>
      <c r="D1567" t="s">
        <v>210</v>
      </c>
      <c r="E1567" t="s">
        <v>3205</v>
      </c>
      <c r="F1567" s="2">
        <v>45841</v>
      </c>
      <c r="G1567">
        <v>1000</v>
      </c>
      <c r="H1567" t="s">
        <v>88</v>
      </c>
      <c r="I1567" t="s">
        <v>3206</v>
      </c>
      <c r="J1567">
        <v>4</v>
      </c>
      <c r="K1567" t="s">
        <v>252</v>
      </c>
      <c r="L1567">
        <v>1950</v>
      </c>
      <c r="M1567">
        <v>3</v>
      </c>
      <c r="N1567" t="s">
        <v>3198</v>
      </c>
      <c r="O1567" t="s">
        <v>28</v>
      </c>
      <c r="P1567">
        <v>18588</v>
      </c>
      <c r="Q1567">
        <v>655215</v>
      </c>
      <c r="R1567" t="s">
        <v>76</v>
      </c>
      <c r="S1567">
        <v>3</v>
      </c>
      <c r="T1567" t="s">
        <v>253</v>
      </c>
      <c r="U1567" s="4">
        <f>Tabla1[[#This Row],[OS-Valor Unitario]]-Tabla1[[#This Row],[costo_antes_iva]]</f>
        <v>950</v>
      </c>
      <c r="V1567" s="4">
        <f>Tabla1[[#This Row],[OS-Valor Unitario]]*Tabla1[[#This Row],[CANTIDAD ENTREGA SATELITE]]</f>
        <v>5850</v>
      </c>
      <c r="W1567" s="4">
        <f>Tabla1[[#This Row],[costo_antes_iva]]*Tabla1[[#This Row],[CANTIDAD ENTREGA SATELITE]]</f>
        <v>3000</v>
      </c>
      <c r="X1567" s="4">
        <f>Tabla1[[#This Row],[Valor total OS]]-Tabla1[[#This Row],[valor total op]]</f>
        <v>2850</v>
      </c>
    </row>
    <row r="1568" spans="1:24" x14ac:dyDescent="0.3">
      <c r="A1568">
        <v>6110</v>
      </c>
      <c r="B1568" t="s">
        <v>3204</v>
      </c>
      <c r="C1568" t="s">
        <v>70</v>
      </c>
      <c r="D1568" t="s">
        <v>210</v>
      </c>
      <c r="E1568" t="s">
        <v>3205</v>
      </c>
      <c r="F1568" s="2">
        <v>45841</v>
      </c>
      <c r="G1568">
        <v>950</v>
      </c>
      <c r="H1568" t="s">
        <v>88</v>
      </c>
      <c r="I1568" t="s">
        <v>3206</v>
      </c>
      <c r="J1568">
        <v>4</v>
      </c>
      <c r="K1568" t="s">
        <v>252</v>
      </c>
      <c r="L1568">
        <v>1950</v>
      </c>
      <c r="M1568">
        <v>3</v>
      </c>
      <c r="N1568" t="s">
        <v>3198</v>
      </c>
      <c r="O1568" t="s">
        <v>28</v>
      </c>
      <c r="P1568">
        <v>18588</v>
      </c>
      <c r="Q1568">
        <v>655215</v>
      </c>
      <c r="R1568" t="s">
        <v>76</v>
      </c>
      <c r="S1568">
        <v>3</v>
      </c>
      <c r="T1568" t="s">
        <v>253</v>
      </c>
      <c r="U1568" s="4">
        <f>Tabla1[[#This Row],[OS-Valor Unitario]]-Tabla1[[#This Row],[costo_antes_iva]]</f>
        <v>1000</v>
      </c>
      <c r="V1568" s="4">
        <f>Tabla1[[#This Row],[OS-Valor Unitario]]*Tabla1[[#This Row],[CANTIDAD ENTREGA SATELITE]]</f>
        <v>5850</v>
      </c>
      <c r="W1568" s="4">
        <f>Tabla1[[#This Row],[costo_antes_iva]]*Tabla1[[#This Row],[CANTIDAD ENTREGA SATELITE]]</f>
        <v>2850</v>
      </c>
      <c r="X1568" s="4">
        <f>Tabla1[[#This Row],[Valor total OS]]-Tabla1[[#This Row],[valor total op]]</f>
        <v>3000</v>
      </c>
    </row>
    <row r="1569" spans="1:24" x14ac:dyDescent="0.3">
      <c r="A1569">
        <v>6110</v>
      </c>
      <c r="B1569" t="s">
        <v>3207</v>
      </c>
      <c r="C1569" t="s">
        <v>70</v>
      </c>
      <c r="D1569" t="s">
        <v>210</v>
      </c>
      <c r="E1569" t="s">
        <v>3208</v>
      </c>
      <c r="F1569" s="2">
        <v>45841</v>
      </c>
      <c r="G1569">
        <v>13000</v>
      </c>
      <c r="H1569" t="s">
        <v>24</v>
      </c>
      <c r="I1569" t="s">
        <v>3209</v>
      </c>
      <c r="J1569">
        <v>5</v>
      </c>
      <c r="K1569" t="s">
        <v>133</v>
      </c>
      <c r="L1569">
        <v>14500</v>
      </c>
      <c r="M1569">
        <v>3</v>
      </c>
      <c r="N1569" t="s">
        <v>3198</v>
      </c>
      <c r="O1569" t="s">
        <v>28</v>
      </c>
      <c r="P1569">
        <v>18697</v>
      </c>
      <c r="Q1569">
        <v>655215</v>
      </c>
      <c r="R1569" t="s">
        <v>76</v>
      </c>
      <c r="S1569">
        <v>3</v>
      </c>
      <c r="T1569" t="s">
        <v>251</v>
      </c>
      <c r="U1569" s="4">
        <f>Tabla1[[#This Row],[OS-Valor Unitario]]-Tabla1[[#This Row],[costo_antes_iva]]</f>
        <v>1500</v>
      </c>
      <c r="V1569" s="4">
        <f>Tabla1[[#This Row],[OS-Valor Unitario]]*Tabla1[[#This Row],[CANTIDAD ENTREGA SATELITE]]</f>
        <v>43500</v>
      </c>
      <c r="W1569" s="4">
        <f>Tabla1[[#This Row],[costo_antes_iva]]*Tabla1[[#This Row],[CANTIDAD ENTREGA SATELITE]]</f>
        <v>39000</v>
      </c>
      <c r="X1569" s="4">
        <f>Tabla1[[#This Row],[Valor total OS]]-Tabla1[[#This Row],[valor total op]]</f>
        <v>4500</v>
      </c>
    </row>
    <row r="1570" spans="1:24" x14ac:dyDescent="0.3">
      <c r="A1570">
        <v>6110</v>
      </c>
      <c r="B1570" t="s">
        <v>3207</v>
      </c>
      <c r="C1570" t="s">
        <v>70</v>
      </c>
      <c r="D1570" t="s">
        <v>210</v>
      </c>
      <c r="E1570" t="s">
        <v>3208</v>
      </c>
      <c r="F1570" s="2">
        <v>45841</v>
      </c>
      <c r="G1570">
        <v>1000</v>
      </c>
      <c r="H1570" t="s">
        <v>88</v>
      </c>
      <c r="I1570" t="s">
        <v>3209</v>
      </c>
      <c r="J1570">
        <v>5</v>
      </c>
      <c r="K1570" t="s">
        <v>252</v>
      </c>
      <c r="L1570">
        <v>3900</v>
      </c>
      <c r="M1570">
        <v>3</v>
      </c>
      <c r="N1570" t="s">
        <v>3198</v>
      </c>
      <c r="O1570" t="s">
        <v>28</v>
      </c>
      <c r="P1570">
        <v>18589</v>
      </c>
      <c r="Q1570">
        <v>655215</v>
      </c>
      <c r="R1570" t="s">
        <v>76</v>
      </c>
      <c r="S1570">
        <v>3</v>
      </c>
      <c r="T1570" t="s">
        <v>253</v>
      </c>
      <c r="U1570" s="4">
        <f>Tabla1[[#This Row],[OS-Valor Unitario]]-Tabla1[[#This Row],[costo_antes_iva]]</f>
        <v>2900</v>
      </c>
      <c r="V1570" s="4">
        <f>Tabla1[[#This Row],[OS-Valor Unitario]]*Tabla1[[#This Row],[CANTIDAD ENTREGA SATELITE]]</f>
        <v>11700</v>
      </c>
      <c r="W1570" s="4">
        <f>Tabla1[[#This Row],[costo_antes_iva]]*Tabla1[[#This Row],[CANTIDAD ENTREGA SATELITE]]</f>
        <v>3000</v>
      </c>
      <c r="X1570" s="4">
        <f>Tabla1[[#This Row],[Valor total OS]]-Tabla1[[#This Row],[valor total op]]</f>
        <v>8700</v>
      </c>
    </row>
    <row r="1571" spans="1:24" x14ac:dyDescent="0.3">
      <c r="A1571">
        <v>6110</v>
      </c>
      <c r="B1571" t="s">
        <v>3207</v>
      </c>
      <c r="C1571" t="s">
        <v>70</v>
      </c>
      <c r="D1571" t="s">
        <v>210</v>
      </c>
      <c r="E1571" t="s">
        <v>3208</v>
      </c>
      <c r="F1571" s="2">
        <v>45841</v>
      </c>
      <c r="G1571">
        <v>950</v>
      </c>
      <c r="H1571" t="s">
        <v>88</v>
      </c>
      <c r="I1571" t="s">
        <v>3209</v>
      </c>
      <c r="J1571">
        <v>5</v>
      </c>
      <c r="K1571" t="s">
        <v>252</v>
      </c>
      <c r="L1571">
        <v>3900</v>
      </c>
      <c r="M1571">
        <v>3</v>
      </c>
      <c r="N1571" t="s">
        <v>3198</v>
      </c>
      <c r="O1571" t="s">
        <v>28</v>
      </c>
      <c r="P1571">
        <v>18589</v>
      </c>
      <c r="Q1571">
        <v>655215</v>
      </c>
      <c r="R1571" t="s">
        <v>76</v>
      </c>
      <c r="S1571">
        <v>3</v>
      </c>
      <c r="T1571" t="s">
        <v>253</v>
      </c>
      <c r="U1571" s="4">
        <f>Tabla1[[#This Row],[OS-Valor Unitario]]-Tabla1[[#This Row],[costo_antes_iva]]</f>
        <v>2950</v>
      </c>
      <c r="V1571" s="4">
        <f>Tabla1[[#This Row],[OS-Valor Unitario]]*Tabla1[[#This Row],[CANTIDAD ENTREGA SATELITE]]</f>
        <v>11700</v>
      </c>
      <c r="W1571" s="4">
        <f>Tabla1[[#This Row],[costo_antes_iva]]*Tabla1[[#This Row],[CANTIDAD ENTREGA SATELITE]]</f>
        <v>2850</v>
      </c>
      <c r="X1571" s="4">
        <f>Tabla1[[#This Row],[Valor total OS]]-Tabla1[[#This Row],[valor total op]]</f>
        <v>8850</v>
      </c>
    </row>
    <row r="1572" spans="1:24" x14ac:dyDescent="0.3">
      <c r="A1572">
        <v>6116</v>
      </c>
      <c r="B1572" t="s">
        <v>3051</v>
      </c>
      <c r="C1572" t="s">
        <v>70</v>
      </c>
      <c r="D1572" t="s">
        <v>210</v>
      </c>
      <c r="E1572" t="s">
        <v>3052</v>
      </c>
      <c r="F1572" s="2">
        <v>45840</v>
      </c>
      <c r="G1572">
        <v>13000</v>
      </c>
      <c r="H1572" t="s">
        <v>24</v>
      </c>
      <c r="I1572" t="s">
        <v>3053</v>
      </c>
      <c r="J1572">
        <v>1</v>
      </c>
      <c r="K1572" t="s">
        <v>264</v>
      </c>
      <c r="L1572">
        <v>14000</v>
      </c>
      <c r="M1572">
        <v>50</v>
      </c>
      <c r="N1572" t="s">
        <v>3054</v>
      </c>
      <c r="O1572" t="s">
        <v>28</v>
      </c>
      <c r="P1572">
        <v>18284</v>
      </c>
      <c r="Q1572">
        <v>32248477</v>
      </c>
      <c r="R1572" t="s">
        <v>76</v>
      </c>
      <c r="S1572">
        <v>50</v>
      </c>
      <c r="T1572" t="s">
        <v>264</v>
      </c>
      <c r="U1572" s="4">
        <f>Tabla1[[#This Row],[OS-Valor Unitario]]-Tabla1[[#This Row],[costo_antes_iva]]</f>
        <v>1000</v>
      </c>
      <c r="V1572" s="4">
        <f>Tabla1[[#This Row],[OS-Valor Unitario]]*Tabla1[[#This Row],[CANTIDAD ENTREGA SATELITE]]</f>
        <v>700000</v>
      </c>
      <c r="W1572" s="4">
        <f>Tabla1[[#This Row],[costo_antes_iva]]*Tabla1[[#This Row],[CANTIDAD ENTREGA SATELITE]]</f>
        <v>650000</v>
      </c>
      <c r="X1572" s="4">
        <f>Tabla1[[#This Row],[Valor total OS]]-Tabla1[[#This Row],[valor total op]]</f>
        <v>50000</v>
      </c>
    </row>
    <row r="1573" spans="1:24" x14ac:dyDescent="0.3">
      <c r="A1573">
        <v>6116</v>
      </c>
      <c r="B1573" t="s">
        <v>3051</v>
      </c>
      <c r="C1573" t="s">
        <v>70</v>
      </c>
      <c r="D1573" t="s">
        <v>210</v>
      </c>
      <c r="E1573" t="s">
        <v>3052</v>
      </c>
      <c r="F1573" s="2">
        <v>45840</v>
      </c>
      <c r="G1573">
        <v>13000</v>
      </c>
      <c r="H1573" t="s">
        <v>24</v>
      </c>
      <c r="I1573" t="s">
        <v>3053</v>
      </c>
      <c r="J1573">
        <v>1</v>
      </c>
      <c r="K1573" t="s">
        <v>439</v>
      </c>
      <c r="L1573">
        <v>13000</v>
      </c>
      <c r="M1573">
        <v>52</v>
      </c>
      <c r="N1573" t="s">
        <v>3054</v>
      </c>
      <c r="O1573" t="s">
        <v>28</v>
      </c>
      <c r="P1573">
        <v>18616</v>
      </c>
      <c r="Q1573">
        <v>32248477</v>
      </c>
      <c r="R1573" t="s">
        <v>76</v>
      </c>
      <c r="S1573">
        <v>52</v>
      </c>
      <c r="T1573" t="s">
        <v>440</v>
      </c>
      <c r="U1573" s="4">
        <f>Tabla1[[#This Row],[OS-Valor Unitario]]-Tabla1[[#This Row],[costo_antes_iva]]</f>
        <v>0</v>
      </c>
      <c r="V1573" s="4">
        <f>Tabla1[[#This Row],[OS-Valor Unitario]]*Tabla1[[#This Row],[CANTIDAD ENTREGA SATELITE]]</f>
        <v>676000</v>
      </c>
      <c r="W1573" s="4">
        <f>Tabla1[[#This Row],[costo_antes_iva]]*Tabla1[[#This Row],[CANTIDAD ENTREGA SATELITE]]</f>
        <v>676000</v>
      </c>
      <c r="X1573" s="4">
        <f>Tabla1[[#This Row],[Valor total OS]]-Tabla1[[#This Row],[valor total op]]</f>
        <v>0</v>
      </c>
    </row>
    <row r="1574" spans="1:24" x14ac:dyDescent="0.3">
      <c r="A1574">
        <v>6116</v>
      </c>
      <c r="B1574" t="s">
        <v>3051</v>
      </c>
      <c r="C1574" t="s">
        <v>70</v>
      </c>
      <c r="D1574" t="s">
        <v>210</v>
      </c>
      <c r="E1574" t="s">
        <v>3052</v>
      </c>
      <c r="F1574" s="2">
        <v>45840</v>
      </c>
      <c r="G1574">
        <v>2000</v>
      </c>
      <c r="H1574" t="s">
        <v>88</v>
      </c>
      <c r="I1574" t="s">
        <v>3053</v>
      </c>
      <c r="J1574">
        <v>1</v>
      </c>
      <c r="K1574" t="s">
        <v>252</v>
      </c>
      <c r="L1574">
        <v>3200</v>
      </c>
      <c r="M1574">
        <v>52</v>
      </c>
      <c r="N1574" t="s">
        <v>3054</v>
      </c>
      <c r="O1574" t="s">
        <v>28</v>
      </c>
      <c r="P1574">
        <v>18652</v>
      </c>
      <c r="Q1574">
        <v>32248477</v>
      </c>
      <c r="R1574" t="s">
        <v>76</v>
      </c>
      <c r="S1574">
        <v>52</v>
      </c>
      <c r="T1574" t="s">
        <v>253</v>
      </c>
      <c r="U1574" s="4">
        <f>Tabla1[[#This Row],[OS-Valor Unitario]]-Tabla1[[#This Row],[costo_antes_iva]]</f>
        <v>1200</v>
      </c>
      <c r="V1574" s="4">
        <f>Tabla1[[#This Row],[OS-Valor Unitario]]*Tabla1[[#This Row],[CANTIDAD ENTREGA SATELITE]]</f>
        <v>166400</v>
      </c>
      <c r="W1574" s="4">
        <f>Tabla1[[#This Row],[costo_antes_iva]]*Tabla1[[#This Row],[CANTIDAD ENTREGA SATELITE]]</f>
        <v>104000</v>
      </c>
      <c r="X1574" s="4">
        <f>Tabla1[[#This Row],[Valor total OS]]-Tabla1[[#This Row],[valor total op]]</f>
        <v>62400</v>
      </c>
    </row>
    <row r="1575" spans="1:24" x14ac:dyDescent="0.3">
      <c r="A1575">
        <v>6116</v>
      </c>
      <c r="B1575" t="s">
        <v>3051</v>
      </c>
      <c r="C1575" t="s">
        <v>70</v>
      </c>
      <c r="D1575" t="s">
        <v>210</v>
      </c>
      <c r="E1575" t="s">
        <v>3052</v>
      </c>
      <c r="F1575" s="2">
        <v>45840</v>
      </c>
      <c r="G1575">
        <v>2000</v>
      </c>
      <c r="H1575" t="s">
        <v>88</v>
      </c>
      <c r="I1575" t="s">
        <v>3053</v>
      </c>
      <c r="J1575">
        <v>1</v>
      </c>
      <c r="K1575" t="s">
        <v>129</v>
      </c>
      <c r="L1575">
        <v>1000</v>
      </c>
      <c r="M1575">
        <v>50</v>
      </c>
      <c r="N1575" t="s">
        <v>3054</v>
      </c>
      <c r="O1575" t="s">
        <v>28</v>
      </c>
      <c r="P1575">
        <v>18286</v>
      </c>
      <c r="Q1575">
        <v>32248477</v>
      </c>
      <c r="R1575" t="s">
        <v>76</v>
      </c>
      <c r="S1575">
        <v>50</v>
      </c>
      <c r="T1575" t="s">
        <v>132</v>
      </c>
      <c r="U1575" s="4">
        <f>Tabla1[[#This Row],[OS-Valor Unitario]]-Tabla1[[#This Row],[costo_antes_iva]]</f>
        <v>-1000</v>
      </c>
      <c r="V1575" s="4">
        <f>Tabla1[[#This Row],[OS-Valor Unitario]]*Tabla1[[#This Row],[CANTIDAD ENTREGA SATELITE]]</f>
        <v>50000</v>
      </c>
      <c r="W1575" s="4">
        <f>Tabla1[[#This Row],[costo_antes_iva]]*Tabla1[[#This Row],[CANTIDAD ENTREGA SATELITE]]</f>
        <v>100000</v>
      </c>
      <c r="X1575" s="4">
        <f>Tabla1[[#This Row],[Valor total OS]]-Tabla1[[#This Row],[valor total op]]</f>
        <v>-50000</v>
      </c>
    </row>
    <row r="1576" spans="1:24" x14ac:dyDescent="0.3">
      <c r="A1576">
        <v>6116</v>
      </c>
      <c r="B1576" t="s">
        <v>3055</v>
      </c>
      <c r="C1576" t="s">
        <v>302</v>
      </c>
      <c r="D1576" t="s">
        <v>210</v>
      </c>
      <c r="E1576" t="s">
        <v>3056</v>
      </c>
      <c r="F1576" s="2">
        <v>45840</v>
      </c>
      <c r="G1576">
        <v>12000</v>
      </c>
      <c r="H1576" t="s">
        <v>24</v>
      </c>
      <c r="I1576" t="s">
        <v>3012</v>
      </c>
      <c r="J1576">
        <v>2</v>
      </c>
      <c r="K1576" t="s">
        <v>439</v>
      </c>
      <c r="L1576">
        <v>12000</v>
      </c>
      <c r="M1576">
        <v>35</v>
      </c>
      <c r="N1576" t="s">
        <v>3054</v>
      </c>
      <c r="O1576" t="s">
        <v>28</v>
      </c>
      <c r="P1576">
        <v>18617</v>
      </c>
      <c r="Q1576">
        <v>32248477</v>
      </c>
      <c r="R1576" t="s">
        <v>76</v>
      </c>
      <c r="S1576">
        <v>35</v>
      </c>
      <c r="T1576" t="s">
        <v>440</v>
      </c>
      <c r="U1576" s="4">
        <f>Tabla1[[#This Row],[OS-Valor Unitario]]-Tabla1[[#This Row],[costo_antes_iva]]</f>
        <v>0</v>
      </c>
      <c r="V1576" s="4">
        <f>Tabla1[[#This Row],[OS-Valor Unitario]]*Tabla1[[#This Row],[CANTIDAD ENTREGA SATELITE]]</f>
        <v>420000</v>
      </c>
      <c r="W1576" s="4">
        <f>Tabla1[[#This Row],[costo_antes_iva]]*Tabla1[[#This Row],[CANTIDAD ENTREGA SATELITE]]</f>
        <v>420000</v>
      </c>
      <c r="X1576" s="4">
        <f>Tabla1[[#This Row],[Valor total OS]]-Tabla1[[#This Row],[valor total op]]</f>
        <v>0</v>
      </c>
    </row>
    <row r="1577" spans="1:24" x14ac:dyDescent="0.3">
      <c r="A1577">
        <v>6116</v>
      </c>
      <c r="B1577" t="s">
        <v>3057</v>
      </c>
      <c r="C1577" t="s">
        <v>84</v>
      </c>
      <c r="D1577" t="s">
        <v>210</v>
      </c>
      <c r="E1577" t="s">
        <v>3058</v>
      </c>
      <c r="F1577" s="2">
        <v>45840</v>
      </c>
      <c r="G1577">
        <v>4500</v>
      </c>
      <c r="H1577" t="s">
        <v>24</v>
      </c>
      <c r="I1577" t="s">
        <v>3059</v>
      </c>
      <c r="J1577">
        <v>3</v>
      </c>
      <c r="K1577" t="s">
        <v>3060</v>
      </c>
      <c r="L1577">
        <v>4500</v>
      </c>
      <c r="M1577">
        <v>40</v>
      </c>
      <c r="N1577" t="s">
        <v>3054</v>
      </c>
      <c r="O1577" t="s">
        <v>28</v>
      </c>
      <c r="P1577">
        <v>18458</v>
      </c>
      <c r="Q1577">
        <v>32248477</v>
      </c>
      <c r="R1577" t="s">
        <v>523</v>
      </c>
      <c r="S1577">
        <v>40</v>
      </c>
      <c r="T1577" t="s">
        <v>3061</v>
      </c>
      <c r="U1577" s="4">
        <f>Tabla1[[#This Row],[OS-Valor Unitario]]-Tabla1[[#This Row],[costo_antes_iva]]</f>
        <v>0</v>
      </c>
      <c r="V1577" s="4">
        <f>Tabla1[[#This Row],[OS-Valor Unitario]]*Tabla1[[#This Row],[CANTIDAD ENTREGA SATELITE]]</f>
        <v>180000</v>
      </c>
      <c r="W1577" s="4">
        <f>Tabla1[[#This Row],[costo_antes_iva]]*Tabla1[[#This Row],[CANTIDAD ENTREGA SATELITE]]</f>
        <v>180000</v>
      </c>
      <c r="X1577" s="4">
        <f>Tabla1[[#This Row],[Valor total OS]]-Tabla1[[#This Row],[valor total op]]</f>
        <v>0</v>
      </c>
    </row>
    <row r="1578" spans="1:24" x14ac:dyDescent="0.3">
      <c r="A1578">
        <v>6116</v>
      </c>
      <c r="B1578" t="s">
        <v>3057</v>
      </c>
      <c r="C1578" t="s">
        <v>84</v>
      </c>
      <c r="D1578" t="s">
        <v>210</v>
      </c>
      <c r="E1578" t="s">
        <v>3058</v>
      </c>
      <c r="F1578" s="2">
        <v>45840</v>
      </c>
      <c r="G1578">
        <v>2000</v>
      </c>
      <c r="H1578" t="s">
        <v>88</v>
      </c>
      <c r="I1578" t="s">
        <v>3059</v>
      </c>
      <c r="J1578">
        <v>3</v>
      </c>
      <c r="K1578" t="s">
        <v>252</v>
      </c>
      <c r="L1578">
        <v>3200</v>
      </c>
      <c r="M1578">
        <v>40</v>
      </c>
      <c r="N1578" t="s">
        <v>3054</v>
      </c>
      <c r="O1578" t="s">
        <v>28</v>
      </c>
      <c r="P1578">
        <v>18371</v>
      </c>
      <c r="Q1578">
        <v>32248477</v>
      </c>
      <c r="R1578" t="s">
        <v>523</v>
      </c>
      <c r="S1578">
        <v>40</v>
      </c>
      <c r="T1578" t="s">
        <v>253</v>
      </c>
      <c r="U1578" s="4">
        <f>Tabla1[[#This Row],[OS-Valor Unitario]]-Tabla1[[#This Row],[costo_antes_iva]]</f>
        <v>1200</v>
      </c>
      <c r="V1578" s="4">
        <f>Tabla1[[#This Row],[OS-Valor Unitario]]*Tabla1[[#This Row],[CANTIDAD ENTREGA SATELITE]]</f>
        <v>128000</v>
      </c>
      <c r="W1578" s="4">
        <f>Tabla1[[#This Row],[costo_antes_iva]]*Tabla1[[#This Row],[CANTIDAD ENTREGA SATELITE]]</f>
        <v>80000</v>
      </c>
      <c r="X1578" s="4">
        <f>Tabla1[[#This Row],[Valor total OS]]-Tabla1[[#This Row],[valor total op]]</f>
        <v>48000</v>
      </c>
    </row>
    <row r="1579" spans="1:24" x14ac:dyDescent="0.3">
      <c r="A1579">
        <v>6116</v>
      </c>
      <c r="B1579" t="s">
        <v>3062</v>
      </c>
      <c r="C1579" t="s">
        <v>645</v>
      </c>
      <c r="D1579" t="s">
        <v>210</v>
      </c>
      <c r="E1579" t="s">
        <v>3063</v>
      </c>
      <c r="F1579" s="2">
        <v>45840</v>
      </c>
      <c r="G1579">
        <v>9000</v>
      </c>
      <c r="H1579" t="s">
        <v>24</v>
      </c>
      <c r="I1579" t="s">
        <v>3064</v>
      </c>
      <c r="J1579">
        <v>4</v>
      </c>
      <c r="K1579" t="s">
        <v>824</v>
      </c>
      <c r="L1579">
        <v>8500</v>
      </c>
      <c r="M1579">
        <v>45</v>
      </c>
      <c r="N1579" t="s">
        <v>3054</v>
      </c>
      <c r="O1579" t="s">
        <v>28</v>
      </c>
      <c r="P1579">
        <v>18456</v>
      </c>
      <c r="Q1579">
        <v>32248477</v>
      </c>
      <c r="R1579" t="s">
        <v>40</v>
      </c>
      <c r="S1579">
        <v>45</v>
      </c>
      <c r="T1579" t="s">
        <v>825</v>
      </c>
      <c r="U1579" s="4">
        <f>Tabla1[[#This Row],[OS-Valor Unitario]]-Tabla1[[#This Row],[costo_antes_iva]]</f>
        <v>-500</v>
      </c>
      <c r="V1579" s="4">
        <f>Tabla1[[#This Row],[OS-Valor Unitario]]*Tabla1[[#This Row],[CANTIDAD ENTREGA SATELITE]]</f>
        <v>382500</v>
      </c>
      <c r="W1579" s="4">
        <f>Tabla1[[#This Row],[costo_antes_iva]]*Tabla1[[#This Row],[CANTIDAD ENTREGA SATELITE]]</f>
        <v>405000</v>
      </c>
      <c r="X1579" s="4">
        <f>Tabla1[[#This Row],[Valor total OS]]-Tabla1[[#This Row],[valor total op]]</f>
        <v>-22500</v>
      </c>
    </row>
    <row r="1580" spans="1:24" x14ac:dyDescent="0.3">
      <c r="A1580">
        <v>6116</v>
      </c>
      <c r="B1580" t="s">
        <v>3062</v>
      </c>
      <c r="C1580" t="s">
        <v>645</v>
      </c>
      <c r="D1580" t="s">
        <v>210</v>
      </c>
      <c r="E1580" t="s">
        <v>3063</v>
      </c>
      <c r="F1580" s="2">
        <v>45840</v>
      </c>
      <c r="G1580">
        <v>2000</v>
      </c>
      <c r="H1580" t="s">
        <v>88</v>
      </c>
      <c r="I1580" t="s">
        <v>3064</v>
      </c>
      <c r="J1580">
        <v>4</v>
      </c>
      <c r="K1580" t="s">
        <v>252</v>
      </c>
      <c r="L1580">
        <v>3200</v>
      </c>
      <c r="M1580">
        <v>45</v>
      </c>
      <c r="N1580" t="s">
        <v>3054</v>
      </c>
      <c r="O1580" t="s">
        <v>28</v>
      </c>
      <c r="P1580">
        <v>18370</v>
      </c>
      <c r="Q1580">
        <v>32248477</v>
      </c>
      <c r="R1580" t="s">
        <v>40</v>
      </c>
      <c r="S1580">
        <v>45</v>
      </c>
      <c r="T1580" t="s">
        <v>253</v>
      </c>
      <c r="U1580" s="4">
        <f>Tabla1[[#This Row],[OS-Valor Unitario]]-Tabla1[[#This Row],[costo_antes_iva]]</f>
        <v>1200</v>
      </c>
      <c r="V1580" s="4">
        <f>Tabla1[[#This Row],[OS-Valor Unitario]]*Tabla1[[#This Row],[CANTIDAD ENTREGA SATELITE]]</f>
        <v>144000</v>
      </c>
      <c r="W1580" s="4">
        <f>Tabla1[[#This Row],[costo_antes_iva]]*Tabla1[[#This Row],[CANTIDAD ENTREGA SATELITE]]</f>
        <v>90000</v>
      </c>
      <c r="X1580" s="4">
        <f>Tabla1[[#This Row],[Valor total OS]]-Tabla1[[#This Row],[valor total op]]</f>
        <v>54000</v>
      </c>
    </row>
    <row r="1581" spans="1:24" x14ac:dyDescent="0.3">
      <c r="A1581">
        <v>6116</v>
      </c>
      <c r="B1581" t="s">
        <v>3065</v>
      </c>
      <c r="C1581" t="s">
        <v>645</v>
      </c>
      <c r="D1581" t="s">
        <v>210</v>
      </c>
      <c r="E1581" t="s">
        <v>3066</v>
      </c>
      <c r="F1581" s="2">
        <v>45840</v>
      </c>
      <c r="G1581">
        <v>9000</v>
      </c>
      <c r="H1581" t="s">
        <v>24</v>
      </c>
      <c r="I1581" t="s">
        <v>3067</v>
      </c>
      <c r="J1581">
        <v>5</v>
      </c>
      <c r="K1581" t="s">
        <v>824</v>
      </c>
      <c r="L1581">
        <v>8500</v>
      </c>
      <c r="M1581">
        <v>52</v>
      </c>
      <c r="N1581" t="s">
        <v>3054</v>
      </c>
      <c r="O1581" t="s">
        <v>28</v>
      </c>
      <c r="P1581">
        <v>18378</v>
      </c>
      <c r="Q1581">
        <v>32248477</v>
      </c>
      <c r="R1581" t="s">
        <v>40</v>
      </c>
      <c r="S1581">
        <v>52</v>
      </c>
      <c r="T1581" t="s">
        <v>825</v>
      </c>
      <c r="U1581" s="4">
        <f>Tabla1[[#This Row],[OS-Valor Unitario]]-Tabla1[[#This Row],[costo_antes_iva]]</f>
        <v>-500</v>
      </c>
      <c r="V1581" s="4">
        <f>Tabla1[[#This Row],[OS-Valor Unitario]]*Tabla1[[#This Row],[CANTIDAD ENTREGA SATELITE]]</f>
        <v>442000</v>
      </c>
      <c r="W1581" s="4">
        <f>Tabla1[[#This Row],[costo_antes_iva]]*Tabla1[[#This Row],[CANTIDAD ENTREGA SATELITE]]</f>
        <v>468000</v>
      </c>
      <c r="X1581" s="4">
        <f>Tabla1[[#This Row],[Valor total OS]]-Tabla1[[#This Row],[valor total op]]</f>
        <v>-26000</v>
      </c>
    </row>
    <row r="1582" spans="1:24" x14ac:dyDescent="0.3">
      <c r="A1582">
        <v>6116</v>
      </c>
      <c r="B1582" t="s">
        <v>3065</v>
      </c>
      <c r="C1582" t="s">
        <v>645</v>
      </c>
      <c r="D1582" t="s">
        <v>210</v>
      </c>
      <c r="E1582" t="s">
        <v>3066</v>
      </c>
      <c r="F1582" s="2">
        <v>45840</v>
      </c>
      <c r="G1582">
        <v>2000</v>
      </c>
      <c r="H1582" t="s">
        <v>88</v>
      </c>
      <c r="I1582" t="s">
        <v>3067</v>
      </c>
      <c r="J1582">
        <v>5</v>
      </c>
      <c r="K1582" t="s">
        <v>252</v>
      </c>
      <c r="L1582">
        <v>3200</v>
      </c>
      <c r="M1582">
        <v>52</v>
      </c>
      <c r="N1582" t="s">
        <v>3054</v>
      </c>
      <c r="O1582" t="s">
        <v>28</v>
      </c>
      <c r="P1582">
        <v>18529</v>
      </c>
      <c r="Q1582">
        <v>32248477</v>
      </c>
      <c r="R1582" t="s">
        <v>40</v>
      </c>
      <c r="S1582">
        <v>52</v>
      </c>
      <c r="T1582" t="s">
        <v>253</v>
      </c>
      <c r="U1582" s="4">
        <f>Tabla1[[#This Row],[OS-Valor Unitario]]-Tabla1[[#This Row],[costo_antes_iva]]</f>
        <v>1200</v>
      </c>
      <c r="V1582" s="4">
        <f>Tabla1[[#This Row],[OS-Valor Unitario]]*Tabla1[[#This Row],[CANTIDAD ENTREGA SATELITE]]</f>
        <v>166400</v>
      </c>
      <c r="W1582" s="4">
        <f>Tabla1[[#This Row],[costo_antes_iva]]*Tabla1[[#This Row],[CANTIDAD ENTREGA SATELITE]]</f>
        <v>104000</v>
      </c>
      <c r="X1582" s="4">
        <f>Tabla1[[#This Row],[Valor total OS]]-Tabla1[[#This Row],[valor total op]]</f>
        <v>62400</v>
      </c>
    </row>
    <row r="1583" spans="1:24" x14ac:dyDescent="0.3">
      <c r="A1583">
        <v>6116</v>
      </c>
      <c r="B1583" t="s">
        <v>3068</v>
      </c>
      <c r="C1583" t="s">
        <v>655</v>
      </c>
      <c r="D1583" t="s">
        <v>210</v>
      </c>
      <c r="E1583" t="s">
        <v>3069</v>
      </c>
      <c r="F1583" s="2">
        <v>45840</v>
      </c>
      <c r="G1583">
        <v>2000</v>
      </c>
      <c r="H1583" t="s">
        <v>24</v>
      </c>
      <c r="I1583" t="s">
        <v>3070</v>
      </c>
      <c r="J1583">
        <v>6</v>
      </c>
      <c r="K1583" t="s">
        <v>231</v>
      </c>
      <c r="L1583">
        <v>2000</v>
      </c>
      <c r="M1583">
        <v>60</v>
      </c>
      <c r="N1583" t="s">
        <v>3054</v>
      </c>
      <c r="O1583" t="s">
        <v>28</v>
      </c>
      <c r="P1583">
        <v>18375</v>
      </c>
      <c r="Q1583">
        <v>32248477</v>
      </c>
      <c r="R1583" t="s">
        <v>420</v>
      </c>
      <c r="S1583">
        <v>60</v>
      </c>
      <c r="T1583" t="s">
        <v>232</v>
      </c>
      <c r="U1583" s="4">
        <f>Tabla1[[#This Row],[OS-Valor Unitario]]-Tabla1[[#This Row],[costo_antes_iva]]</f>
        <v>0</v>
      </c>
      <c r="V1583" s="4">
        <f>Tabla1[[#This Row],[OS-Valor Unitario]]*Tabla1[[#This Row],[CANTIDAD ENTREGA SATELITE]]</f>
        <v>120000</v>
      </c>
      <c r="W1583" s="4">
        <f>Tabla1[[#This Row],[costo_antes_iva]]*Tabla1[[#This Row],[CANTIDAD ENTREGA SATELITE]]</f>
        <v>120000</v>
      </c>
      <c r="X1583" s="4">
        <f>Tabla1[[#This Row],[Valor total OS]]-Tabla1[[#This Row],[valor total op]]</f>
        <v>0</v>
      </c>
    </row>
    <row r="1584" spans="1:24" x14ac:dyDescent="0.3">
      <c r="A1584">
        <v>6116</v>
      </c>
      <c r="B1584" t="s">
        <v>3071</v>
      </c>
      <c r="C1584" t="s">
        <v>655</v>
      </c>
      <c r="D1584" t="s">
        <v>210</v>
      </c>
      <c r="E1584" t="s">
        <v>3072</v>
      </c>
      <c r="F1584" s="2">
        <v>45840</v>
      </c>
      <c r="G1584">
        <v>3200</v>
      </c>
      <c r="H1584" t="s">
        <v>88</v>
      </c>
      <c r="I1584" t="s">
        <v>3073</v>
      </c>
      <c r="J1584">
        <v>7</v>
      </c>
      <c r="K1584" t="s">
        <v>252</v>
      </c>
      <c r="L1584">
        <v>3200</v>
      </c>
      <c r="M1584">
        <v>36</v>
      </c>
      <c r="N1584" t="s">
        <v>3054</v>
      </c>
      <c r="O1584" t="s">
        <v>28</v>
      </c>
      <c r="P1584">
        <v>18689</v>
      </c>
      <c r="Q1584">
        <v>32248477</v>
      </c>
      <c r="R1584" t="s">
        <v>420</v>
      </c>
      <c r="S1584">
        <v>36</v>
      </c>
      <c r="T1584" t="s">
        <v>253</v>
      </c>
      <c r="U1584" s="4">
        <f>Tabla1[[#This Row],[OS-Valor Unitario]]-Tabla1[[#This Row],[costo_antes_iva]]</f>
        <v>0</v>
      </c>
      <c r="V1584" s="4">
        <f>Tabla1[[#This Row],[OS-Valor Unitario]]*Tabla1[[#This Row],[CANTIDAD ENTREGA SATELITE]]</f>
        <v>115200</v>
      </c>
      <c r="W1584" s="4">
        <f>Tabla1[[#This Row],[costo_antes_iva]]*Tabla1[[#This Row],[CANTIDAD ENTREGA SATELITE]]</f>
        <v>115200</v>
      </c>
      <c r="X1584" s="4">
        <f>Tabla1[[#This Row],[Valor total OS]]-Tabla1[[#This Row],[valor total op]]</f>
        <v>0</v>
      </c>
    </row>
    <row r="1585" spans="1:24" x14ac:dyDescent="0.3">
      <c r="A1585">
        <v>6116</v>
      </c>
      <c r="B1585" t="s">
        <v>3074</v>
      </c>
      <c r="C1585" t="s">
        <v>655</v>
      </c>
      <c r="D1585" t="s">
        <v>210</v>
      </c>
      <c r="E1585" t="s">
        <v>3075</v>
      </c>
      <c r="F1585" s="2">
        <v>45840</v>
      </c>
      <c r="G1585">
        <v>3200</v>
      </c>
      <c r="H1585" t="s">
        <v>88</v>
      </c>
      <c r="I1585" t="s">
        <v>3076</v>
      </c>
      <c r="J1585">
        <v>8</v>
      </c>
      <c r="K1585" t="s">
        <v>252</v>
      </c>
      <c r="L1585">
        <v>3200</v>
      </c>
      <c r="M1585">
        <v>60</v>
      </c>
      <c r="N1585" t="s">
        <v>3054</v>
      </c>
      <c r="O1585" t="s">
        <v>28</v>
      </c>
      <c r="P1585">
        <v>18690</v>
      </c>
      <c r="Q1585">
        <v>32248477</v>
      </c>
      <c r="R1585" t="s">
        <v>420</v>
      </c>
      <c r="S1585">
        <v>60</v>
      </c>
      <c r="T1585" t="s">
        <v>253</v>
      </c>
      <c r="U1585" s="4">
        <f>Tabla1[[#This Row],[OS-Valor Unitario]]-Tabla1[[#This Row],[costo_antes_iva]]</f>
        <v>0</v>
      </c>
      <c r="V1585" s="4">
        <f>Tabla1[[#This Row],[OS-Valor Unitario]]*Tabla1[[#This Row],[CANTIDAD ENTREGA SATELITE]]</f>
        <v>192000</v>
      </c>
      <c r="W1585" s="4">
        <f>Tabla1[[#This Row],[costo_antes_iva]]*Tabla1[[#This Row],[CANTIDAD ENTREGA SATELITE]]</f>
        <v>192000</v>
      </c>
      <c r="X1585" s="4">
        <f>Tabla1[[#This Row],[Valor total OS]]-Tabla1[[#This Row],[valor total op]]</f>
        <v>0</v>
      </c>
    </row>
    <row r="1586" spans="1:24" x14ac:dyDescent="0.3">
      <c r="A1586">
        <v>6116</v>
      </c>
      <c r="B1586" t="s">
        <v>3074</v>
      </c>
      <c r="C1586" t="s">
        <v>655</v>
      </c>
      <c r="D1586" t="s">
        <v>210</v>
      </c>
      <c r="E1586" t="s">
        <v>3075</v>
      </c>
      <c r="F1586" s="2">
        <v>45840</v>
      </c>
      <c r="G1586">
        <v>13000</v>
      </c>
      <c r="H1586" t="s">
        <v>45</v>
      </c>
      <c r="I1586" t="s">
        <v>3076</v>
      </c>
      <c r="J1586">
        <v>8</v>
      </c>
      <c r="K1586" t="s">
        <v>207</v>
      </c>
      <c r="L1586">
        <v>23000</v>
      </c>
      <c r="M1586">
        <v>60</v>
      </c>
      <c r="N1586" t="s">
        <v>3054</v>
      </c>
      <c r="O1586" t="s">
        <v>28</v>
      </c>
      <c r="P1586">
        <v>18310</v>
      </c>
      <c r="Q1586">
        <v>32248477</v>
      </c>
      <c r="R1586" t="s">
        <v>420</v>
      </c>
      <c r="S1586">
        <v>60</v>
      </c>
      <c r="T1586" t="s">
        <v>207</v>
      </c>
      <c r="U1586" s="4">
        <f>Tabla1[[#This Row],[OS-Valor Unitario]]-Tabla1[[#This Row],[costo_antes_iva]]</f>
        <v>10000</v>
      </c>
      <c r="V1586" s="4">
        <f>Tabla1[[#This Row],[OS-Valor Unitario]]*Tabla1[[#This Row],[CANTIDAD ENTREGA SATELITE]]</f>
        <v>1380000</v>
      </c>
      <c r="W1586" s="4">
        <f>Tabla1[[#This Row],[costo_antes_iva]]*Tabla1[[#This Row],[CANTIDAD ENTREGA SATELITE]]</f>
        <v>780000</v>
      </c>
      <c r="X1586" s="4">
        <f>Tabla1[[#This Row],[Valor total OS]]-Tabla1[[#This Row],[valor total op]]</f>
        <v>600000</v>
      </c>
    </row>
    <row r="1587" spans="1:24" x14ac:dyDescent="0.3">
      <c r="A1587">
        <v>6116</v>
      </c>
      <c r="B1587" t="s">
        <v>3077</v>
      </c>
      <c r="C1587" t="s">
        <v>105</v>
      </c>
      <c r="D1587" t="s">
        <v>210</v>
      </c>
      <c r="E1587" t="s">
        <v>3078</v>
      </c>
      <c r="F1587" s="2">
        <v>45840</v>
      </c>
      <c r="G1587">
        <v>2500</v>
      </c>
      <c r="H1587" t="s">
        <v>24</v>
      </c>
      <c r="I1587" t="s">
        <v>3079</v>
      </c>
      <c r="J1587">
        <v>9</v>
      </c>
      <c r="K1587" t="s">
        <v>311</v>
      </c>
      <c r="L1587">
        <v>2500</v>
      </c>
      <c r="M1587">
        <v>70</v>
      </c>
      <c r="N1587" t="s">
        <v>3054</v>
      </c>
      <c r="O1587" t="s">
        <v>28</v>
      </c>
      <c r="P1587">
        <v>18648</v>
      </c>
      <c r="Q1587">
        <v>32248477</v>
      </c>
      <c r="R1587" t="s">
        <v>105</v>
      </c>
      <c r="S1587">
        <v>70</v>
      </c>
      <c r="T1587" t="s">
        <v>311</v>
      </c>
      <c r="U1587" s="4">
        <f>Tabla1[[#This Row],[OS-Valor Unitario]]-Tabla1[[#This Row],[costo_antes_iva]]</f>
        <v>0</v>
      </c>
      <c r="V1587" s="4">
        <f>Tabla1[[#This Row],[OS-Valor Unitario]]*Tabla1[[#This Row],[CANTIDAD ENTREGA SATELITE]]</f>
        <v>175000</v>
      </c>
      <c r="W1587" s="4">
        <f>Tabla1[[#This Row],[costo_antes_iva]]*Tabla1[[#This Row],[CANTIDAD ENTREGA SATELITE]]</f>
        <v>175000</v>
      </c>
      <c r="X1587" s="4">
        <f>Tabla1[[#This Row],[Valor total OS]]-Tabla1[[#This Row],[valor total op]]</f>
        <v>0</v>
      </c>
    </row>
    <row r="1588" spans="1:24" x14ac:dyDescent="0.3">
      <c r="A1588">
        <v>6116</v>
      </c>
      <c r="B1588" t="s">
        <v>3077</v>
      </c>
      <c r="C1588" t="s">
        <v>105</v>
      </c>
      <c r="D1588" t="s">
        <v>210</v>
      </c>
      <c r="E1588" t="s">
        <v>3078</v>
      </c>
      <c r="F1588" s="2">
        <v>45840</v>
      </c>
      <c r="G1588">
        <v>2000</v>
      </c>
      <c r="H1588" t="s">
        <v>88</v>
      </c>
      <c r="I1588" t="s">
        <v>3079</v>
      </c>
      <c r="J1588">
        <v>9</v>
      </c>
      <c r="K1588" t="s">
        <v>252</v>
      </c>
      <c r="L1588">
        <v>1800</v>
      </c>
      <c r="M1588">
        <v>70</v>
      </c>
      <c r="N1588" t="s">
        <v>3054</v>
      </c>
      <c r="O1588" t="s">
        <v>28</v>
      </c>
      <c r="P1588">
        <v>18413</v>
      </c>
      <c r="Q1588">
        <v>32248477</v>
      </c>
      <c r="R1588" t="s">
        <v>105</v>
      </c>
      <c r="S1588">
        <v>70</v>
      </c>
      <c r="T1588" t="s">
        <v>253</v>
      </c>
      <c r="U1588" s="4">
        <f>Tabla1[[#This Row],[OS-Valor Unitario]]-Tabla1[[#This Row],[costo_antes_iva]]</f>
        <v>-200</v>
      </c>
      <c r="V1588" s="4">
        <f>Tabla1[[#This Row],[OS-Valor Unitario]]*Tabla1[[#This Row],[CANTIDAD ENTREGA SATELITE]]</f>
        <v>126000</v>
      </c>
      <c r="W1588" s="4">
        <f>Tabla1[[#This Row],[costo_antes_iva]]*Tabla1[[#This Row],[CANTIDAD ENTREGA SATELITE]]</f>
        <v>140000</v>
      </c>
      <c r="X1588" s="4">
        <f>Tabla1[[#This Row],[Valor total OS]]-Tabla1[[#This Row],[valor total op]]</f>
        <v>-14000</v>
      </c>
    </row>
    <row r="1589" spans="1:24" x14ac:dyDescent="0.3">
      <c r="A1589">
        <v>6116</v>
      </c>
      <c r="B1589" t="s">
        <v>3080</v>
      </c>
      <c r="C1589" t="s">
        <v>21</v>
      </c>
      <c r="D1589" t="s">
        <v>210</v>
      </c>
      <c r="E1589" t="s">
        <v>3081</v>
      </c>
      <c r="F1589" s="2">
        <v>45840</v>
      </c>
      <c r="G1589">
        <v>4500</v>
      </c>
      <c r="H1589" t="s">
        <v>24</v>
      </c>
      <c r="I1589" t="s">
        <v>3082</v>
      </c>
      <c r="J1589">
        <v>10</v>
      </c>
      <c r="K1589" t="s">
        <v>834</v>
      </c>
      <c r="L1589">
        <v>5000</v>
      </c>
      <c r="M1589">
        <v>100</v>
      </c>
      <c r="N1589" t="s">
        <v>3054</v>
      </c>
      <c r="O1589" t="s">
        <v>28</v>
      </c>
      <c r="P1589">
        <v>18421</v>
      </c>
      <c r="Q1589">
        <v>32248477</v>
      </c>
      <c r="R1589" t="s">
        <v>29</v>
      </c>
      <c r="S1589">
        <v>110</v>
      </c>
      <c r="T1589" t="s">
        <v>835</v>
      </c>
      <c r="U1589" s="4">
        <f>Tabla1[[#This Row],[OS-Valor Unitario]]-Tabla1[[#This Row],[costo_antes_iva]]</f>
        <v>500</v>
      </c>
      <c r="V1589" s="4">
        <f>Tabla1[[#This Row],[OS-Valor Unitario]]*Tabla1[[#This Row],[CANTIDAD ENTREGA SATELITE]]</f>
        <v>550000</v>
      </c>
      <c r="W1589" s="4">
        <f>Tabla1[[#This Row],[costo_antes_iva]]*Tabla1[[#This Row],[CANTIDAD ENTREGA SATELITE]]</f>
        <v>495000</v>
      </c>
      <c r="X1589" s="4">
        <f>Tabla1[[#This Row],[Valor total OS]]-Tabla1[[#This Row],[valor total op]]</f>
        <v>55000</v>
      </c>
    </row>
    <row r="1590" spans="1:24" x14ac:dyDescent="0.3">
      <c r="A1590">
        <v>6116</v>
      </c>
      <c r="B1590" t="s">
        <v>3083</v>
      </c>
      <c r="C1590" t="s">
        <v>2079</v>
      </c>
      <c r="D1590" t="s">
        <v>210</v>
      </c>
      <c r="E1590" t="s">
        <v>3084</v>
      </c>
      <c r="F1590" s="2">
        <v>45840</v>
      </c>
      <c r="G1590">
        <v>4500</v>
      </c>
      <c r="H1590" t="s">
        <v>24</v>
      </c>
      <c r="I1590" t="s">
        <v>3085</v>
      </c>
      <c r="J1590">
        <v>11</v>
      </c>
      <c r="K1590" t="s">
        <v>3086</v>
      </c>
      <c r="L1590">
        <v>5000</v>
      </c>
      <c r="M1590">
        <v>109</v>
      </c>
      <c r="N1590" t="s">
        <v>3054</v>
      </c>
      <c r="O1590" t="s">
        <v>28</v>
      </c>
      <c r="P1590">
        <v>18417</v>
      </c>
      <c r="Q1590">
        <v>32248477</v>
      </c>
      <c r="R1590" t="s">
        <v>29</v>
      </c>
      <c r="S1590">
        <v>109</v>
      </c>
      <c r="T1590" t="s">
        <v>3087</v>
      </c>
      <c r="U1590" s="4">
        <f>Tabla1[[#This Row],[OS-Valor Unitario]]-Tabla1[[#This Row],[costo_antes_iva]]</f>
        <v>500</v>
      </c>
      <c r="V1590" s="4">
        <f>Tabla1[[#This Row],[OS-Valor Unitario]]*Tabla1[[#This Row],[CANTIDAD ENTREGA SATELITE]]</f>
        <v>545000</v>
      </c>
      <c r="W1590" s="4">
        <f>Tabla1[[#This Row],[costo_antes_iva]]*Tabla1[[#This Row],[CANTIDAD ENTREGA SATELITE]]</f>
        <v>490500</v>
      </c>
      <c r="X1590" s="4">
        <f>Tabla1[[#This Row],[Valor total OS]]-Tabla1[[#This Row],[valor total op]]</f>
        <v>54500</v>
      </c>
    </row>
    <row r="1591" spans="1:24" x14ac:dyDescent="0.3">
      <c r="A1591">
        <v>6116</v>
      </c>
      <c r="B1591" t="s">
        <v>3088</v>
      </c>
      <c r="C1591" t="s">
        <v>190</v>
      </c>
      <c r="D1591" t="s">
        <v>210</v>
      </c>
      <c r="E1591" t="s">
        <v>3089</v>
      </c>
      <c r="F1591" s="2">
        <v>45840</v>
      </c>
      <c r="G1591">
        <v>11000</v>
      </c>
      <c r="H1591" t="s">
        <v>24</v>
      </c>
      <c r="I1591" t="s">
        <v>3090</v>
      </c>
      <c r="J1591">
        <v>13</v>
      </c>
      <c r="K1591" t="s">
        <v>444</v>
      </c>
      <c r="L1591">
        <v>9000</v>
      </c>
      <c r="M1591">
        <v>170</v>
      </c>
      <c r="N1591" t="s">
        <v>3054</v>
      </c>
      <c r="O1591" t="s">
        <v>28</v>
      </c>
      <c r="P1591">
        <v>18626</v>
      </c>
      <c r="Q1591">
        <v>32248477</v>
      </c>
      <c r="R1591" t="s">
        <v>29</v>
      </c>
      <c r="S1591">
        <v>170</v>
      </c>
      <c r="T1591" t="s">
        <v>445</v>
      </c>
      <c r="U1591" s="4">
        <f>Tabla1[[#This Row],[OS-Valor Unitario]]-Tabla1[[#This Row],[costo_antes_iva]]</f>
        <v>-2000</v>
      </c>
      <c r="V1591" s="4">
        <f>Tabla1[[#This Row],[OS-Valor Unitario]]*Tabla1[[#This Row],[CANTIDAD ENTREGA SATELITE]]</f>
        <v>1530000</v>
      </c>
      <c r="W1591" s="4">
        <f>Tabla1[[#This Row],[costo_antes_iva]]*Tabla1[[#This Row],[CANTIDAD ENTREGA SATELITE]]</f>
        <v>1870000</v>
      </c>
      <c r="X1591" s="4">
        <f>Tabla1[[#This Row],[Valor total OS]]-Tabla1[[#This Row],[valor total op]]</f>
        <v>-340000</v>
      </c>
    </row>
    <row r="1592" spans="1:24" x14ac:dyDescent="0.3">
      <c r="A1592">
        <v>6116</v>
      </c>
      <c r="B1592" t="s">
        <v>3088</v>
      </c>
      <c r="C1592" t="s">
        <v>190</v>
      </c>
      <c r="D1592" t="s">
        <v>210</v>
      </c>
      <c r="E1592" t="s">
        <v>3089</v>
      </c>
      <c r="F1592" s="2">
        <v>45840</v>
      </c>
      <c r="G1592">
        <v>11000</v>
      </c>
      <c r="H1592" t="s">
        <v>24</v>
      </c>
      <c r="I1592" t="s">
        <v>3090</v>
      </c>
      <c r="J1592">
        <v>13</v>
      </c>
      <c r="K1592" t="s">
        <v>444</v>
      </c>
      <c r="L1592">
        <v>9000</v>
      </c>
      <c r="M1592">
        <v>25</v>
      </c>
      <c r="N1592" t="s">
        <v>3054</v>
      </c>
      <c r="O1592" t="s">
        <v>28</v>
      </c>
      <c r="P1592">
        <v>18627</v>
      </c>
      <c r="Q1592">
        <v>32248477</v>
      </c>
      <c r="R1592" t="s">
        <v>29</v>
      </c>
      <c r="S1592">
        <v>25</v>
      </c>
      <c r="T1592" t="s">
        <v>445</v>
      </c>
      <c r="U1592" s="4">
        <f>Tabla1[[#This Row],[OS-Valor Unitario]]-Tabla1[[#This Row],[costo_antes_iva]]</f>
        <v>-2000</v>
      </c>
      <c r="V1592" s="4">
        <f>Tabla1[[#This Row],[OS-Valor Unitario]]*Tabla1[[#This Row],[CANTIDAD ENTREGA SATELITE]]</f>
        <v>225000</v>
      </c>
      <c r="W1592" s="4">
        <f>Tabla1[[#This Row],[costo_antes_iva]]*Tabla1[[#This Row],[CANTIDAD ENTREGA SATELITE]]</f>
        <v>275000</v>
      </c>
      <c r="X1592" s="4">
        <f>Tabla1[[#This Row],[Valor total OS]]-Tabla1[[#This Row],[valor total op]]</f>
        <v>-50000</v>
      </c>
    </row>
    <row r="1593" spans="1:24" x14ac:dyDescent="0.3">
      <c r="A1593">
        <v>6108</v>
      </c>
      <c r="B1593" t="s">
        <v>3210</v>
      </c>
      <c r="C1593" t="s">
        <v>820</v>
      </c>
      <c r="D1593" t="s">
        <v>1170</v>
      </c>
      <c r="E1593" t="s">
        <v>3211</v>
      </c>
      <c r="F1593" s="2">
        <v>45840</v>
      </c>
      <c r="G1593">
        <v>9000</v>
      </c>
      <c r="H1593" t="s">
        <v>24</v>
      </c>
      <c r="I1593" t="s">
        <v>3212</v>
      </c>
      <c r="J1593">
        <v>1</v>
      </c>
      <c r="K1593" t="s">
        <v>3213</v>
      </c>
      <c r="L1593">
        <v>9000</v>
      </c>
      <c r="M1593">
        <v>8</v>
      </c>
      <c r="N1593" t="s">
        <v>3214</v>
      </c>
      <c r="O1593" t="s">
        <v>772</v>
      </c>
      <c r="P1593">
        <v>18410</v>
      </c>
      <c r="Q1593">
        <v>367440</v>
      </c>
      <c r="R1593" t="s">
        <v>317</v>
      </c>
      <c r="S1593">
        <v>8</v>
      </c>
      <c r="T1593" t="s">
        <v>3215</v>
      </c>
      <c r="U1593" s="4">
        <f>Tabla1[[#This Row],[OS-Valor Unitario]]-Tabla1[[#This Row],[costo_antes_iva]]</f>
        <v>0</v>
      </c>
      <c r="V1593" s="4">
        <f>Tabla1[[#This Row],[OS-Valor Unitario]]*Tabla1[[#This Row],[CANTIDAD ENTREGA SATELITE]]</f>
        <v>72000</v>
      </c>
      <c r="W1593" s="4">
        <f>Tabla1[[#This Row],[costo_antes_iva]]*Tabla1[[#This Row],[CANTIDAD ENTREGA SATELITE]]</f>
        <v>72000</v>
      </c>
      <c r="X1593" s="4">
        <f>Tabla1[[#This Row],[Valor total OS]]-Tabla1[[#This Row],[valor total op]]</f>
        <v>0</v>
      </c>
    </row>
    <row r="1594" spans="1:24" x14ac:dyDescent="0.3">
      <c r="A1594">
        <v>6105</v>
      </c>
      <c r="B1594" t="s">
        <v>3216</v>
      </c>
      <c r="C1594" t="s">
        <v>3217</v>
      </c>
      <c r="D1594" t="s">
        <v>1170</v>
      </c>
      <c r="E1594" t="s">
        <v>3218</v>
      </c>
      <c r="F1594" s="2">
        <v>45840</v>
      </c>
      <c r="G1594">
        <v>12000</v>
      </c>
      <c r="H1594" t="s">
        <v>24</v>
      </c>
      <c r="I1594" t="s">
        <v>3219</v>
      </c>
      <c r="J1594">
        <v>1</v>
      </c>
      <c r="K1594" t="s">
        <v>1775</v>
      </c>
      <c r="L1594">
        <v>15000</v>
      </c>
      <c r="M1594">
        <v>3</v>
      </c>
      <c r="N1594" t="s">
        <v>3220</v>
      </c>
      <c r="O1594" t="s">
        <v>772</v>
      </c>
      <c r="P1594">
        <v>18397</v>
      </c>
      <c r="Q1594">
        <v>241962</v>
      </c>
      <c r="R1594" t="s">
        <v>76</v>
      </c>
      <c r="S1594">
        <v>3</v>
      </c>
      <c r="T1594" t="s">
        <v>1776</v>
      </c>
      <c r="U1594" s="4">
        <f>Tabla1[[#This Row],[OS-Valor Unitario]]-Tabla1[[#This Row],[costo_antes_iva]]</f>
        <v>3000</v>
      </c>
      <c r="V1594" s="4">
        <f>Tabla1[[#This Row],[OS-Valor Unitario]]*Tabla1[[#This Row],[CANTIDAD ENTREGA SATELITE]]</f>
        <v>45000</v>
      </c>
      <c r="W1594" s="4">
        <f>Tabla1[[#This Row],[costo_antes_iva]]*Tabla1[[#This Row],[CANTIDAD ENTREGA SATELITE]]</f>
        <v>36000</v>
      </c>
      <c r="X1594" s="4">
        <f>Tabla1[[#This Row],[Valor total OS]]-Tabla1[[#This Row],[valor total op]]</f>
        <v>9000</v>
      </c>
    </row>
    <row r="1595" spans="1:24" x14ac:dyDescent="0.3">
      <c r="A1595">
        <v>6105</v>
      </c>
      <c r="B1595" t="s">
        <v>3216</v>
      </c>
      <c r="C1595" t="s">
        <v>3217</v>
      </c>
      <c r="D1595" t="s">
        <v>1170</v>
      </c>
      <c r="E1595" t="s">
        <v>3218</v>
      </c>
      <c r="F1595" s="2">
        <v>45840</v>
      </c>
      <c r="G1595">
        <v>1800</v>
      </c>
      <c r="H1595" t="s">
        <v>88</v>
      </c>
      <c r="I1595" t="s">
        <v>3219</v>
      </c>
      <c r="J1595">
        <v>1</v>
      </c>
      <c r="K1595" t="s">
        <v>129</v>
      </c>
      <c r="L1595">
        <v>1600</v>
      </c>
      <c r="M1595">
        <v>3</v>
      </c>
      <c r="N1595" t="s">
        <v>3220</v>
      </c>
      <c r="O1595" t="s">
        <v>772</v>
      </c>
      <c r="P1595">
        <v>18502</v>
      </c>
      <c r="Q1595">
        <v>241962</v>
      </c>
      <c r="R1595" t="s">
        <v>76</v>
      </c>
      <c r="S1595">
        <v>3</v>
      </c>
      <c r="T1595" t="s">
        <v>132</v>
      </c>
      <c r="U1595" s="4">
        <f>Tabla1[[#This Row],[OS-Valor Unitario]]-Tabla1[[#This Row],[costo_antes_iva]]</f>
        <v>-200</v>
      </c>
      <c r="V1595" s="4">
        <f>Tabla1[[#This Row],[OS-Valor Unitario]]*Tabla1[[#This Row],[CANTIDAD ENTREGA SATELITE]]</f>
        <v>4800</v>
      </c>
      <c r="W1595" s="4">
        <f>Tabla1[[#This Row],[costo_antes_iva]]*Tabla1[[#This Row],[CANTIDAD ENTREGA SATELITE]]</f>
        <v>5400</v>
      </c>
      <c r="X1595" s="4">
        <f>Tabla1[[#This Row],[Valor total OS]]-Tabla1[[#This Row],[valor total op]]</f>
        <v>-600</v>
      </c>
    </row>
    <row r="1596" spans="1:24" x14ac:dyDescent="0.3">
      <c r="A1596">
        <v>6105</v>
      </c>
      <c r="B1596" t="s">
        <v>3221</v>
      </c>
      <c r="C1596" t="s">
        <v>3217</v>
      </c>
      <c r="D1596" t="s">
        <v>1170</v>
      </c>
      <c r="E1596" t="s">
        <v>3222</v>
      </c>
      <c r="F1596" s="2">
        <v>45840</v>
      </c>
      <c r="G1596">
        <v>12000</v>
      </c>
      <c r="H1596" t="s">
        <v>24</v>
      </c>
      <c r="I1596" t="s">
        <v>3223</v>
      </c>
      <c r="J1596">
        <v>2</v>
      </c>
      <c r="K1596" t="s">
        <v>1775</v>
      </c>
      <c r="L1596">
        <v>15000</v>
      </c>
      <c r="M1596">
        <v>3</v>
      </c>
      <c r="N1596" t="s">
        <v>3220</v>
      </c>
      <c r="O1596" t="s">
        <v>772</v>
      </c>
      <c r="P1596">
        <v>18398</v>
      </c>
      <c r="Q1596">
        <v>241962</v>
      </c>
      <c r="R1596" t="s">
        <v>76</v>
      </c>
      <c r="S1596">
        <v>3</v>
      </c>
      <c r="T1596" t="s">
        <v>1776</v>
      </c>
      <c r="U1596" s="4">
        <f>Tabla1[[#This Row],[OS-Valor Unitario]]-Tabla1[[#This Row],[costo_antes_iva]]</f>
        <v>3000</v>
      </c>
      <c r="V1596" s="4">
        <f>Tabla1[[#This Row],[OS-Valor Unitario]]*Tabla1[[#This Row],[CANTIDAD ENTREGA SATELITE]]</f>
        <v>45000</v>
      </c>
      <c r="W1596" s="4">
        <f>Tabla1[[#This Row],[costo_antes_iva]]*Tabla1[[#This Row],[CANTIDAD ENTREGA SATELITE]]</f>
        <v>36000</v>
      </c>
      <c r="X1596" s="4">
        <f>Tabla1[[#This Row],[Valor total OS]]-Tabla1[[#This Row],[valor total op]]</f>
        <v>9000</v>
      </c>
    </row>
    <row r="1597" spans="1:24" x14ac:dyDescent="0.3">
      <c r="A1597">
        <v>6105</v>
      </c>
      <c r="B1597" t="s">
        <v>3221</v>
      </c>
      <c r="C1597" t="s">
        <v>3217</v>
      </c>
      <c r="D1597" t="s">
        <v>1170</v>
      </c>
      <c r="E1597" t="s">
        <v>3222</v>
      </c>
      <c r="F1597" s="2">
        <v>45840</v>
      </c>
      <c r="G1597">
        <v>1800</v>
      </c>
      <c r="H1597" t="s">
        <v>88</v>
      </c>
      <c r="I1597" t="s">
        <v>3223</v>
      </c>
      <c r="J1597">
        <v>2</v>
      </c>
      <c r="K1597" t="s">
        <v>129</v>
      </c>
      <c r="L1597">
        <v>1600</v>
      </c>
      <c r="M1597">
        <v>3</v>
      </c>
      <c r="N1597" t="s">
        <v>3220</v>
      </c>
      <c r="O1597" t="s">
        <v>772</v>
      </c>
      <c r="P1597">
        <v>18503</v>
      </c>
      <c r="Q1597">
        <v>241962</v>
      </c>
      <c r="R1597" t="s">
        <v>76</v>
      </c>
      <c r="S1597">
        <v>3</v>
      </c>
      <c r="T1597" t="s">
        <v>132</v>
      </c>
      <c r="U1597" s="4">
        <f>Tabla1[[#This Row],[OS-Valor Unitario]]-Tabla1[[#This Row],[costo_antes_iva]]</f>
        <v>-200</v>
      </c>
      <c r="V1597" s="4">
        <f>Tabla1[[#This Row],[OS-Valor Unitario]]*Tabla1[[#This Row],[CANTIDAD ENTREGA SATELITE]]</f>
        <v>4800</v>
      </c>
      <c r="W1597" s="4">
        <f>Tabla1[[#This Row],[costo_antes_iva]]*Tabla1[[#This Row],[CANTIDAD ENTREGA SATELITE]]</f>
        <v>5400</v>
      </c>
      <c r="X1597" s="4">
        <f>Tabla1[[#This Row],[Valor total OS]]-Tabla1[[#This Row],[valor total op]]</f>
        <v>-600</v>
      </c>
    </row>
    <row r="1598" spans="1:24" x14ac:dyDescent="0.3">
      <c r="A1598">
        <v>6116</v>
      </c>
      <c r="B1598" t="s">
        <v>3055</v>
      </c>
      <c r="C1598" t="s">
        <v>302</v>
      </c>
      <c r="D1598" t="s">
        <v>210</v>
      </c>
      <c r="E1598" t="s">
        <v>3056</v>
      </c>
      <c r="F1598" s="2">
        <v>45840</v>
      </c>
      <c r="G1598">
        <v>2000</v>
      </c>
      <c r="H1598" t="s">
        <v>88</v>
      </c>
      <c r="I1598" t="s">
        <v>3012</v>
      </c>
      <c r="J1598">
        <v>2</v>
      </c>
      <c r="K1598" t="s">
        <v>252</v>
      </c>
      <c r="L1598">
        <v>3200</v>
      </c>
      <c r="M1598">
        <v>35</v>
      </c>
      <c r="N1598" t="s">
        <v>3054</v>
      </c>
      <c r="O1598" t="s">
        <v>28</v>
      </c>
      <c r="P1598">
        <v>18653</v>
      </c>
      <c r="Q1598">
        <v>32248477</v>
      </c>
      <c r="R1598" t="s">
        <v>76</v>
      </c>
      <c r="S1598">
        <v>35</v>
      </c>
      <c r="T1598" t="s">
        <v>253</v>
      </c>
      <c r="U1598" s="4">
        <f>Tabla1[[#This Row],[OS-Valor Unitario]]-Tabla1[[#This Row],[costo_antes_iva]]</f>
        <v>1200</v>
      </c>
      <c r="V1598" s="4">
        <f>Tabla1[[#This Row],[OS-Valor Unitario]]*Tabla1[[#This Row],[CANTIDAD ENTREGA SATELITE]]</f>
        <v>112000</v>
      </c>
      <c r="W1598" s="4">
        <f>Tabla1[[#This Row],[costo_antes_iva]]*Tabla1[[#This Row],[CANTIDAD ENTREGA SATELITE]]</f>
        <v>70000</v>
      </c>
      <c r="X1598" s="4">
        <f>Tabla1[[#This Row],[Valor total OS]]-Tabla1[[#This Row],[valor total op]]</f>
        <v>42000</v>
      </c>
    </row>
    <row r="1599" spans="1:24" x14ac:dyDescent="0.3">
      <c r="A1599">
        <v>6116</v>
      </c>
      <c r="B1599" t="s">
        <v>3055</v>
      </c>
      <c r="C1599" t="s">
        <v>302</v>
      </c>
      <c r="D1599" t="s">
        <v>210</v>
      </c>
      <c r="E1599" t="s">
        <v>3056</v>
      </c>
      <c r="F1599" s="2">
        <v>45840</v>
      </c>
      <c r="G1599">
        <v>2000</v>
      </c>
      <c r="H1599" t="s">
        <v>88</v>
      </c>
      <c r="I1599" t="s">
        <v>3012</v>
      </c>
      <c r="J1599">
        <v>2</v>
      </c>
      <c r="K1599" t="s">
        <v>252</v>
      </c>
      <c r="L1599">
        <v>3200</v>
      </c>
      <c r="M1599">
        <v>35</v>
      </c>
      <c r="N1599" t="s">
        <v>3054</v>
      </c>
      <c r="O1599" t="s">
        <v>28</v>
      </c>
      <c r="P1599">
        <v>18653</v>
      </c>
      <c r="Q1599">
        <v>32248477</v>
      </c>
      <c r="R1599" t="s">
        <v>76</v>
      </c>
      <c r="S1599">
        <v>35</v>
      </c>
      <c r="T1599" t="s">
        <v>440</v>
      </c>
      <c r="U1599" s="4">
        <f>Tabla1[[#This Row],[OS-Valor Unitario]]-Tabla1[[#This Row],[costo_antes_iva]]</f>
        <v>1200</v>
      </c>
      <c r="V1599" s="4">
        <f>Tabla1[[#This Row],[OS-Valor Unitario]]*Tabla1[[#This Row],[CANTIDAD ENTREGA SATELITE]]</f>
        <v>112000</v>
      </c>
      <c r="W1599" s="4">
        <f>Tabla1[[#This Row],[costo_antes_iva]]*Tabla1[[#This Row],[CANTIDAD ENTREGA SATELITE]]</f>
        <v>70000</v>
      </c>
      <c r="X1599" s="4">
        <f>Tabla1[[#This Row],[Valor total OS]]-Tabla1[[#This Row],[valor total op]]</f>
        <v>42000</v>
      </c>
    </row>
    <row r="1600" spans="1:24" x14ac:dyDescent="0.3">
      <c r="A1600">
        <v>6116</v>
      </c>
      <c r="B1600" t="s">
        <v>3083</v>
      </c>
      <c r="C1600" t="s">
        <v>2079</v>
      </c>
      <c r="D1600" t="s">
        <v>210</v>
      </c>
      <c r="E1600" t="s">
        <v>3084</v>
      </c>
      <c r="F1600" s="2">
        <v>45840</v>
      </c>
      <c r="G1600">
        <v>4500</v>
      </c>
      <c r="H1600" t="s">
        <v>24</v>
      </c>
      <c r="I1600" t="s">
        <v>3085</v>
      </c>
      <c r="J1600">
        <v>11</v>
      </c>
      <c r="K1600" t="s">
        <v>834</v>
      </c>
      <c r="L1600">
        <v>5000</v>
      </c>
      <c r="M1600">
        <v>10</v>
      </c>
      <c r="N1600" t="s">
        <v>3054</v>
      </c>
      <c r="O1600" t="s">
        <v>28</v>
      </c>
      <c r="P1600">
        <v>18715</v>
      </c>
      <c r="Q1600">
        <v>32248477</v>
      </c>
      <c r="R1600" t="s">
        <v>29</v>
      </c>
      <c r="S1600">
        <v>109</v>
      </c>
      <c r="T1600" t="s">
        <v>3087</v>
      </c>
      <c r="U1600" s="4">
        <f>Tabla1[[#This Row],[OS-Valor Unitario]]-Tabla1[[#This Row],[costo_antes_iva]]</f>
        <v>500</v>
      </c>
      <c r="V1600" s="4">
        <f>Tabla1[[#This Row],[OS-Valor Unitario]]*Tabla1[[#This Row],[CANTIDAD ENTREGA SATELITE]]</f>
        <v>545000</v>
      </c>
      <c r="W1600" s="4">
        <f>Tabla1[[#This Row],[costo_antes_iva]]*Tabla1[[#This Row],[CANTIDAD ENTREGA SATELITE]]</f>
        <v>490500</v>
      </c>
      <c r="X1600" s="4">
        <f>Tabla1[[#This Row],[Valor total OS]]-Tabla1[[#This Row],[valor total op]]</f>
        <v>54500</v>
      </c>
    </row>
    <row r="1601" spans="1:24" x14ac:dyDescent="0.3">
      <c r="A1601">
        <v>6116</v>
      </c>
      <c r="B1601" t="s">
        <v>11212</v>
      </c>
      <c r="C1601" t="s">
        <v>234</v>
      </c>
      <c r="D1601" t="s">
        <v>210</v>
      </c>
      <c r="E1601" t="s">
        <v>11213</v>
      </c>
      <c r="F1601" s="2">
        <v>45840</v>
      </c>
      <c r="G1601">
        <v>11000</v>
      </c>
      <c r="H1601" t="s">
        <v>24</v>
      </c>
      <c r="I1601" t="s">
        <v>3758</v>
      </c>
      <c r="J1601">
        <v>12</v>
      </c>
      <c r="K1601" t="s">
        <v>444</v>
      </c>
      <c r="L1601">
        <v>9000</v>
      </c>
      <c r="M1601">
        <v>175</v>
      </c>
      <c r="N1601" t="s">
        <v>3054</v>
      </c>
      <c r="O1601" t="s">
        <v>28</v>
      </c>
      <c r="P1601">
        <v>18629</v>
      </c>
      <c r="Q1601">
        <v>32248477</v>
      </c>
      <c r="R1601" t="s">
        <v>29</v>
      </c>
      <c r="S1601">
        <v>175</v>
      </c>
      <c r="T1601" t="s">
        <v>445</v>
      </c>
      <c r="U1601" s="4">
        <f>Tabla1[[#This Row],[OS-Valor Unitario]]-Tabla1[[#This Row],[costo_antes_iva]]</f>
        <v>-2000</v>
      </c>
      <c r="V1601" s="4">
        <f>Tabla1[[#This Row],[OS-Valor Unitario]]*Tabla1[[#This Row],[CANTIDAD ENTREGA SATELITE]]</f>
        <v>1575000</v>
      </c>
      <c r="W1601" s="4">
        <f>Tabla1[[#This Row],[costo_antes_iva]]*Tabla1[[#This Row],[CANTIDAD ENTREGA SATELITE]]</f>
        <v>1925000</v>
      </c>
      <c r="X1601" s="4">
        <f>Tabla1[[#This Row],[Valor total OS]]-Tabla1[[#This Row],[valor total op]]</f>
        <v>-350000</v>
      </c>
    </row>
    <row r="1602" spans="1:24" x14ac:dyDescent="0.3">
      <c r="A1602">
        <v>6100</v>
      </c>
      <c r="B1602" t="s">
        <v>3286</v>
      </c>
      <c r="C1602" t="s">
        <v>374</v>
      </c>
      <c r="D1602" t="s">
        <v>210</v>
      </c>
      <c r="E1602" t="s">
        <v>3287</v>
      </c>
      <c r="F1602" s="2">
        <v>45839</v>
      </c>
      <c r="G1602">
        <v>4500</v>
      </c>
      <c r="H1602" t="s">
        <v>24</v>
      </c>
      <c r="I1602" t="s">
        <v>3288</v>
      </c>
      <c r="J1602">
        <v>28</v>
      </c>
      <c r="K1602" t="s">
        <v>674</v>
      </c>
      <c r="L1602">
        <v>4500</v>
      </c>
      <c r="M1602">
        <v>30</v>
      </c>
      <c r="N1602" t="s">
        <v>3227</v>
      </c>
      <c r="O1602" t="s">
        <v>28</v>
      </c>
      <c r="P1602">
        <v>18498</v>
      </c>
      <c r="Q1602">
        <v>37296230</v>
      </c>
      <c r="R1602" t="s">
        <v>29</v>
      </c>
      <c r="S1602">
        <v>30</v>
      </c>
      <c r="T1602" t="s">
        <v>675</v>
      </c>
      <c r="U1602" s="4">
        <f>Tabla1[[#This Row],[OS-Valor Unitario]]-Tabla1[[#This Row],[costo_antes_iva]]</f>
        <v>0</v>
      </c>
      <c r="V1602" s="4">
        <f>Tabla1[[#This Row],[OS-Valor Unitario]]*Tabla1[[#This Row],[CANTIDAD ENTREGA SATELITE]]</f>
        <v>135000</v>
      </c>
      <c r="W1602" s="4">
        <f>Tabla1[[#This Row],[costo_antes_iva]]*Tabla1[[#This Row],[CANTIDAD ENTREGA SATELITE]]</f>
        <v>135000</v>
      </c>
      <c r="X1602" s="4">
        <f>Tabla1[[#This Row],[Valor total OS]]-Tabla1[[#This Row],[valor total op]]</f>
        <v>0</v>
      </c>
    </row>
    <row r="1603" spans="1:24" x14ac:dyDescent="0.3">
      <c r="A1603">
        <v>6100</v>
      </c>
      <c r="B1603" t="s">
        <v>3286</v>
      </c>
      <c r="C1603" t="s">
        <v>374</v>
      </c>
      <c r="D1603" t="s">
        <v>210</v>
      </c>
      <c r="E1603" t="s">
        <v>3287</v>
      </c>
      <c r="F1603" s="2">
        <v>45839</v>
      </c>
      <c r="G1603">
        <v>700</v>
      </c>
      <c r="H1603" t="s">
        <v>88</v>
      </c>
      <c r="I1603" t="s">
        <v>3288</v>
      </c>
      <c r="J1603">
        <v>28</v>
      </c>
      <c r="K1603" t="s">
        <v>129</v>
      </c>
      <c r="L1603">
        <v>700</v>
      </c>
      <c r="M1603">
        <v>30</v>
      </c>
      <c r="N1603" t="s">
        <v>3227</v>
      </c>
      <c r="O1603" t="s">
        <v>28</v>
      </c>
      <c r="P1603">
        <v>18389</v>
      </c>
      <c r="Q1603">
        <v>37296230</v>
      </c>
      <c r="R1603" t="s">
        <v>29</v>
      </c>
      <c r="S1603">
        <v>30</v>
      </c>
      <c r="T1603" t="s">
        <v>132</v>
      </c>
      <c r="U1603" s="4">
        <f>Tabla1[[#This Row],[OS-Valor Unitario]]-Tabla1[[#This Row],[costo_antes_iva]]</f>
        <v>0</v>
      </c>
      <c r="V1603" s="4">
        <f>Tabla1[[#This Row],[OS-Valor Unitario]]*Tabla1[[#This Row],[CANTIDAD ENTREGA SATELITE]]</f>
        <v>21000</v>
      </c>
      <c r="W1603" s="4">
        <f>Tabla1[[#This Row],[costo_antes_iva]]*Tabla1[[#This Row],[CANTIDAD ENTREGA SATELITE]]</f>
        <v>21000</v>
      </c>
      <c r="X1603" s="4">
        <f>Tabla1[[#This Row],[Valor total OS]]-Tabla1[[#This Row],[valor total op]]</f>
        <v>0</v>
      </c>
    </row>
    <row r="1604" spans="1:24" x14ac:dyDescent="0.3">
      <c r="A1604">
        <v>6100</v>
      </c>
      <c r="B1604" t="s">
        <v>3295</v>
      </c>
      <c r="C1604" t="s">
        <v>1971</v>
      </c>
      <c r="D1604" t="s">
        <v>210</v>
      </c>
      <c r="E1604" t="s">
        <v>3287</v>
      </c>
      <c r="F1604" s="2">
        <v>45839</v>
      </c>
      <c r="G1604">
        <v>5000</v>
      </c>
      <c r="H1604" t="s">
        <v>24</v>
      </c>
      <c r="I1604" t="s">
        <v>3296</v>
      </c>
      <c r="J1604">
        <v>31</v>
      </c>
      <c r="K1604" t="s">
        <v>264</v>
      </c>
      <c r="L1604">
        <v>4500</v>
      </c>
      <c r="M1604">
        <v>23</v>
      </c>
      <c r="N1604" t="s">
        <v>3227</v>
      </c>
      <c r="O1604" t="s">
        <v>28</v>
      </c>
      <c r="P1604">
        <v>18523</v>
      </c>
      <c r="Q1604">
        <v>37296230</v>
      </c>
      <c r="R1604" t="s">
        <v>29</v>
      </c>
      <c r="S1604">
        <v>23</v>
      </c>
      <c r="T1604" t="s">
        <v>264</v>
      </c>
      <c r="U1604" s="4">
        <f>Tabla1[[#This Row],[OS-Valor Unitario]]-Tabla1[[#This Row],[costo_antes_iva]]</f>
        <v>-500</v>
      </c>
      <c r="V1604" s="4">
        <f>Tabla1[[#This Row],[OS-Valor Unitario]]*Tabla1[[#This Row],[CANTIDAD ENTREGA SATELITE]]</f>
        <v>103500</v>
      </c>
      <c r="W1604" s="4">
        <f>Tabla1[[#This Row],[costo_antes_iva]]*Tabla1[[#This Row],[CANTIDAD ENTREGA SATELITE]]</f>
        <v>115000</v>
      </c>
      <c r="X1604" s="4">
        <f>Tabla1[[#This Row],[Valor total OS]]-Tabla1[[#This Row],[valor total op]]</f>
        <v>-11500</v>
      </c>
    </row>
    <row r="1605" spans="1:24" x14ac:dyDescent="0.3">
      <c r="A1605">
        <v>6099</v>
      </c>
      <c r="B1605" t="s">
        <v>3320</v>
      </c>
      <c r="C1605" t="s">
        <v>137</v>
      </c>
      <c r="D1605" t="s">
        <v>1170</v>
      </c>
      <c r="E1605" t="s">
        <v>3321</v>
      </c>
      <c r="F1605" s="2">
        <v>45838</v>
      </c>
      <c r="G1605">
        <v>9000</v>
      </c>
      <c r="H1605" t="s">
        <v>35</v>
      </c>
      <c r="I1605" t="s">
        <v>3322</v>
      </c>
      <c r="J1605">
        <v>1</v>
      </c>
      <c r="K1605" t="s">
        <v>37</v>
      </c>
      <c r="L1605">
        <v>12000</v>
      </c>
      <c r="M1605">
        <v>130</v>
      </c>
      <c r="N1605" t="s">
        <v>3323</v>
      </c>
      <c r="O1605" t="s">
        <v>772</v>
      </c>
      <c r="P1605">
        <v>18304</v>
      </c>
      <c r="Q1605">
        <v>2371330</v>
      </c>
      <c r="R1605" t="s">
        <v>523</v>
      </c>
      <c r="S1605">
        <v>130</v>
      </c>
      <c r="T1605" t="s">
        <v>37</v>
      </c>
      <c r="U1605" s="4">
        <f>Tabla1[[#This Row],[OS-Valor Unitario]]-Tabla1[[#This Row],[costo_antes_iva]]</f>
        <v>3000</v>
      </c>
      <c r="V1605" s="4">
        <f>Tabla1[[#This Row],[OS-Valor Unitario]]*Tabla1[[#This Row],[CANTIDAD ENTREGA SATELITE]]</f>
        <v>1560000</v>
      </c>
      <c r="W1605" s="4">
        <f>Tabla1[[#This Row],[costo_antes_iva]]*Tabla1[[#This Row],[CANTIDAD ENTREGA SATELITE]]</f>
        <v>1170000</v>
      </c>
      <c r="X1605" s="4">
        <f>Tabla1[[#This Row],[Valor total OS]]-Tabla1[[#This Row],[valor total op]]</f>
        <v>390000</v>
      </c>
    </row>
    <row r="1606" spans="1:24" x14ac:dyDescent="0.3">
      <c r="A1606">
        <v>6098</v>
      </c>
      <c r="B1606" t="s">
        <v>3324</v>
      </c>
      <c r="C1606" t="s">
        <v>70</v>
      </c>
      <c r="D1606" t="s">
        <v>1146</v>
      </c>
      <c r="E1606" t="s">
        <v>3325</v>
      </c>
      <c r="F1606" s="2">
        <v>45837</v>
      </c>
      <c r="G1606">
        <v>750</v>
      </c>
      <c r="H1606" t="s">
        <v>88</v>
      </c>
      <c r="I1606" t="s">
        <v>3326</v>
      </c>
      <c r="J1606">
        <v>1</v>
      </c>
      <c r="K1606" t="s">
        <v>129</v>
      </c>
      <c r="L1606">
        <v>800</v>
      </c>
      <c r="M1606">
        <v>480</v>
      </c>
      <c r="N1606" t="s">
        <v>3327</v>
      </c>
      <c r="O1606" t="s">
        <v>765</v>
      </c>
      <c r="P1606">
        <v>19987</v>
      </c>
      <c r="Q1606">
        <v>254285294</v>
      </c>
      <c r="R1606" t="s">
        <v>76</v>
      </c>
      <c r="S1606">
        <v>480</v>
      </c>
      <c r="T1606" t="s">
        <v>132</v>
      </c>
      <c r="U1606" s="4">
        <f>Tabla1[[#This Row],[OS-Valor Unitario]]-Tabla1[[#This Row],[costo_antes_iva]]</f>
        <v>50</v>
      </c>
      <c r="V1606" s="4">
        <f>Tabla1[[#This Row],[OS-Valor Unitario]]*Tabla1[[#This Row],[CANTIDAD ENTREGA SATELITE]]</f>
        <v>384000</v>
      </c>
      <c r="W1606" s="4">
        <f>Tabla1[[#This Row],[costo_antes_iva]]*Tabla1[[#This Row],[CANTIDAD ENTREGA SATELITE]]</f>
        <v>360000</v>
      </c>
      <c r="X1606" s="4">
        <f>Tabla1[[#This Row],[Valor total OS]]-Tabla1[[#This Row],[valor total op]]</f>
        <v>24000</v>
      </c>
    </row>
    <row r="1607" spans="1:24" x14ac:dyDescent="0.3">
      <c r="A1607">
        <v>6098</v>
      </c>
      <c r="B1607" t="s">
        <v>3324</v>
      </c>
      <c r="C1607" t="s">
        <v>70</v>
      </c>
      <c r="D1607" t="s">
        <v>1146</v>
      </c>
      <c r="E1607" t="s">
        <v>3325</v>
      </c>
      <c r="F1607" s="2">
        <v>45837</v>
      </c>
      <c r="G1607">
        <v>750</v>
      </c>
      <c r="H1607" t="s">
        <v>88</v>
      </c>
      <c r="I1607" t="s">
        <v>3326</v>
      </c>
      <c r="J1607">
        <v>1</v>
      </c>
      <c r="K1607" t="s">
        <v>129</v>
      </c>
      <c r="L1607">
        <v>800</v>
      </c>
      <c r="M1607">
        <v>180</v>
      </c>
      <c r="N1607" t="s">
        <v>3327</v>
      </c>
      <c r="O1607" t="s">
        <v>765</v>
      </c>
      <c r="P1607">
        <v>19988</v>
      </c>
      <c r="Q1607">
        <v>254285294</v>
      </c>
      <c r="R1607" t="s">
        <v>76</v>
      </c>
      <c r="S1607">
        <v>180</v>
      </c>
      <c r="T1607" t="s">
        <v>132</v>
      </c>
      <c r="U1607" s="4">
        <f>Tabla1[[#This Row],[OS-Valor Unitario]]-Tabla1[[#This Row],[costo_antes_iva]]</f>
        <v>50</v>
      </c>
      <c r="V1607" s="4">
        <f>Tabla1[[#This Row],[OS-Valor Unitario]]*Tabla1[[#This Row],[CANTIDAD ENTREGA SATELITE]]</f>
        <v>144000</v>
      </c>
      <c r="W1607" s="4">
        <f>Tabla1[[#This Row],[costo_antes_iva]]*Tabla1[[#This Row],[CANTIDAD ENTREGA SATELITE]]</f>
        <v>135000</v>
      </c>
      <c r="X1607" s="4">
        <f>Tabla1[[#This Row],[Valor total OS]]-Tabla1[[#This Row],[valor total op]]</f>
        <v>9000</v>
      </c>
    </row>
    <row r="1608" spans="1:24" x14ac:dyDescent="0.3">
      <c r="A1608">
        <v>6098</v>
      </c>
      <c r="B1608" t="s">
        <v>3328</v>
      </c>
      <c r="C1608" t="s">
        <v>374</v>
      </c>
      <c r="D1608" t="s">
        <v>1146</v>
      </c>
      <c r="E1608" t="s">
        <v>3329</v>
      </c>
      <c r="F1608" s="2">
        <v>45837</v>
      </c>
      <c r="G1608">
        <v>8143</v>
      </c>
      <c r="H1608" t="s">
        <v>24</v>
      </c>
      <c r="I1608" t="s">
        <v>3330</v>
      </c>
      <c r="J1608">
        <v>4</v>
      </c>
      <c r="K1608" t="s">
        <v>444</v>
      </c>
      <c r="L1608">
        <v>8500</v>
      </c>
      <c r="M1608">
        <v>636</v>
      </c>
      <c r="N1608" t="s">
        <v>3327</v>
      </c>
      <c r="O1608" t="s">
        <v>765</v>
      </c>
      <c r="P1608">
        <v>18346</v>
      </c>
      <c r="Q1608">
        <v>254285294</v>
      </c>
      <c r="R1608" t="s">
        <v>29</v>
      </c>
      <c r="S1608">
        <v>636</v>
      </c>
      <c r="T1608" t="s">
        <v>445</v>
      </c>
      <c r="U1608" s="4">
        <f>Tabla1[[#This Row],[OS-Valor Unitario]]-Tabla1[[#This Row],[costo_antes_iva]]</f>
        <v>357</v>
      </c>
      <c r="V1608" s="4">
        <f>Tabla1[[#This Row],[OS-Valor Unitario]]*Tabla1[[#This Row],[CANTIDAD ENTREGA SATELITE]]</f>
        <v>5406000</v>
      </c>
      <c r="W1608" s="4">
        <f>Tabla1[[#This Row],[costo_antes_iva]]*Tabla1[[#This Row],[CANTIDAD ENTREGA SATELITE]]</f>
        <v>5178948</v>
      </c>
      <c r="X1608" s="4">
        <f>Tabla1[[#This Row],[Valor total OS]]-Tabla1[[#This Row],[valor total op]]</f>
        <v>227052</v>
      </c>
    </row>
    <row r="1609" spans="1:24" x14ac:dyDescent="0.3">
      <c r="A1609">
        <v>6098</v>
      </c>
      <c r="B1609" t="s">
        <v>3331</v>
      </c>
      <c r="C1609" t="s">
        <v>70</v>
      </c>
      <c r="D1609" t="s">
        <v>1146</v>
      </c>
      <c r="E1609" t="s">
        <v>3332</v>
      </c>
      <c r="F1609" s="2">
        <v>45837</v>
      </c>
      <c r="G1609">
        <v>750</v>
      </c>
      <c r="H1609" t="s">
        <v>88</v>
      </c>
      <c r="I1609" t="s">
        <v>3333</v>
      </c>
      <c r="J1609">
        <v>5</v>
      </c>
      <c r="K1609" t="s">
        <v>129</v>
      </c>
      <c r="L1609">
        <v>800</v>
      </c>
      <c r="M1609">
        <v>510</v>
      </c>
      <c r="N1609" t="s">
        <v>3327</v>
      </c>
      <c r="O1609" t="s">
        <v>765</v>
      </c>
      <c r="P1609">
        <v>19989</v>
      </c>
      <c r="Q1609">
        <v>254285294</v>
      </c>
      <c r="R1609" t="s">
        <v>76</v>
      </c>
      <c r="S1609">
        <v>510</v>
      </c>
      <c r="T1609" t="s">
        <v>132</v>
      </c>
      <c r="U1609" s="4">
        <f>Tabla1[[#This Row],[OS-Valor Unitario]]-Tabla1[[#This Row],[costo_antes_iva]]</f>
        <v>50</v>
      </c>
      <c r="V1609" s="4">
        <f>Tabla1[[#This Row],[OS-Valor Unitario]]*Tabla1[[#This Row],[CANTIDAD ENTREGA SATELITE]]</f>
        <v>408000</v>
      </c>
      <c r="W1609" s="4">
        <f>Tabla1[[#This Row],[costo_antes_iva]]*Tabla1[[#This Row],[CANTIDAD ENTREGA SATELITE]]</f>
        <v>382500</v>
      </c>
      <c r="X1609" s="4">
        <f>Tabla1[[#This Row],[Valor total OS]]-Tabla1[[#This Row],[valor total op]]</f>
        <v>25500</v>
      </c>
    </row>
    <row r="1610" spans="1:24" x14ac:dyDescent="0.3">
      <c r="A1610">
        <v>6098</v>
      </c>
      <c r="B1610" t="s">
        <v>3331</v>
      </c>
      <c r="C1610" t="s">
        <v>70</v>
      </c>
      <c r="D1610" t="s">
        <v>1146</v>
      </c>
      <c r="E1610" t="s">
        <v>3332</v>
      </c>
      <c r="F1610" s="2">
        <v>45837</v>
      </c>
      <c r="G1610">
        <v>750</v>
      </c>
      <c r="H1610" t="s">
        <v>88</v>
      </c>
      <c r="I1610" t="s">
        <v>3333</v>
      </c>
      <c r="J1610">
        <v>5</v>
      </c>
      <c r="K1610" t="s">
        <v>129</v>
      </c>
      <c r="L1610">
        <v>800</v>
      </c>
      <c r="M1610">
        <v>20</v>
      </c>
      <c r="N1610" t="s">
        <v>3327</v>
      </c>
      <c r="O1610" t="s">
        <v>765</v>
      </c>
      <c r="P1610">
        <v>19990</v>
      </c>
      <c r="Q1610">
        <v>254285294</v>
      </c>
      <c r="R1610" t="s">
        <v>76</v>
      </c>
      <c r="S1610">
        <v>20</v>
      </c>
      <c r="T1610" t="s">
        <v>132</v>
      </c>
      <c r="U1610" s="4">
        <f>Tabla1[[#This Row],[OS-Valor Unitario]]-Tabla1[[#This Row],[costo_antes_iva]]</f>
        <v>50</v>
      </c>
      <c r="V1610" s="4">
        <f>Tabla1[[#This Row],[OS-Valor Unitario]]*Tabla1[[#This Row],[CANTIDAD ENTREGA SATELITE]]</f>
        <v>16000</v>
      </c>
      <c r="W1610" s="4">
        <f>Tabla1[[#This Row],[costo_antes_iva]]*Tabla1[[#This Row],[CANTIDAD ENTREGA SATELITE]]</f>
        <v>15000</v>
      </c>
      <c r="X1610" s="4">
        <f>Tabla1[[#This Row],[Valor total OS]]-Tabla1[[#This Row],[valor total op]]</f>
        <v>1000</v>
      </c>
    </row>
    <row r="1611" spans="1:24" x14ac:dyDescent="0.3">
      <c r="A1611">
        <v>6098</v>
      </c>
      <c r="B1611" t="s">
        <v>3334</v>
      </c>
      <c r="C1611" t="s">
        <v>3335</v>
      </c>
      <c r="D1611" t="s">
        <v>1146</v>
      </c>
      <c r="E1611" t="s">
        <v>3336</v>
      </c>
      <c r="F1611" s="2">
        <v>45837</v>
      </c>
      <c r="G1611">
        <v>10143</v>
      </c>
      <c r="H1611" t="s">
        <v>1358</v>
      </c>
      <c r="I1611" t="s">
        <v>3337</v>
      </c>
      <c r="J1611">
        <v>6</v>
      </c>
      <c r="K1611" t="s">
        <v>824</v>
      </c>
      <c r="L1611">
        <v>10000</v>
      </c>
      <c r="M1611">
        <v>400</v>
      </c>
      <c r="N1611" t="s">
        <v>3327</v>
      </c>
      <c r="O1611" t="s">
        <v>765</v>
      </c>
      <c r="P1611">
        <v>19614</v>
      </c>
      <c r="Q1611">
        <v>254285294</v>
      </c>
      <c r="R1611" t="s">
        <v>317</v>
      </c>
      <c r="S1611">
        <v>400</v>
      </c>
      <c r="T1611" t="s">
        <v>825</v>
      </c>
      <c r="U1611" s="4">
        <f>Tabla1[[#This Row],[OS-Valor Unitario]]-Tabla1[[#This Row],[costo_antes_iva]]</f>
        <v>-143</v>
      </c>
      <c r="V1611" s="4">
        <f>Tabla1[[#This Row],[OS-Valor Unitario]]*Tabla1[[#This Row],[CANTIDAD ENTREGA SATELITE]]</f>
        <v>4000000</v>
      </c>
      <c r="W1611" s="4">
        <f>Tabla1[[#This Row],[costo_antes_iva]]*Tabla1[[#This Row],[CANTIDAD ENTREGA SATELITE]]</f>
        <v>4057200</v>
      </c>
      <c r="X1611" s="4">
        <f>Tabla1[[#This Row],[Valor total OS]]-Tabla1[[#This Row],[valor total op]]</f>
        <v>-57200</v>
      </c>
    </row>
    <row r="1612" spans="1:24" x14ac:dyDescent="0.3">
      <c r="A1612">
        <v>6098</v>
      </c>
      <c r="B1612" t="s">
        <v>3338</v>
      </c>
      <c r="C1612" t="s">
        <v>70</v>
      </c>
      <c r="D1612" t="s">
        <v>1146</v>
      </c>
      <c r="E1612" t="s">
        <v>3339</v>
      </c>
      <c r="F1612" s="2">
        <v>45837</v>
      </c>
      <c r="G1612">
        <v>750</v>
      </c>
      <c r="H1612" t="s">
        <v>88</v>
      </c>
      <c r="I1612" t="s">
        <v>3340</v>
      </c>
      <c r="J1612">
        <v>7</v>
      </c>
      <c r="K1612" t="s">
        <v>129</v>
      </c>
      <c r="L1612">
        <v>800</v>
      </c>
      <c r="M1612">
        <v>37</v>
      </c>
      <c r="N1612" t="s">
        <v>3327</v>
      </c>
      <c r="O1612" t="s">
        <v>765</v>
      </c>
      <c r="P1612">
        <v>18306</v>
      </c>
      <c r="Q1612">
        <v>254285294</v>
      </c>
      <c r="R1612" t="s">
        <v>76</v>
      </c>
      <c r="S1612">
        <v>37</v>
      </c>
      <c r="T1612" t="s">
        <v>132</v>
      </c>
      <c r="U1612" s="4">
        <f>Tabla1[[#This Row],[OS-Valor Unitario]]-Tabla1[[#This Row],[costo_antes_iva]]</f>
        <v>50</v>
      </c>
      <c r="V1612" s="4">
        <f>Tabla1[[#This Row],[OS-Valor Unitario]]*Tabla1[[#This Row],[CANTIDAD ENTREGA SATELITE]]</f>
        <v>29600</v>
      </c>
      <c r="W1612" s="4">
        <f>Tabla1[[#This Row],[costo_antes_iva]]*Tabla1[[#This Row],[CANTIDAD ENTREGA SATELITE]]</f>
        <v>27750</v>
      </c>
      <c r="X1612" s="4">
        <f>Tabla1[[#This Row],[Valor total OS]]-Tabla1[[#This Row],[valor total op]]</f>
        <v>1850</v>
      </c>
    </row>
    <row r="1613" spans="1:24" x14ac:dyDescent="0.3">
      <c r="A1613">
        <v>6098</v>
      </c>
      <c r="B1613" t="s">
        <v>3341</v>
      </c>
      <c r="C1613" t="s">
        <v>374</v>
      </c>
      <c r="D1613" t="s">
        <v>1146</v>
      </c>
      <c r="E1613" t="s">
        <v>3342</v>
      </c>
      <c r="F1613" s="2">
        <v>45837</v>
      </c>
      <c r="G1613">
        <v>8000</v>
      </c>
      <c r="H1613" t="s">
        <v>24</v>
      </c>
      <c r="I1613" t="s">
        <v>3343</v>
      </c>
      <c r="J1613">
        <v>11</v>
      </c>
      <c r="K1613" t="s">
        <v>2696</v>
      </c>
      <c r="L1613">
        <v>8000</v>
      </c>
      <c r="M1613">
        <v>27</v>
      </c>
      <c r="N1613" t="s">
        <v>3327</v>
      </c>
      <c r="O1613" t="s">
        <v>765</v>
      </c>
      <c r="P1613">
        <v>18444</v>
      </c>
      <c r="Q1613">
        <v>254285294</v>
      </c>
      <c r="R1613" t="s">
        <v>29</v>
      </c>
      <c r="S1613">
        <v>27</v>
      </c>
      <c r="T1613" t="s">
        <v>2697</v>
      </c>
      <c r="U1613" s="4">
        <f>Tabla1[[#This Row],[OS-Valor Unitario]]-Tabla1[[#This Row],[costo_antes_iva]]</f>
        <v>0</v>
      </c>
      <c r="V1613" s="4">
        <f>Tabla1[[#This Row],[OS-Valor Unitario]]*Tabla1[[#This Row],[CANTIDAD ENTREGA SATELITE]]</f>
        <v>216000</v>
      </c>
      <c r="W1613" s="4">
        <f>Tabla1[[#This Row],[costo_antes_iva]]*Tabla1[[#This Row],[CANTIDAD ENTREGA SATELITE]]</f>
        <v>216000</v>
      </c>
      <c r="X1613" s="4">
        <f>Tabla1[[#This Row],[Valor total OS]]-Tabla1[[#This Row],[valor total op]]</f>
        <v>0</v>
      </c>
    </row>
    <row r="1614" spans="1:24" x14ac:dyDescent="0.3">
      <c r="A1614">
        <v>6098</v>
      </c>
      <c r="B1614" t="s">
        <v>3344</v>
      </c>
      <c r="C1614" t="s">
        <v>3335</v>
      </c>
      <c r="D1614" t="s">
        <v>1146</v>
      </c>
      <c r="E1614" t="s">
        <v>3345</v>
      </c>
      <c r="F1614" s="2">
        <v>45837</v>
      </c>
      <c r="G1614">
        <v>10400</v>
      </c>
      <c r="H1614" t="s">
        <v>1358</v>
      </c>
      <c r="I1614" t="s">
        <v>3346</v>
      </c>
      <c r="J1614">
        <v>12</v>
      </c>
      <c r="K1614" t="s">
        <v>824</v>
      </c>
      <c r="L1614">
        <v>10000</v>
      </c>
      <c r="M1614">
        <v>18</v>
      </c>
      <c r="N1614" t="s">
        <v>3327</v>
      </c>
      <c r="O1614" t="s">
        <v>765</v>
      </c>
      <c r="P1614">
        <v>18749</v>
      </c>
      <c r="Q1614">
        <v>254285294</v>
      </c>
      <c r="R1614" t="s">
        <v>317</v>
      </c>
      <c r="S1614">
        <v>18</v>
      </c>
      <c r="T1614" t="s">
        <v>825</v>
      </c>
      <c r="U1614" s="4">
        <f>Tabla1[[#This Row],[OS-Valor Unitario]]-Tabla1[[#This Row],[costo_antes_iva]]</f>
        <v>-400</v>
      </c>
      <c r="V1614" s="4">
        <f>Tabla1[[#This Row],[OS-Valor Unitario]]*Tabla1[[#This Row],[CANTIDAD ENTREGA SATELITE]]</f>
        <v>180000</v>
      </c>
      <c r="W1614" s="4">
        <f>Tabla1[[#This Row],[costo_antes_iva]]*Tabla1[[#This Row],[CANTIDAD ENTREGA SATELITE]]</f>
        <v>187200</v>
      </c>
      <c r="X1614" s="4">
        <f>Tabla1[[#This Row],[Valor total OS]]-Tabla1[[#This Row],[valor total op]]</f>
        <v>-7200</v>
      </c>
    </row>
    <row r="1615" spans="1:24" x14ac:dyDescent="0.3">
      <c r="A1615">
        <v>6098</v>
      </c>
      <c r="B1615" t="s">
        <v>3347</v>
      </c>
      <c r="C1615" t="s">
        <v>3335</v>
      </c>
      <c r="D1615" t="s">
        <v>1146</v>
      </c>
      <c r="E1615" t="s">
        <v>3348</v>
      </c>
      <c r="F1615" s="2">
        <v>45837</v>
      </c>
      <c r="G1615">
        <v>10143</v>
      </c>
      <c r="H1615" t="s">
        <v>1358</v>
      </c>
      <c r="I1615" t="s">
        <v>3349</v>
      </c>
      <c r="J1615">
        <v>14</v>
      </c>
      <c r="K1615" t="s">
        <v>824</v>
      </c>
      <c r="L1615">
        <v>10000</v>
      </c>
      <c r="M1615">
        <v>220</v>
      </c>
      <c r="N1615" t="s">
        <v>3327</v>
      </c>
      <c r="O1615" t="s">
        <v>765</v>
      </c>
      <c r="P1615">
        <v>18752</v>
      </c>
      <c r="Q1615">
        <v>254285294</v>
      </c>
      <c r="R1615" t="s">
        <v>317</v>
      </c>
      <c r="S1615">
        <v>220</v>
      </c>
      <c r="T1615" t="s">
        <v>825</v>
      </c>
      <c r="U1615" s="4">
        <f>Tabla1[[#This Row],[OS-Valor Unitario]]-Tabla1[[#This Row],[costo_antes_iva]]</f>
        <v>-143</v>
      </c>
      <c r="V1615" s="4">
        <f>Tabla1[[#This Row],[OS-Valor Unitario]]*Tabla1[[#This Row],[CANTIDAD ENTREGA SATELITE]]</f>
        <v>2200000</v>
      </c>
      <c r="W1615" s="4">
        <f>Tabla1[[#This Row],[costo_antes_iva]]*Tabla1[[#This Row],[CANTIDAD ENTREGA SATELITE]]</f>
        <v>2231460</v>
      </c>
      <c r="X1615" s="4">
        <f>Tabla1[[#This Row],[Valor total OS]]-Tabla1[[#This Row],[valor total op]]</f>
        <v>-31460</v>
      </c>
    </row>
    <row r="1616" spans="1:24" x14ac:dyDescent="0.3">
      <c r="A1616">
        <v>6098</v>
      </c>
      <c r="B1616" t="s">
        <v>3347</v>
      </c>
      <c r="C1616" t="s">
        <v>3335</v>
      </c>
      <c r="D1616" t="s">
        <v>1146</v>
      </c>
      <c r="E1616" t="s">
        <v>3348</v>
      </c>
      <c r="F1616" s="2">
        <v>45837</v>
      </c>
      <c r="G1616">
        <v>10143</v>
      </c>
      <c r="H1616" t="s">
        <v>1358</v>
      </c>
      <c r="I1616" t="s">
        <v>3349</v>
      </c>
      <c r="J1616">
        <v>14</v>
      </c>
      <c r="K1616" t="s">
        <v>1100</v>
      </c>
      <c r="L1616">
        <v>10000</v>
      </c>
      <c r="M1616">
        <v>220</v>
      </c>
      <c r="N1616" t="s">
        <v>3327</v>
      </c>
      <c r="O1616" t="s">
        <v>765</v>
      </c>
      <c r="P1616">
        <v>18753</v>
      </c>
      <c r="Q1616">
        <v>254285294</v>
      </c>
      <c r="R1616" t="s">
        <v>317</v>
      </c>
      <c r="S1616">
        <v>220</v>
      </c>
      <c r="T1616" t="s">
        <v>1101</v>
      </c>
      <c r="U1616" s="4">
        <f>Tabla1[[#This Row],[OS-Valor Unitario]]-Tabla1[[#This Row],[costo_antes_iva]]</f>
        <v>-143</v>
      </c>
      <c r="V1616" s="4">
        <f>Tabla1[[#This Row],[OS-Valor Unitario]]*Tabla1[[#This Row],[CANTIDAD ENTREGA SATELITE]]</f>
        <v>2200000</v>
      </c>
      <c r="W1616" s="4">
        <f>Tabla1[[#This Row],[costo_antes_iva]]*Tabla1[[#This Row],[CANTIDAD ENTREGA SATELITE]]</f>
        <v>2231460</v>
      </c>
      <c r="X1616" s="4">
        <f>Tabla1[[#This Row],[Valor total OS]]-Tabla1[[#This Row],[valor total op]]</f>
        <v>-31460</v>
      </c>
    </row>
    <row r="1617" spans="1:24" x14ac:dyDescent="0.3">
      <c r="A1617">
        <v>6098</v>
      </c>
      <c r="B1617" t="s">
        <v>3350</v>
      </c>
      <c r="C1617" t="s">
        <v>3335</v>
      </c>
      <c r="D1617" t="s">
        <v>1146</v>
      </c>
      <c r="E1617" t="s">
        <v>3351</v>
      </c>
      <c r="F1617" s="2">
        <v>45837</v>
      </c>
      <c r="G1617">
        <v>10400</v>
      </c>
      <c r="H1617" t="s">
        <v>1358</v>
      </c>
      <c r="I1617" t="s">
        <v>3352</v>
      </c>
      <c r="J1617">
        <v>15</v>
      </c>
      <c r="K1617" t="s">
        <v>824</v>
      </c>
      <c r="L1617">
        <v>10000</v>
      </c>
      <c r="M1617">
        <v>22</v>
      </c>
      <c r="N1617" t="s">
        <v>3327</v>
      </c>
      <c r="O1617" t="s">
        <v>765</v>
      </c>
      <c r="P1617">
        <v>18750</v>
      </c>
      <c r="Q1617">
        <v>254285294</v>
      </c>
      <c r="R1617" t="s">
        <v>317</v>
      </c>
      <c r="S1617">
        <v>22</v>
      </c>
      <c r="T1617" t="s">
        <v>825</v>
      </c>
      <c r="U1617" s="4">
        <f>Tabla1[[#This Row],[OS-Valor Unitario]]-Tabla1[[#This Row],[costo_antes_iva]]</f>
        <v>-400</v>
      </c>
      <c r="V1617" s="4">
        <f>Tabla1[[#This Row],[OS-Valor Unitario]]*Tabla1[[#This Row],[CANTIDAD ENTREGA SATELITE]]</f>
        <v>220000</v>
      </c>
      <c r="W1617" s="4">
        <f>Tabla1[[#This Row],[costo_antes_iva]]*Tabla1[[#This Row],[CANTIDAD ENTREGA SATELITE]]</f>
        <v>228800</v>
      </c>
      <c r="X1617" s="4">
        <f>Tabla1[[#This Row],[Valor total OS]]-Tabla1[[#This Row],[valor total op]]</f>
        <v>-8800</v>
      </c>
    </row>
    <row r="1618" spans="1:24" x14ac:dyDescent="0.3">
      <c r="A1618">
        <v>6100</v>
      </c>
      <c r="B1618" t="s">
        <v>3305</v>
      </c>
      <c r="C1618" t="s">
        <v>942</v>
      </c>
      <c r="D1618" t="s">
        <v>210</v>
      </c>
      <c r="E1618" t="s">
        <v>3306</v>
      </c>
      <c r="F1618" s="2">
        <v>45835</v>
      </c>
      <c r="G1618">
        <v>3500</v>
      </c>
      <c r="H1618" t="s">
        <v>24</v>
      </c>
      <c r="I1618" t="s">
        <v>3307</v>
      </c>
      <c r="J1618">
        <v>35</v>
      </c>
      <c r="K1618" t="s">
        <v>101</v>
      </c>
      <c r="L1618">
        <v>2500</v>
      </c>
      <c r="M1618">
        <v>15</v>
      </c>
      <c r="N1618" t="s">
        <v>3227</v>
      </c>
      <c r="O1618" t="s">
        <v>28</v>
      </c>
      <c r="P1618">
        <v>18335</v>
      </c>
      <c r="Q1618">
        <v>37296230</v>
      </c>
      <c r="R1618" t="s">
        <v>323</v>
      </c>
      <c r="S1618">
        <v>15</v>
      </c>
      <c r="T1618" t="s">
        <v>103</v>
      </c>
      <c r="U1618" s="4">
        <f>Tabla1[[#This Row],[OS-Valor Unitario]]-Tabla1[[#This Row],[costo_antes_iva]]</f>
        <v>-1000</v>
      </c>
      <c r="V1618" s="4">
        <f>Tabla1[[#This Row],[OS-Valor Unitario]]*Tabla1[[#This Row],[CANTIDAD ENTREGA SATELITE]]</f>
        <v>37500</v>
      </c>
      <c r="W1618" s="4">
        <f>Tabla1[[#This Row],[costo_antes_iva]]*Tabla1[[#This Row],[CANTIDAD ENTREGA SATELITE]]</f>
        <v>52500</v>
      </c>
      <c r="X1618" s="4">
        <f>Tabla1[[#This Row],[Valor total OS]]-Tabla1[[#This Row],[valor total op]]</f>
        <v>-15000</v>
      </c>
    </row>
    <row r="1619" spans="1:24" x14ac:dyDescent="0.3">
      <c r="A1619">
        <v>6100</v>
      </c>
      <c r="B1619" t="s">
        <v>3308</v>
      </c>
      <c r="C1619" t="s">
        <v>942</v>
      </c>
      <c r="D1619" t="s">
        <v>210</v>
      </c>
      <c r="E1619" t="s">
        <v>3309</v>
      </c>
      <c r="F1619" s="2">
        <v>45835</v>
      </c>
      <c r="G1619">
        <v>3500</v>
      </c>
      <c r="H1619" t="s">
        <v>24</v>
      </c>
      <c r="I1619" t="s">
        <v>3310</v>
      </c>
      <c r="J1619">
        <v>36</v>
      </c>
      <c r="K1619" t="s">
        <v>101</v>
      </c>
      <c r="L1619">
        <v>2500</v>
      </c>
      <c r="M1619">
        <v>15</v>
      </c>
      <c r="N1619" t="s">
        <v>3227</v>
      </c>
      <c r="O1619" t="s">
        <v>28</v>
      </c>
      <c r="P1619">
        <v>18336</v>
      </c>
      <c r="Q1619">
        <v>37296230</v>
      </c>
      <c r="R1619" t="s">
        <v>323</v>
      </c>
      <c r="S1619">
        <v>15</v>
      </c>
      <c r="T1619" t="s">
        <v>103</v>
      </c>
      <c r="U1619" s="4">
        <f>Tabla1[[#This Row],[OS-Valor Unitario]]-Tabla1[[#This Row],[costo_antes_iva]]</f>
        <v>-1000</v>
      </c>
      <c r="V1619" s="4">
        <f>Tabla1[[#This Row],[OS-Valor Unitario]]*Tabla1[[#This Row],[CANTIDAD ENTREGA SATELITE]]</f>
        <v>37500</v>
      </c>
      <c r="W1619" s="4">
        <f>Tabla1[[#This Row],[costo_antes_iva]]*Tabla1[[#This Row],[CANTIDAD ENTREGA SATELITE]]</f>
        <v>52500</v>
      </c>
      <c r="X1619" s="4">
        <f>Tabla1[[#This Row],[Valor total OS]]-Tabla1[[#This Row],[valor total op]]</f>
        <v>-15000</v>
      </c>
    </row>
    <row r="1620" spans="1:24" x14ac:dyDescent="0.3">
      <c r="A1620">
        <v>6100</v>
      </c>
      <c r="B1620" t="s">
        <v>3311</v>
      </c>
      <c r="C1620" t="s">
        <v>942</v>
      </c>
      <c r="D1620" t="s">
        <v>210</v>
      </c>
      <c r="E1620" t="s">
        <v>3312</v>
      </c>
      <c r="F1620" s="2">
        <v>45835</v>
      </c>
      <c r="G1620">
        <v>3500</v>
      </c>
      <c r="H1620" t="s">
        <v>24</v>
      </c>
      <c r="I1620" t="s">
        <v>3313</v>
      </c>
      <c r="J1620">
        <v>37</v>
      </c>
      <c r="K1620" t="s">
        <v>101</v>
      </c>
      <c r="L1620">
        <v>2500</v>
      </c>
      <c r="M1620">
        <v>15</v>
      </c>
      <c r="N1620" t="s">
        <v>3227</v>
      </c>
      <c r="O1620" t="s">
        <v>28</v>
      </c>
      <c r="P1620">
        <v>18337</v>
      </c>
      <c r="Q1620">
        <v>37296230</v>
      </c>
      <c r="R1620" t="s">
        <v>323</v>
      </c>
      <c r="S1620">
        <v>15</v>
      </c>
      <c r="T1620" t="s">
        <v>103</v>
      </c>
      <c r="U1620" s="4">
        <f>Tabla1[[#This Row],[OS-Valor Unitario]]-Tabla1[[#This Row],[costo_antes_iva]]</f>
        <v>-1000</v>
      </c>
      <c r="V1620" s="4">
        <f>Tabla1[[#This Row],[OS-Valor Unitario]]*Tabla1[[#This Row],[CANTIDAD ENTREGA SATELITE]]</f>
        <v>37500</v>
      </c>
      <c r="W1620" s="4">
        <f>Tabla1[[#This Row],[costo_antes_iva]]*Tabla1[[#This Row],[CANTIDAD ENTREGA SATELITE]]</f>
        <v>52500</v>
      </c>
      <c r="X1620" s="4">
        <f>Tabla1[[#This Row],[Valor total OS]]-Tabla1[[#This Row],[valor total op]]</f>
        <v>-15000</v>
      </c>
    </row>
    <row r="1621" spans="1:24" x14ac:dyDescent="0.3">
      <c r="A1621">
        <v>6100</v>
      </c>
      <c r="B1621" t="s">
        <v>3314</v>
      </c>
      <c r="C1621" t="s">
        <v>476</v>
      </c>
      <c r="D1621" t="s">
        <v>210</v>
      </c>
      <c r="E1621" t="s">
        <v>3315</v>
      </c>
      <c r="F1621" s="2">
        <v>45835</v>
      </c>
      <c r="G1621">
        <v>10000</v>
      </c>
      <c r="H1621" t="s">
        <v>24</v>
      </c>
      <c r="I1621" t="s">
        <v>3316</v>
      </c>
      <c r="J1621">
        <v>38</v>
      </c>
      <c r="K1621" t="s">
        <v>264</v>
      </c>
      <c r="L1621">
        <v>10000</v>
      </c>
      <c r="M1621">
        <v>2</v>
      </c>
      <c r="N1621" t="s">
        <v>3227</v>
      </c>
      <c r="O1621" t="s">
        <v>28</v>
      </c>
      <c r="P1621">
        <v>18512</v>
      </c>
      <c r="Q1621">
        <v>37296230</v>
      </c>
      <c r="R1621" t="s">
        <v>29</v>
      </c>
      <c r="S1621">
        <v>2</v>
      </c>
      <c r="T1621" t="s">
        <v>264</v>
      </c>
      <c r="U1621" s="4">
        <f>Tabla1[[#This Row],[OS-Valor Unitario]]-Tabla1[[#This Row],[costo_antes_iva]]</f>
        <v>0</v>
      </c>
      <c r="V1621" s="4">
        <f>Tabla1[[#This Row],[OS-Valor Unitario]]*Tabla1[[#This Row],[CANTIDAD ENTREGA SATELITE]]</f>
        <v>20000</v>
      </c>
      <c r="W1621" s="4">
        <f>Tabla1[[#This Row],[costo_antes_iva]]*Tabla1[[#This Row],[CANTIDAD ENTREGA SATELITE]]</f>
        <v>20000</v>
      </c>
      <c r="X1621" s="4">
        <f>Tabla1[[#This Row],[Valor total OS]]-Tabla1[[#This Row],[valor total op]]</f>
        <v>0</v>
      </c>
    </row>
    <row r="1622" spans="1:24" x14ac:dyDescent="0.3">
      <c r="A1622">
        <v>6100</v>
      </c>
      <c r="B1622" t="s">
        <v>3317</v>
      </c>
      <c r="C1622" t="s">
        <v>374</v>
      </c>
      <c r="D1622" t="s">
        <v>210</v>
      </c>
      <c r="E1622" t="s">
        <v>3318</v>
      </c>
      <c r="F1622" s="2">
        <v>45835</v>
      </c>
      <c r="G1622">
        <v>7000</v>
      </c>
      <c r="H1622" t="s">
        <v>24</v>
      </c>
      <c r="I1622" t="s">
        <v>3319</v>
      </c>
      <c r="J1622">
        <v>39</v>
      </c>
      <c r="K1622" t="s">
        <v>824</v>
      </c>
      <c r="L1622">
        <v>7000</v>
      </c>
      <c r="M1622">
        <v>2</v>
      </c>
      <c r="N1622" t="s">
        <v>3227</v>
      </c>
      <c r="O1622" t="s">
        <v>28</v>
      </c>
      <c r="P1622">
        <v>18571</v>
      </c>
      <c r="Q1622">
        <v>37296230</v>
      </c>
      <c r="R1622" t="s">
        <v>29</v>
      </c>
      <c r="S1622">
        <v>2</v>
      </c>
      <c r="T1622" t="s">
        <v>825</v>
      </c>
      <c r="U1622" s="4">
        <f>Tabla1[[#This Row],[OS-Valor Unitario]]-Tabla1[[#This Row],[costo_antes_iva]]</f>
        <v>0</v>
      </c>
      <c r="V1622" s="4">
        <f>Tabla1[[#This Row],[OS-Valor Unitario]]*Tabla1[[#This Row],[CANTIDAD ENTREGA SATELITE]]</f>
        <v>14000</v>
      </c>
      <c r="W1622" s="4">
        <f>Tabla1[[#This Row],[costo_antes_iva]]*Tabla1[[#This Row],[CANTIDAD ENTREGA SATELITE]]</f>
        <v>14000</v>
      </c>
      <c r="X1622" s="4">
        <f>Tabla1[[#This Row],[Valor total OS]]-Tabla1[[#This Row],[valor total op]]</f>
        <v>0</v>
      </c>
    </row>
    <row r="1623" spans="1:24" x14ac:dyDescent="0.3">
      <c r="A1623">
        <v>6100</v>
      </c>
      <c r="B1623" t="s">
        <v>3317</v>
      </c>
      <c r="C1623" t="s">
        <v>374</v>
      </c>
      <c r="D1623" t="s">
        <v>210</v>
      </c>
      <c r="E1623" t="s">
        <v>3318</v>
      </c>
      <c r="F1623" s="2">
        <v>45835</v>
      </c>
      <c r="G1623">
        <v>700</v>
      </c>
      <c r="H1623" t="s">
        <v>88</v>
      </c>
      <c r="I1623" t="s">
        <v>3319</v>
      </c>
      <c r="J1623">
        <v>39</v>
      </c>
      <c r="K1623" t="s">
        <v>129</v>
      </c>
      <c r="L1623">
        <v>700</v>
      </c>
      <c r="M1623">
        <v>2</v>
      </c>
      <c r="N1623" t="s">
        <v>3227</v>
      </c>
      <c r="O1623" t="s">
        <v>28</v>
      </c>
      <c r="P1623">
        <v>18383</v>
      </c>
      <c r="Q1623">
        <v>37296230</v>
      </c>
      <c r="R1623" t="s">
        <v>29</v>
      </c>
      <c r="S1623">
        <v>2</v>
      </c>
      <c r="T1623" t="s">
        <v>132</v>
      </c>
      <c r="U1623" s="4">
        <f>Tabla1[[#This Row],[OS-Valor Unitario]]-Tabla1[[#This Row],[costo_antes_iva]]</f>
        <v>0</v>
      </c>
      <c r="V1623" s="4">
        <f>Tabla1[[#This Row],[OS-Valor Unitario]]*Tabla1[[#This Row],[CANTIDAD ENTREGA SATELITE]]</f>
        <v>1400</v>
      </c>
      <c r="W1623" s="4">
        <f>Tabla1[[#This Row],[costo_antes_iva]]*Tabla1[[#This Row],[CANTIDAD ENTREGA SATELITE]]</f>
        <v>1400</v>
      </c>
      <c r="X1623" s="4">
        <f>Tabla1[[#This Row],[Valor total OS]]-Tabla1[[#This Row],[valor total op]]</f>
        <v>0</v>
      </c>
    </row>
    <row r="1624" spans="1:24" x14ac:dyDescent="0.3">
      <c r="A1624">
        <v>6114</v>
      </c>
      <c r="B1624" t="s">
        <v>3091</v>
      </c>
      <c r="C1624" t="s">
        <v>920</v>
      </c>
      <c r="D1624" t="s">
        <v>210</v>
      </c>
      <c r="E1624" t="s">
        <v>3092</v>
      </c>
      <c r="F1624" s="2">
        <v>45834</v>
      </c>
      <c r="G1624">
        <v>5000</v>
      </c>
      <c r="H1624" t="s">
        <v>24</v>
      </c>
      <c r="I1624" t="s">
        <v>3093</v>
      </c>
      <c r="J1624">
        <v>1</v>
      </c>
      <c r="K1624" t="s">
        <v>812</v>
      </c>
      <c r="L1624">
        <v>3500</v>
      </c>
      <c r="M1624">
        <v>2</v>
      </c>
      <c r="N1624" t="s">
        <v>3094</v>
      </c>
      <c r="O1624" t="s">
        <v>28</v>
      </c>
      <c r="P1624">
        <v>18576</v>
      </c>
      <c r="Q1624">
        <v>6121094</v>
      </c>
      <c r="R1624" t="s">
        <v>923</v>
      </c>
      <c r="S1624">
        <v>2</v>
      </c>
      <c r="T1624" t="s">
        <v>812</v>
      </c>
      <c r="U1624" s="4">
        <f>Tabla1[[#This Row],[OS-Valor Unitario]]-Tabla1[[#This Row],[costo_antes_iva]]</f>
        <v>-1500</v>
      </c>
      <c r="V1624" s="4">
        <f>Tabla1[[#This Row],[OS-Valor Unitario]]*Tabla1[[#This Row],[CANTIDAD ENTREGA SATELITE]]</f>
        <v>7000</v>
      </c>
      <c r="W1624" s="4">
        <f>Tabla1[[#This Row],[costo_antes_iva]]*Tabla1[[#This Row],[CANTIDAD ENTREGA SATELITE]]</f>
        <v>10000</v>
      </c>
      <c r="X1624" s="4">
        <f>Tabla1[[#This Row],[Valor total OS]]-Tabla1[[#This Row],[valor total op]]</f>
        <v>-3000</v>
      </c>
    </row>
    <row r="1625" spans="1:24" x14ac:dyDescent="0.3">
      <c r="A1625">
        <v>6114</v>
      </c>
      <c r="B1625" t="s">
        <v>3091</v>
      </c>
      <c r="C1625" t="s">
        <v>920</v>
      </c>
      <c r="D1625" t="s">
        <v>210</v>
      </c>
      <c r="E1625" t="s">
        <v>3092</v>
      </c>
      <c r="F1625" s="2">
        <v>45834</v>
      </c>
      <c r="G1625">
        <v>3400</v>
      </c>
      <c r="H1625" t="s">
        <v>88</v>
      </c>
      <c r="I1625" t="s">
        <v>3093</v>
      </c>
      <c r="J1625">
        <v>1</v>
      </c>
      <c r="K1625" t="s">
        <v>252</v>
      </c>
      <c r="L1625">
        <v>2500</v>
      </c>
      <c r="M1625">
        <v>2</v>
      </c>
      <c r="N1625" t="s">
        <v>3094</v>
      </c>
      <c r="O1625" t="s">
        <v>28</v>
      </c>
      <c r="P1625">
        <v>18412</v>
      </c>
      <c r="Q1625">
        <v>6121094</v>
      </c>
      <c r="R1625" t="s">
        <v>923</v>
      </c>
      <c r="S1625">
        <v>2</v>
      </c>
      <c r="T1625" t="s">
        <v>253</v>
      </c>
      <c r="U1625" s="4">
        <f>Tabla1[[#This Row],[OS-Valor Unitario]]-Tabla1[[#This Row],[costo_antes_iva]]</f>
        <v>-900</v>
      </c>
      <c r="V1625" s="4">
        <f>Tabla1[[#This Row],[OS-Valor Unitario]]*Tabla1[[#This Row],[CANTIDAD ENTREGA SATELITE]]</f>
        <v>5000</v>
      </c>
      <c r="W1625" s="4">
        <f>Tabla1[[#This Row],[costo_antes_iva]]*Tabla1[[#This Row],[CANTIDAD ENTREGA SATELITE]]</f>
        <v>6800</v>
      </c>
      <c r="X1625" s="4">
        <f>Tabla1[[#This Row],[Valor total OS]]-Tabla1[[#This Row],[valor total op]]</f>
        <v>-1800</v>
      </c>
    </row>
    <row r="1626" spans="1:24" x14ac:dyDescent="0.3">
      <c r="A1626">
        <v>6114</v>
      </c>
      <c r="B1626" t="s">
        <v>3095</v>
      </c>
      <c r="C1626" t="s">
        <v>70</v>
      </c>
      <c r="D1626" t="s">
        <v>210</v>
      </c>
      <c r="E1626" t="s">
        <v>3096</v>
      </c>
      <c r="F1626" s="2">
        <v>45834</v>
      </c>
      <c r="G1626">
        <v>13000</v>
      </c>
      <c r="H1626" t="s">
        <v>24</v>
      </c>
      <c r="I1626" t="s">
        <v>3097</v>
      </c>
      <c r="J1626">
        <v>2</v>
      </c>
      <c r="K1626" t="s">
        <v>335</v>
      </c>
      <c r="L1626">
        <v>12500</v>
      </c>
      <c r="M1626">
        <v>10</v>
      </c>
      <c r="N1626" t="s">
        <v>3094</v>
      </c>
      <c r="O1626" t="s">
        <v>28</v>
      </c>
      <c r="P1626">
        <v>18554</v>
      </c>
      <c r="Q1626">
        <v>6121094</v>
      </c>
      <c r="R1626" t="s">
        <v>76</v>
      </c>
      <c r="S1626">
        <v>1</v>
      </c>
      <c r="T1626" t="s">
        <v>132</v>
      </c>
      <c r="U1626" s="4">
        <f>Tabla1[[#This Row],[OS-Valor Unitario]]-Tabla1[[#This Row],[costo_antes_iva]]</f>
        <v>-500</v>
      </c>
      <c r="V1626" s="4">
        <f>Tabla1[[#This Row],[OS-Valor Unitario]]*Tabla1[[#This Row],[CANTIDAD ENTREGA SATELITE]]</f>
        <v>12500</v>
      </c>
      <c r="W1626" s="4">
        <f>Tabla1[[#This Row],[costo_antes_iva]]*Tabla1[[#This Row],[CANTIDAD ENTREGA SATELITE]]</f>
        <v>13000</v>
      </c>
      <c r="X1626" s="4">
        <f>Tabla1[[#This Row],[Valor total OS]]-Tabla1[[#This Row],[valor total op]]</f>
        <v>-500</v>
      </c>
    </row>
    <row r="1627" spans="1:24" x14ac:dyDescent="0.3">
      <c r="A1627">
        <v>6114</v>
      </c>
      <c r="B1627" t="s">
        <v>3095</v>
      </c>
      <c r="C1627" t="s">
        <v>70</v>
      </c>
      <c r="D1627" t="s">
        <v>210</v>
      </c>
      <c r="E1627" t="s">
        <v>3096</v>
      </c>
      <c r="F1627" s="2">
        <v>45834</v>
      </c>
      <c r="G1627">
        <v>13000</v>
      </c>
      <c r="H1627" t="s">
        <v>24</v>
      </c>
      <c r="I1627" t="s">
        <v>3097</v>
      </c>
      <c r="J1627">
        <v>2</v>
      </c>
      <c r="K1627" t="s">
        <v>335</v>
      </c>
      <c r="L1627">
        <v>12500</v>
      </c>
      <c r="M1627">
        <v>10</v>
      </c>
      <c r="N1627" t="s">
        <v>3094</v>
      </c>
      <c r="O1627" t="s">
        <v>28</v>
      </c>
      <c r="P1627">
        <v>18554</v>
      </c>
      <c r="Q1627">
        <v>6121094</v>
      </c>
      <c r="R1627" t="s">
        <v>76</v>
      </c>
      <c r="S1627">
        <v>10</v>
      </c>
      <c r="T1627" t="s">
        <v>337</v>
      </c>
      <c r="U1627" s="4">
        <f>Tabla1[[#This Row],[OS-Valor Unitario]]-Tabla1[[#This Row],[costo_antes_iva]]</f>
        <v>-500</v>
      </c>
      <c r="V1627" s="4">
        <f>Tabla1[[#This Row],[OS-Valor Unitario]]*Tabla1[[#This Row],[CANTIDAD ENTREGA SATELITE]]</f>
        <v>125000</v>
      </c>
      <c r="W1627" s="4">
        <f>Tabla1[[#This Row],[costo_antes_iva]]*Tabla1[[#This Row],[CANTIDAD ENTREGA SATELITE]]</f>
        <v>130000</v>
      </c>
      <c r="X1627" s="4">
        <f>Tabla1[[#This Row],[Valor total OS]]-Tabla1[[#This Row],[valor total op]]</f>
        <v>-5000</v>
      </c>
    </row>
    <row r="1628" spans="1:24" x14ac:dyDescent="0.3">
      <c r="A1628">
        <v>6114</v>
      </c>
      <c r="B1628" t="s">
        <v>3095</v>
      </c>
      <c r="C1628" t="s">
        <v>70</v>
      </c>
      <c r="D1628" t="s">
        <v>210</v>
      </c>
      <c r="E1628" t="s">
        <v>3096</v>
      </c>
      <c r="F1628" s="2">
        <v>45834</v>
      </c>
      <c r="G1628">
        <v>3400</v>
      </c>
      <c r="H1628" t="s">
        <v>88</v>
      </c>
      <c r="I1628" t="s">
        <v>3097</v>
      </c>
      <c r="J1628">
        <v>2</v>
      </c>
      <c r="K1628" t="s">
        <v>252</v>
      </c>
      <c r="L1628">
        <v>1250</v>
      </c>
      <c r="M1628">
        <v>10</v>
      </c>
      <c r="N1628" t="s">
        <v>3094</v>
      </c>
      <c r="O1628" t="s">
        <v>28</v>
      </c>
      <c r="P1628">
        <v>18405</v>
      </c>
      <c r="Q1628">
        <v>6121094</v>
      </c>
      <c r="R1628" t="s">
        <v>76</v>
      </c>
      <c r="S1628">
        <v>10</v>
      </c>
      <c r="T1628" t="s">
        <v>253</v>
      </c>
      <c r="U1628" s="4">
        <f>Tabla1[[#This Row],[OS-Valor Unitario]]-Tabla1[[#This Row],[costo_antes_iva]]</f>
        <v>-2150</v>
      </c>
      <c r="V1628" s="4">
        <f>Tabla1[[#This Row],[OS-Valor Unitario]]*Tabla1[[#This Row],[CANTIDAD ENTREGA SATELITE]]</f>
        <v>12500</v>
      </c>
      <c r="W1628" s="4">
        <f>Tabla1[[#This Row],[costo_antes_iva]]*Tabla1[[#This Row],[CANTIDAD ENTREGA SATELITE]]</f>
        <v>34000</v>
      </c>
      <c r="X1628" s="4">
        <f>Tabla1[[#This Row],[Valor total OS]]-Tabla1[[#This Row],[valor total op]]</f>
        <v>-21500</v>
      </c>
    </row>
    <row r="1629" spans="1:24" x14ac:dyDescent="0.3">
      <c r="A1629">
        <v>6114</v>
      </c>
      <c r="B1629" t="s">
        <v>3095</v>
      </c>
      <c r="C1629" t="s">
        <v>70</v>
      </c>
      <c r="D1629" t="s">
        <v>210</v>
      </c>
      <c r="E1629" t="s">
        <v>3096</v>
      </c>
      <c r="F1629" s="2">
        <v>45834</v>
      </c>
      <c r="G1629">
        <v>3400</v>
      </c>
      <c r="H1629" t="s">
        <v>88</v>
      </c>
      <c r="I1629" t="s">
        <v>3097</v>
      </c>
      <c r="J1629">
        <v>2</v>
      </c>
      <c r="K1629" t="s">
        <v>252</v>
      </c>
      <c r="L1629">
        <v>1200</v>
      </c>
      <c r="M1629">
        <v>10</v>
      </c>
      <c r="N1629" t="s">
        <v>3094</v>
      </c>
      <c r="O1629" t="s">
        <v>28</v>
      </c>
      <c r="P1629">
        <v>18739</v>
      </c>
      <c r="Q1629">
        <v>6121094</v>
      </c>
      <c r="R1629" t="s">
        <v>76</v>
      </c>
      <c r="S1629">
        <v>10</v>
      </c>
      <c r="T1629" t="s">
        <v>253</v>
      </c>
      <c r="U1629" s="4">
        <f>Tabla1[[#This Row],[OS-Valor Unitario]]-Tabla1[[#This Row],[costo_antes_iva]]</f>
        <v>-2200</v>
      </c>
      <c r="V1629" s="4">
        <f>Tabla1[[#This Row],[OS-Valor Unitario]]*Tabla1[[#This Row],[CANTIDAD ENTREGA SATELITE]]</f>
        <v>12000</v>
      </c>
      <c r="W1629" s="4">
        <f>Tabla1[[#This Row],[costo_antes_iva]]*Tabla1[[#This Row],[CANTIDAD ENTREGA SATELITE]]</f>
        <v>34000</v>
      </c>
      <c r="X1629" s="4">
        <f>Tabla1[[#This Row],[Valor total OS]]-Tabla1[[#This Row],[valor total op]]</f>
        <v>-22000</v>
      </c>
    </row>
    <row r="1630" spans="1:24" x14ac:dyDescent="0.3">
      <c r="A1630">
        <v>6114</v>
      </c>
      <c r="B1630" t="s">
        <v>3098</v>
      </c>
      <c r="C1630" t="s">
        <v>70</v>
      </c>
      <c r="D1630" t="s">
        <v>210</v>
      </c>
      <c r="E1630" t="s">
        <v>3099</v>
      </c>
      <c r="F1630" s="2">
        <v>45834</v>
      </c>
      <c r="G1630">
        <v>13000</v>
      </c>
      <c r="H1630" t="s">
        <v>24</v>
      </c>
      <c r="I1630" t="s">
        <v>3100</v>
      </c>
      <c r="J1630">
        <v>3</v>
      </c>
      <c r="K1630" t="s">
        <v>81</v>
      </c>
      <c r="L1630">
        <v>12500</v>
      </c>
      <c r="M1630">
        <v>19</v>
      </c>
      <c r="N1630" t="s">
        <v>3094</v>
      </c>
      <c r="O1630" t="s">
        <v>28</v>
      </c>
      <c r="P1630">
        <v>18463</v>
      </c>
      <c r="Q1630">
        <v>6121094</v>
      </c>
      <c r="R1630" t="s">
        <v>76</v>
      </c>
      <c r="S1630">
        <v>19</v>
      </c>
      <c r="T1630" t="s">
        <v>82</v>
      </c>
      <c r="U1630" s="4">
        <f>Tabla1[[#This Row],[OS-Valor Unitario]]-Tabla1[[#This Row],[costo_antes_iva]]</f>
        <v>-500</v>
      </c>
      <c r="V1630" s="4">
        <f>Tabla1[[#This Row],[OS-Valor Unitario]]*Tabla1[[#This Row],[CANTIDAD ENTREGA SATELITE]]</f>
        <v>237500</v>
      </c>
      <c r="W1630" s="4">
        <f>Tabla1[[#This Row],[costo_antes_iva]]*Tabla1[[#This Row],[CANTIDAD ENTREGA SATELITE]]</f>
        <v>247000</v>
      </c>
      <c r="X1630" s="4">
        <f>Tabla1[[#This Row],[Valor total OS]]-Tabla1[[#This Row],[valor total op]]</f>
        <v>-9500</v>
      </c>
    </row>
    <row r="1631" spans="1:24" x14ac:dyDescent="0.3">
      <c r="A1631">
        <v>6114</v>
      </c>
      <c r="B1631" t="s">
        <v>3098</v>
      </c>
      <c r="C1631" t="s">
        <v>70</v>
      </c>
      <c r="D1631" t="s">
        <v>210</v>
      </c>
      <c r="E1631" t="s">
        <v>3099</v>
      </c>
      <c r="F1631" s="2">
        <v>45834</v>
      </c>
      <c r="G1631">
        <v>4700</v>
      </c>
      <c r="H1631" t="s">
        <v>88</v>
      </c>
      <c r="I1631" t="s">
        <v>3100</v>
      </c>
      <c r="J1631">
        <v>3</v>
      </c>
      <c r="K1631" t="s">
        <v>252</v>
      </c>
      <c r="L1631">
        <v>3500</v>
      </c>
      <c r="M1631">
        <v>19</v>
      </c>
      <c r="N1631" t="s">
        <v>3094</v>
      </c>
      <c r="O1631" t="s">
        <v>28</v>
      </c>
      <c r="P1631">
        <v>18374</v>
      </c>
      <c r="Q1631">
        <v>6121094</v>
      </c>
      <c r="R1631" t="s">
        <v>76</v>
      </c>
      <c r="S1631">
        <v>19</v>
      </c>
      <c r="T1631" t="s">
        <v>253</v>
      </c>
      <c r="U1631" s="4">
        <f>Tabla1[[#This Row],[OS-Valor Unitario]]-Tabla1[[#This Row],[costo_antes_iva]]</f>
        <v>-1200</v>
      </c>
      <c r="V1631" s="4">
        <f>Tabla1[[#This Row],[OS-Valor Unitario]]*Tabla1[[#This Row],[CANTIDAD ENTREGA SATELITE]]</f>
        <v>66500</v>
      </c>
      <c r="W1631" s="4">
        <f>Tabla1[[#This Row],[costo_antes_iva]]*Tabla1[[#This Row],[CANTIDAD ENTREGA SATELITE]]</f>
        <v>89300</v>
      </c>
      <c r="X1631" s="4">
        <f>Tabla1[[#This Row],[Valor total OS]]-Tabla1[[#This Row],[valor total op]]</f>
        <v>-22800</v>
      </c>
    </row>
    <row r="1632" spans="1:24" x14ac:dyDescent="0.3">
      <c r="A1632">
        <v>6114</v>
      </c>
      <c r="B1632" t="s">
        <v>3101</v>
      </c>
      <c r="C1632" t="s">
        <v>70</v>
      </c>
      <c r="D1632" t="s">
        <v>210</v>
      </c>
      <c r="E1632" t="s">
        <v>3102</v>
      </c>
      <c r="F1632" s="2">
        <v>45834</v>
      </c>
      <c r="G1632">
        <v>12000</v>
      </c>
      <c r="H1632" t="s">
        <v>24</v>
      </c>
      <c r="I1632" t="s">
        <v>3103</v>
      </c>
      <c r="J1632">
        <v>4</v>
      </c>
      <c r="K1632" t="s">
        <v>81</v>
      </c>
      <c r="L1632">
        <v>11500</v>
      </c>
      <c r="M1632">
        <v>14</v>
      </c>
      <c r="N1632" t="s">
        <v>3094</v>
      </c>
      <c r="O1632" t="s">
        <v>28</v>
      </c>
      <c r="P1632">
        <v>18464</v>
      </c>
      <c r="Q1632">
        <v>6121094</v>
      </c>
      <c r="R1632" t="s">
        <v>76</v>
      </c>
      <c r="S1632">
        <v>14</v>
      </c>
      <c r="T1632" t="s">
        <v>82</v>
      </c>
      <c r="U1632" s="4">
        <f>Tabla1[[#This Row],[OS-Valor Unitario]]-Tabla1[[#This Row],[costo_antes_iva]]</f>
        <v>-500</v>
      </c>
      <c r="V1632" s="4">
        <f>Tabla1[[#This Row],[OS-Valor Unitario]]*Tabla1[[#This Row],[CANTIDAD ENTREGA SATELITE]]</f>
        <v>161000</v>
      </c>
      <c r="W1632" s="4">
        <f>Tabla1[[#This Row],[costo_antes_iva]]*Tabla1[[#This Row],[CANTIDAD ENTREGA SATELITE]]</f>
        <v>168000</v>
      </c>
      <c r="X1632" s="4">
        <f>Tabla1[[#This Row],[Valor total OS]]-Tabla1[[#This Row],[valor total op]]</f>
        <v>-7000</v>
      </c>
    </row>
    <row r="1633" spans="1:24" x14ac:dyDescent="0.3">
      <c r="A1633">
        <v>6114</v>
      </c>
      <c r="B1633" t="s">
        <v>3101</v>
      </c>
      <c r="C1633" t="s">
        <v>70</v>
      </c>
      <c r="D1633" t="s">
        <v>210</v>
      </c>
      <c r="E1633" t="s">
        <v>3102</v>
      </c>
      <c r="F1633" s="2">
        <v>45834</v>
      </c>
      <c r="G1633">
        <v>4700</v>
      </c>
      <c r="H1633" t="s">
        <v>88</v>
      </c>
      <c r="I1633" t="s">
        <v>3103</v>
      </c>
      <c r="J1633">
        <v>4</v>
      </c>
      <c r="K1633" t="s">
        <v>252</v>
      </c>
      <c r="L1633">
        <v>3500</v>
      </c>
      <c r="M1633">
        <v>14</v>
      </c>
      <c r="N1633" t="s">
        <v>3094</v>
      </c>
      <c r="O1633" t="s">
        <v>28</v>
      </c>
      <c r="P1633">
        <v>18373</v>
      </c>
      <c r="Q1633">
        <v>6121094</v>
      </c>
      <c r="R1633" t="s">
        <v>76</v>
      </c>
      <c r="S1633">
        <v>14</v>
      </c>
      <c r="T1633" t="s">
        <v>253</v>
      </c>
      <c r="U1633" s="4">
        <f>Tabla1[[#This Row],[OS-Valor Unitario]]-Tabla1[[#This Row],[costo_antes_iva]]</f>
        <v>-1200</v>
      </c>
      <c r="V1633" s="4">
        <f>Tabla1[[#This Row],[OS-Valor Unitario]]*Tabla1[[#This Row],[CANTIDAD ENTREGA SATELITE]]</f>
        <v>49000</v>
      </c>
      <c r="W1633" s="4">
        <f>Tabla1[[#This Row],[costo_antes_iva]]*Tabla1[[#This Row],[CANTIDAD ENTREGA SATELITE]]</f>
        <v>65800</v>
      </c>
      <c r="X1633" s="4">
        <f>Tabla1[[#This Row],[Valor total OS]]-Tabla1[[#This Row],[valor total op]]</f>
        <v>-16800</v>
      </c>
    </row>
    <row r="1634" spans="1:24" x14ac:dyDescent="0.3">
      <c r="A1634">
        <v>6114</v>
      </c>
      <c r="B1634" t="s">
        <v>3104</v>
      </c>
      <c r="C1634" t="s">
        <v>645</v>
      </c>
      <c r="D1634" t="s">
        <v>210</v>
      </c>
      <c r="E1634" t="s">
        <v>3105</v>
      </c>
      <c r="F1634" s="2">
        <v>45834</v>
      </c>
      <c r="G1634">
        <v>9500</v>
      </c>
      <c r="H1634" t="s">
        <v>24</v>
      </c>
      <c r="I1634" t="s">
        <v>3106</v>
      </c>
      <c r="J1634">
        <v>5</v>
      </c>
      <c r="K1634" t="s">
        <v>311</v>
      </c>
      <c r="L1634">
        <v>8500</v>
      </c>
      <c r="M1634">
        <v>4</v>
      </c>
      <c r="N1634" t="s">
        <v>3094</v>
      </c>
      <c r="O1634" t="s">
        <v>28</v>
      </c>
      <c r="P1634">
        <v>18465</v>
      </c>
      <c r="Q1634">
        <v>6121094</v>
      </c>
      <c r="R1634" t="s">
        <v>40</v>
      </c>
      <c r="S1634">
        <v>4</v>
      </c>
      <c r="T1634" t="s">
        <v>311</v>
      </c>
      <c r="U1634" s="4">
        <f>Tabla1[[#This Row],[OS-Valor Unitario]]-Tabla1[[#This Row],[costo_antes_iva]]</f>
        <v>-1000</v>
      </c>
      <c r="V1634" s="4">
        <f>Tabla1[[#This Row],[OS-Valor Unitario]]*Tabla1[[#This Row],[CANTIDAD ENTREGA SATELITE]]</f>
        <v>34000</v>
      </c>
      <c r="W1634" s="4">
        <f>Tabla1[[#This Row],[costo_antes_iva]]*Tabla1[[#This Row],[CANTIDAD ENTREGA SATELITE]]</f>
        <v>38000</v>
      </c>
      <c r="X1634" s="4">
        <f>Tabla1[[#This Row],[Valor total OS]]-Tabla1[[#This Row],[valor total op]]</f>
        <v>-4000</v>
      </c>
    </row>
    <row r="1635" spans="1:24" x14ac:dyDescent="0.3">
      <c r="A1635">
        <v>6114</v>
      </c>
      <c r="B1635" t="s">
        <v>3104</v>
      </c>
      <c r="C1635" t="s">
        <v>645</v>
      </c>
      <c r="D1635" t="s">
        <v>210</v>
      </c>
      <c r="E1635" t="s">
        <v>3105</v>
      </c>
      <c r="F1635" s="2">
        <v>45834</v>
      </c>
      <c r="G1635">
        <v>3400</v>
      </c>
      <c r="H1635" t="s">
        <v>88</v>
      </c>
      <c r="I1635" t="s">
        <v>3106</v>
      </c>
      <c r="J1635">
        <v>5</v>
      </c>
      <c r="K1635" t="s">
        <v>252</v>
      </c>
      <c r="L1635">
        <v>2500</v>
      </c>
      <c r="M1635">
        <v>4</v>
      </c>
      <c r="N1635" t="s">
        <v>3094</v>
      </c>
      <c r="O1635" t="s">
        <v>28</v>
      </c>
      <c r="P1635">
        <v>18367</v>
      </c>
      <c r="Q1635">
        <v>6121094</v>
      </c>
      <c r="R1635" t="s">
        <v>40</v>
      </c>
      <c r="S1635">
        <v>4</v>
      </c>
      <c r="T1635" t="s">
        <v>253</v>
      </c>
      <c r="U1635" s="4">
        <f>Tabla1[[#This Row],[OS-Valor Unitario]]-Tabla1[[#This Row],[costo_antes_iva]]</f>
        <v>-900</v>
      </c>
      <c r="V1635" s="4">
        <f>Tabla1[[#This Row],[OS-Valor Unitario]]*Tabla1[[#This Row],[CANTIDAD ENTREGA SATELITE]]</f>
        <v>10000</v>
      </c>
      <c r="W1635" s="4">
        <f>Tabla1[[#This Row],[costo_antes_iva]]*Tabla1[[#This Row],[CANTIDAD ENTREGA SATELITE]]</f>
        <v>13600</v>
      </c>
      <c r="X1635" s="4">
        <f>Tabla1[[#This Row],[Valor total OS]]-Tabla1[[#This Row],[valor total op]]</f>
        <v>-3600</v>
      </c>
    </row>
    <row r="1636" spans="1:24" x14ac:dyDescent="0.3">
      <c r="A1636">
        <v>6114</v>
      </c>
      <c r="B1636" t="s">
        <v>3107</v>
      </c>
      <c r="C1636" t="s">
        <v>645</v>
      </c>
      <c r="D1636" t="s">
        <v>210</v>
      </c>
      <c r="E1636" t="s">
        <v>3108</v>
      </c>
      <c r="F1636" s="2">
        <v>45834</v>
      </c>
      <c r="G1636">
        <v>9000</v>
      </c>
      <c r="H1636" t="s">
        <v>24</v>
      </c>
      <c r="I1636" t="s">
        <v>3109</v>
      </c>
      <c r="J1636">
        <v>6</v>
      </c>
      <c r="K1636" t="s">
        <v>311</v>
      </c>
      <c r="L1636">
        <v>8500</v>
      </c>
      <c r="M1636">
        <v>24</v>
      </c>
      <c r="N1636" t="s">
        <v>3094</v>
      </c>
      <c r="O1636" t="s">
        <v>28</v>
      </c>
      <c r="P1636">
        <v>18468</v>
      </c>
      <c r="Q1636">
        <v>6121094</v>
      </c>
      <c r="R1636" t="s">
        <v>40</v>
      </c>
      <c r="S1636">
        <v>24</v>
      </c>
      <c r="T1636" t="s">
        <v>311</v>
      </c>
      <c r="U1636" s="4">
        <f>Tabla1[[#This Row],[OS-Valor Unitario]]-Tabla1[[#This Row],[costo_antes_iva]]</f>
        <v>-500</v>
      </c>
      <c r="V1636" s="4">
        <f>Tabla1[[#This Row],[OS-Valor Unitario]]*Tabla1[[#This Row],[CANTIDAD ENTREGA SATELITE]]</f>
        <v>204000</v>
      </c>
      <c r="W1636" s="4">
        <f>Tabla1[[#This Row],[costo_antes_iva]]*Tabla1[[#This Row],[CANTIDAD ENTREGA SATELITE]]</f>
        <v>216000</v>
      </c>
      <c r="X1636" s="4">
        <f>Tabla1[[#This Row],[Valor total OS]]-Tabla1[[#This Row],[valor total op]]</f>
        <v>-12000</v>
      </c>
    </row>
    <row r="1637" spans="1:24" x14ac:dyDescent="0.3">
      <c r="A1637">
        <v>6114</v>
      </c>
      <c r="B1637" t="s">
        <v>3107</v>
      </c>
      <c r="C1637" t="s">
        <v>645</v>
      </c>
      <c r="D1637" t="s">
        <v>210</v>
      </c>
      <c r="E1637" t="s">
        <v>3108</v>
      </c>
      <c r="F1637" s="2">
        <v>45834</v>
      </c>
      <c r="G1637">
        <v>3400</v>
      </c>
      <c r="H1637" t="s">
        <v>88</v>
      </c>
      <c r="I1637" t="s">
        <v>3109</v>
      </c>
      <c r="J1637">
        <v>6</v>
      </c>
      <c r="K1637" t="s">
        <v>252</v>
      </c>
      <c r="L1637">
        <v>2500</v>
      </c>
      <c r="M1637">
        <v>24</v>
      </c>
      <c r="N1637" t="s">
        <v>3094</v>
      </c>
      <c r="O1637" t="s">
        <v>28</v>
      </c>
      <c r="P1637">
        <v>18368</v>
      </c>
      <c r="Q1637">
        <v>6121094</v>
      </c>
      <c r="R1637" t="s">
        <v>40</v>
      </c>
      <c r="S1637">
        <v>24</v>
      </c>
      <c r="T1637" t="s">
        <v>253</v>
      </c>
      <c r="U1637" s="4">
        <f>Tabla1[[#This Row],[OS-Valor Unitario]]-Tabla1[[#This Row],[costo_antes_iva]]</f>
        <v>-900</v>
      </c>
      <c r="V1637" s="4">
        <f>Tabla1[[#This Row],[OS-Valor Unitario]]*Tabla1[[#This Row],[CANTIDAD ENTREGA SATELITE]]</f>
        <v>60000</v>
      </c>
      <c r="W1637" s="4">
        <f>Tabla1[[#This Row],[costo_antes_iva]]*Tabla1[[#This Row],[CANTIDAD ENTREGA SATELITE]]</f>
        <v>81600</v>
      </c>
      <c r="X1637" s="4">
        <f>Tabla1[[#This Row],[Valor total OS]]-Tabla1[[#This Row],[valor total op]]</f>
        <v>-21600</v>
      </c>
    </row>
    <row r="1638" spans="1:24" x14ac:dyDescent="0.3">
      <c r="A1638">
        <v>6114</v>
      </c>
      <c r="B1638" t="s">
        <v>3110</v>
      </c>
      <c r="C1638" t="s">
        <v>645</v>
      </c>
      <c r="D1638" t="s">
        <v>210</v>
      </c>
      <c r="E1638" t="s">
        <v>3111</v>
      </c>
      <c r="F1638" s="2">
        <v>45834</v>
      </c>
      <c r="G1638">
        <v>9000</v>
      </c>
      <c r="H1638" t="s">
        <v>24</v>
      </c>
      <c r="I1638" t="s">
        <v>3112</v>
      </c>
      <c r="J1638">
        <v>7</v>
      </c>
      <c r="K1638" t="s">
        <v>311</v>
      </c>
      <c r="L1638">
        <v>8500</v>
      </c>
      <c r="M1638">
        <v>4</v>
      </c>
      <c r="N1638" t="s">
        <v>3094</v>
      </c>
      <c r="O1638" t="s">
        <v>28</v>
      </c>
      <c r="P1638">
        <v>18467</v>
      </c>
      <c r="Q1638">
        <v>6121094</v>
      </c>
      <c r="R1638" t="s">
        <v>40</v>
      </c>
      <c r="S1638">
        <v>4</v>
      </c>
      <c r="T1638" t="s">
        <v>311</v>
      </c>
      <c r="U1638" s="4">
        <f>Tabla1[[#This Row],[OS-Valor Unitario]]-Tabla1[[#This Row],[costo_antes_iva]]</f>
        <v>-500</v>
      </c>
      <c r="V1638" s="4">
        <f>Tabla1[[#This Row],[OS-Valor Unitario]]*Tabla1[[#This Row],[CANTIDAD ENTREGA SATELITE]]</f>
        <v>34000</v>
      </c>
      <c r="W1638" s="4">
        <f>Tabla1[[#This Row],[costo_antes_iva]]*Tabla1[[#This Row],[CANTIDAD ENTREGA SATELITE]]</f>
        <v>36000</v>
      </c>
      <c r="X1638" s="4">
        <f>Tabla1[[#This Row],[Valor total OS]]-Tabla1[[#This Row],[valor total op]]</f>
        <v>-2000</v>
      </c>
    </row>
    <row r="1639" spans="1:24" x14ac:dyDescent="0.3">
      <c r="A1639">
        <v>6114</v>
      </c>
      <c r="B1639" t="s">
        <v>3110</v>
      </c>
      <c r="C1639" t="s">
        <v>645</v>
      </c>
      <c r="D1639" t="s">
        <v>210</v>
      </c>
      <c r="E1639" t="s">
        <v>3111</v>
      </c>
      <c r="F1639" s="2">
        <v>45834</v>
      </c>
      <c r="G1639">
        <v>3400</v>
      </c>
      <c r="H1639" t="s">
        <v>88</v>
      </c>
      <c r="I1639" t="s">
        <v>3112</v>
      </c>
      <c r="J1639">
        <v>7</v>
      </c>
      <c r="K1639" t="s">
        <v>252</v>
      </c>
      <c r="L1639">
        <v>2500</v>
      </c>
      <c r="M1639">
        <v>4</v>
      </c>
      <c r="N1639" t="s">
        <v>3094</v>
      </c>
      <c r="O1639" t="s">
        <v>28</v>
      </c>
      <c r="P1639">
        <v>18369</v>
      </c>
      <c r="Q1639">
        <v>6121094</v>
      </c>
      <c r="R1639" t="s">
        <v>40</v>
      </c>
      <c r="S1639">
        <v>4</v>
      </c>
      <c r="T1639" t="s">
        <v>253</v>
      </c>
      <c r="U1639" s="4">
        <f>Tabla1[[#This Row],[OS-Valor Unitario]]-Tabla1[[#This Row],[costo_antes_iva]]</f>
        <v>-900</v>
      </c>
      <c r="V1639" s="4">
        <f>Tabla1[[#This Row],[OS-Valor Unitario]]*Tabla1[[#This Row],[CANTIDAD ENTREGA SATELITE]]</f>
        <v>10000</v>
      </c>
      <c r="W1639" s="4">
        <f>Tabla1[[#This Row],[costo_antes_iva]]*Tabla1[[#This Row],[CANTIDAD ENTREGA SATELITE]]</f>
        <v>13600</v>
      </c>
      <c r="X1639" s="4">
        <f>Tabla1[[#This Row],[Valor total OS]]-Tabla1[[#This Row],[valor total op]]</f>
        <v>-3600</v>
      </c>
    </row>
    <row r="1640" spans="1:24" x14ac:dyDescent="0.3">
      <c r="A1640">
        <v>6114</v>
      </c>
      <c r="B1640" t="s">
        <v>3113</v>
      </c>
      <c r="C1640" t="s">
        <v>21</v>
      </c>
      <c r="D1640" t="s">
        <v>210</v>
      </c>
      <c r="E1640" t="s">
        <v>3114</v>
      </c>
      <c r="F1640" s="2">
        <v>45834</v>
      </c>
      <c r="G1640">
        <v>4500</v>
      </c>
      <c r="H1640" t="s">
        <v>24</v>
      </c>
      <c r="I1640" t="s">
        <v>3115</v>
      </c>
      <c r="J1640">
        <v>8</v>
      </c>
      <c r="K1640" t="s">
        <v>834</v>
      </c>
      <c r="L1640">
        <v>5000</v>
      </c>
      <c r="M1640">
        <v>24</v>
      </c>
      <c r="N1640" t="s">
        <v>3094</v>
      </c>
      <c r="O1640" t="s">
        <v>28</v>
      </c>
      <c r="P1640">
        <v>18422</v>
      </c>
      <c r="Q1640">
        <v>6121094</v>
      </c>
      <c r="R1640" t="s">
        <v>29</v>
      </c>
      <c r="S1640">
        <v>24</v>
      </c>
      <c r="T1640" t="s">
        <v>835</v>
      </c>
      <c r="U1640" s="4">
        <f>Tabla1[[#This Row],[OS-Valor Unitario]]-Tabla1[[#This Row],[costo_antes_iva]]</f>
        <v>500</v>
      </c>
      <c r="V1640" s="4">
        <f>Tabla1[[#This Row],[OS-Valor Unitario]]*Tabla1[[#This Row],[CANTIDAD ENTREGA SATELITE]]</f>
        <v>120000</v>
      </c>
      <c r="W1640" s="4">
        <f>Tabla1[[#This Row],[costo_antes_iva]]*Tabla1[[#This Row],[CANTIDAD ENTREGA SATELITE]]</f>
        <v>108000</v>
      </c>
      <c r="X1640" s="4">
        <f>Tabla1[[#This Row],[Valor total OS]]-Tabla1[[#This Row],[valor total op]]</f>
        <v>12000</v>
      </c>
    </row>
    <row r="1641" spans="1:24" x14ac:dyDescent="0.3">
      <c r="A1641">
        <v>6114</v>
      </c>
      <c r="B1641" t="s">
        <v>3116</v>
      </c>
      <c r="C1641" t="s">
        <v>2079</v>
      </c>
      <c r="D1641" t="s">
        <v>210</v>
      </c>
      <c r="E1641" t="s">
        <v>3117</v>
      </c>
      <c r="F1641" s="2">
        <v>45834</v>
      </c>
      <c r="G1641">
        <v>4500</v>
      </c>
      <c r="H1641" t="s">
        <v>24</v>
      </c>
      <c r="I1641" t="s">
        <v>3118</v>
      </c>
      <c r="J1641">
        <v>9</v>
      </c>
      <c r="K1641" t="s">
        <v>316</v>
      </c>
      <c r="L1641">
        <v>5000</v>
      </c>
      <c r="M1641">
        <v>14</v>
      </c>
      <c r="N1641" t="s">
        <v>3094</v>
      </c>
      <c r="O1641" t="s">
        <v>28</v>
      </c>
      <c r="P1641">
        <v>18418</v>
      </c>
      <c r="Q1641">
        <v>6121094</v>
      </c>
      <c r="R1641" t="s">
        <v>29</v>
      </c>
      <c r="S1641">
        <v>14</v>
      </c>
      <c r="T1641" t="s">
        <v>318</v>
      </c>
      <c r="U1641" s="4">
        <f>Tabla1[[#This Row],[OS-Valor Unitario]]-Tabla1[[#This Row],[costo_antes_iva]]</f>
        <v>500</v>
      </c>
      <c r="V1641" s="4">
        <f>Tabla1[[#This Row],[OS-Valor Unitario]]*Tabla1[[#This Row],[CANTIDAD ENTREGA SATELITE]]</f>
        <v>70000</v>
      </c>
      <c r="W1641" s="4">
        <f>Tabla1[[#This Row],[costo_antes_iva]]*Tabla1[[#This Row],[CANTIDAD ENTREGA SATELITE]]</f>
        <v>63000</v>
      </c>
      <c r="X1641" s="4">
        <f>Tabla1[[#This Row],[Valor total OS]]-Tabla1[[#This Row],[valor total op]]</f>
        <v>7000</v>
      </c>
    </row>
    <row r="1642" spans="1:24" x14ac:dyDescent="0.3">
      <c r="A1642">
        <v>6114</v>
      </c>
      <c r="B1642" t="s">
        <v>3119</v>
      </c>
      <c r="C1642" t="s">
        <v>190</v>
      </c>
      <c r="D1642" t="s">
        <v>210</v>
      </c>
      <c r="E1642" t="s">
        <v>3120</v>
      </c>
      <c r="F1642" s="2">
        <v>45834</v>
      </c>
      <c r="G1642">
        <v>11000</v>
      </c>
      <c r="H1642" t="s">
        <v>24</v>
      </c>
      <c r="I1642" t="s">
        <v>3121</v>
      </c>
      <c r="J1642">
        <v>10</v>
      </c>
      <c r="K1642" t="s">
        <v>444</v>
      </c>
      <c r="L1642">
        <v>9000</v>
      </c>
      <c r="M1642">
        <v>19</v>
      </c>
      <c r="N1642" t="s">
        <v>3094</v>
      </c>
      <c r="O1642" t="s">
        <v>28</v>
      </c>
      <c r="P1642">
        <v>18623</v>
      </c>
      <c r="Q1642">
        <v>6121094</v>
      </c>
      <c r="R1642" t="s">
        <v>29</v>
      </c>
      <c r="S1642">
        <v>19</v>
      </c>
      <c r="T1642" t="s">
        <v>445</v>
      </c>
      <c r="U1642" s="4">
        <f>Tabla1[[#This Row],[OS-Valor Unitario]]-Tabla1[[#This Row],[costo_antes_iva]]</f>
        <v>-2000</v>
      </c>
      <c r="V1642" s="4">
        <f>Tabla1[[#This Row],[OS-Valor Unitario]]*Tabla1[[#This Row],[CANTIDAD ENTREGA SATELITE]]</f>
        <v>171000</v>
      </c>
      <c r="W1642" s="4">
        <f>Tabla1[[#This Row],[costo_antes_iva]]*Tabla1[[#This Row],[CANTIDAD ENTREGA SATELITE]]</f>
        <v>209000</v>
      </c>
      <c r="X1642" s="4">
        <f>Tabla1[[#This Row],[Valor total OS]]-Tabla1[[#This Row],[valor total op]]</f>
        <v>-38000</v>
      </c>
    </row>
    <row r="1643" spans="1:24" x14ac:dyDescent="0.3">
      <c r="A1643">
        <v>6114</v>
      </c>
      <c r="B1643" t="s">
        <v>3122</v>
      </c>
      <c r="C1643" t="s">
        <v>234</v>
      </c>
      <c r="D1643" t="s">
        <v>210</v>
      </c>
      <c r="E1643" t="s">
        <v>3123</v>
      </c>
      <c r="F1643" s="2">
        <v>45834</v>
      </c>
      <c r="G1643">
        <v>11000</v>
      </c>
      <c r="H1643" t="s">
        <v>24</v>
      </c>
      <c r="I1643" t="s">
        <v>3124</v>
      </c>
      <c r="J1643">
        <v>11</v>
      </c>
      <c r="K1643" t="s">
        <v>444</v>
      </c>
      <c r="L1643">
        <v>11000</v>
      </c>
      <c r="M1643">
        <v>9</v>
      </c>
      <c r="N1643" t="s">
        <v>3094</v>
      </c>
      <c r="O1643" t="s">
        <v>28</v>
      </c>
      <c r="P1643">
        <v>18624</v>
      </c>
      <c r="Q1643">
        <v>6121094</v>
      </c>
      <c r="R1643" t="s">
        <v>29</v>
      </c>
      <c r="S1643">
        <v>9</v>
      </c>
      <c r="T1643" t="s">
        <v>445</v>
      </c>
      <c r="U1643" s="4">
        <f>Tabla1[[#This Row],[OS-Valor Unitario]]-Tabla1[[#This Row],[costo_antes_iva]]</f>
        <v>0</v>
      </c>
      <c r="V1643" s="4">
        <f>Tabla1[[#This Row],[OS-Valor Unitario]]*Tabla1[[#This Row],[CANTIDAD ENTREGA SATELITE]]</f>
        <v>99000</v>
      </c>
      <c r="W1643" s="4">
        <f>Tabla1[[#This Row],[costo_antes_iva]]*Tabla1[[#This Row],[CANTIDAD ENTREGA SATELITE]]</f>
        <v>99000</v>
      </c>
      <c r="X1643" s="4">
        <f>Tabla1[[#This Row],[Valor total OS]]-Tabla1[[#This Row],[valor total op]]</f>
        <v>0</v>
      </c>
    </row>
    <row r="1644" spans="1:24" x14ac:dyDescent="0.3">
      <c r="A1644">
        <v>6114</v>
      </c>
      <c r="B1644" t="s">
        <v>3125</v>
      </c>
      <c r="C1644" t="s">
        <v>655</v>
      </c>
      <c r="D1644" t="s">
        <v>210</v>
      </c>
      <c r="E1644" t="s">
        <v>3126</v>
      </c>
      <c r="F1644" s="2">
        <v>45834</v>
      </c>
      <c r="G1644">
        <v>3000</v>
      </c>
      <c r="H1644" t="s">
        <v>24</v>
      </c>
      <c r="I1644" t="s">
        <v>3127</v>
      </c>
      <c r="J1644">
        <v>12</v>
      </c>
      <c r="K1644" t="s">
        <v>231</v>
      </c>
      <c r="L1644">
        <v>3000</v>
      </c>
      <c r="M1644">
        <v>15</v>
      </c>
      <c r="N1644" t="s">
        <v>3094</v>
      </c>
      <c r="O1644" t="s">
        <v>28</v>
      </c>
      <c r="P1644">
        <v>18526</v>
      </c>
      <c r="Q1644">
        <v>6121094</v>
      </c>
      <c r="R1644" t="s">
        <v>420</v>
      </c>
      <c r="S1644">
        <v>15</v>
      </c>
      <c r="T1644" t="s">
        <v>232</v>
      </c>
      <c r="U1644" s="4">
        <f>Tabla1[[#This Row],[OS-Valor Unitario]]-Tabla1[[#This Row],[costo_antes_iva]]</f>
        <v>0</v>
      </c>
      <c r="V1644" s="4">
        <f>Tabla1[[#This Row],[OS-Valor Unitario]]*Tabla1[[#This Row],[CANTIDAD ENTREGA SATELITE]]</f>
        <v>45000</v>
      </c>
      <c r="W1644" s="4">
        <f>Tabla1[[#This Row],[costo_antes_iva]]*Tabla1[[#This Row],[CANTIDAD ENTREGA SATELITE]]</f>
        <v>45000</v>
      </c>
      <c r="X1644" s="4">
        <f>Tabla1[[#This Row],[Valor total OS]]-Tabla1[[#This Row],[valor total op]]</f>
        <v>0</v>
      </c>
    </row>
    <row r="1645" spans="1:24" x14ac:dyDescent="0.3">
      <c r="A1645">
        <v>6114</v>
      </c>
      <c r="B1645" t="s">
        <v>3125</v>
      </c>
      <c r="C1645" t="s">
        <v>655</v>
      </c>
      <c r="D1645" t="s">
        <v>210</v>
      </c>
      <c r="E1645" t="s">
        <v>3126</v>
      </c>
      <c r="F1645" s="2">
        <v>45834</v>
      </c>
      <c r="G1645">
        <v>2000</v>
      </c>
      <c r="H1645" t="s">
        <v>88</v>
      </c>
      <c r="I1645" t="s">
        <v>3127</v>
      </c>
      <c r="J1645">
        <v>12</v>
      </c>
      <c r="K1645" t="s">
        <v>252</v>
      </c>
      <c r="L1645">
        <v>1250</v>
      </c>
      <c r="M1645">
        <v>15</v>
      </c>
      <c r="N1645" t="s">
        <v>3094</v>
      </c>
      <c r="O1645" t="s">
        <v>28</v>
      </c>
      <c r="P1645">
        <v>18411</v>
      </c>
      <c r="Q1645">
        <v>6121094</v>
      </c>
      <c r="R1645" t="s">
        <v>420</v>
      </c>
      <c r="S1645">
        <v>15</v>
      </c>
      <c r="T1645" t="s">
        <v>253</v>
      </c>
      <c r="U1645" s="4">
        <f>Tabla1[[#This Row],[OS-Valor Unitario]]-Tabla1[[#This Row],[costo_antes_iva]]</f>
        <v>-750</v>
      </c>
      <c r="V1645" s="4">
        <f>Tabla1[[#This Row],[OS-Valor Unitario]]*Tabla1[[#This Row],[CANTIDAD ENTREGA SATELITE]]</f>
        <v>18750</v>
      </c>
      <c r="W1645" s="4">
        <f>Tabla1[[#This Row],[costo_antes_iva]]*Tabla1[[#This Row],[CANTIDAD ENTREGA SATELITE]]</f>
        <v>30000</v>
      </c>
      <c r="X1645" s="4">
        <f>Tabla1[[#This Row],[Valor total OS]]-Tabla1[[#This Row],[valor total op]]</f>
        <v>-11250</v>
      </c>
    </row>
    <row r="1646" spans="1:24" x14ac:dyDescent="0.3">
      <c r="A1646">
        <v>6100</v>
      </c>
      <c r="B1646" t="s">
        <v>3252</v>
      </c>
      <c r="C1646" t="s">
        <v>987</v>
      </c>
      <c r="D1646" t="s">
        <v>210</v>
      </c>
      <c r="E1646" t="s">
        <v>3253</v>
      </c>
      <c r="F1646" s="2">
        <v>45834</v>
      </c>
      <c r="G1646">
        <v>17000</v>
      </c>
      <c r="H1646" t="s">
        <v>24</v>
      </c>
      <c r="I1646" t="s">
        <v>3254</v>
      </c>
      <c r="J1646">
        <v>15</v>
      </c>
      <c r="K1646" t="s">
        <v>264</v>
      </c>
      <c r="L1646">
        <v>17500</v>
      </c>
      <c r="M1646">
        <v>28</v>
      </c>
      <c r="N1646" t="s">
        <v>3227</v>
      </c>
      <c r="O1646" t="s">
        <v>28</v>
      </c>
      <c r="P1646">
        <v>18363</v>
      </c>
      <c r="Q1646">
        <v>37296230</v>
      </c>
      <c r="R1646" t="s">
        <v>102</v>
      </c>
      <c r="S1646">
        <v>28</v>
      </c>
      <c r="T1646" t="s">
        <v>264</v>
      </c>
      <c r="U1646" s="4">
        <f>Tabla1[[#This Row],[OS-Valor Unitario]]-Tabla1[[#This Row],[costo_antes_iva]]</f>
        <v>500</v>
      </c>
      <c r="V1646" s="4">
        <f>Tabla1[[#This Row],[OS-Valor Unitario]]*Tabla1[[#This Row],[CANTIDAD ENTREGA SATELITE]]</f>
        <v>490000</v>
      </c>
      <c r="W1646" s="4">
        <f>Tabla1[[#This Row],[costo_antes_iva]]*Tabla1[[#This Row],[CANTIDAD ENTREGA SATELITE]]</f>
        <v>476000</v>
      </c>
      <c r="X1646" s="4">
        <f>Tabla1[[#This Row],[Valor total OS]]-Tabla1[[#This Row],[valor total op]]</f>
        <v>14000</v>
      </c>
    </row>
    <row r="1647" spans="1:24" x14ac:dyDescent="0.3">
      <c r="A1647">
        <v>6100</v>
      </c>
      <c r="B1647" t="s">
        <v>3252</v>
      </c>
      <c r="C1647" t="s">
        <v>987</v>
      </c>
      <c r="D1647" t="s">
        <v>210</v>
      </c>
      <c r="E1647" t="s">
        <v>3253</v>
      </c>
      <c r="F1647" s="2">
        <v>45834</v>
      </c>
      <c r="G1647">
        <v>1600</v>
      </c>
      <c r="H1647" t="s">
        <v>88</v>
      </c>
      <c r="I1647" t="s">
        <v>3254</v>
      </c>
      <c r="J1647">
        <v>15</v>
      </c>
      <c r="K1647" t="s">
        <v>129</v>
      </c>
      <c r="L1647">
        <v>1400</v>
      </c>
      <c r="M1647">
        <v>28</v>
      </c>
      <c r="N1647" t="s">
        <v>3227</v>
      </c>
      <c r="O1647" t="s">
        <v>28</v>
      </c>
      <c r="P1647">
        <v>18316</v>
      </c>
      <c r="Q1647">
        <v>37296230</v>
      </c>
      <c r="R1647" t="s">
        <v>102</v>
      </c>
      <c r="S1647">
        <v>28</v>
      </c>
      <c r="T1647" t="s">
        <v>132</v>
      </c>
      <c r="U1647" s="4">
        <f>Tabla1[[#This Row],[OS-Valor Unitario]]-Tabla1[[#This Row],[costo_antes_iva]]</f>
        <v>-200</v>
      </c>
      <c r="V1647" s="4">
        <f>Tabla1[[#This Row],[OS-Valor Unitario]]*Tabla1[[#This Row],[CANTIDAD ENTREGA SATELITE]]</f>
        <v>39200</v>
      </c>
      <c r="W1647" s="4">
        <f>Tabla1[[#This Row],[costo_antes_iva]]*Tabla1[[#This Row],[CANTIDAD ENTREGA SATELITE]]</f>
        <v>44800</v>
      </c>
      <c r="X1647" s="4">
        <f>Tabla1[[#This Row],[Valor total OS]]-Tabla1[[#This Row],[valor total op]]</f>
        <v>-5600</v>
      </c>
    </row>
    <row r="1648" spans="1:24" x14ac:dyDescent="0.3">
      <c r="A1648">
        <v>6100</v>
      </c>
      <c r="B1648" t="s">
        <v>3261</v>
      </c>
      <c r="C1648" t="s">
        <v>105</v>
      </c>
      <c r="D1648" t="s">
        <v>210</v>
      </c>
      <c r="E1648" t="s">
        <v>3262</v>
      </c>
      <c r="F1648" s="2">
        <v>45834</v>
      </c>
      <c r="G1648">
        <v>2500</v>
      </c>
      <c r="H1648" t="s">
        <v>24</v>
      </c>
      <c r="I1648" t="s">
        <v>3263</v>
      </c>
      <c r="J1648">
        <v>18</v>
      </c>
      <c r="K1648" t="s">
        <v>242</v>
      </c>
      <c r="L1648">
        <v>2500</v>
      </c>
      <c r="M1648">
        <v>21</v>
      </c>
      <c r="N1648" t="s">
        <v>3227</v>
      </c>
      <c r="O1648" t="s">
        <v>28</v>
      </c>
      <c r="P1648">
        <v>18333</v>
      </c>
      <c r="Q1648">
        <v>37296230</v>
      </c>
      <c r="R1648" t="s">
        <v>105</v>
      </c>
      <c r="S1648">
        <v>21</v>
      </c>
      <c r="T1648" t="s">
        <v>245</v>
      </c>
      <c r="U1648" s="4">
        <f>Tabla1[[#This Row],[OS-Valor Unitario]]-Tabla1[[#This Row],[costo_antes_iva]]</f>
        <v>0</v>
      </c>
      <c r="V1648" s="4">
        <f>Tabla1[[#This Row],[OS-Valor Unitario]]*Tabla1[[#This Row],[CANTIDAD ENTREGA SATELITE]]</f>
        <v>52500</v>
      </c>
      <c r="W1648" s="4">
        <f>Tabla1[[#This Row],[costo_antes_iva]]*Tabla1[[#This Row],[CANTIDAD ENTREGA SATELITE]]</f>
        <v>52500</v>
      </c>
      <c r="X1648" s="4">
        <f>Tabla1[[#This Row],[Valor total OS]]-Tabla1[[#This Row],[valor total op]]</f>
        <v>0</v>
      </c>
    </row>
    <row r="1649" spans="1:24" x14ac:dyDescent="0.3">
      <c r="A1649">
        <v>6100</v>
      </c>
      <c r="B1649" t="s">
        <v>3264</v>
      </c>
      <c r="C1649" t="s">
        <v>105</v>
      </c>
      <c r="D1649" t="s">
        <v>210</v>
      </c>
      <c r="E1649" t="s">
        <v>3262</v>
      </c>
      <c r="F1649" s="2">
        <v>45834</v>
      </c>
      <c r="G1649">
        <v>2500</v>
      </c>
      <c r="H1649" t="s">
        <v>24</v>
      </c>
      <c r="I1649" t="s">
        <v>3265</v>
      </c>
      <c r="J1649">
        <v>19</v>
      </c>
      <c r="K1649" t="s">
        <v>242</v>
      </c>
      <c r="L1649">
        <v>2500</v>
      </c>
      <c r="M1649">
        <v>19</v>
      </c>
      <c r="N1649" t="s">
        <v>3227</v>
      </c>
      <c r="O1649" t="s">
        <v>28</v>
      </c>
      <c r="P1649">
        <v>18331</v>
      </c>
      <c r="Q1649">
        <v>37296230</v>
      </c>
      <c r="R1649" t="s">
        <v>105</v>
      </c>
      <c r="S1649">
        <v>19</v>
      </c>
      <c r="T1649" t="s">
        <v>245</v>
      </c>
      <c r="U1649" s="4">
        <f>Tabla1[[#This Row],[OS-Valor Unitario]]-Tabla1[[#This Row],[costo_antes_iva]]</f>
        <v>0</v>
      </c>
      <c r="V1649" s="4">
        <f>Tabla1[[#This Row],[OS-Valor Unitario]]*Tabla1[[#This Row],[CANTIDAD ENTREGA SATELITE]]</f>
        <v>47500</v>
      </c>
      <c r="W1649" s="4">
        <f>Tabla1[[#This Row],[costo_antes_iva]]*Tabla1[[#This Row],[CANTIDAD ENTREGA SATELITE]]</f>
        <v>47500</v>
      </c>
      <c r="X1649" s="4">
        <f>Tabla1[[#This Row],[Valor total OS]]-Tabla1[[#This Row],[valor total op]]</f>
        <v>0</v>
      </c>
    </row>
    <row r="1650" spans="1:24" x14ac:dyDescent="0.3">
      <c r="A1650">
        <v>6100</v>
      </c>
      <c r="B1650" t="s">
        <v>3266</v>
      </c>
      <c r="C1650" t="s">
        <v>105</v>
      </c>
      <c r="D1650" t="s">
        <v>210</v>
      </c>
      <c r="E1650" t="s">
        <v>3262</v>
      </c>
      <c r="F1650" s="2">
        <v>45834</v>
      </c>
      <c r="G1650">
        <v>2500</v>
      </c>
      <c r="H1650" t="s">
        <v>24</v>
      </c>
      <c r="I1650" t="s">
        <v>3267</v>
      </c>
      <c r="J1650">
        <v>20</v>
      </c>
      <c r="K1650" t="s">
        <v>742</v>
      </c>
      <c r="L1650">
        <v>2000</v>
      </c>
      <c r="M1650">
        <v>16</v>
      </c>
      <c r="N1650" t="s">
        <v>3227</v>
      </c>
      <c r="O1650" t="s">
        <v>28</v>
      </c>
      <c r="P1650">
        <v>18338</v>
      </c>
      <c r="Q1650">
        <v>37296230</v>
      </c>
      <c r="R1650" t="s">
        <v>105</v>
      </c>
      <c r="S1650">
        <v>16</v>
      </c>
      <c r="T1650" t="s">
        <v>743</v>
      </c>
      <c r="U1650" s="4">
        <f>Tabla1[[#This Row],[OS-Valor Unitario]]-Tabla1[[#This Row],[costo_antes_iva]]</f>
        <v>-500</v>
      </c>
      <c r="V1650" s="4">
        <f>Tabla1[[#This Row],[OS-Valor Unitario]]*Tabla1[[#This Row],[CANTIDAD ENTREGA SATELITE]]</f>
        <v>32000</v>
      </c>
      <c r="W1650" s="4">
        <f>Tabla1[[#This Row],[costo_antes_iva]]*Tabla1[[#This Row],[CANTIDAD ENTREGA SATELITE]]</f>
        <v>40000</v>
      </c>
      <c r="X1650" s="4">
        <f>Tabla1[[#This Row],[Valor total OS]]-Tabla1[[#This Row],[valor total op]]</f>
        <v>-8000</v>
      </c>
    </row>
    <row r="1651" spans="1:24" x14ac:dyDescent="0.3">
      <c r="A1651">
        <v>6100</v>
      </c>
      <c r="B1651" t="s">
        <v>3292</v>
      </c>
      <c r="C1651" t="s">
        <v>1971</v>
      </c>
      <c r="D1651" t="s">
        <v>210</v>
      </c>
      <c r="E1651" t="s">
        <v>3293</v>
      </c>
      <c r="F1651" s="2">
        <v>45834</v>
      </c>
      <c r="G1651">
        <v>5000</v>
      </c>
      <c r="H1651" t="s">
        <v>24</v>
      </c>
      <c r="I1651" t="s">
        <v>3294</v>
      </c>
      <c r="J1651">
        <v>30</v>
      </c>
      <c r="K1651" t="s">
        <v>264</v>
      </c>
      <c r="L1651">
        <v>4500</v>
      </c>
      <c r="M1651">
        <v>91</v>
      </c>
      <c r="N1651" t="s">
        <v>3227</v>
      </c>
      <c r="O1651" t="s">
        <v>28</v>
      </c>
      <c r="P1651">
        <v>18522</v>
      </c>
      <c r="Q1651">
        <v>37296230</v>
      </c>
      <c r="R1651" t="s">
        <v>29</v>
      </c>
      <c r="S1651">
        <v>91</v>
      </c>
      <c r="T1651" t="s">
        <v>264</v>
      </c>
      <c r="U1651" s="4">
        <f>Tabla1[[#This Row],[OS-Valor Unitario]]-Tabla1[[#This Row],[costo_antes_iva]]</f>
        <v>-500</v>
      </c>
      <c r="V1651" s="4">
        <f>Tabla1[[#This Row],[OS-Valor Unitario]]*Tabla1[[#This Row],[CANTIDAD ENTREGA SATELITE]]</f>
        <v>409500</v>
      </c>
      <c r="W1651" s="4">
        <f>Tabla1[[#This Row],[costo_antes_iva]]*Tabla1[[#This Row],[CANTIDAD ENTREGA SATELITE]]</f>
        <v>455000</v>
      </c>
      <c r="X1651" s="4">
        <f>Tabla1[[#This Row],[Valor total OS]]-Tabla1[[#This Row],[valor total op]]</f>
        <v>-45500</v>
      </c>
    </row>
    <row r="1652" spans="1:24" x14ac:dyDescent="0.3">
      <c r="A1652">
        <v>6100</v>
      </c>
      <c r="B1652" t="s">
        <v>3292</v>
      </c>
      <c r="C1652" t="s">
        <v>1971</v>
      </c>
      <c r="D1652" t="s">
        <v>210</v>
      </c>
      <c r="E1652" t="s">
        <v>3293</v>
      </c>
      <c r="F1652" s="2">
        <v>45834</v>
      </c>
      <c r="G1652">
        <v>700</v>
      </c>
      <c r="H1652" t="s">
        <v>88</v>
      </c>
      <c r="I1652" t="s">
        <v>3294</v>
      </c>
      <c r="J1652">
        <v>30</v>
      </c>
      <c r="K1652" t="s">
        <v>129</v>
      </c>
      <c r="L1652">
        <v>700</v>
      </c>
      <c r="M1652">
        <v>65</v>
      </c>
      <c r="N1652" t="s">
        <v>3227</v>
      </c>
      <c r="O1652" t="s">
        <v>28</v>
      </c>
      <c r="P1652">
        <v>18438</v>
      </c>
      <c r="Q1652">
        <v>37296230</v>
      </c>
      <c r="R1652" t="s">
        <v>29</v>
      </c>
      <c r="S1652">
        <v>65</v>
      </c>
      <c r="T1652" t="s">
        <v>132</v>
      </c>
      <c r="U1652" s="4">
        <f>Tabla1[[#This Row],[OS-Valor Unitario]]-Tabla1[[#This Row],[costo_antes_iva]]</f>
        <v>0</v>
      </c>
      <c r="V1652" s="4">
        <f>Tabla1[[#This Row],[OS-Valor Unitario]]*Tabla1[[#This Row],[CANTIDAD ENTREGA SATELITE]]</f>
        <v>45500</v>
      </c>
      <c r="W1652" s="4">
        <f>Tabla1[[#This Row],[costo_antes_iva]]*Tabla1[[#This Row],[CANTIDAD ENTREGA SATELITE]]</f>
        <v>45500</v>
      </c>
      <c r="X1652" s="4">
        <f>Tabla1[[#This Row],[Valor total OS]]-Tabla1[[#This Row],[valor total op]]</f>
        <v>0</v>
      </c>
    </row>
    <row r="1653" spans="1:24" x14ac:dyDescent="0.3">
      <c r="A1653">
        <v>6095</v>
      </c>
      <c r="B1653" t="s">
        <v>3353</v>
      </c>
      <c r="C1653" t="s">
        <v>339</v>
      </c>
      <c r="D1653" t="s">
        <v>3354</v>
      </c>
      <c r="E1653" t="s">
        <v>3355</v>
      </c>
      <c r="F1653" s="2">
        <v>45834</v>
      </c>
      <c r="G1653">
        <v>1800</v>
      </c>
      <c r="H1653" t="s">
        <v>88</v>
      </c>
      <c r="I1653" t="s">
        <v>3356</v>
      </c>
      <c r="J1653">
        <v>1</v>
      </c>
      <c r="K1653" t="s">
        <v>3357</v>
      </c>
      <c r="L1653">
        <v>2000</v>
      </c>
      <c r="M1653">
        <v>56</v>
      </c>
      <c r="N1653" t="s">
        <v>3358</v>
      </c>
      <c r="O1653" t="s">
        <v>765</v>
      </c>
      <c r="P1653">
        <v>18206</v>
      </c>
      <c r="Q1653">
        <v>221336</v>
      </c>
      <c r="R1653" t="s">
        <v>215</v>
      </c>
      <c r="S1653">
        <v>50</v>
      </c>
      <c r="T1653" t="s">
        <v>3359</v>
      </c>
      <c r="U1653" s="4">
        <f>Tabla1[[#This Row],[OS-Valor Unitario]]-Tabla1[[#This Row],[costo_antes_iva]]</f>
        <v>200</v>
      </c>
      <c r="V1653" s="4">
        <f>Tabla1[[#This Row],[OS-Valor Unitario]]*Tabla1[[#This Row],[CANTIDAD ENTREGA SATELITE]]</f>
        <v>100000</v>
      </c>
      <c r="W1653" s="4">
        <f>Tabla1[[#This Row],[costo_antes_iva]]*Tabla1[[#This Row],[CANTIDAD ENTREGA SATELITE]]</f>
        <v>90000</v>
      </c>
      <c r="X1653" s="4">
        <f>Tabla1[[#This Row],[Valor total OS]]-Tabla1[[#This Row],[valor total op]]</f>
        <v>10000</v>
      </c>
    </row>
    <row r="1654" spans="1:24" x14ac:dyDescent="0.3">
      <c r="A1654">
        <v>6095</v>
      </c>
      <c r="B1654" t="s">
        <v>3353</v>
      </c>
      <c r="C1654" t="s">
        <v>339</v>
      </c>
      <c r="D1654" t="s">
        <v>3354</v>
      </c>
      <c r="E1654" t="s">
        <v>3355</v>
      </c>
      <c r="F1654" s="2">
        <v>45834</v>
      </c>
      <c r="G1654">
        <v>1800</v>
      </c>
      <c r="H1654" t="s">
        <v>88</v>
      </c>
      <c r="I1654" t="s">
        <v>3356</v>
      </c>
      <c r="J1654">
        <v>1</v>
      </c>
      <c r="K1654" t="s">
        <v>3357</v>
      </c>
      <c r="L1654">
        <v>2000</v>
      </c>
      <c r="M1654">
        <v>56</v>
      </c>
      <c r="N1654" t="s">
        <v>3358</v>
      </c>
      <c r="O1654" t="s">
        <v>765</v>
      </c>
      <c r="P1654">
        <v>18206</v>
      </c>
      <c r="Q1654">
        <v>221336</v>
      </c>
      <c r="R1654" t="s">
        <v>215</v>
      </c>
      <c r="S1654">
        <v>6</v>
      </c>
      <c r="T1654" t="s">
        <v>3359</v>
      </c>
      <c r="U1654" s="4">
        <f>Tabla1[[#This Row],[OS-Valor Unitario]]-Tabla1[[#This Row],[costo_antes_iva]]</f>
        <v>200</v>
      </c>
      <c r="V1654" s="4">
        <f>Tabla1[[#This Row],[OS-Valor Unitario]]*Tabla1[[#This Row],[CANTIDAD ENTREGA SATELITE]]</f>
        <v>12000</v>
      </c>
      <c r="W1654" s="4">
        <f>Tabla1[[#This Row],[costo_antes_iva]]*Tabla1[[#This Row],[CANTIDAD ENTREGA SATELITE]]</f>
        <v>10800</v>
      </c>
      <c r="X1654" s="4">
        <f>Tabla1[[#This Row],[Valor total OS]]-Tabla1[[#This Row],[valor total op]]</f>
        <v>1200</v>
      </c>
    </row>
    <row r="1655" spans="1:24" x14ac:dyDescent="0.3">
      <c r="A1655">
        <v>6095</v>
      </c>
      <c r="B1655" t="s">
        <v>3360</v>
      </c>
      <c r="C1655" t="s">
        <v>137</v>
      </c>
      <c r="D1655" t="s">
        <v>3354</v>
      </c>
      <c r="E1655" t="s">
        <v>3361</v>
      </c>
      <c r="F1655" s="2">
        <v>45834</v>
      </c>
      <c r="G1655">
        <v>2000</v>
      </c>
      <c r="H1655" t="s">
        <v>35</v>
      </c>
      <c r="I1655" t="s">
        <v>3362</v>
      </c>
      <c r="J1655">
        <v>2</v>
      </c>
      <c r="K1655" t="s">
        <v>37</v>
      </c>
      <c r="L1655">
        <v>3000</v>
      </c>
      <c r="M1655">
        <v>9</v>
      </c>
      <c r="N1655" t="s">
        <v>3358</v>
      </c>
      <c r="O1655" t="s">
        <v>765</v>
      </c>
      <c r="P1655">
        <v>18287</v>
      </c>
      <c r="Q1655">
        <v>221336</v>
      </c>
      <c r="R1655" t="s">
        <v>523</v>
      </c>
      <c r="S1655">
        <v>3</v>
      </c>
      <c r="T1655" t="s">
        <v>37</v>
      </c>
      <c r="U1655" s="4">
        <f>Tabla1[[#This Row],[OS-Valor Unitario]]-Tabla1[[#This Row],[costo_antes_iva]]</f>
        <v>1000</v>
      </c>
      <c r="V1655" s="4">
        <f>Tabla1[[#This Row],[OS-Valor Unitario]]*Tabla1[[#This Row],[CANTIDAD ENTREGA SATELITE]]</f>
        <v>9000</v>
      </c>
      <c r="W1655" s="4">
        <f>Tabla1[[#This Row],[costo_antes_iva]]*Tabla1[[#This Row],[CANTIDAD ENTREGA SATELITE]]</f>
        <v>6000</v>
      </c>
      <c r="X1655" s="4">
        <f>Tabla1[[#This Row],[Valor total OS]]-Tabla1[[#This Row],[valor total op]]</f>
        <v>3000</v>
      </c>
    </row>
    <row r="1656" spans="1:24" x14ac:dyDescent="0.3">
      <c r="A1656">
        <v>6095</v>
      </c>
      <c r="B1656" t="s">
        <v>3360</v>
      </c>
      <c r="C1656" t="s">
        <v>137</v>
      </c>
      <c r="D1656" t="s">
        <v>3354</v>
      </c>
      <c r="E1656" t="s">
        <v>3361</v>
      </c>
      <c r="F1656" s="2">
        <v>45834</v>
      </c>
      <c r="G1656">
        <v>2000</v>
      </c>
      <c r="H1656" t="s">
        <v>35</v>
      </c>
      <c r="I1656" t="s">
        <v>3362</v>
      </c>
      <c r="J1656">
        <v>2</v>
      </c>
      <c r="K1656" t="s">
        <v>37</v>
      </c>
      <c r="L1656">
        <v>3000</v>
      </c>
      <c r="M1656">
        <v>9</v>
      </c>
      <c r="N1656" t="s">
        <v>3358</v>
      </c>
      <c r="O1656" t="s">
        <v>765</v>
      </c>
      <c r="P1656">
        <v>18287</v>
      </c>
      <c r="Q1656">
        <v>221336</v>
      </c>
      <c r="R1656" t="s">
        <v>523</v>
      </c>
      <c r="S1656">
        <v>6</v>
      </c>
      <c r="T1656" t="s">
        <v>37</v>
      </c>
      <c r="U1656" s="4">
        <f>Tabla1[[#This Row],[OS-Valor Unitario]]-Tabla1[[#This Row],[costo_antes_iva]]</f>
        <v>1000</v>
      </c>
      <c r="V1656" s="4">
        <f>Tabla1[[#This Row],[OS-Valor Unitario]]*Tabla1[[#This Row],[CANTIDAD ENTREGA SATELITE]]</f>
        <v>18000</v>
      </c>
      <c r="W1656" s="4">
        <f>Tabla1[[#This Row],[costo_antes_iva]]*Tabla1[[#This Row],[CANTIDAD ENTREGA SATELITE]]</f>
        <v>12000</v>
      </c>
      <c r="X1656" s="4">
        <f>Tabla1[[#This Row],[Valor total OS]]-Tabla1[[#This Row],[valor total op]]</f>
        <v>6000</v>
      </c>
    </row>
    <row r="1657" spans="1:24" x14ac:dyDescent="0.3">
      <c r="A1657">
        <v>6094</v>
      </c>
      <c r="B1657" t="s">
        <v>3363</v>
      </c>
      <c r="C1657" t="s">
        <v>88</v>
      </c>
      <c r="D1657" t="s">
        <v>282</v>
      </c>
      <c r="E1657" t="s">
        <v>3364</v>
      </c>
      <c r="F1657" s="2">
        <v>45834</v>
      </c>
      <c r="G1657" s="4">
        <v>1500</v>
      </c>
      <c r="H1657" t="s">
        <v>88</v>
      </c>
      <c r="I1657" t="s">
        <v>3365</v>
      </c>
      <c r="J1657">
        <v>1</v>
      </c>
      <c r="K1657" t="s">
        <v>129</v>
      </c>
      <c r="L1657" s="4">
        <v>1100</v>
      </c>
      <c r="M1657">
        <v>214</v>
      </c>
      <c r="N1657" t="s">
        <v>3366</v>
      </c>
      <c r="O1657" t="s">
        <v>28</v>
      </c>
      <c r="P1657">
        <v>18207</v>
      </c>
      <c r="Q1657" s="4">
        <v>789636</v>
      </c>
      <c r="R1657" t="s">
        <v>64</v>
      </c>
      <c r="S1657">
        <v>62</v>
      </c>
      <c r="T1657" t="s">
        <v>132</v>
      </c>
      <c r="U1657" s="4">
        <f>Tabla1[[#This Row],[OS-Valor Unitario]]-Tabla1[[#This Row],[costo_antes_iva]]</f>
        <v>-400</v>
      </c>
      <c r="V1657" s="4">
        <f>Tabla1[[#This Row],[OS-Valor Unitario]]*Tabla1[[#This Row],[CANTIDAD ENTREGA SATELITE]]</f>
        <v>68200</v>
      </c>
      <c r="W1657" s="4">
        <f>Tabla1[[#This Row],[costo_antes_iva]]*Tabla1[[#This Row],[CANTIDAD ENTREGA SATELITE]]</f>
        <v>93000</v>
      </c>
      <c r="X1657" s="4">
        <f>Tabla1[[#This Row],[Valor total OS]]-Tabla1[[#This Row],[valor total op]]</f>
        <v>-24800</v>
      </c>
    </row>
    <row r="1658" spans="1:24" x14ac:dyDescent="0.3">
      <c r="A1658">
        <v>6094</v>
      </c>
      <c r="B1658" t="s">
        <v>3363</v>
      </c>
      <c r="C1658" t="s">
        <v>88</v>
      </c>
      <c r="D1658" t="s">
        <v>282</v>
      </c>
      <c r="E1658" t="s">
        <v>3364</v>
      </c>
      <c r="F1658" s="2">
        <v>45834</v>
      </c>
      <c r="G1658" s="4">
        <v>1500</v>
      </c>
      <c r="H1658" t="s">
        <v>88</v>
      </c>
      <c r="I1658" t="s">
        <v>3365</v>
      </c>
      <c r="J1658">
        <v>1</v>
      </c>
      <c r="K1658" t="s">
        <v>129</v>
      </c>
      <c r="L1658" s="4">
        <v>1100</v>
      </c>
      <c r="M1658">
        <v>214</v>
      </c>
      <c r="N1658" t="s">
        <v>3366</v>
      </c>
      <c r="O1658" t="s">
        <v>28</v>
      </c>
      <c r="P1658">
        <v>18207</v>
      </c>
      <c r="Q1658" s="4">
        <v>789636</v>
      </c>
      <c r="R1658" t="s">
        <v>64</v>
      </c>
      <c r="S1658">
        <v>73</v>
      </c>
      <c r="T1658" t="s">
        <v>132</v>
      </c>
      <c r="U1658" s="4">
        <f>Tabla1[[#This Row],[OS-Valor Unitario]]-Tabla1[[#This Row],[costo_antes_iva]]</f>
        <v>-400</v>
      </c>
      <c r="V1658" s="4">
        <f>Tabla1[[#This Row],[OS-Valor Unitario]]*Tabla1[[#This Row],[CANTIDAD ENTREGA SATELITE]]</f>
        <v>80300</v>
      </c>
      <c r="W1658" s="4">
        <f>Tabla1[[#This Row],[costo_antes_iva]]*Tabla1[[#This Row],[CANTIDAD ENTREGA SATELITE]]</f>
        <v>109500</v>
      </c>
      <c r="X1658" s="4">
        <f>Tabla1[[#This Row],[Valor total OS]]-Tabla1[[#This Row],[valor total op]]</f>
        <v>-29200</v>
      </c>
    </row>
    <row r="1659" spans="1:24" x14ac:dyDescent="0.3">
      <c r="A1659">
        <v>6100</v>
      </c>
      <c r="B1659" t="s">
        <v>3224</v>
      </c>
      <c r="C1659" t="s">
        <v>32</v>
      </c>
      <c r="D1659" t="s">
        <v>210</v>
      </c>
      <c r="E1659" t="s">
        <v>3225</v>
      </c>
      <c r="F1659" s="2">
        <v>45833</v>
      </c>
      <c r="G1659">
        <v>8500</v>
      </c>
      <c r="H1659" t="s">
        <v>24</v>
      </c>
      <c r="I1659" t="s">
        <v>3226</v>
      </c>
      <c r="J1659">
        <v>2</v>
      </c>
      <c r="K1659" t="s">
        <v>2202</v>
      </c>
      <c r="L1659">
        <v>8000</v>
      </c>
      <c r="M1659">
        <v>11</v>
      </c>
      <c r="N1659" t="s">
        <v>3227</v>
      </c>
      <c r="O1659" t="s">
        <v>28</v>
      </c>
      <c r="P1659">
        <v>18568</v>
      </c>
      <c r="Q1659">
        <v>37296230</v>
      </c>
      <c r="R1659" t="s">
        <v>40</v>
      </c>
      <c r="S1659">
        <v>11</v>
      </c>
      <c r="T1659" t="s">
        <v>2203</v>
      </c>
      <c r="U1659" s="4">
        <f>Tabla1[[#This Row],[OS-Valor Unitario]]-Tabla1[[#This Row],[costo_antes_iva]]</f>
        <v>-500</v>
      </c>
      <c r="V1659" s="4">
        <f>Tabla1[[#This Row],[OS-Valor Unitario]]*Tabla1[[#This Row],[CANTIDAD ENTREGA SATELITE]]</f>
        <v>88000</v>
      </c>
      <c r="W1659" s="4">
        <f>Tabla1[[#This Row],[costo_antes_iva]]*Tabla1[[#This Row],[CANTIDAD ENTREGA SATELITE]]</f>
        <v>93500</v>
      </c>
      <c r="X1659" s="4">
        <f>Tabla1[[#This Row],[Valor total OS]]-Tabla1[[#This Row],[valor total op]]</f>
        <v>-5500</v>
      </c>
    </row>
    <row r="1660" spans="1:24" x14ac:dyDescent="0.3">
      <c r="A1660">
        <v>6100</v>
      </c>
      <c r="B1660" t="s">
        <v>3228</v>
      </c>
      <c r="C1660" t="s">
        <v>32</v>
      </c>
      <c r="D1660" t="s">
        <v>210</v>
      </c>
      <c r="E1660" t="s">
        <v>3229</v>
      </c>
      <c r="F1660" s="2">
        <v>45833</v>
      </c>
      <c r="G1660">
        <v>8500</v>
      </c>
      <c r="H1660" t="s">
        <v>24</v>
      </c>
      <c r="I1660" t="s">
        <v>3230</v>
      </c>
      <c r="J1660">
        <v>3</v>
      </c>
      <c r="K1660" t="s">
        <v>2202</v>
      </c>
      <c r="L1660">
        <v>8000</v>
      </c>
      <c r="M1660">
        <v>14</v>
      </c>
      <c r="N1660" t="s">
        <v>3227</v>
      </c>
      <c r="O1660" t="s">
        <v>28</v>
      </c>
      <c r="P1660">
        <v>18569</v>
      </c>
      <c r="Q1660">
        <v>37296230</v>
      </c>
      <c r="R1660" t="s">
        <v>40</v>
      </c>
      <c r="S1660">
        <v>14</v>
      </c>
      <c r="T1660" t="s">
        <v>2203</v>
      </c>
      <c r="U1660" s="4">
        <f>Tabla1[[#This Row],[OS-Valor Unitario]]-Tabla1[[#This Row],[costo_antes_iva]]</f>
        <v>-500</v>
      </c>
      <c r="V1660" s="4">
        <f>Tabla1[[#This Row],[OS-Valor Unitario]]*Tabla1[[#This Row],[CANTIDAD ENTREGA SATELITE]]</f>
        <v>112000</v>
      </c>
      <c r="W1660" s="4">
        <f>Tabla1[[#This Row],[costo_antes_iva]]*Tabla1[[#This Row],[CANTIDAD ENTREGA SATELITE]]</f>
        <v>119000</v>
      </c>
      <c r="X1660" s="4">
        <f>Tabla1[[#This Row],[Valor total OS]]-Tabla1[[#This Row],[valor total op]]</f>
        <v>-7000</v>
      </c>
    </row>
    <row r="1661" spans="1:24" x14ac:dyDescent="0.3">
      <c r="A1661">
        <v>6100</v>
      </c>
      <c r="B1661" t="s">
        <v>3231</v>
      </c>
      <c r="C1661" t="s">
        <v>2745</v>
      </c>
      <c r="D1661" t="s">
        <v>210</v>
      </c>
      <c r="E1661" t="s">
        <v>3232</v>
      </c>
      <c r="F1661" s="2">
        <v>45833</v>
      </c>
      <c r="G1661">
        <v>7000</v>
      </c>
      <c r="H1661" t="s">
        <v>24</v>
      </c>
      <c r="I1661" t="s">
        <v>3233</v>
      </c>
      <c r="J1661">
        <v>4</v>
      </c>
      <c r="K1661" t="s">
        <v>479</v>
      </c>
      <c r="L1661">
        <v>8500</v>
      </c>
      <c r="M1661">
        <v>14</v>
      </c>
      <c r="N1661" t="s">
        <v>3227</v>
      </c>
      <c r="O1661" t="s">
        <v>28</v>
      </c>
      <c r="P1661">
        <v>18548</v>
      </c>
      <c r="Q1661">
        <v>37296230</v>
      </c>
      <c r="R1661" t="s">
        <v>40</v>
      </c>
      <c r="S1661">
        <v>14</v>
      </c>
      <c r="T1661" t="s">
        <v>481</v>
      </c>
      <c r="U1661" s="4">
        <f>Tabla1[[#This Row],[OS-Valor Unitario]]-Tabla1[[#This Row],[costo_antes_iva]]</f>
        <v>1500</v>
      </c>
      <c r="V1661" s="4">
        <f>Tabla1[[#This Row],[OS-Valor Unitario]]*Tabla1[[#This Row],[CANTIDAD ENTREGA SATELITE]]</f>
        <v>119000</v>
      </c>
      <c r="W1661" s="4">
        <f>Tabla1[[#This Row],[costo_antes_iva]]*Tabla1[[#This Row],[CANTIDAD ENTREGA SATELITE]]</f>
        <v>98000</v>
      </c>
      <c r="X1661" s="4">
        <f>Tabla1[[#This Row],[Valor total OS]]-Tabla1[[#This Row],[valor total op]]</f>
        <v>21000</v>
      </c>
    </row>
    <row r="1662" spans="1:24" x14ac:dyDescent="0.3">
      <c r="A1662">
        <v>6100</v>
      </c>
      <c r="B1662" t="s">
        <v>3234</v>
      </c>
      <c r="C1662" t="s">
        <v>920</v>
      </c>
      <c r="D1662" t="s">
        <v>210</v>
      </c>
      <c r="E1662" t="s">
        <v>3235</v>
      </c>
      <c r="F1662" s="2">
        <v>45833</v>
      </c>
      <c r="G1662">
        <v>7000</v>
      </c>
      <c r="H1662" t="s">
        <v>24</v>
      </c>
      <c r="I1662" t="s">
        <v>3236</v>
      </c>
      <c r="J1662">
        <v>5</v>
      </c>
      <c r="K1662" t="s">
        <v>122</v>
      </c>
      <c r="L1662">
        <v>5500</v>
      </c>
      <c r="M1662">
        <v>121</v>
      </c>
      <c r="N1662" t="s">
        <v>3227</v>
      </c>
      <c r="O1662" t="s">
        <v>28</v>
      </c>
      <c r="P1662">
        <v>18537</v>
      </c>
      <c r="Q1662">
        <v>37296230</v>
      </c>
      <c r="R1662" t="s">
        <v>923</v>
      </c>
      <c r="S1662">
        <v>121</v>
      </c>
      <c r="T1662" t="s">
        <v>123</v>
      </c>
      <c r="U1662" s="4">
        <f>Tabla1[[#This Row],[OS-Valor Unitario]]-Tabla1[[#This Row],[costo_antes_iva]]</f>
        <v>-1500</v>
      </c>
      <c r="V1662" s="4">
        <f>Tabla1[[#This Row],[OS-Valor Unitario]]*Tabla1[[#This Row],[CANTIDAD ENTREGA SATELITE]]</f>
        <v>665500</v>
      </c>
      <c r="W1662" s="4">
        <f>Tabla1[[#This Row],[costo_antes_iva]]*Tabla1[[#This Row],[CANTIDAD ENTREGA SATELITE]]</f>
        <v>847000</v>
      </c>
      <c r="X1662" s="4">
        <f>Tabla1[[#This Row],[Valor total OS]]-Tabla1[[#This Row],[valor total op]]</f>
        <v>-181500</v>
      </c>
    </row>
    <row r="1663" spans="1:24" x14ac:dyDescent="0.3">
      <c r="A1663">
        <v>6100</v>
      </c>
      <c r="B1663" t="s">
        <v>3237</v>
      </c>
      <c r="C1663" t="s">
        <v>925</v>
      </c>
      <c r="D1663" t="s">
        <v>210</v>
      </c>
      <c r="E1663" t="s">
        <v>3238</v>
      </c>
      <c r="F1663" s="2">
        <v>45833</v>
      </c>
      <c r="G1663">
        <v>6000</v>
      </c>
      <c r="H1663" t="s">
        <v>24</v>
      </c>
      <c r="I1663" t="s">
        <v>3239</v>
      </c>
      <c r="J1663">
        <v>7</v>
      </c>
      <c r="K1663" t="s">
        <v>731</v>
      </c>
      <c r="L1663">
        <v>4500</v>
      </c>
      <c r="M1663">
        <v>18</v>
      </c>
      <c r="N1663" t="s">
        <v>3227</v>
      </c>
      <c r="O1663" t="s">
        <v>28</v>
      </c>
      <c r="P1663">
        <v>18582</v>
      </c>
      <c r="Q1663">
        <v>37296230</v>
      </c>
      <c r="R1663" t="s">
        <v>523</v>
      </c>
      <c r="S1663">
        <v>18</v>
      </c>
      <c r="T1663" t="s">
        <v>732</v>
      </c>
      <c r="U1663" s="4">
        <f>Tabla1[[#This Row],[OS-Valor Unitario]]-Tabla1[[#This Row],[costo_antes_iva]]</f>
        <v>-1500</v>
      </c>
      <c r="V1663" s="4">
        <f>Tabla1[[#This Row],[OS-Valor Unitario]]*Tabla1[[#This Row],[CANTIDAD ENTREGA SATELITE]]</f>
        <v>81000</v>
      </c>
      <c r="W1663" s="4">
        <f>Tabla1[[#This Row],[costo_antes_iva]]*Tabla1[[#This Row],[CANTIDAD ENTREGA SATELITE]]</f>
        <v>108000</v>
      </c>
      <c r="X1663" s="4">
        <f>Tabla1[[#This Row],[Valor total OS]]-Tabla1[[#This Row],[valor total op]]</f>
        <v>-27000</v>
      </c>
    </row>
    <row r="1664" spans="1:24" x14ac:dyDescent="0.3">
      <c r="A1664">
        <v>6100</v>
      </c>
      <c r="B1664" t="s">
        <v>3240</v>
      </c>
      <c r="C1664" t="s">
        <v>84</v>
      </c>
      <c r="D1664" t="s">
        <v>210</v>
      </c>
      <c r="E1664" t="s">
        <v>3241</v>
      </c>
      <c r="F1664" s="2">
        <v>45833</v>
      </c>
      <c r="G1664">
        <v>4500</v>
      </c>
      <c r="H1664" t="s">
        <v>24</v>
      </c>
      <c r="I1664" t="s">
        <v>3242</v>
      </c>
      <c r="J1664">
        <v>9</v>
      </c>
      <c r="K1664" t="s">
        <v>3213</v>
      </c>
      <c r="L1664">
        <v>4500</v>
      </c>
      <c r="M1664">
        <v>37</v>
      </c>
      <c r="N1664" t="s">
        <v>3227</v>
      </c>
      <c r="O1664" t="s">
        <v>28</v>
      </c>
      <c r="P1664">
        <v>18483</v>
      </c>
      <c r="Q1664">
        <v>37296230</v>
      </c>
      <c r="R1664" t="s">
        <v>523</v>
      </c>
      <c r="S1664">
        <v>19</v>
      </c>
      <c r="T1664" t="s">
        <v>3215</v>
      </c>
      <c r="U1664" s="4">
        <f>Tabla1[[#This Row],[OS-Valor Unitario]]-Tabla1[[#This Row],[costo_antes_iva]]</f>
        <v>0</v>
      </c>
      <c r="V1664" s="4">
        <f>Tabla1[[#This Row],[OS-Valor Unitario]]*Tabla1[[#This Row],[CANTIDAD ENTREGA SATELITE]]</f>
        <v>85500</v>
      </c>
      <c r="W1664" s="4">
        <f>Tabla1[[#This Row],[costo_antes_iva]]*Tabla1[[#This Row],[CANTIDAD ENTREGA SATELITE]]</f>
        <v>85500</v>
      </c>
      <c r="X1664" s="4">
        <f>Tabla1[[#This Row],[Valor total OS]]-Tabla1[[#This Row],[valor total op]]</f>
        <v>0</v>
      </c>
    </row>
    <row r="1665" spans="1:24" x14ac:dyDescent="0.3">
      <c r="A1665">
        <v>6100</v>
      </c>
      <c r="B1665" t="s">
        <v>3240</v>
      </c>
      <c r="C1665" t="s">
        <v>84</v>
      </c>
      <c r="D1665" t="s">
        <v>210</v>
      </c>
      <c r="E1665" t="s">
        <v>3241</v>
      </c>
      <c r="F1665" s="2">
        <v>45833</v>
      </c>
      <c r="G1665">
        <v>4500</v>
      </c>
      <c r="H1665" t="s">
        <v>24</v>
      </c>
      <c r="I1665" t="s">
        <v>3242</v>
      </c>
      <c r="J1665">
        <v>9</v>
      </c>
      <c r="K1665" t="s">
        <v>3213</v>
      </c>
      <c r="L1665">
        <v>4500</v>
      </c>
      <c r="M1665">
        <v>37</v>
      </c>
      <c r="N1665" t="s">
        <v>3227</v>
      </c>
      <c r="O1665" t="s">
        <v>28</v>
      </c>
      <c r="P1665">
        <v>18483</v>
      </c>
      <c r="Q1665">
        <v>37296230</v>
      </c>
      <c r="R1665" t="s">
        <v>523</v>
      </c>
      <c r="S1665">
        <v>18</v>
      </c>
      <c r="T1665" t="s">
        <v>3215</v>
      </c>
      <c r="U1665" s="4">
        <f>Tabla1[[#This Row],[OS-Valor Unitario]]-Tabla1[[#This Row],[costo_antes_iva]]</f>
        <v>0</v>
      </c>
      <c r="V1665" s="4">
        <f>Tabla1[[#This Row],[OS-Valor Unitario]]*Tabla1[[#This Row],[CANTIDAD ENTREGA SATELITE]]</f>
        <v>81000</v>
      </c>
      <c r="W1665" s="4">
        <f>Tabla1[[#This Row],[costo_antes_iva]]*Tabla1[[#This Row],[CANTIDAD ENTREGA SATELITE]]</f>
        <v>81000</v>
      </c>
      <c r="X1665" s="4">
        <f>Tabla1[[#This Row],[Valor total OS]]-Tabla1[[#This Row],[valor total op]]</f>
        <v>0</v>
      </c>
    </row>
    <row r="1666" spans="1:24" x14ac:dyDescent="0.3">
      <c r="A1666">
        <v>6100</v>
      </c>
      <c r="B1666" t="s">
        <v>3240</v>
      </c>
      <c r="C1666" t="s">
        <v>84</v>
      </c>
      <c r="D1666" t="s">
        <v>210</v>
      </c>
      <c r="E1666" t="s">
        <v>3241</v>
      </c>
      <c r="F1666" s="2">
        <v>45833</v>
      </c>
      <c r="G1666">
        <v>1600</v>
      </c>
      <c r="H1666" t="s">
        <v>88</v>
      </c>
      <c r="I1666" t="s">
        <v>3242</v>
      </c>
      <c r="J1666">
        <v>9</v>
      </c>
      <c r="K1666" t="s">
        <v>129</v>
      </c>
      <c r="L1666">
        <v>1400</v>
      </c>
      <c r="M1666">
        <v>36</v>
      </c>
      <c r="N1666" t="s">
        <v>3227</v>
      </c>
      <c r="O1666" t="s">
        <v>28</v>
      </c>
      <c r="P1666">
        <v>18832</v>
      </c>
      <c r="Q1666">
        <v>37296230</v>
      </c>
      <c r="R1666" t="s">
        <v>523</v>
      </c>
      <c r="S1666">
        <v>18</v>
      </c>
      <c r="T1666" t="s">
        <v>132</v>
      </c>
      <c r="U1666" s="4">
        <f>Tabla1[[#This Row],[OS-Valor Unitario]]-Tabla1[[#This Row],[costo_antes_iva]]</f>
        <v>-200</v>
      </c>
      <c r="V1666" s="4">
        <f>Tabla1[[#This Row],[OS-Valor Unitario]]*Tabla1[[#This Row],[CANTIDAD ENTREGA SATELITE]]</f>
        <v>25200</v>
      </c>
      <c r="W1666" s="4">
        <f>Tabla1[[#This Row],[costo_antes_iva]]*Tabla1[[#This Row],[CANTIDAD ENTREGA SATELITE]]</f>
        <v>28800</v>
      </c>
      <c r="X1666" s="4">
        <f>Tabla1[[#This Row],[Valor total OS]]-Tabla1[[#This Row],[valor total op]]</f>
        <v>-3600</v>
      </c>
    </row>
    <row r="1667" spans="1:24" x14ac:dyDescent="0.3">
      <c r="A1667">
        <v>6100</v>
      </c>
      <c r="B1667" t="s">
        <v>3240</v>
      </c>
      <c r="C1667" t="s">
        <v>84</v>
      </c>
      <c r="D1667" t="s">
        <v>210</v>
      </c>
      <c r="E1667" t="s">
        <v>3241</v>
      </c>
      <c r="F1667" s="2">
        <v>45833</v>
      </c>
      <c r="G1667">
        <v>700</v>
      </c>
      <c r="H1667" t="s">
        <v>88</v>
      </c>
      <c r="I1667" t="s">
        <v>3242</v>
      </c>
      <c r="J1667">
        <v>9</v>
      </c>
      <c r="K1667" t="s">
        <v>129</v>
      </c>
      <c r="L1667">
        <v>1400</v>
      </c>
      <c r="M1667">
        <v>36</v>
      </c>
      <c r="N1667" t="s">
        <v>3227</v>
      </c>
      <c r="O1667" t="s">
        <v>28</v>
      </c>
      <c r="P1667">
        <v>18832</v>
      </c>
      <c r="Q1667">
        <v>37296230</v>
      </c>
      <c r="R1667" t="s">
        <v>523</v>
      </c>
      <c r="S1667">
        <v>18</v>
      </c>
      <c r="T1667" t="s">
        <v>132</v>
      </c>
      <c r="U1667" s="4">
        <f>Tabla1[[#This Row],[OS-Valor Unitario]]-Tabla1[[#This Row],[costo_antes_iva]]</f>
        <v>700</v>
      </c>
      <c r="V1667" s="4">
        <f>Tabla1[[#This Row],[OS-Valor Unitario]]*Tabla1[[#This Row],[CANTIDAD ENTREGA SATELITE]]</f>
        <v>25200</v>
      </c>
      <c r="W1667" s="4">
        <f>Tabla1[[#This Row],[costo_antes_iva]]*Tabla1[[#This Row],[CANTIDAD ENTREGA SATELITE]]</f>
        <v>12600</v>
      </c>
      <c r="X1667" s="4">
        <f>Tabla1[[#This Row],[Valor total OS]]-Tabla1[[#This Row],[valor total op]]</f>
        <v>12600</v>
      </c>
    </row>
    <row r="1668" spans="1:24" x14ac:dyDescent="0.3">
      <c r="A1668">
        <v>6100</v>
      </c>
      <c r="B1668" t="s">
        <v>3243</v>
      </c>
      <c r="C1668" t="s">
        <v>84</v>
      </c>
      <c r="D1668" t="s">
        <v>210</v>
      </c>
      <c r="E1668" t="s">
        <v>3244</v>
      </c>
      <c r="F1668" s="2">
        <v>45833</v>
      </c>
      <c r="G1668">
        <v>4500</v>
      </c>
      <c r="H1668" t="s">
        <v>24</v>
      </c>
      <c r="I1668" t="s">
        <v>3245</v>
      </c>
      <c r="J1668">
        <v>10</v>
      </c>
      <c r="K1668" t="s">
        <v>311</v>
      </c>
      <c r="L1668">
        <v>4500</v>
      </c>
      <c r="M1668">
        <v>7</v>
      </c>
      <c r="N1668" t="s">
        <v>3227</v>
      </c>
      <c r="O1668" t="s">
        <v>28</v>
      </c>
      <c r="P1668">
        <v>18414</v>
      </c>
      <c r="Q1668">
        <v>37296230</v>
      </c>
      <c r="R1668" t="s">
        <v>523</v>
      </c>
      <c r="S1668">
        <v>7</v>
      </c>
      <c r="T1668" t="s">
        <v>311</v>
      </c>
      <c r="U1668" s="4">
        <f>Tabla1[[#This Row],[OS-Valor Unitario]]-Tabla1[[#This Row],[costo_antes_iva]]</f>
        <v>0</v>
      </c>
      <c r="V1668" s="4">
        <f>Tabla1[[#This Row],[OS-Valor Unitario]]*Tabla1[[#This Row],[CANTIDAD ENTREGA SATELITE]]</f>
        <v>31500</v>
      </c>
      <c r="W1668" s="4">
        <f>Tabla1[[#This Row],[costo_antes_iva]]*Tabla1[[#This Row],[CANTIDAD ENTREGA SATELITE]]</f>
        <v>31500</v>
      </c>
      <c r="X1668" s="4">
        <f>Tabla1[[#This Row],[Valor total OS]]-Tabla1[[#This Row],[valor total op]]</f>
        <v>0</v>
      </c>
    </row>
    <row r="1669" spans="1:24" x14ac:dyDescent="0.3">
      <c r="A1669">
        <v>6100</v>
      </c>
      <c r="B1669" t="s">
        <v>3243</v>
      </c>
      <c r="C1669" t="s">
        <v>84</v>
      </c>
      <c r="D1669" t="s">
        <v>210</v>
      </c>
      <c r="E1669" t="s">
        <v>3244</v>
      </c>
      <c r="F1669" s="2">
        <v>45833</v>
      </c>
      <c r="G1669">
        <v>700</v>
      </c>
      <c r="H1669" t="s">
        <v>88</v>
      </c>
      <c r="I1669" t="s">
        <v>3245</v>
      </c>
      <c r="J1669">
        <v>10</v>
      </c>
      <c r="K1669" t="s">
        <v>129</v>
      </c>
      <c r="L1669">
        <v>1400</v>
      </c>
      <c r="M1669">
        <v>1</v>
      </c>
      <c r="N1669" t="s">
        <v>3227</v>
      </c>
      <c r="O1669" t="s">
        <v>28</v>
      </c>
      <c r="P1669">
        <v>18830</v>
      </c>
      <c r="Q1669">
        <v>37296230</v>
      </c>
      <c r="R1669" t="s">
        <v>523</v>
      </c>
      <c r="S1669">
        <v>1</v>
      </c>
      <c r="T1669" t="s">
        <v>132</v>
      </c>
      <c r="U1669" s="4">
        <f>Tabla1[[#This Row],[OS-Valor Unitario]]-Tabla1[[#This Row],[costo_antes_iva]]</f>
        <v>700</v>
      </c>
      <c r="V1669" s="4">
        <f>Tabla1[[#This Row],[OS-Valor Unitario]]*Tabla1[[#This Row],[CANTIDAD ENTREGA SATELITE]]</f>
        <v>1400</v>
      </c>
      <c r="W1669" s="4">
        <f>Tabla1[[#This Row],[costo_antes_iva]]*Tabla1[[#This Row],[CANTIDAD ENTREGA SATELITE]]</f>
        <v>700</v>
      </c>
      <c r="X1669" s="4">
        <f>Tabla1[[#This Row],[Valor total OS]]-Tabla1[[#This Row],[valor total op]]</f>
        <v>700</v>
      </c>
    </row>
    <row r="1670" spans="1:24" x14ac:dyDescent="0.3">
      <c r="A1670">
        <v>6100</v>
      </c>
      <c r="B1670" t="s">
        <v>3243</v>
      </c>
      <c r="C1670" t="s">
        <v>84</v>
      </c>
      <c r="D1670" t="s">
        <v>210</v>
      </c>
      <c r="E1670" t="s">
        <v>3244</v>
      </c>
      <c r="F1670" s="2">
        <v>45833</v>
      </c>
      <c r="G1670">
        <v>1800</v>
      </c>
      <c r="H1670" t="s">
        <v>88</v>
      </c>
      <c r="I1670" t="s">
        <v>3245</v>
      </c>
      <c r="J1670">
        <v>10</v>
      </c>
      <c r="K1670" t="s">
        <v>129</v>
      </c>
      <c r="L1670">
        <v>1400</v>
      </c>
      <c r="M1670">
        <v>1</v>
      </c>
      <c r="N1670" t="s">
        <v>3227</v>
      </c>
      <c r="O1670" t="s">
        <v>28</v>
      </c>
      <c r="P1670">
        <v>18830</v>
      </c>
      <c r="Q1670">
        <v>37296230</v>
      </c>
      <c r="R1670" t="s">
        <v>523</v>
      </c>
      <c r="S1670">
        <v>1</v>
      </c>
      <c r="T1670" t="s">
        <v>132</v>
      </c>
      <c r="U1670" s="4">
        <f>Tabla1[[#This Row],[OS-Valor Unitario]]-Tabla1[[#This Row],[costo_antes_iva]]</f>
        <v>-400</v>
      </c>
      <c r="V1670" s="4">
        <f>Tabla1[[#This Row],[OS-Valor Unitario]]*Tabla1[[#This Row],[CANTIDAD ENTREGA SATELITE]]</f>
        <v>1400</v>
      </c>
      <c r="W1670" s="4">
        <f>Tabla1[[#This Row],[costo_antes_iva]]*Tabla1[[#This Row],[CANTIDAD ENTREGA SATELITE]]</f>
        <v>1800</v>
      </c>
      <c r="X1670" s="4">
        <f>Tabla1[[#This Row],[Valor total OS]]-Tabla1[[#This Row],[valor total op]]</f>
        <v>-400</v>
      </c>
    </row>
    <row r="1671" spans="1:24" x14ac:dyDescent="0.3">
      <c r="A1671">
        <v>6100</v>
      </c>
      <c r="B1671" t="s">
        <v>3246</v>
      </c>
      <c r="C1671" t="s">
        <v>84</v>
      </c>
      <c r="D1671" t="s">
        <v>210</v>
      </c>
      <c r="E1671" t="s">
        <v>3247</v>
      </c>
      <c r="F1671" s="2">
        <v>45833</v>
      </c>
      <c r="G1671">
        <v>4500</v>
      </c>
      <c r="H1671" t="s">
        <v>24</v>
      </c>
      <c r="I1671" t="s">
        <v>3248</v>
      </c>
      <c r="J1671">
        <v>12</v>
      </c>
      <c r="K1671" t="s">
        <v>311</v>
      </c>
      <c r="L1671">
        <v>4500</v>
      </c>
      <c r="M1671">
        <v>2</v>
      </c>
      <c r="N1671" t="s">
        <v>3227</v>
      </c>
      <c r="O1671" t="s">
        <v>28</v>
      </c>
      <c r="P1671">
        <v>18415</v>
      </c>
      <c r="Q1671">
        <v>37296230</v>
      </c>
      <c r="R1671" t="s">
        <v>523</v>
      </c>
      <c r="S1671">
        <v>2</v>
      </c>
      <c r="T1671" t="s">
        <v>311</v>
      </c>
      <c r="U1671" s="4">
        <f>Tabla1[[#This Row],[OS-Valor Unitario]]-Tabla1[[#This Row],[costo_antes_iva]]</f>
        <v>0</v>
      </c>
      <c r="V1671" s="4">
        <f>Tabla1[[#This Row],[OS-Valor Unitario]]*Tabla1[[#This Row],[CANTIDAD ENTREGA SATELITE]]</f>
        <v>9000</v>
      </c>
      <c r="W1671" s="4">
        <f>Tabla1[[#This Row],[costo_antes_iva]]*Tabla1[[#This Row],[CANTIDAD ENTREGA SATELITE]]</f>
        <v>9000</v>
      </c>
      <c r="X1671" s="4">
        <f>Tabla1[[#This Row],[Valor total OS]]-Tabla1[[#This Row],[valor total op]]</f>
        <v>0</v>
      </c>
    </row>
    <row r="1672" spans="1:24" x14ac:dyDescent="0.3">
      <c r="A1672">
        <v>6100</v>
      </c>
      <c r="B1672" t="s">
        <v>3246</v>
      </c>
      <c r="C1672" t="s">
        <v>84</v>
      </c>
      <c r="D1672" t="s">
        <v>210</v>
      </c>
      <c r="E1672" t="s">
        <v>3247</v>
      </c>
      <c r="F1672" s="2">
        <v>45833</v>
      </c>
      <c r="G1672">
        <v>700</v>
      </c>
      <c r="H1672" t="s">
        <v>88</v>
      </c>
      <c r="I1672" t="s">
        <v>3248</v>
      </c>
      <c r="J1672">
        <v>12</v>
      </c>
      <c r="K1672" t="s">
        <v>129</v>
      </c>
      <c r="L1672">
        <v>1400</v>
      </c>
      <c r="M1672">
        <v>2</v>
      </c>
      <c r="N1672" t="s">
        <v>3227</v>
      </c>
      <c r="O1672" t="s">
        <v>28</v>
      </c>
      <c r="P1672">
        <v>18831</v>
      </c>
      <c r="Q1672">
        <v>37296230</v>
      </c>
      <c r="R1672" t="s">
        <v>523</v>
      </c>
      <c r="S1672">
        <v>2</v>
      </c>
      <c r="T1672" t="s">
        <v>132</v>
      </c>
      <c r="U1672" s="4">
        <f>Tabla1[[#This Row],[OS-Valor Unitario]]-Tabla1[[#This Row],[costo_antes_iva]]</f>
        <v>700</v>
      </c>
      <c r="V1672" s="4">
        <f>Tabla1[[#This Row],[OS-Valor Unitario]]*Tabla1[[#This Row],[CANTIDAD ENTREGA SATELITE]]</f>
        <v>2800</v>
      </c>
      <c r="W1672" s="4">
        <f>Tabla1[[#This Row],[costo_antes_iva]]*Tabla1[[#This Row],[CANTIDAD ENTREGA SATELITE]]</f>
        <v>1400</v>
      </c>
      <c r="X1672" s="4">
        <f>Tabla1[[#This Row],[Valor total OS]]-Tabla1[[#This Row],[valor total op]]</f>
        <v>1400</v>
      </c>
    </row>
    <row r="1673" spans="1:24" x14ac:dyDescent="0.3">
      <c r="A1673">
        <v>6100</v>
      </c>
      <c r="B1673" t="s">
        <v>3246</v>
      </c>
      <c r="C1673" t="s">
        <v>84</v>
      </c>
      <c r="D1673" t="s">
        <v>210</v>
      </c>
      <c r="E1673" t="s">
        <v>3247</v>
      </c>
      <c r="F1673" s="2">
        <v>45833</v>
      </c>
      <c r="G1673">
        <v>1800</v>
      </c>
      <c r="H1673" t="s">
        <v>88</v>
      </c>
      <c r="I1673" t="s">
        <v>3248</v>
      </c>
      <c r="J1673">
        <v>12</v>
      </c>
      <c r="K1673" t="s">
        <v>129</v>
      </c>
      <c r="L1673">
        <v>1400</v>
      </c>
      <c r="M1673">
        <v>2</v>
      </c>
      <c r="N1673" t="s">
        <v>3227</v>
      </c>
      <c r="O1673" t="s">
        <v>28</v>
      </c>
      <c r="P1673">
        <v>18831</v>
      </c>
      <c r="Q1673">
        <v>37296230</v>
      </c>
      <c r="R1673" t="s">
        <v>523</v>
      </c>
      <c r="S1673">
        <v>2</v>
      </c>
      <c r="T1673" t="s">
        <v>132</v>
      </c>
      <c r="U1673" s="4">
        <f>Tabla1[[#This Row],[OS-Valor Unitario]]-Tabla1[[#This Row],[costo_antes_iva]]</f>
        <v>-400</v>
      </c>
      <c r="V1673" s="4">
        <f>Tabla1[[#This Row],[OS-Valor Unitario]]*Tabla1[[#This Row],[CANTIDAD ENTREGA SATELITE]]</f>
        <v>2800</v>
      </c>
      <c r="W1673" s="4">
        <f>Tabla1[[#This Row],[costo_antes_iva]]*Tabla1[[#This Row],[CANTIDAD ENTREGA SATELITE]]</f>
        <v>3600</v>
      </c>
      <c r="X1673" s="4">
        <f>Tabla1[[#This Row],[Valor total OS]]-Tabla1[[#This Row],[valor total op]]</f>
        <v>-800</v>
      </c>
    </row>
    <row r="1674" spans="1:24" x14ac:dyDescent="0.3">
      <c r="A1674">
        <v>6100</v>
      </c>
      <c r="B1674" t="s">
        <v>3249</v>
      </c>
      <c r="C1674" t="s">
        <v>987</v>
      </c>
      <c r="D1674" t="s">
        <v>210</v>
      </c>
      <c r="E1674" t="s">
        <v>3250</v>
      </c>
      <c r="F1674" s="2">
        <v>45833</v>
      </c>
      <c r="G1674">
        <v>17000</v>
      </c>
      <c r="H1674" t="s">
        <v>24</v>
      </c>
      <c r="I1674" t="s">
        <v>3251</v>
      </c>
      <c r="J1674">
        <v>14</v>
      </c>
      <c r="K1674" t="s">
        <v>264</v>
      </c>
      <c r="L1674">
        <v>17500</v>
      </c>
      <c r="M1674">
        <v>24</v>
      </c>
      <c r="N1674" t="s">
        <v>3227</v>
      </c>
      <c r="O1674" t="s">
        <v>28</v>
      </c>
      <c r="P1674">
        <v>18362</v>
      </c>
      <c r="Q1674">
        <v>37296230</v>
      </c>
      <c r="R1674" t="s">
        <v>102</v>
      </c>
      <c r="S1674">
        <v>24</v>
      </c>
      <c r="T1674" t="s">
        <v>264</v>
      </c>
      <c r="U1674" s="4">
        <f>Tabla1[[#This Row],[OS-Valor Unitario]]-Tabla1[[#This Row],[costo_antes_iva]]</f>
        <v>500</v>
      </c>
      <c r="V1674" s="4">
        <f>Tabla1[[#This Row],[OS-Valor Unitario]]*Tabla1[[#This Row],[CANTIDAD ENTREGA SATELITE]]</f>
        <v>420000</v>
      </c>
      <c r="W1674" s="4">
        <f>Tabla1[[#This Row],[costo_antes_iva]]*Tabla1[[#This Row],[CANTIDAD ENTREGA SATELITE]]</f>
        <v>408000</v>
      </c>
      <c r="X1674" s="4">
        <f>Tabla1[[#This Row],[Valor total OS]]-Tabla1[[#This Row],[valor total op]]</f>
        <v>12000</v>
      </c>
    </row>
    <row r="1675" spans="1:24" x14ac:dyDescent="0.3">
      <c r="A1675">
        <v>6100</v>
      </c>
      <c r="B1675" t="s">
        <v>3249</v>
      </c>
      <c r="C1675" t="s">
        <v>987</v>
      </c>
      <c r="D1675" t="s">
        <v>210</v>
      </c>
      <c r="E1675" t="s">
        <v>3250</v>
      </c>
      <c r="F1675" s="2">
        <v>45833</v>
      </c>
      <c r="G1675">
        <v>1600</v>
      </c>
      <c r="H1675" t="s">
        <v>88</v>
      </c>
      <c r="I1675" t="s">
        <v>3251</v>
      </c>
      <c r="J1675">
        <v>14</v>
      </c>
      <c r="K1675" t="s">
        <v>129</v>
      </c>
      <c r="L1675">
        <v>1400</v>
      </c>
      <c r="M1675">
        <v>24</v>
      </c>
      <c r="N1675" t="s">
        <v>3227</v>
      </c>
      <c r="O1675" t="s">
        <v>28</v>
      </c>
      <c r="P1675">
        <v>18315</v>
      </c>
      <c r="Q1675">
        <v>37296230</v>
      </c>
      <c r="R1675" t="s">
        <v>102</v>
      </c>
      <c r="S1675">
        <v>24</v>
      </c>
      <c r="T1675" t="s">
        <v>132</v>
      </c>
      <c r="U1675" s="4">
        <f>Tabla1[[#This Row],[OS-Valor Unitario]]-Tabla1[[#This Row],[costo_antes_iva]]</f>
        <v>-200</v>
      </c>
      <c r="V1675" s="4">
        <f>Tabla1[[#This Row],[OS-Valor Unitario]]*Tabla1[[#This Row],[CANTIDAD ENTREGA SATELITE]]</f>
        <v>33600</v>
      </c>
      <c r="W1675" s="4">
        <f>Tabla1[[#This Row],[costo_antes_iva]]*Tabla1[[#This Row],[CANTIDAD ENTREGA SATELITE]]</f>
        <v>38400</v>
      </c>
      <c r="X1675" s="4">
        <f>Tabla1[[#This Row],[Valor total OS]]-Tabla1[[#This Row],[valor total op]]</f>
        <v>-4800</v>
      </c>
    </row>
    <row r="1676" spans="1:24" x14ac:dyDescent="0.3">
      <c r="A1676">
        <v>6100</v>
      </c>
      <c r="B1676" t="s">
        <v>3255</v>
      </c>
      <c r="C1676" t="s">
        <v>935</v>
      </c>
      <c r="D1676" t="s">
        <v>210</v>
      </c>
      <c r="E1676" t="s">
        <v>3256</v>
      </c>
      <c r="F1676" s="2">
        <v>45833</v>
      </c>
      <c r="G1676">
        <v>16000</v>
      </c>
      <c r="H1676" t="s">
        <v>24</v>
      </c>
      <c r="I1676" t="s">
        <v>3257</v>
      </c>
      <c r="J1676">
        <v>16</v>
      </c>
      <c r="K1676" t="s">
        <v>101</v>
      </c>
      <c r="L1676">
        <v>16000</v>
      </c>
      <c r="M1676">
        <v>18</v>
      </c>
      <c r="N1676" t="s">
        <v>3227</v>
      </c>
      <c r="O1676" t="s">
        <v>28</v>
      </c>
      <c r="P1676">
        <v>18351</v>
      </c>
      <c r="Q1676">
        <v>37296230</v>
      </c>
      <c r="R1676" t="s">
        <v>102</v>
      </c>
      <c r="S1676">
        <v>18</v>
      </c>
      <c r="T1676" t="s">
        <v>103</v>
      </c>
      <c r="U1676" s="4">
        <f>Tabla1[[#This Row],[OS-Valor Unitario]]-Tabla1[[#This Row],[costo_antes_iva]]</f>
        <v>0</v>
      </c>
      <c r="V1676" s="4">
        <f>Tabla1[[#This Row],[OS-Valor Unitario]]*Tabla1[[#This Row],[CANTIDAD ENTREGA SATELITE]]</f>
        <v>288000</v>
      </c>
      <c r="W1676" s="4">
        <f>Tabla1[[#This Row],[costo_antes_iva]]*Tabla1[[#This Row],[CANTIDAD ENTREGA SATELITE]]</f>
        <v>288000</v>
      </c>
      <c r="X1676" s="4">
        <f>Tabla1[[#This Row],[Valor total OS]]-Tabla1[[#This Row],[valor total op]]</f>
        <v>0</v>
      </c>
    </row>
    <row r="1677" spans="1:24" x14ac:dyDescent="0.3">
      <c r="A1677">
        <v>6100</v>
      </c>
      <c r="B1677" t="s">
        <v>3255</v>
      </c>
      <c r="C1677" t="s">
        <v>935</v>
      </c>
      <c r="D1677" t="s">
        <v>210</v>
      </c>
      <c r="E1677" t="s">
        <v>3256</v>
      </c>
      <c r="F1677" s="2">
        <v>45833</v>
      </c>
      <c r="G1677">
        <v>1600</v>
      </c>
      <c r="H1677" t="s">
        <v>88</v>
      </c>
      <c r="I1677" t="s">
        <v>3257</v>
      </c>
      <c r="J1677">
        <v>16</v>
      </c>
      <c r="K1677" t="s">
        <v>129</v>
      </c>
      <c r="L1677">
        <v>1400</v>
      </c>
      <c r="M1677">
        <v>18</v>
      </c>
      <c r="N1677" t="s">
        <v>3227</v>
      </c>
      <c r="O1677" t="s">
        <v>28</v>
      </c>
      <c r="P1677">
        <v>18308</v>
      </c>
      <c r="Q1677">
        <v>37296230</v>
      </c>
      <c r="R1677" t="s">
        <v>102</v>
      </c>
      <c r="S1677">
        <v>18</v>
      </c>
      <c r="T1677" t="s">
        <v>132</v>
      </c>
      <c r="U1677" s="4">
        <f>Tabla1[[#This Row],[OS-Valor Unitario]]-Tabla1[[#This Row],[costo_antes_iva]]</f>
        <v>-200</v>
      </c>
      <c r="V1677" s="4">
        <f>Tabla1[[#This Row],[OS-Valor Unitario]]*Tabla1[[#This Row],[CANTIDAD ENTREGA SATELITE]]</f>
        <v>25200</v>
      </c>
      <c r="W1677" s="4">
        <f>Tabla1[[#This Row],[costo_antes_iva]]*Tabla1[[#This Row],[CANTIDAD ENTREGA SATELITE]]</f>
        <v>28800</v>
      </c>
      <c r="X1677" s="4">
        <f>Tabla1[[#This Row],[Valor total OS]]-Tabla1[[#This Row],[valor total op]]</f>
        <v>-3600</v>
      </c>
    </row>
    <row r="1678" spans="1:24" x14ac:dyDescent="0.3">
      <c r="A1678">
        <v>6100</v>
      </c>
      <c r="B1678" t="s">
        <v>3255</v>
      </c>
      <c r="C1678" t="s">
        <v>935</v>
      </c>
      <c r="D1678" t="s">
        <v>210</v>
      </c>
      <c r="E1678" t="s">
        <v>3256</v>
      </c>
      <c r="F1678" s="2">
        <v>45833</v>
      </c>
      <c r="G1678">
        <v>1600</v>
      </c>
      <c r="H1678" t="s">
        <v>88</v>
      </c>
      <c r="I1678" t="s">
        <v>3257</v>
      </c>
      <c r="J1678">
        <v>16</v>
      </c>
      <c r="K1678" t="s">
        <v>129</v>
      </c>
      <c r="L1678">
        <v>1400</v>
      </c>
      <c r="M1678">
        <v>18</v>
      </c>
      <c r="N1678" t="s">
        <v>3227</v>
      </c>
      <c r="O1678" t="s">
        <v>28</v>
      </c>
      <c r="P1678">
        <v>18449</v>
      </c>
      <c r="Q1678">
        <v>37296230</v>
      </c>
      <c r="R1678" t="s">
        <v>102</v>
      </c>
      <c r="S1678">
        <v>18</v>
      </c>
      <c r="T1678" t="s">
        <v>132</v>
      </c>
      <c r="U1678" s="4">
        <f>Tabla1[[#This Row],[OS-Valor Unitario]]-Tabla1[[#This Row],[costo_antes_iva]]</f>
        <v>-200</v>
      </c>
      <c r="V1678" s="4">
        <f>Tabla1[[#This Row],[OS-Valor Unitario]]*Tabla1[[#This Row],[CANTIDAD ENTREGA SATELITE]]</f>
        <v>25200</v>
      </c>
      <c r="W1678" s="4">
        <f>Tabla1[[#This Row],[costo_antes_iva]]*Tabla1[[#This Row],[CANTIDAD ENTREGA SATELITE]]</f>
        <v>28800</v>
      </c>
      <c r="X1678" s="4">
        <f>Tabla1[[#This Row],[Valor total OS]]-Tabla1[[#This Row],[valor total op]]</f>
        <v>-3600</v>
      </c>
    </row>
    <row r="1679" spans="1:24" x14ac:dyDescent="0.3">
      <c r="A1679">
        <v>6100</v>
      </c>
      <c r="B1679" t="s">
        <v>3255</v>
      </c>
      <c r="C1679" t="s">
        <v>935</v>
      </c>
      <c r="D1679" t="s">
        <v>210</v>
      </c>
      <c r="E1679" t="s">
        <v>3256</v>
      </c>
      <c r="F1679" s="2">
        <v>45833</v>
      </c>
      <c r="G1679">
        <v>2000</v>
      </c>
      <c r="H1679" t="s">
        <v>88</v>
      </c>
      <c r="I1679" t="s">
        <v>3257</v>
      </c>
      <c r="J1679">
        <v>16</v>
      </c>
      <c r="K1679" t="s">
        <v>129</v>
      </c>
      <c r="L1679">
        <v>1400</v>
      </c>
      <c r="M1679">
        <v>18</v>
      </c>
      <c r="N1679" t="s">
        <v>3227</v>
      </c>
      <c r="O1679" t="s">
        <v>28</v>
      </c>
      <c r="P1679">
        <v>18308</v>
      </c>
      <c r="Q1679">
        <v>37296230</v>
      </c>
      <c r="R1679" t="s">
        <v>102</v>
      </c>
      <c r="S1679">
        <v>18</v>
      </c>
      <c r="T1679" t="s">
        <v>132</v>
      </c>
      <c r="U1679" s="4">
        <f>Tabla1[[#This Row],[OS-Valor Unitario]]-Tabla1[[#This Row],[costo_antes_iva]]</f>
        <v>-600</v>
      </c>
      <c r="V1679" s="4">
        <f>Tabla1[[#This Row],[OS-Valor Unitario]]*Tabla1[[#This Row],[CANTIDAD ENTREGA SATELITE]]</f>
        <v>25200</v>
      </c>
      <c r="W1679" s="4">
        <f>Tabla1[[#This Row],[costo_antes_iva]]*Tabla1[[#This Row],[CANTIDAD ENTREGA SATELITE]]</f>
        <v>36000</v>
      </c>
      <c r="X1679" s="4">
        <f>Tabla1[[#This Row],[Valor total OS]]-Tabla1[[#This Row],[valor total op]]</f>
        <v>-10800</v>
      </c>
    </row>
    <row r="1680" spans="1:24" x14ac:dyDescent="0.3">
      <c r="A1680">
        <v>6100</v>
      </c>
      <c r="B1680" t="s">
        <v>3255</v>
      </c>
      <c r="C1680" t="s">
        <v>935</v>
      </c>
      <c r="D1680" t="s">
        <v>210</v>
      </c>
      <c r="E1680" t="s">
        <v>3256</v>
      </c>
      <c r="F1680" s="2">
        <v>45833</v>
      </c>
      <c r="G1680">
        <v>2000</v>
      </c>
      <c r="H1680" t="s">
        <v>88</v>
      </c>
      <c r="I1680" t="s">
        <v>3257</v>
      </c>
      <c r="J1680">
        <v>16</v>
      </c>
      <c r="K1680" t="s">
        <v>129</v>
      </c>
      <c r="L1680">
        <v>1400</v>
      </c>
      <c r="M1680">
        <v>18</v>
      </c>
      <c r="N1680" t="s">
        <v>3227</v>
      </c>
      <c r="O1680" t="s">
        <v>28</v>
      </c>
      <c r="P1680">
        <v>18449</v>
      </c>
      <c r="Q1680">
        <v>37296230</v>
      </c>
      <c r="R1680" t="s">
        <v>102</v>
      </c>
      <c r="S1680">
        <v>18</v>
      </c>
      <c r="T1680" t="s">
        <v>132</v>
      </c>
      <c r="U1680" s="4">
        <f>Tabla1[[#This Row],[OS-Valor Unitario]]-Tabla1[[#This Row],[costo_antes_iva]]</f>
        <v>-600</v>
      </c>
      <c r="V1680" s="4">
        <f>Tabla1[[#This Row],[OS-Valor Unitario]]*Tabla1[[#This Row],[CANTIDAD ENTREGA SATELITE]]</f>
        <v>25200</v>
      </c>
      <c r="W1680" s="4">
        <f>Tabla1[[#This Row],[costo_antes_iva]]*Tabla1[[#This Row],[CANTIDAD ENTREGA SATELITE]]</f>
        <v>36000</v>
      </c>
      <c r="X1680" s="4">
        <f>Tabla1[[#This Row],[Valor total OS]]-Tabla1[[#This Row],[valor total op]]</f>
        <v>-10800</v>
      </c>
    </row>
    <row r="1681" spans="1:24" x14ac:dyDescent="0.3">
      <c r="A1681">
        <v>6100</v>
      </c>
      <c r="B1681" t="s">
        <v>3258</v>
      </c>
      <c r="C1681" t="s">
        <v>105</v>
      </c>
      <c r="D1681" t="s">
        <v>210</v>
      </c>
      <c r="E1681" t="s">
        <v>3259</v>
      </c>
      <c r="F1681" s="2">
        <v>45833</v>
      </c>
      <c r="G1681">
        <v>2500</v>
      </c>
      <c r="H1681" t="s">
        <v>24</v>
      </c>
      <c r="I1681" t="s">
        <v>3260</v>
      </c>
      <c r="J1681">
        <v>17</v>
      </c>
      <c r="K1681" t="s">
        <v>242</v>
      </c>
      <c r="L1681">
        <v>2500</v>
      </c>
      <c r="M1681">
        <v>145</v>
      </c>
      <c r="N1681" t="s">
        <v>3227</v>
      </c>
      <c r="O1681" t="s">
        <v>28</v>
      </c>
      <c r="P1681">
        <v>18332</v>
      </c>
      <c r="Q1681">
        <v>37296230</v>
      </c>
      <c r="R1681" t="s">
        <v>105</v>
      </c>
      <c r="S1681">
        <v>145</v>
      </c>
      <c r="T1681" t="s">
        <v>245</v>
      </c>
      <c r="U1681" s="4">
        <f>Tabla1[[#This Row],[OS-Valor Unitario]]-Tabla1[[#This Row],[costo_antes_iva]]</f>
        <v>0</v>
      </c>
      <c r="V1681" s="4">
        <f>Tabla1[[#This Row],[OS-Valor Unitario]]*Tabla1[[#This Row],[CANTIDAD ENTREGA SATELITE]]</f>
        <v>362500</v>
      </c>
      <c r="W1681" s="4">
        <f>Tabla1[[#This Row],[costo_antes_iva]]*Tabla1[[#This Row],[CANTIDAD ENTREGA SATELITE]]</f>
        <v>362500</v>
      </c>
      <c r="X1681" s="4">
        <f>Tabla1[[#This Row],[Valor total OS]]-Tabla1[[#This Row],[valor total op]]</f>
        <v>0</v>
      </c>
    </row>
    <row r="1682" spans="1:24" x14ac:dyDescent="0.3">
      <c r="A1682">
        <v>6100</v>
      </c>
      <c r="B1682" t="s">
        <v>3268</v>
      </c>
      <c r="C1682" t="s">
        <v>105</v>
      </c>
      <c r="D1682" t="s">
        <v>210</v>
      </c>
      <c r="E1682" t="s">
        <v>3269</v>
      </c>
      <c r="F1682" s="2">
        <v>45833</v>
      </c>
      <c r="G1682">
        <v>1500</v>
      </c>
      <c r="H1682" t="s">
        <v>24</v>
      </c>
      <c r="I1682" t="s">
        <v>3270</v>
      </c>
      <c r="J1682">
        <v>21</v>
      </c>
      <c r="K1682" t="s">
        <v>742</v>
      </c>
      <c r="L1682">
        <v>1500</v>
      </c>
      <c r="M1682">
        <v>14</v>
      </c>
      <c r="N1682" t="s">
        <v>3227</v>
      </c>
      <c r="O1682" t="s">
        <v>28</v>
      </c>
      <c r="P1682">
        <v>18339</v>
      </c>
      <c r="Q1682">
        <v>37296230</v>
      </c>
      <c r="R1682" t="s">
        <v>105</v>
      </c>
      <c r="S1682">
        <v>14</v>
      </c>
      <c r="T1682" t="s">
        <v>743</v>
      </c>
      <c r="U1682" s="4">
        <f>Tabla1[[#This Row],[OS-Valor Unitario]]-Tabla1[[#This Row],[costo_antes_iva]]</f>
        <v>0</v>
      </c>
      <c r="V1682" s="4">
        <f>Tabla1[[#This Row],[OS-Valor Unitario]]*Tabla1[[#This Row],[CANTIDAD ENTREGA SATELITE]]</f>
        <v>21000</v>
      </c>
      <c r="W1682" s="4">
        <f>Tabla1[[#This Row],[costo_antes_iva]]*Tabla1[[#This Row],[CANTIDAD ENTREGA SATELITE]]</f>
        <v>21000</v>
      </c>
      <c r="X1682" s="4">
        <f>Tabla1[[#This Row],[Valor total OS]]-Tabla1[[#This Row],[valor total op]]</f>
        <v>0</v>
      </c>
    </row>
    <row r="1683" spans="1:24" x14ac:dyDescent="0.3">
      <c r="A1683">
        <v>6100</v>
      </c>
      <c r="B1683" t="s">
        <v>3271</v>
      </c>
      <c r="C1683" t="s">
        <v>949</v>
      </c>
      <c r="D1683" t="s">
        <v>210</v>
      </c>
      <c r="E1683" t="s">
        <v>3272</v>
      </c>
      <c r="F1683" s="2">
        <v>45833</v>
      </c>
      <c r="G1683">
        <v>5000</v>
      </c>
      <c r="H1683" t="s">
        <v>24</v>
      </c>
      <c r="I1683" t="s">
        <v>3273</v>
      </c>
      <c r="J1683">
        <v>22</v>
      </c>
      <c r="K1683" t="s">
        <v>952</v>
      </c>
      <c r="L1683">
        <v>5500</v>
      </c>
      <c r="M1683">
        <v>20</v>
      </c>
      <c r="N1683" t="s">
        <v>3227</v>
      </c>
      <c r="O1683" t="s">
        <v>28</v>
      </c>
      <c r="P1683">
        <v>18334</v>
      </c>
      <c r="Q1683">
        <v>37296230</v>
      </c>
      <c r="R1683" t="s">
        <v>953</v>
      </c>
      <c r="S1683">
        <v>20</v>
      </c>
      <c r="T1683" t="s">
        <v>954</v>
      </c>
      <c r="U1683" s="4">
        <f>Tabla1[[#This Row],[OS-Valor Unitario]]-Tabla1[[#This Row],[costo_antes_iva]]</f>
        <v>500</v>
      </c>
      <c r="V1683" s="4">
        <f>Tabla1[[#This Row],[OS-Valor Unitario]]*Tabla1[[#This Row],[CANTIDAD ENTREGA SATELITE]]</f>
        <v>110000</v>
      </c>
      <c r="W1683" s="4">
        <f>Tabla1[[#This Row],[costo_antes_iva]]*Tabla1[[#This Row],[CANTIDAD ENTREGA SATELITE]]</f>
        <v>100000</v>
      </c>
      <c r="X1683" s="4">
        <f>Tabla1[[#This Row],[Valor total OS]]-Tabla1[[#This Row],[valor total op]]</f>
        <v>10000</v>
      </c>
    </row>
    <row r="1684" spans="1:24" x14ac:dyDescent="0.3">
      <c r="A1684">
        <v>6100</v>
      </c>
      <c r="B1684" t="s">
        <v>3274</v>
      </c>
      <c r="C1684" t="s">
        <v>942</v>
      </c>
      <c r="D1684" t="s">
        <v>210</v>
      </c>
      <c r="E1684" t="s">
        <v>3275</v>
      </c>
      <c r="F1684" s="2">
        <v>45833</v>
      </c>
      <c r="G1684">
        <v>3500</v>
      </c>
      <c r="H1684" t="s">
        <v>24</v>
      </c>
      <c r="I1684" t="s">
        <v>3276</v>
      </c>
      <c r="J1684">
        <v>24</v>
      </c>
      <c r="K1684" t="s">
        <v>479</v>
      </c>
      <c r="L1684">
        <v>2500</v>
      </c>
      <c r="M1684">
        <v>58</v>
      </c>
      <c r="N1684" t="s">
        <v>3227</v>
      </c>
      <c r="O1684" t="s">
        <v>28</v>
      </c>
      <c r="P1684">
        <v>18416</v>
      </c>
      <c r="Q1684">
        <v>37296230</v>
      </c>
      <c r="R1684" t="s">
        <v>323</v>
      </c>
      <c r="S1684">
        <v>58</v>
      </c>
      <c r="T1684" t="s">
        <v>481</v>
      </c>
      <c r="U1684" s="4">
        <f>Tabla1[[#This Row],[OS-Valor Unitario]]-Tabla1[[#This Row],[costo_antes_iva]]</f>
        <v>-1000</v>
      </c>
      <c r="V1684" s="4">
        <f>Tabla1[[#This Row],[OS-Valor Unitario]]*Tabla1[[#This Row],[CANTIDAD ENTREGA SATELITE]]</f>
        <v>145000</v>
      </c>
      <c r="W1684" s="4">
        <f>Tabla1[[#This Row],[costo_antes_iva]]*Tabla1[[#This Row],[CANTIDAD ENTREGA SATELITE]]</f>
        <v>203000</v>
      </c>
      <c r="X1684" s="4">
        <f>Tabla1[[#This Row],[Valor total OS]]-Tabla1[[#This Row],[valor total op]]</f>
        <v>-58000</v>
      </c>
    </row>
    <row r="1685" spans="1:24" x14ac:dyDescent="0.3">
      <c r="A1685">
        <v>6100</v>
      </c>
      <c r="B1685" t="s">
        <v>3277</v>
      </c>
      <c r="C1685" t="s">
        <v>852</v>
      </c>
      <c r="D1685" t="s">
        <v>210</v>
      </c>
      <c r="E1685" t="s">
        <v>3278</v>
      </c>
      <c r="F1685" s="2">
        <v>45833</v>
      </c>
      <c r="G1685">
        <v>2500</v>
      </c>
      <c r="H1685" t="s">
        <v>24</v>
      </c>
      <c r="I1685" t="s">
        <v>3279</v>
      </c>
      <c r="J1685">
        <v>25</v>
      </c>
      <c r="K1685" t="s">
        <v>742</v>
      </c>
      <c r="L1685">
        <v>2500</v>
      </c>
      <c r="M1685">
        <v>5</v>
      </c>
      <c r="N1685" t="s">
        <v>3227</v>
      </c>
      <c r="O1685" t="s">
        <v>28</v>
      </c>
      <c r="P1685">
        <v>18572</v>
      </c>
      <c r="Q1685">
        <v>37296230</v>
      </c>
      <c r="R1685" t="s">
        <v>420</v>
      </c>
      <c r="S1685">
        <v>5</v>
      </c>
      <c r="T1685" t="s">
        <v>743</v>
      </c>
      <c r="U1685" s="4">
        <f>Tabla1[[#This Row],[OS-Valor Unitario]]-Tabla1[[#This Row],[costo_antes_iva]]</f>
        <v>0</v>
      </c>
      <c r="V1685" s="4">
        <f>Tabla1[[#This Row],[OS-Valor Unitario]]*Tabla1[[#This Row],[CANTIDAD ENTREGA SATELITE]]</f>
        <v>12500</v>
      </c>
      <c r="W1685" s="4">
        <f>Tabla1[[#This Row],[costo_antes_iva]]*Tabla1[[#This Row],[CANTIDAD ENTREGA SATELITE]]</f>
        <v>12500</v>
      </c>
      <c r="X1685" s="4">
        <f>Tabla1[[#This Row],[Valor total OS]]-Tabla1[[#This Row],[valor total op]]</f>
        <v>0</v>
      </c>
    </row>
    <row r="1686" spans="1:24" x14ac:dyDescent="0.3">
      <c r="A1686">
        <v>6100</v>
      </c>
      <c r="B1686" t="s">
        <v>3277</v>
      </c>
      <c r="C1686" t="s">
        <v>852</v>
      </c>
      <c r="D1686" t="s">
        <v>210</v>
      </c>
      <c r="E1686" t="s">
        <v>3278</v>
      </c>
      <c r="F1686" s="2">
        <v>45833</v>
      </c>
      <c r="G1686">
        <v>2300</v>
      </c>
      <c r="H1686" t="s">
        <v>88</v>
      </c>
      <c r="I1686" t="s">
        <v>3279</v>
      </c>
      <c r="J1686">
        <v>25</v>
      </c>
      <c r="K1686" t="s">
        <v>129</v>
      </c>
      <c r="L1686">
        <v>1400</v>
      </c>
      <c r="M1686">
        <v>5</v>
      </c>
      <c r="N1686" t="s">
        <v>3227</v>
      </c>
      <c r="O1686" t="s">
        <v>28</v>
      </c>
      <c r="P1686">
        <v>18386</v>
      </c>
      <c r="Q1686">
        <v>37296230</v>
      </c>
      <c r="R1686" t="s">
        <v>420</v>
      </c>
      <c r="S1686">
        <v>5</v>
      </c>
      <c r="T1686" t="s">
        <v>132</v>
      </c>
      <c r="U1686" s="4">
        <f>Tabla1[[#This Row],[OS-Valor Unitario]]-Tabla1[[#This Row],[costo_antes_iva]]</f>
        <v>-900</v>
      </c>
      <c r="V1686" s="4">
        <f>Tabla1[[#This Row],[OS-Valor Unitario]]*Tabla1[[#This Row],[CANTIDAD ENTREGA SATELITE]]</f>
        <v>7000</v>
      </c>
      <c r="W1686" s="4">
        <f>Tabla1[[#This Row],[costo_antes_iva]]*Tabla1[[#This Row],[CANTIDAD ENTREGA SATELITE]]</f>
        <v>11500</v>
      </c>
      <c r="X1686" s="4">
        <f>Tabla1[[#This Row],[Valor total OS]]-Tabla1[[#This Row],[valor total op]]</f>
        <v>-4500</v>
      </c>
    </row>
    <row r="1687" spans="1:24" x14ac:dyDescent="0.3">
      <c r="A1687">
        <v>6100</v>
      </c>
      <c r="B1687" t="s">
        <v>3280</v>
      </c>
      <c r="C1687" t="s">
        <v>476</v>
      </c>
      <c r="D1687" t="s">
        <v>210</v>
      </c>
      <c r="E1687" t="s">
        <v>3281</v>
      </c>
      <c r="F1687" s="2">
        <v>45833</v>
      </c>
      <c r="G1687">
        <v>10000</v>
      </c>
      <c r="H1687" t="s">
        <v>24</v>
      </c>
      <c r="I1687" t="s">
        <v>3282</v>
      </c>
      <c r="J1687">
        <v>26</v>
      </c>
      <c r="K1687" t="s">
        <v>264</v>
      </c>
      <c r="L1687">
        <v>10000</v>
      </c>
      <c r="M1687">
        <v>14</v>
      </c>
      <c r="N1687" t="s">
        <v>3227</v>
      </c>
      <c r="O1687" t="s">
        <v>28</v>
      </c>
      <c r="P1687">
        <v>18511</v>
      </c>
      <c r="Q1687">
        <v>37296230</v>
      </c>
      <c r="R1687" t="s">
        <v>29</v>
      </c>
      <c r="S1687">
        <v>14</v>
      </c>
      <c r="T1687" t="s">
        <v>264</v>
      </c>
      <c r="U1687" s="4">
        <f>Tabla1[[#This Row],[OS-Valor Unitario]]-Tabla1[[#This Row],[costo_antes_iva]]</f>
        <v>0</v>
      </c>
      <c r="V1687" s="4">
        <f>Tabla1[[#This Row],[OS-Valor Unitario]]*Tabla1[[#This Row],[CANTIDAD ENTREGA SATELITE]]</f>
        <v>140000</v>
      </c>
      <c r="W1687" s="4">
        <f>Tabla1[[#This Row],[costo_antes_iva]]*Tabla1[[#This Row],[CANTIDAD ENTREGA SATELITE]]</f>
        <v>140000</v>
      </c>
      <c r="X1687" s="4">
        <f>Tabla1[[#This Row],[Valor total OS]]-Tabla1[[#This Row],[valor total op]]</f>
        <v>0</v>
      </c>
    </row>
    <row r="1688" spans="1:24" x14ac:dyDescent="0.3">
      <c r="A1688">
        <v>6100</v>
      </c>
      <c r="B1688" t="s">
        <v>3283</v>
      </c>
      <c r="C1688" t="s">
        <v>374</v>
      </c>
      <c r="D1688" t="s">
        <v>210</v>
      </c>
      <c r="E1688" t="s">
        <v>3284</v>
      </c>
      <c r="F1688" s="2">
        <v>45833</v>
      </c>
      <c r="G1688">
        <v>4500</v>
      </c>
      <c r="H1688" t="s">
        <v>24</v>
      </c>
      <c r="I1688" t="s">
        <v>3285</v>
      </c>
      <c r="J1688">
        <v>27</v>
      </c>
      <c r="K1688" t="s">
        <v>316</v>
      </c>
      <c r="L1688">
        <v>4500</v>
      </c>
      <c r="M1688">
        <v>141</v>
      </c>
      <c r="N1688" t="s">
        <v>3227</v>
      </c>
      <c r="O1688" t="s">
        <v>28</v>
      </c>
      <c r="P1688">
        <v>18530</v>
      </c>
      <c r="Q1688">
        <v>37296230</v>
      </c>
      <c r="R1688" t="s">
        <v>29</v>
      </c>
      <c r="S1688">
        <v>141</v>
      </c>
      <c r="T1688" t="s">
        <v>318</v>
      </c>
      <c r="U1688" s="4">
        <f>Tabla1[[#This Row],[OS-Valor Unitario]]-Tabla1[[#This Row],[costo_antes_iva]]</f>
        <v>0</v>
      </c>
      <c r="V1688" s="4">
        <f>Tabla1[[#This Row],[OS-Valor Unitario]]*Tabla1[[#This Row],[CANTIDAD ENTREGA SATELITE]]</f>
        <v>634500</v>
      </c>
      <c r="W1688" s="4">
        <f>Tabla1[[#This Row],[costo_antes_iva]]*Tabla1[[#This Row],[CANTIDAD ENTREGA SATELITE]]</f>
        <v>634500</v>
      </c>
      <c r="X1688" s="4">
        <f>Tabla1[[#This Row],[Valor total OS]]-Tabla1[[#This Row],[valor total op]]</f>
        <v>0</v>
      </c>
    </row>
    <row r="1689" spans="1:24" x14ac:dyDescent="0.3">
      <c r="A1689">
        <v>6100</v>
      </c>
      <c r="B1689" t="s">
        <v>3283</v>
      </c>
      <c r="C1689" t="s">
        <v>374</v>
      </c>
      <c r="D1689" t="s">
        <v>210</v>
      </c>
      <c r="E1689" t="s">
        <v>3284</v>
      </c>
      <c r="F1689" s="2">
        <v>45833</v>
      </c>
      <c r="G1689">
        <v>700</v>
      </c>
      <c r="H1689" t="s">
        <v>88</v>
      </c>
      <c r="I1689" t="s">
        <v>3285</v>
      </c>
      <c r="J1689">
        <v>27</v>
      </c>
      <c r="K1689" t="s">
        <v>129</v>
      </c>
      <c r="L1689">
        <v>700</v>
      </c>
      <c r="M1689">
        <v>139</v>
      </c>
      <c r="N1689" t="s">
        <v>3227</v>
      </c>
      <c r="O1689" t="s">
        <v>28</v>
      </c>
      <c r="P1689">
        <v>18423</v>
      </c>
      <c r="Q1689">
        <v>37296230</v>
      </c>
      <c r="R1689" t="s">
        <v>29</v>
      </c>
      <c r="S1689">
        <v>139</v>
      </c>
      <c r="T1689" t="s">
        <v>132</v>
      </c>
      <c r="U1689" s="4">
        <f>Tabla1[[#This Row],[OS-Valor Unitario]]-Tabla1[[#This Row],[costo_antes_iva]]</f>
        <v>0</v>
      </c>
      <c r="V1689" s="4">
        <f>Tabla1[[#This Row],[OS-Valor Unitario]]*Tabla1[[#This Row],[CANTIDAD ENTREGA SATELITE]]</f>
        <v>97300</v>
      </c>
      <c r="W1689" s="4">
        <f>Tabla1[[#This Row],[costo_antes_iva]]*Tabla1[[#This Row],[CANTIDAD ENTREGA SATELITE]]</f>
        <v>97300</v>
      </c>
      <c r="X1689" s="4">
        <f>Tabla1[[#This Row],[Valor total OS]]-Tabla1[[#This Row],[valor total op]]</f>
        <v>0</v>
      </c>
    </row>
    <row r="1690" spans="1:24" x14ac:dyDescent="0.3">
      <c r="A1690">
        <v>6100</v>
      </c>
      <c r="B1690" t="s">
        <v>3289</v>
      </c>
      <c r="C1690" t="s">
        <v>837</v>
      </c>
      <c r="D1690" t="s">
        <v>210</v>
      </c>
      <c r="E1690" t="s">
        <v>3290</v>
      </c>
      <c r="F1690" s="2">
        <v>45833</v>
      </c>
      <c r="G1690">
        <v>700</v>
      </c>
      <c r="H1690" t="s">
        <v>88</v>
      </c>
      <c r="I1690" t="s">
        <v>3291</v>
      </c>
      <c r="J1690">
        <v>29</v>
      </c>
      <c r="K1690" t="s">
        <v>129</v>
      </c>
      <c r="L1690">
        <v>700</v>
      </c>
      <c r="M1690">
        <v>13</v>
      </c>
      <c r="N1690" t="s">
        <v>3227</v>
      </c>
      <c r="O1690" t="s">
        <v>28</v>
      </c>
      <c r="P1690">
        <v>18390</v>
      </c>
      <c r="Q1690">
        <v>37296230</v>
      </c>
      <c r="R1690" t="s">
        <v>270</v>
      </c>
      <c r="S1690">
        <v>13</v>
      </c>
      <c r="T1690" t="s">
        <v>132</v>
      </c>
      <c r="U1690" s="4">
        <f>Tabla1[[#This Row],[OS-Valor Unitario]]-Tabla1[[#This Row],[costo_antes_iva]]</f>
        <v>0</v>
      </c>
      <c r="V1690" s="4">
        <f>Tabla1[[#This Row],[OS-Valor Unitario]]*Tabla1[[#This Row],[CANTIDAD ENTREGA SATELITE]]</f>
        <v>9100</v>
      </c>
      <c r="W1690" s="4">
        <f>Tabla1[[#This Row],[costo_antes_iva]]*Tabla1[[#This Row],[CANTIDAD ENTREGA SATELITE]]</f>
        <v>9100</v>
      </c>
      <c r="X1690" s="4">
        <f>Tabla1[[#This Row],[Valor total OS]]-Tabla1[[#This Row],[valor total op]]</f>
        <v>0</v>
      </c>
    </row>
    <row r="1691" spans="1:24" x14ac:dyDescent="0.3">
      <c r="A1691">
        <v>6100</v>
      </c>
      <c r="B1691" t="s">
        <v>3289</v>
      </c>
      <c r="C1691" t="s">
        <v>837</v>
      </c>
      <c r="D1691" t="s">
        <v>210</v>
      </c>
      <c r="E1691" t="s">
        <v>3290</v>
      </c>
      <c r="F1691" s="2">
        <v>45833</v>
      </c>
      <c r="G1691">
        <v>9500</v>
      </c>
      <c r="H1691" t="s">
        <v>24</v>
      </c>
      <c r="I1691" t="s">
        <v>3291</v>
      </c>
      <c r="J1691">
        <v>29</v>
      </c>
      <c r="K1691" t="s">
        <v>269</v>
      </c>
      <c r="L1691">
        <v>7000</v>
      </c>
      <c r="M1691">
        <v>13</v>
      </c>
      <c r="N1691" t="s">
        <v>3227</v>
      </c>
      <c r="O1691" t="s">
        <v>28</v>
      </c>
      <c r="P1691">
        <v>18495</v>
      </c>
      <c r="Q1691">
        <v>37296230</v>
      </c>
      <c r="R1691" t="s">
        <v>270</v>
      </c>
      <c r="S1691">
        <v>13</v>
      </c>
      <c r="T1691" t="s">
        <v>269</v>
      </c>
      <c r="U1691" s="4">
        <f>Tabla1[[#This Row],[OS-Valor Unitario]]-Tabla1[[#This Row],[costo_antes_iva]]</f>
        <v>-2500</v>
      </c>
      <c r="V1691" s="4">
        <f>Tabla1[[#This Row],[OS-Valor Unitario]]*Tabla1[[#This Row],[CANTIDAD ENTREGA SATELITE]]</f>
        <v>91000</v>
      </c>
      <c r="W1691" s="4">
        <f>Tabla1[[#This Row],[costo_antes_iva]]*Tabla1[[#This Row],[CANTIDAD ENTREGA SATELITE]]</f>
        <v>123500</v>
      </c>
      <c r="X1691" s="4">
        <f>Tabla1[[#This Row],[Valor total OS]]-Tabla1[[#This Row],[valor total op]]</f>
        <v>-32500</v>
      </c>
    </row>
    <row r="1692" spans="1:24" x14ac:dyDescent="0.3">
      <c r="A1692">
        <v>6100</v>
      </c>
      <c r="B1692" t="s">
        <v>3297</v>
      </c>
      <c r="C1692" t="s">
        <v>967</v>
      </c>
      <c r="D1692" t="s">
        <v>210</v>
      </c>
      <c r="E1692" t="s">
        <v>3298</v>
      </c>
      <c r="F1692" s="2">
        <v>45833</v>
      </c>
      <c r="G1692">
        <v>1000</v>
      </c>
      <c r="H1692" t="s">
        <v>88</v>
      </c>
      <c r="I1692" t="s">
        <v>3299</v>
      </c>
      <c r="J1692">
        <v>32</v>
      </c>
      <c r="K1692" t="s">
        <v>129</v>
      </c>
      <c r="L1692">
        <v>900</v>
      </c>
      <c r="M1692">
        <v>62</v>
      </c>
      <c r="N1692" t="s">
        <v>3227</v>
      </c>
      <c r="O1692" t="s">
        <v>28</v>
      </c>
      <c r="P1692">
        <v>18518</v>
      </c>
      <c r="Q1692">
        <v>37296230</v>
      </c>
      <c r="R1692" t="s">
        <v>970</v>
      </c>
      <c r="S1692">
        <v>62</v>
      </c>
      <c r="T1692" t="s">
        <v>132</v>
      </c>
      <c r="U1692" s="4">
        <f>Tabla1[[#This Row],[OS-Valor Unitario]]-Tabla1[[#This Row],[costo_antes_iva]]</f>
        <v>-100</v>
      </c>
      <c r="V1692" s="4">
        <f>Tabla1[[#This Row],[OS-Valor Unitario]]*Tabla1[[#This Row],[CANTIDAD ENTREGA SATELITE]]</f>
        <v>55800</v>
      </c>
      <c r="W1692" s="4">
        <f>Tabla1[[#This Row],[costo_antes_iva]]*Tabla1[[#This Row],[CANTIDAD ENTREGA SATELITE]]</f>
        <v>62000</v>
      </c>
      <c r="X1692" s="4">
        <f>Tabla1[[#This Row],[Valor total OS]]-Tabla1[[#This Row],[valor total op]]</f>
        <v>-6200</v>
      </c>
    </row>
    <row r="1693" spans="1:24" x14ac:dyDescent="0.3">
      <c r="A1693">
        <v>6100</v>
      </c>
      <c r="B1693" t="s">
        <v>3300</v>
      </c>
      <c r="C1693" t="s">
        <v>967</v>
      </c>
      <c r="D1693" t="s">
        <v>210</v>
      </c>
      <c r="E1693" t="s">
        <v>3301</v>
      </c>
      <c r="F1693" s="2">
        <v>45833</v>
      </c>
      <c r="G1693">
        <v>1000</v>
      </c>
      <c r="H1693" t="s">
        <v>88</v>
      </c>
      <c r="I1693" t="s">
        <v>3302</v>
      </c>
      <c r="J1693">
        <v>33</v>
      </c>
      <c r="K1693" t="s">
        <v>129</v>
      </c>
      <c r="L1693">
        <v>900</v>
      </c>
      <c r="M1693">
        <v>3</v>
      </c>
      <c r="N1693" t="s">
        <v>3227</v>
      </c>
      <c r="O1693" t="s">
        <v>28</v>
      </c>
      <c r="P1693">
        <v>18517</v>
      </c>
      <c r="Q1693">
        <v>37296230</v>
      </c>
      <c r="R1693" t="s">
        <v>970</v>
      </c>
      <c r="S1693">
        <v>3</v>
      </c>
      <c r="T1693" t="s">
        <v>132</v>
      </c>
      <c r="U1693" s="4">
        <f>Tabla1[[#This Row],[OS-Valor Unitario]]-Tabla1[[#This Row],[costo_antes_iva]]</f>
        <v>-100</v>
      </c>
      <c r="V1693" s="4">
        <f>Tabla1[[#This Row],[OS-Valor Unitario]]*Tabla1[[#This Row],[CANTIDAD ENTREGA SATELITE]]</f>
        <v>2700</v>
      </c>
      <c r="W1693" s="4">
        <f>Tabla1[[#This Row],[costo_antes_iva]]*Tabla1[[#This Row],[CANTIDAD ENTREGA SATELITE]]</f>
        <v>3000</v>
      </c>
      <c r="X1693" s="4">
        <f>Tabla1[[#This Row],[Valor total OS]]-Tabla1[[#This Row],[valor total op]]</f>
        <v>-300</v>
      </c>
    </row>
    <row r="1694" spans="1:24" x14ac:dyDescent="0.3">
      <c r="A1694">
        <v>6100</v>
      </c>
      <c r="B1694" t="s">
        <v>3303</v>
      </c>
      <c r="C1694" t="s">
        <v>967</v>
      </c>
      <c r="D1694" t="s">
        <v>210</v>
      </c>
      <c r="E1694" t="s">
        <v>3253</v>
      </c>
      <c r="F1694" s="2">
        <v>45833</v>
      </c>
      <c r="G1694">
        <v>1000</v>
      </c>
      <c r="H1694" t="s">
        <v>88</v>
      </c>
      <c r="I1694" t="s">
        <v>3304</v>
      </c>
      <c r="J1694">
        <v>34</v>
      </c>
      <c r="K1694" t="s">
        <v>129</v>
      </c>
      <c r="L1694">
        <v>900</v>
      </c>
      <c r="M1694">
        <v>10</v>
      </c>
      <c r="N1694" t="s">
        <v>3227</v>
      </c>
      <c r="O1694" t="s">
        <v>28</v>
      </c>
      <c r="P1694">
        <v>18547</v>
      </c>
      <c r="Q1694">
        <v>37296230</v>
      </c>
      <c r="R1694" t="s">
        <v>970</v>
      </c>
      <c r="S1694">
        <v>10</v>
      </c>
      <c r="T1694" t="s">
        <v>132</v>
      </c>
      <c r="U1694" s="4">
        <f>Tabla1[[#This Row],[OS-Valor Unitario]]-Tabla1[[#This Row],[costo_antes_iva]]</f>
        <v>-100</v>
      </c>
      <c r="V1694" s="4">
        <f>Tabla1[[#This Row],[OS-Valor Unitario]]*Tabla1[[#This Row],[CANTIDAD ENTREGA SATELITE]]</f>
        <v>9000</v>
      </c>
      <c r="W1694" s="4">
        <f>Tabla1[[#This Row],[costo_antes_iva]]*Tabla1[[#This Row],[CANTIDAD ENTREGA SATELITE]]</f>
        <v>10000</v>
      </c>
      <c r="X1694" s="4">
        <f>Tabla1[[#This Row],[Valor total OS]]-Tabla1[[#This Row],[valor total op]]</f>
        <v>-1000</v>
      </c>
    </row>
    <row r="1695" spans="1:24" x14ac:dyDescent="0.3">
      <c r="A1695">
        <v>6090</v>
      </c>
      <c r="B1695" t="s">
        <v>3367</v>
      </c>
      <c r="C1695" t="s">
        <v>631</v>
      </c>
      <c r="D1695" t="s">
        <v>210</v>
      </c>
      <c r="E1695" t="s">
        <v>3368</v>
      </c>
      <c r="F1695" s="2">
        <v>45833</v>
      </c>
      <c r="G1695">
        <v>14000</v>
      </c>
      <c r="H1695" t="s">
        <v>24</v>
      </c>
      <c r="I1695" t="s">
        <v>3369</v>
      </c>
      <c r="J1695">
        <v>1</v>
      </c>
      <c r="K1695" t="s">
        <v>305</v>
      </c>
      <c r="L1695">
        <v>18000</v>
      </c>
      <c r="M1695">
        <v>115</v>
      </c>
      <c r="N1695" t="s">
        <v>3370</v>
      </c>
      <c r="O1695" t="s">
        <v>28</v>
      </c>
      <c r="P1695">
        <v>18215</v>
      </c>
      <c r="Q1695">
        <v>10093056</v>
      </c>
      <c r="R1695" t="s">
        <v>76</v>
      </c>
      <c r="S1695">
        <v>115</v>
      </c>
      <c r="T1695" t="s">
        <v>306</v>
      </c>
      <c r="U1695" s="4">
        <f>Tabla1[[#This Row],[OS-Valor Unitario]]-Tabla1[[#This Row],[costo_antes_iva]]</f>
        <v>4000</v>
      </c>
      <c r="V1695" s="4">
        <f>Tabla1[[#This Row],[OS-Valor Unitario]]*Tabla1[[#This Row],[CANTIDAD ENTREGA SATELITE]]</f>
        <v>2070000</v>
      </c>
      <c r="W1695" s="4">
        <f>Tabla1[[#This Row],[costo_antes_iva]]*Tabla1[[#This Row],[CANTIDAD ENTREGA SATELITE]]</f>
        <v>1610000</v>
      </c>
      <c r="X1695" s="4">
        <f>Tabla1[[#This Row],[Valor total OS]]-Tabla1[[#This Row],[valor total op]]</f>
        <v>460000</v>
      </c>
    </row>
    <row r="1696" spans="1:24" x14ac:dyDescent="0.3">
      <c r="A1696">
        <v>6090</v>
      </c>
      <c r="B1696" t="s">
        <v>3367</v>
      </c>
      <c r="C1696" t="s">
        <v>631</v>
      </c>
      <c r="D1696" t="s">
        <v>210</v>
      </c>
      <c r="E1696" t="s">
        <v>3368</v>
      </c>
      <c r="F1696" s="2">
        <v>45833</v>
      </c>
      <c r="G1696">
        <v>14000</v>
      </c>
      <c r="H1696" t="s">
        <v>24</v>
      </c>
      <c r="I1696" t="s">
        <v>3369</v>
      </c>
      <c r="J1696">
        <v>1</v>
      </c>
      <c r="K1696" t="s">
        <v>305</v>
      </c>
      <c r="L1696">
        <v>18000</v>
      </c>
      <c r="M1696">
        <v>3</v>
      </c>
      <c r="N1696" t="s">
        <v>3370</v>
      </c>
      <c r="O1696" t="s">
        <v>28</v>
      </c>
      <c r="P1696">
        <v>18584</v>
      </c>
      <c r="Q1696">
        <v>10093056</v>
      </c>
      <c r="R1696" t="s">
        <v>76</v>
      </c>
      <c r="S1696">
        <v>3</v>
      </c>
      <c r="T1696" t="s">
        <v>306</v>
      </c>
      <c r="U1696" s="4">
        <f>Tabla1[[#This Row],[OS-Valor Unitario]]-Tabla1[[#This Row],[costo_antes_iva]]</f>
        <v>4000</v>
      </c>
      <c r="V1696" s="4">
        <f>Tabla1[[#This Row],[OS-Valor Unitario]]*Tabla1[[#This Row],[CANTIDAD ENTREGA SATELITE]]</f>
        <v>54000</v>
      </c>
      <c r="W1696" s="4">
        <f>Tabla1[[#This Row],[costo_antes_iva]]*Tabla1[[#This Row],[CANTIDAD ENTREGA SATELITE]]</f>
        <v>42000</v>
      </c>
      <c r="X1696" s="4">
        <f>Tabla1[[#This Row],[Valor total OS]]-Tabla1[[#This Row],[valor total op]]</f>
        <v>12000</v>
      </c>
    </row>
    <row r="1697" spans="1:24" x14ac:dyDescent="0.3">
      <c r="A1697">
        <v>6090</v>
      </c>
      <c r="B1697" t="s">
        <v>3367</v>
      </c>
      <c r="C1697" t="s">
        <v>631</v>
      </c>
      <c r="D1697" t="s">
        <v>210</v>
      </c>
      <c r="E1697" t="s">
        <v>3368</v>
      </c>
      <c r="F1697" s="2">
        <v>45833</v>
      </c>
      <c r="G1697">
        <v>1400</v>
      </c>
      <c r="H1697" t="s">
        <v>88</v>
      </c>
      <c r="I1697" t="s">
        <v>3369</v>
      </c>
      <c r="J1697">
        <v>1</v>
      </c>
      <c r="K1697" t="s">
        <v>129</v>
      </c>
      <c r="L1697">
        <v>1000</v>
      </c>
      <c r="M1697">
        <v>115</v>
      </c>
      <c r="N1697" t="s">
        <v>3370</v>
      </c>
      <c r="O1697" t="s">
        <v>28</v>
      </c>
      <c r="P1697">
        <v>18202</v>
      </c>
      <c r="Q1697">
        <v>10093056</v>
      </c>
      <c r="R1697" t="s">
        <v>76</v>
      </c>
      <c r="S1697">
        <v>115</v>
      </c>
      <c r="T1697" t="s">
        <v>132</v>
      </c>
      <c r="U1697" s="4">
        <f>Tabla1[[#This Row],[OS-Valor Unitario]]-Tabla1[[#This Row],[costo_antes_iva]]</f>
        <v>-400</v>
      </c>
      <c r="V1697" s="4">
        <f>Tabla1[[#This Row],[OS-Valor Unitario]]*Tabla1[[#This Row],[CANTIDAD ENTREGA SATELITE]]</f>
        <v>115000</v>
      </c>
      <c r="W1697" s="4">
        <f>Tabla1[[#This Row],[costo_antes_iva]]*Tabla1[[#This Row],[CANTIDAD ENTREGA SATELITE]]</f>
        <v>161000</v>
      </c>
      <c r="X1697" s="4">
        <f>Tabla1[[#This Row],[Valor total OS]]-Tabla1[[#This Row],[valor total op]]</f>
        <v>-46000</v>
      </c>
    </row>
    <row r="1698" spans="1:24" x14ac:dyDescent="0.3">
      <c r="A1698">
        <v>6090</v>
      </c>
      <c r="B1698" t="s">
        <v>3367</v>
      </c>
      <c r="C1698" t="s">
        <v>631</v>
      </c>
      <c r="D1698" t="s">
        <v>210</v>
      </c>
      <c r="E1698" t="s">
        <v>3368</v>
      </c>
      <c r="F1698" s="2">
        <v>45833</v>
      </c>
      <c r="G1698">
        <v>1400</v>
      </c>
      <c r="H1698" t="s">
        <v>88</v>
      </c>
      <c r="I1698" t="s">
        <v>3369</v>
      </c>
      <c r="J1698">
        <v>1</v>
      </c>
      <c r="K1698" t="s">
        <v>129</v>
      </c>
      <c r="L1698">
        <v>1000</v>
      </c>
      <c r="M1698">
        <v>3</v>
      </c>
      <c r="N1698" t="s">
        <v>3370</v>
      </c>
      <c r="O1698" t="s">
        <v>28</v>
      </c>
      <c r="P1698">
        <v>18430</v>
      </c>
      <c r="Q1698">
        <v>10093056</v>
      </c>
      <c r="R1698" t="s">
        <v>76</v>
      </c>
      <c r="S1698">
        <v>3</v>
      </c>
      <c r="T1698" t="s">
        <v>132</v>
      </c>
      <c r="U1698" s="4">
        <f>Tabla1[[#This Row],[OS-Valor Unitario]]-Tabla1[[#This Row],[costo_antes_iva]]</f>
        <v>-400</v>
      </c>
      <c r="V1698" s="4">
        <f>Tabla1[[#This Row],[OS-Valor Unitario]]*Tabla1[[#This Row],[CANTIDAD ENTREGA SATELITE]]</f>
        <v>3000</v>
      </c>
      <c r="W1698" s="4">
        <f>Tabla1[[#This Row],[costo_antes_iva]]*Tabla1[[#This Row],[CANTIDAD ENTREGA SATELITE]]</f>
        <v>4200</v>
      </c>
      <c r="X1698" s="4">
        <f>Tabla1[[#This Row],[Valor total OS]]-Tabla1[[#This Row],[valor total op]]</f>
        <v>-1200</v>
      </c>
    </row>
    <row r="1699" spans="1:24" x14ac:dyDescent="0.3">
      <c r="A1699">
        <v>6090</v>
      </c>
      <c r="B1699" t="s">
        <v>3371</v>
      </c>
      <c r="C1699" t="s">
        <v>631</v>
      </c>
      <c r="D1699" t="s">
        <v>210</v>
      </c>
      <c r="E1699" t="s">
        <v>3372</v>
      </c>
      <c r="F1699" s="2">
        <v>45833</v>
      </c>
      <c r="G1699">
        <v>14000</v>
      </c>
      <c r="H1699" t="s">
        <v>24</v>
      </c>
      <c r="I1699" t="s">
        <v>3373</v>
      </c>
      <c r="J1699">
        <v>2</v>
      </c>
      <c r="K1699" t="s">
        <v>81</v>
      </c>
      <c r="L1699">
        <v>15000</v>
      </c>
      <c r="M1699">
        <v>115</v>
      </c>
      <c r="N1699" t="s">
        <v>3370</v>
      </c>
      <c r="O1699" t="s">
        <v>28</v>
      </c>
      <c r="P1699">
        <v>18214</v>
      </c>
      <c r="Q1699">
        <v>10093056</v>
      </c>
      <c r="R1699" t="s">
        <v>76</v>
      </c>
      <c r="S1699">
        <v>115</v>
      </c>
      <c r="T1699" t="s">
        <v>82</v>
      </c>
      <c r="U1699" s="4">
        <f>Tabla1[[#This Row],[OS-Valor Unitario]]-Tabla1[[#This Row],[costo_antes_iva]]</f>
        <v>1000</v>
      </c>
      <c r="V1699" s="4">
        <f>Tabla1[[#This Row],[OS-Valor Unitario]]*Tabla1[[#This Row],[CANTIDAD ENTREGA SATELITE]]</f>
        <v>1725000</v>
      </c>
      <c r="W1699" s="4">
        <f>Tabla1[[#This Row],[costo_antes_iva]]*Tabla1[[#This Row],[CANTIDAD ENTREGA SATELITE]]</f>
        <v>1610000</v>
      </c>
      <c r="X1699" s="4">
        <f>Tabla1[[#This Row],[Valor total OS]]-Tabla1[[#This Row],[valor total op]]</f>
        <v>115000</v>
      </c>
    </row>
    <row r="1700" spans="1:24" x14ac:dyDescent="0.3">
      <c r="A1700">
        <v>6090</v>
      </c>
      <c r="B1700" t="s">
        <v>3371</v>
      </c>
      <c r="C1700" t="s">
        <v>631</v>
      </c>
      <c r="D1700" t="s">
        <v>210</v>
      </c>
      <c r="E1700" t="s">
        <v>3372</v>
      </c>
      <c r="F1700" s="2">
        <v>45833</v>
      </c>
      <c r="G1700">
        <v>1600</v>
      </c>
      <c r="H1700" t="s">
        <v>88</v>
      </c>
      <c r="I1700" t="s">
        <v>3373</v>
      </c>
      <c r="J1700">
        <v>2</v>
      </c>
      <c r="K1700" t="s">
        <v>129</v>
      </c>
      <c r="L1700">
        <v>1000</v>
      </c>
      <c r="M1700">
        <v>115</v>
      </c>
      <c r="N1700" t="s">
        <v>3370</v>
      </c>
      <c r="O1700" t="s">
        <v>28</v>
      </c>
      <c r="P1700">
        <v>18203</v>
      </c>
      <c r="Q1700">
        <v>10093056</v>
      </c>
      <c r="R1700" t="s">
        <v>76</v>
      </c>
      <c r="S1700">
        <v>115</v>
      </c>
      <c r="T1700" t="s">
        <v>132</v>
      </c>
      <c r="U1700" s="4">
        <f>Tabla1[[#This Row],[OS-Valor Unitario]]-Tabla1[[#This Row],[costo_antes_iva]]</f>
        <v>-600</v>
      </c>
      <c r="V1700" s="4">
        <f>Tabla1[[#This Row],[OS-Valor Unitario]]*Tabla1[[#This Row],[CANTIDAD ENTREGA SATELITE]]</f>
        <v>115000</v>
      </c>
      <c r="W1700" s="4">
        <f>Tabla1[[#This Row],[costo_antes_iva]]*Tabla1[[#This Row],[CANTIDAD ENTREGA SATELITE]]</f>
        <v>184000</v>
      </c>
      <c r="X1700" s="4">
        <f>Tabla1[[#This Row],[Valor total OS]]-Tabla1[[#This Row],[valor total op]]</f>
        <v>-69000</v>
      </c>
    </row>
    <row r="1701" spans="1:24" x14ac:dyDescent="0.3">
      <c r="A1701">
        <v>6111</v>
      </c>
      <c r="B1701" t="s">
        <v>3162</v>
      </c>
      <c r="C1701" t="s">
        <v>3140</v>
      </c>
      <c r="D1701" t="s">
        <v>616</v>
      </c>
      <c r="E1701" t="s">
        <v>3163</v>
      </c>
      <c r="F1701" s="2">
        <v>45828</v>
      </c>
      <c r="G1701">
        <v>8500</v>
      </c>
      <c r="H1701" t="s">
        <v>24</v>
      </c>
      <c r="I1701" t="s">
        <v>3164</v>
      </c>
      <c r="J1701">
        <v>15</v>
      </c>
      <c r="K1701" t="s">
        <v>242</v>
      </c>
      <c r="L1701">
        <v>10000</v>
      </c>
      <c r="M1701">
        <v>4</v>
      </c>
      <c r="N1701" t="s">
        <v>3135</v>
      </c>
      <c r="O1701" t="s">
        <v>28</v>
      </c>
      <c r="P1701">
        <v>19152</v>
      </c>
      <c r="Q1701">
        <v>15065718</v>
      </c>
      <c r="R1701" t="s">
        <v>40</v>
      </c>
      <c r="S1701">
        <v>4</v>
      </c>
      <c r="T1701" t="s">
        <v>245</v>
      </c>
      <c r="U1701" s="4">
        <f>Tabla1[[#This Row],[OS-Valor Unitario]]-Tabla1[[#This Row],[costo_antes_iva]]</f>
        <v>1500</v>
      </c>
      <c r="V1701" s="4">
        <f>Tabla1[[#This Row],[OS-Valor Unitario]]*Tabla1[[#This Row],[CANTIDAD ENTREGA SATELITE]]</f>
        <v>40000</v>
      </c>
      <c r="W1701" s="4">
        <f>Tabla1[[#This Row],[costo_antes_iva]]*Tabla1[[#This Row],[CANTIDAD ENTREGA SATELITE]]</f>
        <v>34000</v>
      </c>
      <c r="X1701" s="4">
        <f>Tabla1[[#This Row],[Valor total OS]]-Tabla1[[#This Row],[valor total op]]</f>
        <v>6000</v>
      </c>
    </row>
    <row r="1702" spans="1:24" x14ac:dyDescent="0.3">
      <c r="A1702">
        <v>6111</v>
      </c>
      <c r="B1702" t="s">
        <v>3165</v>
      </c>
      <c r="C1702" t="s">
        <v>532</v>
      </c>
      <c r="D1702" t="s">
        <v>616</v>
      </c>
      <c r="E1702" t="s">
        <v>3166</v>
      </c>
      <c r="F1702" s="2">
        <v>45828</v>
      </c>
      <c r="G1702">
        <v>4500</v>
      </c>
      <c r="H1702" t="s">
        <v>24</v>
      </c>
      <c r="I1702" t="s">
        <v>3167</v>
      </c>
      <c r="J1702">
        <v>16</v>
      </c>
      <c r="K1702" t="s">
        <v>242</v>
      </c>
      <c r="L1702">
        <v>5000</v>
      </c>
      <c r="M1702">
        <v>4</v>
      </c>
      <c r="N1702" t="s">
        <v>3135</v>
      </c>
      <c r="O1702" t="s">
        <v>28</v>
      </c>
      <c r="P1702">
        <v>19153</v>
      </c>
      <c r="Q1702">
        <v>15065718</v>
      </c>
      <c r="R1702" t="s">
        <v>29</v>
      </c>
      <c r="S1702">
        <v>4</v>
      </c>
      <c r="T1702" t="s">
        <v>245</v>
      </c>
      <c r="U1702" s="4">
        <f>Tabla1[[#This Row],[OS-Valor Unitario]]-Tabla1[[#This Row],[costo_antes_iva]]</f>
        <v>500</v>
      </c>
      <c r="V1702" s="4">
        <f>Tabla1[[#This Row],[OS-Valor Unitario]]*Tabla1[[#This Row],[CANTIDAD ENTREGA SATELITE]]</f>
        <v>20000</v>
      </c>
      <c r="W1702" s="4">
        <f>Tabla1[[#This Row],[costo_antes_iva]]*Tabla1[[#This Row],[CANTIDAD ENTREGA SATELITE]]</f>
        <v>18000</v>
      </c>
      <c r="X1702" s="4">
        <f>Tabla1[[#This Row],[Valor total OS]]-Tabla1[[#This Row],[valor total op]]</f>
        <v>2000</v>
      </c>
    </row>
    <row r="1703" spans="1:24" x14ac:dyDescent="0.3">
      <c r="A1703">
        <v>6111</v>
      </c>
      <c r="B1703" t="s">
        <v>3168</v>
      </c>
      <c r="C1703" t="s">
        <v>58</v>
      </c>
      <c r="D1703" t="s">
        <v>616</v>
      </c>
      <c r="E1703" t="s">
        <v>3163</v>
      </c>
      <c r="F1703" s="2">
        <v>45828</v>
      </c>
      <c r="G1703">
        <v>5500</v>
      </c>
      <c r="H1703" t="s">
        <v>24</v>
      </c>
      <c r="I1703" t="s">
        <v>3169</v>
      </c>
      <c r="J1703">
        <v>17</v>
      </c>
      <c r="K1703" t="s">
        <v>311</v>
      </c>
      <c r="L1703">
        <v>7000</v>
      </c>
      <c r="M1703">
        <v>9</v>
      </c>
      <c r="N1703" t="s">
        <v>3135</v>
      </c>
      <c r="O1703" t="s">
        <v>28</v>
      </c>
      <c r="P1703">
        <v>19168</v>
      </c>
      <c r="Q1703">
        <v>15065718</v>
      </c>
      <c r="R1703" t="s">
        <v>523</v>
      </c>
      <c r="S1703">
        <v>3</v>
      </c>
      <c r="T1703" t="s">
        <v>311</v>
      </c>
      <c r="U1703" s="4">
        <f>Tabla1[[#This Row],[OS-Valor Unitario]]-Tabla1[[#This Row],[costo_antes_iva]]</f>
        <v>1500</v>
      </c>
      <c r="V1703" s="4">
        <f>Tabla1[[#This Row],[OS-Valor Unitario]]*Tabla1[[#This Row],[CANTIDAD ENTREGA SATELITE]]</f>
        <v>21000</v>
      </c>
      <c r="W1703" s="4">
        <f>Tabla1[[#This Row],[costo_antes_iva]]*Tabla1[[#This Row],[CANTIDAD ENTREGA SATELITE]]</f>
        <v>16500</v>
      </c>
      <c r="X1703" s="4">
        <f>Tabla1[[#This Row],[Valor total OS]]-Tabla1[[#This Row],[valor total op]]</f>
        <v>4500</v>
      </c>
    </row>
    <row r="1704" spans="1:24" x14ac:dyDescent="0.3">
      <c r="A1704">
        <v>6111</v>
      </c>
      <c r="B1704" t="s">
        <v>3168</v>
      </c>
      <c r="C1704" t="s">
        <v>58</v>
      </c>
      <c r="D1704" t="s">
        <v>616</v>
      </c>
      <c r="E1704" t="s">
        <v>3163</v>
      </c>
      <c r="F1704" s="2">
        <v>45828</v>
      </c>
      <c r="G1704">
        <v>5500</v>
      </c>
      <c r="H1704" t="s">
        <v>24</v>
      </c>
      <c r="I1704" t="s">
        <v>3169</v>
      </c>
      <c r="J1704">
        <v>17</v>
      </c>
      <c r="K1704" t="s">
        <v>311</v>
      </c>
      <c r="L1704">
        <v>7000</v>
      </c>
      <c r="M1704">
        <v>9</v>
      </c>
      <c r="N1704" t="s">
        <v>3135</v>
      </c>
      <c r="O1704" t="s">
        <v>28</v>
      </c>
      <c r="P1704">
        <v>19168</v>
      </c>
      <c r="Q1704">
        <v>15065718</v>
      </c>
      <c r="R1704" t="s">
        <v>523</v>
      </c>
      <c r="S1704">
        <v>6</v>
      </c>
      <c r="T1704" t="s">
        <v>311</v>
      </c>
      <c r="U1704" s="4">
        <f>Tabla1[[#This Row],[OS-Valor Unitario]]-Tabla1[[#This Row],[costo_antes_iva]]</f>
        <v>1500</v>
      </c>
      <c r="V1704" s="4">
        <f>Tabla1[[#This Row],[OS-Valor Unitario]]*Tabla1[[#This Row],[CANTIDAD ENTREGA SATELITE]]</f>
        <v>42000</v>
      </c>
      <c r="W1704" s="4">
        <f>Tabla1[[#This Row],[costo_antes_iva]]*Tabla1[[#This Row],[CANTIDAD ENTREGA SATELITE]]</f>
        <v>33000</v>
      </c>
      <c r="X1704" s="4">
        <f>Tabla1[[#This Row],[Valor total OS]]-Tabla1[[#This Row],[valor total op]]</f>
        <v>9000</v>
      </c>
    </row>
    <row r="1705" spans="1:24" x14ac:dyDescent="0.3">
      <c r="A1705">
        <v>6111</v>
      </c>
      <c r="B1705" t="s">
        <v>3170</v>
      </c>
      <c r="C1705" t="s">
        <v>378</v>
      </c>
      <c r="D1705" t="s">
        <v>616</v>
      </c>
      <c r="E1705" t="s">
        <v>3171</v>
      </c>
      <c r="F1705" s="2">
        <v>45828</v>
      </c>
      <c r="G1705">
        <v>1500</v>
      </c>
      <c r="H1705" t="s">
        <v>88</v>
      </c>
      <c r="I1705" t="s">
        <v>3172</v>
      </c>
      <c r="J1705">
        <v>19</v>
      </c>
      <c r="K1705" t="s">
        <v>129</v>
      </c>
      <c r="L1705">
        <v>1200</v>
      </c>
      <c r="M1705">
        <v>10</v>
      </c>
      <c r="N1705" t="s">
        <v>3135</v>
      </c>
      <c r="O1705" t="s">
        <v>28</v>
      </c>
      <c r="P1705">
        <v>19880</v>
      </c>
      <c r="Q1705">
        <v>15065718</v>
      </c>
      <c r="R1705" t="s">
        <v>29</v>
      </c>
      <c r="S1705">
        <v>10</v>
      </c>
      <c r="T1705" t="s">
        <v>132</v>
      </c>
      <c r="U1705" s="4">
        <f>Tabla1[[#This Row],[OS-Valor Unitario]]-Tabla1[[#This Row],[costo_antes_iva]]</f>
        <v>-300</v>
      </c>
      <c r="V1705" s="4">
        <f>Tabla1[[#This Row],[OS-Valor Unitario]]*Tabla1[[#This Row],[CANTIDAD ENTREGA SATELITE]]</f>
        <v>12000</v>
      </c>
      <c r="W1705" s="4">
        <f>Tabla1[[#This Row],[costo_antes_iva]]*Tabla1[[#This Row],[CANTIDAD ENTREGA SATELITE]]</f>
        <v>15000</v>
      </c>
      <c r="X1705" s="4">
        <f>Tabla1[[#This Row],[Valor total OS]]-Tabla1[[#This Row],[valor total op]]</f>
        <v>-3000</v>
      </c>
    </row>
    <row r="1706" spans="1:24" x14ac:dyDescent="0.3">
      <c r="A1706">
        <v>6111</v>
      </c>
      <c r="B1706" t="s">
        <v>3187</v>
      </c>
      <c r="C1706" t="s">
        <v>70</v>
      </c>
      <c r="D1706" t="s">
        <v>616</v>
      </c>
      <c r="E1706" t="s">
        <v>3188</v>
      </c>
      <c r="F1706" s="2">
        <v>45828</v>
      </c>
      <c r="G1706">
        <v>12500</v>
      </c>
      <c r="H1706" t="s">
        <v>24</v>
      </c>
      <c r="I1706" t="s">
        <v>3189</v>
      </c>
      <c r="J1706">
        <v>24</v>
      </c>
      <c r="K1706" t="s">
        <v>1487</v>
      </c>
      <c r="L1706">
        <v>12500</v>
      </c>
      <c r="M1706">
        <v>15</v>
      </c>
      <c r="N1706" t="s">
        <v>3135</v>
      </c>
      <c r="O1706" t="s">
        <v>28</v>
      </c>
      <c r="P1706">
        <v>19407</v>
      </c>
      <c r="Q1706">
        <v>15065718</v>
      </c>
      <c r="R1706" t="s">
        <v>76</v>
      </c>
      <c r="S1706">
        <v>15</v>
      </c>
      <c r="T1706" t="s">
        <v>1488</v>
      </c>
      <c r="U1706" s="4">
        <f>Tabla1[[#This Row],[OS-Valor Unitario]]-Tabla1[[#This Row],[costo_antes_iva]]</f>
        <v>0</v>
      </c>
      <c r="V1706" s="4">
        <f>Tabla1[[#This Row],[OS-Valor Unitario]]*Tabla1[[#This Row],[CANTIDAD ENTREGA SATELITE]]</f>
        <v>187500</v>
      </c>
      <c r="W1706" s="4">
        <f>Tabla1[[#This Row],[costo_antes_iva]]*Tabla1[[#This Row],[CANTIDAD ENTREGA SATELITE]]</f>
        <v>187500</v>
      </c>
      <c r="X1706" s="4">
        <f>Tabla1[[#This Row],[Valor total OS]]-Tabla1[[#This Row],[valor total op]]</f>
        <v>0</v>
      </c>
    </row>
    <row r="1707" spans="1:24" x14ac:dyDescent="0.3">
      <c r="A1707">
        <v>6111</v>
      </c>
      <c r="B1707" t="s">
        <v>3187</v>
      </c>
      <c r="C1707" t="s">
        <v>70</v>
      </c>
      <c r="D1707" t="s">
        <v>616</v>
      </c>
      <c r="E1707" t="s">
        <v>3188</v>
      </c>
      <c r="F1707" s="2">
        <v>45828</v>
      </c>
      <c r="G1707">
        <v>1500</v>
      </c>
      <c r="H1707" t="s">
        <v>88</v>
      </c>
      <c r="I1707" t="s">
        <v>3189</v>
      </c>
      <c r="J1707">
        <v>24</v>
      </c>
      <c r="K1707" t="s">
        <v>129</v>
      </c>
      <c r="L1707">
        <v>1000</v>
      </c>
      <c r="M1707">
        <v>13</v>
      </c>
      <c r="N1707" t="s">
        <v>3135</v>
      </c>
      <c r="O1707" t="s">
        <v>28</v>
      </c>
      <c r="P1707">
        <v>19333</v>
      </c>
      <c r="Q1707">
        <v>15065718</v>
      </c>
      <c r="R1707" t="s">
        <v>76</v>
      </c>
      <c r="S1707">
        <v>15</v>
      </c>
      <c r="T1707" t="s">
        <v>132</v>
      </c>
      <c r="U1707" s="4">
        <f>Tabla1[[#This Row],[OS-Valor Unitario]]-Tabla1[[#This Row],[costo_antes_iva]]</f>
        <v>-500</v>
      </c>
      <c r="V1707" s="4">
        <f>Tabla1[[#This Row],[OS-Valor Unitario]]*Tabla1[[#This Row],[CANTIDAD ENTREGA SATELITE]]</f>
        <v>15000</v>
      </c>
      <c r="W1707" s="4">
        <f>Tabla1[[#This Row],[costo_antes_iva]]*Tabla1[[#This Row],[CANTIDAD ENTREGA SATELITE]]</f>
        <v>22500</v>
      </c>
      <c r="X1707" s="4">
        <f>Tabla1[[#This Row],[Valor total OS]]-Tabla1[[#This Row],[valor total op]]</f>
        <v>-7500</v>
      </c>
    </row>
    <row r="1708" spans="1:24" x14ac:dyDescent="0.3">
      <c r="A1708">
        <v>6087</v>
      </c>
      <c r="B1708" t="s">
        <v>3374</v>
      </c>
      <c r="C1708" t="s">
        <v>302</v>
      </c>
      <c r="D1708" t="s">
        <v>1256</v>
      </c>
      <c r="E1708" t="s">
        <v>3375</v>
      </c>
      <c r="F1708" s="2">
        <v>45828</v>
      </c>
      <c r="G1708">
        <v>12500</v>
      </c>
      <c r="H1708" t="s">
        <v>24</v>
      </c>
      <c r="I1708" t="s">
        <v>3376</v>
      </c>
      <c r="J1708">
        <v>1</v>
      </c>
      <c r="K1708" t="s">
        <v>3377</v>
      </c>
      <c r="L1708">
        <v>10900</v>
      </c>
      <c r="M1708">
        <v>50</v>
      </c>
      <c r="N1708" t="s">
        <v>3378</v>
      </c>
      <c r="O1708" t="s">
        <v>28</v>
      </c>
      <c r="P1708">
        <v>18254</v>
      </c>
      <c r="Q1708">
        <v>2310050</v>
      </c>
      <c r="R1708" t="s">
        <v>76</v>
      </c>
      <c r="S1708">
        <v>50</v>
      </c>
      <c r="T1708" t="s">
        <v>3377</v>
      </c>
      <c r="U1708" s="4">
        <f>Tabla1[[#This Row],[OS-Valor Unitario]]-Tabla1[[#This Row],[costo_antes_iva]]</f>
        <v>-1600</v>
      </c>
      <c r="V1708" s="4">
        <f>Tabla1[[#This Row],[OS-Valor Unitario]]*Tabla1[[#This Row],[CANTIDAD ENTREGA SATELITE]]</f>
        <v>545000</v>
      </c>
      <c r="W1708" s="4">
        <f>Tabla1[[#This Row],[costo_antes_iva]]*Tabla1[[#This Row],[CANTIDAD ENTREGA SATELITE]]</f>
        <v>625000</v>
      </c>
      <c r="X1708" s="4">
        <f>Tabla1[[#This Row],[Valor total OS]]-Tabla1[[#This Row],[valor total op]]</f>
        <v>-80000</v>
      </c>
    </row>
    <row r="1709" spans="1:24" x14ac:dyDescent="0.3">
      <c r="A1709">
        <v>6111</v>
      </c>
      <c r="B1709" t="s">
        <v>3132</v>
      </c>
      <c r="C1709" t="s">
        <v>84</v>
      </c>
      <c r="D1709" t="s">
        <v>616</v>
      </c>
      <c r="E1709" t="s">
        <v>3133</v>
      </c>
      <c r="F1709" s="2">
        <v>45827</v>
      </c>
      <c r="G1709">
        <v>4500</v>
      </c>
      <c r="H1709" t="s">
        <v>24</v>
      </c>
      <c r="I1709" t="s">
        <v>3134</v>
      </c>
      <c r="J1709">
        <v>1</v>
      </c>
      <c r="K1709" t="s">
        <v>589</v>
      </c>
      <c r="L1709">
        <v>7500</v>
      </c>
      <c r="M1709">
        <v>16</v>
      </c>
      <c r="N1709" t="s">
        <v>3135</v>
      </c>
      <c r="O1709" t="s">
        <v>28</v>
      </c>
      <c r="P1709">
        <v>19134</v>
      </c>
      <c r="Q1709">
        <v>15065718</v>
      </c>
      <c r="R1709" t="s">
        <v>523</v>
      </c>
      <c r="S1709">
        <v>16</v>
      </c>
      <c r="T1709" t="s">
        <v>590</v>
      </c>
      <c r="U1709" s="4">
        <f>Tabla1[[#This Row],[OS-Valor Unitario]]-Tabla1[[#This Row],[costo_antes_iva]]</f>
        <v>3000</v>
      </c>
      <c r="V1709" s="4">
        <f>Tabla1[[#This Row],[OS-Valor Unitario]]*Tabla1[[#This Row],[CANTIDAD ENTREGA SATELITE]]</f>
        <v>120000</v>
      </c>
      <c r="W1709" s="4">
        <f>Tabla1[[#This Row],[costo_antes_iva]]*Tabla1[[#This Row],[CANTIDAD ENTREGA SATELITE]]</f>
        <v>72000</v>
      </c>
      <c r="X1709" s="4">
        <f>Tabla1[[#This Row],[Valor total OS]]-Tabla1[[#This Row],[valor total op]]</f>
        <v>48000</v>
      </c>
    </row>
    <row r="1710" spans="1:24" x14ac:dyDescent="0.3">
      <c r="A1710">
        <v>6111</v>
      </c>
      <c r="B1710" t="s">
        <v>3132</v>
      </c>
      <c r="C1710" t="s">
        <v>84</v>
      </c>
      <c r="D1710" t="s">
        <v>616</v>
      </c>
      <c r="E1710" t="s">
        <v>3133</v>
      </c>
      <c r="F1710" s="2">
        <v>45827</v>
      </c>
      <c r="G1710">
        <v>1500</v>
      </c>
      <c r="H1710" t="s">
        <v>88</v>
      </c>
      <c r="I1710" t="s">
        <v>3134</v>
      </c>
      <c r="J1710">
        <v>1</v>
      </c>
      <c r="K1710" t="s">
        <v>129</v>
      </c>
      <c r="L1710">
        <v>5400</v>
      </c>
      <c r="M1710">
        <v>16</v>
      </c>
      <c r="N1710" t="s">
        <v>3135</v>
      </c>
      <c r="O1710" t="s">
        <v>28</v>
      </c>
      <c r="P1710">
        <v>19087</v>
      </c>
      <c r="Q1710">
        <v>15065718</v>
      </c>
      <c r="R1710" t="s">
        <v>523</v>
      </c>
      <c r="S1710">
        <v>16</v>
      </c>
      <c r="T1710" t="s">
        <v>132</v>
      </c>
      <c r="U1710" s="4">
        <f>Tabla1[[#This Row],[OS-Valor Unitario]]-Tabla1[[#This Row],[costo_antes_iva]]</f>
        <v>3900</v>
      </c>
      <c r="V1710" s="4">
        <f>Tabla1[[#This Row],[OS-Valor Unitario]]*Tabla1[[#This Row],[CANTIDAD ENTREGA SATELITE]]</f>
        <v>86400</v>
      </c>
      <c r="W1710" s="4">
        <f>Tabla1[[#This Row],[costo_antes_iva]]*Tabla1[[#This Row],[CANTIDAD ENTREGA SATELITE]]</f>
        <v>24000</v>
      </c>
      <c r="X1710" s="4">
        <f>Tabla1[[#This Row],[Valor total OS]]-Tabla1[[#This Row],[valor total op]]</f>
        <v>62400</v>
      </c>
    </row>
    <row r="1711" spans="1:24" x14ac:dyDescent="0.3">
      <c r="A1711">
        <v>6111</v>
      </c>
      <c r="B1711" t="s">
        <v>3136</v>
      </c>
      <c r="C1711" t="s">
        <v>655</v>
      </c>
      <c r="D1711" t="s">
        <v>616</v>
      </c>
      <c r="E1711" t="s">
        <v>3137</v>
      </c>
      <c r="F1711" s="2">
        <v>45827</v>
      </c>
      <c r="G1711">
        <v>3700</v>
      </c>
      <c r="H1711" t="s">
        <v>24</v>
      </c>
      <c r="I1711" t="s">
        <v>3138</v>
      </c>
      <c r="J1711">
        <v>3</v>
      </c>
      <c r="K1711" t="s">
        <v>231</v>
      </c>
      <c r="L1711">
        <v>2500</v>
      </c>
      <c r="M1711">
        <v>8</v>
      </c>
      <c r="N1711" t="s">
        <v>3135</v>
      </c>
      <c r="O1711" t="s">
        <v>28</v>
      </c>
      <c r="P1711">
        <v>19004</v>
      </c>
      <c r="Q1711">
        <v>15065718</v>
      </c>
      <c r="R1711" t="s">
        <v>420</v>
      </c>
      <c r="S1711">
        <v>8</v>
      </c>
      <c r="T1711" t="s">
        <v>232</v>
      </c>
      <c r="U1711" s="4">
        <f>Tabla1[[#This Row],[OS-Valor Unitario]]-Tabla1[[#This Row],[costo_antes_iva]]</f>
        <v>-1200</v>
      </c>
      <c r="V1711" s="4">
        <f>Tabla1[[#This Row],[OS-Valor Unitario]]*Tabla1[[#This Row],[CANTIDAD ENTREGA SATELITE]]</f>
        <v>20000</v>
      </c>
      <c r="W1711" s="4">
        <f>Tabla1[[#This Row],[costo_antes_iva]]*Tabla1[[#This Row],[CANTIDAD ENTREGA SATELITE]]</f>
        <v>29600</v>
      </c>
      <c r="X1711" s="4">
        <f>Tabla1[[#This Row],[Valor total OS]]-Tabla1[[#This Row],[valor total op]]</f>
        <v>-9600</v>
      </c>
    </row>
    <row r="1712" spans="1:24" x14ac:dyDescent="0.3">
      <c r="A1712">
        <v>6111</v>
      </c>
      <c r="B1712" t="s">
        <v>3136</v>
      </c>
      <c r="C1712" t="s">
        <v>655</v>
      </c>
      <c r="D1712" t="s">
        <v>616</v>
      </c>
      <c r="E1712" t="s">
        <v>3137</v>
      </c>
      <c r="F1712" s="2">
        <v>45827</v>
      </c>
      <c r="G1712">
        <v>1500</v>
      </c>
      <c r="H1712" t="s">
        <v>88</v>
      </c>
      <c r="I1712" t="s">
        <v>3138</v>
      </c>
      <c r="J1712">
        <v>3</v>
      </c>
      <c r="K1712" t="s">
        <v>129</v>
      </c>
      <c r="L1712">
        <v>1000</v>
      </c>
      <c r="M1712">
        <v>8</v>
      </c>
      <c r="N1712" t="s">
        <v>3135</v>
      </c>
      <c r="O1712" t="s">
        <v>28</v>
      </c>
      <c r="P1712">
        <v>18907</v>
      </c>
      <c r="Q1712">
        <v>15065718</v>
      </c>
      <c r="R1712" t="s">
        <v>420</v>
      </c>
      <c r="S1712">
        <v>8</v>
      </c>
      <c r="T1712" t="s">
        <v>132</v>
      </c>
      <c r="U1712" s="4">
        <f>Tabla1[[#This Row],[OS-Valor Unitario]]-Tabla1[[#This Row],[costo_antes_iva]]</f>
        <v>-500</v>
      </c>
      <c r="V1712" s="4">
        <f>Tabla1[[#This Row],[OS-Valor Unitario]]*Tabla1[[#This Row],[CANTIDAD ENTREGA SATELITE]]</f>
        <v>8000</v>
      </c>
      <c r="W1712" s="4">
        <f>Tabla1[[#This Row],[costo_antes_iva]]*Tabla1[[#This Row],[CANTIDAD ENTREGA SATELITE]]</f>
        <v>12000</v>
      </c>
      <c r="X1712" s="4">
        <f>Tabla1[[#This Row],[Valor total OS]]-Tabla1[[#This Row],[valor total op]]</f>
        <v>-4000</v>
      </c>
    </row>
    <row r="1713" spans="1:24" x14ac:dyDescent="0.3">
      <c r="A1713">
        <v>6111</v>
      </c>
      <c r="B1713" t="s">
        <v>3139</v>
      </c>
      <c r="C1713" t="s">
        <v>3140</v>
      </c>
      <c r="D1713" t="s">
        <v>616</v>
      </c>
      <c r="E1713" t="s">
        <v>3141</v>
      </c>
      <c r="F1713" s="2">
        <v>45827</v>
      </c>
      <c r="G1713">
        <v>8500</v>
      </c>
      <c r="H1713" t="s">
        <v>24</v>
      </c>
      <c r="I1713" t="s">
        <v>3142</v>
      </c>
      <c r="J1713">
        <v>4</v>
      </c>
      <c r="K1713" t="s">
        <v>479</v>
      </c>
      <c r="L1713">
        <v>10000</v>
      </c>
      <c r="M1713">
        <v>12</v>
      </c>
      <c r="N1713" t="s">
        <v>3135</v>
      </c>
      <c r="O1713" t="s">
        <v>28</v>
      </c>
      <c r="P1713">
        <v>19290</v>
      </c>
      <c r="Q1713">
        <v>15065718</v>
      </c>
      <c r="R1713" t="s">
        <v>40</v>
      </c>
      <c r="S1713">
        <v>12</v>
      </c>
      <c r="T1713" t="s">
        <v>481</v>
      </c>
      <c r="U1713" s="4">
        <f>Tabla1[[#This Row],[OS-Valor Unitario]]-Tabla1[[#This Row],[costo_antes_iva]]</f>
        <v>1500</v>
      </c>
      <c r="V1713" s="4">
        <f>Tabla1[[#This Row],[OS-Valor Unitario]]*Tabla1[[#This Row],[CANTIDAD ENTREGA SATELITE]]</f>
        <v>120000</v>
      </c>
      <c r="W1713" s="4">
        <f>Tabla1[[#This Row],[costo_antes_iva]]*Tabla1[[#This Row],[CANTIDAD ENTREGA SATELITE]]</f>
        <v>102000</v>
      </c>
      <c r="X1713" s="4">
        <f>Tabla1[[#This Row],[Valor total OS]]-Tabla1[[#This Row],[valor total op]]</f>
        <v>18000</v>
      </c>
    </row>
    <row r="1714" spans="1:24" x14ac:dyDescent="0.3">
      <c r="A1714">
        <v>6111</v>
      </c>
      <c r="B1714" t="s">
        <v>3139</v>
      </c>
      <c r="C1714" t="s">
        <v>3140</v>
      </c>
      <c r="D1714" t="s">
        <v>616</v>
      </c>
      <c r="E1714" t="s">
        <v>3141</v>
      </c>
      <c r="F1714" s="2">
        <v>45827</v>
      </c>
      <c r="G1714">
        <v>1500</v>
      </c>
      <c r="H1714" t="s">
        <v>88</v>
      </c>
      <c r="I1714" t="s">
        <v>3142</v>
      </c>
      <c r="J1714">
        <v>4</v>
      </c>
      <c r="K1714" t="s">
        <v>129</v>
      </c>
      <c r="L1714">
        <v>1000</v>
      </c>
      <c r="M1714">
        <v>12</v>
      </c>
      <c r="N1714" t="s">
        <v>3135</v>
      </c>
      <c r="O1714" t="s">
        <v>28</v>
      </c>
      <c r="P1714">
        <v>19170</v>
      </c>
      <c r="Q1714">
        <v>15065718</v>
      </c>
      <c r="R1714" t="s">
        <v>40</v>
      </c>
      <c r="S1714">
        <v>12</v>
      </c>
      <c r="T1714" t="s">
        <v>132</v>
      </c>
      <c r="U1714" s="4">
        <f>Tabla1[[#This Row],[OS-Valor Unitario]]-Tabla1[[#This Row],[costo_antes_iva]]</f>
        <v>-500</v>
      </c>
      <c r="V1714" s="4">
        <f>Tabla1[[#This Row],[OS-Valor Unitario]]*Tabla1[[#This Row],[CANTIDAD ENTREGA SATELITE]]</f>
        <v>12000</v>
      </c>
      <c r="W1714" s="4">
        <f>Tabla1[[#This Row],[costo_antes_iva]]*Tabla1[[#This Row],[CANTIDAD ENTREGA SATELITE]]</f>
        <v>18000</v>
      </c>
      <c r="X1714" s="4">
        <f>Tabla1[[#This Row],[Valor total OS]]-Tabla1[[#This Row],[valor total op]]</f>
        <v>-6000</v>
      </c>
    </row>
    <row r="1715" spans="1:24" x14ac:dyDescent="0.3">
      <c r="A1715">
        <v>6111</v>
      </c>
      <c r="B1715" t="s">
        <v>3144</v>
      </c>
      <c r="C1715" t="s">
        <v>58</v>
      </c>
      <c r="D1715" t="s">
        <v>616</v>
      </c>
      <c r="E1715" t="s">
        <v>3145</v>
      </c>
      <c r="F1715" s="2">
        <v>45827</v>
      </c>
      <c r="G1715">
        <v>5500</v>
      </c>
      <c r="H1715" t="s">
        <v>24</v>
      </c>
      <c r="I1715" t="s">
        <v>3146</v>
      </c>
      <c r="J1715">
        <v>6</v>
      </c>
      <c r="K1715" t="s">
        <v>311</v>
      </c>
      <c r="L1715">
        <v>6000</v>
      </c>
      <c r="M1715">
        <v>9</v>
      </c>
      <c r="N1715" t="s">
        <v>3135</v>
      </c>
      <c r="O1715" t="s">
        <v>28</v>
      </c>
      <c r="P1715">
        <v>18993</v>
      </c>
      <c r="Q1715">
        <v>15065718</v>
      </c>
      <c r="R1715" t="s">
        <v>523</v>
      </c>
      <c r="S1715">
        <v>9</v>
      </c>
      <c r="T1715" t="s">
        <v>311</v>
      </c>
      <c r="U1715" s="4">
        <f>Tabla1[[#This Row],[OS-Valor Unitario]]-Tabla1[[#This Row],[costo_antes_iva]]</f>
        <v>500</v>
      </c>
      <c r="V1715" s="4">
        <f>Tabla1[[#This Row],[OS-Valor Unitario]]*Tabla1[[#This Row],[CANTIDAD ENTREGA SATELITE]]</f>
        <v>54000</v>
      </c>
      <c r="W1715" s="4">
        <f>Tabla1[[#This Row],[costo_antes_iva]]*Tabla1[[#This Row],[CANTIDAD ENTREGA SATELITE]]</f>
        <v>49500</v>
      </c>
      <c r="X1715" s="4">
        <f>Tabla1[[#This Row],[Valor total OS]]-Tabla1[[#This Row],[valor total op]]</f>
        <v>4500</v>
      </c>
    </row>
    <row r="1716" spans="1:24" x14ac:dyDescent="0.3">
      <c r="A1716">
        <v>6111</v>
      </c>
      <c r="B1716" t="s">
        <v>3144</v>
      </c>
      <c r="C1716" t="s">
        <v>58</v>
      </c>
      <c r="D1716" t="s">
        <v>616</v>
      </c>
      <c r="E1716" t="s">
        <v>3145</v>
      </c>
      <c r="F1716" s="2">
        <v>45827</v>
      </c>
      <c r="G1716">
        <v>3500</v>
      </c>
      <c r="H1716" t="s">
        <v>35</v>
      </c>
      <c r="I1716" t="s">
        <v>3146</v>
      </c>
      <c r="J1716">
        <v>6</v>
      </c>
      <c r="K1716" t="s">
        <v>37</v>
      </c>
      <c r="L1716">
        <v>2800</v>
      </c>
      <c r="M1716">
        <v>9</v>
      </c>
      <c r="N1716" t="s">
        <v>3135</v>
      </c>
      <c r="O1716" t="s">
        <v>28</v>
      </c>
      <c r="P1716">
        <v>18874</v>
      </c>
      <c r="Q1716">
        <v>15065718</v>
      </c>
      <c r="R1716" t="s">
        <v>523</v>
      </c>
      <c r="S1716">
        <v>9</v>
      </c>
      <c r="T1716" t="s">
        <v>37</v>
      </c>
      <c r="U1716" s="4">
        <f>Tabla1[[#This Row],[OS-Valor Unitario]]-Tabla1[[#This Row],[costo_antes_iva]]</f>
        <v>-700</v>
      </c>
      <c r="V1716" s="4">
        <f>Tabla1[[#This Row],[OS-Valor Unitario]]*Tabla1[[#This Row],[CANTIDAD ENTREGA SATELITE]]</f>
        <v>25200</v>
      </c>
      <c r="W1716" s="4">
        <f>Tabla1[[#This Row],[costo_antes_iva]]*Tabla1[[#This Row],[CANTIDAD ENTREGA SATELITE]]</f>
        <v>31500</v>
      </c>
      <c r="X1716" s="4">
        <f>Tabla1[[#This Row],[Valor total OS]]-Tabla1[[#This Row],[valor total op]]</f>
        <v>-6300</v>
      </c>
    </row>
    <row r="1717" spans="1:24" x14ac:dyDescent="0.3">
      <c r="A1717">
        <v>6111</v>
      </c>
      <c r="B1717" t="s">
        <v>3147</v>
      </c>
      <c r="C1717" t="s">
        <v>1286</v>
      </c>
      <c r="D1717" t="s">
        <v>616</v>
      </c>
      <c r="E1717" t="s">
        <v>3148</v>
      </c>
      <c r="F1717" s="2">
        <v>45827</v>
      </c>
      <c r="G1717">
        <v>17500</v>
      </c>
      <c r="H1717" t="s">
        <v>24</v>
      </c>
      <c r="I1717" t="s">
        <v>3149</v>
      </c>
      <c r="J1717">
        <v>7</v>
      </c>
      <c r="K1717" t="s">
        <v>859</v>
      </c>
      <c r="L1717">
        <v>17000</v>
      </c>
      <c r="M1717">
        <v>7</v>
      </c>
      <c r="N1717" t="s">
        <v>3135</v>
      </c>
      <c r="O1717" t="s">
        <v>28</v>
      </c>
      <c r="P1717">
        <v>19085</v>
      </c>
      <c r="Q1717">
        <v>15065718</v>
      </c>
      <c r="R1717" t="s">
        <v>102</v>
      </c>
      <c r="S1717">
        <v>7</v>
      </c>
      <c r="T1717" t="s">
        <v>861</v>
      </c>
      <c r="U1717" s="4">
        <f>Tabla1[[#This Row],[OS-Valor Unitario]]-Tabla1[[#This Row],[costo_antes_iva]]</f>
        <v>-500</v>
      </c>
      <c r="V1717" s="4">
        <f>Tabla1[[#This Row],[OS-Valor Unitario]]*Tabla1[[#This Row],[CANTIDAD ENTREGA SATELITE]]</f>
        <v>119000</v>
      </c>
      <c r="W1717" s="4">
        <f>Tabla1[[#This Row],[costo_antes_iva]]*Tabla1[[#This Row],[CANTIDAD ENTREGA SATELITE]]</f>
        <v>122500</v>
      </c>
      <c r="X1717" s="4">
        <f>Tabla1[[#This Row],[Valor total OS]]-Tabla1[[#This Row],[valor total op]]</f>
        <v>-3500</v>
      </c>
    </row>
    <row r="1718" spans="1:24" x14ac:dyDescent="0.3">
      <c r="A1718">
        <v>6111</v>
      </c>
      <c r="B1718" t="s">
        <v>3150</v>
      </c>
      <c r="C1718" t="s">
        <v>967</v>
      </c>
      <c r="D1718" t="s">
        <v>616</v>
      </c>
      <c r="E1718" t="s">
        <v>3151</v>
      </c>
      <c r="F1718" s="2">
        <v>45827</v>
      </c>
      <c r="G1718">
        <v>2200</v>
      </c>
      <c r="H1718" t="s">
        <v>88</v>
      </c>
      <c r="I1718" t="s">
        <v>3152</v>
      </c>
      <c r="J1718">
        <v>8</v>
      </c>
      <c r="K1718" t="s">
        <v>129</v>
      </c>
      <c r="L1718">
        <v>1200</v>
      </c>
      <c r="M1718">
        <v>17</v>
      </c>
      <c r="N1718" t="s">
        <v>3135</v>
      </c>
      <c r="O1718" t="s">
        <v>28</v>
      </c>
      <c r="P1718">
        <v>19879</v>
      </c>
      <c r="Q1718">
        <v>15065718</v>
      </c>
      <c r="R1718" t="s">
        <v>970</v>
      </c>
      <c r="S1718">
        <v>17</v>
      </c>
      <c r="T1718" t="s">
        <v>132</v>
      </c>
      <c r="U1718" s="4">
        <f>Tabla1[[#This Row],[OS-Valor Unitario]]-Tabla1[[#This Row],[costo_antes_iva]]</f>
        <v>-1000</v>
      </c>
      <c r="V1718" s="4">
        <f>Tabla1[[#This Row],[OS-Valor Unitario]]*Tabla1[[#This Row],[CANTIDAD ENTREGA SATELITE]]</f>
        <v>20400</v>
      </c>
      <c r="W1718" s="4">
        <f>Tabla1[[#This Row],[costo_antes_iva]]*Tabla1[[#This Row],[CANTIDAD ENTREGA SATELITE]]</f>
        <v>37400</v>
      </c>
      <c r="X1718" s="4">
        <f>Tabla1[[#This Row],[Valor total OS]]-Tabla1[[#This Row],[valor total op]]</f>
        <v>-17000</v>
      </c>
    </row>
    <row r="1719" spans="1:24" x14ac:dyDescent="0.3">
      <c r="A1719">
        <v>6111</v>
      </c>
      <c r="B1719" t="s">
        <v>3153</v>
      </c>
      <c r="C1719" t="s">
        <v>58</v>
      </c>
      <c r="D1719" t="s">
        <v>616</v>
      </c>
      <c r="E1719" t="s">
        <v>3154</v>
      </c>
      <c r="F1719" s="2">
        <v>45827</v>
      </c>
      <c r="G1719">
        <v>5500</v>
      </c>
      <c r="H1719" t="s">
        <v>24</v>
      </c>
      <c r="I1719" t="s">
        <v>3155</v>
      </c>
      <c r="J1719">
        <v>9</v>
      </c>
      <c r="K1719" t="s">
        <v>311</v>
      </c>
      <c r="L1719">
        <v>6000</v>
      </c>
      <c r="M1719">
        <v>6</v>
      </c>
      <c r="N1719" t="s">
        <v>3135</v>
      </c>
      <c r="O1719" t="s">
        <v>28</v>
      </c>
      <c r="P1719">
        <v>18992</v>
      </c>
      <c r="Q1719">
        <v>15065718</v>
      </c>
      <c r="R1719" t="s">
        <v>523</v>
      </c>
      <c r="S1719">
        <v>6</v>
      </c>
      <c r="T1719" t="s">
        <v>311</v>
      </c>
      <c r="U1719" s="4">
        <f>Tabla1[[#This Row],[OS-Valor Unitario]]-Tabla1[[#This Row],[costo_antes_iva]]</f>
        <v>500</v>
      </c>
      <c r="V1719" s="4">
        <f>Tabla1[[#This Row],[OS-Valor Unitario]]*Tabla1[[#This Row],[CANTIDAD ENTREGA SATELITE]]</f>
        <v>36000</v>
      </c>
      <c r="W1719" s="4">
        <f>Tabla1[[#This Row],[costo_antes_iva]]*Tabla1[[#This Row],[CANTIDAD ENTREGA SATELITE]]</f>
        <v>33000</v>
      </c>
      <c r="X1719" s="4">
        <f>Tabla1[[#This Row],[Valor total OS]]-Tabla1[[#This Row],[valor total op]]</f>
        <v>3000</v>
      </c>
    </row>
    <row r="1720" spans="1:24" x14ac:dyDescent="0.3">
      <c r="A1720">
        <v>6111</v>
      </c>
      <c r="B1720" t="s">
        <v>3153</v>
      </c>
      <c r="C1720" t="s">
        <v>58</v>
      </c>
      <c r="D1720" t="s">
        <v>616</v>
      </c>
      <c r="E1720" t="s">
        <v>3154</v>
      </c>
      <c r="F1720" s="2">
        <v>45827</v>
      </c>
      <c r="G1720">
        <v>3500</v>
      </c>
      <c r="H1720" t="s">
        <v>35</v>
      </c>
      <c r="I1720" t="s">
        <v>3155</v>
      </c>
      <c r="J1720">
        <v>9</v>
      </c>
      <c r="K1720" t="s">
        <v>37</v>
      </c>
      <c r="L1720">
        <v>2800</v>
      </c>
      <c r="M1720">
        <v>6</v>
      </c>
      <c r="N1720" t="s">
        <v>3135</v>
      </c>
      <c r="O1720" t="s">
        <v>28</v>
      </c>
      <c r="P1720">
        <v>18871</v>
      </c>
      <c r="Q1720">
        <v>15065718</v>
      </c>
      <c r="R1720" t="s">
        <v>523</v>
      </c>
      <c r="S1720">
        <v>6</v>
      </c>
      <c r="T1720" t="s">
        <v>37</v>
      </c>
      <c r="U1720" s="4">
        <f>Tabla1[[#This Row],[OS-Valor Unitario]]-Tabla1[[#This Row],[costo_antes_iva]]</f>
        <v>-700</v>
      </c>
      <c r="V1720" s="4">
        <f>Tabla1[[#This Row],[OS-Valor Unitario]]*Tabla1[[#This Row],[CANTIDAD ENTREGA SATELITE]]</f>
        <v>16800</v>
      </c>
      <c r="W1720" s="4">
        <f>Tabla1[[#This Row],[costo_antes_iva]]*Tabla1[[#This Row],[CANTIDAD ENTREGA SATELITE]]</f>
        <v>21000</v>
      </c>
      <c r="X1720" s="4">
        <f>Tabla1[[#This Row],[Valor total OS]]-Tabla1[[#This Row],[valor total op]]</f>
        <v>-4200</v>
      </c>
    </row>
    <row r="1721" spans="1:24" x14ac:dyDescent="0.3">
      <c r="A1721">
        <v>6111</v>
      </c>
      <c r="B1721" t="s">
        <v>3156</v>
      </c>
      <c r="C1721" t="s">
        <v>3140</v>
      </c>
      <c r="D1721" t="s">
        <v>616</v>
      </c>
      <c r="E1721" t="s">
        <v>3154</v>
      </c>
      <c r="F1721" s="2">
        <v>45827</v>
      </c>
      <c r="G1721">
        <v>8500</v>
      </c>
      <c r="H1721" t="s">
        <v>24</v>
      </c>
      <c r="I1721" t="s">
        <v>3157</v>
      </c>
      <c r="J1721">
        <v>11</v>
      </c>
      <c r="K1721" t="s">
        <v>242</v>
      </c>
      <c r="L1721">
        <v>10000</v>
      </c>
      <c r="M1721">
        <v>24</v>
      </c>
      <c r="N1721" t="s">
        <v>3135</v>
      </c>
      <c r="O1721" t="s">
        <v>28</v>
      </c>
      <c r="P1721">
        <v>19136</v>
      </c>
      <c r="Q1721">
        <v>15065718</v>
      </c>
      <c r="R1721" t="s">
        <v>40</v>
      </c>
      <c r="S1721">
        <v>24</v>
      </c>
      <c r="T1721" t="s">
        <v>245</v>
      </c>
      <c r="U1721" s="4">
        <f>Tabla1[[#This Row],[OS-Valor Unitario]]-Tabla1[[#This Row],[costo_antes_iva]]</f>
        <v>1500</v>
      </c>
      <c r="V1721" s="4">
        <f>Tabla1[[#This Row],[OS-Valor Unitario]]*Tabla1[[#This Row],[CANTIDAD ENTREGA SATELITE]]</f>
        <v>240000</v>
      </c>
      <c r="W1721" s="4">
        <f>Tabla1[[#This Row],[costo_antes_iva]]*Tabla1[[#This Row],[CANTIDAD ENTREGA SATELITE]]</f>
        <v>204000</v>
      </c>
      <c r="X1721" s="4">
        <f>Tabla1[[#This Row],[Valor total OS]]-Tabla1[[#This Row],[valor total op]]</f>
        <v>36000</v>
      </c>
    </row>
    <row r="1722" spans="1:24" x14ac:dyDescent="0.3">
      <c r="A1722">
        <v>6111</v>
      </c>
      <c r="B1722" t="s">
        <v>3156</v>
      </c>
      <c r="C1722" t="s">
        <v>3140</v>
      </c>
      <c r="D1722" t="s">
        <v>616</v>
      </c>
      <c r="E1722" t="s">
        <v>3154</v>
      </c>
      <c r="F1722" s="2">
        <v>45827</v>
      </c>
      <c r="G1722">
        <v>3500</v>
      </c>
      <c r="H1722" t="s">
        <v>35</v>
      </c>
      <c r="I1722" t="s">
        <v>3157</v>
      </c>
      <c r="J1722">
        <v>11</v>
      </c>
      <c r="K1722" t="s">
        <v>129</v>
      </c>
      <c r="L1722">
        <v>1000</v>
      </c>
      <c r="M1722">
        <v>24</v>
      </c>
      <c r="N1722" t="s">
        <v>3135</v>
      </c>
      <c r="O1722" t="s">
        <v>28</v>
      </c>
      <c r="P1722">
        <v>19089</v>
      </c>
      <c r="Q1722">
        <v>15065718</v>
      </c>
      <c r="R1722" t="s">
        <v>40</v>
      </c>
      <c r="S1722">
        <v>24</v>
      </c>
      <c r="T1722" t="s">
        <v>132</v>
      </c>
      <c r="U1722" s="4">
        <f>Tabla1[[#This Row],[OS-Valor Unitario]]-Tabla1[[#This Row],[costo_antes_iva]]</f>
        <v>-2500</v>
      </c>
      <c r="V1722" s="4">
        <f>Tabla1[[#This Row],[OS-Valor Unitario]]*Tabla1[[#This Row],[CANTIDAD ENTREGA SATELITE]]</f>
        <v>24000</v>
      </c>
      <c r="W1722" s="4">
        <f>Tabla1[[#This Row],[costo_antes_iva]]*Tabla1[[#This Row],[CANTIDAD ENTREGA SATELITE]]</f>
        <v>84000</v>
      </c>
      <c r="X1722" s="4">
        <f>Tabla1[[#This Row],[Valor total OS]]-Tabla1[[#This Row],[valor total op]]</f>
        <v>-60000</v>
      </c>
    </row>
    <row r="1723" spans="1:24" x14ac:dyDescent="0.3">
      <c r="A1723">
        <v>6111</v>
      </c>
      <c r="B1723" t="s">
        <v>3158</v>
      </c>
      <c r="C1723" t="s">
        <v>532</v>
      </c>
      <c r="D1723" t="s">
        <v>616</v>
      </c>
      <c r="E1723" t="s">
        <v>3154</v>
      </c>
      <c r="F1723" s="2">
        <v>45827</v>
      </c>
      <c r="G1723">
        <v>4500</v>
      </c>
      <c r="H1723" t="s">
        <v>24</v>
      </c>
      <c r="I1723" t="s">
        <v>3159</v>
      </c>
      <c r="J1723">
        <v>12</v>
      </c>
      <c r="K1723" t="s">
        <v>335</v>
      </c>
      <c r="L1723">
        <v>4500</v>
      </c>
      <c r="M1723">
        <v>25</v>
      </c>
      <c r="N1723" t="s">
        <v>3135</v>
      </c>
      <c r="O1723" t="s">
        <v>28</v>
      </c>
      <c r="P1723">
        <v>19005</v>
      </c>
      <c r="Q1723">
        <v>15065718</v>
      </c>
      <c r="R1723" t="s">
        <v>29</v>
      </c>
      <c r="S1723">
        <v>25</v>
      </c>
      <c r="T1723" t="s">
        <v>337</v>
      </c>
      <c r="U1723" s="4">
        <f>Tabla1[[#This Row],[OS-Valor Unitario]]-Tabla1[[#This Row],[costo_antes_iva]]</f>
        <v>0</v>
      </c>
      <c r="V1723" s="4">
        <f>Tabla1[[#This Row],[OS-Valor Unitario]]*Tabla1[[#This Row],[CANTIDAD ENTREGA SATELITE]]</f>
        <v>112500</v>
      </c>
      <c r="W1723" s="4">
        <f>Tabla1[[#This Row],[costo_antes_iva]]*Tabla1[[#This Row],[CANTIDAD ENTREGA SATELITE]]</f>
        <v>112500</v>
      </c>
      <c r="X1723" s="4">
        <f>Tabla1[[#This Row],[Valor total OS]]-Tabla1[[#This Row],[valor total op]]</f>
        <v>0</v>
      </c>
    </row>
    <row r="1724" spans="1:24" x14ac:dyDescent="0.3">
      <c r="A1724">
        <v>6111</v>
      </c>
      <c r="B1724" t="s">
        <v>3160</v>
      </c>
      <c r="C1724" t="s">
        <v>58</v>
      </c>
      <c r="D1724" t="s">
        <v>616</v>
      </c>
      <c r="E1724" t="s">
        <v>3154</v>
      </c>
      <c r="F1724" s="2">
        <v>45827</v>
      </c>
      <c r="G1724">
        <v>5500</v>
      </c>
      <c r="H1724" t="s">
        <v>24</v>
      </c>
      <c r="I1724" t="s">
        <v>3161</v>
      </c>
      <c r="J1724">
        <v>13</v>
      </c>
      <c r="K1724" t="s">
        <v>311</v>
      </c>
      <c r="L1724">
        <v>6000</v>
      </c>
      <c r="M1724">
        <v>12</v>
      </c>
      <c r="N1724" t="s">
        <v>3135</v>
      </c>
      <c r="O1724" t="s">
        <v>28</v>
      </c>
      <c r="P1724">
        <v>18991</v>
      </c>
      <c r="Q1724">
        <v>15065718</v>
      </c>
      <c r="R1724" t="s">
        <v>523</v>
      </c>
      <c r="S1724">
        <v>9</v>
      </c>
      <c r="T1724" t="s">
        <v>311</v>
      </c>
      <c r="U1724" s="4">
        <f>Tabla1[[#This Row],[OS-Valor Unitario]]-Tabla1[[#This Row],[costo_antes_iva]]</f>
        <v>500</v>
      </c>
      <c r="V1724" s="4">
        <f>Tabla1[[#This Row],[OS-Valor Unitario]]*Tabla1[[#This Row],[CANTIDAD ENTREGA SATELITE]]</f>
        <v>54000</v>
      </c>
      <c r="W1724" s="4">
        <f>Tabla1[[#This Row],[costo_antes_iva]]*Tabla1[[#This Row],[CANTIDAD ENTREGA SATELITE]]</f>
        <v>49500</v>
      </c>
      <c r="X1724" s="4">
        <f>Tabla1[[#This Row],[Valor total OS]]-Tabla1[[#This Row],[valor total op]]</f>
        <v>4500</v>
      </c>
    </row>
    <row r="1725" spans="1:24" x14ac:dyDescent="0.3">
      <c r="A1725">
        <v>6111</v>
      </c>
      <c r="B1725" t="s">
        <v>3160</v>
      </c>
      <c r="C1725" t="s">
        <v>58</v>
      </c>
      <c r="D1725" t="s">
        <v>616</v>
      </c>
      <c r="E1725" t="s">
        <v>3154</v>
      </c>
      <c r="F1725" s="2">
        <v>45827</v>
      </c>
      <c r="G1725">
        <v>5500</v>
      </c>
      <c r="H1725" t="s">
        <v>24</v>
      </c>
      <c r="I1725" t="s">
        <v>3161</v>
      </c>
      <c r="J1725">
        <v>13</v>
      </c>
      <c r="K1725" t="s">
        <v>311</v>
      </c>
      <c r="L1725">
        <v>6000</v>
      </c>
      <c r="M1725">
        <v>12</v>
      </c>
      <c r="N1725" t="s">
        <v>3135</v>
      </c>
      <c r="O1725" t="s">
        <v>28</v>
      </c>
      <c r="P1725">
        <v>18991</v>
      </c>
      <c r="Q1725">
        <v>15065718</v>
      </c>
      <c r="R1725" t="s">
        <v>523</v>
      </c>
      <c r="S1725">
        <v>3</v>
      </c>
      <c r="T1725" t="s">
        <v>311</v>
      </c>
      <c r="U1725" s="4">
        <f>Tabla1[[#This Row],[OS-Valor Unitario]]-Tabla1[[#This Row],[costo_antes_iva]]</f>
        <v>500</v>
      </c>
      <c r="V1725" s="4">
        <f>Tabla1[[#This Row],[OS-Valor Unitario]]*Tabla1[[#This Row],[CANTIDAD ENTREGA SATELITE]]</f>
        <v>18000</v>
      </c>
      <c r="W1725" s="4">
        <f>Tabla1[[#This Row],[costo_antes_iva]]*Tabla1[[#This Row],[CANTIDAD ENTREGA SATELITE]]</f>
        <v>16500</v>
      </c>
      <c r="X1725" s="4">
        <f>Tabla1[[#This Row],[Valor total OS]]-Tabla1[[#This Row],[valor total op]]</f>
        <v>1500</v>
      </c>
    </row>
    <row r="1726" spans="1:24" x14ac:dyDescent="0.3">
      <c r="A1726">
        <v>6111</v>
      </c>
      <c r="B1726" t="s">
        <v>3160</v>
      </c>
      <c r="C1726" t="s">
        <v>58</v>
      </c>
      <c r="D1726" t="s">
        <v>616</v>
      </c>
      <c r="E1726" t="s">
        <v>3154</v>
      </c>
      <c r="F1726" s="2">
        <v>45827</v>
      </c>
      <c r="G1726">
        <v>3500</v>
      </c>
      <c r="H1726" t="s">
        <v>35</v>
      </c>
      <c r="I1726" t="s">
        <v>3161</v>
      </c>
      <c r="J1726">
        <v>13</v>
      </c>
      <c r="K1726" t="s">
        <v>37</v>
      </c>
      <c r="L1726">
        <v>2800</v>
      </c>
      <c r="M1726">
        <v>12</v>
      </c>
      <c r="N1726" t="s">
        <v>3135</v>
      </c>
      <c r="O1726" t="s">
        <v>28</v>
      </c>
      <c r="P1726">
        <v>18872</v>
      </c>
      <c r="Q1726">
        <v>15065718</v>
      </c>
      <c r="R1726" t="s">
        <v>523</v>
      </c>
      <c r="S1726">
        <v>9</v>
      </c>
      <c r="T1726" t="s">
        <v>37</v>
      </c>
      <c r="U1726" s="4">
        <f>Tabla1[[#This Row],[OS-Valor Unitario]]-Tabla1[[#This Row],[costo_antes_iva]]</f>
        <v>-700</v>
      </c>
      <c r="V1726" s="4">
        <f>Tabla1[[#This Row],[OS-Valor Unitario]]*Tabla1[[#This Row],[CANTIDAD ENTREGA SATELITE]]</f>
        <v>25200</v>
      </c>
      <c r="W1726" s="4">
        <f>Tabla1[[#This Row],[costo_antes_iva]]*Tabla1[[#This Row],[CANTIDAD ENTREGA SATELITE]]</f>
        <v>31500</v>
      </c>
      <c r="X1726" s="4">
        <f>Tabla1[[#This Row],[Valor total OS]]-Tabla1[[#This Row],[valor total op]]</f>
        <v>-6300</v>
      </c>
    </row>
    <row r="1727" spans="1:24" x14ac:dyDescent="0.3">
      <c r="A1727">
        <v>6111</v>
      </c>
      <c r="B1727" t="s">
        <v>3160</v>
      </c>
      <c r="C1727" t="s">
        <v>58</v>
      </c>
      <c r="D1727" t="s">
        <v>616</v>
      </c>
      <c r="E1727" t="s">
        <v>3154</v>
      </c>
      <c r="F1727" s="2">
        <v>45827</v>
      </c>
      <c r="G1727">
        <v>3500</v>
      </c>
      <c r="H1727" t="s">
        <v>35</v>
      </c>
      <c r="I1727" t="s">
        <v>3161</v>
      </c>
      <c r="J1727">
        <v>13</v>
      </c>
      <c r="K1727" t="s">
        <v>37</v>
      </c>
      <c r="L1727">
        <v>2800</v>
      </c>
      <c r="M1727">
        <v>12</v>
      </c>
      <c r="N1727" t="s">
        <v>3135</v>
      </c>
      <c r="O1727" t="s">
        <v>28</v>
      </c>
      <c r="P1727">
        <v>18872</v>
      </c>
      <c r="Q1727">
        <v>15065718</v>
      </c>
      <c r="R1727" t="s">
        <v>523</v>
      </c>
      <c r="S1727">
        <v>3</v>
      </c>
      <c r="T1727" t="s">
        <v>37</v>
      </c>
      <c r="U1727" s="4">
        <f>Tabla1[[#This Row],[OS-Valor Unitario]]-Tabla1[[#This Row],[costo_antes_iva]]</f>
        <v>-700</v>
      </c>
      <c r="V1727" s="4">
        <f>Tabla1[[#This Row],[OS-Valor Unitario]]*Tabla1[[#This Row],[CANTIDAD ENTREGA SATELITE]]</f>
        <v>8400</v>
      </c>
      <c r="W1727" s="4">
        <f>Tabla1[[#This Row],[costo_antes_iva]]*Tabla1[[#This Row],[CANTIDAD ENTREGA SATELITE]]</f>
        <v>10500</v>
      </c>
      <c r="X1727" s="4">
        <f>Tabla1[[#This Row],[Valor total OS]]-Tabla1[[#This Row],[valor total op]]</f>
        <v>-2100</v>
      </c>
    </row>
    <row r="1728" spans="1:24" x14ac:dyDescent="0.3">
      <c r="A1728">
        <v>6111</v>
      </c>
      <c r="B1728" t="s">
        <v>3173</v>
      </c>
      <c r="C1728" t="s">
        <v>3174</v>
      </c>
      <c r="D1728" t="s">
        <v>616</v>
      </c>
      <c r="E1728" t="s">
        <v>3175</v>
      </c>
      <c r="F1728" s="2">
        <v>45827</v>
      </c>
      <c r="G1728">
        <v>17500</v>
      </c>
      <c r="H1728" t="s">
        <v>24</v>
      </c>
      <c r="I1728" t="s">
        <v>3176</v>
      </c>
      <c r="J1728">
        <v>20</v>
      </c>
      <c r="K1728" t="s">
        <v>101</v>
      </c>
      <c r="L1728">
        <v>20000</v>
      </c>
      <c r="M1728">
        <v>8</v>
      </c>
      <c r="N1728" t="s">
        <v>3135</v>
      </c>
      <c r="O1728" t="s">
        <v>28</v>
      </c>
      <c r="P1728">
        <v>19425</v>
      </c>
      <c r="Q1728">
        <v>15065718</v>
      </c>
      <c r="R1728" t="s">
        <v>102</v>
      </c>
      <c r="S1728">
        <v>6</v>
      </c>
      <c r="T1728" t="s">
        <v>103</v>
      </c>
      <c r="U1728" s="4">
        <f>Tabla1[[#This Row],[OS-Valor Unitario]]-Tabla1[[#This Row],[costo_antes_iva]]</f>
        <v>2500</v>
      </c>
      <c r="V1728" s="4">
        <f>Tabla1[[#This Row],[OS-Valor Unitario]]*Tabla1[[#This Row],[CANTIDAD ENTREGA SATELITE]]</f>
        <v>120000</v>
      </c>
      <c r="W1728" s="4">
        <f>Tabla1[[#This Row],[costo_antes_iva]]*Tabla1[[#This Row],[CANTIDAD ENTREGA SATELITE]]</f>
        <v>105000</v>
      </c>
      <c r="X1728" s="4">
        <f>Tabla1[[#This Row],[Valor total OS]]-Tabla1[[#This Row],[valor total op]]</f>
        <v>15000</v>
      </c>
    </row>
    <row r="1729" spans="1:24" x14ac:dyDescent="0.3">
      <c r="A1729">
        <v>6111</v>
      </c>
      <c r="B1729" t="s">
        <v>3173</v>
      </c>
      <c r="C1729" t="s">
        <v>3174</v>
      </c>
      <c r="D1729" t="s">
        <v>616</v>
      </c>
      <c r="E1729" t="s">
        <v>3175</v>
      </c>
      <c r="F1729" s="2">
        <v>45827</v>
      </c>
      <c r="G1729">
        <v>17500</v>
      </c>
      <c r="H1729" t="s">
        <v>24</v>
      </c>
      <c r="I1729" t="s">
        <v>3176</v>
      </c>
      <c r="J1729">
        <v>20</v>
      </c>
      <c r="K1729" t="s">
        <v>101</v>
      </c>
      <c r="L1729">
        <v>20000</v>
      </c>
      <c r="M1729">
        <v>8</v>
      </c>
      <c r="N1729" t="s">
        <v>3135</v>
      </c>
      <c r="O1729" t="s">
        <v>28</v>
      </c>
      <c r="P1729">
        <v>19425</v>
      </c>
      <c r="Q1729">
        <v>15065718</v>
      </c>
      <c r="R1729" t="s">
        <v>102</v>
      </c>
      <c r="S1729">
        <v>2</v>
      </c>
      <c r="T1729" t="s">
        <v>103</v>
      </c>
      <c r="U1729" s="4">
        <f>Tabla1[[#This Row],[OS-Valor Unitario]]-Tabla1[[#This Row],[costo_antes_iva]]</f>
        <v>2500</v>
      </c>
      <c r="V1729" s="4">
        <f>Tabla1[[#This Row],[OS-Valor Unitario]]*Tabla1[[#This Row],[CANTIDAD ENTREGA SATELITE]]</f>
        <v>40000</v>
      </c>
      <c r="W1729" s="4">
        <f>Tabla1[[#This Row],[costo_antes_iva]]*Tabla1[[#This Row],[CANTIDAD ENTREGA SATELITE]]</f>
        <v>35000</v>
      </c>
      <c r="X1729" s="4">
        <f>Tabla1[[#This Row],[Valor total OS]]-Tabla1[[#This Row],[valor total op]]</f>
        <v>5000</v>
      </c>
    </row>
    <row r="1730" spans="1:24" x14ac:dyDescent="0.3">
      <c r="A1730">
        <v>6111</v>
      </c>
      <c r="B1730" t="s">
        <v>3177</v>
      </c>
      <c r="C1730" t="s">
        <v>238</v>
      </c>
      <c r="D1730" t="s">
        <v>616</v>
      </c>
      <c r="E1730" t="s">
        <v>3178</v>
      </c>
      <c r="F1730" s="2">
        <v>45827</v>
      </c>
      <c r="G1730">
        <v>1500</v>
      </c>
      <c r="H1730" t="s">
        <v>88</v>
      </c>
      <c r="I1730" t="s">
        <v>3179</v>
      </c>
      <c r="J1730">
        <v>21</v>
      </c>
      <c r="K1730" t="s">
        <v>129</v>
      </c>
      <c r="L1730">
        <v>1000</v>
      </c>
      <c r="M1730">
        <v>3</v>
      </c>
      <c r="N1730" t="s">
        <v>3135</v>
      </c>
      <c r="O1730" t="s">
        <v>28</v>
      </c>
      <c r="P1730">
        <v>18879</v>
      </c>
      <c r="Q1730">
        <v>15065718</v>
      </c>
      <c r="R1730" t="s">
        <v>244</v>
      </c>
      <c r="S1730">
        <v>1</v>
      </c>
      <c r="T1730" t="s">
        <v>132</v>
      </c>
      <c r="U1730" s="4">
        <f>Tabla1[[#This Row],[OS-Valor Unitario]]-Tabla1[[#This Row],[costo_antes_iva]]</f>
        <v>-500</v>
      </c>
      <c r="V1730" s="4">
        <f>Tabla1[[#This Row],[OS-Valor Unitario]]*Tabla1[[#This Row],[CANTIDAD ENTREGA SATELITE]]</f>
        <v>1000</v>
      </c>
      <c r="W1730" s="4">
        <f>Tabla1[[#This Row],[costo_antes_iva]]*Tabla1[[#This Row],[CANTIDAD ENTREGA SATELITE]]</f>
        <v>1500</v>
      </c>
      <c r="X1730" s="4">
        <f>Tabla1[[#This Row],[Valor total OS]]-Tabla1[[#This Row],[valor total op]]</f>
        <v>-500</v>
      </c>
    </row>
    <row r="1731" spans="1:24" x14ac:dyDescent="0.3">
      <c r="A1731">
        <v>6111</v>
      </c>
      <c r="B1731" t="s">
        <v>3180</v>
      </c>
      <c r="C1731" t="s">
        <v>3181</v>
      </c>
      <c r="D1731" t="s">
        <v>616</v>
      </c>
      <c r="E1731" t="s">
        <v>3182</v>
      </c>
      <c r="F1731" s="2">
        <v>45827</v>
      </c>
      <c r="G1731">
        <v>16000</v>
      </c>
      <c r="H1731" t="s">
        <v>24</v>
      </c>
      <c r="I1731" t="s">
        <v>3183</v>
      </c>
      <c r="J1731">
        <v>22</v>
      </c>
      <c r="K1731" t="s">
        <v>101</v>
      </c>
      <c r="L1731">
        <v>15000</v>
      </c>
      <c r="M1731">
        <v>14</v>
      </c>
      <c r="N1731" t="s">
        <v>3135</v>
      </c>
      <c r="O1731" t="s">
        <v>28</v>
      </c>
      <c r="P1731">
        <v>19515</v>
      </c>
      <c r="Q1731">
        <v>15065718</v>
      </c>
      <c r="R1731" t="s">
        <v>102</v>
      </c>
      <c r="S1731">
        <v>7</v>
      </c>
      <c r="T1731" t="s">
        <v>103</v>
      </c>
      <c r="U1731" s="4">
        <f>Tabla1[[#This Row],[OS-Valor Unitario]]-Tabla1[[#This Row],[costo_antes_iva]]</f>
        <v>-1000</v>
      </c>
      <c r="V1731" s="4">
        <f>Tabla1[[#This Row],[OS-Valor Unitario]]*Tabla1[[#This Row],[CANTIDAD ENTREGA SATELITE]]</f>
        <v>105000</v>
      </c>
      <c r="W1731" s="4">
        <f>Tabla1[[#This Row],[costo_antes_iva]]*Tabla1[[#This Row],[CANTIDAD ENTREGA SATELITE]]</f>
        <v>112000</v>
      </c>
      <c r="X1731" s="4">
        <f>Tabla1[[#This Row],[Valor total OS]]-Tabla1[[#This Row],[valor total op]]</f>
        <v>-7000</v>
      </c>
    </row>
    <row r="1732" spans="1:24" x14ac:dyDescent="0.3">
      <c r="A1732">
        <v>6111</v>
      </c>
      <c r="B1732" t="s">
        <v>3180</v>
      </c>
      <c r="C1732" t="s">
        <v>3181</v>
      </c>
      <c r="D1732" t="s">
        <v>616</v>
      </c>
      <c r="E1732" t="s">
        <v>3182</v>
      </c>
      <c r="F1732" s="2">
        <v>45827</v>
      </c>
      <c r="G1732">
        <v>1500</v>
      </c>
      <c r="H1732" t="s">
        <v>88</v>
      </c>
      <c r="I1732" t="s">
        <v>3183</v>
      </c>
      <c r="J1732">
        <v>22</v>
      </c>
      <c r="K1732" t="s">
        <v>129</v>
      </c>
      <c r="L1732">
        <v>1000</v>
      </c>
      <c r="M1732">
        <v>14</v>
      </c>
      <c r="N1732" t="s">
        <v>3135</v>
      </c>
      <c r="O1732" t="s">
        <v>28</v>
      </c>
      <c r="P1732">
        <v>19421</v>
      </c>
      <c r="Q1732">
        <v>15065718</v>
      </c>
      <c r="R1732" t="s">
        <v>102</v>
      </c>
      <c r="S1732">
        <v>7</v>
      </c>
      <c r="T1732" t="s">
        <v>132</v>
      </c>
      <c r="U1732" s="4">
        <f>Tabla1[[#This Row],[OS-Valor Unitario]]-Tabla1[[#This Row],[costo_antes_iva]]</f>
        <v>-500</v>
      </c>
      <c r="V1732" s="4">
        <f>Tabla1[[#This Row],[OS-Valor Unitario]]*Tabla1[[#This Row],[CANTIDAD ENTREGA SATELITE]]</f>
        <v>7000</v>
      </c>
      <c r="W1732" s="4">
        <f>Tabla1[[#This Row],[costo_antes_iva]]*Tabla1[[#This Row],[CANTIDAD ENTREGA SATELITE]]</f>
        <v>10500</v>
      </c>
      <c r="X1732" s="4">
        <f>Tabla1[[#This Row],[Valor total OS]]-Tabla1[[#This Row],[valor total op]]</f>
        <v>-3500</v>
      </c>
    </row>
    <row r="1733" spans="1:24" x14ac:dyDescent="0.3">
      <c r="A1733">
        <v>6111</v>
      </c>
      <c r="B1733" t="s">
        <v>3184</v>
      </c>
      <c r="C1733" t="s">
        <v>70</v>
      </c>
      <c r="D1733" t="s">
        <v>616</v>
      </c>
      <c r="E1733" t="s">
        <v>3185</v>
      </c>
      <c r="F1733" s="2">
        <v>45827</v>
      </c>
      <c r="G1733">
        <v>12500</v>
      </c>
      <c r="H1733" t="s">
        <v>24</v>
      </c>
      <c r="I1733" t="s">
        <v>3186</v>
      </c>
      <c r="J1733">
        <v>23</v>
      </c>
      <c r="K1733" t="s">
        <v>1487</v>
      </c>
      <c r="L1733">
        <v>11500</v>
      </c>
      <c r="M1733">
        <v>18</v>
      </c>
      <c r="N1733" t="s">
        <v>3135</v>
      </c>
      <c r="O1733" t="s">
        <v>28</v>
      </c>
      <c r="P1733">
        <v>19406</v>
      </c>
      <c r="Q1733">
        <v>15065718</v>
      </c>
      <c r="R1733" t="s">
        <v>76</v>
      </c>
      <c r="S1733">
        <v>18</v>
      </c>
      <c r="T1733" t="s">
        <v>1488</v>
      </c>
      <c r="U1733" s="4">
        <f>Tabla1[[#This Row],[OS-Valor Unitario]]-Tabla1[[#This Row],[costo_antes_iva]]</f>
        <v>-1000</v>
      </c>
      <c r="V1733" s="4">
        <f>Tabla1[[#This Row],[OS-Valor Unitario]]*Tabla1[[#This Row],[CANTIDAD ENTREGA SATELITE]]</f>
        <v>207000</v>
      </c>
      <c r="W1733" s="4">
        <f>Tabla1[[#This Row],[costo_antes_iva]]*Tabla1[[#This Row],[CANTIDAD ENTREGA SATELITE]]</f>
        <v>225000</v>
      </c>
      <c r="X1733" s="4">
        <f>Tabla1[[#This Row],[Valor total OS]]-Tabla1[[#This Row],[valor total op]]</f>
        <v>-18000</v>
      </c>
    </row>
    <row r="1734" spans="1:24" x14ac:dyDescent="0.3">
      <c r="A1734">
        <v>6111</v>
      </c>
      <c r="B1734" t="s">
        <v>3184</v>
      </c>
      <c r="C1734" t="s">
        <v>70</v>
      </c>
      <c r="D1734" t="s">
        <v>616</v>
      </c>
      <c r="E1734" t="s">
        <v>3185</v>
      </c>
      <c r="F1734" s="2">
        <v>45827</v>
      </c>
      <c r="G1734">
        <v>1500</v>
      </c>
      <c r="H1734" t="s">
        <v>88</v>
      </c>
      <c r="I1734" t="s">
        <v>3186</v>
      </c>
      <c r="J1734">
        <v>23</v>
      </c>
      <c r="K1734" t="s">
        <v>129</v>
      </c>
      <c r="L1734">
        <v>1000</v>
      </c>
      <c r="M1734">
        <v>18</v>
      </c>
      <c r="N1734" t="s">
        <v>3135</v>
      </c>
      <c r="O1734" t="s">
        <v>28</v>
      </c>
      <c r="P1734">
        <v>19298</v>
      </c>
      <c r="Q1734">
        <v>15065718</v>
      </c>
      <c r="R1734" t="s">
        <v>76</v>
      </c>
      <c r="S1734">
        <v>18</v>
      </c>
      <c r="T1734" t="s">
        <v>132</v>
      </c>
      <c r="U1734" s="4">
        <f>Tabla1[[#This Row],[OS-Valor Unitario]]-Tabla1[[#This Row],[costo_antes_iva]]</f>
        <v>-500</v>
      </c>
      <c r="V1734" s="4">
        <f>Tabla1[[#This Row],[OS-Valor Unitario]]*Tabla1[[#This Row],[CANTIDAD ENTREGA SATELITE]]</f>
        <v>18000</v>
      </c>
      <c r="W1734" s="4">
        <f>Tabla1[[#This Row],[costo_antes_iva]]*Tabla1[[#This Row],[CANTIDAD ENTREGA SATELITE]]</f>
        <v>27000</v>
      </c>
      <c r="X1734" s="4">
        <f>Tabla1[[#This Row],[Valor total OS]]-Tabla1[[#This Row],[valor total op]]</f>
        <v>-9000</v>
      </c>
    </row>
    <row r="1735" spans="1:24" x14ac:dyDescent="0.3">
      <c r="A1735">
        <v>6111</v>
      </c>
      <c r="B1735" t="s">
        <v>3190</v>
      </c>
      <c r="C1735" t="s">
        <v>92</v>
      </c>
      <c r="D1735" t="s">
        <v>616</v>
      </c>
      <c r="E1735" t="s">
        <v>3191</v>
      </c>
      <c r="F1735" s="2">
        <v>45827</v>
      </c>
      <c r="G1735">
        <v>10500</v>
      </c>
      <c r="H1735" t="s">
        <v>24</v>
      </c>
      <c r="I1735" t="s">
        <v>3192</v>
      </c>
      <c r="J1735">
        <v>25</v>
      </c>
      <c r="K1735" t="s">
        <v>3193</v>
      </c>
      <c r="L1735">
        <v>10000</v>
      </c>
      <c r="M1735">
        <v>84</v>
      </c>
      <c r="N1735" t="s">
        <v>3135</v>
      </c>
      <c r="O1735" t="s">
        <v>28</v>
      </c>
      <c r="P1735">
        <v>19084</v>
      </c>
      <c r="Q1735">
        <v>15065718</v>
      </c>
      <c r="R1735" t="s">
        <v>14856</v>
      </c>
      <c r="S1735">
        <v>44</v>
      </c>
      <c r="T1735" t="s">
        <v>3194</v>
      </c>
      <c r="U1735" s="4">
        <f>Tabla1[[#This Row],[OS-Valor Unitario]]-Tabla1[[#This Row],[costo_antes_iva]]</f>
        <v>-500</v>
      </c>
      <c r="V1735" s="4">
        <f>Tabla1[[#This Row],[OS-Valor Unitario]]*Tabla1[[#This Row],[CANTIDAD ENTREGA SATELITE]]</f>
        <v>440000</v>
      </c>
      <c r="W1735" s="4">
        <f>Tabla1[[#This Row],[costo_antes_iva]]*Tabla1[[#This Row],[CANTIDAD ENTREGA SATELITE]]</f>
        <v>462000</v>
      </c>
      <c r="X1735" s="4">
        <f>Tabla1[[#This Row],[Valor total OS]]-Tabla1[[#This Row],[valor total op]]</f>
        <v>-22000</v>
      </c>
    </row>
    <row r="1736" spans="1:24" x14ac:dyDescent="0.3">
      <c r="A1736">
        <v>6111</v>
      </c>
      <c r="B1736" t="s">
        <v>3190</v>
      </c>
      <c r="C1736" t="s">
        <v>92</v>
      </c>
      <c r="D1736" t="s">
        <v>616</v>
      </c>
      <c r="E1736" t="s">
        <v>3191</v>
      </c>
      <c r="F1736" s="2">
        <v>45827</v>
      </c>
      <c r="G1736">
        <v>10500</v>
      </c>
      <c r="H1736" t="s">
        <v>24</v>
      </c>
      <c r="I1736" t="s">
        <v>3192</v>
      </c>
      <c r="J1736">
        <v>25</v>
      </c>
      <c r="K1736" t="s">
        <v>3193</v>
      </c>
      <c r="L1736">
        <v>10000</v>
      </c>
      <c r="M1736">
        <v>84</v>
      </c>
      <c r="N1736" t="s">
        <v>3135</v>
      </c>
      <c r="O1736" t="s">
        <v>28</v>
      </c>
      <c r="P1736">
        <v>19084</v>
      </c>
      <c r="Q1736">
        <v>15065718</v>
      </c>
      <c r="R1736" t="s">
        <v>14856</v>
      </c>
      <c r="S1736">
        <v>40</v>
      </c>
      <c r="T1736" t="s">
        <v>3194</v>
      </c>
      <c r="U1736" s="4">
        <f>Tabla1[[#This Row],[OS-Valor Unitario]]-Tabla1[[#This Row],[costo_antes_iva]]</f>
        <v>-500</v>
      </c>
      <c r="V1736" s="4">
        <f>Tabla1[[#This Row],[OS-Valor Unitario]]*Tabla1[[#This Row],[CANTIDAD ENTREGA SATELITE]]</f>
        <v>400000</v>
      </c>
      <c r="W1736" s="4">
        <f>Tabla1[[#This Row],[costo_antes_iva]]*Tabla1[[#This Row],[CANTIDAD ENTREGA SATELITE]]</f>
        <v>420000</v>
      </c>
      <c r="X1736" s="4">
        <f>Tabla1[[#This Row],[Valor total OS]]-Tabla1[[#This Row],[valor total op]]</f>
        <v>-20000</v>
      </c>
    </row>
    <row r="1737" spans="1:24" x14ac:dyDescent="0.3">
      <c r="A1737">
        <v>6086</v>
      </c>
      <c r="B1737" t="s">
        <v>3379</v>
      </c>
      <c r="C1737" t="s">
        <v>84</v>
      </c>
      <c r="D1737" t="s">
        <v>1170</v>
      </c>
      <c r="E1737" t="s">
        <v>3380</v>
      </c>
      <c r="F1737" s="2">
        <v>45827</v>
      </c>
      <c r="G1737">
        <v>7500</v>
      </c>
      <c r="H1737" t="s">
        <v>24</v>
      </c>
      <c r="I1737" t="s">
        <v>3381</v>
      </c>
      <c r="J1737">
        <v>1</v>
      </c>
      <c r="K1737" t="s">
        <v>466</v>
      </c>
      <c r="L1737">
        <v>7000</v>
      </c>
      <c r="M1737">
        <v>45</v>
      </c>
      <c r="N1737" t="s">
        <v>3382</v>
      </c>
      <c r="O1737" t="s">
        <v>772</v>
      </c>
      <c r="P1737">
        <v>18434</v>
      </c>
      <c r="Q1737">
        <v>9664920</v>
      </c>
      <c r="R1737" t="s">
        <v>523</v>
      </c>
      <c r="S1737">
        <v>45</v>
      </c>
      <c r="T1737" t="s">
        <v>468</v>
      </c>
      <c r="U1737" s="4">
        <f>Tabla1[[#This Row],[OS-Valor Unitario]]-Tabla1[[#This Row],[costo_antes_iva]]</f>
        <v>-500</v>
      </c>
      <c r="V1737" s="4">
        <f>Tabla1[[#This Row],[OS-Valor Unitario]]*Tabla1[[#This Row],[CANTIDAD ENTREGA SATELITE]]</f>
        <v>315000</v>
      </c>
      <c r="W1737" s="4">
        <f>Tabla1[[#This Row],[costo_antes_iva]]*Tabla1[[#This Row],[CANTIDAD ENTREGA SATELITE]]</f>
        <v>337500</v>
      </c>
      <c r="X1737" s="4">
        <f>Tabla1[[#This Row],[Valor total OS]]-Tabla1[[#This Row],[valor total op]]</f>
        <v>-22500</v>
      </c>
    </row>
    <row r="1738" spans="1:24" x14ac:dyDescent="0.3">
      <c r="A1738">
        <v>6086</v>
      </c>
      <c r="B1738" t="s">
        <v>3379</v>
      </c>
      <c r="C1738" t="s">
        <v>84</v>
      </c>
      <c r="D1738" t="s">
        <v>1170</v>
      </c>
      <c r="E1738" t="s">
        <v>3380</v>
      </c>
      <c r="F1738" s="2">
        <v>45827</v>
      </c>
      <c r="G1738">
        <v>7500</v>
      </c>
      <c r="H1738" t="s">
        <v>24</v>
      </c>
      <c r="I1738" t="s">
        <v>3381</v>
      </c>
      <c r="J1738">
        <v>1</v>
      </c>
      <c r="K1738" t="s">
        <v>129</v>
      </c>
      <c r="L1738">
        <v>5100</v>
      </c>
      <c r="M1738">
        <v>45</v>
      </c>
      <c r="N1738" t="s">
        <v>3382</v>
      </c>
      <c r="O1738" t="s">
        <v>772</v>
      </c>
      <c r="P1738">
        <v>18319</v>
      </c>
      <c r="Q1738">
        <v>9664920</v>
      </c>
      <c r="R1738" t="s">
        <v>523</v>
      </c>
      <c r="S1738">
        <v>45</v>
      </c>
      <c r="T1738" t="s">
        <v>132</v>
      </c>
      <c r="U1738" s="4">
        <f>Tabla1[[#This Row],[OS-Valor Unitario]]-Tabla1[[#This Row],[costo_antes_iva]]</f>
        <v>-2400</v>
      </c>
      <c r="V1738" s="4">
        <f>Tabla1[[#This Row],[OS-Valor Unitario]]*Tabla1[[#This Row],[CANTIDAD ENTREGA SATELITE]]</f>
        <v>229500</v>
      </c>
      <c r="W1738" s="4">
        <f>Tabla1[[#This Row],[costo_antes_iva]]*Tabla1[[#This Row],[CANTIDAD ENTREGA SATELITE]]</f>
        <v>337500</v>
      </c>
      <c r="X1738" s="4">
        <f>Tabla1[[#This Row],[Valor total OS]]-Tabla1[[#This Row],[valor total op]]</f>
        <v>-108000</v>
      </c>
    </row>
    <row r="1739" spans="1:24" x14ac:dyDescent="0.3">
      <c r="A1739">
        <v>6086</v>
      </c>
      <c r="B1739" t="s">
        <v>3383</v>
      </c>
      <c r="C1739" t="s">
        <v>84</v>
      </c>
      <c r="D1739" t="s">
        <v>1170</v>
      </c>
      <c r="E1739" t="s">
        <v>3380</v>
      </c>
      <c r="F1739" s="2">
        <v>45827</v>
      </c>
      <c r="G1739">
        <v>7500</v>
      </c>
      <c r="H1739" t="s">
        <v>24</v>
      </c>
      <c r="I1739" t="s">
        <v>3384</v>
      </c>
      <c r="J1739">
        <v>2</v>
      </c>
      <c r="K1739" t="s">
        <v>466</v>
      </c>
      <c r="L1739">
        <v>7000</v>
      </c>
      <c r="M1739">
        <v>135</v>
      </c>
      <c r="N1739" t="s">
        <v>3382</v>
      </c>
      <c r="O1739" t="s">
        <v>772</v>
      </c>
      <c r="P1739">
        <v>18435</v>
      </c>
      <c r="Q1739">
        <v>9664920</v>
      </c>
      <c r="R1739" t="s">
        <v>523</v>
      </c>
      <c r="S1739">
        <v>135</v>
      </c>
      <c r="T1739" t="s">
        <v>468</v>
      </c>
      <c r="U1739" s="4">
        <f>Tabla1[[#This Row],[OS-Valor Unitario]]-Tabla1[[#This Row],[costo_antes_iva]]</f>
        <v>-500</v>
      </c>
      <c r="V1739" s="4">
        <f>Tabla1[[#This Row],[OS-Valor Unitario]]*Tabla1[[#This Row],[CANTIDAD ENTREGA SATELITE]]</f>
        <v>945000</v>
      </c>
      <c r="W1739" s="4">
        <f>Tabla1[[#This Row],[costo_antes_iva]]*Tabla1[[#This Row],[CANTIDAD ENTREGA SATELITE]]</f>
        <v>1012500</v>
      </c>
      <c r="X1739" s="4">
        <f>Tabla1[[#This Row],[Valor total OS]]-Tabla1[[#This Row],[valor total op]]</f>
        <v>-67500</v>
      </c>
    </row>
    <row r="1740" spans="1:24" x14ac:dyDescent="0.3">
      <c r="A1740">
        <v>6086</v>
      </c>
      <c r="B1740" t="s">
        <v>3383</v>
      </c>
      <c r="C1740" t="s">
        <v>84</v>
      </c>
      <c r="D1740" t="s">
        <v>1170</v>
      </c>
      <c r="E1740" t="s">
        <v>3380</v>
      </c>
      <c r="F1740" s="2">
        <v>45827</v>
      </c>
      <c r="G1740">
        <v>1900</v>
      </c>
      <c r="H1740" t="s">
        <v>88</v>
      </c>
      <c r="I1740" t="s">
        <v>3384</v>
      </c>
      <c r="J1740">
        <v>2</v>
      </c>
      <c r="K1740" t="s">
        <v>129</v>
      </c>
      <c r="L1740">
        <v>5100</v>
      </c>
      <c r="M1740">
        <v>135</v>
      </c>
      <c r="N1740" t="s">
        <v>3382</v>
      </c>
      <c r="O1740" t="s">
        <v>772</v>
      </c>
      <c r="P1740">
        <v>18320</v>
      </c>
      <c r="Q1740">
        <v>9664920</v>
      </c>
      <c r="R1740" t="s">
        <v>523</v>
      </c>
      <c r="S1740">
        <v>135</v>
      </c>
      <c r="T1740" t="s">
        <v>132</v>
      </c>
      <c r="U1740" s="4">
        <f>Tabla1[[#This Row],[OS-Valor Unitario]]-Tabla1[[#This Row],[costo_antes_iva]]</f>
        <v>3200</v>
      </c>
      <c r="V1740" s="4">
        <f>Tabla1[[#This Row],[OS-Valor Unitario]]*Tabla1[[#This Row],[CANTIDAD ENTREGA SATELITE]]</f>
        <v>688500</v>
      </c>
      <c r="W1740" s="4">
        <f>Tabla1[[#This Row],[costo_antes_iva]]*Tabla1[[#This Row],[CANTIDAD ENTREGA SATELITE]]</f>
        <v>256500</v>
      </c>
      <c r="X1740" s="4">
        <f>Tabla1[[#This Row],[Valor total OS]]-Tabla1[[#This Row],[valor total op]]</f>
        <v>432000</v>
      </c>
    </row>
    <row r="1741" spans="1:24" x14ac:dyDescent="0.3">
      <c r="A1741">
        <v>6111</v>
      </c>
      <c r="B1741" t="s">
        <v>11214</v>
      </c>
      <c r="C1741" t="s">
        <v>532</v>
      </c>
      <c r="D1741" t="s">
        <v>616</v>
      </c>
      <c r="E1741" t="s">
        <v>11215</v>
      </c>
      <c r="F1741" s="2">
        <v>45827</v>
      </c>
      <c r="G1741">
        <v>4500</v>
      </c>
      <c r="H1741" t="s">
        <v>24</v>
      </c>
      <c r="I1741" t="s">
        <v>3143</v>
      </c>
      <c r="J1741">
        <v>5</v>
      </c>
      <c r="K1741" t="s">
        <v>479</v>
      </c>
      <c r="L1741">
        <v>5000</v>
      </c>
      <c r="M1741">
        <v>12</v>
      </c>
      <c r="N1741" t="s">
        <v>3135</v>
      </c>
      <c r="O1741" t="s">
        <v>28</v>
      </c>
      <c r="P1741">
        <v>19292</v>
      </c>
      <c r="Q1741">
        <v>15065718</v>
      </c>
      <c r="R1741" t="s">
        <v>29</v>
      </c>
      <c r="S1741">
        <v>12</v>
      </c>
      <c r="T1741" t="s">
        <v>481</v>
      </c>
      <c r="U1741" s="4">
        <f>Tabla1[[#This Row],[OS-Valor Unitario]]-Tabla1[[#This Row],[costo_antes_iva]]</f>
        <v>500</v>
      </c>
      <c r="V1741" s="4">
        <f>Tabla1[[#This Row],[OS-Valor Unitario]]*Tabla1[[#This Row],[CANTIDAD ENTREGA SATELITE]]</f>
        <v>60000</v>
      </c>
      <c r="W1741" s="4">
        <f>Tabla1[[#This Row],[costo_antes_iva]]*Tabla1[[#This Row],[CANTIDAD ENTREGA SATELITE]]</f>
        <v>54000</v>
      </c>
      <c r="X1741" s="4">
        <f>Tabla1[[#This Row],[Valor total OS]]-Tabla1[[#This Row],[valor total op]]</f>
        <v>6000</v>
      </c>
    </row>
    <row r="1742" spans="1:24" x14ac:dyDescent="0.3">
      <c r="A1742">
        <v>6084</v>
      </c>
      <c r="B1742" t="s">
        <v>3385</v>
      </c>
      <c r="C1742" t="s">
        <v>417</v>
      </c>
      <c r="D1742" t="s">
        <v>59</v>
      </c>
      <c r="E1742" t="s">
        <v>3386</v>
      </c>
      <c r="F1742" s="2">
        <v>45826</v>
      </c>
      <c r="G1742">
        <v>1300</v>
      </c>
      <c r="H1742" t="s">
        <v>35</v>
      </c>
      <c r="I1742" t="s">
        <v>3387</v>
      </c>
      <c r="J1742">
        <v>1</v>
      </c>
      <c r="K1742" t="s">
        <v>62</v>
      </c>
      <c r="L1742">
        <v>1200</v>
      </c>
      <c r="M1742">
        <v>750</v>
      </c>
      <c r="N1742" t="s">
        <v>3388</v>
      </c>
      <c r="O1742" t="s">
        <v>28</v>
      </c>
      <c r="P1742">
        <v>18550</v>
      </c>
      <c r="Q1742">
        <v>43545525</v>
      </c>
      <c r="R1742" t="s">
        <v>420</v>
      </c>
      <c r="S1742">
        <v>750</v>
      </c>
      <c r="T1742" t="s">
        <v>65</v>
      </c>
      <c r="U1742" s="4">
        <f>Tabla1[[#This Row],[OS-Valor Unitario]]-Tabla1[[#This Row],[costo_antes_iva]]</f>
        <v>-100</v>
      </c>
      <c r="V1742" s="4">
        <f>Tabla1[[#This Row],[OS-Valor Unitario]]*Tabla1[[#This Row],[CANTIDAD ENTREGA SATELITE]]</f>
        <v>900000</v>
      </c>
      <c r="W1742" s="4">
        <f>Tabla1[[#This Row],[costo_antes_iva]]*Tabla1[[#This Row],[CANTIDAD ENTREGA SATELITE]]</f>
        <v>975000</v>
      </c>
      <c r="X1742" s="4">
        <f>Tabla1[[#This Row],[Valor total OS]]-Tabla1[[#This Row],[valor total op]]</f>
        <v>-75000</v>
      </c>
    </row>
    <row r="1743" spans="1:24" x14ac:dyDescent="0.3">
      <c r="A1743">
        <v>6084</v>
      </c>
      <c r="B1743" t="s">
        <v>3389</v>
      </c>
      <c r="C1743" t="s">
        <v>58</v>
      </c>
      <c r="D1743" t="s">
        <v>59</v>
      </c>
      <c r="E1743" t="s">
        <v>3390</v>
      </c>
      <c r="F1743" s="2">
        <v>45826</v>
      </c>
      <c r="G1743">
        <v>3400</v>
      </c>
      <c r="H1743" t="s">
        <v>35</v>
      </c>
      <c r="I1743" t="s">
        <v>3391</v>
      </c>
      <c r="J1743">
        <v>2</v>
      </c>
      <c r="K1743" t="s">
        <v>62</v>
      </c>
      <c r="L1743">
        <v>3000</v>
      </c>
      <c r="M1743">
        <v>300</v>
      </c>
      <c r="N1743" t="s">
        <v>3388</v>
      </c>
      <c r="O1743" t="s">
        <v>28</v>
      </c>
      <c r="P1743">
        <v>18244</v>
      </c>
      <c r="Q1743">
        <v>43545525</v>
      </c>
      <c r="R1743" t="s">
        <v>523</v>
      </c>
      <c r="S1743">
        <v>300</v>
      </c>
      <c r="T1743" t="s">
        <v>65</v>
      </c>
      <c r="U1743" s="4">
        <f>Tabla1[[#This Row],[OS-Valor Unitario]]-Tabla1[[#This Row],[costo_antes_iva]]</f>
        <v>-400</v>
      </c>
      <c r="V1743" s="4">
        <f>Tabla1[[#This Row],[OS-Valor Unitario]]*Tabla1[[#This Row],[CANTIDAD ENTREGA SATELITE]]</f>
        <v>900000</v>
      </c>
      <c r="W1743" s="4">
        <f>Tabla1[[#This Row],[costo_antes_iva]]*Tabla1[[#This Row],[CANTIDAD ENTREGA SATELITE]]</f>
        <v>1020000</v>
      </c>
      <c r="X1743" s="4">
        <f>Tabla1[[#This Row],[Valor total OS]]-Tabla1[[#This Row],[valor total op]]</f>
        <v>-120000</v>
      </c>
    </row>
    <row r="1744" spans="1:24" x14ac:dyDescent="0.3">
      <c r="A1744">
        <v>6084</v>
      </c>
      <c r="B1744" t="s">
        <v>3389</v>
      </c>
      <c r="C1744" t="s">
        <v>58</v>
      </c>
      <c r="D1744" t="s">
        <v>59</v>
      </c>
      <c r="E1744" t="s">
        <v>3390</v>
      </c>
      <c r="F1744" s="2">
        <v>45826</v>
      </c>
      <c r="G1744">
        <v>4500</v>
      </c>
      <c r="H1744" t="s">
        <v>24</v>
      </c>
      <c r="I1744" t="s">
        <v>3391</v>
      </c>
      <c r="J1744">
        <v>2</v>
      </c>
      <c r="K1744" t="s">
        <v>1554</v>
      </c>
      <c r="L1744">
        <v>4500</v>
      </c>
      <c r="M1744">
        <v>300</v>
      </c>
      <c r="N1744" t="s">
        <v>3388</v>
      </c>
      <c r="O1744" t="s">
        <v>28</v>
      </c>
      <c r="P1744">
        <v>18354</v>
      </c>
      <c r="Q1744">
        <v>43545525</v>
      </c>
      <c r="R1744" t="s">
        <v>523</v>
      </c>
      <c r="S1744">
        <v>300</v>
      </c>
      <c r="T1744" t="s">
        <v>1556</v>
      </c>
      <c r="U1744" s="4">
        <f>Tabla1[[#This Row],[OS-Valor Unitario]]-Tabla1[[#This Row],[costo_antes_iva]]</f>
        <v>0</v>
      </c>
      <c r="V1744" s="4">
        <f>Tabla1[[#This Row],[OS-Valor Unitario]]*Tabla1[[#This Row],[CANTIDAD ENTREGA SATELITE]]</f>
        <v>1350000</v>
      </c>
      <c r="W1744" s="4">
        <f>Tabla1[[#This Row],[costo_antes_iva]]*Tabla1[[#This Row],[CANTIDAD ENTREGA SATELITE]]</f>
        <v>1350000</v>
      </c>
      <c r="X1744" s="4">
        <f>Tabla1[[#This Row],[Valor total OS]]-Tabla1[[#This Row],[valor total op]]</f>
        <v>0</v>
      </c>
    </row>
    <row r="1745" spans="1:24" x14ac:dyDescent="0.3">
      <c r="A1745">
        <v>6084</v>
      </c>
      <c r="B1745" t="s">
        <v>3392</v>
      </c>
      <c r="C1745" t="s">
        <v>84</v>
      </c>
      <c r="D1745" t="s">
        <v>59</v>
      </c>
      <c r="E1745" t="s">
        <v>3393</v>
      </c>
      <c r="F1745" s="2">
        <v>45826</v>
      </c>
      <c r="G1745">
        <v>3400</v>
      </c>
      <c r="H1745" t="s">
        <v>35</v>
      </c>
      <c r="I1745" t="s">
        <v>3394</v>
      </c>
      <c r="J1745">
        <v>3</v>
      </c>
      <c r="K1745" t="s">
        <v>62</v>
      </c>
      <c r="L1745">
        <v>3000</v>
      </c>
      <c r="M1745">
        <v>240</v>
      </c>
      <c r="N1745" t="s">
        <v>3388</v>
      </c>
      <c r="O1745" t="s">
        <v>28</v>
      </c>
      <c r="P1745">
        <v>18245</v>
      </c>
      <c r="Q1745">
        <v>43545525</v>
      </c>
      <c r="R1745" t="s">
        <v>523</v>
      </c>
      <c r="S1745">
        <v>240</v>
      </c>
      <c r="T1745" t="s">
        <v>65</v>
      </c>
      <c r="U1745" s="4">
        <f>Tabla1[[#This Row],[OS-Valor Unitario]]-Tabla1[[#This Row],[costo_antes_iva]]</f>
        <v>-400</v>
      </c>
      <c r="V1745" s="4">
        <f>Tabla1[[#This Row],[OS-Valor Unitario]]*Tabla1[[#This Row],[CANTIDAD ENTREGA SATELITE]]</f>
        <v>720000</v>
      </c>
      <c r="W1745" s="4">
        <f>Tabla1[[#This Row],[costo_antes_iva]]*Tabla1[[#This Row],[CANTIDAD ENTREGA SATELITE]]</f>
        <v>816000</v>
      </c>
      <c r="X1745" s="4">
        <f>Tabla1[[#This Row],[Valor total OS]]-Tabla1[[#This Row],[valor total op]]</f>
        <v>-96000</v>
      </c>
    </row>
    <row r="1746" spans="1:24" x14ac:dyDescent="0.3">
      <c r="A1746">
        <v>6084</v>
      </c>
      <c r="B1746" t="s">
        <v>3392</v>
      </c>
      <c r="C1746" t="s">
        <v>84</v>
      </c>
      <c r="D1746" t="s">
        <v>59</v>
      </c>
      <c r="E1746" t="s">
        <v>3393</v>
      </c>
      <c r="F1746" s="2">
        <v>45826</v>
      </c>
      <c r="G1746">
        <v>4500</v>
      </c>
      <c r="H1746" t="s">
        <v>24</v>
      </c>
      <c r="I1746" t="s">
        <v>3394</v>
      </c>
      <c r="J1746">
        <v>3</v>
      </c>
      <c r="K1746" t="s">
        <v>1554</v>
      </c>
      <c r="L1746">
        <v>4500</v>
      </c>
      <c r="M1746">
        <v>240</v>
      </c>
      <c r="N1746" t="s">
        <v>3388</v>
      </c>
      <c r="O1746" t="s">
        <v>28</v>
      </c>
      <c r="P1746">
        <v>18355</v>
      </c>
      <c r="Q1746">
        <v>43545525</v>
      </c>
      <c r="R1746" t="s">
        <v>523</v>
      </c>
      <c r="S1746">
        <v>240</v>
      </c>
      <c r="T1746" t="s">
        <v>1556</v>
      </c>
      <c r="U1746" s="4">
        <f>Tabla1[[#This Row],[OS-Valor Unitario]]-Tabla1[[#This Row],[costo_antes_iva]]</f>
        <v>0</v>
      </c>
      <c r="V1746" s="4">
        <f>Tabla1[[#This Row],[OS-Valor Unitario]]*Tabla1[[#This Row],[CANTIDAD ENTREGA SATELITE]]</f>
        <v>1080000</v>
      </c>
      <c r="W1746" s="4">
        <f>Tabla1[[#This Row],[costo_antes_iva]]*Tabla1[[#This Row],[CANTIDAD ENTREGA SATELITE]]</f>
        <v>1080000</v>
      </c>
      <c r="X1746" s="4">
        <f>Tabla1[[#This Row],[Valor total OS]]-Tabla1[[#This Row],[valor total op]]</f>
        <v>0</v>
      </c>
    </row>
    <row r="1747" spans="1:24" x14ac:dyDescent="0.3">
      <c r="A1747">
        <v>6084</v>
      </c>
      <c r="B1747" t="s">
        <v>3395</v>
      </c>
      <c r="C1747" t="s">
        <v>58</v>
      </c>
      <c r="D1747" t="s">
        <v>59</v>
      </c>
      <c r="E1747" t="s">
        <v>3396</v>
      </c>
      <c r="F1747" s="2">
        <v>45826</v>
      </c>
      <c r="G1747">
        <v>3400</v>
      </c>
      <c r="H1747" t="s">
        <v>35</v>
      </c>
      <c r="I1747" t="s">
        <v>3397</v>
      </c>
      <c r="J1747">
        <v>4</v>
      </c>
      <c r="K1747" t="s">
        <v>62</v>
      </c>
      <c r="L1747">
        <v>3000</v>
      </c>
      <c r="M1747">
        <v>18</v>
      </c>
      <c r="N1747" t="s">
        <v>3388</v>
      </c>
      <c r="O1747" t="s">
        <v>28</v>
      </c>
      <c r="P1747">
        <v>18242</v>
      </c>
      <c r="Q1747">
        <v>43545525</v>
      </c>
      <c r="R1747" t="s">
        <v>523</v>
      </c>
      <c r="S1747">
        <v>18</v>
      </c>
      <c r="T1747" t="s">
        <v>65</v>
      </c>
      <c r="U1747" s="4">
        <f>Tabla1[[#This Row],[OS-Valor Unitario]]-Tabla1[[#This Row],[costo_antes_iva]]</f>
        <v>-400</v>
      </c>
      <c r="V1747" s="4">
        <f>Tabla1[[#This Row],[OS-Valor Unitario]]*Tabla1[[#This Row],[CANTIDAD ENTREGA SATELITE]]</f>
        <v>54000</v>
      </c>
      <c r="W1747" s="4">
        <f>Tabla1[[#This Row],[costo_antes_iva]]*Tabla1[[#This Row],[CANTIDAD ENTREGA SATELITE]]</f>
        <v>61200</v>
      </c>
      <c r="X1747" s="4">
        <f>Tabla1[[#This Row],[Valor total OS]]-Tabla1[[#This Row],[valor total op]]</f>
        <v>-7200</v>
      </c>
    </row>
    <row r="1748" spans="1:24" x14ac:dyDescent="0.3">
      <c r="A1748">
        <v>6084</v>
      </c>
      <c r="B1748" t="s">
        <v>3395</v>
      </c>
      <c r="C1748" t="s">
        <v>58</v>
      </c>
      <c r="D1748" t="s">
        <v>59</v>
      </c>
      <c r="E1748" t="s">
        <v>3396</v>
      </c>
      <c r="F1748" s="2">
        <v>45826</v>
      </c>
      <c r="G1748">
        <v>4500</v>
      </c>
      <c r="H1748" t="s">
        <v>24</v>
      </c>
      <c r="I1748" t="s">
        <v>3397</v>
      </c>
      <c r="J1748">
        <v>4</v>
      </c>
      <c r="K1748" t="s">
        <v>1615</v>
      </c>
      <c r="L1748">
        <v>4500</v>
      </c>
      <c r="M1748">
        <v>18</v>
      </c>
      <c r="N1748" t="s">
        <v>3388</v>
      </c>
      <c r="O1748" t="s">
        <v>28</v>
      </c>
      <c r="P1748">
        <v>18436</v>
      </c>
      <c r="Q1748">
        <v>43545525</v>
      </c>
      <c r="R1748" t="s">
        <v>523</v>
      </c>
      <c r="S1748">
        <v>18</v>
      </c>
      <c r="T1748" t="s">
        <v>1616</v>
      </c>
      <c r="U1748" s="4">
        <f>Tabla1[[#This Row],[OS-Valor Unitario]]-Tabla1[[#This Row],[costo_antes_iva]]</f>
        <v>0</v>
      </c>
      <c r="V1748" s="4">
        <f>Tabla1[[#This Row],[OS-Valor Unitario]]*Tabla1[[#This Row],[CANTIDAD ENTREGA SATELITE]]</f>
        <v>81000</v>
      </c>
      <c r="W1748" s="4">
        <f>Tabla1[[#This Row],[costo_antes_iva]]*Tabla1[[#This Row],[CANTIDAD ENTREGA SATELITE]]</f>
        <v>81000</v>
      </c>
      <c r="X1748" s="4">
        <f>Tabla1[[#This Row],[Valor total OS]]-Tabla1[[#This Row],[valor total op]]</f>
        <v>0</v>
      </c>
    </row>
    <row r="1749" spans="1:24" x14ac:dyDescent="0.3">
      <c r="A1749">
        <v>6084</v>
      </c>
      <c r="B1749" t="s">
        <v>3398</v>
      </c>
      <c r="C1749" t="s">
        <v>84</v>
      </c>
      <c r="D1749" t="s">
        <v>59</v>
      </c>
      <c r="E1749" t="s">
        <v>3399</v>
      </c>
      <c r="F1749" s="2">
        <v>45826</v>
      </c>
      <c r="G1749">
        <v>3400</v>
      </c>
      <c r="H1749" t="s">
        <v>35</v>
      </c>
      <c r="I1749" t="s">
        <v>3400</v>
      </c>
      <c r="J1749">
        <v>5</v>
      </c>
      <c r="K1749" t="s">
        <v>62</v>
      </c>
      <c r="L1749">
        <v>3000</v>
      </c>
      <c r="M1749">
        <v>8</v>
      </c>
      <c r="N1749" t="s">
        <v>3388</v>
      </c>
      <c r="O1749" t="s">
        <v>28</v>
      </c>
      <c r="P1749">
        <v>18243</v>
      </c>
      <c r="Q1749">
        <v>43545525</v>
      </c>
      <c r="R1749" t="s">
        <v>523</v>
      </c>
      <c r="S1749">
        <v>8</v>
      </c>
      <c r="T1749" t="s">
        <v>65</v>
      </c>
      <c r="U1749" s="4">
        <f>Tabla1[[#This Row],[OS-Valor Unitario]]-Tabla1[[#This Row],[costo_antes_iva]]</f>
        <v>-400</v>
      </c>
      <c r="V1749" s="4">
        <f>Tabla1[[#This Row],[OS-Valor Unitario]]*Tabla1[[#This Row],[CANTIDAD ENTREGA SATELITE]]</f>
        <v>24000</v>
      </c>
      <c r="W1749" s="4">
        <f>Tabla1[[#This Row],[costo_antes_iva]]*Tabla1[[#This Row],[CANTIDAD ENTREGA SATELITE]]</f>
        <v>27200</v>
      </c>
      <c r="X1749" s="4">
        <f>Tabla1[[#This Row],[Valor total OS]]-Tabla1[[#This Row],[valor total op]]</f>
        <v>-3200</v>
      </c>
    </row>
    <row r="1750" spans="1:24" x14ac:dyDescent="0.3">
      <c r="A1750">
        <v>6084</v>
      </c>
      <c r="B1750" t="s">
        <v>3398</v>
      </c>
      <c r="C1750" t="s">
        <v>84</v>
      </c>
      <c r="D1750" t="s">
        <v>59</v>
      </c>
      <c r="E1750" t="s">
        <v>3399</v>
      </c>
      <c r="F1750" s="2">
        <v>45826</v>
      </c>
      <c r="G1750">
        <v>4500</v>
      </c>
      <c r="H1750" t="s">
        <v>24</v>
      </c>
      <c r="I1750" t="s">
        <v>3400</v>
      </c>
      <c r="J1750">
        <v>5</v>
      </c>
      <c r="K1750" t="s">
        <v>1615</v>
      </c>
      <c r="L1750">
        <v>4500</v>
      </c>
      <c r="M1750">
        <v>8</v>
      </c>
      <c r="N1750" t="s">
        <v>3388</v>
      </c>
      <c r="O1750" t="s">
        <v>28</v>
      </c>
      <c r="P1750">
        <v>18437</v>
      </c>
      <c r="Q1750">
        <v>43545525</v>
      </c>
      <c r="R1750" t="s">
        <v>523</v>
      </c>
      <c r="S1750">
        <v>8</v>
      </c>
      <c r="T1750" t="s">
        <v>1616</v>
      </c>
      <c r="U1750" s="4">
        <f>Tabla1[[#This Row],[OS-Valor Unitario]]-Tabla1[[#This Row],[costo_antes_iva]]</f>
        <v>0</v>
      </c>
      <c r="V1750" s="4">
        <f>Tabla1[[#This Row],[OS-Valor Unitario]]*Tabla1[[#This Row],[CANTIDAD ENTREGA SATELITE]]</f>
        <v>36000</v>
      </c>
      <c r="W1750" s="4">
        <f>Tabla1[[#This Row],[costo_antes_iva]]*Tabla1[[#This Row],[CANTIDAD ENTREGA SATELITE]]</f>
        <v>36000</v>
      </c>
      <c r="X1750" s="4">
        <f>Tabla1[[#This Row],[Valor total OS]]-Tabla1[[#This Row],[valor total op]]</f>
        <v>0</v>
      </c>
    </row>
    <row r="1751" spans="1:24" x14ac:dyDescent="0.3">
      <c r="A1751">
        <v>6084</v>
      </c>
      <c r="B1751" t="s">
        <v>3401</v>
      </c>
      <c r="C1751" t="s">
        <v>58</v>
      </c>
      <c r="D1751" t="s">
        <v>59</v>
      </c>
      <c r="E1751" t="s">
        <v>3402</v>
      </c>
      <c r="F1751" s="2">
        <v>45826</v>
      </c>
      <c r="G1751">
        <v>3400</v>
      </c>
      <c r="H1751" t="s">
        <v>35</v>
      </c>
      <c r="I1751" t="s">
        <v>3403</v>
      </c>
      <c r="J1751">
        <v>6</v>
      </c>
      <c r="K1751" t="s">
        <v>62</v>
      </c>
      <c r="L1751">
        <v>3000</v>
      </c>
      <c r="M1751">
        <v>25</v>
      </c>
      <c r="N1751" t="s">
        <v>3388</v>
      </c>
      <c r="O1751" t="s">
        <v>28</v>
      </c>
      <c r="P1751">
        <v>18263</v>
      </c>
      <c r="Q1751">
        <v>43545525</v>
      </c>
      <c r="R1751" t="s">
        <v>523</v>
      </c>
      <c r="S1751">
        <v>25</v>
      </c>
      <c r="T1751" t="s">
        <v>65</v>
      </c>
      <c r="U1751" s="4">
        <f>Tabla1[[#This Row],[OS-Valor Unitario]]-Tabla1[[#This Row],[costo_antes_iva]]</f>
        <v>-400</v>
      </c>
      <c r="V1751" s="4">
        <f>Tabla1[[#This Row],[OS-Valor Unitario]]*Tabla1[[#This Row],[CANTIDAD ENTREGA SATELITE]]</f>
        <v>75000</v>
      </c>
      <c r="W1751" s="4">
        <f>Tabla1[[#This Row],[costo_antes_iva]]*Tabla1[[#This Row],[CANTIDAD ENTREGA SATELITE]]</f>
        <v>85000</v>
      </c>
      <c r="X1751" s="4">
        <f>Tabla1[[#This Row],[Valor total OS]]-Tabla1[[#This Row],[valor total op]]</f>
        <v>-10000</v>
      </c>
    </row>
    <row r="1752" spans="1:24" x14ac:dyDescent="0.3">
      <c r="A1752">
        <v>6084</v>
      </c>
      <c r="B1752" t="s">
        <v>3401</v>
      </c>
      <c r="C1752" t="s">
        <v>58</v>
      </c>
      <c r="D1752" t="s">
        <v>59</v>
      </c>
      <c r="E1752" t="s">
        <v>3402</v>
      </c>
      <c r="F1752" s="2">
        <v>45826</v>
      </c>
      <c r="G1752">
        <v>4500</v>
      </c>
      <c r="H1752" t="s">
        <v>24</v>
      </c>
      <c r="I1752" t="s">
        <v>3403</v>
      </c>
      <c r="J1752">
        <v>6</v>
      </c>
      <c r="K1752" t="s">
        <v>3022</v>
      </c>
      <c r="L1752">
        <v>4500</v>
      </c>
      <c r="M1752">
        <v>25</v>
      </c>
      <c r="N1752" t="s">
        <v>3388</v>
      </c>
      <c r="O1752" t="s">
        <v>28</v>
      </c>
      <c r="P1752">
        <v>18446</v>
      </c>
      <c r="Q1752">
        <v>43545525</v>
      </c>
      <c r="R1752" t="s">
        <v>523</v>
      </c>
      <c r="S1752">
        <v>25</v>
      </c>
      <c r="T1752" t="s">
        <v>3023</v>
      </c>
      <c r="U1752" s="4">
        <f>Tabla1[[#This Row],[OS-Valor Unitario]]-Tabla1[[#This Row],[costo_antes_iva]]</f>
        <v>0</v>
      </c>
      <c r="V1752" s="4">
        <f>Tabla1[[#This Row],[OS-Valor Unitario]]*Tabla1[[#This Row],[CANTIDAD ENTREGA SATELITE]]</f>
        <v>112500</v>
      </c>
      <c r="W1752" s="4">
        <f>Tabla1[[#This Row],[costo_antes_iva]]*Tabla1[[#This Row],[CANTIDAD ENTREGA SATELITE]]</f>
        <v>112500</v>
      </c>
      <c r="X1752" s="4">
        <f>Tabla1[[#This Row],[Valor total OS]]-Tabla1[[#This Row],[valor total op]]</f>
        <v>0</v>
      </c>
    </row>
    <row r="1753" spans="1:24" x14ac:dyDescent="0.3">
      <c r="A1753">
        <v>6084</v>
      </c>
      <c r="B1753" t="s">
        <v>3404</v>
      </c>
      <c r="C1753" t="s">
        <v>84</v>
      </c>
      <c r="D1753" t="s">
        <v>59</v>
      </c>
      <c r="E1753" t="s">
        <v>3405</v>
      </c>
      <c r="F1753" s="2">
        <v>45826</v>
      </c>
      <c r="G1753">
        <v>3400</v>
      </c>
      <c r="H1753" t="s">
        <v>35</v>
      </c>
      <c r="I1753" t="s">
        <v>3406</v>
      </c>
      <c r="J1753">
        <v>7</v>
      </c>
      <c r="K1753" t="s">
        <v>62</v>
      </c>
      <c r="L1753">
        <v>3000</v>
      </c>
      <c r="M1753">
        <v>9</v>
      </c>
      <c r="N1753" t="s">
        <v>3388</v>
      </c>
      <c r="O1753" t="s">
        <v>28</v>
      </c>
      <c r="P1753">
        <v>18262</v>
      </c>
      <c r="Q1753">
        <v>43545525</v>
      </c>
      <c r="R1753" t="s">
        <v>523</v>
      </c>
      <c r="S1753">
        <v>9</v>
      </c>
      <c r="T1753" t="s">
        <v>65</v>
      </c>
      <c r="U1753" s="4">
        <f>Tabla1[[#This Row],[OS-Valor Unitario]]-Tabla1[[#This Row],[costo_antes_iva]]</f>
        <v>-400</v>
      </c>
      <c r="V1753" s="4">
        <f>Tabla1[[#This Row],[OS-Valor Unitario]]*Tabla1[[#This Row],[CANTIDAD ENTREGA SATELITE]]</f>
        <v>27000</v>
      </c>
      <c r="W1753" s="4">
        <f>Tabla1[[#This Row],[costo_antes_iva]]*Tabla1[[#This Row],[CANTIDAD ENTREGA SATELITE]]</f>
        <v>30600</v>
      </c>
      <c r="X1753" s="4">
        <f>Tabla1[[#This Row],[Valor total OS]]-Tabla1[[#This Row],[valor total op]]</f>
        <v>-3600</v>
      </c>
    </row>
    <row r="1754" spans="1:24" x14ac:dyDescent="0.3">
      <c r="A1754">
        <v>6084</v>
      </c>
      <c r="B1754" t="s">
        <v>3404</v>
      </c>
      <c r="C1754" t="s">
        <v>84</v>
      </c>
      <c r="D1754" t="s">
        <v>59</v>
      </c>
      <c r="E1754" t="s">
        <v>3405</v>
      </c>
      <c r="F1754" s="2">
        <v>45826</v>
      </c>
      <c r="G1754">
        <v>4500</v>
      </c>
      <c r="H1754" t="s">
        <v>24</v>
      </c>
      <c r="I1754" t="s">
        <v>3406</v>
      </c>
      <c r="J1754">
        <v>7</v>
      </c>
      <c r="K1754" t="s">
        <v>3022</v>
      </c>
      <c r="L1754">
        <v>4500</v>
      </c>
      <c r="M1754">
        <v>9</v>
      </c>
      <c r="N1754" t="s">
        <v>3388</v>
      </c>
      <c r="O1754" t="s">
        <v>28</v>
      </c>
      <c r="P1754">
        <v>18445</v>
      </c>
      <c r="Q1754">
        <v>43545525</v>
      </c>
      <c r="R1754" t="s">
        <v>523</v>
      </c>
      <c r="S1754">
        <v>9</v>
      </c>
      <c r="T1754" t="s">
        <v>3023</v>
      </c>
      <c r="U1754" s="4">
        <f>Tabla1[[#This Row],[OS-Valor Unitario]]-Tabla1[[#This Row],[costo_antes_iva]]</f>
        <v>0</v>
      </c>
      <c r="V1754" s="4">
        <f>Tabla1[[#This Row],[OS-Valor Unitario]]*Tabla1[[#This Row],[CANTIDAD ENTREGA SATELITE]]</f>
        <v>40500</v>
      </c>
      <c r="W1754" s="4">
        <f>Tabla1[[#This Row],[costo_antes_iva]]*Tabla1[[#This Row],[CANTIDAD ENTREGA SATELITE]]</f>
        <v>40500</v>
      </c>
      <c r="X1754" s="4">
        <f>Tabla1[[#This Row],[Valor total OS]]-Tabla1[[#This Row],[valor total op]]</f>
        <v>0</v>
      </c>
    </row>
    <row r="1755" spans="1:24" x14ac:dyDescent="0.3">
      <c r="A1755">
        <v>6084</v>
      </c>
      <c r="B1755" t="s">
        <v>3407</v>
      </c>
      <c r="C1755" t="s">
        <v>339</v>
      </c>
      <c r="D1755" t="s">
        <v>59</v>
      </c>
      <c r="E1755" t="s">
        <v>3408</v>
      </c>
      <c r="F1755" s="2">
        <v>45826</v>
      </c>
      <c r="G1755">
        <v>7000</v>
      </c>
      <c r="H1755" t="s">
        <v>24</v>
      </c>
      <c r="I1755" t="s">
        <v>3409</v>
      </c>
      <c r="J1755">
        <v>8</v>
      </c>
      <c r="K1755" t="s">
        <v>342</v>
      </c>
      <c r="L1755">
        <v>6500</v>
      </c>
      <c r="M1755">
        <v>10</v>
      </c>
      <c r="N1755" t="s">
        <v>3388</v>
      </c>
      <c r="O1755" t="s">
        <v>28</v>
      </c>
      <c r="P1755">
        <v>18272</v>
      </c>
      <c r="Q1755">
        <v>43545525</v>
      </c>
      <c r="R1755" t="s">
        <v>215</v>
      </c>
      <c r="S1755">
        <v>10</v>
      </c>
      <c r="T1755" t="s">
        <v>343</v>
      </c>
      <c r="U1755" s="4">
        <f>Tabla1[[#This Row],[OS-Valor Unitario]]-Tabla1[[#This Row],[costo_antes_iva]]</f>
        <v>-500</v>
      </c>
      <c r="V1755" s="4">
        <f>Tabla1[[#This Row],[OS-Valor Unitario]]*Tabla1[[#This Row],[CANTIDAD ENTREGA SATELITE]]</f>
        <v>65000</v>
      </c>
      <c r="W1755" s="4">
        <f>Tabla1[[#This Row],[costo_antes_iva]]*Tabla1[[#This Row],[CANTIDAD ENTREGA SATELITE]]</f>
        <v>70000</v>
      </c>
      <c r="X1755" s="4">
        <f>Tabla1[[#This Row],[Valor total OS]]-Tabla1[[#This Row],[valor total op]]</f>
        <v>-5000</v>
      </c>
    </row>
    <row r="1756" spans="1:24" x14ac:dyDescent="0.3">
      <c r="A1756">
        <v>6084</v>
      </c>
      <c r="B1756" t="s">
        <v>3410</v>
      </c>
      <c r="C1756" t="s">
        <v>645</v>
      </c>
      <c r="D1756" t="s">
        <v>59</v>
      </c>
      <c r="E1756" t="s">
        <v>3411</v>
      </c>
      <c r="F1756" s="2">
        <v>45826</v>
      </c>
      <c r="G1756">
        <v>8500</v>
      </c>
      <c r="H1756" t="s">
        <v>24</v>
      </c>
      <c r="I1756" t="s">
        <v>3412</v>
      </c>
      <c r="J1756">
        <v>13</v>
      </c>
      <c r="K1756" t="s">
        <v>242</v>
      </c>
      <c r="L1756">
        <v>8500</v>
      </c>
      <c r="M1756">
        <v>16</v>
      </c>
      <c r="N1756" t="s">
        <v>3388</v>
      </c>
      <c r="O1756" t="s">
        <v>28</v>
      </c>
      <c r="P1756">
        <v>18292</v>
      </c>
      <c r="Q1756">
        <v>43545525</v>
      </c>
      <c r="R1756" t="s">
        <v>40</v>
      </c>
      <c r="S1756">
        <v>16</v>
      </c>
      <c r="T1756" t="s">
        <v>245</v>
      </c>
      <c r="U1756" s="4">
        <f>Tabla1[[#This Row],[OS-Valor Unitario]]-Tabla1[[#This Row],[costo_antes_iva]]</f>
        <v>0</v>
      </c>
      <c r="V1756" s="4">
        <f>Tabla1[[#This Row],[OS-Valor Unitario]]*Tabla1[[#This Row],[CANTIDAD ENTREGA SATELITE]]</f>
        <v>136000</v>
      </c>
      <c r="W1756" s="4">
        <f>Tabla1[[#This Row],[costo_antes_iva]]*Tabla1[[#This Row],[CANTIDAD ENTREGA SATELITE]]</f>
        <v>136000</v>
      </c>
      <c r="X1756" s="4">
        <f>Tabla1[[#This Row],[Valor total OS]]-Tabla1[[#This Row],[valor total op]]</f>
        <v>0</v>
      </c>
    </row>
    <row r="1757" spans="1:24" x14ac:dyDescent="0.3">
      <c r="A1757">
        <v>6084</v>
      </c>
      <c r="B1757" t="s">
        <v>3413</v>
      </c>
      <c r="C1757" t="s">
        <v>532</v>
      </c>
      <c r="D1757" t="s">
        <v>59</v>
      </c>
      <c r="E1757" t="s">
        <v>3414</v>
      </c>
      <c r="F1757" s="2">
        <v>45826</v>
      </c>
      <c r="G1757">
        <v>4500</v>
      </c>
      <c r="H1757" t="s">
        <v>24</v>
      </c>
      <c r="I1757" t="s">
        <v>3415</v>
      </c>
      <c r="J1757">
        <v>14</v>
      </c>
      <c r="K1757" t="s">
        <v>242</v>
      </c>
      <c r="L1757">
        <v>4500</v>
      </c>
      <c r="M1757">
        <v>24</v>
      </c>
      <c r="N1757" t="s">
        <v>3388</v>
      </c>
      <c r="O1757" t="s">
        <v>28</v>
      </c>
      <c r="P1757">
        <v>18293</v>
      </c>
      <c r="Q1757">
        <v>43545525</v>
      </c>
      <c r="R1757" t="s">
        <v>29</v>
      </c>
      <c r="S1757">
        <v>16</v>
      </c>
      <c r="T1757" t="s">
        <v>245</v>
      </c>
      <c r="U1757" s="4">
        <f>Tabla1[[#This Row],[OS-Valor Unitario]]-Tabla1[[#This Row],[costo_antes_iva]]</f>
        <v>0</v>
      </c>
      <c r="V1757" s="4">
        <f>Tabla1[[#This Row],[OS-Valor Unitario]]*Tabla1[[#This Row],[CANTIDAD ENTREGA SATELITE]]</f>
        <v>72000</v>
      </c>
      <c r="W1757" s="4">
        <f>Tabla1[[#This Row],[costo_antes_iva]]*Tabla1[[#This Row],[CANTIDAD ENTREGA SATELITE]]</f>
        <v>72000</v>
      </c>
      <c r="X1757" s="4">
        <f>Tabla1[[#This Row],[Valor total OS]]-Tabla1[[#This Row],[valor total op]]</f>
        <v>0</v>
      </c>
    </row>
    <row r="1758" spans="1:24" x14ac:dyDescent="0.3">
      <c r="A1758">
        <v>6084</v>
      </c>
      <c r="B1758" t="s">
        <v>3413</v>
      </c>
      <c r="C1758" t="s">
        <v>532</v>
      </c>
      <c r="D1758" t="s">
        <v>59</v>
      </c>
      <c r="E1758" t="s">
        <v>3414</v>
      </c>
      <c r="F1758" s="2">
        <v>45826</v>
      </c>
      <c r="G1758">
        <v>4500</v>
      </c>
      <c r="H1758" t="s">
        <v>24</v>
      </c>
      <c r="I1758" t="s">
        <v>3415</v>
      </c>
      <c r="J1758">
        <v>14</v>
      </c>
      <c r="K1758" t="s">
        <v>242</v>
      </c>
      <c r="L1758">
        <v>4500</v>
      </c>
      <c r="M1758">
        <v>24</v>
      </c>
      <c r="N1758" t="s">
        <v>3388</v>
      </c>
      <c r="O1758" t="s">
        <v>28</v>
      </c>
      <c r="P1758">
        <v>18293</v>
      </c>
      <c r="Q1758">
        <v>43545525</v>
      </c>
      <c r="R1758" t="s">
        <v>29</v>
      </c>
      <c r="S1758">
        <v>8</v>
      </c>
      <c r="T1758" t="s">
        <v>245</v>
      </c>
      <c r="U1758" s="4">
        <f>Tabla1[[#This Row],[OS-Valor Unitario]]-Tabla1[[#This Row],[costo_antes_iva]]</f>
        <v>0</v>
      </c>
      <c r="V1758" s="4">
        <f>Tabla1[[#This Row],[OS-Valor Unitario]]*Tabla1[[#This Row],[CANTIDAD ENTREGA SATELITE]]</f>
        <v>36000</v>
      </c>
      <c r="W1758" s="4">
        <f>Tabla1[[#This Row],[costo_antes_iva]]*Tabla1[[#This Row],[CANTIDAD ENTREGA SATELITE]]</f>
        <v>36000</v>
      </c>
      <c r="X1758" s="4">
        <f>Tabla1[[#This Row],[Valor total OS]]-Tabla1[[#This Row],[valor total op]]</f>
        <v>0</v>
      </c>
    </row>
    <row r="1759" spans="1:24" x14ac:dyDescent="0.3">
      <c r="A1759">
        <v>6084</v>
      </c>
      <c r="B1759" t="s">
        <v>3416</v>
      </c>
      <c r="C1759" t="s">
        <v>3417</v>
      </c>
      <c r="D1759" t="s">
        <v>59</v>
      </c>
      <c r="E1759" t="s">
        <v>3414</v>
      </c>
      <c r="F1759" s="2">
        <v>45826</v>
      </c>
      <c r="G1759" s="4">
        <v>13000</v>
      </c>
      <c r="H1759" t="s">
        <v>45</v>
      </c>
      <c r="I1759" t="s">
        <v>3418</v>
      </c>
      <c r="J1759">
        <v>15</v>
      </c>
      <c r="K1759" t="s">
        <v>207</v>
      </c>
      <c r="L1759" s="4">
        <v>13000</v>
      </c>
      <c r="M1759">
        <v>30</v>
      </c>
      <c r="N1759" t="s">
        <v>3388</v>
      </c>
      <c r="O1759" t="s">
        <v>28</v>
      </c>
      <c r="P1759">
        <v>18158</v>
      </c>
      <c r="Q1759" s="4">
        <v>43545525</v>
      </c>
      <c r="R1759" t="s">
        <v>64</v>
      </c>
      <c r="S1759">
        <v>30</v>
      </c>
      <c r="T1759" t="s">
        <v>207</v>
      </c>
      <c r="U1759" s="4">
        <f>Tabla1[[#This Row],[OS-Valor Unitario]]-Tabla1[[#This Row],[costo_antes_iva]]</f>
        <v>0</v>
      </c>
      <c r="V1759" s="4">
        <f>Tabla1[[#This Row],[OS-Valor Unitario]]*Tabla1[[#This Row],[CANTIDAD ENTREGA SATELITE]]</f>
        <v>390000</v>
      </c>
      <c r="W1759" s="4">
        <f>Tabla1[[#This Row],[costo_antes_iva]]*Tabla1[[#This Row],[CANTIDAD ENTREGA SATELITE]]</f>
        <v>390000</v>
      </c>
      <c r="X1759" s="4">
        <f>Tabla1[[#This Row],[Valor total OS]]-Tabla1[[#This Row],[valor total op]]</f>
        <v>0</v>
      </c>
    </row>
    <row r="1760" spans="1:24" x14ac:dyDescent="0.3">
      <c r="A1760">
        <v>6082</v>
      </c>
      <c r="B1760" t="s">
        <v>3419</v>
      </c>
      <c r="C1760" t="s">
        <v>58</v>
      </c>
      <c r="D1760" t="s">
        <v>59</v>
      </c>
      <c r="E1760" t="s">
        <v>3420</v>
      </c>
      <c r="F1760" s="2">
        <v>45826</v>
      </c>
      <c r="G1760">
        <v>3000</v>
      </c>
      <c r="H1760" t="s">
        <v>35</v>
      </c>
      <c r="I1760" t="s">
        <v>3421</v>
      </c>
      <c r="J1760">
        <v>1</v>
      </c>
      <c r="K1760" t="s">
        <v>62</v>
      </c>
      <c r="L1760">
        <v>2400</v>
      </c>
      <c r="M1760">
        <v>208</v>
      </c>
      <c r="N1760" t="s">
        <v>3422</v>
      </c>
      <c r="O1760" t="s">
        <v>28</v>
      </c>
      <c r="P1760">
        <v>18246</v>
      </c>
      <c r="Q1760">
        <v>23116304</v>
      </c>
      <c r="R1760" t="s">
        <v>523</v>
      </c>
      <c r="S1760">
        <v>208</v>
      </c>
      <c r="T1760" t="s">
        <v>65</v>
      </c>
      <c r="U1760" s="4">
        <f>Tabla1[[#This Row],[OS-Valor Unitario]]-Tabla1[[#This Row],[costo_antes_iva]]</f>
        <v>-600</v>
      </c>
      <c r="V1760" s="4">
        <f>Tabla1[[#This Row],[OS-Valor Unitario]]*Tabla1[[#This Row],[CANTIDAD ENTREGA SATELITE]]</f>
        <v>499200</v>
      </c>
      <c r="W1760" s="4">
        <f>Tabla1[[#This Row],[costo_antes_iva]]*Tabla1[[#This Row],[CANTIDAD ENTREGA SATELITE]]</f>
        <v>624000</v>
      </c>
      <c r="X1760" s="4">
        <f>Tabla1[[#This Row],[Valor total OS]]-Tabla1[[#This Row],[valor total op]]</f>
        <v>-124800</v>
      </c>
    </row>
    <row r="1761" spans="1:24" x14ac:dyDescent="0.3">
      <c r="A1761">
        <v>6082</v>
      </c>
      <c r="B1761" t="s">
        <v>3419</v>
      </c>
      <c r="C1761" t="s">
        <v>58</v>
      </c>
      <c r="D1761" t="s">
        <v>59</v>
      </c>
      <c r="E1761" t="s">
        <v>3420</v>
      </c>
      <c r="F1761" s="2">
        <v>45826</v>
      </c>
      <c r="G1761">
        <v>4500</v>
      </c>
      <c r="H1761" t="s">
        <v>24</v>
      </c>
      <c r="I1761" t="s">
        <v>3421</v>
      </c>
      <c r="J1761">
        <v>1</v>
      </c>
      <c r="K1761" t="s">
        <v>1554</v>
      </c>
      <c r="L1761">
        <v>4500</v>
      </c>
      <c r="M1761">
        <v>208</v>
      </c>
      <c r="N1761" t="s">
        <v>3422</v>
      </c>
      <c r="O1761" t="s">
        <v>28</v>
      </c>
      <c r="P1761">
        <v>18317</v>
      </c>
      <c r="Q1761">
        <v>23116304</v>
      </c>
      <c r="R1761" t="s">
        <v>523</v>
      </c>
      <c r="S1761">
        <v>208</v>
      </c>
      <c r="T1761" t="s">
        <v>1556</v>
      </c>
      <c r="U1761" s="4">
        <f>Tabla1[[#This Row],[OS-Valor Unitario]]-Tabla1[[#This Row],[costo_antes_iva]]</f>
        <v>0</v>
      </c>
      <c r="V1761" s="4">
        <f>Tabla1[[#This Row],[OS-Valor Unitario]]*Tabla1[[#This Row],[CANTIDAD ENTREGA SATELITE]]</f>
        <v>936000</v>
      </c>
      <c r="W1761" s="4">
        <f>Tabla1[[#This Row],[costo_antes_iva]]*Tabla1[[#This Row],[CANTIDAD ENTREGA SATELITE]]</f>
        <v>936000</v>
      </c>
      <c r="X1761" s="4">
        <f>Tabla1[[#This Row],[Valor total OS]]-Tabla1[[#This Row],[valor total op]]</f>
        <v>0</v>
      </c>
    </row>
    <row r="1762" spans="1:24" x14ac:dyDescent="0.3">
      <c r="A1762">
        <v>6082</v>
      </c>
      <c r="B1762" t="s">
        <v>3423</v>
      </c>
      <c r="C1762" t="s">
        <v>58</v>
      </c>
      <c r="D1762" t="s">
        <v>59</v>
      </c>
      <c r="E1762" t="s">
        <v>3424</v>
      </c>
      <c r="F1762" s="2">
        <v>45826</v>
      </c>
      <c r="G1762">
        <v>3000</v>
      </c>
      <c r="H1762" t="s">
        <v>35</v>
      </c>
      <c r="I1762" t="s">
        <v>3425</v>
      </c>
      <c r="J1762">
        <v>2</v>
      </c>
      <c r="K1762" t="s">
        <v>62</v>
      </c>
      <c r="L1762">
        <v>2400</v>
      </c>
      <c r="M1762">
        <v>179</v>
      </c>
      <c r="N1762" t="s">
        <v>3422</v>
      </c>
      <c r="O1762" t="s">
        <v>28</v>
      </c>
      <c r="P1762">
        <v>18247</v>
      </c>
      <c r="Q1762">
        <v>23116304</v>
      </c>
      <c r="R1762" t="s">
        <v>523</v>
      </c>
      <c r="S1762">
        <v>179</v>
      </c>
      <c r="T1762" t="s">
        <v>65</v>
      </c>
      <c r="U1762" s="4">
        <f>Tabla1[[#This Row],[OS-Valor Unitario]]-Tabla1[[#This Row],[costo_antes_iva]]</f>
        <v>-600</v>
      </c>
      <c r="V1762" s="4">
        <f>Tabla1[[#This Row],[OS-Valor Unitario]]*Tabla1[[#This Row],[CANTIDAD ENTREGA SATELITE]]</f>
        <v>429600</v>
      </c>
      <c r="W1762" s="4">
        <f>Tabla1[[#This Row],[costo_antes_iva]]*Tabla1[[#This Row],[CANTIDAD ENTREGA SATELITE]]</f>
        <v>537000</v>
      </c>
      <c r="X1762" s="4">
        <f>Tabla1[[#This Row],[Valor total OS]]-Tabla1[[#This Row],[valor total op]]</f>
        <v>-107400</v>
      </c>
    </row>
    <row r="1763" spans="1:24" x14ac:dyDescent="0.3">
      <c r="A1763">
        <v>6082</v>
      </c>
      <c r="B1763" t="s">
        <v>3423</v>
      </c>
      <c r="C1763" t="s">
        <v>58</v>
      </c>
      <c r="D1763" t="s">
        <v>59</v>
      </c>
      <c r="E1763" t="s">
        <v>3424</v>
      </c>
      <c r="F1763" s="2">
        <v>45826</v>
      </c>
      <c r="G1763">
        <v>4500</v>
      </c>
      <c r="H1763" t="s">
        <v>24</v>
      </c>
      <c r="I1763" t="s">
        <v>3425</v>
      </c>
      <c r="J1763">
        <v>2</v>
      </c>
      <c r="K1763" t="s">
        <v>1554</v>
      </c>
      <c r="L1763">
        <v>4500</v>
      </c>
      <c r="M1763">
        <v>179</v>
      </c>
      <c r="N1763" t="s">
        <v>3422</v>
      </c>
      <c r="O1763" t="s">
        <v>28</v>
      </c>
      <c r="P1763">
        <v>18318</v>
      </c>
      <c r="Q1763">
        <v>23116304</v>
      </c>
      <c r="R1763" t="s">
        <v>523</v>
      </c>
      <c r="S1763">
        <v>179</v>
      </c>
      <c r="T1763" t="s">
        <v>1556</v>
      </c>
      <c r="U1763" s="4">
        <f>Tabla1[[#This Row],[OS-Valor Unitario]]-Tabla1[[#This Row],[costo_antes_iva]]</f>
        <v>0</v>
      </c>
      <c r="V1763" s="4">
        <f>Tabla1[[#This Row],[OS-Valor Unitario]]*Tabla1[[#This Row],[CANTIDAD ENTREGA SATELITE]]</f>
        <v>805500</v>
      </c>
      <c r="W1763" s="4">
        <f>Tabla1[[#This Row],[costo_antes_iva]]*Tabla1[[#This Row],[CANTIDAD ENTREGA SATELITE]]</f>
        <v>805500</v>
      </c>
      <c r="X1763" s="4">
        <f>Tabla1[[#This Row],[Valor total OS]]-Tabla1[[#This Row],[valor total op]]</f>
        <v>0</v>
      </c>
    </row>
    <row r="1764" spans="1:24" x14ac:dyDescent="0.3">
      <c r="A1764">
        <v>6081</v>
      </c>
      <c r="B1764" t="s">
        <v>3426</v>
      </c>
      <c r="C1764" t="s">
        <v>3427</v>
      </c>
      <c r="D1764" t="s">
        <v>3428</v>
      </c>
      <c r="E1764" t="s">
        <v>3429</v>
      </c>
      <c r="F1764" s="2">
        <v>45826</v>
      </c>
      <c r="G1764">
        <v>8000</v>
      </c>
      <c r="H1764" t="s">
        <v>24</v>
      </c>
      <c r="I1764" t="s">
        <v>3430</v>
      </c>
      <c r="J1764">
        <v>1</v>
      </c>
      <c r="K1764" t="s">
        <v>207</v>
      </c>
      <c r="L1764">
        <v>7000</v>
      </c>
      <c r="M1764">
        <v>31</v>
      </c>
      <c r="N1764" t="s">
        <v>3431</v>
      </c>
      <c r="O1764" t="s">
        <v>28</v>
      </c>
      <c r="P1764">
        <v>18197</v>
      </c>
      <c r="Q1764">
        <v>1233459</v>
      </c>
      <c r="R1764" t="s">
        <v>420</v>
      </c>
      <c r="S1764">
        <v>28</v>
      </c>
      <c r="T1764" t="s">
        <v>207</v>
      </c>
      <c r="U1764" s="4">
        <f>Tabla1[[#This Row],[OS-Valor Unitario]]-Tabla1[[#This Row],[costo_antes_iva]]</f>
        <v>-1000</v>
      </c>
      <c r="V1764" s="4">
        <f>Tabla1[[#This Row],[OS-Valor Unitario]]*Tabla1[[#This Row],[CANTIDAD ENTREGA SATELITE]]</f>
        <v>196000</v>
      </c>
      <c r="W1764" s="4">
        <f>Tabla1[[#This Row],[costo_antes_iva]]*Tabla1[[#This Row],[CANTIDAD ENTREGA SATELITE]]</f>
        <v>224000</v>
      </c>
      <c r="X1764" s="4">
        <f>Tabla1[[#This Row],[Valor total OS]]-Tabla1[[#This Row],[valor total op]]</f>
        <v>-28000</v>
      </c>
    </row>
    <row r="1765" spans="1:24" x14ac:dyDescent="0.3">
      <c r="A1765">
        <v>6080</v>
      </c>
      <c r="B1765" t="s">
        <v>3432</v>
      </c>
      <c r="C1765" t="s">
        <v>238</v>
      </c>
      <c r="D1765" t="s">
        <v>156</v>
      </c>
      <c r="E1765" t="s">
        <v>3433</v>
      </c>
      <c r="F1765" s="2">
        <v>45826</v>
      </c>
      <c r="G1765">
        <v>900</v>
      </c>
      <c r="H1765" t="s">
        <v>88</v>
      </c>
      <c r="I1765" t="s">
        <v>3434</v>
      </c>
      <c r="J1765">
        <v>1</v>
      </c>
      <c r="K1765" t="s">
        <v>129</v>
      </c>
      <c r="L1765">
        <v>900</v>
      </c>
      <c r="M1765">
        <v>30</v>
      </c>
      <c r="N1765" t="s">
        <v>3435</v>
      </c>
      <c r="O1765" t="s">
        <v>114</v>
      </c>
      <c r="P1765">
        <v>18174</v>
      </c>
      <c r="Q1765">
        <v>2480550</v>
      </c>
      <c r="R1765" t="s">
        <v>244</v>
      </c>
      <c r="S1765">
        <v>30</v>
      </c>
      <c r="T1765" t="s">
        <v>132</v>
      </c>
      <c r="U1765" s="4">
        <f>Tabla1[[#This Row],[OS-Valor Unitario]]-Tabla1[[#This Row],[costo_antes_iva]]</f>
        <v>0</v>
      </c>
      <c r="V1765" s="4">
        <f>Tabla1[[#This Row],[OS-Valor Unitario]]*Tabla1[[#This Row],[CANTIDAD ENTREGA SATELITE]]</f>
        <v>27000</v>
      </c>
      <c r="W1765" s="4">
        <f>Tabla1[[#This Row],[costo_antes_iva]]*Tabla1[[#This Row],[CANTIDAD ENTREGA SATELITE]]</f>
        <v>27000</v>
      </c>
      <c r="X1765" s="4">
        <f>Tabla1[[#This Row],[Valor total OS]]-Tabla1[[#This Row],[valor total op]]</f>
        <v>0</v>
      </c>
    </row>
    <row r="1766" spans="1:24" x14ac:dyDescent="0.3">
      <c r="A1766">
        <v>6080</v>
      </c>
      <c r="B1766" t="s">
        <v>3432</v>
      </c>
      <c r="C1766" t="s">
        <v>238</v>
      </c>
      <c r="D1766" t="s">
        <v>156</v>
      </c>
      <c r="E1766" t="s">
        <v>3433</v>
      </c>
      <c r="F1766" s="2">
        <v>45826</v>
      </c>
      <c r="G1766">
        <v>13000</v>
      </c>
      <c r="H1766" t="s">
        <v>24</v>
      </c>
      <c r="I1766" t="s">
        <v>3434</v>
      </c>
      <c r="J1766">
        <v>1</v>
      </c>
      <c r="K1766" t="s">
        <v>242</v>
      </c>
      <c r="L1766">
        <v>13000</v>
      </c>
      <c r="M1766">
        <v>30</v>
      </c>
      <c r="N1766" t="s">
        <v>3435</v>
      </c>
      <c r="O1766" t="s">
        <v>114</v>
      </c>
      <c r="P1766">
        <v>18146</v>
      </c>
      <c r="Q1766">
        <v>2480550</v>
      </c>
      <c r="R1766" t="s">
        <v>244</v>
      </c>
      <c r="S1766">
        <v>30</v>
      </c>
      <c r="T1766" t="s">
        <v>245</v>
      </c>
      <c r="U1766" s="4">
        <f>Tabla1[[#This Row],[OS-Valor Unitario]]-Tabla1[[#This Row],[costo_antes_iva]]</f>
        <v>0</v>
      </c>
      <c r="V1766" s="4">
        <f>Tabla1[[#This Row],[OS-Valor Unitario]]*Tabla1[[#This Row],[CANTIDAD ENTREGA SATELITE]]</f>
        <v>390000</v>
      </c>
      <c r="W1766" s="4">
        <f>Tabla1[[#This Row],[costo_antes_iva]]*Tabla1[[#This Row],[CANTIDAD ENTREGA SATELITE]]</f>
        <v>390000</v>
      </c>
      <c r="X1766" s="4">
        <f>Tabla1[[#This Row],[Valor total OS]]-Tabla1[[#This Row],[valor total op]]</f>
        <v>0</v>
      </c>
    </row>
    <row r="1767" spans="1:24" x14ac:dyDescent="0.3">
      <c r="A1767">
        <v>6079</v>
      </c>
      <c r="B1767" t="s">
        <v>3436</v>
      </c>
      <c r="C1767" t="s">
        <v>987</v>
      </c>
      <c r="D1767" t="s">
        <v>3437</v>
      </c>
      <c r="E1767" t="s">
        <v>3438</v>
      </c>
      <c r="F1767" s="2">
        <v>45825</v>
      </c>
      <c r="G1767">
        <v>17000</v>
      </c>
      <c r="H1767" t="s">
        <v>24</v>
      </c>
      <c r="I1767" t="s">
        <v>3439</v>
      </c>
      <c r="J1767">
        <v>1</v>
      </c>
      <c r="K1767" t="s">
        <v>264</v>
      </c>
      <c r="L1767">
        <v>17500</v>
      </c>
      <c r="M1767">
        <v>6</v>
      </c>
      <c r="N1767" t="s">
        <v>3440</v>
      </c>
      <c r="O1767" t="s">
        <v>1011</v>
      </c>
      <c r="P1767">
        <v>18162</v>
      </c>
      <c r="Q1767">
        <v>476658</v>
      </c>
      <c r="R1767" t="s">
        <v>102</v>
      </c>
      <c r="S1767">
        <v>6</v>
      </c>
      <c r="T1767" t="s">
        <v>264</v>
      </c>
      <c r="U1767" s="4">
        <f>Tabla1[[#This Row],[OS-Valor Unitario]]-Tabla1[[#This Row],[costo_antes_iva]]</f>
        <v>500</v>
      </c>
      <c r="V1767" s="4">
        <f>Tabla1[[#This Row],[OS-Valor Unitario]]*Tabla1[[#This Row],[CANTIDAD ENTREGA SATELITE]]</f>
        <v>105000</v>
      </c>
      <c r="W1767" s="4">
        <f>Tabla1[[#This Row],[costo_antes_iva]]*Tabla1[[#This Row],[CANTIDAD ENTREGA SATELITE]]</f>
        <v>102000</v>
      </c>
      <c r="X1767" s="4">
        <f>Tabla1[[#This Row],[Valor total OS]]-Tabla1[[#This Row],[valor total op]]</f>
        <v>3000</v>
      </c>
    </row>
    <row r="1768" spans="1:24" x14ac:dyDescent="0.3">
      <c r="A1768">
        <v>6078</v>
      </c>
      <c r="B1768" t="s">
        <v>3455</v>
      </c>
      <c r="C1768" t="s">
        <v>3456</v>
      </c>
      <c r="D1768" t="s">
        <v>282</v>
      </c>
      <c r="E1768" t="s">
        <v>3457</v>
      </c>
      <c r="F1768" s="2">
        <v>45825</v>
      </c>
      <c r="G1768">
        <v>13000</v>
      </c>
      <c r="H1768" t="s">
        <v>24</v>
      </c>
      <c r="I1768" t="s">
        <v>3458</v>
      </c>
      <c r="J1768">
        <v>5</v>
      </c>
      <c r="K1768" t="s">
        <v>1102</v>
      </c>
      <c r="L1768">
        <v>13000</v>
      </c>
      <c r="M1768">
        <v>20</v>
      </c>
      <c r="N1768" t="s">
        <v>3445</v>
      </c>
      <c r="O1768" t="s">
        <v>28</v>
      </c>
      <c r="P1768">
        <v>18340</v>
      </c>
      <c r="Q1768">
        <v>132864544</v>
      </c>
      <c r="R1768" t="s">
        <v>244</v>
      </c>
      <c r="S1768">
        <v>20</v>
      </c>
      <c r="T1768" t="s">
        <v>1103</v>
      </c>
      <c r="U1768" s="4">
        <f>Tabla1[[#This Row],[OS-Valor Unitario]]-Tabla1[[#This Row],[costo_antes_iva]]</f>
        <v>0</v>
      </c>
      <c r="V1768" s="4">
        <f>Tabla1[[#This Row],[OS-Valor Unitario]]*Tabla1[[#This Row],[CANTIDAD ENTREGA SATELITE]]</f>
        <v>260000</v>
      </c>
      <c r="W1768" s="4">
        <f>Tabla1[[#This Row],[costo_antes_iva]]*Tabla1[[#This Row],[CANTIDAD ENTREGA SATELITE]]</f>
        <v>260000</v>
      </c>
      <c r="X1768" s="4">
        <f>Tabla1[[#This Row],[Valor total OS]]-Tabla1[[#This Row],[valor total op]]</f>
        <v>0</v>
      </c>
    </row>
    <row r="1769" spans="1:24" x14ac:dyDescent="0.3">
      <c r="A1769">
        <v>6078</v>
      </c>
      <c r="B1769" t="s">
        <v>3455</v>
      </c>
      <c r="C1769" t="s">
        <v>3456</v>
      </c>
      <c r="D1769" t="s">
        <v>282</v>
      </c>
      <c r="E1769" t="s">
        <v>3457</v>
      </c>
      <c r="F1769" s="2">
        <v>45825</v>
      </c>
      <c r="G1769">
        <v>1000</v>
      </c>
      <c r="H1769" t="s">
        <v>88</v>
      </c>
      <c r="I1769" t="s">
        <v>3458</v>
      </c>
      <c r="J1769">
        <v>5</v>
      </c>
      <c r="K1769" t="s">
        <v>129</v>
      </c>
      <c r="L1769">
        <v>1100</v>
      </c>
      <c r="M1769">
        <v>20</v>
      </c>
      <c r="N1769" t="s">
        <v>3445</v>
      </c>
      <c r="O1769" t="s">
        <v>28</v>
      </c>
      <c r="P1769">
        <v>18297</v>
      </c>
      <c r="Q1769">
        <v>132864544</v>
      </c>
      <c r="R1769" t="s">
        <v>244</v>
      </c>
      <c r="S1769">
        <v>20</v>
      </c>
      <c r="T1769" t="s">
        <v>132</v>
      </c>
      <c r="U1769" s="4">
        <f>Tabla1[[#This Row],[OS-Valor Unitario]]-Tabla1[[#This Row],[costo_antes_iva]]</f>
        <v>100</v>
      </c>
      <c r="V1769" s="4">
        <f>Tabla1[[#This Row],[OS-Valor Unitario]]*Tabla1[[#This Row],[CANTIDAD ENTREGA SATELITE]]</f>
        <v>22000</v>
      </c>
      <c r="W1769" s="4">
        <f>Tabla1[[#This Row],[costo_antes_iva]]*Tabla1[[#This Row],[CANTIDAD ENTREGA SATELITE]]</f>
        <v>20000</v>
      </c>
      <c r="X1769" s="4">
        <f>Tabla1[[#This Row],[Valor total OS]]-Tabla1[[#This Row],[valor total op]]</f>
        <v>2000</v>
      </c>
    </row>
    <row r="1770" spans="1:24" x14ac:dyDescent="0.3">
      <c r="A1770">
        <v>6077</v>
      </c>
      <c r="B1770" t="s">
        <v>3498</v>
      </c>
      <c r="C1770" t="s">
        <v>84</v>
      </c>
      <c r="D1770" t="s">
        <v>1890</v>
      </c>
      <c r="E1770" t="s">
        <v>3499</v>
      </c>
      <c r="F1770" s="2">
        <v>45825</v>
      </c>
      <c r="G1770">
        <v>1400</v>
      </c>
      <c r="H1770" t="s">
        <v>88</v>
      </c>
      <c r="I1770" t="s">
        <v>3500</v>
      </c>
      <c r="J1770">
        <v>1</v>
      </c>
      <c r="K1770" t="s">
        <v>129</v>
      </c>
      <c r="L1770">
        <v>3000</v>
      </c>
      <c r="M1770">
        <v>8</v>
      </c>
      <c r="N1770" t="s">
        <v>3501</v>
      </c>
      <c r="O1770" t="s">
        <v>28</v>
      </c>
      <c r="P1770">
        <v>18216</v>
      </c>
      <c r="Q1770">
        <v>2157840</v>
      </c>
      <c r="R1770" t="s">
        <v>523</v>
      </c>
      <c r="S1770">
        <v>8</v>
      </c>
      <c r="T1770" t="s">
        <v>132</v>
      </c>
      <c r="U1770" s="4">
        <f>Tabla1[[#This Row],[OS-Valor Unitario]]-Tabla1[[#This Row],[costo_antes_iva]]</f>
        <v>1600</v>
      </c>
      <c r="V1770" s="4">
        <f>Tabla1[[#This Row],[OS-Valor Unitario]]*Tabla1[[#This Row],[CANTIDAD ENTREGA SATELITE]]</f>
        <v>24000</v>
      </c>
      <c r="W1770" s="4">
        <f>Tabla1[[#This Row],[costo_antes_iva]]*Tabla1[[#This Row],[CANTIDAD ENTREGA SATELITE]]</f>
        <v>11200</v>
      </c>
      <c r="X1770" s="4">
        <f>Tabla1[[#This Row],[Valor total OS]]-Tabla1[[#This Row],[valor total op]]</f>
        <v>12800</v>
      </c>
    </row>
    <row r="1771" spans="1:24" x14ac:dyDescent="0.3">
      <c r="A1771">
        <v>6077</v>
      </c>
      <c r="B1771" t="s">
        <v>3498</v>
      </c>
      <c r="C1771" t="s">
        <v>84</v>
      </c>
      <c r="D1771" t="s">
        <v>1890</v>
      </c>
      <c r="E1771" t="s">
        <v>3499</v>
      </c>
      <c r="F1771" s="2">
        <v>45825</v>
      </c>
      <c r="G1771">
        <v>5500</v>
      </c>
      <c r="H1771" t="s">
        <v>24</v>
      </c>
      <c r="I1771" t="s">
        <v>3500</v>
      </c>
      <c r="J1771">
        <v>1</v>
      </c>
      <c r="K1771" t="s">
        <v>466</v>
      </c>
      <c r="L1771">
        <v>8500</v>
      </c>
      <c r="M1771">
        <v>8</v>
      </c>
      <c r="N1771" t="s">
        <v>3501</v>
      </c>
      <c r="O1771" t="s">
        <v>28</v>
      </c>
      <c r="P1771">
        <v>18236</v>
      </c>
      <c r="Q1771">
        <v>2157840</v>
      </c>
      <c r="R1771" t="s">
        <v>523</v>
      </c>
      <c r="S1771">
        <v>8</v>
      </c>
      <c r="T1771" t="s">
        <v>468</v>
      </c>
      <c r="U1771" s="4">
        <f>Tabla1[[#This Row],[OS-Valor Unitario]]-Tabla1[[#This Row],[costo_antes_iva]]</f>
        <v>3000</v>
      </c>
      <c r="V1771" s="4">
        <f>Tabla1[[#This Row],[OS-Valor Unitario]]*Tabla1[[#This Row],[CANTIDAD ENTREGA SATELITE]]</f>
        <v>68000</v>
      </c>
      <c r="W1771" s="4">
        <f>Tabla1[[#This Row],[costo_antes_iva]]*Tabla1[[#This Row],[CANTIDAD ENTREGA SATELITE]]</f>
        <v>44000</v>
      </c>
      <c r="X1771" s="4">
        <f>Tabla1[[#This Row],[Valor total OS]]-Tabla1[[#This Row],[valor total op]]</f>
        <v>24000</v>
      </c>
    </row>
    <row r="1772" spans="1:24" x14ac:dyDescent="0.3">
      <c r="A1772">
        <v>6077</v>
      </c>
      <c r="B1772" t="s">
        <v>3502</v>
      </c>
      <c r="C1772" t="s">
        <v>84</v>
      </c>
      <c r="D1772" t="s">
        <v>1890</v>
      </c>
      <c r="E1772" t="s">
        <v>3499</v>
      </c>
      <c r="F1772" s="2">
        <v>45825</v>
      </c>
      <c r="G1772">
        <v>5500</v>
      </c>
      <c r="H1772" t="s">
        <v>24</v>
      </c>
      <c r="I1772" t="s">
        <v>3503</v>
      </c>
      <c r="J1772">
        <v>2</v>
      </c>
      <c r="K1772" t="s">
        <v>466</v>
      </c>
      <c r="L1772">
        <v>8500</v>
      </c>
      <c r="M1772">
        <v>38</v>
      </c>
      <c r="N1772" t="s">
        <v>3501</v>
      </c>
      <c r="O1772" t="s">
        <v>28</v>
      </c>
      <c r="P1772">
        <v>18237</v>
      </c>
      <c r="Q1772">
        <v>2157840</v>
      </c>
      <c r="R1772" t="s">
        <v>523</v>
      </c>
      <c r="S1772">
        <v>38</v>
      </c>
      <c r="T1772" t="s">
        <v>468</v>
      </c>
      <c r="U1772" s="4">
        <f>Tabla1[[#This Row],[OS-Valor Unitario]]-Tabla1[[#This Row],[costo_antes_iva]]</f>
        <v>3000</v>
      </c>
      <c r="V1772" s="4">
        <f>Tabla1[[#This Row],[OS-Valor Unitario]]*Tabla1[[#This Row],[CANTIDAD ENTREGA SATELITE]]</f>
        <v>323000</v>
      </c>
      <c r="W1772" s="4">
        <f>Tabla1[[#This Row],[costo_antes_iva]]*Tabla1[[#This Row],[CANTIDAD ENTREGA SATELITE]]</f>
        <v>209000</v>
      </c>
      <c r="X1772" s="4">
        <f>Tabla1[[#This Row],[Valor total OS]]-Tabla1[[#This Row],[valor total op]]</f>
        <v>114000</v>
      </c>
    </row>
    <row r="1773" spans="1:24" x14ac:dyDescent="0.3">
      <c r="A1773">
        <v>6077</v>
      </c>
      <c r="B1773" t="s">
        <v>3502</v>
      </c>
      <c r="C1773" t="s">
        <v>84</v>
      </c>
      <c r="D1773" t="s">
        <v>1890</v>
      </c>
      <c r="E1773" t="s">
        <v>3499</v>
      </c>
      <c r="F1773" s="2">
        <v>45825</v>
      </c>
      <c r="G1773">
        <v>5500</v>
      </c>
      <c r="H1773" t="s">
        <v>24</v>
      </c>
      <c r="I1773" t="s">
        <v>3503</v>
      </c>
      <c r="J1773">
        <v>2</v>
      </c>
      <c r="K1773" t="s">
        <v>129</v>
      </c>
      <c r="L1773">
        <v>3000</v>
      </c>
      <c r="M1773">
        <v>38</v>
      </c>
      <c r="N1773" t="s">
        <v>3501</v>
      </c>
      <c r="O1773" t="s">
        <v>28</v>
      </c>
      <c r="P1773">
        <v>18217</v>
      </c>
      <c r="Q1773">
        <v>2157840</v>
      </c>
      <c r="R1773" t="s">
        <v>523</v>
      </c>
      <c r="S1773">
        <v>38</v>
      </c>
      <c r="T1773" t="s">
        <v>132</v>
      </c>
      <c r="U1773" s="4">
        <f>Tabla1[[#This Row],[OS-Valor Unitario]]-Tabla1[[#This Row],[costo_antes_iva]]</f>
        <v>-2500</v>
      </c>
      <c r="V1773" s="4">
        <f>Tabla1[[#This Row],[OS-Valor Unitario]]*Tabla1[[#This Row],[CANTIDAD ENTREGA SATELITE]]</f>
        <v>114000</v>
      </c>
      <c r="W1773" s="4">
        <f>Tabla1[[#This Row],[costo_antes_iva]]*Tabla1[[#This Row],[CANTIDAD ENTREGA SATELITE]]</f>
        <v>209000</v>
      </c>
      <c r="X1773" s="4">
        <f>Tabla1[[#This Row],[Valor total OS]]-Tabla1[[#This Row],[valor total op]]</f>
        <v>-95000</v>
      </c>
    </row>
    <row r="1774" spans="1:24" x14ac:dyDescent="0.3">
      <c r="A1774">
        <v>6075</v>
      </c>
      <c r="B1774" t="s">
        <v>3514</v>
      </c>
      <c r="C1774" t="s">
        <v>302</v>
      </c>
      <c r="D1774" t="s">
        <v>1256</v>
      </c>
      <c r="E1774" t="s">
        <v>3515</v>
      </c>
      <c r="F1774" s="2">
        <v>45825</v>
      </c>
      <c r="G1774">
        <v>12500</v>
      </c>
      <c r="H1774" t="s">
        <v>24</v>
      </c>
      <c r="I1774" t="s">
        <v>3516</v>
      </c>
      <c r="J1774">
        <v>1</v>
      </c>
      <c r="K1774" t="s">
        <v>3377</v>
      </c>
      <c r="L1774">
        <v>11200</v>
      </c>
      <c r="M1774">
        <v>100</v>
      </c>
      <c r="N1774" t="s">
        <v>3517</v>
      </c>
      <c r="O1774" t="s">
        <v>28</v>
      </c>
      <c r="P1774">
        <v>18253</v>
      </c>
      <c r="Q1774">
        <v>32323400</v>
      </c>
      <c r="R1774" t="s">
        <v>76</v>
      </c>
      <c r="S1774">
        <v>100</v>
      </c>
      <c r="T1774" t="s">
        <v>3377</v>
      </c>
      <c r="U1774" s="4">
        <f>Tabla1[[#This Row],[OS-Valor Unitario]]-Tabla1[[#This Row],[costo_antes_iva]]</f>
        <v>-1300</v>
      </c>
      <c r="V1774" s="4">
        <f>Tabla1[[#This Row],[OS-Valor Unitario]]*Tabla1[[#This Row],[CANTIDAD ENTREGA SATELITE]]</f>
        <v>1120000</v>
      </c>
      <c r="W1774" s="4">
        <f>Tabla1[[#This Row],[costo_antes_iva]]*Tabla1[[#This Row],[CANTIDAD ENTREGA SATELITE]]</f>
        <v>1250000</v>
      </c>
      <c r="X1774" s="4">
        <f>Tabla1[[#This Row],[Valor total OS]]-Tabla1[[#This Row],[valor total op]]</f>
        <v>-130000</v>
      </c>
    </row>
    <row r="1775" spans="1:24" x14ac:dyDescent="0.3">
      <c r="A1775">
        <v>6075</v>
      </c>
      <c r="B1775" t="s">
        <v>3518</v>
      </c>
      <c r="C1775" t="s">
        <v>194</v>
      </c>
      <c r="D1775" t="s">
        <v>1256</v>
      </c>
      <c r="E1775" t="s">
        <v>3519</v>
      </c>
      <c r="F1775" s="2">
        <v>45825</v>
      </c>
      <c r="G1775">
        <v>21000</v>
      </c>
      <c r="H1775" t="s">
        <v>24</v>
      </c>
      <c r="I1775" t="s">
        <v>3520</v>
      </c>
      <c r="J1775">
        <v>3</v>
      </c>
      <c r="K1775" t="s">
        <v>159</v>
      </c>
      <c r="L1775">
        <v>20000</v>
      </c>
      <c r="M1775">
        <v>100</v>
      </c>
      <c r="N1775" t="s">
        <v>3517</v>
      </c>
      <c r="O1775" t="s">
        <v>28</v>
      </c>
      <c r="P1775">
        <v>18122</v>
      </c>
      <c r="Q1775">
        <v>32323400</v>
      </c>
      <c r="R1775" t="s">
        <v>29</v>
      </c>
      <c r="S1775">
        <v>100</v>
      </c>
      <c r="T1775" t="s">
        <v>162</v>
      </c>
      <c r="U1775" s="4">
        <f>Tabla1[[#This Row],[OS-Valor Unitario]]-Tabla1[[#This Row],[costo_antes_iva]]</f>
        <v>-1000</v>
      </c>
      <c r="V1775" s="4">
        <f>Tabla1[[#This Row],[OS-Valor Unitario]]*Tabla1[[#This Row],[CANTIDAD ENTREGA SATELITE]]</f>
        <v>2000000</v>
      </c>
      <c r="W1775" s="4">
        <f>Tabla1[[#This Row],[costo_antes_iva]]*Tabla1[[#This Row],[CANTIDAD ENTREGA SATELITE]]</f>
        <v>2100000</v>
      </c>
      <c r="X1775" s="4">
        <f>Tabla1[[#This Row],[Valor total OS]]-Tabla1[[#This Row],[valor total op]]</f>
        <v>-100000</v>
      </c>
    </row>
    <row r="1776" spans="1:24" x14ac:dyDescent="0.3">
      <c r="A1776">
        <v>6075</v>
      </c>
      <c r="B1776" t="s">
        <v>11216</v>
      </c>
      <c r="C1776" t="s">
        <v>155</v>
      </c>
      <c r="D1776" t="s">
        <v>1256</v>
      </c>
      <c r="E1776" t="s">
        <v>11217</v>
      </c>
      <c r="F1776" s="2">
        <v>45825</v>
      </c>
      <c r="G1776">
        <v>90000</v>
      </c>
      <c r="H1776" t="s">
        <v>24</v>
      </c>
      <c r="I1776" t="s">
        <v>3564</v>
      </c>
      <c r="J1776">
        <v>2</v>
      </c>
      <c r="K1776" t="s">
        <v>159</v>
      </c>
      <c r="L1776">
        <v>80000</v>
      </c>
      <c r="M1776">
        <v>100</v>
      </c>
      <c r="N1776" t="s">
        <v>3517</v>
      </c>
      <c r="O1776" t="s">
        <v>28</v>
      </c>
      <c r="P1776">
        <v>18121</v>
      </c>
      <c r="Q1776">
        <v>32323400</v>
      </c>
      <c r="R1776" t="s">
        <v>161</v>
      </c>
      <c r="S1776">
        <v>104</v>
      </c>
      <c r="T1776" t="s">
        <v>162</v>
      </c>
      <c r="U1776" s="4">
        <f>Tabla1[[#This Row],[OS-Valor Unitario]]-Tabla1[[#This Row],[costo_antes_iva]]</f>
        <v>-10000</v>
      </c>
      <c r="V1776" s="4">
        <f>Tabla1[[#This Row],[OS-Valor Unitario]]*Tabla1[[#This Row],[CANTIDAD ENTREGA SATELITE]]</f>
        <v>8320000</v>
      </c>
      <c r="W1776" s="4">
        <f>Tabla1[[#This Row],[costo_antes_iva]]*Tabla1[[#This Row],[CANTIDAD ENTREGA SATELITE]]</f>
        <v>9360000</v>
      </c>
      <c r="X1776" s="4">
        <f>Tabla1[[#This Row],[Valor total OS]]-Tabla1[[#This Row],[valor total op]]</f>
        <v>-1040000</v>
      </c>
    </row>
    <row r="1777" spans="1:24" x14ac:dyDescent="0.3">
      <c r="A1777">
        <v>6078</v>
      </c>
      <c r="B1777" t="s">
        <v>3462</v>
      </c>
      <c r="C1777" t="s">
        <v>238</v>
      </c>
      <c r="D1777" t="s">
        <v>282</v>
      </c>
      <c r="E1777" t="s">
        <v>3463</v>
      </c>
      <c r="F1777" s="2">
        <v>45824</v>
      </c>
      <c r="G1777">
        <v>13200</v>
      </c>
      <c r="H1777" t="s">
        <v>24</v>
      </c>
      <c r="I1777" t="s">
        <v>3464</v>
      </c>
      <c r="J1777">
        <v>7</v>
      </c>
      <c r="K1777" t="s">
        <v>824</v>
      </c>
      <c r="L1777">
        <v>12000</v>
      </c>
      <c r="M1777">
        <v>48</v>
      </c>
      <c r="N1777" t="s">
        <v>3445</v>
      </c>
      <c r="O1777" t="s">
        <v>28</v>
      </c>
      <c r="P1777">
        <v>18343</v>
      </c>
      <c r="Q1777">
        <v>132864544</v>
      </c>
      <c r="R1777" t="s">
        <v>244</v>
      </c>
      <c r="S1777">
        <v>48</v>
      </c>
      <c r="T1777" t="s">
        <v>825</v>
      </c>
      <c r="U1777" s="4">
        <f>Tabla1[[#This Row],[OS-Valor Unitario]]-Tabla1[[#This Row],[costo_antes_iva]]</f>
        <v>-1200</v>
      </c>
      <c r="V1777" s="4">
        <f>Tabla1[[#This Row],[OS-Valor Unitario]]*Tabla1[[#This Row],[CANTIDAD ENTREGA SATELITE]]</f>
        <v>576000</v>
      </c>
      <c r="W1777" s="4">
        <f>Tabla1[[#This Row],[costo_antes_iva]]*Tabla1[[#This Row],[CANTIDAD ENTREGA SATELITE]]</f>
        <v>633600</v>
      </c>
      <c r="X1777" s="4">
        <f>Tabla1[[#This Row],[Valor total OS]]-Tabla1[[#This Row],[valor total op]]</f>
        <v>-57600</v>
      </c>
    </row>
    <row r="1778" spans="1:24" x14ac:dyDescent="0.3">
      <c r="A1778">
        <v>6078</v>
      </c>
      <c r="B1778" t="s">
        <v>3462</v>
      </c>
      <c r="C1778" t="s">
        <v>238</v>
      </c>
      <c r="D1778" t="s">
        <v>282</v>
      </c>
      <c r="E1778" t="s">
        <v>3463</v>
      </c>
      <c r="F1778" s="2">
        <v>45824</v>
      </c>
      <c r="G1778">
        <v>1100</v>
      </c>
      <c r="H1778" t="s">
        <v>88</v>
      </c>
      <c r="I1778" t="s">
        <v>3464</v>
      </c>
      <c r="J1778">
        <v>7</v>
      </c>
      <c r="K1778" t="s">
        <v>129</v>
      </c>
      <c r="L1778">
        <v>1100</v>
      </c>
      <c r="M1778">
        <v>48</v>
      </c>
      <c r="N1778" t="s">
        <v>3445</v>
      </c>
      <c r="O1778" t="s">
        <v>28</v>
      </c>
      <c r="P1778">
        <v>18299</v>
      </c>
      <c r="Q1778">
        <v>132864544</v>
      </c>
      <c r="R1778" t="s">
        <v>244</v>
      </c>
      <c r="S1778">
        <v>48</v>
      </c>
      <c r="T1778" t="s">
        <v>132</v>
      </c>
      <c r="U1778" s="4">
        <f>Tabla1[[#This Row],[OS-Valor Unitario]]-Tabla1[[#This Row],[costo_antes_iva]]</f>
        <v>0</v>
      </c>
      <c r="V1778" s="4">
        <f>Tabla1[[#This Row],[OS-Valor Unitario]]*Tabla1[[#This Row],[CANTIDAD ENTREGA SATELITE]]</f>
        <v>52800</v>
      </c>
      <c r="W1778" s="4">
        <f>Tabla1[[#This Row],[costo_antes_iva]]*Tabla1[[#This Row],[CANTIDAD ENTREGA SATELITE]]</f>
        <v>52800</v>
      </c>
      <c r="X1778" s="4">
        <f>Tabla1[[#This Row],[Valor total OS]]-Tabla1[[#This Row],[valor total op]]</f>
        <v>0</v>
      </c>
    </row>
    <row r="1779" spans="1:24" x14ac:dyDescent="0.3">
      <c r="A1779">
        <v>6078</v>
      </c>
      <c r="B1779" t="s">
        <v>3465</v>
      </c>
      <c r="C1779" t="s">
        <v>3442</v>
      </c>
      <c r="D1779" t="s">
        <v>282</v>
      </c>
      <c r="E1779" t="s">
        <v>3466</v>
      </c>
      <c r="F1779" s="2">
        <v>45824</v>
      </c>
      <c r="G1779">
        <v>1100</v>
      </c>
      <c r="H1779" t="s">
        <v>88</v>
      </c>
      <c r="I1779" t="s">
        <v>3467</v>
      </c>
      <c r="J1779">
        <v>8</v>
      </c>
      <c r="K1779" t="s">
        <v>129</v>
      </c>
      <c r="L1779">
        <v>1100</v>
      </c>
      <c r="M1779">
        <v>14</v>
      </c>
      <c r="N1779" t="s">
        <v>3445</v>
      </c>
      <c r="O1779" t="s">
        <v>28</v>
      </c>
      <c r="P1779">
        <v>18300</v>
      </c>
      <c r="Q1779">
        <v>132864544</v>
      </c>
      <c r="R1779" t="s">
        <v>244</v>
      </c>
      <c r="S1779">
        <v>14</v>
      </c>
      <c r="T1779" t="s">
        <v>132</v>
      </c>
      <c r="U1779" s="4">
        <f>Tabla1[[#This Row],[OS-Valor Unitario]]-Tabla1[[#This Row],[costo_antes_iva]]</f>
        <v>0</v>
      </c>
      <c r="V1779" s="4">
        <f>Tabla1[[#This Row],[OS-Valor Unitario]]*Tabla1[[#This Row],[CANTIDAD ENTREGA SATELITE]]</f>
        <v>15400</v>
      </c>
      <c r="W1779" s="4">
        <f>Tabla1[[#This Row],[costo_antes_iva]]*Tabla1[[#This Row],[CANTIDAD ENTREGA SATELITE]]</f>
        <v>15400</v>
      </c>
      <c r="X1779" s="4">
        <f>Tabla1[[#This Row],[Valor total OS]]-Tabla1[[#This Row],[valor total op]]</f>
        <v>0</v>
      </c>
    </row>
    <row r="1780" spans="1:24" x14ac:dyDescent="0.3">
      <c r="A1780">
        <v>6078</v>
      </c>
      <c r="B1780" t="s">
        <v>3465</v>
      </c>
      <c r="C1780" t="s">
        <v>3442</v>
      </c>
      <c r="D1780" t="s">
        <v>282</v>
      </c>
      <c r="E1780" t="s">
        <v>3466</v>
      </c>
      <c r="F1780" s="2">
        <v>45824</v>
      </c>
      <c r="G1780">
        <v>13200</v>
      </c>
      <c r="H1780" t="s">
        <v>24</v>
      </c>
      <c r="I1780" t="s">
        <v>3467</v>
      </c>
      <c r="J1780">
        <v>8</v>
      </c>
      <c r="K1780" t="s">
        <v>316</v>
      </c>
      <c r="L1780">
        <v>10000</v>
      </c>
      <c r="M1780">
        <v>14</v>
      </c>
      <c r="N1780" t="s">
        <v>3445</v>
      </c>
      <c r="O1780" t="s">
        <v>28</v>
      </c>
      <c r="P1780">
        <v>18342</v>
      </c>
      <c r="Q1780">
        <v>132864544</v>
      </c>
      <c r="R1780" t="s">
        <v>244</v>
      </c>
      <c r="S1780">
        <v>14</v>
      </c>
      <c r="T1780" t="s">
        <v>318</v>
      </c>
      <c r="U1780" s="4">
        <f>Tabla1[[#This Row],[OS-Valor Unitario]]-Tabla1[[#This Row],[costo_antes_iva]]</f>
        <v>-3200</v>
      </c>
      <c r="V1780" s="4">
        <f>Tabla1[[#This Row],[OS-Valor Unitario]]*Tabla1[[#This Row],[CANTIDAD ENTREGA SATELITE]]</f>
        <v>140000</v>
      </c>
      <c r="W1780" s="4">
        <f>Tabla1[[#This Row],[costo_antes_iva]]*Tabla1[[#This Row],[CANTIDAD ENTREGA SATELITE]]</f>
        <v>184800</v>
      </c>
      <c r="X1780" s="4">
        <f>Tabla1[[#This Row],[Valor total OS]]-Tabla1[[#This Row],[valor total op]]</f>
        <v>-44800</v>
      </c>
    </row>
    <row r="1781" spans="1:24" x14ac:dyDescent="0.3">
      <c r="A1781">
        <v>6076</v>
      </c>
      <c r="B1781" t="s">
        <v>3504</v>
      </c>
      <c r="C1781" t="s">
        <v>70</v>
      </c>
      <c r="D1781" t="s">
        <v>1170</v>
      </c>
      <c r="E1781" t="s">
        <v>3505</v>
      </c>
      <c r="F1781" s="2">
        <v>45824</v>
      </c>
      <c r="G1781">
        <v>17000</v>
      </c>
      <c r="H1781" t="s">
        <v>24</v>
      </c>
      <c r="I1781" t="s">
        <v>3506</v>
      </c>
      <c r="J1781">
        <v>1</v>
      </c>
      <c r="K1781" t="s">
        <v>1775</v>
      </c>
      <c r="L1781">
        <v>14500</v>
      </c>
      <c r="M1781">
        <v>60</v>
      </c>
      <c r="N1781" t="s">
        <v>3507</v>
      </c>
      <c r="O1781" t="s">
        <v>772</v>
      </c>
      <c r="P1781">
        <v>18559</v>
      </c>
      <c r="Q1781">
        <v>23552338</v>
      </c>
      <c r="R1781" t="s">
        <v>76</v>
      </c>
      <c r="S1781">
        <v>60</v>
      </c>
      <c r="T1781" t="s">
        <v>1776</v>
      </c>
      <c r="U1781" s="4">
        <f>Tabla1[[#This Row],[OS-Valor Unitario]]-Tabla1[[#This Row],[costo_antes_iva]]</f>
        <v>-2500</v>
      </c>
      <c r="V1781" s="4">
        <f>Tabla1[[#This Row],[OS-Valor Unitario]]*Tabla1[[#This Row],[CANTIDAD ENTREGA SATELITE]]</f>
        <v>870000</v>
      </c>
      <c r="W1781" s="4">
        <f>Tabla1[[#This Row],[costo_antes_iva]]*Tabla1[[#This Row],[CANTIDAD ENTREGA SATELITE]]</f>
        <v>1020000</v>
      </c>
      <c r="X1781" s="4">
        <f>Tabla1[[#This Row],[Valor total OS]]-Tabla1[[#This Row],[valor total op]]</f>
        <v>-150000</v>
      </c>
    </row>
    <row r="1782" spans="1:24" x14ac:dyDescent="0.3">
      <c r="A1782">
        <v>6076</v>
      </c>
      <c r="B1782" t="s">
        <v>3508</v>
      </c>
      <c r="C1782" t="s">
        <v>70</v>
      </c>
      <c r="D1782" t="s">
        <v>1170</v>
      </c>
      <c r="E1782" t="s">
        <v>3509</v>
      </c>
      <c r="F1782" s="2">
        <v>45824</v>
      </c>
      <c r="G1782">
        <v>13000</v>
      </c>
      <c r="H1782" t="s">
        <v>24</v>
      </c>
      <c r="I1782" t="s">
        <v>3510</v>
      </c>
      <c r="J1782">
        <v>2</v>
      </c>
      <c r="K1782" t="s">
        <v>1775</v>
      </c>
      <c r="L1782">
        <v>14500</v>
      </c>
      <c r="M1782">
        <v>24</v>
      </c>
      <c r="N1782" t="s">
        <v>3507</v>
      </c>
      <c r="O1782" t="s">
        <v>772</v>
      </c>
      <c r="P1782">
        <v>18399</v>
      </c>
      <c r="Q1782">
        <v>23552338</v>
      </c>
      <c r="R1782" t="s">
        <v>76</v>
      </c>
      <c r="S1782">
        <v>24</v>
      </c>
      <c r="T1782" t="s">
        <v>1776</v>
      </c>
      <c r="U1782" s="4">
        <f>Tabla1[[#This Row],[OS-Valor Unitario]]-Tabla1[[#This Row],[costo_antes_iva]]</f>
        <v>1500</v>
      </c>
      <c r="V1782" s="4">
        <f>Tabla1[[#This Row],[OS-Valor Unitario]]*Tabla1[[#This Row],[CANTIDAD ENTREGA SATELITE]]</f>
        <v>348000</v>
      </c>
      <c r="W1782" s="4">
        <f>Tabla1[[#This Row],[costo_antes_iva]]*Tabla1[[#This Row],[CANTIDAD ENTREGA SATELITE]]</f>
        <v>312000</v>
      </c>
      <c r="X1782" s="4">
        <f>Tabla1[[#This Row],[Valor total OS]]-Tabla1[[#This Row],[valor total op]]</f>
        <v>36000</v>
      </c>
    </row>
    <row r="1783" spans="1:24" x14ac:dyDescent="0.3">
      <c r="A1783">
        <v>6076</v>
      </c>
      <c r="B1783" t="s">
        <v>3511</v>
      </c>
      <c r="C1783" t="s">
        <v>70</v>
      </c>
      <c r="D1783" t="s">
        <v>1170</v>
      </c>
      <c r="E1783" t="s">
        <v>3512</v>
      </c>
      <c r="F1783" s="2">
        <v>45824</v>
      </c>
      <c r="G1783">
        <v>13000</v>
      </c>
      <c r="H1783" t="s">
        <v>24</v>
      </c>
      <c r="I1783" t="s">
        <v>3513</v>
      </c>
      <c r="J1783">
        <v>8</v>
      </c>
      <c r="K1783" t="s">
        <v>1775</v>
      </c>
      <c r="L1783">
        <v>14500</v>
      </c>
      <c r="M1783">
        <v>36</v>
      </c>
      <c r="N1783" t="s">
        <v>3507</v>
      </c>
      <c r="O1783" t="s">
        <v>772</v>
      </c>
      <c r="P1783">
        <v>18400</v>
      </c>
      <c r="Q1783">
        <v>23552338</v>
      </c>
      <c r="R1783" t="s">
        <v>76</v>
      </c>
      <c r="S1783">
        <v>36</v>
      </c>
      <c r="T1783" t="s">
        <v>1776</v>
      </c>
      <c r="U1783" s="4">
        <f>Tabla1[[#This Row],[OS-Valor Unitario]]-Tabla1[[#This Row],[costo_antes_iva]]</f>
        <v>1500</v>
      </c>
      <c r="V1783" s="4">
        <f>Tabla1[[#This Row],[OS-Valor Unitario]]*Tabla1[[#This Row],[CANTIDAD ENTREGA SATELITE]]</f>
        <v>522000</v>
      </c>
      <c r="W1783" s="4">
        <f>Tabla1[[#This Row],[costo_antes_iva]]*Tabla1[[#This Row],[CANTIDAD ENTREGA SATELITE]]</f>
        <v>468000</v>
      </c>
      <c r="X1783" s="4">
        <f>Tabla1[[#This Row],[Valor total OS]]-Tabla1[[#This Row],[valor total op]]</f>
        <v>54000</v>
      </c>
    </row>
    <row r="1784" spans="1:24" x14ac:dyDescent="0.3">
      <c r="A1784">
        <v>6072</v>
      </c>
      <c r="B1784" t="s">
        <v>3521</v>
      </c>
      <c r="C1784" t="s">
        <v>70</v>
      </c>
      <c r="D1784" t="s">
        <v>544</v>
      </c>
      <c r="E1784" t="s">
        <v>3522</v>
      </c>
      <c r="F1784" s="2">
        <v>45824</v>
      </c>
      <c r="G1784">
        <v>1400</v>
      </c>
      <c r="H1784" t="s">
        <v>88</v>
      </c>
      <c r="I1784" t="s">
        <v>3523</v>
      </c>
      <c r="J1784">
        <v>1</v>
      </c>
      <c r="K1784" t="s">
        <v>129</v>
      </c>
      <c r="L1784">
        <v>1300</v>
      </c>
      <c r="M1784">
        <v>60</v>
      </c>
      <c r="N1784" t="s">
        <v>3524</v>
      </c>
      <c r="O1784" t="s">
        <v>28</v>
      </c>
      <c r="P1784">
        <v>18267</v>
      </c>
      <c r="Q1784">
        <v>21430472</v>
      </c>
      <c r="R1784" t="s">
        <v>76</v>
      </c>
      <c r="S1784">
        <v>60</v>
      </c>
      <c r="T1784" t="s">
        <v>132</v>
      </c>
      <c r="U1784" s="4">
        <f>Tabla1[[#This Row],[OS-Valor Unitario]]-Tabla1[[#This Row],[costo_antes_iva]]</f>
        <v>-100</v>
      </c>
      <c r="V1784" s="4">
        <f>Tabla1[[#This Row],[OS-Valor Unitario]]*Tabla1[[#This Row],[CANTIDAD ENTREGA SATELITE]]</f>
        <v>78000</v>
      </c>
      <c r="W1784" s="4">
        <f>Tabla1[[#This Row],[costo_antes_iva]]*Tabla1[[#This Row],[CANTIDAD ENTREGA SATELITE]]</f>
        <v>84000</v>
      </c>
      <c r="X1784" s="4">
        <f>Tabla1[[#This Row],[Valor total OS]]-Tabla1[[#This Row],[valor total op]]</f>
        <v>-6000</v>
      </c>
    </row>
    <row r="1785" spans="1:24" x14ac:dyDescent="0.3">
      <c r="A1785">
        <v>6072</v>
      </c>
      <c r="B1785" t="s">
        <v>3521</v>
      </c>
      <c r="C1785" t="s">
        <v>70</v>
      </c>
      <c r="D1785" t="s">
        <v>544</v>
      </c>
      <c r="E1785" t="s">
        <v>3522</v>
      </c>
      <c r="F1785" s="2">
        <v>45824</v>
      </c>
      <c r="G1785">
        <v>12000</v>
      </c>
      <c r="H1785" t="s">
        <v>24</v>
      </c>
      <c r="I1785" t="s">
        <v>3523</v>
      </c>
      <c r="J1785">
        <v>1</v>
      </c>
      <c r="K1785" t="s">
        <v>2583</v>
      </c>
      <c r="L1785">
        <v>12500</v>
      </c>
      <c r="M1785">
        <v>60</v>
      </c>
      <c r="N1785" t="s">
        <v>3524</v>
      </c>
      <c r="O1785" t="s">
        <v>28</v>
      </c>
      <c r="P1785">
        <v>18294</v>
      </c>
      <c r="Q1785">
        <v>21430472</v>
      </c>
      <c r="R1785" t="s">
        <v>76</v>
      </c>
      <c r="S1785">
        <v>60</v>
      </c>
      <c r="T1785" t="s">
        <v>2584</v>
      </c>
      <c r="U1785" s="4">
        <f>Tabla1[[#This Row],[OS-Valor Unitario]]-Tabla1[[#This Row],[costo_antes_iva]]</f>
        <v>500</v>
      </c>
      <c r="V1785" s="4">
        <f>Tabla1[[#This Row],[OS-Valor Unitario]]*Tabla1[[#This Row],[CANTIDAD ENTREGA SATELITE]]</f>
        <v>750000</v>
      </c>
      <c r="W1785" s="4">
        <f>Tabla1[[#This Row],[costo_antes_iva]]*Tabla1[[#This Row],[CANTIDAD ENTREGA SATELITE]]</f>
        <v>720000</v>
      </c>
      <c r="X1785" s="4">
        <f>Tabla1[[#This Row],[Valor total OS]]-Tabla1[[#This Row],[valor total op]]</f>
        <v>30000</v>
      </c>
    </row>
    <row r="1786" spans="1:24" x14ac:dyDescent="0.3">
      <c r="A1786">
        <v>6072</v>
      </c>
      <c r="B1786" t="s">
        <v>3525</v>
      </c>
      <c r="C1786" t="s">
        <v>967</v>
      </c>
      <c r="D1786" t="s">
        <v>544</v>
      </c>
      <c r="E1786" t="s">
        <v>3526</v>
      </c>
      <c r="F1786" s="2">
        <v>45824</v>
      </c>
      <c r="G1786">
        <v>8500</v>
      </c>
      <c r="H1786" t="s">
        <v>24</v>
      </c>
      <c r="I1786" t="s">
        <v>3527</v>
      </c>
      <c r="J1786">
        <v>2</v>
      </c>
      <c r="K1786" t="s">
        <v>3528</v>
      </c>
      <c r="L1786">
        <v>8500</v>
      </c>
      <c r="M1786">
        <v>20</v>
      </c>
      <c r="N1786" t="s">
        <v>3524</v>
      </c>
      <c r="O1786" t="s">
        <v>28</v>
      </c>
      <c r="P1786">
        <v>18664</v>
      </c>
      <c r="Q1786">
        <v>21430472</v>
      </c>
      <c r="R1786" t="s">
        <v>970</v>
      </c>
      <c r="S1786">
        <v>20</v>
      </c>
      <c r="T1786" t="s">
        <v>3529</v>
      </c>
      <c r="U1786" s="4">
        <f>Tabla1[[#This Row],[OS-Valor Unitario]]-Tabla1[[#This Row],[costo_antes_iva]]</f>
        <v>0</v>
      </c>
      <c r="V1786" s="4">
        <f>Tabla1[[#This Row],[OS-Valor Unitario]]*Tabla1[[#This Row],[CANTIDAD ENTREGA SATELITE]]</f>
        <v>170000</v>
      </c>
      <c r="W1786" s="4">
        <f>Tabla1[[#This Row],[costo_antes_iva]]*Tabla1[[#This Row],[CANTIDAD ENTREGA SATELITE]]</f>
        <v>170000</v>
      </c>
      <c r="X1786" s="4">
        <f>Tabla1[[#This Row],[Valor total OS]]-Tabla1[[#This Row],[valor total op]]</f>
        <v>0</v>
      </c>
    </row>
    <row r="1787" spans="1:24" x14ac:dyDescent="0.3">
      <c r="A1787">
        <v>6072</v>
      </c>
      <c r="B1787" t="s">
        <v>3525</v>
      </c>
      <c r="C1787" t="s">
        <v>967</v>
      </c>
      <c r="D1787" t="s">
        <v>544</v>
      </c>
      <c r="E1787" t="s">
        <v>3526</v>
      </c>
      <c r="F1787" s="2">
        <v>45824</v>
      </c>
      <c r="G1787">
        <v>1500</v>
      </c>
      <c r="H1787" t="s">
        <v>627</v>
      </c>
      <c r="I1787" t="s">
        <v>3527</v>
      </c>
      <c r="J1787">
        <v>2</v>
      </c>
      <c r="K1787" t="s">
        <v>628</v>
      </c>
      <c r="L1787">
        <v>3300</v>
      </c>
      <c r="M1787">
        <v>20</v>
      </c>
      <c r="N1787" t="s">
        <v>3524</v>
      </c>
      <c r="O1787" t="s">
        <v>28</v>
      </c>
      <c r="P1787">
        <v>18728</v>
      </c>
      <c r="Q1787">
        <v>21430472</v>
      </c>
      <c r="R1787" t="s">
        <v>970</v>
      </c>
      <c r="S1787">
        <v>20</v>
      </c>
      <c r="T1787" t="s">
        <v>629</v>
      </c>
      <c r="U1787" s="4">
        <f>Tabla1[[#This Row],[OS-Valor Unitario]]-Tabla1[[#This Row],[costo_antes_iva]]</f>
        <v>1800</v>
      </c>
      <c r="V1787" s="4">
        <f>Tabla1[[#This Row],[OS-Valor Unitario]]*Tabla1[[#This Row],[CANTIDAD ENTREGA SATELITE]]</f>
        <v>66000</v>
      </c>
      <c r="W1787" s="4">
        <f>Tabla1[[#This Row],[costo_antes_iva]]*Tabla1[[#This Row],[CANTIDAD ENTREGA SATELITE]]</f>
        <v>30000</v>
      </c>
      <c r="X1787" s="4">
        <f>Tabla1[[#This Row],[Valor total OS]]-Tabla1[[#This Row],[valor total op]]</f>
        <v>36000</v>
      </c>
    </row>
    <row r="1788" spans="1:24" x14ac:dyDescent="0.3">
      <c r="A1788">
        <v>6072</v>
      </c>
      <c r="B1788" t="s">
        <v>3530</v>
      </c>
      <c r="C1788" t="s">
        <v>302</v>
      </c>
      <c r="D1788" t="s">
        <v>544</v>
      </c>
      <c r="E1788" t="s">
        <v>3531</v>
      </c>
      <c r="F1788" s="2">
        <v>45824</v>
      </c>
      <c r="G1788">
        <v>1400</v>
      </c>
      <c r="H1788" t="s">
        <v>88</v>
      </c>
      <c r="I1788" t="s">
        <v>3532</v>
      </c>
      <c r="J1788">
        <v>3</v>
      </c>
      <c r="K1788" t="s">
        <v>129</v>
      </c>
      <c r="L1788">
        <v>1300</v>
      </c>
      <c r="M1788">
        <v>36</v>
      </c>
      <c r="N1788" t="s">
        <v>3524</v>
      </c>
      <c r="O1788" t="s">
        <v>28</v>
      </c>
      <c r="P1788">
        <v>18268</v>
      </c>
      <c r="Q1788">
        <v>21430472</v>
      </c>
      <c r="R1788" t="s">
        <v>76</v>
      </c>
      <c r="S1788">
        <v>36</v>
      </c>
      <c r="T1788" t="s">
        <v>132</v>
      </c>
      <c r="U1788" s="4">
        <f>Tabla1[[#This Row],[OS-Valor Unitario]]-Tabla1[[#This Row],[costo_antes_iva]]</f>
        <v>-100</v>
      </c>
      <c r="V1788" s="4">
        <f>Tabla1[[#This Row],[OS-Valor Unitario]]*Tabla1[[#This Row],[CANTIDAD ENTREGA SATELITE]]</f>
        <v>46800</v>
      </c>
      <c r="W1788" s="4">
        <f>Tabla1[[#This Row],[costo_antes_iva]]*Tabla1[[#This Row],[CANTIDAD ENTREGA SATELITE]]</f>
        <v>50400</v>
      </c>
      <c r="X1788" s="4">
        <f>Tabla1[[#This Row],[Valor total OS]]-Tabla1[[#This Row],[valor total op]]</f>
        <v>-3600</v>
      </c>
    </row>
    <row r="1789" spans="1:24" x14ac:dyDescent="0.3">
      <c r="A1789">
        <v>6072</v>
      </c>
      <c r="B1789" t="s">
        <v>3530</v>
      </c>
      <c r="C1789" t="s">
        <v>302</v>
      </c>
      <c r="D1789" t="s">
        <v>544</v>
      </c>
      <c r="E1789" t="s">
        <v>3531</v>
      </c>
      <c r="F1789" s="2">
        <v>45824</v>
      </c>
      <c r="G1789">
        <v>12000</v>
      </c>
      <c r="H1789" t="s">
        <v>24</v>
      </c>
      <c r="I1789" t="s">
        <v>3532</v>
      </c>
      <c r="J1789">
        <v>3</v>
      </c>
      <c r="K1789" t="s">
        <v>2583</v>
      </c>
      <c r="L1789">
        <v>11500</v>
      </c>
      <c r="M1789">
        <v>36</v>
      </c>
      <c r="N1789" t="s">
        <v>3524</v>
      </c>
      <c r="O1789" t="s">
        <v>28</v>
      </c>
      <c r="P1789">
        <v>18295</v>
      </c>
      <c r="Q1789">
        <v>21430472</v>
      </c>
      <c r="R1789" t="s">
        <v>76</v>
      </c>
      <c r="S1789">
        <v>36</v>
      </c>
      <c r="T1789" t="s">
        <v>2584</v>
      </c>
      <c r="U1789" s="4">
        <f>Tabla1[[#This Row],[OS-Valor Unitario]]-Tabla1[[#This Row],[costo_antes_iva]]</f>
        <v>-500</v>
      </c>
      <c r="V1789" s="4">
        <f>Tabla1[[#This Row],[OS-Valor Unitario]]*Tabla1[[#This Row],[CANTIDAD ENTREGA SATELITE]]</f>
        <v>414000</v>
      </c>
      <c r="W1789" s="4">
        <f>Tabla1[[#This Row],[costo_antes_iva]]*Tabla1[[#This Row],[CANTIDAD ENTREGA SATELITE]]</f>
        <v>432000</v>
      </c>
      <c r="X1789" s="4">
        <f>Tabla1[[#This Row],[Valor total OS]]-Tabla1[[#This Row],[valor total op]]</f>
        <v>-18000</v>
      </c>
    </row>
    <row r="1790" spans="1:24" x14ac:dyDescent="0.3">
      <c r="A1790">
        <v>6072</v>
      </c>
      <c r="B1790" t="s">
        <v>3533</v>
      </c>
      <c r="C1790" t="s">
        <v>967</v>
      </c>
      <c r="D1790" t="s">
        <v>544</v>
      </c>
      <c r="E1790" t="s">
        <v>3534</v>
      </c>
      <c r="F1790" s="2">
        <v>45824</v>
      </c>
      <c r="G1790">
        <v>8500</v>
      </c>
      <c r="H1790" t="s">
        <v>24</v>
      </c>
      <c r="I1790" t="s">
        <v>3535</v>
      </c>
      <c r="J1790">
        <v>4</v>
      </c>
      <c r="K1790" t="s">
        <v>3528</v>
      </c>
      <c r="L1790">
        <v>8500</v>
      </c>
      <c r="M1790">
        <v>12</v>
      </c>
      <c r="N1790" t="s">
        <v>3524</v>
      </c>
      <c r="O1790" t="s">
        <v>28</v>
      </c>
      <c r="P1790">
        <v>18665</v>
      </c>
      <c r="Q1790">
        <v>21430472</v>
      </c>
      <c r="R1790" t="s">
        <v>970</v>
      </c>
      <c r="S1790">
        <v>12</v>
      </c>
      <c r="T1790" t="s">
        <v>3529</v>
      </c>
      <c r="U1790" s="4">
        <f>Tabla1[[#This Row],[OS-Valor Unitario]]-Tabla1[[#This Row],[costo_antes_iva]]</f>
        <v>0</v>
      </c>
      <c r="V1790" s="4">
        <f>Tabla1[[#This Row],[OS-Valor Unitario]]*Tabla1[[#This Row],[CANTIDAD ENTREGA SATELITE]]</f>
        <v>102000</v>
      </c>
      <c r="W1790" s="4">
        <f>Tabla1[[#This Row],[costo_antes_iva]]*Tabla1[[#This Row],[CANTIDAD ENTREGA SATELITE]]</f>
        <v>102000</v>
      </c>
      <c r="X1790" s="4">
        <f>Tabla1[[#This Row],[Valor total OS]]-Tabla1[[#This Row],[valor total op]]</f>
        <v>0</v>
      </c>
    </row>
    <row r="1791" spans="1:24" x14ac:dyDescent="0.3">
      <c r="A1791">
        <v>6072</v>
      </c>
      <c r="B1791" t="s">
        <v>3533</v>
      </c>
      <c r="C1791" t="s">
        <v>967</v>
      </c>
      <c r="D1791" t="s">
        <v>544</v>
      </c>
      <c r="E1791" t="s">
        <v>3534</v>
      </c>
      <c r="F1791" s="2">
        <v>45824</v>
      </c>
      <c r="G1791">
        <v>1500</v>
      </c>
      <c r="H1791" t="s">
        <v>627</v>
      </c>
      <c r="I1791" t="s">
        <v>3535</v>
      </c>
      <c r="J1791">
        <v>4</v>
      </c>
      <c r="K1791" t="s">
        <v>628</v>
      </c>
      <c r="L1791">
        <v>3300</v>
      </c>
      <c r="M1791">
        <v>13</v>
      </c>
      <c r="N1791" t="s">
        <v>3524</v>
      </c>
      <c r="O1791" t="s">
        <v>28</v>
      </c>
      <c r="P1791">
        <v>18729</v>
      </c>
      <c r="Q1791">
        <v>21430472</v>
      </c>
      <c r="R1791" t="s">
        <v>970</v>
      </c>
      <c r="S1791">
        <v>12</v>
      </c>
      <c r="T1791" t="s">
        <v>629</v>
      </c>
      <c r="U1791" s="4">
        <f>Tabla1[[#This Row],[OS-Valor Unitario]]-Tabla1[[#This Row],[costo_antes_iva]]</f>
        <v>1800</v>
      </c>
      <c r="V1791" s="4">
        <f>Tabla1[[#This Row],[OS-Valor Unitario]]*Tabla1[[#This Row],[CANTIDAD ENTREGA SATELITE]]</f>
        <v>39600</v>
      </c>
      <c r="W1791" s="4">
        <f>Tabla1[[#This Row],[costo_antes_iva]]*Tabla1[[#This Row],[CANTIDAD ENTREGA SATELITE]]</f>
        <v>18000</v>
      </c>
      <c r="X1791" s="4">
        <f>Tabla1[[#This Row],[Valor total OS]]-Tabla1[[#This Row],[valor total op]]</f>
        <v>21600</v>
      </c>
    </row>
    <row r="1792" spans="1:24" x14ac:dyDescent="0.3">
      <c r="A1792">
        <v>6072</v>
      </c>
      <c r="B1792" t="s">
        <v>3536</v>
      </c>
      <c r="C1792" t="s">
        <v>339</v>
      </c>
      <c r="D1792" t="s">
        <v>544</v>
      </c>
      <c r="E1792" t="s">
        <v>3531</v>
      </c>
      <c r="F1792" s="2">
        <v>45824</v>
      </c>
      <c r="G1792">
        <v>1800</v>
      </c>
      <c r="H1792" t="s">
        <v>88</v>
      </c>
      <c r="I1792" t="s">
        <v>3537</v>
      </c>
      <c r="J1792">
        <v>5</v>
      </c>
      <c r="K1792" t="s">
        <v>129</v>
      </c>
      <c r="L1792">
        <v>1500</v>
      </c>
      <c r="M1792">
        <v>600</v>
      </c>
      <c r="N1792" t="s">
        <v>3524</v>
      </c>
      <c r="O1792" t="s">
        <v>28</v>
      </c>
      <c r="P1792">
        <v>18395</v>
      </c>
      <c r="Q1792">
        <v>21430472</v>
      </c>
      <c r="R1792" t="s">
        <v>215</v>
      </c>
      <c r="S1792">
        <v>600</v>
      </c>
      <c r="T1792" t="s">
        <v>132</v>
      </c>
      <c r="U1792" s="4">
        <f>Tabla1[[#This Row],[OS-Valor Unitario]]-Tabla1[[#This Row],[costo_antes_iva]]</f>
        <v>-300</v>
      </c>
      <c r="V1792" s="4">
        <f>Tabla1[[#This Row],[OS-Valor Unitario]]*Tabla1[[#This Row],[CANTIDAD ENTREGA SATELITE]]</f>
        <v>900000</v>
      </c>
      <c r="W1792" s="4">
        <f>Tabla1[[#This Row],[costo_antes_iva]]*Tabla1[[#This Row],[CANTIDAD ENTREGA SATELITE]]</f>
        <v>1080000</v>
      </c>
      <c r="X1792" s="4">
        <f>Tabla1[[#This Row],[Valor total OS]]-Tabla1[[#This Row],[valor total op]]</f>
        <v>-180000</v>
      </c>
    </row>
    <row r="1793" spans="1:24" x14ac:dyDescent="0.3">
      <c r="A1793">
        <v>6072</v>
      </c>
      <c r="B1793" t="s">
        <v>3538</v>
      </c>
      <c r="C1793" t="s">
        <v>99</v>
      </c>
      <c r="D1793" t="s">
        <v>544</v>
      </c>
      <c r="E1793" t="s">
        <v>3539</v>
      </c>
      <c r="F1793" s="2">
        <v>45824</v>
      </c>
      <c r="G1793">
        <v>16500</v>
      </c>
      <c r="H1793" t="s">
        <v>24</v>
      </c>
      <c r="I1793" t="s">
        <v>3540</v>
      </c>
      <c r="J1793">
        <v>6</v>
      </c>
      <c r="K1793" t="s">
        <v>3541</v>
      </c>
      <c r="L1793">
        <v>15000</v>
      </c>
      <c r="M1793">
        <v>20</v>
      </c>
      <c r="N1793" t="s">
        <v>3524</v>
      </c>
      <c r="O1793" t="s">
        <v>28</v>
      </c>
      <c r="P1793">
        <v>18393</v>
      </c>
      <c r="Q1793">
        <v>21430472</v>
      </c>
      <c r="R1793" t="s">
        <v>102</v>
      </c>
      <c r="S1793">
        <v>20</v>
      </c>
      <c r="T1793" t="s">
        <v>3541</v>
      </c>
      <c r="U1793" s="4">
        <f>Tabla1[[#This Row],[OS-Valor Unitario]]-Tabla1[[#This Row],[costo_antes_iva]]</f>
        <v>-1500</v>
      </c>
      <c r="V1793" s="4">
        <f>Tabla1[[#This Row],[OS-Valor Unitario]]*Tabla1[[#This Row],[CANTIDAD ENTREGA SATELITE]]</f>
        <v>300000</v>
      </c>
      <c r="W1793" s="4">
        <f>Tabla1[[#This Row],[costo_antes_iva]]*Tabla1[[#This Row],[CANTIDAD ENTREGA SATELITE]]</f>
        <v>330000</v>
      </c>
      <c r="X1793" s="4">
        <f>Tabla1[[#This Row],[Valor total OS]]-Tabla1[[#This Row],[valor total op]]</f>
        <v>-30000</v>
      </c>
    </row>
    <row r="1794" spans="1:24" x14ac:dyDescent="0.3">
      <c r="A1794">
        <v>6072</v>
      </c>
      <c r="B1794" t="s">
        <v>3538</v>
      </c>
      <c r="C1794" t="s">
        <v>99</v>
      </c>
      <c r="D1794" t="s">
        <v>544</v>
      </c>
      <c r="E1794" t="s">
        <v>3539</v>
      </c>
      <c r="F1794" s="2">
        <v>45824</v>
      </c>
      <c r="G1794">
        <v>3000</v>
      </c>
      <c r="H1794" t="s">
        <v>88</v>
      </c>
      <c r="I1794" t="s">
        <v>3540</v>
      </c>
      <c r="J1794">
        <v>6</v>
      </c>
      <c r="K1794" t="s">
        <v>129</v>
      </c>
      <c r="L1794">
        <v>2600</v>
      </c>
      <c r="M1794">
        <v>20</v>
      </c>
      <c r="N1794" t="s">
        <v>3524</v>
      </c>
      <c r="O1794" t="s">
        <v>28</v>
      </c>
      <c r="P1794">
        <v>18313</v>
      </c>
      <c r="Q1794">
        <v>21430472</v>
      </c>
      <c r="R1794" t="s">
        <v>102</v>
      </c>
      <c r="S1794">
        <v>20</v>
      </c>
      <c r="T1794" t="s">
        <v>132</v>
      </c>
      <c r="U1794" s="4">
        <f>Tabla1[[#This Row],[OS-Valor Unitario]]-Tabla1[[#This Row],[costo_antes_iva]]</f>
        <v>-400</v>
      </c>
      <c r="V1794" s="4">
        <f>Tabla1[[#This Row],[OS-Valor Unitario]]*Tabla1[[#This Row],[CANTIDAD ENTREGA SATELITE]]</f>
        <v>52000</v>
      </c>
      <c r="W1794" s="4">
        <f>Tabla1[[#This Row],[costo_antes_iva]]*Tabla1[[#This Row],[CANTIDAD ENTREGA SATELITE]]</f>
        <v>60000</v>
      </c>
      <c r="X1794" s="4">
        <f>Tabla1[[#This Row],[Valor total OS]]-Tabla1[[#This Row],[valor total op]]</f>
        <v>-8000</v>
      </c>
    </row>
    <row r="1795" spans="1:24" x14ac:dyDescent="0.3">
      <c r="A1795">
        <v>6072</v>
      </c>
      <c r="B1795" t="s">
        <v>3542</v>
      </c>
      <c r="C1795" t="s">
        <v>99</v>
      </c>
      <c r="D1795" t="s">
        <v>544</v>
      </c>
      <c r="E1795" t="s">
        <v>3543</v>
      </c>
      <c r="F1795" s="2">
        <v>45824</v>
      </c>
      <c r="G1795">
        <v>16500</v>
      </c>
      <c r="H1795" t="s">
        <v>24</v>
      </c>
      <c r="I1795" t="s">
        <v>3544</v>
      </c>
      <c r="J1795">
        <v>7</v>
      </c>
      <c r="K1795" t="s">
        <v>3541</v>
      </c>
      <c r="L1795">
        <v>15000</v>
      </c>
      <c r="M1795">
        <v>12</v>
      </c>
      <c r="N1795" t="s">
        <v>3524</v>
      </c>
      <c r="O1795" t="s">
        <v>28</v>
      </c>
      <c r="P1795">
        <v>18394</v>
      </c>
      <c r="Q1795">
        <v>21430472</v>
      </c>
      <c r="R1795" t="s">
        <v>102</v>
      </c>
      <c r="S1795">
        <v>12</v>
      </c>
      <c r="T1795" t="s">
        <v>3541</v>
      </c>
      <c r="U1795" s="4">
        <f>Tabla1[[#This Row],[OS-Valor Unitario]]-Tabla1[[#This Row],[costo_antes_iva]]</f>
        <v>-1500</v>
      </c>
      <c r="V1795" s="4">
        <f>Tabla1[[#This Row],[OS-Valor Unitario]]*Tabla1[[#This Row],[CANTIDAD ENTREGA SATELITE]]</f>
        <v>180000</v>
      </c>
      <c r="W1795" s="4">
        <f>Tabla1[[#This Row],[costo_antes_iva]]*Tabla1[[#This Row],[CANTIDAD ENTREGA SATELITE]]</f>
        <v>198000</v>
      </c>
      <c r="X1795" s="4">
        <f>Tabla1[[#This Row],[Valor total OS]]-Tabla1[[#This Row],[valor total op]]</f>
        <v>-18000</v>
      </c>
    </row>
    <row r="1796" spans="1:24" x14ac:dyDescent="0.3">
      <c r="A1796">
        <v>6072</v>
      </c>
      <c r="B1796" t="s">
        <v>3542</v>
      </c>
      <c r="C1796" t="s">
        <v>99</v>
      </c>
      <c r="D1796" t="s">
        <v>544</v>
      </c>
      <c r="E1796" t="s">
        <v>3543</v>
      </c>
      <c r="F1796" s="2">
        <v>45824</v>
      </c>
      <c r="G1796">
        <v>3000</v>
      </c>
      <c r="H1796" t="s">
        <v>88</v>
      </c>
      <c r="I1796" t="s">
        <v>3544</v>
      </c>
      <c r="J1796">
        <v>7</v>
      </c>
      <c r="K1796" t="s">
        <v>129</v>
      </c>
      <c r="L1796">
        <v>2600</v>
      </c>
      <c r="M1796">
        <v>12</v>
      </c>
      <c r="N1796" t="s">
        <v>3524</v>
      </c>
      <c r="O1796" t="s">
        <v>28</v>
      </c>
      <c r="P1796">
        <v>18314</v>
      </c>
      <c r="Q1796">
        <v>21430472</v>
      </c>
      <c r="R1796" t="s">
        <v>102</v>
      </c>
      <c r="S1796">
        <v>12</v>
      </c>
      <c r="T1796" t="s">
        <v>132</v>
      </c>
      <c r="U1796" s="4">
        <f>Tabla1[[#This Row],[OS-Valor Unitario]]-Tabla1[[#This Row],[costo_antes_iva]]</f>
        <v>-400</v>
      </c>
      <c r="V1796" s="4">
        <f>Tabla1[[#This Row],[OS-Valor Unitario]]*Tabla1[[#This Row],[CANTIDAD ENTREGA SATELITE]]</f>
        <v>31200</v>
      </c>
      <c r="W1796" s="4">
        <f>Tabla1[[#This Row],[costo_antes_iva]]*Tabla1[[#This Row],[CANTIDAD ENTREGA SATELITE]]</f>
        <v>36000</v>
      </c>
      <c r="X1796" s="4">
        <f>Tabla1[[#This Row],[Valor total OS]]-Tabla1[[#This Row],[valor total op]]</f>
        <v>-4800</v>
      </c>
    </row>
    <row r="1797" spans="1:24" x14ac:dyDescent="0.3">
      <c r="A1797">
        <v>6071</v>
      </c>
      <c r="B1797" t="s">
        <v>3545</v>
      </c>
      <c r="C1797" t="s">
        <v>266</v>
      </c>
      <c r="D1797" t="s">
        <v>1170</v>
      </c>
      <c r="E1797" t="s">
        <v>3546</v>
      </c>
      <c r="F1797" s="2">
        <v>45824</v>
      </c>
      <c r="G1797">
        <v>20000</v>
      </c>
      <c r="H1797" t="s">
        <v>24</v>
      </c>
      <c r="I1797" t="s">
        <v>3547</v>
      </c>
      <c r="J1797">
        <v>1</v>
      </c>
      <c r="K1797" t="s">
        <v>3548</v>
      </c>
      <c r="L1797">
        <v>20000</v>
      </c>
      <c r="M1797">
        <v>131</v>
      </c>
      <c r="N1797" t="s">
        <v>3549</v>
      </c>
      <c r="O1797" t="s">
        <v>772</v>
      </c>
      <c r="P1797">
        <v>18148</v>
      </c>
      <c r="Q1797">
        <v>53718543</v>
      </c>
      <c r="R1797" t="s">
        <v>270</v>
      </c>
      <c r="S1797">
        <v>129</v>
      </c>
      <c r="T1797" t="s">
        <v>3550</v>
      </c>
      <c r="U1797" s="4">
        <f>Tabla1[[#This Row],[OS-Valor Unitario]]-Tabla1[[#This Row],[costo_antes_iva]]</f>
        <v>0</v>
      </c>
      <c r="V1797" s="4">
        <f>Tabla1[[#This Row],[OS-Valor Unitario]]*Tabla1[[#This Row],[CANTIDAD ENTREGA SATELITE]]</f>
        <v>2580000</v>
      </c>
      <c r="W1797" s="4">
        <f>Tabla1[[#This Row],[costo_antes_iva]]*Tabla1[[#This Row],[CANTIDAD ENTREGA SATELITE]]</f>
        <v>2580000</v>
      </c>
      <c r="X1797" s="4">
        <f>Tabla1[[#This Row],[Valor total OS]]-Tabla1[[#This Row],[valor total op]]</f>
        <v>0</v>
      </c>
    </row>
    <row r="1798" spans="1:24" x14ac:dyDescent="0.3">
      <c r="A1798">
        <v>6071</v>
      </c>
      <c r="B1798" t="s">
        <v>3545</v>
      </c>
      <c r="C1798" t="s">
        <v>266</v>
      </c>
      <c r="D1798" t="s">
        <v>1170</v>
      </c>
      <c r="E1798" t="s">
        <v>3546</v>
      </c>
      <c r="F1798" s="2">
        <v>45824</v>
      </c>
      <c r="G1798">
        <v>20000</v>
      </c>
      <c r="H1798" t="s">
        <v>24</v>
      </c>
      <c r="I1798" t="s">
        <v>3547</v>
      </c>
      <c r="J1798">
        <v>1</v>
      </c>
      <c r="K1798" t="s">
        <v>269</v>
      </c>
      <c r="L1798">
        <v>21500</v>
      </c>
      <c r="M1798">
        <v>336</v>
      </c>
      <c r="N1798" t="s">
        <v>3549</v>
      </c>
      <c r="O1798" t="s">
        <v>772</v>
      </c>
      <c r="P1798">
        <v>18149</v>
      </c>
      <c r="Q1798">
        <v>53718543</v>
      </c>
      <c r="R1798" t="s">
        <v>270</v>
      </c>
      <c r="S1798">
        <v>336</v>
      </c>
      <c r="T1798" t="s">
        <v>269</v>
      </c>
      <c r="U1798" s="4">
        <f>Tabla1[[#This Row],[OS-Valor Unitario]]-Tabla1[[#This Row],[costo_antes_iva]]</f>
        <v>1500</v>
      </c>
      <c r="V1798" s="4">
        <f>Tabla1[[#This Row],[OS-Valor Unitario]]*Tabla1[[#This Row],[CANTIDAD ENTREGA SATELITE]]</f>
        <v>7224000</v>
      </c>
      <c r="W1798" s="4">
        <f>Tabla1[[#This Row],[costo_antes_iva]]*Tabla1[[#This Row],[CANTIDAD ENTREGA SATELITE]]</f>
        <v>6720000</v>
      </c>
      <c r="X1798" s="4">
        <f>Tabla1[[#This Row],[Valor total OS]]-Tabla1[[#This Row],[valor total op]]</f>
        <v>504000</v>
      </c>
    </row>
    <row r="1799" spans="1:24" x14ac:dyDescent="0.3">
      <c r="A1799">
        <v>6070</v>
      </c>
      <c r="B1799" t="s">
        <v>3551</v>
      </c>
      <c r="C1799" t="s">
        <v>70</v>
      </c>
      <c r="D1799" t="s">
        <v>431</v>
      </c>
      <c r="E1799" t="s">
        <v>3552</v>
      </c>
      <c r="F1799" s="2">
        <v>45824</v>
      </c>
      <c r="G1799">
        <v>1700</v>
      </c>
      <c r="H1799" t="s">
        <v>88</v>
      </c>
      <c r="I1799" t="s">
        <v>3553</v>
      </c>
      <c r="J1799">
        <v>1</v>
      </c>
      <c r="K1799" t="s">
        <v>129</v>
      </c>
      <c r="L1799">
        <v>1400</v>
      </c>
      <c r="M1799">
        <v>600</v>
      </c>
      <c r="N1799" t="s">
        <v>3554</v>
      </c>
      <c r="O1799" t="s">
        <v>1366</v>
      </c>
      <c r="P1799">
        <v>18256</v>
      </c>
      <c r="Q1799">
        <v>99618000</v>
      </c>
      <c r="R1799" t="s">
        <v>76</v>
      </c>
      <c r="S1799">
        <v>600</v>
      </c>
      <c r="T1799" t="s">
        <v>132</v>
      </c>
      <c r="U1799" s="4">
        <f>Tabla1[[#This Row],[OS-Valor Unitario]]-Tabla1[[#This Row],[costo_antes_iva]]</f>
        <v>-300</v>
      </c>
      <c r="V1799" s="4">
        <f>Tabla1[[#This Row],[OS-Valor Unitario]]*Tabla1[[#This Row],[CANTIDAD ENTREGA SATELITE]]</f>
        <v>840000</v>
      </c>
      <c r="W1799" s="4">
        <f>Tabla1[[#This Row],[costo_antes_iva]]*Tabla1[[#This Row],[CANTIDAD ENTREGA SATELITE]]</f>
        <v>1020000</v>
      </c>
      <c r="X1799" s="4">
        <f>Tabla1[[#This Row],[Valor total OS]]-Tabla1[[#This Row],[valor total op]]</f>
        <v>-180000</v>
      </c>
    </row>
    <row r="1800" spans="1:24" x14ac:dyDescent="0.3">
      <c r="A1800">
        <v>6070</v>
      </c>
      <c r="B1800" t="s">
        <v>3551</v>
      </c>
      <c r="C1800" t="s">
        <v>70</v>
      </c>
      <c r="D1800" t="s">
        <v>431</v>
      </c>
      <c r="E1800" t="s">
        <v>3552</v>
      </c>
      <c r="F1800" s="2">
        <v>45824</v>
      </c>
      <c r="G1800">
        <v>13500</v>
      </c>
      <c r="H1800" t="s">
        <v>24</v>
      </c>
      <c r="I1800" t="s">
        <v>3553</v>
      </c>
      <c r="J1800">
        <v>1</v>
      </c>
      <c r="K1800" t="s">
        <v>3377</v>
      </c>
      <c r="L1800">
        <v>13500</v>
      </c>
      <c r="M1800">
        <v>600</v>
      </c>
      <c r="N1800" t="s">
        <v>3554</v>
      </c>
      <c r="O1800" t="s">
        <v>1366</v>
      </c>
      <c r="P1800">
        <v>18274</v>
      </c>
      <c r="Q1800">
        <v>99618000</v>
      </c>
      <c r="R1800" t="s">
        <v>76</v>
      </c>
      <c r="S1800">
        <v>600</v>
      </c>
      <c r="T1800" t="s">
        <v>3377</v>
      </c>
      <c r="U1800" s="4">
        <f>Tabla1[[#This Row],[OS-Valor Unitario]]-Tabla1[[#This Row],[costo_antes_iva]]</f>
        <v>0</v>
      </c>
      <c r="V1800" s="4">
        <f>Tabla1[[#This Row],[OS-Valor Unitario]]*Tabla1[[#This Row],[CANTIDAD ENTREGA SATELITE]]</f>
        <v>8100000</v>
      </c>
      <c r="W1800" s="4">
        <f>Tabla1[[#This Row],[costo_antes_iva]]*Tabla1[[#This Row],[CANTIDAD ENTREGA SATELITE]]</f>
        <v>8100000</v>
      </c>
      <c r="X1800" s="4">
        <f>Tabla1[[#This Row],[Valor total OS]]-Tabla1[[#This Row],[valor total op]]</f>
        <v>0</v>
      </c>
    </row>
    <row r="1801" spans="1:24" x14ac:dyDescent="0.3">
      <c r="A1801">
        <v>6070</v>
      </c>
      <c r="B1801" t="s">
        <v>3555</v>
      </c>
      <c r="C1801" t="s">
        <v>234</v>
      </c>
      <c r="D1801" t="s">
        <v>431</v>
      </c>
      <c r="E1801" t="s">
        <v>3556</v>
      </c>
      <c r="F1801" s="2">
        <v>45824</v>
      </c>
      <c r="G1801">
        <v>12000</v>
      </c>
      <c r="H1801" t="s">
        <v>24</v>
      </c>
      <c r="I1801" t="s">
        <v>3557</v>
      </c>
      <c r="J1801">
        <v>2</v>
      </c>
      <c r="K1801" t="s">
        <v>381</v>
      </c>
      <c r="L1801">
        <v>10000</v>
      </c>
      <c r="M1801">
        <v>302</v>
      </c>
      <c r="N1801" t="s">
        <v>3554</v>
      </c>
      <c r="O1801" t="s">
        <v>1366</v>
      </c>
      <c r="P1801">
        <v>18145</v>
      </c>
      <c r="Q1801">
        <v>99618000</v>
      </c>
      <c r="R1801" t="s">
        <v>29</v>
      </c>
      <c r="S1801">
        <v>302</v>
      </c>
      <c r="T1801" t="s">
        <v>382</v>
      </c>
      <c r="U1801" s="4">
        <f>Tabla1[[#This Row],[OS-Valor Unitario]]-Tabla1[[#This Row],[costo_antes_iva]]</f>
        <v>-2000</v>
      </c>
      <c r="V1801" s="4">
        <f>Tabla1[[#This Row],[OS-Valor Unitario]]*Tabla1[[#This Row],[CANTIDAD ENTREGA SATELITE]]</f>
        <v>3020000</v>
      </c>
      <c r="W1801" s="4">
        <f>Tabla1[[#This Row],[costo_antes_iva]]*Tabla1[[#This Row],[CANTIDAD ENTREGA SATELITE]]</f>
        <v>3624000</v>
      </c>
      <c r="X1801" s="4">
        <f>Tabla1[[#This Row],[Valor total OS]]-Tabla1[[#This Row],[valor total op]]</f>
        <v>-604000</v>
      </c>
    </row>
    <row r="1802" spans="1:24" x14ac:dyDescent="0.3">
      <c r="A1802">
        <v>6070</v>
      </c>
      <c r="B1802" t="s">
        <v>3558</v>
      </c>
      <c r="C1802" t="s">
        <v>125</v>
      </c>
      <c r="D1802" t="s">
        <v>431</v>
      </c>
      <c r="E1802" t="s">
        <v>3559</v>
      </c>
      <c r="F1802" s="2">
        <v>45824</v>
      </c>
      <c r="G1802">
        <v>1700</v>
      </c>
      <c r="H1802" t="s">
        <v>88</v>
      </c>
      <c r="I1802" t="s">
        <v>3560</v>
      </c>
      <c r="J1802">
        <v>3</v>
      </c>
      <c r="K1802" t="s">
        <v>129</v>
      </c>
      <c r="L1802">
        <v>1400</v>
      </c>
      <c r="M1802">
        <v>300</v>
      </c>
      <c r="N1802" t="s">
        <v>3554</v>
      </c>
      <c r="O1802" t="s">
        <v>1366</v>
      </c>
      <c r="P1802">
        <v>18241</v>
      </c>
      <c r="Q1802">
        <v>99618000</v>
      </c>
      <c r="R1802" t="s">
        <v>76</v>
      </c>
      <c r="S1802">
        <v>300</v>
      </c>
      <c r="T1802" t="s">
        <v>132</v>
      </c>
      <c r="U1802" s="4">
        <f>Tabla1[[#This Row],[OS-Valor Unitario]]-Tabla1[[#This Row],[costo_antes_iva]]</f>
        <v>-300</v>
      </c>
      <c r="V1802" s="4">
        <f>Tabla1[[#This Row],[OS-Valor Unitario]]*Tabla1[[#This Row],[CANTIDAD ENTREGA SATELITE]]</f>
        <v>420000</v>
      </c>
      <c r="W1802" s="4">
        <f>Tabla1[[#This Row],[costo_antes_iva]]*Tabla1[[#This Row],[CANTIDAD ENTREGA SATELITE]]</f>
        <v>510000</v>
      </c>
      <c r="X1802" s="4">
        <f>Tabla1[[#This Row],[Valor total OS]]-Tabla1[[#This Row],[valor total op]]</f>
        <v>-90000</v>
      </c>
    </row>
    <row r="1803" spans="1:24" x14ac:dyDescent="0.3">
      <c r="A1803">
        <v>6070</v>
      </c>
      <c r="B1803" t="s">
        <v>3558</v>
      </c>
      <c r="C1803" t="s">
        <v>125</v>
      </c>
      <c r="D1803" t="s">
        <v>431</v>
      </c>
      <c r="E1803" t="s">
        <v>3559</v>
      </c>
      <c r="F1803" s="2">
        <v>45824</v>
      </c>
      <c r="G1803">
        <v>12500</v>
      </c>
      <c r="H1803" t="s">
        <v>24</v>
      </c>
      <c r="I1803" t="s">
        <v>3560</v>
      </c>
      <c r="J1803">
        <v>3</v>
      </c>
      <c r="K1803" t="s">
        <v>305</v>
      </c>
      <c r="L1803">
        <v>16000</v>
      </c>
      <c r="M1803">
        <v>300</v>
      </c>
      <c r="N1803" t="s">
        <v>3554</v>
      </c>
      <c r="O1803" t="s">
        <v>1366</v>
      </c>
      <c r="P1803">
        <v>18273</v>
      </c>
      <c r="Q1803">
        <v>99618000</v>
      </c>
      <c r="R1803" t="s">
        <v>76</v>
      </c>
      <c r="S1803">
        <v>300</v>
      </c>
      <c r="T1803" t="s">
        <v>306</v>
      </c>
      <c r="U1803" s="4">
        <f>Tabla1[[#This Row],[OS-Valor Unitario]]-Tabla1[[#This Row],[costo_antes_iva]]</f>
        <v>3500</v>
      </c>
      <c r="V1803" s="4">
        <f>Tabla1[[#This Row],[OS-Valor Unitario]]*Tabla1[[#This Row],[CANTIDAD ENTREGA SATELITE]]</f>
        <v>4800000</v>
      </c>
      <c r="W1803" s="4">
        <f>Tabla1[[#This Row],[costo_antes_iva]]*Tabla1[[#This Row],[CANTIDAD ENTREGA SATELITE]]</f>
        <v>3750000</v>
      </c>
      <c r="X1803" s="4">
        <f>Tabla1[[#This Row],[Valor total OS]]-Tabla1[[#This Row],[valor total op]]</f>
        <v>1050000</v>
      </c>
    </row>
    <row r="1804" spans="1:24" x14ac:dyDescent="0.3">
      <c r="A1804">
        <v>6070</v>
      </c>
      <c r="B1804" t="s">
        <v>3561</v>
      </c>
      <c r="C1804" t="s">
        <v>450</v>
      </c>
      <c r="D1804" t="s">
        <v>431</v>
      </c>
      <c r="E1804" t="s">
        <v>3562</v>
      </c>
      <c r="F1804" s="2">
        <v>45824</v>
      </c>
      <c r="G1804">
        <v>12000</v>
      </c>
      <c r="H1804" t="s">
        <v>24</v>
      </c>
      <c r="I1804" t="s">
        <v>3563</v>
      </c>
      <c r="J1804">
        <v>4</v>
      </c>
      <c r="K1804" t="s">
        <v>381</v>
      </c>
      <c r="L1804">
        <v>10500</v>
      </c>
      <c r="M1804">
        <v>138</v>
      </c>
      <c r="N1804" t="s">
        <v>3554</v>
      </c>
      <c r="O1804" t="s">
        <v>1366</v>
      </c>
      <c r="P1804">
        <v>18181</v>
      </c>
      <c r="Q1804">
        <v>99618000</v>
      </c>
      <c r="R1804" t="s">
        <v>29</v>
      </c>
      <c r="S1804">
        <v>104</v>
      </c>
      <c r="T1804" t="s">
        <v>162</v>
      </c>
      <c r="U1804" s="4">
        <f>Tabla1[[#This Row],[OS-Valor Unitario]]-Tabla1[[#This Row],[costo_antes_iva]]</f>
        <v>-1500</v>
      </c>
      <c r="V1804" s="4">
        <f>Tabla1[[#This Row],[OS-Valor Unitario]]*Tabla1[[#This Row],[CANTIDAD ENTREGA SATELITE]]</f>
        <v>1092000</v>
      </c>
      <c r="W1804" s="4">
        <f>Tabla1[[#This Row],[costo_antes_iva]]*Tabla1[[#This Row],[CANTIDAD ENTREGA SATELITE]]</f>
        <v>1248000</v>
      </c>
      <c r="X1804" s="4">
        <f>Tabla1[[#This Row],[Valor total OS]]-Tabla1[[#This Row],[valor total op]]</f>
        <v>-156000</v>
      </c>
    </row>
    <row r="1805" spans="1:24" x14ac:dyDescent="0.3">
      <c r="A1805">
        <v>6070</v>
      </c>
      <c r="B1805" t="s">
        <v>3561</v>
      </c>
      <c r="C1805" t="s">
        <v>450</v>
      </c>
      <c r="D1805" t="s">
        <v>431</v>
      </c>
      <c r="E1805" t="s">
        <v>3562</v>
      </c>
      <c r="F1805" s="2">
        <v>45824</v>
      </c>
      <c r="G1805">
        <v>12000</v>
      </c>
      <c r="H1805" t="s">
        <v>24</v>
      </c>
      <c r="I1805" t="s">
        <v>3563</v>
      </c>
      <c r="J1805">
        <v>4</v>
      </c>
      <c r="K1805" t="s">
        <v>381</v>
      </c>
      <c r="L1805">
        <v>10500</v>
      </c>
      <c r="M1805">
        <v>138</v>
      </c>
      <c r="N1805" t="s">
        <v>3554</v>
      </c>
      <c r="O1805" t="s">
        <v>1366</v>
      </c>
      <c r="P1805">
        <v>18181</v>
      </c>
      <c r="Q1805">
        <v>99618000</v>
      </c>
      <c r="R1805" t="s">
        <v>29</v>
      </c>
      <c r="S1805">
        <v>137</v>
      </c>
      <c r="T1805" t="s">
        <v>382</v>
      </c>
      <c r="U1805" s="4">
        <f>Tabla1[[#This Row],[OS-Valor Unitario]]-Tabla1[[#This Row],[costo_antes_iva]]</f>
        <v>-1500</v>
      </c>
      <c r="V1805" s="4">
        <f>Tabla1[[#This Row],[OS-Valor Unitario]]*Tabla1[[#This Row],[CANTIDAD ENTREGA SATELITE]]</f>
        <v>1438500</v>
      </c>
      <c r="W1805" s="4">
        <f>Tabla1[[#This Row],[costo_antes_iva]]*Tabla1[[#This Row],[CANTIDAD ENTREGA SATELITE]]</f>
        <v>1644000</v>
      </c>
      <c r="X1805" s="4">
        <f>Tabla1[[#This Row],[Valor total OS]]-Tabla1[[#This Row],[valor total op]]</f>
        <v>-205500</v>
      </c>
    </row>
    <row r="1806" spans="1:24" x14ac:dyDescent="0.3">
      <c r="A1806">
        <v>6070</v>
      </c>
      <c r="B1806" t="s">
        <v>3561</v>
      </c>
      <c r="C1806" t="s">
        <v>450</v>
      </c>
      <c r="D1806" t="s">
        <v>431</v>
      </c>
      <c r="E1806" t="s">
        <v>3562</v>
      </c>
      <c r="F1806" s="2">
        <v>45824</v>
      </c>
      <c r="G1806">
        <v>12000</v>
      </c>
      <c r="H1806" t="s">
        <v>24</v>
      </c>
      <c r="I1806" t="s">
        <v>3563</v>
      </c>
      <c r="J1806">
        <v>4</v>
      </c>
      <c r="K1806" t="s">
        <v>444</v>
      </c>
      <c r="L1806">
        <v>10000</v>
      </c>
      <c r="M1806">
        <v>470</v>
      </c>
      <c r="N1806" t="s">
        <v>3554</v>
      </c>
      <c r="O1806" t="s">
        <v>1366</v>
      </c>
      <c r="P1806">
        <v>18180</v>
      </c>
      <c r="Q1806">
        <v>99618000</v>
      </c>
      <c r="R1806" t="s">
        <v>29</v>
      </c>
      <c r="S1806">
        <v>470</v>
      </c>
      <c r="T1806" t="s">
        <v>445</v>
      </c>
      <c r="U1806" s="4">
        <f>Tabla1[[#This Row],[OS-Valor Unitario]]-Tabla1[[#This Row],[costo_antes_iva]]</f>
        <v>-2000</v>
      </c>
      <c r="V1806" s="4">
        <f>Tabla1[[#This Row],[OS-Valor Unitario]]*Tabla1[[#This Row],[CANTIDAD ENTREGA SATELITE]]</f>
        <v>4700000</v>
      </c>
      <c r="W1806" s="4">
        <f>Tabla1[[#This Row],[costo_antes_iva]]*Tabla1[[#This Row],[CANTIDAD ENTREGA SATELITE]]</f>
        <v>5640000</v>
      </c>
      <c r="X1806" s="4">
        <f>Tabla1[[#This Row],[Valor total OS]]-Tabla1[[#This Row],[valor total op]]</f>
        <v>-940000</v>
      </c>
    </row>
    <row r="1807" spans="1:24" x14ac:dyDescent="0.3">
      <c r="A1807">
        <v>6070</v>
      </c>
      <c r="B1807" t="s">
        <v>3565</v>
      </c>
      <c r="C1807" t="s">
        <v>209</v>
      </c>
      <c r="D1807" t="s">
        <v>431</v>
      </c>
      <c r="E1807" t="s">
        <v>3566</v>
      </c>
      <c r="F1807" s="2">
        <v>45824</v>
      </c>
      <c r="G1807">
        <v>1400</v>
      </c>
      <c r="H1807" t="s">
        <v>88</v>
      </c>
      <c r="I1807" t="s">
        <v>3567</v>
      </c>
      <c r="J1807">
        <v>5</v>
      </c>
      <c r="K1807" t="s">
        <v>252</v>
      </c>
      <c r="L1807">
        <v>1200</v>
      </c>
      <c r="M1807">
        <v>204</v>
      </c>
      <c r="N1807" t="s">
        <v>3568</v>
      </c>
      <c r="O1807" t="s">
        <v>131</v>
      </c>
      <c r="P1807">
        <v>18177</v>
      </c>
      <c r="Q1807">
        <v>99618000</v>
      </c>
      <c r="R1807" t="s">
        <v>215</v>
      </c>
      <c r="S1807">
        <v>204</v>
      </c>
      <c r="T1807" t="s">
        <v>253</v>
      </c>
      <c r="U1807" s="4">
        <f>Tabla1[[#This Row],[OS-Valor Unitario]]-Tabla1[[#This Row],[costo_antes_iva]]</f>
        <v>-200</v>
      </c>
      <c r="V1807" s="4">
        <f>Tabla1[[#This Row],[OS-Valor Unitario]]*Tabla1[[#This Row],[CANTIDAD ENTREGA SATELITE]]</f>
        <v>244800</v>
      </c>
      <c r="W1807" s="4">
        <f>Tabla1[[#This Row],[costo_antes_iva]]*Tabla1[[#This Row],[CANTIDAD ENTREGA SATELITE]]</f>
        <v>285600</v>
      </c>
      <c r="X1807" s="4">
        <f>Tabla1[[#This Row],[Valor total OS]]-Tabla1[[#This Row],[valor total op]]</f>
        <v>-40800</v>
      </c>
    </row>
    <row r="1808" spans="1:24" x14ac:dyDescent="0.3">
      <c r="A1808">
        <v>6070</v>
      </c>
      <c r="B1808" t="s">
        <v>3565</v>
      </c>
      <c r="C1808" t="s">
        <v>209</v>
      </c>
      <c r="D1808" t="s">
        <v>431</v>
      </c>
      <c r="E1808" t="s">
        <v>3566</v>
      </c>
      <c r="F1808" s="2">
        <v>45824</v>
      </c>
      <c r="G1808">
        <v>6500</v>
      </c>
      <c r="H1808" t="s">
        <v>45</v>
      </c>
      <c r="I1808" t="s">
        <v>3567</v>
      </c>
      <c r="J1808">
        <v>5</v>
      </c>
      <c r="K1808" t="s">
        <v>342</v>
      </c>
      <c r="L1808">
        <v>5300</v>
      </c>
      <c r="M1808">
        <v>200</v>
      </c>
      <c r="N1808" t="s">
        <v>3568</v>
      </c>
      <c r="O1808" t="s">
        <v>131</v>
      </c>
      <c r="P1808">
        <v>18142</v>
      </c>
      <c r="Q1808">
        <v>99618000</v>
      </c>
      <c r="R1808" t="s">
        <v>215</v>
      </c>
      <c r="S1808">
        <v>200</v>
      </c>
      <c r="T1808" t="s">
        <v>343</v>
      </c>
      <c r="U1808" s="4">
        <f>Tabla1[[#This Row],[OS-Valor Unitario]]-Tabla1[[#This Row],[costo_antes_iva]]</f>
        <v>-1200</v>
      </c>
      <c r="V1808" s="4">
        <f>Tabla1[[#This Row],[OS-Valor Unitario]]*Tabla1[[#This Row],[CANTIDAD ENTREGA SATELITE]]</f>
        <v>1060000</v>
      </c>
      <c r="W1808" s="4">
        <f>Tabla1[[#This Row],[costo_antes_iva]]*Tabla1[[#This Row],[CANTIDAD ENTREGA SATELITE]]</f>
        <v>1300000</v>
      </c>
      <c r="X1808" s="4">
        <f>Tabla1[[#This Row],[Valor total OS]]-Tabla1[[#This Row],[valor total op]]</f>
        <v>-240000</v>
      </c>
    </row>
    <row r="1809" spans="1:24" x14ac:dyDescent="0.3">
      <c r="A1809">
        <v>6069</v>
      </c>
      <c r="B1809" t="s">
        <v>3569</v>
      </c>
      <c r="C1809" t="s">
        <v>339</v>
      </c>
      <c r="D1809" t="s">
        <v>156</v>
      </c>
      <c r="E1809" t="s">
        <v>3570</v>
      </c>
      <c r="F1809" s="2">
        <v>45821</v>
      </c>
      <c r="G1809">
        <v>2800</v>
      </c>
      <c r="H1809" t="s">
        <v>88</v>
      </c>
      <c r="I1809" t="s">
        <v>3571</v>
      </c>
      <c r="J1809">
        <v>2</v>
      </c>
      <c r="K1809" t="s">
        <v>129</v>
      </c>
      <c r="L1809">
        <v>2200</v>
      </c>
      <c r="M1809">
        <v>20</v>
      </c>
      <c r="N1809" t="s">
        <v>3572</v>
      </c>
      <c r="O1809" t="s">
        <v>114</v>
      </c>
      <c r="P1809">
        <v>18285</v>
      </c>
      <c r="Q1809">
        <v>124798718</v>
      </c>
      <c r="R1809" t="s">
        <v>215</v>
      </c>
      <c r="S1809">
        <v>20</v>
      </c>
      <c r="T1809" t="s">
        <v>132</v>
      </c>
      <c r="U1809" s="4">
        <f>Tabla1[[#This Row],[OS-Valor Unitario]]-Tabla1[[#This Row],[costo_antes_iva]]</f>
        <v>-600</v>
      </c>
      <c r="V1809" s="4">
        <f>Tabla1[[#This Row],[OS-Valor Unitario]]*Tabla1[[#This Row],[CANTIDAD ENTREGA SATELITE]]</f>
        <v>44000</v>
      </c>
      <c r="W1809" s="4">
        <f>Tabla1[[#This Row],[costo_antes_iva]]*Tabla1[[#This Row],[CANTIDAD ENTREGA SATELITE]]</f>
        <v>56000</v>
      </c>
      <c r="X1809" s="4">
        <f>Tabla1[[#This Row],[Valor total OS]]-Tabla1[[#This Row],[valor total op]]</f>
        <v>-12000</v>
      </c>
    </row>
    <row r="1810" spans="1:24" x14ac:dyDescent="0.3">
      <c r="A1810">
        <v>6069</v>
      </c>
      <c r="B1810" t="s">
        <v>3577</v>
      </c>
      <c r="C1810" t="s">
        <v>820</v>
      </c>
      <c r="D1810" t="s">
        <v>156</v>
      </c>
      <c r="E1810" t="s">
        <v>3578</v>
      </c>
      <c r="F1810" s="2">
        <v>45821</v>
      </c>
      <c r="G1810">
        <v>2900</v>
      </c>
      <c r="H1810" t="s">
        <v>175</v>
      </c>
      <c r="I1810" t="s">
        <v>3579</v>
      </c>
      <c r="J1810">
        <v>4</v>
      </c>
      <c r="K1810" t="s">
        <v>177</v>
      </c>
      <c r="L1810">
        <v>1156</v>
      </c>
      <c r="M1810">
        <v>870</v>
      </c>
      <c r="N1810" t="s">
        <v>3580</v>
      </c>
      <c r="O1810" t="s">
        <v>114</v>
      </c>
      <c r="P1810">
        <v>18305</v>
      </c>
      <c r="Q1810">
        <v>124798718</v>
      </c>
      <c r="R1810" t="s">
        <v>317</v>
      </c>
      <c r="S1810">
        <v>870</v>
      </c>
      <c r="T1810" t="s">
        <v>178</v>
      </c>
      <c r="U1810" s="4">
        <f>Tabla1[[#This Row],[OS-Valor Unitario]]-Tabla1[[#This Row],[costo_antes_iva]]</f>
        <v>-1744</v>
      </c>
      <c r="V1810" s="4">
        <f>Tabla1[[#This Row],[OS-Valor Unitario]]*Tabla1[[#This Row],[CANTIDAD ENTREGA SATELITE]]</f>
        <v>1005720</v>
      </c>
      <c r="W1810" s="4">
        <f>Tabla1[[#This Row],[costo_antes_iva]]*Tabla1[[#This Row],[CANTIDAD ENTREGA SATELITE]]</f>
        <v>2523000</v>
      </c>
      <c r="X1810" s="4">
        <f>Tabla1[[#This Row],[Valor total OS]]-Tabla1[[#This Row],[valor total op]]</f>
        <v>-1517280</v>
      </c>
    </row>
    <row r="1811" spans="1:24" x14ac:dyDescent="0.3">
      <c r="A1811">
        <v>6069</v>
      </c>
      <c r="B1811" t="s">
        <v>3577</v>
      </c>
      <c r="C1811" t="s">
        <v>820</v>
      </c>
      <c r="D1811" t="s">
        <v>156</v>
      </c>
      <c r="E1811" t="s">
        <v>3578</v>
      </c>
      <c r="F1811" s="2">
        <v>45821</v>
      </c>
      <c r="G1811">
        <v>12500</v>
      </c>
      <c r="H1811" t="s">
        <v>24</v>
      </c>
      <c r="I1811" t="s">
        <v>3579</v>
      </c>
      <c r="J1811">
        <v>4</v>
      </c>
      <c r="K1811" t="s">
        <v>830</v>
      </c>
      <c r="L1811">
        <v>12000</v>
      </c>
      <c r="M1811">
        <v>180</v>
      </c>
      <c r="N1811" t="s">
        <v>3580</v>
      </c>
      <c r="O1811" t="s">
        <v>114</v>
      </c>
      <c r="P1811">
        <v>18515</v>
      </c>
      <c r="Q1811">
        <v>124798718</v>
      </c>
      <c r="R1811" t="s">
        <v>317</v>
      </c>
      <c r="S1811">
        <v>180</v>
      </c>
      <c r="T1811" t="s">
        <v>831</v>
      </c>
      <c r="U1811" s="4">
        <f>Tabla1[[#This Row],[OS-Valor Unitario]]-Tabla1[[#This Row],[costo_antes_iva]]</f>
        <v>-500</v>
      </c>
      <c r="V1811" s="4">
        <f>Tabla1[[#This Row],[OS-Valor Unitario]]*Tabla1[[#This Row],[CANTIDAD ENTREGA SATELITE]]</f>
        <v>2160000</v>
      </c>
      <c r="W1811" s="4">
        <f>Tabla1[[#This Row],[costo_antes_iva]]*Tabla1[[#This Row],[CANTIDAD ENTREGA SATELITE]]</f>
        <v>2250000</v>
      </c>
      <c r="X1811" s="4">
        <f>Tabla1[[#This Row],[Valor total OS]]-Tabla1[[#This Row],[valor total op]]</f>
        <v>-90000</v>
      </c>
    </row>
    <row r="1812" spans="1:24" x14ac:dyDescent="0.3">
      <c r="A1812">
        <v>6069</v>
      </c>
      <c r="B1812" t="s">
        <v>3577</v>
      </c>
      <c r="C1812" t="s">
        <v>820</v>
      </c>
      <c r="D1812" t="s">
        <v>156</v>
      </c>
      <c r="E1812" t="s">
        <v>3578</v>
      </c>
      <c r="F1812" s="2">
        <v>45821</v>
      </c>
      <c r="G1812">
        <v>12500</v>
      </c>
      <c r="H1812" t="s">
        <v>24</v>
      </c>
      <c r="I1812" t="s">
        <v>3579</v>
      </c>
      <c r="J1812">
        <v>4</v>
      </c>
      <c r="K1812" t="s">
        <v>824</v>
      </c>
      <c r="L1812">
        <v>12000</v>
      </c>
      <c r="M1812">
        <v>120</v>
      </c>
      <c r="N1812" t="s">
        <v>3580</v>
      </c>
      <c r="O1812" t="s">
        <v>114</v>
      </c>
      <c r="P1812">
        <v>18513</v>
      </c>
      <c r="Q1812">
        <v>124798718</v>
      </c>
      <c r="R1812" t="s">
        <v>317</v>
      </c>
      <c r="S1812">
        <v>120</v>
      </c>
      <c r="T1812" t="s">
        <v>825</v>
      </c>
      <c r="U1812" s="4">
        <f>Tabla1[[#This Row],[OS-Valor Unitario]]-Tabla1[[#This Row],[costo_antes_iva]]</f>
        <v>-500</v>
      </c>
      <c r="V1812" s="4">
        <f>Tabla1[[#This Row],[OS-Valor Unitario]]*Tabla1[[#This Row],[CANTIDAD ENTREGA SATELITE]]</f>
        <v>1440000</v>
      </c>
      <c r="W1812" s="4">
        <f>Tabla1[[#This Row],[costo_antes_iva]]*Tabla1[[#This Row],[CANTIDAD ENTREGA SATELITE]]</f>
        <v>1500000</v>
      </c>
      <c r="X1812" s="4">
        <f>Tabla1[[#This Row],[Valor total OS]]-Tabla1[[#This Row],[valor total op]]</f>
        <v>-60000</v>
      </c>
    </row>
    <row r="1813" spans="1:24" x14ac:dyDescent="0.3">
      <c r="A1813">
        <v>6069</v>
      </c>
      <c r="B1813" t="s">
        <v>3577</v>
      </c>
      <c r="C1813" t="s">
        <v>820</v>
      </c>
      <c r="D1813" t="s">
        <v>156</v>
      </c>
      <c r="E1813" t="s">
        <v>3578</v>
      </c>
      <c r="F1813" s="2">
        <v>45821</v>
      </c>
      <c r="G1813">
        <v>8500</v>
      </c>
      <c r="H1813" t="s">
        <v>24</v>
      </c>
      <c r="I1813" t="s">
        <v>3579</v>
      </c>
      <c r="J1813">
        <v>4</v>
      </c>
      <c r="K1813" t="s">
        <v>830</v>
      </c>
      <c r="L1813">
        <v>12000</v>
      </c>
      <c r="M1813">
        <v>180</v>
      </c>
      <c r="N1813" t="s">
        <v>3580</v>
      </c>
      <c r="O1813" t="s">
        <v>114</v>
      </c>
      <c r="P1813">
        <v>18515</v>
      </c>
      <c r="Q1813">
        <v>124798718</v>
      </c>
      <c r="R1813" t="s">
        <v>317</v>
      </c>
      <c r="S1813">
        <v>180</v>
      </c>
      <c r="T1813" t="s">
        <v>831</v>
      </c>
      <c r="U1813" s="4">
        <f>Tabla1[[#This Row],[OS-Valor Unitario]]-Tabla1[[#This Row],[costo_antes_iva]]</f>
        <v>3500</v>
      </c>
      <c r="V1813" s="4">
        <f>Tabla1[[#This Row],[OS-Valor Unitario]]*Tabla1[[#This Row],[CANTIDAD ENTREGA SATELITE]]</f>
        <v>2160000</v>
      </c>
      <c r="W1813" s="4">
        <f>Tabla1[[#This Row],[costo_antes_iva]]*Tabla1[[#This Row],[CANTIDAD ENTREGA SATELITE]]</f>
        <v>1530000</v>
      </c>
      <c r="X1813" s="4">
        <f>Tabla1[[#This Row],[Valor total OS]]-Tabla1[[#This Row],[valor total op]]</f>
        <v>630000</v>
      </c>
    </row>
    <row r="1814" spans="1:24" x14ac:dyDescent="0.3">
      <c r="A1814">
        <v>6069</v>
      </c>
      <c r="B1814" t="s">
        <v>3577</v>
      </c>
      <c r="C1814" t="s">
        <v>820</v>
      </c>
      <c r="D1814" t="s">
        <v>156</v>
      </c>
      <c r="E1814" t="s">
        <v>3578</v>
      </c>
      <c r="F1814" s="2">
        <v>45821</v>
      </c>
      <c r="G1814">
        <v>8500</v>
      </c>
      <c r="H1814" t="s">
        <v>24</v>
      </c>
      <c r="I1814" t="s">
        <v>3579</v>
      </c>
      <c r="J1814">
        <v>4</v>
      </c>
      <c r="K1814" t="s">
        <v>824</v>
      </c>
      <c r="L1814">
        <v>12000</v>
      </c>
      <c r="M1814">
        <v>120</v>
      </c>
      <c r="N1814" t="s">
        <v>3580</v>
      </c>
      <c r="O1814" t="s">
        <v>114</v>
      </c>
      <c r="P1814">
        <v>18513</v>
      </c>
      <c r="Q1814">
        <v>124798718</v>
      </c>
      <c r="R1814" t="s">
        <v>317</v>
      </c>
      <c r="S1814">
        <v>120</v>
      </c>
      <c r="T1814" t="s">
        <v>825</v>
      </c>
      <c r="U1814" s="4">
        <f>Tabla1[[#This Row],[OS-Valor Unitario]]-Tabla1[[#This Row],[costo_antes_iva]]</f>
        <v>3500</v>
      </c>
      <c r="V1814" s="4">
        <f>Tabla1[[#This Row],[OS-Valor Unitario]]*Tabla1[[#This Row],[CANTIDAD ENTREGA SATELITE]]</f>
        <v>1440000</v>
      </c>
      <c r="W1814" s="4">
        <f>Tabla1[[#This Row],[costo_antes_iva]]*Tabla1[[#This Row],[CANTIDAD ENTREGA SATELITE]]</f>
        <v>1020000</v>
      </c>
      <c r="X1814" s="4">
        <f>Tabla1[[#This Row],[Valor total OS]]-Tabla1[[#This Row],[valor total op]]</f>
        <v>420000</v>
      </c>
    </row>
    <row r="1815" spans="1:24" x14ac:dyDescent="0.3">
      <c r="A1815">
        <v>6069</v>
      </c>
      <c r="B1815" t="s">
        <v>3581</v>
      </c>
      <c r="C1815" t="s">
        <v>84</v>
      </c>
      <c r="D1815" t="s">
        <v>156</v>
      </c>
      <c r="E1815" t="s">
        <v>3582</v>
      </c>
      <c r="F1815" s="2">
        <v>45821</v>
      </c>
      <c r="G1815">
        <v>4500</v>
      </c>
      <c r="H1815" t="s">
        <v>24</v>
      </c>
      <c r="I1815" t="s">
        <v>3583</v>
      </c>
      <c r="J1815">
        <v>5</v>
      </c>
      <c r="K1815" t="s">
        <v>589</v>
      </c>
      <c r="L1815">
        <v>4500</v>
      </c>
      <c r="M1815">
        <v>20</v>
      </c>
      <c r="N1815" t="s">
        <v>3572</v>
      </c>
      <c r="O1815" t="s">
        <v>114</v>
      </c>
      <c r="P1815">
        <v>18283</v>
      </c>
      <c r="Q1815">
        <v>124798718</v>
      </c>
      <c r="R1815" t="s">
        <v>523</v>
      </c>
      <c r="S1815">
        <v>20</v>
      </c>
      <c r="T1815" t="s">
        <v>590</v>
      </c>
      <c r="U1815" s="4">
        <f>Tabla1[[#This Row],[OS-Valor Unitario]]-Tabla1[[#This Row],[costo_antes_iva]]</f>
        <v>0</v>
      </c>
      <c r="V1815" s="4">
        <f>Tabla1[[#This Row],[OS-Valor Unitario]]*Tabla1[[#This Row],[CANTIDAD ENTREGA SATELITE]]</f>
        <v>90000</v>
      </c>
      <c r="W1815" s="4">
        <f>Tabla1[[#This Row],[costo_antes_iva]]*Tabla1[[#This Row],[CANTIDAD ENTREGA SATELITE]]</f>
        <v>90000</v>
      </c>
      <c r="X1815" s="4">
        <f>Tabla1[[#This Row],[Valor total OS]]-Tabla1[[#This Row],[valor total op]]</f>
        <v>0</v>
      </c>
    </row>
    <row r="1816" spans="1:24" x14ac:dyDescent="0.3">
      <c r="A1816">
        <v>6069</v>
      </c>
      <c r="B1816" t="s">
        <v>3581</v>
      </c>
      <c r="C1816" t="s">
        <v>84</v>
      </c>
      <c r="D1816" t="s">
        <v>156</v>
      </c>
      <c r="E1816" t="s">
        <v>3582</v>
      </c>
      <c r="F1816" s="2">
        <v>45821</v>
      </c>
      <c r="G1816">
        <v>2000</v>
      </c>
      <c r="H1816" t="s">
        <v>88</v>
      </c>
      <c r="I1816" t="s">
        <v>3583</v>
      </c>
      <c r="J1816">
        <v>5</v>
      </c>
      <c r="K1816" t="s">
        <v>129</v>
      </c>
      <c r="L1816">
        <v>2200</v>
      </c>
      <c r="M1816">
        <v>20</v>
      </c>
      <c r="N1816" t="s">
        <v>3572</v>
      </c>
      <c r="O1816" t="s">
        <v>114</v>
      </c>
      <c r="P1816">
        <v>18312</v>
      </c>
      <c r="Q1816">
        <v>124798718</v>
      </c>
      <c r="R1816" t="s">
        <v>523</v>
      </c>
      <c r="S1816">
        <v>20</v>
      </c>
      <c r="T1816" t="s">
        <v>132</v>
      </c>
      <c r="U1816" s="4">
        <f>Tabla1[[#This Row],[OS-Valor Unitario]]-Tabla1[[#This Row],[costo_antes_iva]]</f>
        <v>200</v>
      </c>
      <c r="V1816" s="4">
        <f>Tabla1[[#This Row],[OS-Valor Unitario]]*Tabla1[[#This Row],[CANTIDAD ENTREGA SATELITE]]</f>
        <v>44000</v>
      </c>
      <c r="W1816" s="4">
        <f>Tabla1[[#This Row],[costo_antes_iva]]*Tabla1[[#This Row],[CANTIDAD ENTREGA SATELITE]]</f>
        <v>40000</v>
      </c>
      <c r="X1816" s="4">
        <f>Tabla1[[#This Row],[Valor total OS]]-Tabla1[[#This Row],[valor total op]]</f>
        <v>4000</v>
      </c>
    </row>
    <row r="1817" spans="1:24" x14ac:dyDescent="0.3">
      <c r="A1817">
        <v>6069</v>
      </c>
      <c r="B1817" t="s">
        <v>3584</v>
      </c>
      <c r="C1817" t="s">
        <v>820</v>
      </c>
      <c r="D1817" t="s">
        <v>156</v>
      </c>
      <c r="E1817" t="s">
        <v>3585</v>
      </c>
      <c r="F1817" s="2">
        <v>45821</v>
      </c>
      <c r="G1817">
        <v>12500</v>
      </c>
      <c r="H1817" t="s">
        <v>24</v>
      </c>
      <c r="I1817" t="s">
        <v>3586</v>
      </c>
      <c r="J1817">
        <v>6</v>
      </c>
      <c r="K1817" t="s">
        <v>3541</v>
      </c>
      <c r="L1817">
        <v>12000</v>
      </c>
      <c r="M1817">
        <v>300</v>
      </c>
      <c r="N1817" t="s">
        <v>3580</v>
      </c>
      <c r="O1817" t="s">
        <v>114</v>
      </c>
      <c r="P1817">
        <v>18439</v>
      </c>
      <c r="Q1817">
        <v>124798718</v>
      </c>
      <c r="R1817" t="s">
        <v>317</v>
      </c>
      <c r="S1817">
        <v>300</v>
      </c>
      <c r="T1817" t="s">
        <v>3541</v>
      </c>
      <c r="U1817" s="4">
        <f>Tabla1[[#This Row],[OS-Valor Unitario]]-Tabla1[[#This Row],[costo_antes_iva]]</f>
        <v>-500</v>
      </c>
      <c r="V1817" s="4">
        <f>Tabla1[[#This Row],[OS-Valor Unitario]]*Tabla1[[#This Row],[CANTIDAD ENTREGA SATELITE]]</f>
        <v>3600000</v>
      </c>
      <c r="W1817" s="4">
        <f>Tabla1[[#This Row],[costo_antes_iva]]*Tabla1[[#This Row],[CANTIDAD ENTREGA SATELITE]]</f>
        <v>3750000</v>
      </c>
      <c r="X1817" s="4">
        <f>Tabla1[[#This Row],[Valor total OS]]-Tabla1[[#This Row],[valor total op]]</f>
        <v>-150000</v>
      </c>
    </row>
    <row r="1818" spans="1:24" x14ac:dyDescent="0.3">
      <c r="A1818">
        <v>6069</v>
      </c>
      <c r="B1818" t="s">
        <v>3599</v>
      </c>
      <c r="C1818" t="s">
        <v>820</v>
      </c>
      <c r="D1818" t="s">
        <v>156</v>
      </c>
      <c r="E1818" t="s">
        <v>3600</v>
      </c>
      <c r="F1818" s="2">
        <v>45821</v>
      </c>
      <c r="G1818">
        <v>800</v>
      </c>
      <c r="H1818" t="s">
        <v>35</v>
      </c>
      <c r="I1818" t="s">
        <v>3601</v>
      </c>
      <c r="J1818">
        <v>11</v>
      </c>
      <c r="K1818" t="s">
        <v>37</v>
      </c>
      <c r="L1818">
        <v>1200</v>
      </c>
      <c r="M1818">
        <v>110</v>
      </c>
      <c r="N1818" t="s">
        <v>3576</v>
      </c>
      <c r="O1818" t="s">
        <v>114</v>
      </c>
      <c r="P1818">
        <v>18327</v>
      </c>
      <c r="Q1818">
        <v>124798718</v>
      </c>
      <c r="R1818" t="s">
        <v>317</v>
      </c>
      <c r="S1818">
        <v>100</v>
      </c>
      <c r="T1818" t="s">
        <v>37</v>
      </c>
      <c r="U1818" s="4">
        <f>Tabla1[[#This Row],[OS-Valor Unitario]]-Tabla1[[#This Row],[costo_antes_iva]]</f>
        <v>400</v>
      </c>
      <c r="V1818" s="4">
        <f>Tabla1[[#This Row],[OS-Valor Unitario]]*Tabla1[[#This Row],[CANTIDAD ENTREGA SATELITE]]</f>
        <v>120000</v>
      </c>
      <c r="W1818" s="4">
        <f>Tabla1[[#This Row],[costo_antes_iva]]*Tabla1[[#This Row],[CANTIDAD ENTREGA SATELITE]]</f>
        <v>80000</v>
      </c>
      <c r="X1818" s="4">
        <f>Tabla1[[#This Row],[Valor total OS]]-Tabla1[[#This Row],[valor total op]]</f>
        <v>40000</v>
      </c>
    </row>
    <row r="1819" spans="1:24" x14ac:dyDescent="0.3">
      <c r="A1819">
        <v>6069</v>
      </c>
      <c r="B1819" t="s">
        <v>3599</v>
      </c>
      <c r="C1819" t="s">
        <v>820</v>
      </c>
      <c r="D1819" t="s">
        <v>156</v>
      </c>
      <c r="E1819" t="s">
        <v>3600</v>
      </c>
      <c r="F1819" s="2">
        <v>45821</v>
      </c>
      <c r="G1819">
        <v>12500</v>
      </c>
      <c r="H1819" t="s">
        <v>24</v>
      </c>
      <c r="I1819" t="s">
        <v>3601</v>
      </c>
      <c r="J1819">
        <v>11</v>
      </c>
      <c r="K1819" t="s">
        <v>3541</v>
      </c>
      <c r="L1819">
        <v>12000</v>
      </c>
      <c r="M1819">
        <v>110</v>
      </c>
      <c r="N1819" t="s">
        <v>3576</v>
      </c>
      <c r="O1819" t="s">
        <v>114</v>
      </c>
      <c r="P1819">
        <v>18809</v>
      </c>
      <c r="Q1819">
        <v>124798718</v>
      </c>
      <c r="R1819" t="s">
        <v>317</v>
      </c>
      <c r="S1819">
        <v>110</v>
      </c>
      <c r="T1819" t="s">
        <v>3541</v>
      </c>
      <c r="U1819" s="4">
        <f>Tabla1[[#This Row],[OS-Valor Unitario]]-Tabla1[[#This Row],[costo_antes_iva]]</f>
        <v>-500</v>
      </c>
      <c r="V1819" s="4">
        <f>Tabla1[[#This Row],[OS-Valor Unitario]]*Tabla1[[#This Row],[CANTIDAD ENTREGA SATELITE]]</f>
        <v>1320000</v>
      </c>
      <c r="W1819" s="4">
        <f>Tabla1[[#This Row],[costo_antes_iva]]*Tabla1[[#This Row],[CANTIDAD ENTREGA SATELITE]]</f>
        <v>1375000</v>
      </c>
      <c r="X1819" s="4">
        <f>Tabla1[[#This Row],[Valor total OS]]-Tabla1[[#This Row],[valor total op]]</f>
        <v>-55000</v>
      </c>
    </row>
    <row r="1820" spans="1:24" x14ac:dyDescent="0.3">
      <c r="A1820">
        <v>6069</v>
      </c>
      <c r="B1820" t="s">
        <v>3602</v>
      </c>
      <c r="C1820" t="s">
        <v>820</v>
      </c>
      <c r="D1820" t="s">
        <v>156</v>
      </c>
      <c r="E1820" t="s">
        <v>3603</v>
      </c>
      <c r="F1820" s="2">
        <v>45821</v>
      </c>
      <c r="G1820">
        <v>4200</v>
      </c>
      <c r="H1820" t="s">
        <v>175</v>
      </c>
      <c r="I1820" t="s">
        <v>3604</v>
      </c>
      <c r="J1820">
        <v>13</v>
      </c>
      <c r="K1820" t="s">
        <v>177</v>
      </c>
      <c r="L1820">
        <v>1156</v>
      </c>
      <c r="M1820">
        <v>195</v>
      </c>
      <c r="N1820" t="s">
        <v>3576</v>
      </c>
      <c r="O1820" t="s">
        <v>114</v>
      </c>
      <c r="P1820">
        <v>18328</v>
      </c>
      <c r="Q1820">
        <v>124798718</v>
      </c>
      <c r="R1820" t="s">
        <v>317</v>
      </c>
      <c r="S1820">
        <v>195</v>
      </c>
      <c r="T1820" t="s">
        <v>178</v>
      </c>
      <c r="U1820" s="4">
        <f>Tabla1[[#This Row],[OS-Valor Unitario]]-Tabla1[[#This Row],[costo_antes_iva]]</f>
        <v>-3044</v>
      </c>
      <c r="V1820" s="4">
        <f>Tabla1[[#This Row],[OS-Valor Unitario]]*Tabla1[[#This Row],[CANTIDAD ENTREGA SATELITE]]</f>
        <v>225420</v>
      </c>
      <c r="W1820" s="4">
        <f>Tabla1[[#This Row],[costo_antes_iva]]*Tabla1[[#This Row],[CANTIDAD ENTREGA SATELITE]]</f>
        <v>819000</v>
      </c>
      <c r="X1820" s="4">
        <f>Tabla1[[#This Row],[Valor total OS]]-Tabla1[[#This Row],[valor total op]]</f>
        <v>-593580</v>
      </c>
    </row>
    <row r="1821" spans="1:24" x14ac:dyDescent="0.3">
      <c r="A1821">
        <v>6069</v>
      </c>
      <c r="B1821" t="s">
        <v>3602</v>
      </c>
      <c r="C1821" t="s">
        <v>820</v>
      </c>
      <c r="D1821" t="s">
        <v>156</v>
      </c>
      <c r="E1821" t="s">
        <v>3603</v>
      </c>
      <c r="F1821" s="2">
        <v>45821</v>
      </c>
      <c r="G1821">
        <v>12500</v>
      </c>
      <c r="H1821" t="s">
        <v>24</v>
      </c>
      <c r="I1821" t="s">
        <v>3604</v>
      </c>
      <c r="J1821">
        <v>13</v>
      </c>
      <c r="K1821" t="s">
        <v>264</v>
      </c>
      <c r="L1821">
        <v>12000</v>
      </c>
      <c r="M1821">
        <v>195</v>
      </c>
      <c r="N1821" t="s">
        <v>3576</v>
      </c>
      <c r="O1821" t="s">
        <v>114</v>
      </c>
      <c r="P1821">
        <v>18641</v>
      </c>
      <c r="Q1821">
        <v>124798718</v>
      </c>
      <c r="R1821" t="s">
        <v>317</v>
      </c>
      <c r="S1821">
        <v>195</v>
      </c>
      <c r="T1821" t="s">
        <v>264</v>
      </c>
      <c r="U1821" s="4">
        <f>Tabla1[[#This Row],[OS-Valor Unitario]]-Tabla1[[#This Row],[costo_antes_iva]]</f>
        <v>-500</v>
      </c>
      <c r="V1821" s="4">
        <f>Tabla1[[#This Row],[OS-Valor Unitario]]*Tabla1[[#This Row],[CANTIDAD ENTREGA SATELITE]]</f>
        <v>2340000</v>
      </c>
      <c r="W1821" s="4">
        <f>Tabla1[[#This Row],[costo_antes_iva]]*Tabla1[[#This Row],[CANTIDAD ENTREGA SATELITE]]</f>
        <v>2437500</v>
      </c>
      <c r="X1821" s="4">
        <f>Tabla1[[#This Row],[Valor total OS]]-Tabla1[[#This Row],[valor total op]]</f>
        <v>-97500</v>
      </c>
    </row>
    <row r="1822" spans="1:24" x14ac:dyDescent="0.3">
      <c r="A1822">
        <v>6069</v>
      </c>
      <c r="B1822" t="s">
        <v>3605</v>
      </c>
      <c r="C1822" t="s">
        <v>820</v>
      </c>
      <c r="D1822" t="s">
        <v>156</v>
      </c>
      <c r="E1822" t="s">
        <v>3606</v>
      </c>
      <c r="F1822" s="2">
        <v>45821</v>
      </c>
      <c r="G1822">
        <v>800</v>
      </c>
      <c r="H1822" t="s">
        <v>35</v>
      </c>
      <c r="I1822" t="s">
        <v>3607</v>
      </c>
      <c r="J1822">
        <v>14</v>
      </c>
      <c r="K1822" t="s">
        <v>37</v>
      </c>
      <c r="L1822">
        <v>1900</v>
      </c>
      <c r="M1822">
        <v>50</v>
      </c>
      <c r="N1822" t="s">
        <v>3576</v>
      </c>
      <c r="O1822" t="s">
        <v>114</v>
      </c>
      <c r="P1822">
        <v>18329</v>
      </c>
      <c r="Q1822">
        <v>124798718</v>
      </c>
      <c r="R1822" t="s">
        <v>317</v>
      </c>
      <c r="S1822">
        <v>50</v>
      </c>
      <c r="T1822" t="s">
        <v>37</v>
      </c>
      <c r="U1822" s="4">
        <f>Tabla1[[#This Row],[OS-Valor Unitario]]-Tabla1[[#This Row],[costo_antes_iva]]</f>
        <v>1100</v>
      </c>
      <c r="V1822" s="4">
        <f>Tabla1[[#This Row],[OS-Valor Unitario]]*Tabla1[[#This Row],[CANTIDAD ENTREGA SATELITE]]</f>
        <v>95000</v>
      </c>
      <c r="W1822" s="4">
        <f>Tabla1[[#This Row],[costo_antes_iva]]*Tabla1[[#This Row],[CANTIDAD ENTREGA SATELITE]]</f>
        <v>40000</v>
      </c>
      <c r="X1822" s="4">
        <f>Tabla1[[#This Row],[Valor total OS]]-Tabla1[[#This Row],[valor total op]]</f>
        <v>55000</v>
      </c>
    </row>
    <row r="1823" spans="1:24" x14ac:dyDescent="0.3">
      <c r="A1823">
        <v>6069</v>
      </c>
      <c r="B1823" t="s">
        <v>3605</v>
      </c>
      <c r="C1823" t="s">
        <v>820</v>
      </c>
      <c r="D1823" t="s">
        <v>156</v>
      </c>
      <c r="E1823" t="s">
        <v>3606</v>
      </c>
      <c r="F1823" s="2">
        <v>45821</v>
      </c>
      <c r="G1823">
        <v>12500</v>
      </c>
      <c r="H1823" t="s">
        <v>24</v>
      </c>
      <c r="I1823" t="s">
        <v>3607</v>
      </c>
      <c r="J1823">
        <v>14</v>
      </c>
      <c r="K1823" t="s">
        <v>1100</v>
      </c>
      <c r="L1823">
        <v>12000</v>
      </c>
      <c r="M1823">
        <v>50</v>
      </c>
      <c r="N1823" t="s">
        <v>3576</v>
      </c>
      <c r="O1823" t="s">
        <v>114</v>
      </c>
      <c r="P1823">
        <v>18718</v>
      </c>
      <c r="Q1823">
        <v>124798718</v>
      </c>
      <c r="R1823" t="s">
        <v>317</v>
      </c>
      <c r="S1823">
        <v>50</v>
      </c>
      <c r="T1823" t="s">
        <v>1101</v>
      </c>
      <c r="U1823" s="4">
        <f>Tabla1[[#This Row],[OS-Valor Unitario]]-Tabla1[[#This Row],[costo_antes_iva]]</f>
        <v>-500</v>
      </c>
      <c r="V1823" s="4">
        <f>Tabla1[[#This Row],[OS-Valor Unitario]]*Tabla1[[#This Row],[CANTIDAD ENTREGA SATELITE]]</f>
        <v>600000</v>
      </c>
      <c r="W1823" s="4">
        <f>Tabla1[[#This Row],[costo_antes_iva]]*Tabla1[[#This Row],[CANTIDAD ENTREGA SATELITE]]</f>
        <v>625000</v>
      </c>
      <c r="X1823" s="4">
        <f>Tabla1[[#This Row],[Valor total OS]]-Tabla1[[#This Row],[valor total op]]</f>
        <v>-25000</v>
      </c>
    </row>
    <row r="1824" spans="1:24" x14ac:dyDescent="0.3">
      <c r="A1824">
        <v>6069</v>
      </c>
      <c r="B1824" t="s">
        <v>3599</v>
      </c>
      <c r="C1824" t="s">
        <v>820</v>
      </c>
      <c r="D1824" t="s">
        <v>156</v>
      </c>
      <c r="E1824" t="s">
        <v>3600</v>
      </c>
      <c r="F1824" s="2">
        <v>45821</v>
      </c>
      <c r="G1824">
        <v>2900</v>
      </c>
      <c r="H1824" t="s">
        <v>175</v>
      </c>
      <c r="I1824" t="s">
        <v>3601</v>
      </c>
      <c r="J1824">
        <v>11</v>
      </c>
      <c r="K1824" t="s">
        <v>177</v>
      </c>
      <c r="L1824">
        <v>1100</v>
      </c>
      <c r="M1824">
        <v>218</v>
      </c>
      <c r="N1824" t="s">
        <v>3576</v>
      </c>
      <c r="O1824" t="s">
        <v>114</v>
      </c>
      <c r="P1824">
        <v>18638</v>
      </c>
      <c r="Q1824">
        <v>124798718</v>
      </c>
      <c r="R1824" t="s">
        <v>317</v>
      </c>
      <c r="S1824">
        <v>100</v>
      </c>
      <c r="T1824" t="s">
        <v>37</v>
      </c>
      <c r="U1824" s="4">
        <f>Tabla1[[#This Row],[OS-Valor Unitario]]-Tabla1[[#This Row],[costo_antes_iva]]</f>
        <v>-1800</v>
      </c>
      <c r="V1824" s="4">
        <f>Tabla1[[#This Row],[OS-Valor Unitario]]*Tabla1[[#This Row],[CANTIDAD ENTREGA SATELITE]]</f>
        <v>110000</v>
      </c>
      <c r="W1824" s="4">
        <f>Tabla1[[#This Row],[costo_antes_iva]]*Tabla1[[#This Row],[CANTIDAD ENTREGA SATELITE]]</f>
        <v>290000</v>
      </c>
      <c r="X1824" s="4">
        <f>Tabla1[[#This Row],[Valor total OS]]-Tabla1[[#This Row],[valor total op]]</f>
        <v>-180000</v>
      </c>
    </row>
    <row r="1825" spans="1:24" x14ac:dyDescent="0.3">
      <c r="A1825">
        <v>6069</v>
      </c>
      <c r="B1825" t="s">
        <v>3599</v>
      </c>
      <c r="C1825" t="s">
        <v>820</v>
      </c>
      <c r="D1825" t="s">
        <v>156</v>
      </c>
      <c r="E1825" t="s">
        <v>3600</v>
      </c>
      <c r="F1825" s="2">
        <v>45821</v>
      </c>
      <c r="G1825">
        <v>2900</v>
      </c>
      <c r="H1825" t="s">
        <v>175</v>
      </c>
      <c r="I1825" t="s">
        <v>3601</v>
      </c>
      <c r="J1825">
        <v>11</v>
      </c>
      <c r="K1825" t="s">
        <v>177</v>
      </c>
      <c r="L1825">
        <v>1100</v>
      </c>
      <c r="M1825">
        <v>218</v>
      </c>
      <c r="N1825" t="s">
        <v>3576</v>
      </c>
      <c r="O1825" t="s">
        <v>114</v>
      </c>
      <c r="P1825">
        <v>18638</v>
      </c>
      <c r="Q1825">
        <v>124798718</v>
      </c>
      <c r="R1825" t="s">
        <v>317</v>
      </c>
      <c r="S1825">
        <v>110</v>
      </c>
      <c r="T1825" t="s">
        <v>3541</v>
      </c>
      <c r="U1825" s="4">
        <f>Tabla1[[#This Row],[OS-Valor Unitario]]-Tabla1[[#This Row],[costo_antes_iva]]</f>
        <v>-1800</v>
      </c>
      <c r="V1825" s="4">
        <f>Tabla1[[#This Row],[OS-Valor Unitario]]*Tabla1[[#This Row],[CANTIDAD ENTREGA SATELITE]]</f>
        <v>121000</v>
      </c>
      <c r="W1825" s="4">
        <f>Tabla1[[#This Row],[costo_antes_iva]]*Tabla1[[#This Row],[CANTIDAD ENTREGA SATELITE]]</f>
        <v>319000</v>
      </c>
      <c r="X1825" s="4">
        <f>Tabla1[[#This Row],[Valor total OS]]-Tabla1[[#This Row],[valor total op]]</f>
        <v>-198000</v>
      </c>
    </row>
    <row r="1826" spans="1:24" x14ac:dyDescent="0.3">
      <c r="A1826">
        <v>6069</v>
      </c>
      <c r="B1826" t="s">
        <v>11218</v>
      </c>
      <c r="C1826" t="s">
        <v>194</v>
      </c>
      <c r="D1826" t="s">
        <v>156</v>
      </c>
      <c r="E1826" t="s">
        <v>2725</v>
      </c>
      <c r="F1826" s="2">
        <v>45821</v>
      </c>
      <c r="G1826">
        <v>21000</v>
      </c>
      <c r="H1826" t="s">
        <v>24</v>
      </c>
      <c r="I1826" t="s">
        <v>11219</v>
      </c>
      <c r="J1826">
        <v>12</v>
      </c>
      <c r="K1826" t="s">
        <v>159</v>
      </c>
      <c r="L1826">
        <v>21000</v>
      </c>
      <c r="M1826">
        <v>535</v>
      </c>
      <c r="N1826" t="s">
        <v>2727</v>
      </c>
      <c r="O1826" t="s">
        <v>114</v>
      </c>
      <c r="P1826">
        <v>18152</v>
      </c>
      <c r="Q1826">
        <v>124798718</v>
      </c>
      <c r="R1826" t="s">
        <v>29</v>
      </c>
      <c r="S1826">
        <v>535</v>
      </c>
      <c r="T1826" t="s">
        <v>162</v>
      </c>
      <c r="U1826" s="4">
        <f>Tabla1[[#This Row],[OS-Valor Unitario]]-Tabla1[[#This Row],[costo_antes_iva]]</f>
        <v>0</v>
      </c>
      <c r="V1826" s="4">
        <f>Tabla1[[#This Row],[OS-Valor Unitario]]*Tabla1[[#This Row],[CANTIDAD ENTREGA SATELITE]]</f>
        <v>11235000</v>
      </c>
      <c r="W1826" s="4">
        <f>Tabla1[[#This Row],[costo_antes_iva]]*Tabla1[[#This Row],[CANTIDAD ENTREGA SATELITE]]</f>
        <v>11235000</v>
      </c>
      <c r="X1826" s="4">
        <f>Tabla1[[#This Row],[Valor total OS]]-Tabla1[[#This Row],[valor total op]]</f>
        <v>0</v>
      </c>
    </row>
    <row r="1827" spans="1:24" x14ac:dyDescent="0.3">
      <c r="A1827">
        <v>6078</v>
      </c>
      <c r="B1827" t="s">
        <v>3441</v>
      </c>
      <c r="C1827" t="s">
        <v>3442</v>
      </c>
      <c r="D1827" t="s">
        <v>282</v>
      </c>
      <c r="E1827" t="s">
        <v>3443</v>
      </c>
      <c r="F1827" s="2">
        <v>45819</v>
      </c>
      <c r="G1827">
        <v>13200</v>
      </c>
      <c r="H1827" t="s">
        <v>24</v>
      </c>
      <c r="I1827" t="s">
        <v>3444</v>
      </c>
      <c r="J1827">
        <v>1</v>
      </c>
      <c r="K1827" t="s">
        <v>242</v>
      </c>
      <c r="L1827">
        <v>13000</v>
      </c>
      <c r="M1827">
        <v>100</v>
      </c>
      <c r="N1827" t="s">
        <v>3445</v>
      </c>
      <c r="O1827" t="s">
        <v>28</v>
      </c>
      <c r="P1827">
        <v>18175</v>
      </c>
      <c r="Q1827">
        <v>132864544</v>
      </c>
      <c r="R1827" t="s">
        <v>244</v>
      </c>
      <c r="S1827">
        <v>100</v>
      </c>
      <c r="T1827" t="s">
        <v>245</v>
      </c>
      <c r="U1827" s="4">
        <f>Tabla1[[#This Row],[OS-Valor Unitario]]-Tabla1[[#This Row],[costo_antes_iva]]</f>
        <v>-200</v>
      </c>
      <c r="V1827" s="4">
        <f>Tabla1[[#This Row],[OS-Valor Unitario]]*Tabla1[[#This Row],[CANTIDAD ENTREGA SATELITE]]</f>
        <v>1300000</v>
      </c>
      <c r="W1827" s="4">
        <f>Tabla1[[#This Row],[costo_antes_iva]]*Tabla1[[#This Row],[CANTIDAD ENTREGA SATELITE]]</f>
        <v>1320000</v>
      </c>
      <c r="X1827" s="4">
        <f>Tabla1[[#This Row],[Valor total OS]]-Tabla1[[#This Row],[valor total op]]</f>
        <v>-20000</v>
      </c>
    </row>
    <row r="1828" spans="1:24" x14ac:dyDescent="0.3">
      <c r="A1828">
        <v>6078</v>
      </c>
      <c r="B1828" t="s">
        <v>3441</v>
      </c>
      <c r="C1828" t="s">
        <v>3442</v>
      </c>
      <c r="D1828" t="s">
        <v>282</v>
      </c>
      <c r="E1828" t="s">
        <v>3443</v>
      </c>
      <c r="F1828" s="2">
        <v>45819</v>
      </c>
      <c r="G1828">
        <v>13200</v>
      </c>
      <c r="H1828" t="s">
        <v>24</v>
      </c>
      <c r="I1828" t="s">
        <v>3444</v>
      </c>
      <c r="J1828">
        <v>1</v>
      </c>
      <c r="K1828" t="s">
        <v>473</v>
      </c>
      <c r="L1828">
        <v>13000</v>
      </c>
      <c r="M1828">
        <v>148</v>
      </c>
      <c r="N1828" t="s">
        <v>3445</v>
      </c>
      <c r="O1828" t="s">
        <v>28</v>
      </c>
      <c r="P1828">
        <v>18176</v>
      </c>
      <c r="Q1828">
        <v>132864544</v>
      </c>
      <c r="R1828" t="s">
        <v>244</v>
      </c>
      <c r="S1828">
        <v>148</v>
      </c>
      <c r="T1828" t="s">
        <v>711</v>
      </c>
      <c r="U1828" s="4">
        <f>Tabla1[[#This Row],[OS-Valor Unitario]]-Tabla1[[#This Row],[costo_antes_iva]]</f>
        <v>-200</v>
      </c>
      <c r="V1828" s="4">
        <f>Tabla1[[#This Row],[OS-Valor Unitario]]*Tabla1[[#This Row],[CANTIDAD ENTREGA SATELITE]]</f>
        <v>1924000</v>
      </c>
      <c r="W1828" s="4">
        <f>Tabla1[[#This Row],[costo_antes_iva]]*Tabla1[[#This Row],[CANTIDAD ENTREGA SATELITE]]</f>
        <v>1953600</v>
      </c>
      <c r="X1828" s="4">
        <f>Tabla1[[#This Row],[Valor total OS]]-Tabla1[[#This Row],[valor total op]]</f>
        <v>-29600</v>
      </c>
    </row>
    <row r="1829" spans="1:24" x14ac:dyDescent="0.3">
      <c r="A1829">
        <v>6078</v>
      </c>
      <c r="B1829" t="s">
        <v>3441</v>
      </c>
      <c r="C1829" t="s">
        <v>3442</v>
      </c>
      <c r="D1829" t="s">
        <v>282</v>
      </c>
      <c r="E1829" t="s">
        <v>3443</v>
      </c>
      <c r="F1829" s="2">
        <v>45819</v>
      </c>
      <c r="G1829">
        <v>1100</v>
      </c>
      <c r="H1829" t="s">
        <v>88</v>
      </c>
      <c r="I1829" t="s">
        <v>3444</v>
      </c>
      <c r="J1829">
        <v>1</v>
      </c>
      <c r="K1829" t="s">
        <v>129</v>
      </c>
      <c r="L1829">
        <v>1100</v>
      </c>
      <c r="M1829">
        <v>248</v>
      </c>
      <c r="N1829" t="s">
        <v>3445</v>
      </c>
      <c r="O1829" t="s">
        <v>28</v>
      </c>
      <c r="P1829">
        <v>18173</v>
      </c>
      <c r="Q1829">
        <v>132864544</v>
      </c>
      <c r="R1829" t="s">
        <v>244</v>
      </c>
      <c r="S1829">
        <v>248</v>
      </c>
      <c r="T1829" t="s">
        <v>132</v>
      </c>
      <c r="U1829" s="4">
        <f>Tabla1[[#This Row],[OS-Valor Unitario]]-Tabla1[[#This Row],[costo_antes_iva]]</f>
        <v>0</v>
      </c>
      <c r="V1829" s="4">
        <f>Tabla1[[#This Row],[OS-Valor Unitario]]*Tabla1[[#This Row],[CANTIDAD ENTREGA SATELITE]]</f>
        <v>272800</v>
      </c>
      <c r="W1829" s="4">
        <f>Tabla1[[#This Row],[costo_antes_iva]]*Tabla1[[#This Row],[CANTIDAD ENTREGA SATELITE]]</f>
        <v>272800</v>
      </c>
      <c r="X1829" s="4">
        <f>Tabla1[[#This Row],[Valor total OS]]-Tabla1[[#This Row],[valor total op]]</f>
        <v>0</v>
      </c>
    </row>
    <row r="1830" spans="1:24" x14ac:dyDescent="0.3">
      <c r="A1830">
        <v>6078</v>
      </c>
      <c r="B1830" t="s">
        <v>3446</v>
      </c>
      <c r="C1830" t="s">
        <v>3442</v>
      </c>
      <c r="D1830" t="s">
        <v>282</v>
      </c>
      <c r="E1830" t="s">
        <v>3447</v>
      </c>
      <c r="F1830" s="2">
        <v>45819</v>
      </c>
      <c r="G1830">
        <v>1100</v>
      </c>
      <c r="H1830" t="s">
        <v>88</v>
      </c>
      <c r="I1830" t="s">
        <v>3448</v>
      </c>
      <c r="J1830">
        <v>2</v>
      </c>
      <c r="K1830" t="s">
        <v>129</v>
      </c>
      <c r="L1830">
        <v>1100</v>
      </c>
      <c r="M1830">
        <v>8</v>
      </c>
      <c r="N1830" t="s">
        <v>3445</v>
      </c>
      <c r="O1830" t="s">
        <v>28</v>
      </c>
      <c r="P1830">
        <v>18166</v>
      </c>
      <c r="Q1830">
        <v>132864544</v>
      </c>
      <c r="R1830" t="s">
        <v>244</v>
      </c>
      <c r="S1830">
        <v>8</v>
      </c>
      <c r="T1830" t="s">
        <v>132</v>
      </c>
      <c r="U1830" s="4">
        <f>Tabla1[[#This Row],[OS-Valor Unitario]]-Tabla1[[#This Row],[costo_antes_iva]]</f>
        <v>0</v>
      </c>
      <c r="V1830" s="4">
        <f>Tabla1[[#This Row],[OS-Valor Unitario]]*Tabla1[[#This Row],[CANTIDAD ENTREGA SATELITE]]</f>
        <v>8800</v>
      </c>
      <c r="W1830" s="4">
        <f>Tabla1[[#This Row],[costo_antes_iva]]*Tabla1[[#This Row],[CANTIDAD ENTREGA SATELITE]]</f>
        <v>8800</v>
      </c>
      <c r="X1830" s="4">
        <f>Tabla1[[#This Row],[Valor total OS]]-Tabla1[[#This Row],[valor total op]]</f>
        <v>0</v>
      </c>
    </row>
    <row r="1831" spans="1:24" x14ac:dyDescent="0.3">
      <c r="A1831">
        <v>6078</v>
      </c>
      <c r="B1831" t="s">
        <v>3446</v>
      </c>
      <c r="C1831" t="s">
        <v>3442</v>
      </c>
      <c r="D1831" t="s">
        <v>282</v>
      </c>
      <c r="E1831" t="s">
        <v>3447</v>
      </c>
      <c r="F1831" s="2">
        <v>45819</v>
      </c>
      <c r="G1831">
        <v>13200</v>
      </c>
      <c r="H1831" t="s">
        <v>24</v>
      </c>
      <c r="I1831" t="s">
        <v>3448</v>
      </c>
      <c r="J1831">
        <v>2</v>
      </c>
      <c r="K1831" t="s">
        <v>479</v>
      </c>
      <c r="L1831">
        <v>13200</v>
      </c>
      <c r="M1831">
        <v>8</v>
      </c>
      <c r="N1831" t="s">
        <v>3445</v>
      </c>
      <c r="O1831" t="s">
        <v>28</v>
      </c>
      <c r="P1831">
        <v>18167</v>
      </c>
      <c r="Q1831">
        <v>132864544</v>
      </c>
      <c r="R1831" t="s">
        <v>244</v>
      </c>
      <c r="S1831">
        <v>8</v>
      </c>
      <c r="T1831" t="s">
        <v>481</v>
      </c>
      <c r="U1831" s="4">
        <f>Tabla1[[#This Row],[OS-Valor Unitario]]-Tabla1[[#This Row],[costo_antes_iva]]</f>
        <v>0</v>
      </c>
      <c r="V1831" s="4">
        <f>Tabla1[[#This Row],[OS-Valor Unitario]]*Tabla1[[#This Row],[CANTIDAD ENTREGA SATELITE]]</f>
        <v>105600</v>
      </c>
      <c r="W1831" s="4">
        <f>Tabla1[[#This Row],[costo_antes_iva]]*Tabla1[[#This Row],[CANTIDAD ENTREGA SATELITE]]</f>
        <v>105600</v>
      </c>
      <c r="X1831" s="4">
        <f>Tabla1[[#This Row],[Valor total OS]]-Tabla1[[#This Row],[valor total op]]</f>
        <v>0</v>
      </c>
    </row>
    <row r="1832" spans="1:24" x14ac:dyDescent="0.3">
      <c r="A1832">
        <v>6078</v>
      </c>
      <c r="B1832" t="s">
        <v>3449</v>
      </c>
      <c r="C1832" t="s">
        <v>3442</v>
      </c>
      <c r="D1832" t="s">
        <v>282</v>
      </c>
      <c r="E1832" t="s">
        <v>3450</v>
      </c>
      <c r="F1832" s="2">
        <v>45819</v>
      </c>
      <c r="G1832">
        <v>1100</v>
      </c>
      <c r="H1832" t="s">
        <v>88</v>
      </c>
      <c r="I1832" t="s">
        <v>3451</v>
      </c>
      <c r="J1832">
        <v>3</v>
      </c>
      <c r="K1832" t="s">
        <v>129</v>
      </c>
      <c r="L1832">
        <v>1100</v>
      </c>
      <c r="M1832">
        <v>114</v>
      </c>
      <c r="N1832" t="s">
        <v>3445</v>
      </c>
      <c r="O1832" t="s">
        <v>28</v>
      </c>
      <c r="P1832">
        <v>18184</v>
      </c>
      <c r="Q1832">
        <v>132864544</v>
      </c>
      <c r="R1832" t="s">
        <v>244</v>
      </c>
      <c r="S1832">
        <v>114</v>
      </c>
      <c r="T1832" t="s">
        <v>132</v>
      </c>
      <c r="U1832" s="4">
        <f>Tabla1[[#This Row],[OS-Valor Unitario]]-Tabla1[[#This Row],[costo_antes_iva]]</f>
        <v>0</v>
      </c>
      <c r="V1832" s="4">
        <f>Tabla1[[#This Row],[OS-Valor Unitario]]*Tabla1[[#This Row],[CANTIDAD ENTREGA SATELITE]]</f>
        <v>125400</v>
      </c>
      <c r="W1832" s="4">
        <f>Tabla1[[#This Row],[costo_antes_iva]]*Tabla1[[#This Row],[CANTIDAD ENTREGA SATELITE]]</f>
        <v>125400</v>
      </c>
      <c r="X1832" s="4">
        <f>Tabla1[[#This Row],[Valor total OS]]-Tabla1[[#This Row],[valor total op]]</f>
        <v>0</v>
      </c>
    </row>
    <row r="1833" spans="1:24" x14ac:dyDescent="0.3">
      <c r="A1833">
        <v>6078</v>
      </c>
      <c r="B1833" t="s">
        <v>3449</v>
      </c>
      <c r="C1833" t="s">
        <v>3442</v>
      </c>
      <c r="D1833" t="s">
        <v>282</v>
      </c>
      <c r="E1833" t="s">
        <v>3450</v>
      </c>
      <c r="F1833" s="2">
        <v>45819</v>
      </c>
      <c r="G1833">
        <v>1100</v>
      </c>
      <c r="H1833" t="s">
        <v>88</v>
      </c>
      <c r="I1833" t="s">
        <v>3451</v>
      </c>
      <c r="J1833">
        <v>3</v>
      </c>
      <c r="K1833" t="s">
        <v>129</v>
      </c>
      <c r="L1833">
        <v>1100</v>
      </c>
      <c r="M1833">
        <v>122</v>
      </c>
      <c r="N1833" t="s">
        <v>3445</v>
      </c>
      <c r="O1833" t="s">
        <v>28</v>
      </c>
      <c r="P1833">
        <v>18359</v>
      </c>
      <c r="Q1833">
        <v>132864544</v>
      </c>
      <c r="R1833" t="s">
        <v>244</v>
      </c>
      <c r="S1833">
        <v>122</v>
      </c>
      <c r="T1833" t="s">
        <v>132</v>
      </c>
      <c r="U1833" s="4">
        <f>Tabla1[[#This Row],[OS-Valor Unitario]]-Tabla1[[#This Row],[costo_antes_iva]]</f>
        <v>0</v>
      </c>
      <c r="V1833" s="4">
        <f>Tabla1[[#This Row],[OS-Valor Unitario]]*Tabla1[[#This Row],[CANTIDAD ENTREGA SATELITE]]</f>
        <v>134200</v>
      </c>
      <c r="W1833" s="4">
        <f>Tabla1[[#This Row],[costo_antes_iva]]*Tabla1[[#This Row],[CANTIDAD ENTREGA SATELITE]]</f>
        <v>134200</v>
      </c>
      <c r="X1833" s="4">
        <f>Tabla1[[#This Row],[Valor total OS]]-Tabla1[[#This Row],[valor total op]]</f>
        <v>0</v>
      </c>
    </row>
    <row r="1834" spans="1:24" x14ac:dyDescent="0.3">
      <c r="A1834">
        <v>6078</v>
      </c>
      <c r="B1834" t="s">
        <v>3449</v>
      </c>
      <c r="C1834" t="s">
        <v>3442</v>
      </c>
      <c r="D1834" t="s">
        <v>282</v>
      </c>
      <c r="E1834" t="s">
        <v>3450</v>
      </c>
      <c r="F1834" s="2">
        <v>45819</v>
      </c>
      <c r="G1834">
        <v>13200</v>
      </c>
      <c r="H1834" t="s">
        <v>24</v>
      </c>
      <c r="I1834" t="s">
        <v>3451</v>
      </c>
      <c r="J1834">
        <v>3</v>
      </c>
      <c r="K1834" t="s">
        <v>311</v>
      </c>
      <c r="L1834">
        <v>13000</v>
      </c>
      <c r="M1834">
        <v>114</v>
      </c>
      <c r="N1834" t="s">
        <v>3445</v>
      </c>
      <c r="O1834" t="s">
        <v>28</v>
      </c>
      <c r="P1834">
        <v>18188</v>
      </c>
      <c r="Q1834">
        <v>132864544</v>
      </c>
      <c r="R1834" t="s">
        <v>244</v>
      </c>
      <c r="S1834">
        <v>114</v>
      </c>
      <c r="T1834" t="s">
        <v>311</v>
      </c>
      <c r="U1834" s="4">
        <f>Tabla1[[#This Row],[OS-Valor Unitario]]-Tabla1[[#This Row],[costo_antes_iva]]</f>
        <v>-200</v>
      </c>
      <c r="V1834" s="4">
        <f>Tabla1[[#This Row],[OS-Valor Unitario]]*Tabla1[[#This Row],[CANTIDAD ENTREGA SATELITE]]</f>
        <v>1482000</v>
      </c>
      <c r="W1834" s="4">
        <f>Tabla1[[#This Row],[costo_antes_iva]]*Tabla1[[#This Row],[CANTIDAD ENTREGA SATELITE]]</f>
        <v>1504800</v>
      </c>
      <c r="X1834" s="4">
        <f>Tabla1[[#This Row],[Valor total OS]]-Tabla1[[#This Row],[valor total op]]</f>
        <v>-22800</v>
      </c>
    </row>
    <row r="1835" spans="1:24" x14ac:dyDescent="0.3">
      <c r="A1835">
        <v>6078</v>
      </c>
      <c r="B1835" t="s">
        <v>3449</v>
      </c>
      <c r="C1835" t="s">
        <v>3442</v>
      </c>
      <c r="D1835" t="s">
        <v>282</v>
      </c>
      <c r="E1835" t="s">
        <v>3450</v>
      </c>
      <c r="F1835" s="2">
        <v>45819</v>
      </c>
      <c r="G1835">
        <v>13200</v>
      </c>
      <c r="H1835" t="s">
        <v>24</v>
      </c>
      <c r="I1835" t="s">
        <v>3451</v>
      </c>
      <c r="J1835">
        <v>3</v>
      </c>
      <c r="K1835" t="s">
        <v>473</v>
      </c>
      <c r="L1835">
        <v>13000</v>
      </c>
      <c r="M1835">
        <v>122</v>
      </c>
      <c r="N1835" t="s">
        <v>3445</v>
      </c>
      <c r="O1835" t="s">
        <v>28</v>
      </c>
      <c r="P1835">
        <v>18189</v>
      </c>
      <c r="Q1835">
        <v>132864544</v>
      </c>
      <c r="R1835" t="s">
        <v>244</v>
      </c>
      <c r="S1835">
        <v>122</v>
      </c>
      <c r="T1835" t="s">
        <v>711</v>
      </c>
      <c r="U1835" s="4">
        <f>Tabla1[[#This Row],[OS-Valor Unitario]]-Tabla1[[#This Row],[costo_antes_iva]]</f>
        <v>-200</v>
      </c>
      <c r="V1835" s="4">
        <f>Tabla1[[#This Row],[OS-Valor Unitario]]*Tabla1[[#This Row],[CANTIDAD ENTREGA SATELITE]]</f>
        <v>1586000</v>
      </c>
      <c r="W1835" s="4">
        <f>Tabla1[[#This Row],[costo_antes_iva]]*Tabla1[[#This Row],[CANTIDAD ENTREGA SATELITE]]</f>
        <v>1610400</v>
      </c>
      <c r="X1835" s="4">
        <f>Tabla1[[#This Row],[Valor total OS]]-Tabla1[[#This Row],[valor total op]]</f>
        <v>-24400</v>
      </c>
    </row>
    <row r="1836" spans="1:24" x14ac:dyDescent="0.3">
      <c r="A1836">
        <v>6078</v>
      </c>
      <c r="B1836" t="s">
        <v>3452</v>
      </c>
      <c r="C1836" t="s">
        <v>3442</v>
      </c>
      <c r="D1836" t="s">
        <v>282</v>
      </c>
      <c r="E1836" t="s">
        <v>3453</v>
      </c>
      <c r="F1836" s="2">
        <v>45819</v>
      </c>
      <c r="G1836">
        <v>1000</v>
      </c>
      <c r="H1836" t="s">
        <v>88</v>
      </c>
      <c r="I1836" t="s">
        <v>3454</v>
      </c>
      <c r="J1836">
        <v>4</v>
      </c>
      <c r="K1836" t="s">
        <v>129</v>
      </c>
      <c r="L1836">
        <v>1100</v>
      </c>
      <c r="M1836">
        <v>61</v>
      </c>
      <c r="N1836" t="s">
        <v>3445</v>
      </c>
      <c r="O1836" t="s">
        <v>28</v>
      </c>
      <c r="P1836">
        <v>18296</v>
      </c>
      <c r="Q1836">
        <v>132864544</v>
      </c>
      <c r="R1836" t="s">
        <v>244</v>
      </c>
      <c r="S1836">
        <v>61</v>
      </c>
      <c r="T1836" t="s">
        <v>132</v>
      </c>
      <c r="U1836" s="4">
        <f>Tabla1[[#This Row],[OS-Valor Unitario]]-Tabla1[[#This Row],[costo_antes_iva]]</f>
        <v>100</v>
      </c>
      <c r="V1836" s="4">
        <f>Tabla1[[#This Row],[OS-Valor Unitario]]*Tabla1[[#This Row],[CANTIDAD ENTREGA SATELITE]]</f>
        <v>67100</v>
      </c>
      <c r="W1836" s="4">
        <f>Tabla1[[#This Row],[costo_antes_iva]]*Tabla1[[#This Row],[CANTIDAD ENTREGA SATELITE]]</f>
        <v>61000</v>
      </c>
      <c r="X1836" s="4">
        <f>Tabla1[[#This Row],[Valor total OS]]-Tabla1[[#This Row],[valor total op]]</f>
        <v>6100</v>
      </c>
    </row>
    <row r="1837" spans="1:24" x14ac:dyDescent="0.3">
      <c r="A1837">
        <v>6078</v>
      </c>
      <c r="B1837" t="s">
        <v>3452</v>
      </c>
      <c r="C1837" t="s">
        <v>3442</v>
      </c>
      <c r="D1837" t="s">
        <v>282</v>
      </c>
      <c r="E1837" t="s">
        <v>3453</v>
      </c>
      <c r="F1837" s="2">
        <v>45819</v>
      </c>
      <c r="G1837">
        <v>12500</v>
      </c>
      <c r="H1837" t="s">
        <v>24</v>
      </c>
      <c r="I1837" t="s">
        <v>3454</v>
      </c>
      <c r="J1837">
        <v>4</v>
      </c>
      <c r="K1837" t="s">
        <v>316</v>
      </c>
      <c r="L1837">
        <v>12000</v>
      </c>
      <c r="M1837">
        <v>61</v>
      </c>
      <c r="N1837" t="s">
        <v>3445</v>
      </c>
      <c r="O1837" t="s">
        <v>28</v>
      </c>
      <c r="P1837">
        <v>18330</v>
      </c>
      <c r="Q1837">
        <v>132864544</v>
      </c>
      <c r="R1837" t="s">
        <v>244</v>
      </c>
      <c r="S1837">
        <v>61</v>
      </c>
      <c r="T1837" t="s">
        <v>318</v>
      </c>
      <c r="U1837" s="4">
        <f>Tabla1[[#This Row],[OS-Valor Unitario]]-Tabla1[[#This Row],[costo_antes_iva]]</f>
        <v>-500</v>
      </c>
      <c r="V1837" s="4">
        <f>Tabla1[[#This Row],[OS-Valor Unitario]]*Tabla1[[#This Row],[CANTIDAD ENTREGA SATELITE]]</f>
        <v>732000</v>
      </c>
      <c r="W1837" s="4">
        <f>Tabla1[[#This Row],[costo_antes_iva]]*Tabla1[[#This Row],[CANTIDAD ENTREGA SATELITE]]</f>
        <v>762500</v>
      </c>
      <c r="X1837" s="4">
        <f>Tabla1[[#This Row],[Valor total OS]]-Tabla1[[#This Row],[valor total op]]</f>
        <v>-30500</v>
      </c>
    </row>
    <row r="1838" spans="1:24" x14ac:dyDescent="0.3">
      <c r="A1838">
        <v>6078</v>
      </c>
      <c r="B1838" t="s">
        <v>3459</v>
      </c>
      <c r="C1838" t="s">
        <v>3456</v>
      </c>
      <c r="D1838" t="s">
        <v>282</v>
      </c>
      <c r="E1838" t="s">
        <v>3460</v>
      </c>
      <c r="F1838" s="2">
        <v>45819</v>
      </c>
      <c r="G1838">
        <v>13000</v>
      </c>
      <c r="H1838" t="s">
        <v>24</v>
      </c>
      <c r="I1838" t="s">
        <v>3461</v>
      </c>
      <c r="J1838">
        <v>6</v>
      </c>
      <c r="K1838" t="s">
        <v>1102</v>
      </c>
      <c r="L1838">
        <v>13000</v>
      </c>
      <c r="M1838">
        <v>25</v>
      </c>
      <c r="N1838" t="s">
        <v>3445</v>
      </c>
      <c r="O1838" t="s">
        <v>28</v>
      </c>
      <c r="P1838">
        <v>18341</v>
      </c>
      <c r="Q1838">
        <v>132864544</v>
      </c>
      <c r="R1838" t="s">
        <v>244</v>
      </c>
      <c r="S1838">
        <v>25</v>
      </c>
      <c r="T1838" t="s">
        <v>1103</v>
      </c>
      <c r="U1838" s="4">
        <f>Tabla1[[#This Row],[OS-Valor Unitario]]-Tabla1[[#This Row],[costo_antes_iva]]</f>
        <v>0</v>
      </c>
      <c r="V1838" s="4">
        <f>Tabla1[[#This Row],[OS-Valor Unitario]]*Tabla1[[#This Row],[CANTIDAD ENTREGA SATELITE]]</f>
        <v>325000</v>
      </c>
      <c r="W1838" s="4">
        <f>Tabla1[[#This Row],[costo_antes_iva]]*Tabla1[[#This Row],[CANTIDAD ENTREGA SATELITE]]</f>
        <v>325000</v>
      </c>
      <c r="X1838" s="4">
        <f>Tabla1[[#This Row],[Valor total OS]]-Tabla1[[#This Row],[valor total op]]</f>
        <v>0</v>
      </c>
    </row>
    <row r="1839" spans="1:24" x14ac:dyDescent="0.3">
      <c r="A1839">
        <v>6078</v>
      </c>
      <c r="B1839" t="s">
        <v>3459</v>
      </c>
      <c r="C1839" t="s">
        <v>3456</v>
      </c>
      <c r="D1839" t="s">
        <v>282</v>
      </c>
      <c r="E1839" t="s">
        <v>3460</v>
      </c>
      <c r="F1839" s="2">
        <v>45819</v>
      </c>
      <c r="G1839">
        <v>1000</v>
      </c>
      <c r="H1839" t="s">
        <v>88</v>
      </c>
      <c r="I1839" t="s">
        <v>3461</v>
      </c>
      <c r="J1839">
        <v>6</v>
      </c>
      <c r="K1839" t="s">
        <v>129</v>
      </c>
      <c r="L1839">
        <v>1100</v>
      </c>
      <c r="M1839">
        <v>25</v>
      </c>
      <c r="N1839" t="s">
        <v>3445</v>
      </c>
      <c r="O1839" t="s">
        <v>28</v>
      </c>
      <c r="P1839">
        <v>18298</v>
      </c>
      <c r="Q1839">
        <v>132864544</v>
      </c>
      <c r="R1839" t="s">
        <v>244</v>
      </c>
      <c r="S1839">
        <v>25</v>
      </c>
      <c r="T1839" t="s">
        <v>132</v>
      </c>
      <c r="U1839" s="4">
        <f>Tabla1[[#This Row],[OS-Valor Unitario]]-Tabla1[[#This Row],[costo_antes_iva]]</f>
        <v>100</v>
      </c>
      <c r="V1839" s="4">
        <f>Tabla1[[#This Row],[OS-Valor Unitario]]*Tabla1[[#This Row],[CANTIDAD ENTREGA SATELITE]]</f>
        <v>27500</v>
      </c>
      <c r="W1839" s="4">
        <f>Tabla1[[#This Row],[costo_antes_iva]]*Tabla1[[#This Row],[CANTIDAD ENTREGA SATELITE]]</f>
        <v>25000</v>
      </c>
      <c r="X1839" s="4">
        <f>Tabla1[[#This Row],[Valor total OS]]-Tabla1[[#This Row],[valor total op]]</f>
        <v>2500</v>
      </c>
    </row>
    <row r="1840" spans="1:24" x14ac:dyDescent="0.3">
      <c r="A1840">
        <v>6078</v>
      </c>
      <c r="B1840" t="s">
        <v>3468</v>
      </c>
      <c r="C1840" t="s">
        <v>84</v>
      </c>
      <c r="D1840" t="s">
        <v>282</v>
      </c>
      <c r="E1840" t="s">
        <v>3469</v>
      </c>
      <c r="F1840" s="2">
        <v>45819</v>
      </c>
      <c r="G1840">
        <v>1300</v>
      </c>
      <c r="H1840" t="s">
        <v>88</v>
      </c>
      <c r="I1840" t="s">
        <v>3470</v>
      </c>
      <c r="J1840">
        <v>9</v>
      </c>
      <c r="K1840" t="s">
        <v>129</v>
      </c>
      <c r="L1840">
        <v>1200</v>
      </c>
      <c r="M1840">
        <v>12</v>
      </c>
      <c r="N1840" t="s">
        <v>3445</v>
      </c>
      <c r="O1840" t="s">
        <v>28</v>
      </c>
      <c r="P1840">
        <v>18667</v>
      </c>
      <c r="Q1840">
        <v>132864544</v>
      </c>
      <c r="R1840" t="s">
        <v>523</v>
      </c>
      <c r="S1840">
        <v>12</v>
      </c>
      <c r="T1840" t="s">
        <v>132</v>
      </c>
      <c r="U1840" s="4">
        <f>Tabla1[[#This Row],[OS-Valor Unitario]]-Tabla1[[#This Row],[costo_antes_iva]]</f>
        <v>-100</v>
      </c>
      <c r="V1840" s="4">
        <f>Tabla1[[#This Row],[OS-Valor Unitario]]*Tabla1[[#This Row],[CANTIDAD ENTREGA SATELITE]]</f>
        <v>14400</v>
      </c>
      <c r="W1840" s="4">
        <f>Tabla1[[#This Row],[costo_antes_iva]]*Tabla1[[#This Row],[CANTIDAD ENTREGA SATELITE]]</f>
        <v>15600</v>
      </c>
      <c r="X1840" s="4">
        <f>Tabla1[[#This Row],[Valor total OS]]-Tabla1[[#This Row],[valor total op]]</f>
        <v>-1200</v>
      </c>
    </row>
    <row r="1841" spans="1:24" x14ac:dyDescent="0.3">
      <c r="A1841">
        <v>6078</v>
      </c>
      <c r="B1841" t="s">
        <v>3471</v>
      </c>
      <c r="C1841" t="s">
        <v>84</v>
      </c>
      <c r="D1841" t="s">
        <v>282</v>
      </c>
      <c r="E1841" t="s">
        <v>3472</v>
      </c>
      <c r="F1841" s="2">
        <v>45819</v>
      </c>
      <c r="G1841">
        <v>1300</v>
      </c>
      <c r="H1841" t="s">
        <v>88</v>
      </c>
      <c r="I1841" t="s">
        <v>3473</v>
      </c>
      <c r="J1841">
        <v>10</v>
      </c>
      <c r="K1841" t="s">
        <v>129</v>
      </c>
      <c r="L1841">
        <v>1200</v>
      </c>
      <c r="M1841">
        <v>8</v>
      </c>
      <c r="N1841" t="s">
        <v>3445</v>
      </c>
      <c r="O1841" t="s">
        <v>28</v>
      </c>
      <c r="P1841">
        <v>18668</v>
      </c>
      <c r="Q1841">
        <v>132864544</v>
      </c>
      <c r="R1841" t="s">
        <v>523</v>
      </c>
      <c r="S1841">
        <v>8</v>
      </c>
      <c r="T1841" t="s">
        <v>132</v>
      </c>
      <c r="U1841" s="4">
        <f>Tabla1[[#This Row],[OS-Valor Unitario]]-Tabla1[[#This Row],[costo_antes_iva]]</f>
        <v>-100</v>
      </c>
      <c r="V1841" s="4">
        <f>Tabla1[[#This Row],[OS-Valor Unitario]]*Tabla1[[#This Row],[CANTIDAD ENTREGA SATELITE]]</f>
        <v>9600</v>
      </c>
      <c r="W1841" s="4">
        <f>Tabla1[[#This Row],[costo_antes_iva]]*Tabla1[[#This Row],[CANTIDAD ENTREGA SATELITE]]</f>
        <v>10400</v>
      </c>
      <c r="X1841" s="4">
        <f>Tabla1[[#This Row],[Valor total OS]]-Tabla1[[#This Row],[valor total op]]</f>
        <v>-800</v>
      </c>
    </row>
    <row r="1842" spans="1:24" x14ac:dyDescent="0.3">
      <c r="A1842">
        <v>6078</v>
      </c>
      <c r="B1842" t="s">
        <v>3474</v>
      </c>
      <c r="C1842" t="s">
        <v>302</v>
      </c>
      <c r="D1842" t="s">
        <v>282</v>
      </c>
      <c r="E1842" t="s">
        <v>3475</v>
      </c>
      <c r="F1842" s="2">
        <v>45819</v>
      </c>
      <c r="G1842">
        <v>12000</v>
      </c>
      <c r="H1842" t="s">
        <v>24</v>
      </c>
      <c r="I1842" t="s">
        <v>3476</v>
      </c>
      <c r="J1842">
        <v>13</v>
      </c>
      <c r="K1842" t="s">
        <v>305</v>
      </c>
      <c r="L1842">
        <v>16000</v>
      </c>
      <c r="M1842">
        <v>70</v>
      </c>
      <c r="N1842" t="s">
        <v>3445</v>
      </c>
      <c r="O1842" t="s">
        <v>28</v>
      </c>
      <c r="P1842">
        <v>18401</v>
      </c>
      <c r="Q1842">
        <v>132864544</v>
      </c>
      <c r="R1842" t="s">
        <v>76</v>
      </c>
      <c r="S1842">
        <v>70</v>
      </c>
      <c r="T1842" t="s">
        <v>306</v>
      </c>
      <c r="U1842" s="4">
        <f>Tabla1[[#This Row],[OS-Valor Unitario]]-Tabla1[[#This Row],[costo_antes_iva]]</f>
        <v>4000</v>
      </c>
      <c r="V1842" s="4">
        <f>Tabla1[[#This Row],[OS-Valor Unitario]]*Tabla1[[#This Row],[CANTIDAD ENTREGA SATELITE]]</f>
        <v>1120000</v>
      </c>
      <c r="W1842" s="4">
        <f>Tabla1[[#This Row],[costo_antes_iva]]*Tabla1[[#This Row],[CANTIDAD ENTREGA SATELITE]]</f>
        <v>840000</v>
      </c>
      <c r="X1842" s="4">
        <f>Tabla1[[#This Row],[Valor total OS]]-Tabla1[[#This Row],[valor total op]]</f>
        <v>280000</v>
      </c>
    </row>
    <row r="1843" spans="1:24" x14ac:dyDescent="0.3">
      <c r="A1843">
        <v>6078</v>
      </c>
      <c r="B1843" t="s">
        <v>3477</v>
      </c>
      <c r="C1843" t="s">
        <v>302</v>
      </c>
      <c r="D1843" t="s">
        <v>282</v>
      </c>
      <c r="E1843" t="s">
        <v>3478</v>
      </c>
      <c r="F1843" s="2">
        <v>45819</v>
      </c>
      <c r="G1843">
        <v>12000</v>
      </c>
      <c r="H1843" t="s">
        <v>24</v>
      </c>
      <c r="I1843" t="s">
        <v>3479</v>
      </c>
      <c r="J1843">
        <v>14</v>
      </c>
      <c r="K1843" t="s">
        <v>170</v>
      </c>
      <c r="L1843">
        <v>12500</v>
      </c>
      <c r="M1843">
        <v>82</v>
      </c>
      <c r="N1843" t="s">
        <v>3445</v>
      </c>
      <c r="O1843" t="s">
        <v>28</v>
      </c>
      <c r="P1843">
        <v>18377</v>
      </c>
      <c r="Q1843">
        <v>132864544</v>
      </c>
      <c r="R1843" t="s">
        <v>76</v>
      </c>
      <c r="S1843">
        <v>82</v>
      </c>
      <c r="T1843" t="s">
        <v>171</v>
      </c>
      <c r="U1843" s="4">
        <f>Tabla1[[#This Row],[OS-Valor Unitario]]-Tabla1[[#This Row],[costo_antes_iva]]</f>
        <v>500</v>
      </c>
      <c r="V1843" s="4">
        <f>Tabla1[[#This Row],[OS-Valor Unitario]]*Tabla1[[#This Row],[CANTIDAD ENTREGA SATELITE]]</f>
        <v>1025000</v>
      </c>
      <c r="W1843" s="4">
        <f>Tabla1[[#This Row],[costo_antes_iva]]*Tabla1[[#This Row],[CANTIDAD ENTREGA SATELITE]]</f>
        <v>984000</v>
      </c>
      <c r="X1843" s="4">
        <f>Tabla1[[#This Row],[Valor total OS]]-Tabla1[[#This Row],[valor total op]]</f>
        <v>41000</v>
      </c>
    </row>
    <row r="1844" spans="1:24" x14ac:dyDescent="0.3">
      <c r="A1844">
        <v>6078</v>
      </c>
      <c r="B1844" t="s">
        <v>3477</v>
      </c>
      <c r="C1844" t="s">
        <v>302</v>
      </c>
      <c r="D1844" t="s">
        <v>282</v>
      </c>
      <c r="E1844" t="s">
        <v>3478</v>
      </c>
      <c r="F1844" s="2">
        <v>45819</v>
      </c>
      <c r="G1844">
        <v>12000</v>
      </c>
      <c r="H1844" t="s">
        <v>24</v>
      </c>
      <c r="I1844" t="s">
        <v>3479</v>
      </c>
      <c r="J1844">
        <v>14</v>
      </c>
      <c r="K1844" t="s">
        <v>170</v>
      </c>
      <c r="L1844">
        <v>12500</v>
      </c>
      <c r="M1844">
        <v>6</v>
      </c>
      <c r="N1844" t="s">
        <v>3445</v>
      </c>
      <c r="O1844" t="s">
        <v>28</v>
      </c>
      <c r="P1844">
        <v>18610</v>
      </c>
      <c r="Q1844">
        <v>132864544</v>
      </c>
      <c r="R1844" t="s">
        <v>76</v>
      </c>
      <c r="S1844">
        <v>6</v>
      </c>
      <c r="T1844" t="s">
        <v>171</v>
      </c>
      <c r="U1844" s="4">
        <f>Tabla1[[#This Row],[OS-Valor Unitario]]-Tabla1[[#This Row],[costo_antes_iva]]</f>
        <v>500</v>
      </c>
      <c r="V1844" s="4">
        <f>Tabla1[[#This Row],[OS-Valor Unitario]]*Tabla1[[#This Row],[CANTIDAD ENTREGA SATELITE]]</f>
        <v>75000</v>
      </c>
      <c r="W1844" s="4">
        <f>Tabla1[[#This Row],[costo_antes_iva]]*Tabla1[[#This Row],[CANTIDAD ENTREGA SATELITE]]</f>
        <v>72000</v>
      </c>
      <c r="X1844" s="4">
        <f>Tabla1[[#This Row],[Valor total OS]]-Tabla1[[#This Row],[valor total op]]</f>
        <v>3000</v>
      </c>
    </row>
    <row r="1845" spans="1:24" x14ac:dyDescent="0.3">
      <c r="A1845">
        <v>6078</v>
      </c>
      <c r="B1845" t="s">
        <v>3480</v>
      </c>
      <c r="C1845" t="s">
        <v>234</v>
      </c>
      <c r="D1845" t="s">
        <v>282</v>
      </c>
      <c r="E1845" t="s">
        <v>3481</v>
      </c>
      <c r="F1845" s="2">
        <v>45819</v>
      </c>
      <c r="G1845">
        <v>11000</v>
      </c>
      <c r="H1845" t="s">
        <v>24</v>
      </c>
      <c r="I1845" t="s">
        <v>3482</v>
      </c>
      <c r="J1845">
        <v>15</v>
      </c>
      <c r="K1845" t="s">
        <v>296</v>
      </c>
      <c r="L1845">
        <v>10000</v>
      </c>
      <c r="M1845">
        <v>8</v>
      </c>
      <c r="N1845" t="s">
        <v>3445</v>
      </c>
      <c r="O1845" t="s">
        <v>28</v>
      </c>
      <c r="P1845">
        <v>18364</v>
      </c>
      <c r="Q1845">
        <v>132864544</v>
      </c>
      <c r="R1845" t="s">
        <v>29</v>
      </c>
      <c r="S1845">
        <v>8</v>
      </c>
      <c r="T1845" t="s">
        <v>297</v>
      </c>
      <c r="U1845" s="4">
        <f>Tabla1[[#This Row],[OS-Valor Unitario]]-Tabla1[[#This Row],[costo_antes_iva]]</f>
        <v>-1000</v>
      </c>
      <c r="V1845" s="4">
        <f>Tabla1[[#This Row],[OS-Valor Unitario]]*Tabla1[[#This Row],[CANTIDAD ENTREGA SATELITE]]</f>
        <v>80000</v>
      </c>
      <c r="W1845" s="4">
        <f>Tabla1[[#This Row],[costo_antes_iva]]*Tabla1[[#This Row],[CANTIDAD ENTREGA SATELITE]]</f>
        <v>88000</v>
      </c>
      <c r="X1845" s="4">
        <f>Tabla1[[#This Row],[Valor total OS]]-Tabla1[[#This Row],[valor total op]]</f>
        <v>-8000</v>
      </c>
    </row>
    <row r="1846" spans="1:24" x14ac:dyDescent="0.3">
      <c r="A1846">
        <v>6078</v>
      </c>
      <c r="B1846" t="s">
        <v>3483</v>
      </c>
      <c r="C1846" t="s">
        <v>680</v>
      </c>
      <c r="D1846" t="s">
        <v>282</v>
      </c>
      <c r="E1846" t="s">
        <v>3484</v>
      </c>
      <c r="F1846" s="2">
        <v>45819</v>
      </c>
      <c r="G1846">
        <v>9500</v>
      </c>
      <c r="H1846" t="s">
        <v>24</v>
      </c>
      <c r="I1846" t="s">
        <v>3485</v>
      </c>
      <c r="J1846">
        <v>16</v>
      </c>
      <c r="K1846" t="s">
        <v>296</v>
      </c>
      <c r="L1846">
        <v>8000</v>
      </c>
      <c r="M1846">
        <v>3</v>
      </c>
      <c r="N1846" t="s">
        <v>3445</v>
      </c>
      <c r="O1846" t="s">
        <v>28</v>
      </c>
      <c r="P1846">
        <v>18365</v>
      </c>
      <c r="Q1846">
        <v>132864544</v>
      </c>
      <c r="R1846" t="s">
        <v>29</v>
      </c>
      <c r="S1846">
        <v>3</v>
      </c>
      <c r="T1846" t="s">
        <v>297</v>
      </c>
      <c r="U1846" s="4">
        <f>Tabla1[[#This Row],[OS-Valor Unitario]]-Tabla1[[#This Row],[costo_antes_iva]]</f>
        <v>-1500</v>
      </c>
      <c r="V1846" s="4">
        <f>Tabla1[[#This Row],[OS-Valor Unitario]]*Tabla1[[#This Row],[CANTIDAD ENTREGA SATELITE]]</f>
        <v>24000</v>
      </c>
      <c r="W1846" s="4">
        <f>Tabla1[[#This Row],[costo_antes_iva]]*Tabla1[[#This Row],[CANTIDAD ENTREGA SATELITE]]</f>
        <v>28500</v>
      </c>
      <c r="X1846" s="4">
        <f>Tabla1[[#This Row],[Valor total OS]]-Tabla1[[#This Row],[valor total op]]</f>
        <v>-4500</v>
      </c>
    </row>
    <row r="1847" spans="1:24" x14ac:dyDescent="0.3">
      <c r="A1847">
        <v>6078</v>
      </c>
      <c r="B1847" t="s">
        <v>3486</v>
      </c>
      <c r="C1847" t="s">
        <v>190</v>
      </c>
      <c r="D1847" t="s">
        <v>282</v>
      </c>
      <c r="E1847" t="s">
        <v>3487</v>
      </c>
      <c r="F1847" s="2">
        <v>45819</v>
      </c>
      <c r="G1847">
        <v>11000</v>
      </c>
      <c r="H1847" t="s">
        <v>24</v>
      </c>
      <c r="I1847" t="s">
        <v>3488</v>
      </c>
      <c r="J1847">
        <v>17</v>
      </c>
      <c r="K1847" t="s">
        <v>296</v>
      </c>
      <c r="L1847">
        <v>10000</v>
      </c>
      <c r="M1847">
        <v>9</v>
      </c>
      <c r="N1847" t="s">
        <v>3445</v>
      </c>
      <c r="O1847" t="s">
        <v>28</v>
      </c>
      <c r="P1847">
        <v>18366</v>
      </c>
      <c r="Q1847">
        <v>132864544</v>
      </c>
      <c r="R1847" t="s">
        <v>29</v>
      </c>
      <c r="S1847">
        <v>9</v>
      </c>
      <c r="T1847" t="s">
        <v>297</v>
      </c>
      <c r="U1847" s="4">
        <f>Tabla1[[#This Row],[OS-Valor Unitario]]-Tabla1[[#This Row],[costo_antes_iva]]</f>
        <v>-1000</v>
      </c>
      <c r="V1847" s="4">
        <f>Tabla1[[#This Row],[OS-Valor Unitario]]*Tabla1[[#This Row],[CANTIDAD ENTREGA SATELITE]]</f>
        <v>90000</v>
      </c>
      <c r="W1847" s="4">
        <f>Tabla1[[#This Row],[costo_antes_iva]]*Tabla1[[#This Row],[CANTIDAD ENTREGA SATELITE]]</f>
        <v>99000</v>
      </c>
      <c r="X1847" s="4">
        <f>Tabla1[[#This Row],[Valor total OS]]-Tabla1[[#This Row],[valor total op]]</f>
        <v>-9000</v>
      </c>
    </row>
    <row r="1848" spans="1:24" x14ac:dyDescent="0.3">
      <c r="A1848">
        <v>6078</v>
      </c>
      <c r="B1848" t="s">
        <v>3489</v>
      </c>
      <c r="C1848" t="s">
        <v>281</v>
      </c>
      <c r="D1848" t="s">
        <v>282</v>
      </c>
      <c r="E1848" t="s">
        <v>3490</v>
      </c>
      <c r="F1848" s="2">
        <v>45819</v>
      </c>
      <c r="G1848">
        <v>1300</v>
      </c>
      <c r="H1848" t="s">
        <v>88</v>
      </c>
      <c r="I1848" t="s">
        <v>3491</v>
      </c>
      <c r="J1848">
        <v>18</v>
      </c>
      <c r="K1848" t="s">
        <v>129</v>
      </c>
      <c r="L1848">
        <v>1100</v>
      </c>
      <c r="M1848">
        <v>4</v>
      </c>
      <c r="N1848" t="s">
        <v>3445</v>
      </c>
      <c r="O1848" t="s">
        <v>28</v>
      </c>
      <c r="P1848">
        <v>18539</v>
      </c>
      <c r="Q1848">
        <v>132864544</v>
      </c>
      <c r="R1848" t="s">
        <v>161</v>
      </c>
      <c r="S1848">
        <v>4</v>
      </c>
      <c r="T1848" t="s">
        <v>132</v>
      </c>
      <c r="U1848" s="4">
        <f>Tabla1[[#This Row],[OS-Valor Unitario]]-Tabla1[[#This Row],[costo_antes_iva]]</f>
        <v>-200</v>
      </c>
      <c r="V1848" s="4">
        <f>Tabla1[[#This Row],[OS-Valor Unitario]]*Tabla1[[#This Row],[CANTIDAD ENTREGA SATELITE]]</f>
        <v>4400</v>
      </c>
      <c r="W1848" s="4">
        <f>Tabla1[[#This Row],[costo_antes_iva]]*Tabla1[[#This Row],[CANTIDAD ENTREGA SATELITE]]</f>
        <v>5200</v>
      </c>
      <c r="X1848" s="4">
        <f>Tabla1[[#This Row],[Valor total OS]]-Tabla1[[#This Row],[valor total op]]</f>
        <v>-800</v>
      </c>
    </row>
    <row r="1849" spans="1:24" x14ac:dyDescent="0.3">
      <c r="A1849">
        <v>6078</v>
      </c>
      <c r="B1849" t="s">
        <v>3492</v>
      </c>
      <c r="C1849" t="s">
        <v>281</v>
      </c>
      <c r="D1849" t="s">
        <v>282</v>
      </c>
      <c r="E1849" t="s">
        <v>3493</v>
      </c>
      <c r="F1849" s="2">
        <v>45819</v>
      </c>
      <c r="G1849">
        <v>1200</v>
      </c>
      <c r="H1849" t="s">
        <v>88</v>
      </c>
      <c r="I1849" t="s">
        <v>3494</v>
      </c>
      <c r="J1849">
        <v>19</v>
      </c>
      <c r="K1849" t="s">
        <v>129</v>
      </c>
      <c r="L1849">
        <v>1100</v>
      </c>
      <c r="M1849">
        <v>96</v>
      </c>
      <c r="N1849" t="s">
        <v>3445</v>
      </c>
      <c r="O1849" t="s">
        <v>28</v>
      </c>
      <c r="P1849">
        <v>18540</v>
      </c>
      <c r="Q1849">
        <v>132864544</v>
      </c>
      <c r="R1849" t="s">
        <v>161</v>
      </c>
      <c r="S1849">
        <v>96</v>
      </c>
      <c r="T1849" t="s">
        <v>132</v>
      </c>
      <c r="U1849" s="4">
        <f>Tabla1[[#This Row],[OS-Valor Unitario]]-Tabla1[[#This Row],[costo_antes_iva]]</f>
        <v>-100</v>
      </c>
      <c r="V1849" s="4">
        <f>Tabla1[[#This Row],[OS-Valor Unitario]]*Tabla1[[#This Row],[CANTIDAD ENTREGA SATELITE]]</f>
        <v>105600</v>
      </c>
      <c r="W1849" s="4">
        <f>Tabla1[[#This Row],[costo_antes_iva]]*Tabla1[[#This Row],[CANTIDAD ENTREGA SATELITE]]</f>
        <v>115200</v>
      </c>
      <c r="X1849" s="4">
        <f>Tabla1[[#This Row],[Valor total OS]]-Tabla1[[#This Row],[valor total op]]</f>
        <v>-9600</v>
      </c>
    </row>
    <row r="1850" spans="1:24" x14ac:dyDescent="0.3">
      <c r="A1850">
        <v>6078</v>
      </c>
      <c r="B1850" t="s">
        <v>3495</v>
      </c>
      <c r="C1850" t="s">
        <v>287</v>
      </c>
      <c r="D1850" t="s">
        <v>282</v>
      </c>
      <c r="E1850" t="s">
        <v>3496</v>
      </c>
      <c r="F1850" s="2">
        <v>45819</v>
      </c>
      <c r="G1850">
        <v>1300</v>
      </c>
      <c r="H1850" t="s">
        <v>88</v>
      </c>
      <c r="I1850" t="s">
        <v>3497</v>
      </c>
      <c r="J1850">
        <v>20</v>
      </c>
      <c r="K1850" t="s">
        <v>129</v>
      </c>
      <c r="L1850">
        <v>1100</v>
      </c>
      <c r="M1850">
        <v>51</v>
      </c>
      <c r="N1850" t="s">
        <v>3445</v>
      </c>
      <c r="O1850" t="s">
        <v>28</v>
      </c>
      <c r="P1850">
        <v>18489</v>
      </c>
      <c r="Q1850">
        <v>132864544</v>
      </c>
      <c r="R1850" t="s">
        <v>161</v>
      </c>
      <c r="S1850">
        <v>51</v>
      </c>
      <c r="T1850" t="s">
        <v>132</v>
      </c>
      <c r="U1850" s="4">
        <f>Tabla1[[#This Row],[OS-Valor Unitario]]-Tabla1[[#This Row],[costo_antes_iva]]</f>
        <v>-200</v>
      </c>
      <c r="V1850" s="4">
        <f>Tabla1[[#This Row],[OS-Valor Unitario]]*Tabla1[[#This Row],[CANTIDAD ENTREGA SATELITE]]</f>
        <v>56100</v>
      </c>
      <c r="W1850" s="4">
        <f>Tabla1[[#This Row],[costo_antes_iva]]*Tabla1[[#This Row],[CANTIDAD ENTREGA SATELITE]]</f>
        <v>66300</v>
      </c>
      <c r="X1850" s="4">
        <f>Tabla1[[#This Row],[Valor total OS]]-Tabla1[[#This Row],[valor total op]]</f>
        <v>-10200</v>
      </c>
    </row>
    <row r="1851" spans="1:24" x14ac:dyDescent="0.3">
      <c r="A1851">
        <v>6069</v>
      </c>
      <c r="B1851" t="s">
        <v>3573</v>
      </c>
      <c r="C1851" t="s">
        <v>339</v>
      </c>
      <c r="D1851" t="s">
        <v>156</v>
      </c>
      <c r="E1851" t="s">
        <v>3574</v>
      </c>
      <c r="F1851" s="2">
        <v>45819</v>
      </c>
      <c r="G1851">
        <v>1000</v>
      </c>
      <c r="H1851" t="s">
        <v>88</v>
      </c>
      <c r="I1851" t="s">
        <v>3575</v>
      </c>
      <c r="J1851">
        <v>3</v>
      </c>
      <c r="K1851" t="s">
        <v>434</v>
      </c>
      <c r="L1851">
        <v>1000</v>
      </c>
      <c r="M1851">
        <v>500</v>
      </c>
      <c r="N1851" t="s">
        <v>3576</v>
      </c>
      <c r="O1851" t="s">
        <v>114</v>
      </c>
      <c r="P1851">
        <v>18190</v>
      </c>
      <c r="Q1851">
        <v>124798718</v>
      </c>
      <c r="R1851" t="s">
        <v>215</v>
      </c>
      <c r="S1851">
        <v>504</v>
      </c>
      <c r="T1851" t="s">
        <v>436</v>
      </c>
      <c r="U1851" s="4">
        <f>Tabla1[[#This Row],[OS-Valor Unitario]]-Tabla1[[#This Row],[costo_antes_iva]]</f>
        <v>0</v>
      </c>
      <c r="V1851" s="4">
        <f>Tabla1[[#This Row],[OS-Valor Unitario]]*Tabla1[[#This Row],[CANTIDAD ENTREGA SATELITE]]</f>
        <v>504000</v>
      </c>
      <c r="W1851" s="4">
        <f>Tabla1[[#This Row],[costo_antes_iva]]*Tabla1[[#This Row],[CANTIDAD ENTREGA SATELITE]]</f>
        <v>504000</v>
      </c>
      <c r="X1851" s="4">
        <f>Tabla1[[#This Row],[Valor total OS]]-Tabla1[[#This Row],[valor total op]]</f>
        <v>0</v>
      </c>
    </row>
    <row r="1852" spans="1:24" x14ac:dyDescent="0.3">
      <c r="A1852">
        <v>6069</v>
      </c>
      <c r="B1852" t="s">
        <v>3573</v>
      </c>
      <c r="C1852" t="s">
        <v>339</v>
      </c>
      <c r="D1852" t="s">
        <v>156</v>
      </c>
      <c r="E1852" t="s">
        <v>3574</v>
      </c>
      <c r="F1852" s="2">
        <v>45819</v>
      </c>
      <c r="G1852">
        <v>6000</v>
      </c>
      <c r="H1852" t="s">
        <v>1358</v>
      </c>
      <c r="I1852" t="s">
        <v>3575</v>
      </c>
      <c r="J1852">
        <v>3</v>
      </c>
      <c r="K1852" t="s">
        <v>1694</v>
      </c>
      <c r="L1852">
        <v>5000</v>
      </c>
      <c r="M1852">
        <v>500</v>
      </c>
      <c r="N1852" t="s">
        <v>3576</v>
      </c>
      <c r="O1852" t="s">
        <v>114</v>
      </c>
      <c r="P1852">
        <v>18141</v>
      </c>
      <c r="Q1852">
        <v>124798718</v>
      </c>
      <c r="R1852" t="s">
        <v>215</v>
      </c>
      <c r="S1852">
        <v>500</v>
      </c>
      <c r="T1852" t="s">
        <v>1695</v>
      </c>
      <c r="U1852" s="4">
        <f>Tabla1[[#This Row],[OS-Valor Unitario]]-Tabla1[[#This Row],[costo_antes_iva]]</f>
        <v>-1000</v>
      </c>
      <c r="V1852" s="4">
        <f>Tabla1[[#This Row],[OS-Valor Unitario]]*Tabla1[[#This Row],[CANTIDAD ENTREGA SATELITE]]</f>
        <v>2500000</v>
      </c>
      <c r="W1852" s="4">
        <f>Tabla1[[#This Row],[costo_antes_iva]]*Tabla1[[#This Row],[CANTIDAD ENTREGA SATELITE]]</f>
        <v>3000000</v>
      </c>
      <c r="X1852" s="4">
        <f>Tabla1[[#This Row],[Valor total OS]]-Tabla1[[#This Row],[valor total op]]</f>
        <v>-500000</v>
      </c>
    </row>
    <row r="1853" spans="1:24" x14ac:dyDescent="0.3">
      <c r="A1853">
        <v>6069</v>
      </c>
      <c r="B1853" t="s">
        <v>3587</v>
      </c>
      <c r="C1853" t="s">
        <v>820</v>
      </c>
      <c r="D1853" t="s">
        <v>156</v>
      </c>
      <c r="E1853" t="s">
        <v>3588</v>
      </c>
      <c r="F1853" s="2">
        <v>45819</v>
      </c>
      <c r="G1853">
        <v>800</v>
      </c>
      <c r="H1853" t="s">
        <v>35</v>
      </c>
      <c r="I1853" t="s">
        <v>3589</v>
      </c>
      <c r="J1853">
        <v>7</v>
      </c>
      <c r="K1853" t="s">
        <v>37</v>
      </c>
      <c r="L1853">
        <v>1200</v>
      </c>
      <c r="M1853">
        <v>35</v>
      </c>
      <c r="N1853" t="s">
        <v>3576</v>
      </c>
      <c r="O1853" t="s">
        <v>114</v>
      </c>
      <c r="P1853">
        <v>18324</v>
      </c>
      <c r="Q1853">
        <v>124798718</v>
      </c>
      <c r="R1853" t="s">
        <v>317</v>
      </c>
      <c r="S1853">
        <v>35</v>
      </c>
      <c r="T1853" t="s">
        <v>37</v>
      </c>
      <c r="U1853" s="4">
        <f>Tabla1[[#This Row],[OS-Valor Unitario]]-Tabla1[[#This Row],[costo_antes_iva]]</f>
        <v>400</v>
      </c>
      <c r="V1853" s="4">
        <f>Tabla1[[#This Row],[OS-Valor Unitario]]*Tabla1[[#This Row],[CANTIDAD ENTREGA SATELITE]]</f>
        <v>42000</v>
      </c>
      <c r="W1853" s="4">
        <f>Tabla1[[#This Row],[costo_antes_iva]]*Tabla1[[#This Row],[CANTIDAD ENTREGA SATELITE]]</f>
        <v>28000</v>
      </c>
      <c r="X1853" s="4">
        <f>Tabla1[[#This Row],[Valor total OS]]-Tabla1[[#This Row],[valor total op]]</f>
        <v>14000</v>
      </c>
    </row>
    <row r="1854" spans="1:24" x14ac:dyDescent="0.3">
      <c r="A1854">
        <v>6069</v>
      </c>
      <c r="B1854" t="s">
        <v>3587</v>
      </c>
      <c r="C1854" t="s">
        <v>820</v>
      </c>
      <c r="D1854" t="s">
        <v>156</v>
      </c>
      <c r="E1854" t="s">
        <v>3588</v>
      </c>
      <c r="F1854" s="2">
        <v>45819</v>
      </c>
      <c r="G1854">
        <v>12500</v>
      </c>
      <c r="H1854" t="s">
        <v>24</v>
      </c>
      <c r="I1854" t="s">
        <v>3589</v>
      </c>
      <c r="J1854">
        <v>7</v>
      </c>
      <c r="K1854" t="s">
        <v>3541</v>
      </c>
      <c r="L1854">
        <v>12000</v>
      </c>
      <c r="M1854">
        <v>35</v>
      </c>
      <c r="N1854" t="s">
        <v>3576</v>
      </c>
      <c r="O1854" t="s">
        <v>114</v>
      </c>
      <c r="P1854">
        <v>18806</v>
      </c>
      <c r="Q1854">
        <v>124798718</v>
      </c>
      <c r="R1854" t="s">
        <v>317</v>
      </c>
      <c r="S1854">
        <v>35</v>
      </c>
      <c r="T1854" t="s">
        <v>3541</v>
      </c>
      <c r="U1854" s="4">
        <f>Tabla1[[#This Row],[OS-Valor Unitario]]-Tabla1[[#This Row],[costo_antes_iva]]</f>
        <v>-500</v>
      </c>
      <c r="V1854" s="4">
        <f>Tabla1[[#This Row],[OS-Valor Unitario]]*Tabla1[[#This Row],[CANTIDAD ENTREGA SATELITE]]</f>
        <v>420000</v>
      </c>
      <c r="W1854" s="4">
        <f>Tabla1[[#This Row],[costo_antes_iva]]*Tabla1[[#This Row],[CANTIDAD ENTREGA SATELITE]]</f>
        <v>437500</v>
      </c>
      <c r="X1854" s="4">
        <f>Tabla1[[#This Row],[Valor total OS]]-Tabla1[[#This Row],[valor total op]]</f>
        <v>-17500</v>
      </c>
    </row>
    <row r="1855" spans="1:24" x14ac:dyDescent="0.3">
      <c r="A1855">
        <v>6069</v>
      </c>
      <c r="B1855" t="s">
        <v>3590</v>
      </c>
      <c r="C1855" t="s">
        <v>827</v>
      </c>
      <c r="D1855" t="s">
        <v>156</v>
      </c>
      <c r="E1855" t="s">
        <v>3591</v>
      </c>
      <c r="F1855" s="2">
        <v>45819</v>
      </c>
      <c r="G1855">
        <v>800</v>
      </c>
      <c r="H1855" t="s">
        <v>35</v>
      </c>
      <c r="I1855" t="s">
        <v>3592</v>
      </c>
      <c r="J1855">
        <v>8</v>
      </c>
      <c r="K1855" t="s">
        <v>112</v>
      </c>
      <c r="L1855">
        <v>1400</v>
      </c>
      <c r="M1855">
        <v>550</v>
      </c>
      <c r="N1855" t="s">
        <v>3576</v>
      </c>
      <c r="O1855" t="s">
        <v>114</v>
      </c>
      <c r="P1855">
        <v>18349</v>
      </c>
      <c r="Q1855">
        <v>124798718</v>
      </c>
      <c r="R1855" t="s">
        <v>102</v>
      </c>
      <c r="S1855">
        <v>549</v>
      </c>
      <c r="T1855" t="s">
        <v>115</v>
      </c>
      <c r="U1855" s="4">
        <f>Tabla1[[#This Row],[OS-Valor Unitario]]-Tabla1[[#This Row],[costo_antes_iva]]</f>
        <v>600</v>
      </c>
      <c r="V1855" s="4">
        <f>Tabla1[[#This Row],[OS-Valor Unitario]]*Tabla1[[#This Row],[CANTIDAD ENTREGA SATELITE]]</f>
        <v>768600</v>
      </c>
      <c r="W1855" s="4">
        <f>Tabla1[[#This Row],[costo_antes_iva]]*Tabla1[[#This Row],[CANTIDAD ENTREGA SATELITE]]</f>
        <v>439200</v>
      </c>
      <c r="X1855" s="4">
        <f>Tabla1[[#This Row],[Valor total OS]]-Tabla1[[#This Row],[valor total op]]</f>
        <v>329400</v>
      </c>
    </row>
    <row r="1856" spans="1:24" x14ac:dyDescent="0.3">
      <c r="A1856">
        <v>6069</v>
      </c>
      <c r="B1856" t="s">
        <v>3590</v>
      </c>
      <c r="C1856" t="s">
        <v>827</v>
      </c>
      <c r="D1856" t="s">
        <v>156</v>
      </c>
      <c r="E1856" t="s">
        <v>3591</v>
      </c>
      <c r="F1856" s="2">
        <v>45819</v>
      </c>
      <c r="G1856">
        <v>15000</v>
      </c>
      <c r="H1856" t="s">
        <v>24</v>
      </c>
      <c r="I1856" t="s">
        <v>3592</v>
      </c>
      <c r="J1856">
        <v>8</v>
      </c>
      <c r="K1856" t="s">
        <v>101</v>
      </c>
      <c r="L1856">
        <v>15000</v>
      </c>
      <c r="M1856">
        <v>100</v>
      </c>
      <c r="N1856" t="s">
        <v>3576</v>
      </c>
      <c r="O1856" t="s">
        <v>114</v>
      </c>
      <c r="P1856">
        <v>18532</v>
      </c>
      <c r="Q1856">
        <v>124798718</v>
      </c>
      <c r="R1856" t="s">
        <v>102</v>
      </c>
      <c r="S1856">
        <v>100</v>
      </c>
      <c r="T1856" t="s">
        <v>103</v>
      </c>
      <c r="U1856" s="4">
        <f>Tabla1[[#This Row],[OS-Valor Unitario]]-Tabla1[[#This Row],[costo_antes_iva]]</f>
        <v>0</v>
      </c>
      <c r="V1856" s="4">
        <f>Tabla1[[#This Row],[OS-Valor Unitario]]*Tabla1[[#This Row],[CANTIDAD ENTREGA SATELITE]]</f>
        <v>1500000</v>
      </c>
      <c r="W1856" s="4">
        <f>Tabla1[[#This Row],[costo_antes_iva]]*Tabla1[[#This Row],[CANTIDAD ENTREGA SATELITE]]</f>
        <v>1500000</v>
      </c>
      <c r="X1856" s="4">
        <f>Tabla1[[#This Row],[Valor total OS]]-Tabla1[[#This Row],[valor total op]]</f>
        <v>0</v>
      </c>
    </row>
    <row r="1857" spans="1:24" x14ac:dyDescent="0.3">
      <c r="A1857">
        <v>6069</v>
      </c>
      <c r="B1857" t="s">
        <v>3590</v>
      </c>
      <c r="C1857" t="s">
        <v>827</v>
      </c>
      <c r="D1857" t="s">
        <v>156</v>
      </c>
      <c r="E1857" t="s">
        <v>3591</v>
      </c>
      <c r="F1857" s="2">
        <v>45819</v>
      </c>
      <c r="G1857">
        <v>15000</v>
      </c>
      <c r="H1857" t="s">
        <v>24</v>
      </c>
      <c r="I1857" t="s">
        <v>3592</v>
      </c>
      <c r="J1857">
        <v>8</v>
      </c>
      <c r="K1857" t="s">
        <v>1100</v>
      </c>
      <c r="L1857">
        <v>15000</v>
      </c>
      <c r="M1857">
        <v>150</v>
      </c>
      <c r="N1857" t="s">
        <v>3576</v>
      </c>
      <c r="O1857" t="s">
        <v>114</v>
      </c>
      <c r="P1857">
        <v>18533</v>
      </c>
      <c r="Q1857">
        <v>124798718</v>
      </c>
      <c r="R1857" t="s">
        <v>102</v>
      </c>
      <c r="S1857">
        <v>149</v>
      </c>
      <c r="T1857" t="s">
        <v>1101</v>
      </c>
      <c r="U1857" s="4">
        <f>Tabla1[[#This Row],[OS-Valor Unitario]]-Tabla1[[#This Row],[costo_antes_iva]]</f>
        <v>0</v>
      </c>
      <c r="V1857" s="4">
        <f>Tabla1[[#This Row],[OS-Valor Unitario]]*Tabla1[[#This Row],[CANTIDAD ENTREGA SATELITE]]</f>
        <v>2235000</v>
      </c>
      <c r="W1857" s="4">
        <f>Tabla1[[#This Row],[costo_antes_iva]]*Tabla1[[#This Row],[CANTIDAD ENTREGA SATELITE]]</f>
        <v>2235000</v>
      </c>
      <c r="X1857" s="4">
        <f>Tabla1[[#This Row],[Valor total OS]]-Tabla1[[#This Row],[valor total op]]</f>
        <v>0</v>
      </c>
    </row>
    <row r="1858" spans="1:24" x14ac:dyDescent="0.3">
      <c r="A1858">
        <v>6069</v>
      </c>
      <c r="B1858" t="s">
        <v>3590</v>
      </c>
      <c r="C1858" t="s">
        <v>827</v>
      </c>
      <c r="D1858" t="s">
        <v>156</v>
      </c>
      <c r="E1858" t="s">
        <v>3591</v>
      </c>
      <c r="F1858" s="2">
        <v>45819</v>
      </c>
      <c r="G1858">
        <v>15000</v>
      </c>
      <c r="H1858" t="s">
        <v>24</v>
      </c>
      <c r="I1858" t="s">
        <v>3592</v>
      </c>
      <c r="J1858">
        <v>8</v>
      </c>
      <c r="K1858" t="s">
        <v>264</v>
      </c>
      <c r="L1858">
        <v>15000</v>
      </c>
      <c r="M1858">
        <v>100</v>
      </c>
      <c r="N1858" t="s">
        <v>3576</v>
      </c>
      <c r="O1858" t="s">
        <v>114</v>
      </c>
      <c r="P1858">
        <v>18534</v>
      </c>
      <c r="Q1858">
        <v>124798718</v>
      </c>
      <c r="R1858" t="s">
        <v>102</v>
      </c>
      <c r="S1858">
        <v>100</v>
      </c>
      <c r="T1858" t="s">
        <v>264</v>
      </c>
      <c r="U1858" s="4">
        <f>Tabla1[[#This Row],[OS-Valor Unitario]]-Tabla1[[#This Row],[costo_antes_iva]]</f>
        <v>0</v>
      </c>
      <c r="V1858" s="4">
        <f>Tabla1[[#This Row],[OS-Valor Unitario]]*Tabla1[[#This Row],[CANTIDAD ENTREGA SATELITE]]</f>
        <v>1500000</v>
      </c>
      <c r="W1858" s="4">
        <f>Tabla1[[#This Row],[costo_antes_iva]]*Tabla1[[#This Row],[CANTIDAD ENTREGA SATELITE]]</f>
        <v>1500000</v>
      </c>
      <c r="X1858" s="4">
        <f>Tabla1[[#This Row],[Valor total OS]]-Tabla1[[#This Row],[valor total op]]</f>
        <v>0</v>
      </c>
    </row>
    <row r="1859" spans="1:24" x14ac:dyDescent="0.3">
      <c r="A1859">
        <v>6069</v>
      </c>
      <c r="B1859" t="s">
        <v>3590</v>
      </c>
      <c r="C1859" t="s">
        <v>827</v>
      </c>
      <c r="D1859" t="s">
        <v>156</v>
      </c>
      <c r="E1859" t="s">
        <v>3591</v>
      </c>
      <c r="F1859" s="2">
        <v>45819</v>
      </c>
      <c r="G1859">
        <v>15000</v>
      </c>
      <c r="H1859" t="s">
        <v>24</v>
      </c>
      <c r="I1859" t="s">
        <v>3592</v>
      </c>
      <c r="J1859">
        <v>8</v>
      </c>
      <c r="K1859" t="s">
        <v>3193</v>
      </c>
      <c r="L1859">
        <v>15000</v>
      </c>
      <c r="M1859">
        <v>200</v>
      </c>
      <c r="N1859" t="s">
        <v>3576</v>
      </c>
      <c r="O1859" t="s">
        <v>114</v>
      </c>
      <c r="P1859">
        <v>18531</v>
      </c>
      <c r="Q1859">
        <v>124798718</v>
      </c>
      <c r="R1859" t="s">
        <v>102</v>
      </c>
      <c r="S1859">
        <v>200</v>
      </c>
      <c r="T1859" t="s">
        <v>3194</v>
      </c>
      <c r="U1859" s="4">
        <f>Tabla1[[#This Row],[OS-Valor Unitario]]-Tabla1[[#This Row],[costo_antes_iva]]</f>
        <v>0</v>
      </c>
      <c r="V1859" s="4">
        <f>Tabla1[[#This Row],[OS-Valor Unitario]]*Tabla1[[#This Row],[CANTIDAD ENTREGA SATELITE]]</f>
        <v>3000000</v>
      </c>
      <c r="W1859" s="4">
        <f>Tabla1[[#This Row],[costo_antes_iva]]*Tabla1[[#This Row],[CANTIDAD ENTREGA SATELITE]]</f>
        <v>3000000</v>
      </c>
      <c r="X1859" s="4">
        <f>Tabla1[[#This Row],[Valor total OS]]-Tabla1[[#This Row],[valor total op]]</f>
        <v>0</v>
      </c>
    </row>
    <row r="1860" spans="1:24" x14ac:dyDescent="0.3">
      <c r="A1860">
        <v>6069</v>
      </c>
      <c r="B1860" t="s">
        <v>3593</v>
      </c>
      <c r="C1860" t="s">
        <v>820</v>
      </c>
      <c r="D1860" t="s">
        <v>156</v>
      </c>
      <c r="E1860" t="s">
        <v>3594</v>
      </c>
      <c r="F1860" s="2">
        <v>45819</v>
      </c>
      <c r="G1860">
        <v>12500</v>
      </c>
      <c r="H1860" t="s">
        <v>24</v>
      </c>
      <c r="I1860" t="s">
        <v>3595</v>
      </c>
      <c r="J1860">
        <v>9</v>
      </c>
      <c r="K1860" t="s">
        <v>3541</v>
      </c>
      <c r="L1860">
        <v>12000</v>
      </c>
      <c r="M1860">
        <v>13</v>
      </c>
      <c r="N1860" t="s">
        <v>3576</v>
      </c>
      <c r="O1860" t="s">
        <v>114</v>
      </c>
      <c r="P1860">
        <v>18807</v>
      </c>
      <c r="Q1860">
        <v>124798718</v>
      </c>
      <c r="R1860" t="s">
        <v>317</v>
      </c>
      <c r="S1860">
        <v>13</v>
      </c>
      <c r="T1860" t="s">
        <v>3541</v>
      </c>
      <c r="U1860" s="4">
        <f>Tabla1[[#This Row],[OS-Valor Unitario]]-Tabla1[[#This Row],[costo_antes_iva]]</f>
        <v>-500</v>
      </c>
      <c r="V1860" s="4">
        <f>Tabla1[[#This Row],[OS-Valor Unitario]]*Tabla1[[#This Row],[CANTIDAD ENTREGA SATELITE]]</f>
        <v>156000</v>
      </c>
      <c r="W1860" s="4">
        <f>Tabla1[[#This Row],[costo_antes_iva]]*Tabla1[[#This Row],[CANTIDAD ENTREGA SATELITE]]</f>
        <v>162500</v>
      </c>
      <c r="X1860" s="4">
        <f>Tabla1[[#This Row],[Valor total OS]]-Tabla1[[#This Row],[valor total op]]</f>
        <v>-6500</v>
      </c>
    </row>
    <row r="1861" spans="1:24" x14ac:dyDescent="0.3">
      <c r="A1861">
        <v>6069</v>
      </c>
      <c r="B1861" t="s">
        <v>3596</v>
      </c>
      <c r="C1861" t="s">
        <v>820</v>
      </c>
      <c r="D1861" t="s">
        <v>156</v>
      </c>
      <c r="E1861" t="s">
        <v>3597</v>
      </c>
      <c r="F1861" s="2">
        <v>45819</v>
      </c>
      <c r="G1861">
        <v>800</v>
      </c>
      <c r="H1861" t="s">
        <v>35</v>
      </c>
      <c r="I1861" t="s">
        <v>3598</v>
      </c>
      <c r="J1861">
        <v>10</v>
      </c>
      <c r="K1861" t="s">
        <v>37</v>
      </c>
      <c r="L1861">
        <v>1200</v>
      </c>
      <c r="M1861">
        <v>10</v>
      </c>
      <c r="N1861" t="s">
        <v>3576</v>
      </c>
      <c r="O1861" t="s">
        <v>114</v>
      </c>
      <c r="P1861">
        <v>18326</v>
      </c>
      <c r="Q1861">
        <v>124798718</v>
      </c>
      <c r="R1861" t="s">
        <v>317</v>
      </c>
      <c r="S1861">
        <v>10</v>
      </c>
      <c r="T1861" t="s">
        <v>37</v>
      </c>
      <c r="U1861" s="4">
        <f>Tabla1[[#This Row],[OS-Valor Unitario]]-Tabla1[[#This Row],[costo_antes_iva]]</f>
        <v>400</v>
      </c>
      <c r="V1861" s="4">
        <f>Tabla1[[#This Row],[OS-Valor Unitario]]*Tabla1[[#This Row],[CANTIDAD ENTREGA SATELITE]]</f>
        <v>12000</v>
      </c>
      <c r="W1861" s="4">
        <f>Tabla1[[#This Row],[costo_antes_iva]]*Tabla1[[#This Row],[CANTIDAD ENTREGA SATELITE]]</f>
        <v>8000</v>
      </c>
      <c r="X1861" s="4">
        <f>Tabla1[[#This Row],[Valor total OS]]-Tabla1[[#This Row],[valor total op]]</f>
        <v>4000</v>
      </c>
    </row>
    <row r="1862" spans="1:24" x14ac:dyDescent="0.3">
      <c r="A1862">
        <v>6069</v>
      </c>
      <c r="B1862" t="s">
        <v>3599</v>
      </c>
      <c r="C1862" t="s">
        <v>820</v>
      </c>
      <c r="D1862" t="s">
        <v>156</v>
      </c>
      <c r="E1862" t="s">
        <v>3600</v>
      </c>
      <c r="F1862" s="2">
        <v>45819</v>
      </c>
      <c r="G1862">
        <v>800</v>
      </c>
      <c r="H1862" t="s">
        <v>35</v>
      </c>
      <c r="I1862" t="s">
        <v>3601</v>
      </c>
      <c r="J1862">
        <v>11</v>
      </c>
      <c r="K1862" t="s">
        <v>37</v>
      </c>
      <c r="L1862">
        <v>1200</v>
      </c>
      <c r="M1862">
        <v>110</v>
      </c>
      <c r="N1862" t="s">
        <v>3576</v>
      </c>
      <c r="O1862" t="s">
        <v>114</v>
      </c>
      <c r="P1862">
        <v>18327</v>
      </c>
      <c r="Q1862">
        <v>124798718</v>
      </c>
      <c r="R1862" t="s">
        <v>317</v>
      </c>
      <c r="S1862">
        <v>100</v>
      </c>
      <c r="T1862" t="s">
        <v>37</v>
      </c>
      <c r="U1862" s="4">
        <f>Tabla1[[#This Row],[OS-Valor Unitario]]-Tabla1[[#This Row],[costo_antes_iva]]</f>
        <v>400</v>
      </c>
      <c r="V1862" s="4">
        <f>Tabla1[[#This Row],[OS-Valor Unitario]]*Tabla1[[#This Row],[CANTIDAD ENTREGA SATELITE]]</f>
        <v>120000</v>
      </c>
      <c r="W1862" s="4">
        <f>Tabla1[[#This Row],[costo_antes_iva]]*Tabla1[[#This Row],[CANTIDAD ENTREGA SATELITE]]</f>
        <v>80000</v>
      </c>
      <c r="X1862" s="4">
        <f>Tabla1[[#This Row],[Valor total OS]]-Tabla1[[#This Row],[valor total op]]</f>
        <v>40000</v>
      </c>
    </row>
    <row r="1863" spans="1:24" x14ac:dyDescent="0.3">
      <c r="A1863">
        <v>6069</v>
      </c>
      <c r="B1863" t="s">
        <v>3599</v>
      </c>
      <c r="C1863" t="s">
        <v>820</v>
      </c>
      <c r="D1863" t="s">
        <v>156</v>
      </c>
      <c r="E1863" t="s">
        <v>3600</v>
      </c>
      <c r="F1863" s="2">
        <v>45819</v>
      </c>
      <c r="G1863">
        <v>12500</v>
      </c>
      <c r="H1863" t="s">
        <v>24</v>
      </c>
      <c r="I1863" t="s">
        <v>3601</v>
      </c>
      <c r="J1863">
        <v>11</v>
      </c>
      <c r="K1863" t="s">
        <v>3541</v>
      </c>
      <c r="L1863">
        <v>12000</v>
      </c>
      <c r="M1863">
        <v>110</v>
      </c>
      <c r="N1863" t="s">
        <v>3576</v>
      </c>
      <c r="O1863" t="s">
        <v>114</v>
      </c>
      <c r="P1863">
        <v>18809</v>
      </c>
      <c r="Q1863">
        <v>124798718</v>
      </c>
      <c r="R1863" t="s">
        <v>317</v>
      </c>
      <c r="S1863">
        <v>110</v>
      </c>
      <c r="T1863" t="s">
        <v>3541</v>
      </c>
      <c r="U1863" s="4">
        <f>Tabla1[[#This Row],[OS-Valor Unitario]]-Tabla1[[#This Row],[costo_antes_iva]]</f>
        <v>-500</v>
      </c>
      <c r="V1863" s="4">
        <f>Tabla1[[#This Row],[OS-Valor Unitario]]*Tabla1[[#This Row],[CANTIDAD ENTREGA SATELITE]]</f>
        <v>1320000</v>
      </c>
      <c r="W1863" s="4">
        <f>Tabla1[[#This Row],[costo_antes_iva]]*Tabla1[[#This Row],[CANTIDAD ENTREGA SATELITE]]</f>
        <v>1375000</v>
      </c>
      <c r="X1863" s="4">
        <f>Tabla1[[#This Row],[Valor total OS]]-Tabla1[[#This Row],[valor total op]]</f>
        <v>-55000</v>
      </c>
    </row>
    <row r="1864" spans="1:24" x14ac:dyDescent="0.3">
      <c r="A1864">
        <v>6066</v>
      </c>
      <c r="B1864" t="s">
        <v>3608</v>
      </c>
      <c r="C1864" t="s">
        <v>84</v>
      </c>
      <c r="D1864" t="s">
        <v>3609</v>
      </c>
      <c r="E1864" t="s">
        <v>3610</v>
      </c>
      <c r="F1864" s="2">
        <v>45819</v>
      </c>
      <c r="G1864">
        <v>4500</v>
      </c>
      <c r="H1864" t="s">
        <v>24</v>
      </c>
      <c r="I1864" t="s">
        <v>3611</v>
      </c>
      <c r="J1864">
        <v>1</v>
      </c>
      <c r="K1864" t="s">
        <v>510</v>
      </c>
      <c r="L1864">
        <v>5000</v>
      </c>
      <c r="M1864">
        <v>3</v>
      </c>
      <c r="N1864" t="s">
        <v>3612</v>
      </c>
      <c r="O1864" t="s">
        <v>28</v>
      </c>
      <c r="P1864">
        <v>18204</v>
      </c>
      <c r="Q1864">
        <v>247050</v>
      </c>
      <c r="R1864" t="s">
        <v>523</v>
      </c>
      <c r="S1864">
        <v>3</v>
      </c>
      <c r="T1864" t="s">
        <v>510</v>
      </c>
      <c r="U1864" s="4">
        <f>Tabla1[[#This Row],[OS-Valor Unitario]]-Tabla1[[#This Row],[costo_antes_iva]]</f>
        <v>500</v>
      </c>
      <c r="V1864" s="4">
        <f>Tabla1[[#This Row],[OS-Valor Unitario]]*Tabla1[[#This Row],[CANTIDAD ENTREGA SATELITE]]</f>
        <v>15000</v>
      </c>
      <c r="W1864" s="4">
        <f>Tabla1[[#This Row],[costo_antes_iva]]*Tabla1[[#This Row],[CANTIDAD ENTREGA SATELITE]]</f>
        <v>13500</v>
      </c>
      <c r="X1864" s="4">
        <f>Tabla1[[#This Row],[Valor total OS]]-Tabla1[[#This Row],[valor total op]]</f>
        <v>1500</v>
      </c>
    </row>
    <row r="1865" spans="1:24" x14ac:dyDescent="0.3">
      <c r="A1865">
        <v>6066</v>
      </c>
      <c r="B1865" t="s">
        <v>3608</v>
      </c>
      <c r="C1865" t="s">
        <v>84</v>
      </c>
      <c r="D1865" t="s">
        <v>3609</v>
      </c>
      <c r="E1865" t="s">
        <v>3610</v>
      </c>
      <c r="F1865" s="2">
        <v>45819</v>
      </c>
      <c r="G1865">
        <v>1300</v>
      </c>
      <c r="H1865" t="s">
        <v>88</v>
      </c>
      <c r="I1865" t="s">
        <v>3611</v>
      </c>
      <c r="J1865">
        <v>1</v>
      </c>
      <c r="K1865" t="s">
        <v>434</v>
      </c>
      <c r="L1865">
        <v>1300</v>
      </c>
      <c r="M1865">
        <v>3</v>
      </c>
      <c r="N1865" t="s">
        <v>3612</v>
      </c>
      <c r="O1865" t="s">
        <v>28</v>
      </c>
      <c r="P1865">
        <v>18178</v>
      </c>
      <c r="Q1865">
        <v>247050</v>
      </c>
      <c r="R1865" t="s">
        <v>523</v>
      </c>
      <c r="S1865">
        <v>3</v>
      </c>
      <c r="T1865" t="s">
        <v>436</v>
      </c>
      <c r="U1865" s="4">
        <f>Tabla1[[#This Row],[OS-Valor Unitario]]-Tabla1[[#This Row],[costo_antes_iva]]</f>
        <v>0</v>
      </c>
      <c r="V1865" s="4">
        <f>Tabla1[[#This Row],[OS-Valor Unitario]]*Tabla1[[#This Row],[CANTIDAD ENTREGA SATELITE]]</f>
        <v>3900</v>
      </c>
      <c r="W1865" s="4">
        <f>Tabla1[[#This Row],[costo_antes_iva]]*Tabla1[[#This Row],[CANTIDAD ENTREGA SATELITE]]</f>
        <v>3900</v>
      </c>
      <c r="X1865" s="4">
        <f>Tabla1[[#This Row],[Valor total OS]]-Tabla1[[#This Row],[valor total op]]</f>
        <v>0</v>
      </c>
    </row>
    <row r="1866" spans="1:24" x14ac:dyDescent="0.3">
      <c r="A1866">
        <v>6066</v>
      </c>
      <c r="B1866" t="s">
        <v>3613</v>
      </c>
      <c r="C1866" t="s">
        <v>302</v>
      </c>
      <c r="D1866" t="s">
        <v>3609</v>
      </c>
      <c r="E1866" t="s">
        <v>3614</v>
      </c>
      <c r="F1866" s="2">
        <v>45819</v>
      </c>
      <c r="G1866">
        <v>12000</v>
      </c>
      <c r="H1866" t="s">
        <v>24</v>
      </c>
      <c r="I1866" t="s">
        <v>3615</v>
      </c>
      <c r="J1866">
        <v>2</v>
      </c>
      <c r="K1866" t="s">
        <v>133</v>
      </c>
      <c r="L1866">
        <v>11500</v>
      </c>
      <c r="M1866">
        <v>3</v>
      </c>
      <c r="N1866" t="s">
        <v>3612</v>
      </c>
      <c r="O1866" t="s">
        <v>28</v>
      </c>
      <c r="P1866">
        <v>18205</v>
      </c>
      <c r="Q1866">
        <v>247050</v>
      </c>
      <c r="R1866" t="s">
        <v>76</v>
      </c>
      <c r="S1866">
        <v>3</v>
      </c>
      <c r="T1866" t="s">
        <v>251</v>
      </c>
      <c r="U1866" s="4">
        <f>Tabla1[[#This Row],[OS-Valor Unitario]]-Tabla1[[#This Row],[costo_antes_iva]]</f>
        <v>-500</v>
      </c>
      <c r="V1866" s="4">
        <f>Tabla1[[#This Row],[OS-Valor Unitario]]*Tabla1[[#This Row],[CANTIDAD ENTREGA SATELITE]]</f>
        <v>34500</v>
      </c>
      <c r="W1866" s="4">
        <f>Tabla1[[#This Row],[costo_antes_iva]]*Tabla1[[#This Row],[CANTIDAD ENTREGA SATELITE]]</f>
        <v>36000</v>
      </c>
      <c r="X1866" s="4">
        <f>Tabla1[[#This Row],[Valor total OS]]-Tabla1[[#This Row],[valor total op]]</f>
        <v>-1500</v>
      </c>
    </row>
    <row r="1867" spans="1:24" x14ac:dyDescent="0.3">
      <c r="A1867">
        <v>6066</v>
      </c>
      <c r="B1867" t="s">
        <v>3613</v>
      </c>
      <c r="C1867" t="s">
        <v>302</v>
      </c>
      <c r="D1867" t="s">
        <v>3609</v>
      </c>
      <c r="E1867" t="s">
        <v>3614</v>
      </c>
      <c r="F1867" s="2">
        <v>45819</v>
      </c>
      <c r="G1867">
        <v>1300</v>
      </c>
      <c r="H1867" t="s">
        <v>88</v>
      </c>
      <c r="I1867" t="s">
        <v>3615</v>
      </c>
      <c r="J1867">
        <v>2</v>
      </c>
      <c r="K1867" t="s">
        <v>434</v>
      </c>
      <c r="L1867">
        <v>1300</v>
      </c>
      <c r="M1867">
        <v>3</v>
      </c>
      <c r="N1867" t="s">
        <v>3612</v>
      </c>
      <c r="O1867" t="s">
        <v>28</v>
      </c>
      <c r="P1867">
        <v>18179</v>
      </c>
      <c r="Q1867">
        <v>247050</v>
      </c>
      <c r="R1867" t="s">
        <v>76</v>
      </c>
      <c r="S1867">
        <v>3</v>
      </c>
      <c r="T1867" t="s">
        <v>436</v>
      </c>
      <c r="U1867" s="4">
        <f>Tabla1[[#This Row],[OS-Valor Unitario]]-Tabla1[[#This Row],[costo_antes_iva]]</f>
        <v>0</v>
      </c>
      <c r="V1867" s="4">
        <f>Tabla1[[#This Row],[OS-Valor Unitario]]*Tabla1[[#This Row],[CANTIDAD ENTREGA SATELITE]]</f>
        <v>3900</v>
      </c>
      <c r="W1867" s="4">
        <f>Tabla1[[#This Row],[costo_antes_iva]]*Tabla1[[#This Row],[CANTIDAD ENTREGA SATELITE]]</f>
        <v>3900</v>
      </c>
      <c r="X1867" s="4">
        <f>Tabla1[[#This Row],[Valor total OS]]-Tabla1[[#This Row],[valor total op]]</f>
        <v>0</v>
      </c>
    </row>
    <row r="1868" spans="1:24" x14ac:dyDescent="0.3">
      <c r="A1868">
        <v>6078</v>
      </c>
      <c r="B1868" t="s">
        <v>3449</v>
      </c>
      <c r="C1868" t="s">
        <v>3442</v>
      </c>
      <c r="D1868" t="s">
        <v>282</v>
      </c>
      <c r="E1868" t="s">
        <v>3450</v>
      </c>
      <c r="F1868" s="2">
        <v>45819</v>
      </c>
      <c r="G1868">
        <v>1100</v>
      </c>
      <c r="H1868" t="s">
        <v>88</v>
      </c>
      <c r="I1868" t="s">
        <v>3451</v>
      </c>
      <c r="J1868">
        <v>3</v>
      </c>
      <c r="K1868" t="s">
        <v>129</v>
      </c>
      <c r="L1868">
        <v>1100</v>
      </c>
      <c r="M1868">
        <v>120</v>
      </c>
      <c r="N1868" t="s">
        <v>3445</v>
      </c>
      <c r="O1868" t="s">
        <v>28</v>
      </c>
      <c r="P1868">
        <v>18185</v>
      </c>
      <c r="Q1868">
        <v>132864544</v>
      </c>
      <c r="R1868" t="s">
        <v>244</v>
      </c>
      <c r="S1868">
        <v>114</v>
      </c>
      <c r="T1868" t="s">
        <v>132</v>
      </c>
      <c r="U1868" s="4">
        <f>Tabla1[[#This Row],[OS-Valor Unitario]]-Tabla1[[#This Row],[costo_antes_iva]]</f>
        <v>0</v>
      </c>
      <c r="V1868" s="4">
        <f>Tabla1[[#This Row],[OS-Valor Unitario]]*Tabla1[[#This Row],[CANTIDAD ENTREGA SATELITE]]</f>
        <v>125400</v>
      </c>
      <c r="W1868" s="4">
        <f>Tabla1[[#This Row],[costo_antes_iva]]*Tabla1[[#This Row],[CANTIDAD ENTREGA SATELITE]]</f>
        <v>125400</v>
      </c>
      <c r="X1868" s="4">
        <f>Tabla1[[#This Row],[Valor total OS]]-Tabla1[[#This Row],[valor total op]]</f>
        <v>0</v>
      </c>
    </row>
    <row r="1869" spans="1:24" x14ac:dyDescent="0.3">
      <c r="A1869">
        <v>6078</v>
      </c>
      <c r="B1869" t="s">
        <v>3449</v>
      </c>
      <c r="C1869" t="s">
        <v>3442</v>
      </c>
      <c r="D1869" t="s">
        <v>282</v>
      </c>
      <c r="E1869" t="s">
        <v>3450</v>
      </c>
      <c r="F1869" s="2">
        <v>45819</v>
      </c>
      <c r="G1869">
        <v>1100</v>
      </c>
      <c r="H1869" t="s">
        <v>88</v>
      </c>
      <c r="I1869" t="s">
        <v>3451</v>
      </c>
      <c r="J1869">
        <v>3</v>
      </c>
      <c r="K1869" t="s">
        <v>129</v>
      </c>
      <c r="L1869">
        <v>1100</v>
      </c>
      <c r="M1869">
        <v>120</v>
      </c>
      <c r="N1869" t="s">
        <v>3445</v>
      </c>
      <c r="O1869" t="s">
        <v>28</v>
      </c>
      <c r="P1869">
        <v>18185</v>
      </c>
      <c r="Q1869">
        <v>132864544</v>
      </c>
      <c r="R1869" t="s">
        <v>244</v>
      </c>
      <c r="S1869">
        <v>122</v>
      </c>
      <c r="T1869" t="s">
        <v>132</v>
      </c>
      <c r="U1869" s="4">
        <f>Tabla1[[#This Row],[OS-Valor Unitario]]-Tabla1[[#This Row],[costo_antes_iva]]</f>
        <v>0</v>
      </c>
      <c r="V1869" s="4">
        <f>Tabla1[[#This Row],[OS-Valor Unitario]]*Tabla1[[#This Row],[CANTIDAD ENTREGA SATELITE]]</f>
        <v>134200</v>
      </c>
      <c r="W1869" s="4">
        <f>Tabla1[[#This Row],[costo_antes_iva]]*Tabla1[[#This Row],[CANTIDAD ENTREGA SATELITE]]</f>
        <v>134200</v>
      </c>
      <c r="X1869" s="4">
        <f>Tabla1[[#This Row],[Valor total OS]]-Tabla1[[#This Row],[valor total op]]</f>
        <v>0</v>
      </c>
    </row>
    <row r="1870" spans="1:24" x14ac:dyDescent="0.3">
      <c r="A1870">
        <v>6078</v>
      </c>
      <c r="B1870" t="s">
        <v>3449</v>
      </c>
      <c r="C1870" t="s">
        <v>3442</v>
      </c>
      <c r="D1870" t="s">
        <v>282</v>
      </c>
      <c r="E1870" t="s">
        <v>3450</v>
      </c>
      <c r="F1870" s="2">
        <v>45819</v>
      </c>
      <c r="G1870">
        <v>1100</v>
      </c>
      <c r="H1870" t="s">
        <v>88</v>
      </c>
      <c r="I1870" t="s">
        <v>3451</v>
      </c>
      <c r="J1870">
        <v>3</v>
      </c>
      <c r="K1870" t="s">
        <v>129</v>
      </c>
      <c r="L1870">
        <v>1100</v>
      </c>
      <c r="M1870">
        <v>120</v>
      </c>
      <c r="N1870" t="s">
        <v>3445</v>
      </c>
      <c r="O1870" t="s">
        <v>28</v>
      </c>
      <c r="P1870">
        <v>18185</v>
      </c>
      <c r="Q1870">
        <v>132864544</v>
      </c>
      <c r="R1870" t="s">
        <v>244</v>
      </c>
      <c r="S1870">
        <v>114</v>
      </c>
      <c r="T1870" t="s">
        <v>311</v>
      </c>
      <c r="U1870" s="4">
        <f>Tabla1[[#This Row],[OS-Valor Unitario]]-Tabla1[[#This Row],[costo_antes_iva]]</f>
        <v>0</v>
      </c>
      <c r="V1870" s="4">
        <f>Tabla1[[#This Row],[OS-Valor Unitario]]*Tabla1[[#This Row],[CANTIDAD ENTREGA SATELITE]]</f>
        <v>125400</v>
      </c>
      <c r="W1870" s="4">
        <f>Tabla1[[#This Row],[costo_antes_iva]]*Tabla1[[#This Row],[CANTIDAD ENTREGA SATELITE]]</f>
        <v>125400</v>
      </c>
      <c r="X1870" s="4">
        <f>Tabla1[[#This Row],[Valor total OS]]-Tabla1[[#This Row],[valor total op]]</f>
        <v>0</v>
      </c>
    </row>
    <row r="1871" spans="1:24" x14ac:dyDescent="0.3">
      <c r="A1871">
        <v>6078</v>
      </c>
      <c r="B1871" t="s">
        <v>3449</v>
      </c>
      <c r="C1871" t="s">
        <v>3442</v>
      </c>
      <c r="D1871" t="s">
        <v>282</v>
      </c>
      <c r="E1871" t="s">
        <v>3450</v>
      </c>
      <c r="F1871" s="2">
        <v>45819</v>
      </c>
      <c r="G1871">
        <v>1100</v>
      </c>
      <c r="H1871" t="s">
        <v>88</v>
      </c>
      <c r="I1871" t="s">
        <v>3451</v>
      </c>
      <c r="J1871">
        <v>3</v>
      </c>
      <c r="K1871" t="s">
        <v>129</v>
      </c>
      <c r="L1871">
        <v>1100</v>
      </c>
      <c r="M1871">
        <v>120</v>
      </c>
      <c r="N1871" t="s">
        <v>3445</v>
      </c>
      <c r="O1871" t="s">
        <v>28</v>
      </c>
      <c r="P1871">
        <v>18185</v>
      </c>
      <c r="Q1871">
        <v>132864544</v>
      </c>
      <c r="R1871" t="s">
        <v>244</v>
      </c>
      <c r="S1871">
        <v>122</v>
      </c>
      <c r="T1871" t="s">
        <v>711</v>
      </c>
      <c r="U1871" s="4">
        <f>Tabla1[[#This Row],[OS-Valor Unitario]]-Tabla1[[#This Row],[costo_antes_iva]]</f>
        <v>0</v>
      </c>
      <c r="V1871" s="4">
        <f>Tabla1[[#This Row],[OS-Valor Unitario]]*Tabla1[[#This Row],[CANTIDAD ENTREGA SATELITE]]</f>
        <v>134200</v>
      </c>
      <c r="W1871" s="4">
        <f>Tabla1[[#This Row],[costo_antes_iva]]*Tabla1[[#This Row],[CANTIDAD ENTREGA SATELITE]]</f>
        <v>134200</v>
      </c>
      <c r="X1871" s="4">
        <f>Tabla1[[#This Row],[Valor total OS]]-Tabla1[[#This Row],[valor total op]]</f>
        <v>0</v>
      </c>
    </row>
    <row r="1872" spans="1:24" x14ac:dyDescent="0.3">
      <c r="A1872">
        <v>6069</v>
      </c>
      <c r="B1872" t="s">
        <v>3596</v>
      </c>
      <c r="C1872" t="s">
        <v>820</v>
      </c>
      <c r="D1872" t="s">
        <v>156</v>
      </c>
      <c r="E1872" t="s">
        <v>3597</v>
      </c>
      <c r="F1872" s="2">
        <v>45819</v>
      </c>
      <c r="G1872">
        <v>12500</v>
      </c>
      <c r="H1872" t="s">
        <v>24</v>
      </c>
      <c r="I1872" t="s">
        <v>3598</v>
      </c>
      <c r="J1872">
        <v>10</v>
      </c>
      <c r="K1872" t="s">
        <v>3541</v>
      </c>
      <c r="L1872">
        <v>12000</v>
      </c>
      <c r="M1872">
        <v>10</v>
      </c>
      <c r="N1872" t="s">
        <v>3576</v>
      </c>
      <c r="O1872" t="s">
        <v>114</v>
      </c>
      <c r="P1872">
        <v>18808</v>
      </c>
      <c r="Q1872">
        <v>124798718</v>
      </c>
      <c r="R1872" t="s">
        <v>317</v>
      </c>
      <c r="S1872">
        <v>10</v>
      </c>
      <c r="T1872" t="s">
        <v>37</v>
      </c>
      <c r="U1872" s="4">
        <f>Tabla1[[#This Row],[OS-Valor Unitario]]-Tabla1[[#This Row],[costo_antes_iva]]</f>
        <v>-500</v>
      </c>
      <c r="V1872" s="4">
        <f>Tabla1[[#This Row],[OS-Valor Unitario]]*Tabla1[[#This Row],[CANTIDAD ENTREGA SATELITE]]</f>
        <v>120000</v>
      </c>
      <c r="W1872" s="4">
        <f>Tabla1[[#This Row],[costo_antes_iva]]*Tabla1[[#This Row],[CANTIDAD ENTREGA SATELITE]]</f>
        <v>125000</v>
      </c>
      <c r="X1872" s="4">
        <f>Tabla1[[#This Row],[Valor total OS]]-Tabla1[[#This Row],[valor total op]]</f>
        <v>-5000</v>
      </c>
    </row>
    <row r="1873" spans="1:24" x14ac:dyDescent="0.3">
      <c r="A1873">
        <v>6069</v>
      </c>
      <c r="B1873" t="s">
        <v>3596</v>
      </c>
      <c r="C1873" t="s">
        <v>820</v>
      </c>
      <c r="D1873" t="s">
        <v>156</v>
      </c>
      <c r="E1873" t="s">
        <v>3597</v>
      </c>
      <c r="F1873" s="2">
        <v>45819</v>
      </c>
      <c r="G1873">
        <v>12500</v>
      </c>
      <c r="H1873" t="s">
        <v>24</v>
      </c>
      <c r="I1873" t="s">
        <v>3598</v>
      </c>
      <c r="J1873">
        <v>10</v>
      </c>
      <c r="K1873" t="s">
        <v>3541</v>
      </c>
      <c r="L1873">
        <v>12000</v>
      </c>
      <c r="M1873">
        <v>10</v>
      </c>
      <c r="N1873" t="s">
        <v>3576</v>
      </c>
      <c r="O1873" t="s">
        <v>114</v>
      </c>
      <c r="P1873">
        <v>18808</v>
      </c>
      <c r="Q1873">
        <v>124798718</v>
      </c>
      <c r="R1873" t="s">
        <v>317</v>
      </c>
      <c r="S1873">
        <v>10</v>
      </c>
      <c r="T1873" t="s">
        <v>3541</v>
      </c>
      <c r="U1873" s="4">
        <f>Tabla1[[#This Row],[OS-Valor Unitario]]-Tabla1[[#This Row],[costo_antes_iva]]</f>
        <v>-500</v>
      </c>
      <c r="V1873" s="4">
        <f>Tabla1[[#This Row],[OS-Valor Unitario]]*Tabla1[[#This Row],[CANTIDAD ENTREGA SATELITE]]</f>
        <v>120000</v>
      </c>
      <c r="W1873" s="4">
        <f>Tabla1[[#This Row],[costo_antes_iva]]*Tabla1[[#This Row],[CANTIDAD ENTREGA SATELITE]]</f>
        <v>125000</v>
      </c>
      <c r="X1873" s="4">
        <f>Tabla1[[#This Row],[Valor total OS]]-Tabla1[[#This Row],[valor total op]]</f>
        <v>-5000</v>
      </c>
    </row>
    <row r="1874" spans="1:24" x14ac:dyDescent="0.3">
      <c r="A1874">
        <v>6069</v>
      </c>
      <c r="B1874" t="s">
        <v>3599</v>
      </c>
      <c r="C1874" t="s">
        <v>820</v>
      </c>
      <c r="D1874" t="s">
        <v>156</v>
      </c>
      <c r="E1874" t="s">
        <v>3600</v>
      </c>
      <c r="F1874" s="2">
        <v>45819</v>
      </c>
      <c r="G1874">
        <v>4200</v>
      </c>
      <c r="H1874" t="s">
        <v>175</v>
      </c>
      <c r="I1874" t="s">
        <v>3601</v>
      </c>
      <c r="J1874">
        <v>11</v>
      </c>
      <c r="K1874" t="s">
        <v>177</v>
      </c>
      <c r="L1874">
        <v>1100</v>
      </c>
      <c r="M1874">
        <v>218</v>
      </c>
      <c r="N1874" t="s">
        <v>3576</v>
      </c>
      <c r="O1874" t="s">
        <v>114</v>
      </c>
      <c r="P1874">
        <v>18638</v>
      </c>
      <c r="Q1874">
        <v>124798718</v>
      </c>
      <c r="R1874" t="s">
        <v>317</v>
      </c>
      <c r="S1874">
        <v>100</v>
      </c>
      <c r="T1874" t="s">
        <v>37</v>
      </c>
      <c r="U1874" s="4">
        <f>Tabla1[[#This Row],[OS-Valor Unitario]]-Tabla1[[#This Row],[costo_antes_iva]]</f>
        <v>-3100</v>
      </c>
      <c r="V1874" s="4">
        <f>Tabla1[[#This Row],[OS-Valor Unitario]]*Tabla1[[#This Row],[CANTIDAD ENTREGA SATELITE]]</f>
        <v>110000</v>
      </c>
      <c r="W1874" s="4">
        <f>Tabla1[[#This Row],[costo_antes_iva]]*Tabla1[[#This Row],[CANTIDAD ENTREGA SATELITE]]</f>
        <v>420000</v>
      </c>
      <c r="X1874" s="4">
        <f>Tabla1[[#This Row],[Valor total OS]]-Tabla1[[#This Row],[valor total op]]</f>
        <v>-310000</v>
      </c>
    </row>
    <row r="1875" spans="1:24" x14ac:dyDescent="0.3">
      <c r="A1875">
        <v>6069</v>
      </c>
      <c r="B1875" t="s">
        <v>3599</v>
      </c>
      <c r="C1875" t="s">
        <v>820</v>
      </c>
      <c r="D1875" t="s">
        <v>156</v>
      </c>
      <c r="E1875" t="s">
        <v>3600</v>
      </c>
      <c r="F1875" s="2">
        <v>45819</v>
      </c>
      <c r="G1875">
        <v>4200</v>
      </c>
      <c r="H1875" t="s">
        <v>175</v>
      </c>
      <c r="I1875" t="s">
        <v>3601</v>
      </c>
      <c r="J1875">
        <v>11</v>
      </c>
      <c r="K1875" t="s">
        <v>177</v>
      </c>
      <c r="L1875">
        <v>1100</v>
      </c>
      <c r="M1875">
        <v>218</v>
      </c>
      <c r="N1875" t="s">
        <v>3576</v>
      </c>
      <c r="O1875" t="s">
        <v>114</v>
      </c>
      <c r="P1875">
        <v>18638</v>
      </c>
      <c r="Q1875">
        <v>124798718</v>
      </c>
      <c r="R1875" t="s">
        <v>317</v>
      </c>
      <c r="S1875">
        <v>110</v>
      </c>
      <c r="T1875" t="s">
        <v>3541</v>
      </c>
      <c r="U1875" s="4">
        <f>Tabla1[[#This Row],[OS-Valor Unitario]]-Tabla1[[#This Row],[costo_antes_iva]]</f>
        <v>-3100</v>
      </c>
      <c r="V1875" s="4">
        <f>Tabla1[[#This Row],[OS-Valor Unitario]]*Tabla1[[#This Row],[CANTIDAD ENTREGA SATELITE]]</f>
        <v>121000</v>
      </c>
      <c r="W1875" s="4">
        <f>Tabla1[[#This Row],[costo_antes_iva]]*Tabla1[[#This Row],[CANTIDAD ENTREGA SATELITE]]</f>
        <v>462000</v>
      </c>
      <c r="X1875" s="4">
        <f>Tabla1[[#This Row],[Valor total OS]]-Tabla1[[#This Row],[valor total op]]</f>
        <v>-341000</v>
      </c>
    </row>
    <row r="1876" spans="1:24" x14ac:dyDescent="0.3">
      <c r="A1876">
        <v>6064</v>
      </c>
      <c r="B1876" t="s">
        <v>3616</v>
      </c>
      <c r="C1876" t="s">
        <v>266</v>
      </c>
      <c r="D1876" t="s">
        <v>2322</v>
      </c>
      <c r="E1876" t="s">
        <v>3617</v>
      </c>
      <c r="F1876" s="2">
        <v>45818</v>
      </c>
      <c r="G1876">
        <v>16000</v>
      </c>
      <c r="H1876" t="s">
        <v>24</v>
      </c>
      <c r="I1876" t="s">
        <v>3618</v>
      </c>
      <c r="J1876">
        <v>1</v>
      </c>
      <c r="K1876" t="s">
        <v>1423</v>
      </c>
      <c r="L1876">
        <v>16000</v>
      </c>
      <c r="M1876">
        <v>56</v>
      </c>
      <c r="N1876" t="s">
        <v>3619</v>
      </c>
      <c r="O1876" t="s">
        <v>28</v>
      </c>
      <c r="P1876">
        <v>18153</v>
      </c>
      <c r="Q1876">
        <v>5745768</v>
      </c>
      <c r="R1876" t="s">
        <v>270</v>
      </c>
      <c r="S1876">
        <v>56</v>
      </c>
      <c r="T1876" t="s">
        <v>1424</v>
      </c>
      <c r="U1876" s="4">
        <f>Tabla1[[#This Row],[OS-Valor Unitario]]-Tabla1[[#This Row],[costo_antes_iva]]</f>
        <v>0</v>
      </c>
      <c r="V1876" s="4">
        <f>Tabla1[[#This Row],[OS-Valor Unitario]]*Tabla1[[#This Row],[CANTIDAD ENTREGA SATELITE]]</f>
        <v>896000</v>
      </c>
      <c r="W1876" s="4">
        <f>Tabla1[[#This Row],[costo_antes_iva]]*Tabla1[[#This Row],[CANTIDAD ENTREGA SATELITE]]</f>
        <v>896000</v>
      </c>
      <c r="X1876" s="4">
        <f>Tabla1[[#This Row],[Valor total OS]]-Tabla1[[#This Row],[valor total op]]</f>
        <v>0</v>
      </c>
    </row>
    <row r="1877" spans="1:24" x14ac:dyDescent="0.3">
      <c r="A1877">
        <v>6061</v>
      </c>
      <c r="B1877" t="s">
        <v>3621</v>
      </c>
      <c r="C1877" t="s">
        <v>84</v>
      </c>
      <c r="D1877" t="s">
        <v>1170</v>
      </c>
      <c r="E1877" t="s">
        <v>3622</v>
      </c>
      <c r="F1877" s="2">
        <v>45817</v>
      </c>
      <c r="G1877">
        <v>5000</v>
      </c>
      <c r="H1877" t="s">
        <v>24</v>
      </c>
      <c r="I1877" t="s">
        <v>3623</v>
      </c>
      <c r="J1877">
        <v>1</v>
      </c>
      <c r="K1877" t="s">
        <v>3624</v>
      </c>
      <c r="L1877">
        <v>7500</v>
      </c>
      <c r="M1877">
        <v>32</v>
      </c>
      <c r="N1877" t="s">
        <v>3625</v>
      </c>
      <c r="O1877" t="s">
        <v>772</v>
      </c>
      <c r="P1877">
        <v>18126</v>
      </c>
      <c r="Q1877">
        <v>31592969</v>
      </c>
      <c r="R1877" t="s">
        <v>523</v>
      </c>
      <c r="S1877">
        <v>32</v>
      </c>
      <c r="T1877" t="s">
        <v>3626</v>
      </c>
      <c r="U1877" s="4">
        <f>Tabla1[[#This Row],[OS-Valor Unitario]]-Tabla1[[#This Row],[costo_antes_iva]]</f>
        <v>2500</v>
      </c>
      <c r="V1877" s="4">
        <f>Tabla1[[#This Row],[OS-Valor Unitario]]*Tabla1[[#This Row],[CANTIDAD ENTREGA SATELITE]]</f>
        <v>240000</v>
      </c>
      <c r="W1877" s="4">
        <f>Tabla1[[#This Row],[costo_antes_iva]]*Tabla1[[#This Row],[CANTIDAD ENTREGA SATELITE]]</f>
        <v>160000</v>
      </c>
      <c r="X1877" s="4">
        <f>Tabla1[[#This Row],[Valor total OS]]-Tabla1[[#This Row],[valor total op]]</f>
        <v>80000</v>
      </c>
    </row>
    <row r="1878" spans="1:24" x14ac:dyDescent="0.3">
      <c r="A1878">
        <v>6061</v>
      </c>
      <c r="B1878" t="s">
        <v>3627</v>
      </c>
      <c r="C1878" t="s">
        <v>84</v>
      </c>
      <c r="D1878" t="s">
        <v>1170</v>
      </c>
      <c r="E1878" t="s">
        <v>3628</v>
      </c>
      <c r="F1878" s="2">
        <v>45817</v>
      </c>
      <c r="G1878">
        <v>5000</v>
      </c>
      <c r="H1878" t="s">
        <v>24</v>
      </c>
      <c r="I1878" t="s">
        <v>3629</v>
      </c>
      <c r="J1878">
        <v>2</v>
      </c>
      <c r="K1878" t="s">
        <v>731</v>
      </c>
      <c r="L1878">
        <v>6500</v>
      </c>
      <c r="M1878">
        <v>67</v>
      </c>
      <c r="N1878" t="s">
        <v>3625</v>
      </c>
      <c r="O1878" t="s">
        <v>772</v>
      </c>
      <c r="P1878">
        <v>18127</v>
      </c>
      <c r="Q1878">
        <v>31592969</v>
      </c>
      <c r="R1878" t="s">
        <v>523</v>
      </c>
      <c r="S1878">
        <v>67</v>
      </c>
      <c r="T1878" t="s">
        <v>732</v>
      </c>
      <c r="U1878" s="4">
        <f>Tabla1[[#This Row],[OS-Valor Unitario]]-Tabla1[[#This Row],[costo_antes_iva]]</f>
        <v>1500</v>
      </c>
      <c r="V1878" s="4">
        <f>Tabla1[[#This Row],[OS-Valor Unitario]]*Tabla1[[#This Row],[CANTIDAD ENTREGA SATELITE]]</f>
        <v>435500</v>
      </c>
      <c r="W1878" s="4">
        <f>Tabla1[[#This Row],[costo_antes_iva]]*Tabla1[[#This Row],[CANTIDAD ENTREGA SATELITE]]</f>
        <v>335000</v>
      </c>
      <c r="X1878" s="4">
        <f>Tabla1[[#This Row],[Valor total OS]]-Tabla1[[#This Row],[valor total op]]</f>
        <v>100500</v>
      </c>
    </row>
    <row r="1879" spans="1:24" x14ac:dyDescent="0.3">
      <c r="A1879">
        <v>6061</v>
      </c>
      <c r="B1879" t="s">
        <v>3630</v>
      </c>
      <c r="C1879" t="s">
        <v>84</v>
      </c>
      <c r="D1879" t="s">
        <v>1170</v>
      </c>
      <c r="E1879" t="s">
        <v>3631</v>
      </c>
      <c r="F1879" s="2">
        <v>45817</v>
      </c>
      <c r="G1879">
        <v>5000</v>
      </c>
      <c r="H1879" t="s">
        <v>24</v>
      </c>
      <c r="I1879" t="s">
        <v>3632</v>
      </c>
      <c r="J1879">
        <v>3</v>
      </c>
      <c r="K1879" t="s">
        <v>3624</v>
      </c>
      <c r="L1879">
        <v>7500</v>
      </c>
      <c r="M1879">
        <v>21</v>
      </c>
      <c r="N1879" t="s">
        <v>3625</v>
      </c>
      <c r="O1879" t="s">
        <v>772</v>
      </c>
      <c r="P1879">
        <v>18128</v>
      </c>
      <c r="Q1879">
        <v>31592969</v>
      </c>
      <c r="R1879" t="s">
        <v>523</v>
      </c>
      <c r="S1879">
        <v>21</v>
      </c>
      <c r="T1879" t="s">
        <v>3626</v>
      </c>
      <c r="U1879" s="4">
        <f>Tabla1[[#This Row],[OS-Valor Unitario]]-Tabla1[[#This Row],[costo_antes_iva]]</f>
        <v>2500</v>
      </c>
      <c r="V1879" s="4">
        <f>Tabla1[[#This Row],[OS-Valor Unitario]]*Tabla1[[#This Row],[CANTIDAD ENTREGA SATELITE]]</f>
        <v>157500</v>
      </c>
      <c r="W1879" s="4">
        <f>Tabla1[[#This Row],[costo_antes_iva]]*Tabla1[[#This Row],[CANTIDAD ENTREGA SATELITE]]</f>
        <v>105000</v>
      </c>
      <c r="X1879" s="4">
        <f>Tabla1[[#This Row],[Valor total OS]]-Tabla1[[#This Row],[valor total op]]</f>
        <v>52500</v>
      </c>
    </row>
    <row r="1880" spans="1:24" x14ac:dyDescent="0.3">
      <c r="A1880">
        <v>6061</v>
      </c>
      <c r="B1880" t="s">
        <v>3633</v>
      </c>
      <c r="C1880" t="s">
        <v>84</v>
      </c>
      <c r="D1880" t="s">
        <v>1170</v>
      </c>
      <c r="E1880" t="s">
        <v>3634</v>
      </c>
      <c r="F1880" s="2">
        <v>45817</v>
      </c>
      <c r="G1880">
        <v>5500</v>
      </c>
      <c r="H1880" t="s">
        <v>24</v>
      </c>
      <c r="I1880" t="s">
        <v>3635</v>
      </c>
      <c r="J1880">
        <v>4</v>
      </c>
      <c r="K1880" t="s">
        <v>3624</v>
      </c>
      <c r="L1880">
        <v>7500</v>
      </c>
      <c r="M1880">
        <v>16</v>
      </c>
      <c r="N1880" t="s">
        <v>3625</v>
      </c>
      <c r="O1880" t="s">
        <v>772</v>
      </c>
      <c r="P1880">
        <v>18129</v>
      </c>
      <c r="Q1880">
        <v>31592969</v>
      </c>
      <c r="R1880" t="s">
        <v>523</v>
      </c>
      <c r="S1880">
        <v>16</v>
      </c>
      <c r="T1880" t="s">
        <v>3626</v>
      </c>
      <c r="U1880" s="4">
        <f>Tabla1[[#This Row],[OS-Valor Unitario]]-Tabla1[[#This Row],[costo_antes_iva]]</f>
        <v>2000</v>
      </c>
      <c r="V1880" s="4">
        <f>Tabla1[[#This Row],[OS-Valor Unitario]]*Tabla1[[#This Row],[CANTIDAD ENTREGA SATELITE]]</f>
        <v>120000</v>
      </c>
      <c r="W1880" s="4">
        <f>Tabla1[[#This Row],[costo_antes_iva]]*Tabla1[[#This Row],[CANTIDAD ENTREGA SATELITE]]</f>
        <v>88000</v>
      </c>
      <c r="X1880" s="4">
        <f>Tabla1[[#This Row],[Valor total OS]]-Tabla1[[#This Row],[valor total op]]</f>
        <v>32000</v>
      </c>
    </row>
    <row r="1881" spans="1:24" x14ac:dyDescent="0.3">
      <c r="A1881">
        <v>6061</v>
      </c>
      <c r="B1881" t="s">
        <v>3636</v>
      </c>
      <c r="C1881" t="s">
        <v>84</v>
      </c>
      <c r="D1881" t="s">
        <v>1170</v>
      </c>
      <c r="E1881" t="s">
        <v>3637</v>
      </c>
      <c r="F1881" s="2">
        <v>45817</v>
      </c>
      <c r="G1881">
        <v>5500</v>
      </c>
      <c r="H1881" t="s">
        <v>24</v>
      </c>
      <c r="I1881" t="s">
        <v>3638</v>
      </c>
      <c r="J1881">
        <v>5</v>
      </c>
      <c r="K1881" t="s">
        <v>3624</v>
      </c>
      <c r="L1881">
        <v>7500</v>
      </c>
      <c r="M1881">
        <v>11</v>
      </c>
      <c r="N1881" t="s">
        <v>3625</v>
      </c>
      <c r="O1881" t="s">
        <v>772</v>
      </c>
      <c r="P1881">
        <v>18130</v>
      </c>
      <c r="Q1881">
        <v>31592969</v>
      </c>
      <c r="R1881" t="s">
        <v>523</v>
      </c>
      <c r="S1881">
        <v>11</v>
      </c>
      <c r="T1881" t="s">
        <v>3626</v>
      </c>
      <c r="U1881" s="4">
        <f>Tabla1[[#This Row],[OS-Valor Unitario]]-Tabla1[[#This Row],[costo_antes_iva]]</f>
        <v>2000</v>
      </c>
      <c r="V1881" s="4">
        <f>Tabla1[[#This Row],[OS-Valor Unitario]]*Tabla1[[#This Row],[CANTIDAD ENTREGA SATELITE]]</f>
        <v>82500</v>
      </c>
      <c r="W1881" s="4">
        <f>Tabla1[[#This Row],[costo_antes_iva]]*Tabla1[[#This Row],[CANTIDAD ENTREGA SATELITE]]</f>
        <v>60500</v>
      </c>
      <c r="X1881" s="4">
        <f>Tabla1[[#This Row],[Valor total OS]]-Tabla1[[#This Row],[valor total op]]</f>
        <v>22000</v>
      </c>
    </row>
    <row r="1882" spans="1:24" x14ac:dyDescent="0.3">
      <c r="A1882">
        <v>6061</v>
      </c>
      <c r="B1882" t="s">
        <v>3639</v>
      </c>
      <c r="C1882" t="s">
        <v>84</v>
      </c>
      <c r="D1882" t="s">
        <v>1170</v>
      </c>
      <c r="E1882" t="s">
        <v>3640</v>
      </c>
      <c r="F1882" s="2">
        <v>45817</v>
      </c>
      <c r="G1882">
        <v>5500</v>
      </c>
      <c r="H1882" t="s">
        <v>24</v>
      </c>
      <c r="I1882" t="s">
        <v>3641</v>
      </c>
      <c r="J1882">
        <v>6</v>
      </c>
      <c r="K1882" t="s">
        <v>3624</v>
      </c>
      <c r="L1882">
        <v>7500</v>
      </c>
      <c r="M1882">
        <v>27</v>
      </c>
      <c r="N1882" t="s">
        <v>3625</v>
      </c>
      <c r="O1882" t="s">
        <v>772</v>
      </c>
      <c r="P1882">
        <v>18131</v>
      </c>
      <c r="Q1882">
        <v>31592969</v>
      </c>
      <c r="R1882" t="s">
        <v>523</v>
      </c>
      <c r="S1882">
        <v>27</v>
      </c>
      <c r="T1882" t="s">
        <v>3626</v>
      </c>
      <c r="U1882" s="4">
        <f>Tabla1[[#This Row],[OS-Valor Unitario]]-Tabla1[[#This Row],[costo_antes_iva]]</f>
        <v>2000</v>
      </c>
      <c r="V1882" s="4">
        <f>Tabla1[[#This Row],[OS-Valor Unitario]]*Tabla1[[#This Row],[CANTIDAD ENTREGA SATELITE]]</f>
        <v>202500</v>
      </c>
      <c r="W1882" s="4">
        <f>Tabla1[[#This Row],[costo_antes_iva]]*Tabla1[[#This Row],[CANTIDAD ENTREGA SATELITE]]</f>
        <v>148500</v>
      </c>
      <c r="X1882" s="4">
        <f>Tabla1[[#This Row],[Valor total OS]]-Tabla1[[#This Row],[valor total op]]</f>
        <v>54000</v>
      </c>
    </row>
    <row r="1883" spans="1:24" x14ac:dyDescent="0.3">
      <c r="A1883">
        <v>6061</v>
      </c>
      <c r="B1883" t="s">
        <v>3642</v>
      </c>
      <c r="C1883" t="s">
        <v>84</v>
      </c>
      <c r="D1883" t="s">
        <v>1170</v>
      </c>
      <c r="E1883" t="s">
        <v>3643</v>
      </c>
      <c r="F1883" s="2">
        <v>45817</v>
      </c>
      <c r="G1883">
        <v>5500</v>
      </c>
      <c r="H1883" t="s">
        <v>24</v>
      </c>
      <c r="I1883" t="s">
        <v>3644</v>
      </c>
      <c r="J1883">
        <v>7</v>
      </c>
      <c r="K1883" t="s">
        <v>731</v>
      </c>
      <c r="L1883">
        <v>6500</v>
      </c>
      <c r="M1883">
        <v>3</v>
      </c>
      <c r="N1883" t="s">
        <v>3625</v>
      </c>
      <c r="O1883" t="s">
        <v>772</v>
      </c>
      <c r="P1883">
        <v>18132</v>
      </c>
      <c r="Q1883">
        <v>31592969</v>
      </c>
      <c r="R1883" t="s">
        <v>523</v>
      </c>
      <c r="S1883">
        <v>3</v>
      </c>
      <c r="T1883" t="s">
        <v>732</v>
      </c>
      <c r="U1883" s="4">
        <f>Tabla1[[#This Row],[OS-Valor Unitario]]-Tabla1[[#This Row],[costo_antes_iva]]</f>
        <v>1000</v>
      </c>
      <c r="V1883" s="4">
        <f>Tabla1[[#This Row],[OS-Valor Unitario]]*Tabla1[[#This Row],[CANTIDAD ENTREGA SATELITE]]</f>
        <v>19500</v>
      </c>
      <c r="W1883" s="4">
        <f>Tabla1[[#This Row],[costo_antes_iva]]*Tabla1[[#This Row],[CANTIDAD ENTREGA SATELITE]]</f>
        <v>16500</v>
      </c>
      <c r="X1883" s="4">
        <f>Tabla1[[#This Row],[Valor total OS]]-Tabla1[[#This Row],[valor total op]]</f>
        <v>3000</v>
      </c>
    </row>
    <row r="1884" spans="1:24" x14ac:dyDescent="0.3">
      <c r="A1884">
        <v>6061</v>
      </c>
      <c r="B1884" t="s">
        <v>3645</v>
      </c>
      <c r="C1884" t="s">
        <v>84</v>
      </c>
      <c r="D1884" t="s">
        <v>1170</v>
      </c>
      <c r="E1884" t="s">
        <v>3646</v>
      </c>
      <c r="F1884" s="2">
        <v>45817</v>
      </c>
      <c r="G1884">
        <v>5500</v>
      </c>
      <c r="H1884" t="s">
        <v>24</v>
      </c>
      <c r="I1884" t="s">
        <v>3647</v>
      </c>
      <c r="J1884">
        <v>8</v>
      </c>
      <c r="K1884" t="s">
        <v>731</v>
      </c>
      <c r="L1884">
        <v>6500</v>
      </c>
      <c r="M1884">
        <v>7</v>
      </c>
      <c r="N1884" t="s">
        <v>3625</v>
      </c>
      <c r="O1884" t="s">
        <v>772</v>
      </c>
      <c r="P1884">
        <v>18133</v>
      </c>
      <c r="Q1884">
        <v>31592969</v>
      </c>
      <c r="R1884" t="s">
        <v>523</v>
      </c>
      <c r="S1884">
        <v>7</v>
      </c>
      <c r="T1884" t="s">
        <v>732</v>
      </c>
      <c r="U1884" s="4">
        <f>Tabla1[[#This Row],[OS-Valor Unitario]]-Tabla1[[#This Row],[costo_antes_iva]]</f>
        <v>1000</v>
      </c>
      <c r="V1884" s="4">
        <f>Tabla1[[#This Row],[OS-Valor Unitario]]*Tabla1[[#This Row],[CANTIDAD ENTREGA SATELITE]]</f>
        <v>45500</v>
      </c>
      <c r="W1884" s="4">
        <f>Tabla1[[#This Row],[costo_antes_iva]]*Tabla1[[#This Row],[CANTIDAD ENTREGA SATELITE]]</f>
        <v>38500</v>
      </c>
      <c r="X1884" s="4">
        <f>Tabla1[[#This Row],[Valor total OS]]-Tabla1[[#This Row],[valor total op]]</f>
        <v>7000</v>
      </c>
    </row>
    <row r="1885" spans="1:24" x14ac:dyDescent="0.3">
      <c r="A1885">
        <v>6061</v>
      </c>
      <c r="B1885" t="s">
        <v>3648</v>
      </c>
      <c r="C1885" t="s">
        <v>84</v>
      </c>
      <c r="D1885" t="s">
        <v>1170</v>
      </c>
      <c r="E1885" t="s">
        <v>3649</v>
      </c>
      <c r="F1885" s="2">
        <v>45817</v>
      </c>
      <c r="G1885">
        <v>5500</v>
      </c>
      <c r="H1885" t="s">
        <v>24</v>
      </c>
      <c r="I1885" t="s">
        <v>3650</v>
      </c>
      <c r="J1885">
        <v>9</v>
      </c>
      <c r="K1885" t="s">
        <v>731</v>
      </c>
      <c r="L1885">
        <v>6500</v>
      </c>
      <c r="M1885">
        <v>14</v>
      </c>
      <c r="N1885" t="s">
        <v>3625</v>
      </c>
      <c r="O1885" t="s">
        <v>772</v>
      </c>
      <c r="P1885">
        <v>18134</v>
      </c>
      <c r="Q1885">
        <v>31592969</v>
      </c>
      <c r="R1885" t="s">
        <v>523</v>
      </c>
      <c r="S1885">
        <v>14</v>
      </c>
      <c r="T1885" t="s">
        <v>732</v>
      </c>
      <c r="U1885" s="4">
        <f>Tabla1[[#This Row],[OS-Valor Unitario]]-Tabla1[[#This Row],[costo_antes_iva]]</f>
        <v>1000</v>
      </c>
      <c r="V1885" s="4">
        <f>Tabla1[[#This Row],[OS-Valor Unitario]]*Tabla1[[#This Row],[CANTIDAD ENTREGA SATELITE]]</f>
        <v>91000</v>
      </c>
      <c r="W1885" s="4">
        <f>Tabla1[[#This Row],[costo_antes_iva]]*Tabla1[[#This Row],[CANTIDAD ENTREGA SATELITE]]</f>
        <v>77000</v>
      </c>
      <c r="X1885" s="4">
        <f>Tabla1[[#This Row],[Valor total OS]]-Tabla1[[#This Row],[valor total op]]</f>
        <v>14000</v>
      </c>
    </row>
    <row r="1886" spans="1:24" x14ac:dyDescent="0.3">
      <c r="A1886">
        <v>6061</v>
      </c>
      <c r="B1886" t="s">
        <v>3651</v>
      </c>
      <c r="C1886" t="s">
        <v>84</v>
      </c>
      <c r="D1886" t="s">
        <v>1170</v>
      </c>
      <c r="E1886" t="s">
        <v>3652</v>
      </c>
      <c r="F1886" s="2">
        <v>45817</v>
      </c>
      <c r="G1886">
        <v>5500</v>
      </c>
      <c r="H1886" t="s">
        <v>24</v>
      </c>
      <c r="I1886" t="s">
        <v>3653</v>
      </c>
      <c r="J1886">
        <v>10</v>
      </c>
      <c r="K1886" t="s">
        <v>731</v>
      </c>
      <c r="L1886">
        <v>6500</v>
      </c>
      <c r="M1886">
        <v>20</v>
      </c>
      <c r="N1886" t="s">
        <v>3654</v>
      </c>
      <c r="O1886" t="s">
        <v>772</v>
      </c>
      <c r="P1886">
        <v>18135</v>
      </c>
      <c r="Q1886">
        <v>31592969</v>
      </c>
      <c r="R1886" t="s">
        <v>523</v>
      </c>
      <c r="S1886">
        <v>20</v>
      </c>
      <c r="T1886" t="s">
        <v>732</v>
      </c>
      <c r="U1886" s="4">
        <f>Tabla1[[#This Row],[OS-Valor Unitario]]-Tabla1[[#This Row],[costo_antes_iva]]</f>
        <v>1000</v>
      </c>
      <c r="V1886" s="4">
        <f>Tabla1[[#This Row],[OS-Valor Unitario]]*Tabla1[[#This Row],[CANTIDAD ENTREGA SATELITE]]</f>
        <v>130000</v>
      </c>
      <c r="W1886" s="4">
        <f>Tabla1[[#This Row],[costo_antes_iva]]*Tabla1[[#This Row],[CANTIDAD ENTREGA SATELITE]]</f>
        <v>110000</v>
      </c>
      <c r="X1886" s="4">
        <f>Tabla1[[#This Row],[Valor total OS]]-Tabla1[[#This Row],[valor total op]]</f>
        <v>20000</v>
      </c>
    </row>
    <row r="1887" spans="1:24" x14ac:dyDescent="0.3">
      <c r="A1887">
        <v>6061</v>
      </c>
      <c r="B1887" t="s">
        <v>3655</v>
      </c>
      <c r="C1887" t="s">
        <v>84</v>
      </c>
      <c r="D1887" t="s">
        <v>1170</v>
      </c>
      <c r="E1887" t="s">
        <v>3656</v>
      </c>
      <c r="F1887" s="2">
        <v>45817</v>
      </c>
      <c r="G1887">
        <v>5500</v>
      </c>
      <c r="H1887" t="s">
        <v>24</v>
      </c>
      <c r="I1887" t="s">
        <v>3657</v>
      </c>
      <c r="J1887">
        <v>11</v>
      </c>
      <c r="K1887" t="s">
        <v>731</v>
      </c>
      <c r="L1887">
        <v>6500</v>
      </c>
      <c r="M1887">
        <v>39</v>
      </c>
      <c r="N1887" t="s">
        <v>3654</v>
      </c>
      <c r="O1887" t="s">
        <v>772</v>
      </c>
      <c r="P1887">
        <v>18136</v>
      </c>
      <c r="Q1887">
        <v>31592969</v>
      </c>
      <c r="R1887" t="s">
        <v>523</v>
      </c>
      <c r="S1887">
        <v>39</v>
      </c>
      <c r="T1887" t="s">
        <v>732</v>
      </c>
      <c r="U1887" s="4">
        <f>Tabla1[[#This Row],[OS-Valor Unitario]]-Tabla1[[#This Row],[costo_antes_iva]]</f>
        <v>1000</v>
      </c>
      <c r="V1887" s="4">
        <f>Tabla1[[#This Row],[OS-Valor Unitario]]*Tabla1[[#This Row],[CANTIDAD ENTREGA SATELITE]]</f>
        <v>253500</v>
      </c>
      <c r="W1887" s="4">
        <f>Tabla1[[#This Row],[costo_antes_iva]]*Tabla1[[#This Row],[CANTIDAD ENTREGA SATELITE]]</f>
        <v>214500</v>
      </c>
      <c r="X1887" s="4">
        <f>Tabla1[[#This Row],[Valor total OS]]-Tabla1[[#This Row],[valor total op]]</f>
        <v>39000</v>
      </c>
    </row>
    <row r="1888" spans="1:24" x14ac:dyDescent="0.3">
      <c r="A1888">
        <v>6061</v>
      </c>
      <c r="B1888" t="s">
        <v>3658</v>
      </c>
      <c r="C1888" t="s">
        <v>84</v>
      </c>
      <c r="D1888" t="s">
        <v>1170</v>
      </c>
      <c r="E1888" t="s">
        <v>3659</v>
      </c>
      <c r="F1888" s="2">
        <v>45817</v>
      </c>
      <c r="G1888">
        <v>5500</v>
      </c>
      <c r="H1888" t="s">
        <v>24</v>
      </c>
      <c r="I1888" t="s">
        <v>3660</v>
      </c>
      <c r="J1888">
        <v>12</v>
      </c>
      <c r="K1888" t="s">
        <v>3624</v>
      </c>
      <c r="L1888">
        <v>7500</v>
      </c>
      <c r="M1888">
        <v>14</v>
      </c>
      <c r="N1888" t="s">
        <v>3625</v>
      </c>
      <c r="O1888" t="s">
        <v>772</v>
      </c>
      <c r="P1888">
        <v>18137</v>
      </c>
      <c r="Q1888">
        <v>31592969</v>
      </c>
      <c r="R1888" t="s">
        <v>523</v>
      </c>
      <c r="S1888">
        <v>14</v>
      </c>
      <c r="T1888" t="s">
        <v>3626</v>
      </c>
      <c r="U1888" s="4">
        <f>Tabla1[[#This Row],[OS-Valor Unitario]]-Tabla1[[#This Row],[costo_antes_iva]]</f>
        <v>2000</v>
      </c>
      <c r="V1888" s="4">
        <f>Tabla1[[#This Row],[OS-Valor Unitario]]*Tabla1[[#This Row],[CANTIDAD ENTREGA SATELITE]]</f>
        <v>105000</v>
      </c>
      <c r="W1888" s="4">
        <f>Tabla1[[#This Row],[costo_antes_iva]]*Tabla1[[#This Row],[CANTIDAD ENTREGA SATELITE]]</f>
        <v>77000</v>
      </c>
      <c r="X1888" s="4">
        <f>Tabla1[[#This Row],[Valor total OS]]-Tabla1[[#This Row],[valor total op]]</f>
        <v>28000</v>
      </c>
    </row>
    <row r="1889" spans="1:24" x14ac:dyDescent="0.3">
      <c r="A1889">
        <v>6061</v>
      </c>
      <c r="B1889" t="s">
        <v>3661</v>
      </c>
      <c r="C1889" t="s">
        <v>84</v>
      </c>
      <c r="D1889" t="s">
        <v>1170</v>
      </c>
      <c r="E1889" t="s">
        <v>3662</v>
      </c>
      <c r="F1889" s="2">
        <v>45817</v>
      </c>
      <c r="G1889">
        <v>5500</v>
      </c>
      <c r="H1889" t="s">
        <v>24</v>
      </c>
      <c r="I1889" t="s">
        <v>3663</v>
      </c>
      <c r="J1889">
        <v>13</v>
      </c>
      <c r="K1889" t="s">
        <v>3624</v>
      </c>
      <c r="L1889">
        <v>7500</v>
      </c>
      <c r="M1889">
        <v>19</v>
      </c>
      <c r="N1889" t="s">
        <v>3625</v>
      </c>
      <c r="O1889" t="s">
        <v>772</v>
      </c>
      <c r="P1889">
        <v>18138</v>
      </c>
      <c r="Q1889">
        <v>31592969</v>
      </c>
      <c r="R1889" t="s">
        <v>523</v>
      </c>
      <c r="S1889">
        <v>19</v>
      </c>
      <c r="T1889" t="s">
        <v>3626</v>
      </c>
      <c r="U1889" s="4">
        <f>Tabla1[[#This Row],[OS-Valor Unitario]]-Tabla1[[#This Row],[costo_antes_iva]]</f>
        <v>2000</v>
      </c>
      <c r="V1889" s="4">
        <f>Tabla1[[#This Row],[OS-Valor Unitario]]*Tabla1[[#This Row],[CANTIDAD ENTREGA SATELITE]]</f>
        <v>142500</v>
      </c>
      <c r="W1889" s="4">
        <f>Tabla1[[#This Row],[costo_antes_iva]]*Tabla1[[#This Row],[CANTIDAD ENTREGA SATELITE]]</f>
        <v>104500</v>
      </c>
      <c r="X1889" s="4">
        <f>Tabla1[[#This Row],[Valor total OS]]-Tabla1[[#This Row],[valor total op]]</f>
        <v>38000</v>
      </c>
    </row>
    <row r="1890" spans="1:24" x14ac:dyDescent="0.3">
      <c r="A1890">
        <v>6061</v>
      </c>
      <c r="B1890" t="s">
        <v>3664</v>
      </c>
      <c r="C1890" t="s">
        <v>84</v>
      </c>
      <c r="D1890" t="s">
        <v>1170</v>
      </c>
      <c r="E1890" t="s">
        <v>3665</v>
      </c>
      <c r="F1890" s="2">
        <v>45817</v>
      </c>
      <c r="G1890">
        <v>5500</v>
      </c>
      <c r="H1890" t="s">
        <v>24</v>
      </c>
      <c r="I1890" t="s">
        <v>3666</v>
      </c>
      <c r="J1890">
        <v>14</v>
      </c>
      <c r="K1890" t="s">
        <v>731</v>
      </c>
      <c r="L1890">
        <v>6500</v>
      </c>
      <c r="M1890">
        <v>24</v>
      </c>
      <c r="N1890" t="s">
        <v>3654</v>
      </c>
      <c r="O1890" t="s">
        <v>772</v>
      </c>
      <c r="P1890">
        <v>18139</v>
      </c>
      <c r="Q1890">
        <v>31592969</v>
      </c>
      <c r="R1890" t="s">
        <v>523</v>
      </c>
      <c r="S1890">
        <v>24</v>
      </c>
      <c r="T1890" t="s">
        <v>732</v>
      </c>
      <c r="U1890" s="4">
        <f>Tabla1[[#This Row],[OS-Valor Unitario]]-Tabla1[[#This Row],[costo_antes_iva]]</f>
        <v>1000</v>
      </c>
      <c r="V1890" s="4">
        <f>Tabla1[[#This Row],[OS-Valor Unitario]]*Tabla1[[#This Row],[CANTIDAD ENTREGA SATELITE]]</f>
        <v>156000</v>
      </c>
      <c r="W1890" s="4">
        <f>Tabla1[[#This Row],[costo_antes_iva]]*Tabla1[[#This Row],[CANTIDAD ENTREGA SATELITE]]</f>
        <v>132000</v>
      </c>
      <c r="X1890" s="4">
        <f>Tabla1[[#This Row],[Valor total OS]]-Tabla1[[#This Row],[valor total op]]</f>
        <v>24000</v>
      </c>
    </row>
    <row r="1891" spans="1:24" x14ac:dyDescent="0.3">
      <c r="A1891">
        <v>6061</v>
      </c>
      <c r="B1891" t="s">
        <v>3664</v>
      </c>
      <c r="C1891" t="s">
        <v>84</v>
      </c>
      <c r="D1891" t="s">
        <v>1170</v>
      </c>
      <c r="E1891" t="s">
        <v>3665</v>
      </c>
      <c r="F1891" s="2">
        <v>45817</v>
      </c>
      <c r="G1891">
        <v>1400</v>
      </c>
      <c r="H1891" t="s">
        <v>88</v>
      </c>
      <c r="I1891" t="s">
        <v>3666</v>
      </c>
      <c r="J1891">
        <v>14</v>
      </c>
      <c r="K1891" t="s">
        <v>434</v>
      </c>
      <c r="L1891">
        <v>3800</v>
      </c>
      <c r="M1891">
        <v>24</v>
      </c>
      <c r="N1891" t="s">
        <v>3654</v>
      </c>
      <c r="O1891" t="s">
        <v>772</v>
      </c>
      <c r="P1891">
        <v>18239</v>
      </c>
      <c r="Q1891">
        <v>31592969</v>
      </c>
      <c r="R1891" t="s">
        <v>523</v>
      </c>
      <c r="S1891">
        <v>24</v>
      </c>
      <c r="T1891" t="s">
        <v>436</v>
      </c>
      <c r="U1891" s="4">
        <f>Tabla1[[#This Row],[OS-Valor Unitario]]-Tabla1[[#This Row],[costo_antes_iva]]</f>
        <v>2400</v>
      </c>
      <c r="V1891" s="4">
        <f>Tabla1[[#This Row],[OS-Valor Unitario]]*Tabla1[[#This Row],[CANTIDAD ENTREGA SATELITE]]</f>
        <v>91200</v>
      </c>
      <c r="W1891" s="4">
        <f>Tabla1[[#This Row],[costo_antes_iva]]*Tabla1[[#This Row],[CANTIDAD ENTREGA SATELITE]]</f>
        <v>33600</v>
      </c>
      <c r="X1891" s="4">
        <f>Tabla1[[#This Row],[Valor total OS]]-Tabla1[[#This Row],[valor total op]]</f>
        <v>57600</v>
      </c>
    </row>
    <row r="1892" spans="1:24" x14ac:dyDescent="0.3">
      <c r="A1892">
        <v>6061</v>
      </c>
      <c r="B1892" t="s">
        <v>3667</v>
      </c>
      <c r="C1892" t="s">
        <v>84</v>
      </c>
      <c r="D1892" t="s">
        <v>1170</v>
      </c>
      <c r="E1892" t="s">
        <v>3668</v>
      </c>
      <c r="F1892" s="2">
        <v>45817</v>
      </c>
      <c r="G1892">
        <v>5500</v>
      </c>
      <c r="H1892" t="s">
        <v>24</v>
      </c>
      <c r="I1892" t="s">
        <v>3669</v>
      </c>
      <c r="J1892">
        <v>15</v>
      </c>
      <c r="K1892" t="s">
        <v>731</v>
      </c>
      <c r="L1892">
        <v>6500</v>
      </c>
      <c r="M1892">
        <v>10</v>
      </c>
      <c r="N1892" t="s">
        <v>3654</v>
      </c>
      <c r="O1892" t="s">
        <v>772</v>
      </c>
      <c r="P1892">
        <v>18140</v>
      </c>
      <c r="Q1892">
        <v>31592969</v>
      </c>
      <c r="R1892" t="s">
        <v>523</v>
      </c>
      <c r="S1892">
        <v>10</v>
      </c>
      <c r="T1892" t="s">
        <v>732</v>
      </c>
      <c r="U1892" s="4">
        <f>Tabla1[[#This Row],[OS-Valor Unitario]]-Tabla1[[#This Row],[costo_antes_iva]]</f>
        <v>1000</v>
      </c>
      <c r="V1892" s="4">
        <f>Tabla1[[#This Row],[OS-Valor Unitario]]*Tabla1[[#This Row],[CANTIDAD ENTREGA SATELITE]]</f>
        <v>65000</v>
      </c>
      <c r="W1892" s="4">
        <f>Tabla1[[#This Row],[costo_antes_iva]]*Tabla1[[#This Row],[CANTIDAD ENTREGA SATELITE]]</f>
        <v>55000</v>
      </c>
      <c r="X1892" s="4">
        <f>Tabla1[[#This Row],[Valor total OS]]-Tabla1[[#This Row],[valor total op]]</f>
        <v>10000</v>
      </c>
    </row>
    <row r="1893" spans="1:24" x14ac:dyDescent="0.3">
      <c r="A1893">
        <v>6061</v>
      </c>
      <c r="B1893" t="s">
        <v>3667</v>
      </c>
      <c r="C1893" t="s">
        <v>84</v>
      </c>
      <c r="D1893" t="s">
        <v>1170</v>
      </c>
      <c r="E1893" t="s">
        <v>3668</v>
      </c>
      <c r="F1893" s="2">
        <v>45817</v>
      </c>
      <c r="G1893">
        <v>1400</v>
      </c>
      <c r="H1893" t="s">
        <v>88</v>
      </c>
      <c r="I1893" t="s">
        <v>3669</v>
      </c>
      <c r="J1893">
        <v>15</v>
      </c>
      <c r="K1893" t="s">
        <v>434</v>
      </c>
      <c r="L1893">
        <v>3800</v>
      </c>
      <c r="M1893">
        <v>10</v>
      </c>
      <c r="N1893" t="s">
        <v>3654</v>
      </c>
      <c r="O1893" t="s">
        <v>772</v>
      </c>
      <c r="P1893">
        <v>18240</v>
      </c>
      <c r="Q1893">
        <v>31592969</v>
      </c>
      <c r="R1893" t="s">
        <v>523</v>
      </c>
      <c r="S1893">
        <v>10</v>
      </c>
      <c r="T1893" t="s">
        <v>436</v>
      </c>
      <c r="U1893" s="4">
        <f>Tabla1[[#This Row],[OS-Valor Unitario]]-Tabla1[[#This Row],[costo_antes_iva]]</f>
        <v>2400</v>
      </c>
      <c r="V1893" s="4">
        <f>Tabla1[[#This Row],[OS-Valor Unitario]]*Tabla1[[#This Row],[CANTIDAD ENTREGA SATELITE]]</f>
        <v>38000</v>
      </c>
      <c r="W1893" s="4">
        <f>Tabla1[[#This Row],[costo_antes_iva]]*Tabla1[[#This Row],[CANTIDAD ENTREGA SATELITE]]</f>
        <v>14000</v>
      </c>
      <c r="X1893" s="4">
        <f>Tabla1[[#This Row],[Valor total OS]]-Tabla1[[#This Row],[valor total op]]</f>
        <v>24000</v>
      </c>
    </row>
    <row r="1894" spans="1:24" x14ac:dyDescent="0.3">
      <c r="A1894">
        <v>6061</v>
      </c>
      <c r="B1894" t="s">
        <v>3670</v>
      </c>
      <c r="C1894" t="s">
        <v>167</v>
      </c>
      <c r="D1894" t="s">
        <v>1170</v>
      </c>
      <c r="E1894" t="s">
        <v>3671</v>
      </c>
      <c r="F1894" s="2">
        <v>45817</v>
      </c>
      <c r="G1894">
        <v>11500</v>
      </c>
      <c r="H1894" t="s">
        <v>24</v>
      </c>
      <c r="I1894" t="s">
        <v>3672</v>
      </c>
      <c r="J1894">
        <v>16</v>
      </c>
      <c r="K1894" t="s">
        <v>1775</v>
      </c>
      <c r="L1894">
        <v>16000</v>
      </c>
      <c r="M1894">
        <v>4</v>
      </c>
      <c r="N1894" t="s">
        <v>3625</v>
      </c>
      <c r="O1894" t="s">
        <v>772</v>
      </c>
      <c r="P1894">
        <v>18248</v>
      </c>
      <c r="Q1894">
        <v>31592969</v>
      </c>
      <c r="R1894" t="s">
        <v>76</v>
      </c>
      <c r="S1894">
        <v>4</v>
      </c>
      <c r="T1894" t="s">
        <v>1776</v>
      </c>
      <c r="U1894" s="4">
        <f>Tabla1[[#This Row],[OS-Valor Unitario]]-Tabla1[[#This Row],[costo_antes_iva]]</f>
        <v>4500</v>
      </c>
      <c r="V1894" s="4">
        <f>Tabla1[[#This Row],[OS-Valor Unitario]]*Tabla1[[#This Row],[CANTIDAD ENTREGA SATELITE]]</f>
        <v>64000</v>
      </c>
      <c r="W1894" s="4">
        <f>Tabla1[[#This Row],[costo_antes_iva]]*Tabla1[[#This Row],[CANTIDAD ENTREGA SATELITE]]</f>
        <v>46000</v>
      </c>
      <c r="X1894" s="4">
        <f>Tabla1[[#This Row],[Valor total OS]]-Tabla1[[#This Row],[valor total op]]</f>
        <v>18000</v>
      </c>
    </row>
    <row r="1895" spans="1:24" x14ac:dyDescent="0.3">
      <c r="A1895">
        <v>6061</v>
      </c>
      <c r="B1895" t="s">
        <v>3670</v>
      </c>
      <c r="C1895" t="s">
        <v>167</v>
      </c>
      <c r="D1895" t="s">
        <v>1170</v>
      </c>
      <c r="E1895" t="s">
        <v>3671</v>
      </c>
      <c r="F1895" s="2">
        <v>45817</v>
      </c>
      <c r="G1895">
        <v>1400</v>
      </c>
      <c r="H1895" t="s">
        <v>88</v>
      </c>
      <c r="I1895" t="s">
        <v>3672</v>
      </c>
      <c r="J1895">
        <v>16</v>
      </c>
      <c r="K1895" t="s">
        <v>434</v>
      </c>
      <c r="L1895">
        <v>2600</v>
      </c>
      <c r="M1895">
        <v>4</v>
      </c>
      <c r="N1895" t="s">
        <v>3625</v>
      </c>
      <c r="O1895" t="s">
        <v>772</v>
      </c>
      <c r="P1895">
        <v>18195</v>
      </c>
      <c r="Q1895">
        <v>31592969</v>
      </c>
      <c r="R1895" t="s">
        <v>76</v>
      </c>
      <c r="S1895">
        <v>4</v>
      </c>
      <c r="T1895" t="s">
        <v>436</v>
      </c>
      <c r="U1895" s="4">
        <f>Tabla1[[#This Row],[OS-Valor Unitario]]-Tabla1[[#This Row],[costo_antes_iva]]</f>
        <v>1200</v>
      </c>
      <c r="V1895" s="4">
        <f>Tabla1[[#This Row],[OS-Valor Unitario]]*Tabla1[[#This Row],[CANTIDAD ENTREGA SATELITE]]</f>
        <v>10400</v>
      </c>
      <c r="W1895" s="4">
        <f>Tabla1[[#This Row],[costo_antes_iva]]*Tabla1[[#This Row],[CANTIDAD ENTREGA SATELITE]]</f>
        <v>5600</v>
      </c>
      <c r="X1895" s="4">
        <f>Tabla1[[#This Row],[Valor total OS]]-Tabla1[[#This Row],[valor total op]]</f>
        <v>4800</v>
      </c>
    </row>
    <row r="1896" spans="1:24" x14ac:dyDescent="0.3">
      <c r="A1896">
        <v>6061</v>
      </c>
      <c r="B1896" t="s">
        <v>3673</v>
      </c>
      <c r="C1896" t="s">
        <v>167</v>
      </c>
      <c r="D1896" t="s">
        <v>1170</v>
      </c>
      <c r="E1896" t="s">
        <v>3674</v>
      </c>
      <c r="F1896" s="2">
        <v>45817</v>
      </c>
      <c r="G1896">
        <v>11500</v>
      </c>
      <c r="H1896" t="s">
        <v>24</v>
      </c>
      <c r="I1896" t="s">
        <v>3675</v>
      </c>
      <c r="J1896">
        <v>17</v>
      </c>
      <c r="K1896" t="s">
        <v>1775</v>
      </c>
      <c r="L1896">
        <v>16000</v>
      </c>
      <c r="M1896">
        <v>9</v>
      </c>
      <c r="N1896" t="s">
        <v>3625</v>
      </c>
      <c r="O1896" t="s">
        <v>772</v>
      </c>
      <c r="P1896">
        <v>18249</v>
      </c>
      <c r="Q1896">
        <v>31592969</v>
      </c>
      <c r="R1896" t="s">
        <v>76</v>
      </c>
      <c r="S1896">
        <v>9</v>
      </c>
      <c r="T1896" t="s">
        <v>1776</v>
      </c>
      <c r="U1896" s="4">
        <f>Tabla1[[#This Row],[OS-Valor Unitario]]-Tabla1[[#This Row],[costo_antes_iva]]</f>
        <v>4500</v>
      </c>
      <c r="V1896" s="4">
        <f>Tabla1[[#This Row],[OS-Valor Unitario]]*Tabla1[[#This Row],[CANTIDAD ENTREGA SATELITE]]</f>
        <v>144000</v>
      </c>
      <c r="W1896" s="4">
        <f>Tabla1[[#This Row],[costo_antes_iva]]*Tabla1[[#This Row],[CANTIDAD ENTREGA SATELITE]]</f>
        <v>103500</v>
      </c>
      <c r="X1896" s="4">
        <f>Tabla1[[#This Row],[Valor total OS]]-Tabla1[[#This Row],[valor total op]]</f>
        <v>40500</v>
      </c>
    </row>
    <row r="1897" spans="1:24" x14ac:dyDescent="0.3">
      <c r="A1897">
        <v>6061</v>
      </c>
      <c r="B1897" t="s">
        <v>3673</v>
      </c>
      <c r="C1897" t="s">
        <v>167</v>
      </c>
      <c r="D1897" t="s">
        <v>1170</v>
      </c>
      <c r="E1897" t="s">
        <v>3674</v>
      </c>
      <c r="F1897" s="2">
        <v>45817</v>
      </c>
      <c r="G1897">
        <v>1400</v>
      </c>
      <c r="H1897" t="s">
        <v>88</v>
      </c>
      <c r="I1897" t="s">
        <v>3675</v>
      </c>
      <c r="J1897">
        <v>17</v>
      </c>
      <c r="K1897" t="s">
        <v>434</v>
      </c>
      <c r="L1897">
        <v>2600</v>
      </c>
      <c r="M1897">
        <v>9</v>
      </c>
      <c r="N1897" t="s">
        <v>3625</v>
      </c>
      <c r="O1897" t="s">
        <v>772</v>
      </c>
      <c r="P1897">
        <v>18194</v>
      </c>
      <c r="Q1897">
        <v>31592969</v>
      </c>
      <c r="R1897" t="s">
        <v>76</v>
      </c>
      <c r="S1897">
        <v>9</v>
      </c>
      <c r="T1897" t="s">
        <v>436</v>
      </c>
      <c r="U1897" s="4">
        <f>Tabla1[[#This Row],[OS-Valor Unitario]]-Tabla1[[#This Row],[costo_antes_iva]]</f>
        <v>1200</v>
      </c>
      <c r="V1897" s="4">
        <f>Tabla1[[#This Row],[OS-Valor Unitario]]*Tabla1[[#This Row],[CANTIDAD ENTREGA SATELITE]]</f>
        <v>23400</v>
      </c>
      <c r="W1897" s="4">
        <f>Tabla1[[#This Row],[costo_antes_iva]]*Tabla1[[#This Row],[CANTIDAD ENTREGA SATELITE]]</f>
        <v>12600</v>
      </c>
      <c r="X1897" s="4">
        <f>Tabla1[[#This Row],[Valor total OS]]-Tabla1[[#This Row],[valor total op]]</f>
        <v>10800</v>
      </c>
    </row>
    <row r="1898" spans="1:24" x14ac:dyDescent="0.3">
      <c r="A1898">
        <v>6061</v>
      </c>
      <c r="B1898" t="s">
        <v>3676</v>
      </c>
      <c r="C1898" t="s">
        <v>167</v>
      </c>
      <c r="D1898" t="s">
        <v>1170</v>
      </c>
      <c r="E1898" t="s">
        <v>3677</v>
      </c>
      <c r="F1898" s="2">
        <v>45817</v>
      </c>
      <c r="G1898">
        <v>11500</v>
      </c>
      <c r="H1898" t="s">
        <v>24</v>
      </c>
      <c r="I1898" t="s">
        <v>3678</v>
      </c>
      <c r="J1898">
        <v>18</v>
      </c>
      <c r="K1898" t="s">
        <v>1775</v>
      </c>
      <c r="L1898">
        <v>16000</v>
      </c>
      <c r="M1898">
        <v>13</v>
      </c>
      <c r="N1898" t="s">
        <v>3625</v>
      </c>
      <c r="O1898" t="s">
        <v>772</v>
      </c>
      <c r="P1898">
        <v>18250</v>
      </c>
      <c r="Q1898">
        <v>31592969</v>
      </c>
      <c r="R1898" t="s">
        <v>76</v>
      </c>
      <c r="S1898">
        <v>13</v>
      </c>
      <c r="T1898" t="s">
        <v>1776</v>
      </c>
      <c r="U1898" s="4">
        <f>Tabla1[[#This Row],[OS-Valor Unitario]]-Tabla1[[#This Row],[costo_antes_iva]]</f>
        <v>4500</v>
      </c>
      <c r="V1898" s="4">
        <f>Tabla1[[#This Row],[OS-Valor Unitario]]*Tabla1[[#This Row],[CANTIDAD ENTREGA SATELITE]]</f>
        <v>208000</v>
      </c>
      <c r="W1898" s="4">
        <f>Tabla1[[#This Row],[costo_antes_iva]]*Tabla1[[#This Row],[CANTIDAD ENTREGA SATELITE]]</f>
        <v>149500</v>
      </c>
      <c r="X1898" s="4">
        <f>Tabla1[[#This Row],[Valor total OS]]-Tabla1[[#This Row],[valor total op]]</f>
        <v>58500</v>
      </c>
    </row>
    <row r="1899" spans="1:24" x14ac:dyDescent="0.3">
      <c r="A1899">
        <v>6061</v>
      </c>
      <c r="B1899" t="s">
        <v>3676</v>
      </c>
      <c r="C1899" t="s">
        <v>167</v>
      </c>
      <c r="D1899" t="s">
        <v>1170</v>
      </c>
      <c r="E1899" t="s">
        <v>3677</v>
      </c>
      <c r="F1899" s="2">
        <v>45817</v>
      </c>
      <c r="G1899">
        <v>1400</v>
      </c>
      <c r="H1899" t="s">
        <v>88</v>
      </c>
      <c r="I1899" t="s">
        <v>3678</v>
      </c>
      <c r="J1899">
        <v>18</v>
      </c>
      <c r="K1899" t="s">
        <v>434</v>
      </c>
      <c r="L1899">
        <v>3800</v>
      </c>
      <c r="M1899">
        <v>13</v>
      </c>
      <c r="N1899" t="s">
        <v>3625</v>
      </c>
      <c r="O1899" t="s">
        <v>772</v>
      </c>
      <c r="P1899">
        <v>18193</v>
      </c>
      <c r="Q1899">
        <v>31592969</v>
      </c>
      <c r="R1899" t="s">
        <v>76</v>
      </c>
      <c r="S1899">
        <v>13</v>
      </c>
      <c r="T1899" t="s">
        <v>436</v>
      </c>
      <c r="U1899" s="4">
        <f>Tabla1[[#This Row],[OS-Valor Unitario]]-Tabla1[[#This Row],[costo_antes_iva]]</f>
        <v>2400</v>
      </c>
      <c r="V1899" s="4">
        <f>Tabla1[[#This Row],[OS-Valor Unitario]]*Tabla1[[#This Row],[CANTIDAD ENTREGA SATELITE]]</f>
        <v>49400</v>
      </c>
      <c r="W1899" s="4">
        <f>Tabla1[[#This Row],[costo_antes_iva]]*Tabla1[[#This Row],[CANTIDAD ENTREGA SATELITE]]</f>
        <v>18200</v>
      </c>
      <c r="X1899" s="4">
        <f>Tabla1[[#This Row],[Valor total OS]]-Tabla1[[#This Row],[valor total op]]</f>
        <v>31200</v>
      </c>
    </row>
    <row r="1900" spans="1:24" x14ac:dyDescent="0.3">
      <c r="A1900">
        <v>6061</v>
      </c>
      <c r="B1900" t="s">
        <v>3679</v>
      </c>
      <c r="C1900" t="s">
        <v>167</v>
      </c>
      <c r="D1900" t="s">
        <v>1170</v>
      </c>
      <c r="E1900" t="s">
        <v>3680</v>
      </c>
      <c r="F1900" s="2">
        <v>45817</v>
      </c>
      <c r="G1900">
        <v>11500</v>
      </c>
      <c r="H1900" t="s">
        <v>24</v>
      </c>
      <c r="I1900" t="s">
        <v>3681</v>
      </c>
      <c r="J1900">
        <v>19</v>
      </c>
      <c r="K1900" t="s">
        <v>1775</v>
      </c>
      <c r="L1900">
        <v>16000</v>
      </c>
      <c r="M1900">
        <v>21</v>
      </c>
      <c r="N1900" t="s">
        <v>3625</v>
      </c>
      <c r="O1900" t="s">
        <v>772</v>
      </c>
      <c r="P1900">
        <v>18251</v>
      </c>
      <c r="Q1900">
        <v>31592969</v>
      </c>
      <c r="R1900" t="s">
        <v>76</v>
      </c>
      <c r="S1900">
        <v>21</v>
      </c>
      <c r="T1900" t="s">
        <v>1776</v>
      </c>
      <c r="U1900" s="4">
        <f>Tabla1[[#This Row],[OS-Valor Unitario]]-Tabla1[[#This Row],[costo_antes_iva]]</f>
        <v>4500</v>
      </c>
      <c r="V1900" s="4">
        <f>Tabla1[[#This Row],[OS-Valor Unitario]]*Tabla1[[#This Row],[CANTIDAD ENTREGA SATELITE]]</f>
        <v>336000</v>
      </c>
      <c r="W1900" s="4">
        <f>Tabla1[[#This Row],[costo_antes_iva]]*Tabla1[[#This Row],[CANTIDAD ENTREGA SATELITE]]</f>
        <v>241500</v>
      </c>
      <c r="X1900" s="4">
        <f>Tabla1[[#This Row],[Valor total OS]]-Tabla1[[#This Row],[valor total op]]</f>
        <v>94500</v>
      </c>
    </row>
    <row r="1901" spans="1:24" x14ac:dyDescent="0.3">
      <c r="A1901">
        <v>6061</v>
      </c>
      <c r="B1901" t="s">
        <v>3679</v>
      </c>
      <c r="C1901" t="s">
        <v>167</v>
      </c>
      <c r="D1901" t="s">
        <v>1170</v>
      </c>
      <c r="E1901" t="s">
        <v>3680</v>
      </c>
      <c r="F1901" s="2">
        <v>45817</v>
      </c>
      <c r="G1901">
        <v>1400</v>
      </c>
      <c r="H1901" t="s">
        <v>88</v>
      </c>
      <c r="I1901" t="s">
        <v>3681</v>
      </c>
      <c r="J1901">
        <v>19</v>
      </c>
      <c r="K1901" t="s">
        <v>434</v>
      </c>
      <c r="L1901">
        <v>3800</v>
      </c>
      <c r="M1901">
        <v>21</v>
      </c>
      <c r="N1901" t="s">
        <v>3625</v>
      </c>
      <c r="O1901" t="s">
        <v>772</v>
      </c>
      <c r="P1901">
        <v>18192</v>
      </c>
      <c r="Q1901">
        <v>31592969</v>
      </c>
      <c r="R1901" t="s">
        <v>76</v>
      </c>
      <c r="S1901">
        <v>21</v>
      </c>
      <c r="T1901" t="s">
        <v>436</v>
      </c>
      <c r="U1901" s="4">
        <f>Tabla1[[#This Row],[OS-Valor Unitario]]-Tabla1[[#This Row],[costo_antes_iva]]</f>
        <v>2400</v>
      </c>
      <c r="V1901" s="4">
        <f>Tabla1[[#This Row],[OS-Valor Unitario]]*Tabla1[[#This Row],[CANTIDAD ENTREGA SATELITE]]</f>
        <v>79800</v>
      </c>
      <c r="W1901" s="4">
        <f>Tabla1[[#This Row],[costo_antes_iva]]*Tabla1[[#This Row],[CANTIDAD ENTREGA SATELITE]]</f>
        <v>29400</v>
      </c>
      <c r="X1901" s="4">
        <f>Tabla1[[#This Row],[Valor total OS]]-Tabla1[[#This Row],[valor total op]]</f>
        <v>50400</v>
      </c>
    </row>
    <row r="1902" spans="1:24" x14ac:dyDescent="0.3">
      <c r="A1902">
        <v>6061</v>
      </c>
      <c r="B1902" t="s">
        <v>3682</v>
      </c>
      <c r="C1902" t="s">
        <v>167</v>
      </c>
      <c r="D1902" t="s">
        <v>1170</v>
      </c>
      <c r="E1902" t="s">
        <v>3683</v>
      </c>
      <c r="F1902" s="2">
        <v>45817</v>
      </c>
      <c r="G1902">
        <v>12000</v>
      </c>
      <c r="H1902" t="s">
        <v>24</v>
      </c>
      <c r="I1902" t="s">
        <v>3684</v>
      </c>
      <c r="J1902">
        <v>20</v>
      </c>
      <c r="K1902" t="s">
        <v>1775</v>
      </c>
      <c r="L1902">
        <v>16000</v>
      </c>
      <c r="M1902">
        <v>95</v>
      </c>
      <c r="N1902" t="s">
        <v>3654</v>
      </c>
      <c r="O1902" t="s">
        <v>772</v>
      </c>
      <c r="P1902">
        <v>18288</v>
      </c>
      <c r="Q1902">
        <v>31592969</v>
      </c>
      <c r="R1902" t="s">
        <v>76</v>
      </c>
      <c r="S1902">
        <v>95</v>
      </c>
      <c r="T1902" t="s">
        <v>1776</v>
      </c>
      <c r="U1902" s="4">
        <f>Tabla1[[#This Row],[OS-Valor Unitario]]-Tabla1[[#This Row],[costo_antes_iva]]</f>
        <v>4000</v>
      </c>
      <c r="V1902" s="4">
        <f>Tabla1[[#This Row],[OS-Valor Unitario]]*Tabla1[[#This Row],[CANTIDAD ENTREGA SATELITE]]</f>
        <v>1520000</v>
      </c>
      <c r="W1902" s="4">
        <f>Tabla1[[#This Row],[costo_antes_iva]]*Tabla1[[#This Row],[CANTIDAD ENTREGA SATELITE]]</f>
        <v>1140000</v>
      </c>
      <c r="X1902" s="4">
        <f>Tabla1[[#This Row],[Valor total OS]]-Tabla1[[#This Row],[valor total op]]</f>
        <v>380000</v>
      </c>
    </row>
    <row r="1903" spans="1:24" x14ac:dyDescent="0.3">
      <c r="A1903">
        <v>6061</v>
      </c>
      <c r="B1903" t="s">
        <v>3682</v>
      </c>
      <c r="C1903" t="s">
        <v>167</v>
      </c>
      <c r="D1903" t="s">
        <v>1170</v>
      </c>
      <c r="E1903" t="s">
        <v>3683</v>
      </c>
      <c r="F1903" s="2">
        <v>45817</v>
      </c>
      <c r="G1903">
        <v>1400</v>
      </c>
      <c r="H1903" t="s">
        <v>88</v>
      </c>
      <c r="I1903" t="s">
        <v>3684</v>
      </c>
      <c r="J1903">
        <v>20</v>
      </c>
      <c r="K1903" t="s">
        <v>434</v>
      </c>
      <c r="L1903">
        <v>3800</v>
      </c>
      <c r="M1903">
        <v>95</v>
      </c>
      <c r="N1903" t="s">
        <v>3654</v>
      </c>
      <c r="O1903" t="s">
        <v>772</v>
      </c>
      <c r="P1903">
        <v>18228</v>
      </c>
      <c r="Q1903">
        <v>31592969</v>
      </c>
      <c r="R1903" t="s">
        <v>76</v>
      </c>
      <c r="S1903">
        <v>95</v>
      </c>
      <c r="T1903" t="s">
        <v>436</v>
      </c>
      <c r="U1903" s="4">
        <f>Tabla1[[#This Row],[OS-Valor Unitario]]-Tabla1[[#This Row],[costo_antes_iva]]</f>
        <v>2400</v>
      </c>
      <c r="V1903" s="4">
        <f>Tabla1[[#This Row],[OS-Valor Unitario]]*Tabla1[[#This Row],[CANTIDAD ENTREGA SATELITE]]</f>
        <v>361000</v>
      </c>
      <c r="W1903" s="4">
        <f>Tabla1[[#This Row],[costo_antes_iva]]*Tabla1[[#This Row],[CANTIDAD ENTREGA SATELITE]]</f>
        <v>133000</v>
      </c>
      <c r="X1903" s="4">
        <f>Tabla1[[#This Row],[Valor total OS]]-Tabla1[[#This Row],[valor total op]]</f>
        <v>228000</v>
      </c>
    </row>
    <row r="1904" spans="1:24" x14ac:dyDescent="0.3">
      <c r="A1904">
        <v>6061</v>
      </c>
      <c r="B1904" t="s">
        <v>3685</v>
      </c>
      <c r="C1904" t="s">
        <v>167</v>
      </c>
      <c r="D1904" t="s">
        <v>1170</v>
      </c>
      <c r="E1904" t="s">
        <v>3686</v>
      </c>
      <c r="F1904" s="2">
        <v>45817</v>
      </c>
      <c r="G1904">
        <v>12000</v>
      </c>
      <c r="H1904" t="s">
        <v>24</v>
      </c>
      <c r="I1904" t="s">
        <v>3687</v>
      </c>
      <c r="J1904">
        <v>21</v>
      </c>
      <c r="K1904" t="s">
        <v>1775</v>
      </c>
      <c r="L1904">
        <v>16000</v>
      </c>
      <c r="M1904">
        <v>28</v>
      </c>
      <c r="N1904" t="s">
        <v>3654</v>
      </c>
      <c r="O1904" t="s">
        <v>772</v>
      </c>
      <c r="P1904">
        <v>18289</v>
      </c>
      <c r="Q1904">
        <v>31592969</v>
      </c>
      <c r="R1904" t="s">
        <v>76</v>
      </c>
      <c r="S1904">
        <v>28</v>
      </c>
      <c r="T1904" t="s">
        <v>1776</v>
      </c>
      <c r="U1904" s="4">
        <f>Tabla1[[#This Row],[OS-Valor Unitario]]-Tabla1[[#This Row],[costo_antes_iva]]</f>
        <v>4000</v>
      </c>
      <c r="V1904" s="4">
        <f>Tabla1[[#This Row],[OS-Valor Unitario]]*Tabla1[[#This Row],[CANTIDAD ENTREGA SATELITE]]</f>
        <v>448000</v>
      </c>
      <c r="W1904" s="4">
        <f>Tabla1[[#This Row],[costo_antes_iva]]*Tabla1[[#This Row],[CANTIDAD ENTREGA SATELITE]]</f>
        <v>336000</v>
      </c>
      <c r="X1904" s="4">
        <f>Tabla1[[#This Row],[Valor total OS]]-Tabla1[[#This Row],[valor total op]]</f>
        <v>112000</v>
      </c>
    </row>
    <row r="1905" spans="1:24" x14ac:dyDescent="0.3">
      <c r="A1905">
        <v>6061</v>
      </c>
      <c r="B1905" t="s">
        <v>3685</v>
      </c>
      <c r="C1905" t="s">
        <v>167</v>
      </c>
      <c r="D1905" t="s">
        <v>1170</v>
      </c>
      <c r="E1905" t="s">
        <v>3686</v>
      </c>
      <c r="F1905" s="2">
        <v>45817</v>
      </c>
      <c r="G1905">
        <v>1400</v>
      </c>
      <c r="H1905" t="s">
        <v>88</v>
      </c>
      <c r="I1905" t="s">
        <v>3687</v>
      </c>
      <c r="J1905">
        <v>21</v>
      </c>
      <c r="K1905" t="s">
        <v>434</v>
      </c>
      <c r="L1905">
        <v>3800</v>
      </c>
      <c r="M1905">
        <v>28</v>
      </c>
      <c r="N1905" t="s">
        <v>3654</v>
      </c>
      <c r="O1905" t="s">
        <v>772</v>
      </c>
      <c r="P1905">
        <v>18229</v>
      </c>
      <c r="Q1905">
        <v>31592969</v>
      </c>
      <c r="R1905" t="s">
        <v>76</v>
      </c>
      <c r="S1905">
        <v>28</v>
      </c>
      <c r="T1905" t="s">
        <v>436</v>
      </c>
      <c r="U1905" s="4">
        <f>Tabla1[[#This Row],[OS-Valor Unitario]]-Tabla1[[#This Row],[costo_antes_iva]]</f>
        <v>2400</v>
      </c>
      <c r="V1905" s="4">
        <f>Tabla1[[#This Row],[OS-Valor Unitario]]*Tabla1[[#This Row],[CANTIDAD ENTREGA SATELITE]]</f>
        <v>106400</v>
      </c>
      <c r="W1905" s="4">
        <f>Tabla1[[#This Row],[costo_antes_iva]]*Tabla1[[#This Row],[CANTIDAD ENTREGA SATELITE]]</f>
        <v>39200</v>
      </c>
      <c r="X1905" s="4">
        <f>Tabla1[[#This Row],[Valor total OS]]-Tabla1[[#This Row],[valor total op]]</f>
        <v>67200</v>
      </c>
    </row>
    <row r="1906" spans="1:24" x14ac:dyDescent="0.3">
      <c r="A1906">
        <v>6061</v>
      </c>
      <c r="B1906" t="s">
        <v>3688</v>
      </c>
      <c r="C1906" t="s">
        <v>167</v>
      </c>
      <c r="D1906" t="s">
        <v>1170</v>
      </c>
      <c r="E1906" t="s">
        <v>3689</v>
      </c>
      <c r="F1906" s="2">
        <v>45817</v>
      </c>
      <c r="G1906">
        <v>12000</v>
      </c>
      <c r="H1906" t="s">
        <v>24</v>
      </c>
      <c r="I1906" t="s">
        <v>3690</v>
      </c>
      <c r="J1906">
        <v>22</v>
      </c>
      <c r="K1906" t="s">
        <v>1775</v>
      </c>
      <c r="L1906">
        <v>16000</v>
      </c>
      <c r="M1906">
        <v>72</v>
      </c>
      <c r="N1906" t="s">
        <v>3654</v>
      </c>
      <c r="O1906" t="s">
        <v>772</v>
      </c>
      <c r="P1906">
        <v>18290</v>
      </c>
      <c r="Q1906">
        <v>31592969</v>
      </c>
      <c r="R1906" t="s">
        <v>76</v>
      </c>
      <c r="S1906">
        <v>72</v>
      </c>
      <c r="T1906" t="s">
        <v>1776</v>
      </c>
      <c r="U1906" s="4">
        <f>Tabla1[[#This Row],[OS-Valor Unitario]]-Tabla1[[#This Row],[costo_antes_iva]]</f>
        <v>4000</v>
      </c>
      <c r="V1906" s="4">
        <f>Tabla1[[#This Row],[OS-Valor Unitario]]*Tabla1[[#This Row],[CANTIDAD ENTREGA SATELITE]]</f>
        <v>1152000</v>
      </c>
      <c r="W1906" s="4">
        <f>Tabla1[[#This Row],[costo_antes_iva]]*Tabla1[[#This Row],[CANTIDAD ENTREGA SATELITE]]</f>
        <v>864000</v>
      </c>
      <c r="X1906" s="4">
        <f>Tabla1[[#This Row],[Valor total OS]]-Tabla1[[#This Row],[valor total op]]</f>
        <v>288000</v>
      </c>
    </row>
    <row r="1907" spans="1:24" x14ac:dyDescent="0.3">
      <c r="A1907">
        <v>6061</v>
      </c>
      <c r="B1907" t="s">
        <v>3688</v>
      </c>
      <c r="C1907" t="s">
        <v>167</v>
      </c>
      <c r="D1907" t="s">
        <v>1170</v>
      </c>
      <c r="E1907" t="s">
        <v>3689</v>
      </c>
      <c r="F1907" s="2">
        <v>45817</v>
      </c>
      <c r="G1907">
        <v>1400</v>
      </c>
      <c r="H1907" t="s">
        <v>88</v>
      </c>
      <c r="I1907" t="s">
        <v>3690</v>
      </c>
      <c r="J1907">
        <v>22</v>
      </c>
      <c r="K1907" t="s">
        <v>434</v>
      </c>
      <c r="L1907">
        <v>3800</v>
      </c>
      <c r="M1907">
        <v>72</v>
      </c>
      <c r="N1907" t="s">
        <v>3654</v>
      </c>
      <c r="O1907" t="s">
        <v>772</v>
      </c>
      <c r="P1907">
        <v>18230</v>
      </c>
      <c r="Q1907">
        <v>31592969</v>
      </c>
      <c r="R1907" t="s">
        <v>76</v>
      </c>
      <c r="S1907">
        <v>72</v>
      </c>
      <c r="T1907" t="s">
        <v>436</v>
      </c>
      <c r="U1907" s="4">
        <f>Tabla1[[#This Row],[OS-Valor Unitario]]-Tabla1[[#This Row],[costo_antes_iva]]</f>
        <v>2400</v>
      </c>
      <c r="V1907" s="4">
        <f>Tabla1[[#This Row],[OS-Valor Unitario]]*Tabla1[[#This Row],[CANTIDAD ENTREGA SATELITE]]</f>
        <v>273600</v>
      </c>
      <c r="W1907" s="4">
        <f>Tabla1[[#This Row],[costo_antes_iva]]*Tabla1[[#This Row],[CANTIDAD ENTREGA SATELITE]]</f>
        <v>100800</v>
      </c>
      <c r="X1907" s="4">
        <f>Tabla1[[#This Row],[Valor total OS]]-Tabla1[[#This Row],[valor total op]]</f>
        <v>172800</v>
      </c>
    </row>
    <row r="1908" spans="1:24" x14ac:dyDescent="0.3">
      <c r="A1908">
        <v>6061</v>
      </c>
      <c r="B1908" t="s">
        <v>3691</v>
      </c>
      <c r="C1908" t="s">
        <v>167</v>
      </c>
      <c r="D1908" t="s">
        <v>1170</v>
      </c>
      <c r="E1908" t="s">
        <v>3689</v>
      </c>
      <c r="F1908" s="2">
        <v>45817</v>
      </c>
      <c r="G1908">
        <v>12000</v>
      </c>
      <c r="H1908" t="s">
        <v>24</v>
      </c>
      <c r="I1908" t="s">
        <v>3692</v>
      </c>
      <c r="J1908">
        <v>23</v>
      </c>
      <c r="K1908" t="s">
        <v>1775</v>
      </c>
      <c r="L1908">
        <v>16000</v>
      </c>
      <c r="M1908">
        <v>123</v>
      </c>
      <c r="N1908" t="s">
        <v>3654</v>
      </c>
      <c r="O1908" t="s">
        <v>772</v>
      </c>
      <c r="P1908">
        <v>18291</v>
      </c>
      <c r="Q1908">
        <v>31592969</v>
      </c>
      <c r="R1908" t="s">
        <v>76</v>
      </c>
      <c r="S1908">
        <v>123</v>
      </c>
      <c r="T1908" t="s">
        <v>1776</v>
      </c>
      <c r="U1908" s="4">
        <f>Tabla1[[#This Row],[OS-Valor Unitario]]-Tabla1[[#This Row],[costo_antes_iva]]</f>
        <v>4000</v>
      </c>
      <c r="V1908" s="4">
        <f>Tabla1[[#This Row],[OS-Valor Unitario]]*Tabla1[[#This Row],[CANTIDAD ENTREGA SATELITE]]</f>
        <v>1968000</v>
      </c>
      <c r="W1908" s="4">
        <f>Tabla1[[#This Row],[costo_antes_iva]]*Tabla1[[#This Row],[CANTIDAD ENTREGA SATELITE]]</f>
        <v>1476000</v>
      </c>
      <c r="X1908" s="4">
        <f>Tabla1[[#This Row],[Valor total OS]]-Tabla1[[#This Row],[valor total op]]</f>
        <v>492000</v>
      </c>
    </row>
    <row r="1909" spans="1:24" x14ac:dyDescent="0.3">
      <c r="A1909">
        <v>6061</v>
      </c>
      <c r="B1909" t="s">
        <v>3691</v>
      </c>
      <c r="C1909" t="s">
        <v>167</v>
      </c>
      <c r="D1909" t="s">
        <v>1170</v>
      </c>
      <c r="E1909" t="s">
        <v>3689</v>
      </c>
      <c r="F1909" s="2">
        <v>45817</v>
      </c>
      <c r="G1909">
        <v>1400</v>
      </c>
      <c r="H1909" t="s">
        <v>88</v>
      </c>
      <c r="I1909" t="s">
        <v>3692</v>
      </c>
      <c r="J1909">
        <v>23</v>
      </c>
      <c r="K1909" t="s">
        <v>434</v>
      </c>
      <c r="L1909">
        <v>3800</v>
      </c>
      <c r="M1909">
        <v>123</v>
      </c>
      <c r="N1909" t="s">
        <v>3654</v>
      </c>
      <c r="O1909" t="s">
        <v>772</v>
      </c>
      <c r="P1909">
        <v>18231</v>
      </c>
      <c r="Q1909">
        <v>31592969</v>
      </c>
      <c r="R1909" t="s">
        <v>76</v>
      </c>
      <c r="S1909">
        <v>123</v>
      </c>
      <c r="T1909" t="s">
        <v>436</v>
      </c>
      <c r="U1909" s="4">
        <f>Tabla1[[#This Row],[OS-Valor Unitario]]-Tabla1[[#This Row],[costo_antes_iva]]</f>
        <v>2400</v>
      </c>
      <c r="V1909" s="4">
        <f>Tabla1[[#This Row],[OS-Valor Unitario]]*Tabla1[[#This Row],[CANTIDAD ENTREGA SATELITE]]</f>
        <v>467400</v>
      </c>
      <c r="W1909" s="4">
        <f>Tabla1[[#This Row],[costo_antes_iva]]*Tabla1[[#This Row],[CANTIDAD ENTREGA SATELITE]]</f>
        <v>172200</v>
      </c>
      <c r="X1909" s="4">
        <f>Tabla1[[#This Row],[Valor total OS]]-Tabla1[[#This Row],[valor total op]]</f>
        <v>295200</v>
      </c>
    </row>
    <row r="1910" spans="1:24" x14ac:dyDescent="0.3">
      <c r="A1910">
        <v>6061</v>
      </c>
      <c r="B1910" t="s">
        <v>3693</v>
      </c>
      <c r="C1910" t="s">
        <v>190</v>
      </c>
      <c r="D1910" t="s">
        <v>1170</v>
      </c>
      <c r="E1910" t="s">
        <v>3694</v>
      </c>
      <c r="F1910" s="2">
        <v>45817</v>
      </c>
      <c r="G1910">
        <v>13000</v>
      </c>
      <c r="H1910" t="s">
        <v>24</v>
      </c>
      <c r="I1910" t="s">
        <v>3695</v>
      </c>
      <c r="J1910">
        <v>24</v>
      </c>
      <c r="K1910" t="s">
        <v>3696</v>
      </c>
      <c r="L1910">
        <v>13000</v>
      </c>
      <c r="M1910">
        <v>11</v>
      </c>
      <c r="N1910" t="s">
        <v>3625</v>
      </c>
      <c r="O1910" t="s">
        <v>772</v>
      </c>
      <c r="P1910">
        <v>18260</v>
      </c>
      <c r="Q1910">
        <v>31592969</v>
      </c>
      <c r="R1910" t="s">
        <v>29</v>
      </c>
      <c r="S1910">
        <v>11</v>
      </c>
      <c r="T1910" t="s">
        <v>3697</v>
      </c>
      <c r="U1910" s="4">
        <f>Tabla1[[#This Row],[OS-Valor Unitario]]-Tabla1[[#This Row],[costo_antes_iva]]</f>
        <v>0</v>
      </c>
      <c r="V1910" s="4">
        <f>Tabla1[[#This Row],[OS-Valor Unitario]]*Tabla1[[#This Row],[CANTIDAD ENTREGA SATELITE]]</f>
        <v>143000</v>
      </c>
      <c r="W1910" s="4">
        <f>Tabla1[[#This Row],[costo_antes_iva]]*Tabla1[[#This Row],[CANTIDAD ENTREGA SATELITE]]</f>
        <v>143000</v>
      </c>
      <c r="X1910" s="4">
        <f>Tabla1[[#This Row],[Valor total OS]]-Tabla1[[#This Row],[valor total op]]</f>
        <v>0</v>
      </c>
    </row>
    <row r="1911" spans="1:24" x14ac:dyDescent="0.3">
      <c r="A1911">
        <v>6061</v>
      </c>
      <c r="B1911" t="s">
        <v>3698</v>
      </c>
      <c r="C1911" t="s">
        <v>190</v>
      </c>
      <c r="D1911" t="s">
        <v>1170</v>
      </c>
      <c r="E1911" t="s">
        <v>3699</v>
      </c>
      <c r="F1911" s="2">
        <v>45817</v>
      </c>
      <c r="G1911">
        <v>13000</v>
      </c>
      <c r="H1911" t="s">
        <v>24</v>
      </c>
      <c r="I1911" t="s">
        <v>3700</v>
      </c>
      <c r="J1911">
        <v>25</v>
      </c>
      <c r="K1911" t="s">
        <v>3696</v>
      </c>
      <c r="L1911">
        <v>13000</v>
      </c>
      <c r="M1911">
        <v>24</v>
      </c>
      <c r="N1911" t="s">
        <v>3625</v>
      </c>
      <c r="O1911" t="s">
        <v>772</v>
      </c>
      <c r="P1911">
        <v>18261</v>
      </c>
      <c r="Q1911">
        <v>31592969</v>
      </c>
      <c r="R1911" t="s">
        <v>29</v>
      </c>
      <c r="S1911">
        <v>24</v>
      </c>
      <c r="T1911" t="s">
        <v>3697</v>
      </c>
      <c r="U1911" s="4">
        <f>Tabla1[[#This Row],[OS-Valor Unitario]]-Tabla1[[#This Row],[costo_antes_iva]]</f>
        <v>0</v>
      </c>
      <c r="V1911" s="4">
        <f>Tabla1[[#This Row],[OS-Valor Unitario]]*Tabla1[[#This Row],[CANTIDAD ENTREGA SATELITE]]</f>
        <v>312000</v>
      </c>
      <c r="W1911" s="4">
        <f>Tabla1[[#This Row],[costo_antes_iva]]*Tabla1[[#This Row],[CANTIDAD ENTREGA SATELITE]]</f>
        <v>312000</v>
      </c>
      <c r="X1911" s="4">
        <f>Tabla1[[#This Row],[Valor total OS]]-Tabla1[[#This Row],[valor total op]]</f>
        <v>0</v>
      </c>
    </row>
    <row r="1912" spans="1:24" x14ac:dyDescent="0.3">
      <c r="A1912">
        <v>6061</v>
      </c>
      <c r="B1912" t="s">
        <v>3701</v>
      </c>
      <c r="C1912" t="s">
        <v>378</v>
      </c>
      <c r="D1912" t="s">
        <v>1170</v>
      </c>
      <c r="E1912" t="s">
        <v>3702</v>
      </c>
      <c r="F1912" s="2">
        <v>45817</v>
      </c>
      <c r="G1912">
        <v>14000</v>
      </c>
      <c r="H1912" t="s">
        <v>24</v>
      </c>
      <c r="I1912" t="s">
        <v>3703</v>
      </c>
      <c r="J1912">
        <v>26</v>
      </c>
      <c r="K1912" t="s">
        <v>269</v>
      </c>
      <c r="L1912">
        <v>12000</v>
      </c>
      <c r="M1912">
        <v>27</v>
      </c>
      <c r="N1912" t="s">
        <v>3625</v>
      </c>
      <c r="O1912" t="s">
        <v>772</v>
      </c>
      <c r="P1912">
        <v>18196</v>
      </c>
      <c r="Q1912">
        <v>31592969</v>
      </c>
      <c r="R1912" t="s">
        <v>29</v>
      </c>
      <c r="S1912">
        <v>27</v>
      </c>
      <c r="T1912" t="s">
        <v>269</v>
      </c>
      <c r="U1912" s="4">
        <f>Tabla1[[#This Row],[OS-Valor Unitario]]-Tabla1[[#This Row],[costo_antes_iva]]</f>
        <v>-2000</v>
      </c>
      <c r="V1912" s="4">
        <f>Tabla1[[#This Row],[OS-Valor Unitario]]*Tabla1[[#This Row],[CANTIDAD ENTREGA SATELITE]]</f>
        <v>324000</v>
      </c>
      <c r="W1912" s="4">
        <f>Tabla1[[#This Row],[costo_antes_iva]]*Tabla1[[#This Row],[CANTIDAD ENTREGA SATELITE]]</f>
        <v>378000</v>
      </c>
      <c r="X1912" s="4">
        <f>Tabla1[[#This Row],[Valor total OS]]-Tabla1[[#This Row],[valor total op]]</f>
        <v>-54000</v>
      </c>
    </row>
    <row r="1913" spans="1:24" x14ac:dyDescent="0.3">
      <c r="A1913">
        <v>6060</v>
      </c>
      <c r="B1913" t="s">
        <v>3704</v>
      </c>
      <c r="C1913" t="s">
        <v>266</v>
      </c>
      <c r="D1913" t="s">
        <v>1170</v>
      </c>
      <c r="E1913" t="s">
        <v>3705</v>
      </c>
      <c r="F1913" s="2">
        <v>45815</v>
      </c>
      <c r="G1913">
        <v>20000</v>
      </c>
      <c r="H1913" t="s">
        <v>24</v>
      </c>
      <c r="I1913" t="s">
        <v>3706</v>
      </c>
      <c r="J1913">
        <v>1</v>
      </c>
      <c r="K1913" t="s">
        <v>3548</v>
      </c>
      <c r="L1913">
        <v>20000</v>
      </c>
      <c r="M1913">
        <v>497</v>
      </c>
      <c r="N1913" t="s">
        <v>3707</v>
      </c>
      <c r="O1913" t="s">
        <v>772</v>
      </c>
      <c r="P1913">
        <v>18147</v>
      </c>
      <c r="Q1913">
        <v>69937632</v>
      </c>
      <c r="R1913" t="s">
        <v>270</v>
      </c>
      <c r="S1913">
        <v>497</v>
      </c>
      <c r="T1913" t="s">
        <v>3550</v>
      </c>
      <c r="U1913" s="4">
        <f>Tabla1[[#This Row],[OS-Valor Unitario]]-Tabla1[[#This Row],[costo_antes_iva]]</f>
        <v>0</v>
      </c>
      <c r="V1913" s="4">
        <f>Tabla1[[#This Row],[OS-Valor Unitario]]*Tabla1[[#This Row],[CANTIDAD ENTREGA SATELITE]]</f>
        <v>9940000</v>
      </c>
      <c r="W1913" s="4">
        <f>Tabla1[[#This Row],[costo_antes_iva]]*Tabla1[[#This Row],[CANTIDAD ENTREGA SATELITE]]</f>
        <v>9940000</v>
      </c>
      <c r="X1913" s="4">
        <f>Tabla1[[#This Row],[Valor total OS]]-Tabla1[[#This Row],[valor total op]]</f>
        <v>0</v>
      </c>
    </row>
    <row r="1914" spans="1:24" x14ac:dyDescent="0.3">
      <c r="A1914">
        <v>6060</v>
      </c>
      <c r="B1914" t="s">
        <v>3704</v>
      </c>
      <c r="C1914" t="s">
        <v>266</v>
      </c>
      <c r="D1914" t="s">
        <v>1170</v>
      </c>
      <c r="E1914" t="s">
        <v>3705</v>
      </c>
      <c r="F1914" s="2">
        <v>45815</v>
      </c>
      <c r="G1914">
        <v>2000</v>
      </c>
      <c r="H1914" t="s">
        <v>88</v>
      </c>
      <c r="I1914" t="s">
        <v>3706</v>
      </c>
      <c r="J1914">
        <v>1</v>
      </c>
      <c r="K1914" t="s">
        <v>434</v>
      </c>
      <c r="L1914">
        <v>1800</v>
      </c>
      <c r="M1914">
        <v>493</v>
      </c>
      <c r="N1914" t="s">
        <v>3707</v>
      </c>
      <c r="O1914" t="s">
        <v>772</v>
      </c>
      <c r="P1914">
        <v>18100</v>
      </c>
      <c r="Q1914">
        <v>69937632</v>
      </c>
      <c r="R1914" t="s">
        <v>270</v>
      </c>
      <c r="S1914">
        <v>493</v>
      </c>
      <c r="T1914" t="s">
        <v>436</v>
      </c>
      <c r="U1914" s="4">
        <f>Tabla1[[#This Row],[OS-Valor Unitario]]-Tabla1[[#This Row],[costo_antes_iva]]</f>
        <v>-200</v>
      </c>
      <c r="V1914" s="4">
        <f>Tabla1[[#This Row],[OS-Valor Unitario]]*Tabla1[[#This Row],[CANTIDAD ENTREGA SATELITE]]</f>
        <v>887400</v>
      </c>
      <c r="W1914" s="4">
        <f>Tabla1[[#This Row],[costo_antes_iva]]*Tabla1[[#This Row],[CANTIDAD ENTREGA SATELITE]]</f>
        <v>986000</v>
      </c>
      <c r="X1914" s="4">
        <f>Tabla1[[#This Row],[Valor total OS]]-Tabla1[[#This Row],[valor total op]]</f>
        <v>-98600</v>
      </c>
    </row>
    <row r="1915" spans="1:24" x14ac:dyDescent="0.3">
      <c r="A1915">
        <v>6060</v>
      </c>
      <c r="B1915" t="s">
        <v>3708</v>
      </c>
      <c r="C1915" t="s">
        <v>266</v>
      </c>
      <c r="D1915" t="s">
        <v>1170</v>
      </c>
      <c r="E1915" t="s">
        <v>3709</v>
      </c>
      <c r="F1915" s="2">
        <v>45815</v>
      </c>
      <c r="G1915">
        <v>20000</v>
      </c>
      <c r="H1915" t="s">
        <v>24</v>
      </c>
      <c r="I1915" t="s">
        <v>3710</v>
      </c>
      <c r="J1915">
        <v>2</v>
      </c>
      <c r="K1915" t="s">
        <v>269</v>
      </c>
      <c r="L1915">
        <v>21500</v>
      </c>
      <c r="M1915">
        <v>107</v>
      </c>
      <c r="N1915" t="s">
        <v>3707</v>
      </c>
      <c r="O1915" t="s">
        <v>772</v>
      </c>
      <c r="P1915">
        <v>18114</v>
      </c>
      <c r="Q1915">
        <v>69937632</v>
      </c>
      <c r="R1915" t="s">
        <v>270</v>
      </c>
      <c r="S1915">
        <v>107</v>
      </c>
      <c r="T1915" t="s">
        <v>269</v>
      </c>
      <c r="U1915" s="4">
        <f>Tabla1[[#This Row],[OS-Valor Unitario]]-Tabla1[[#This Row],[costo_antes_iva]]</f>
        <v>1500</v>
      </c>
      <c r="V1915" s="4">
        <f>Tabla1[[#This Row],[OS-Valor Unitario]]*Tabla1[[#This Row],[CANTIDAD ENTREGA SATELITE]]</f>
        <v>2300500</v>
      </c>
      <c r="W1915" s="4">
        <f>Tabla1[[#This Row],[costo_antes_iva]]*Tabla1[[#This Row],[CANTIDAD ENTREGA SATELITE]]</f>
        <v>2140000</v>
      </c>
      <c r="X1915" s="4">
        <f>Tabla1[[#This Row],[Valor total OS]]-Tabla1[[#This Row],[valor total op]]</f>
        <v>160500</v>
      </c>
    </row>
    <row r="1916" spans="1:24" x14ac:dyDescent="0.3">
      <c r="A1916">
        <v>6060</v>
      </c>
      <c r="B1916" t="s">
        <v>3708</v>
      </c>
      <c r="C1916" t="s">
        <v>266</v>
      </c>
      <c r="D1916" t="s">
        <v>1170</v>
      </c>
      <c r="E1916" t="s">
        <v>3709</v>
      </c>
      <c r="F1916" s="2">
        <v>45815</v>
      </c>
      <c r="G1916">
        <v>2000</v>
      </c>
      <c r="H1916" t="s">
        <v>88</v>
      </c>
      <c r="I1916" t="s">
        <v>3710</v>
      </c>
      <c r="J1916">
        <v>2</v>
      </c>
      <c r="K1916" t="s">
        <v>434</v>
      </c>
      <c r="L1916">
        <v>1800</v>
      </c>
      <c r="M1916">
        <v>115</v>
      </c>
      <c r="N1916" t="s">
        <v>3707</v>
      </c>
      <c r="O1916" t="s">
        <v>772</v>
      </c>
      <c r="P1916">
        <v>18101</v>
      </c>
      <c r="Q1916">
        <v>69937632</v>
      </c>
      <c r="R1916" t="s">
        <v>270</v>
      </c>
      <c r="S1916">
        <v>115</v>
      </c>
      <c r="T1916" t="s">
        <v>436</v>
      </c>
      <c r="U1916" s="4">
        <f>Tabla1[[#This Row],[OS-Valor Unitario]]-Tabla1[[#This Row],[costo_antes_iva]]</f>
        <v>-200</v>
      </c>
      <c r="V1916" s="4">
        <f>Tabla1[[#This Row],[OS-Valor Unitario]]*Tabla1[[#This Row],[CANTIDAD ENTREGA SATELITE]]</f>
        <v>207000</v>
      </c>
      <c r="W1916" s="4">
        <f>Tabla1[[#This Row],[costo_antes_iva]]*Tabla1[[#This Row],[CANTIDAD ENTREGA SATELITE]]</f>
        <v>230000</v>
      </c>
      <c r="X1916" s="4">
        <f>Tabla1[[#This Row],[Valor total OS]]-Tabla1[[#This Row],[valor total op]]</f>
        <v>-23000</v>
      </c>
    </row>
    <row r="1917" spans="1:24" x14ac:dyDescent="0.3">
      <c r="A1917">
        <v>6059</v>
      </c>
      <c r="B1917" t="s">
        <v>3711</v>
      </c>
      <c r="C1917" t="s">
        <v>767</v>
      </c>
      <c r="D1917" t="s">
        <v>768</v>
      </c>
      <c r="E1917" t="s">
        <v>3712</v>
      </c>
      <c r="F1917" s="2">
        <v>45814</v>
      </c>
      <c r="G1917">
        <v>23500</v>
      </c>
      <c r="H1917" t="s">
        <v>24</v>
      </c>
      <c r="I1917" t="s">
        <v>3713</v>
      </c>
      <c r="J1917">
        <v>1</v>
      </c>
      <c r="K1917" t="s">
        <v>510</v>
      </c>
      <c r="L1917">
        <v>23500</v>
      </c>
      <c r="M1917">
        <v>25</v>
      </c>
      <c r="N1917" t="s">
        <v>3714</v>
      </c>
      <c r="O1917" t="s">
        <v>772</v>
      </c>
      <c r="P1917">
        <v>18301</v>
      </c>
      <c r="Q1917">
        <v>18939340</v>
      </c>
      <c r="R1917" t="s">
        <v>102</v>
      </c>
      <c r="S1917">
        <v>25</v>
      </c>
      <c r="T1917" t="s">
        <v>510</v>
      </c>
      <c r="U1917" s="4">
        <f>Tabla1[[#This Row],[OS-Valor Unitario]]-Tabla1[[#This Row],[costo_antes_iva]]</f>
        <v>0</v>
      </c>
      <c r="V1917" s="4">
        <f>Tabla1[[#This Row],[OS-Valor Unitario]]*Tabla1[[#This Row],[CANTIDAD ENTREGA SATELITE]]</f>
        <v>587500</v>
      </c>
      <c r="W1917" s="4">
        <f>Tabla1[[#This Row],[costo_antes_iva]]*Tabla1[[#This Row],[CANTIDAD ENTREGA SATELITE]]</f>
        <v>587500</v>
      </c>
      <c r="X1917" s="4">
        <f>Tabla1[[#This Row],[Valor total OS]]-Tabla1[[#This Row],[valor total op]]</f>
        <v>0</v>
      </c>
    </row>
    <row r="1918" spans="1:24" x14ac:dyDescent="0.3">
      <c r="A1918">
        <v>6059</v>
      </c>
      <c r="B1918" t="s">
        <v>3715</v>
      </c>
      <c r="C1918" t="s">
        <v>767</v>
      </c>
      <c r="D1918" t="s">
        <v>768</v>
      </c>
      <c r="E1918" t="s">
        <v>3712</v>
      </c>
      <c r="F1918" s="2">
        <v>45814</v>
      </c>
      <c r="G1918">
        <v>23500</v>
      </c>
      <c r="H1918" t="s">
        <v>24</v>
      </c>
      <c r="I1918" t="s">
        <v>3716</v>
      </c>
      <c r="J1918">
        <v>2</v>
      </c>
      <c r="K1918" t="s">
        <v>510</v>
      </c>
      <c r="L1918">
        <v>23500</v>
      </c>
      <c r="M1918">
        <v>60</v>
      </c>
      <c r="N1918" t="s">
        <v>3714</v>
      </c>
      <c r="O1918" t="s">
        <v>772</v>
      </c>
      <c r="P1918">
        <v>18302</v>
      </c>
      <c r="Q1918">
        <v>18939340</v>
      </c>
      <c r="R1918" t="s">
        <v>102</v>
      </c>
      <c r="S1918">
        <v>60</v>
      </c>
      <c r="T1918" t="s">
        <v>510</v>
      </c>
      <c r="U1918" s="4">
        <f>Tabla1[[#This Row],[OS-Valor Unitario]]-Tabla1[[#This Row],[costo_antes_iva]]</f>
        <v>0</v>
      </c>
      <c r="V1918" s="4">
        <f>Tabla1[[#This Row],[OS-Valor Unitario]]*Tabla1[[#This Row],[CANTIDAD ENTREGA SATELITE]]</f>
        <v>1410000</v>
      </c>
      <c r="W1918" s="4">
        <f>Tabla1[[#This Row],[costo_antes_iva]]*Tabla1[[#This Row],[CANTIDAD ENTREGA SATELITE]]</f>
        <v>1410000</v>
      </c>
      <c r="X1918" s="4">
        <f>Tabla1[[#This Row],[Valor total OS]]-Tabla1[[#This Row],[valor total op]]</f>
        <v>0</v>
      </c>
    </row>
    <row r="1919" spans="1:24" x14ac:dyDescent="0.3">
      <c r="A1919">
        <v>6059</v>
      </c>
      <c r="B1919" t="s">
        <v>3717</v>
      </c>
      <c r="C1919" t="s">
        <v>767</v>
      </c>
      <c r="D1919" t="s">
        <v>768</v>
      </c>
      <c r="E1919" t="s">
        <v>3718</v>
      </c>
      <c r="F1919" s="2">
        <v>45814</v>
      </c>
      <c r="G1919">
        <v>23500</v>
      </c>
      <c r="H1919" t="s">
        <v>24</v>
      </c>
      <c r="I1919" t="s">
        <v>3719</v>
      </c>
      <c r="J1919">
        <v>3</v>
      </c>
      <c r="K1919" t="s">
        <v>510</v>
      </c>
      <c r="L1919">
        <v>23500</v>
      </c>
      <c r="M1919">
        <v>55</v>
      </c>
      <c r="N1919" t="s">
        <v>3714</v>
      </c>
      <c r="O1919" t="s">
        <v>772</v>
      </c>
      <c r="P1919">
        <v>18303</v>
      </c>
      <c r="Q1919">
        <v>18939340</v>
      </c>
      <c r="R1919" t="s">
        <v>102</v>
      </c>
      <c r="S1919">
        <v>55</v>
      </c>
      <c r="T1919" t="s">
        <v>510</v>
      </c>
      <c r="U1919" s="4">
        <f>Tabla1[[#This Row],[OS-Valor Unitario]]-Tabla1[[#This Row],[costo_antes_iva]]</f>
        <v>0</v>
      </c>
      <c r="V1919" s="4">
        <f>Tabla1[[#This Row],[OS-Valor Unitario]]*Tabla1[[#This Row],[CANTIDAD ENTREGA SATELITE]]</f>
        <v>1292500</v>
      </c>
      <c r="W1919" s="4">
        <f>Tabla1[[#This Row],[costo_antes_iva]]*Tabla1[[#This Row],[CANTIDAD ENTREGA SATELITE]]</f>
        <v>1292500</v>
      </c>
      <c r="X1919" s="4">
        <f>Tabla1[[#This Row],[Valor total OS]]-Tabla1[[#This Row],[valor total op]]</f>
        <v>0</v>
      </c>
    </row>
    <row r="1920" spans="1:24" x14ac:dyDescent="0.3">
      <c r="A1920">
        <v>6058</v>
      </c>
      <c r="B1920" t="s">
        <v>3720</v>
      </c>
      <c r="C1920" t="s">
        <v>378</v>
      </c>
      <c r="D1920" t="s">
        <v>1170</v>
      </c>
      <c r="E1920" t="s">
        <v>3721</v>
      </c>
      <c r="F1920" s="2">
        <v>45813</v>
      </c>
      <c r="G1920">
        <v>14000</v>
      </c>
      <c r="H1920" t="s">
        <v>24</v>
      </c>
      <c r="I1920" t="s">
        <v>3722</v>
      </c>
      <c r="J1920">
        <v>1</v>
      </c>
      <c r="K1920" t="s">
        <v>664</v>
      </c>
      <c r="L1920">
        <v>12000</v>
      </c>
      <c r="M1920">
        <v>6</v>
      </c>
      <c r="N1920" t="s">
        <v>3723</v>
      </c>
      <c r="O1920" t="s">
        <v>772</v>
      </c>
      <c r="P1920">
        <v>18143</v>
      </c>
      <c r="Q1920">
        <v>12976392</v>
      </c>
      <c r="R1920" t="s">
        <v>29</v>
      </c>
      <c r="S1920">
        <v>6</v>
      </c>
      <c r="T1920" t="s">
        <v>665</v>
      </c>
      <c r="U1920" s="4">
        <f>Tabla1[[#This Row],[OS-Valor Unitario]]-Tabla1[[#This Row],[costo_antes_iva]]</f>
        <v>-2000</v>
      </c>
      <c r="V1920" s="4">
        <f>Tabla1[[#This Row],[OS-Valor Unitario]]*Tabla1[[#This Row],[CANTIDAD ENTREGA SATELITE]]</f>
        <v>72000</v>
      </c>
      <c r="W1920" s="4">
        <f>Tabla1[[#This Row],[costo_antes_iva]]*Tabla1[[#This Row],[CANTIDAD ENTREGA SATELITE]]</f>
        <v>84000</v>
      </c>
      <c r="X1920" s="4">
        <f>Tabla1[[#This Row],[Valor total OS]]-Tabla1[[#This Row],[valor total op]]</f>
        <v>-12000</v>
      </c>
    </row>
    <row r="1921" spans="1:24" x14ac:dyDescent="0.3">
      <c r="A1921">
        <v>6058</v>
      </c>
      <c r="B1921" t="s">
        <v>3724</v>
      </c>
      <c r="C1921" t="s">
        <v>378</v>
      </c>
      <c r="D1921" t="s">
        <v>1170</v>
      </c>
      <c r="E1921" t="s">
        <v>3721</v>
      </c>
      <c r="F1921" s="2">
        <v>45813</v>
      </c>
      <c r="G1921">
        <v>14000</v>
      </c>
      <c r="H1921" t="s">
        <v>24</v>
      </c>
      <c r="I1921" t="s">
        <v>3725</v>
      </c>
      <c r="J1921">
        <v>2</v>
      </c>
      <c r="K1921" t="s">
        <v>664</v>
      </c>
      <c r="L1921">
        <v>12000</v>
      </c>
      <c r="M1921">
        <v>224</v>
      </c>
      <c r="N1921" t="s">
        <v>3723</v>
      </c>
      <c r="O1921" t="s">
        <v>772</v>
      </c>
      <c r="P1921">
        <v>18144</v>
      </c>
      <c r="Q1921">
        <v>12976392</v>
      </c>
      <c r="R1921" t="s">
        <v>29</v>
      </c>
      <c r="S1921">
        <v>224</v>
      </c>
      <c r="T1921" t="s">
        <v>665</v>
      </c>
      <c r="U1921" s="4">
        <f>Tabla1[[#This Row],[OS-Valor Unitario]]-Tabla1[[#This Row],[costo_antes_iva]]</f>
        <v>-2000</v>
      </c>
      <c r="V1921" s="4">
        <f>Tabla1[[#This Row],[OS-Valor Unitario]]*Tabla1[[#This Row],[CANTIDAD ENTREGA SATELITE]]</f>
        <v>2688000</v>
      </c>
      <c r="W1921" s="4">
        <f>Tabla1[[#This Row],[costo_antes_iva]]*Tabla1[[#This Row],[CANTIDAD ENTREGA SATELITE]]</f>
        <v>3136000</v>
      </c>
      <c r="X1921" s="4">
        <f>Tabla1[[#This Row],[Valor total OS]]-Tabla1[[#This Row],[valor total op]]</f>
        <v>-448000</v>
      </c>
    </row>
    <row r="1922" spans="1:24" x14ac:dyDescent="0.3">
      <c r="A1922">
        <v>6057</v>
      </c>
      <c r="B1922" t="s">
        <v>3726</v>
      </c>
      <c r="C1922" t="s">
        <v>827</v>
      </c>
      <c r="D1922" t="s">
        <v>431</v>
      </c>
      <c r="E1922" t="s">
        <v>3727</v>
      </c>
      <c r="F1922" s="2">
        <v>45813</v>
      </c>
      <c r="G1922">
        <v>3600</v>
      </c>
      <c r="H1922" t="s">
        <v>88</v>
      </c>
      <c r="I1922" t="s">
        <v>3728</v>
      </c>
      <c r="J1922">
        <v>1</v>
      </c>
      <c r="K1922" t="s">
        <v>129</v>
      </c>
      <c r="L1922">
        <v>3600</v>
      </c>
      <c r="M1922">
        <v>40</v>
      </c>
      <c r="N1922" t="s">
        <v>3729</v>
      </c>
      <c r="O1922" t="s">
        <v>131</v>
      </c>
      <c r="P1922">
        <v>18102</v>
      </c>
      <c r="Q1922">
        <v>35853650</v>
      </c>
      <c r="R1922" t="s">
        <v>102</v>
      </c>
      <c r="S1922">
        <v>40</v>
      </c>
      <c r="T1922" t="s">
        <v>132</v>
      </c>
      <c r="U1922" s="4">
        <f>Tabla1[[#This Row],[OS-Valor Unitario]]-Tabla1[[#This Row],[costo_antes_iva]]</f>
        <v>0</v>
      </c>
      <c r="V1922" s="4">
        <f>Tabla1[[#This Row],[OS-Valor Unitario]]*Tabla1[[#This Row],[CANTIDAD ENTREGA SATELITE]]</f>
        <v>144000</v>
      </c>
      <c r="W1922" s="4">
        <f>Tabla1[[#This Row],[costo_antes_iva]]*Tabla1[[#This Row],[CANTIDAD ENTREGA SATELITE]]</f>
        <v>144000</v>
      </c>
      <c r="X1922" s="4">
        <f>Tabla1[[#This Row],[Valor total OS]]-Tabla1[[#This Row],[valor total op]]</f>
        <v>0</v>
      </c>
    </row>
    <row r="1923" spans="1:24" x14ac:dyDescent="0.3">
      <c r="A1923">
        <v>6057</v>
      </c>
      <c r="B1923" t="s">
        <v>3726</v>
      </c>
      <c r="C1923" t="s">
        <v>827</v>
      </c>
      <c r="D1923" t="s">
        <v>431</v>
      </c>
      <c r="E1923" t="s">
        <v>3727</v>
      </c>
      <c r="F1923" s="2">
        <v>45813</v>
      </c>
      <c r="G1923">
        <v>15000</v>
      </c>
      <c r="H1923" t="s">
        <v>24</v>
      </c>
      <c r="I1923" t="s">
        <v>3728</v>
      </c>
      <c r="J1923">
        <v>1</v>
      </c>
      <c r="K1923" t="s">
        <v>1102</v>
      </c>
      <c r="L1923">
        <v>17000</v>
      </c>
      <c r="M1923">
        <v>40</v>
      </c>
      <c r="N1923" t="s">
        <v>3729</v>
      </c>
      <c r="O1923" t="s">
        <v>131</v>
      </c>
      <c r="P1923">
        <v>18171</v>
      </c>
      <c r="Q1923">
        <v>35853650</v>
      </c>
      <c r="R1923" t="s">
        <v>102</v>
      </c>
      <c r="S1923">
        <v>40</v>
      </c>
      <c r="T1923" t="s">
        <v>1103</v>
      </c>
      <c r="U1923" s="4">
        <f>Tabla1[[#This Row],[OS-Valor Unitario]]-Tabla1[[#This Row],[costo_antes_iva]]</f>
        <v>2000</v>
      </c>
      <c r="V1923" s="4">
        <f>Tabla1[[#This Row],[OS-Valor Unitario]]*Tabla1[[#This Row],[CANTIDAD ENTREGA SATELITE]]</f>
        <v>680000</v>
      </c>
      <c r="W1923" s="4">
        <f>Tabla1[[#This Row],[costo_antes_iva]]*Tabla1[[#This Row],[CANTIDAD ENTREGA SATELITE]]</f>
        <v>600000</v>
      </c>
      <c r="X1923" s="4">
        <f>Tabla1[[#This Row],[Valor total OS]]-Tabla1[[#This Row],[valor total op]]</f>
        <v>80000</v>
      </c>
    </row>
    <row r="1924" spans="1:24" x14ac:dyDescent="0.3">
      <c r="A1924">
        <v>6057</v>
      </c>
      <c r="B1924" t="s">
        <v>3730</v>
      </c>
      <c r="C1924" t="s">
        <v>827</v>
      </c>
      <c r="D1924" t="s">
        <v>431</v>
      </c>
      <c r="E1924" t="s">
        <v>3731</v>
      </c>
      <c r="F1924" s="2">
        <v>45813</v>
      </c>
      <c r="G1924">
        <v>3600</v>
      </c>
      <c r="H1924" t="s">
        <v>88</v>
      </c>
      <c r="I1924" t="s">
        <v>3732</v>
      </c>
      <c r="J1924">
        <v>2</v>
      </c>
      <c r="K1924" t="s">
        <v>129</v>
      </c>
      <c r="L1924">
        <v>3600</v>
      </c>
      <c r="M1924">
        <v>90</v>
      </c>
      <c r="N1924" t="s">
        <v>3729</v>
      </c>
      <c r="O1924" t="s">
        <v>131</v>
      </c>
      <c r="P1924">
        <v>18078</v>
      </c>
      <c r="Q1924">
        <v>35853650</v>
      </c>
      <c r="R1924" t="s">
        <v>102</v>
      </c>
      <c r="S1924">
        <v>90</v>
      </c>
      <c r="T1924" t="s">
        <v>132</v>
      </c>
      <c r="U1924" s="4">
        <f>Tabla1[[#This Row],[OS-Valor Unitario]]-Tabla1[[#This Row],[costo_antes_iva]]</f>
        <v>0</v>
      </c>
      <c r="V1924" s="4">
        <f>Tabla1[[#This Row],[OS-Valor Unitario]]*Tabla1[[#This Row],[CANTIDAD ENTREGA SATELITE]]</f>
        <v>324000</v>
      </c>
      <c r="W1924" s="4">
        <f>Tabla1[[#This Row],[costo_antes_iva]]*Tabla1[[#This Row],[CANTIDAD ENTREGA SATELITE]]</f>
        <v>324000</v>
      </c>
      <c r="X1924" s="4">
        <f>Tabla1[[#This Row],[Valor total OS]]-Tabla1[[#This Row],[valor total op]]</f>
        <v>0</v>
      </c>
    </row>
    <row r="1925" spans="1:24" x14ac:dyDescent="0.3">
      <c r="A1925">
        <v>6057</v>
      </c>
      <c r="B1925" t="s">
        <v>3730</v>
      </c>
      <c r="C1925" t="s">
        <v>827</v>
      </c>
      <c r="D1925" t="s">
        <v>431</v>
      </c>
      <c r="E1925" t="s">
        <v>3731</v>
      </c>
      <c r="F1925" s="2">
        <v>45813</v>
      </c>
      <c r="G1925">
        <v>15000</v>
      </c>
      <c r="H1925" t="s">
        <v>24</v>
      </c>
      <c r="I1925" t="s">
        <v>3732</v>
      </c>
      <c r="J1925">
        <v>2</v>
      </c>
      <c r="K1925" t="s">
        <v>316</v>
      </c>
      <c r="L1925">
        <v>17000</v>
      </c>
      <c r="M1925">
        <v>90</v>
      </c>
      <c r="N1925" t="s">
        <v>3729</v>
      </c>
      <c r="O1925" t="s">
        <v>131</v>
      </c>
      <c r="P1925">
        <v>18083</v>
      </c>
      <c r="Q1925">
        <v>35853650</v>
      </c>
      <c r="R1925" t="s">
        <v>102</v>
      </c>
      <c r="S1925">
        <v>90</v>
      </c>
      <c r="T1925" t="s">
        <v>318</v>
      </c>
      <c r="U1925" s="4">
        <f>Tabla1[[#This Row],[OS-Valor Unitario]]-Tabla1[[#This Row],[costo_antes_iva]]</f>
        <v>2000</v>
      </c>
      <c r="V1925" s="4">
        <f>Tabla1[[#This Row],[OS-Valor Unitario]]*Tabla1[[#This Row],[CANTIDAD ENTREGA SATELITE]]</f>
        <v>1530000</v>
      </c>
      <c r="W1925" s="4">
        <f>Tabla1[[#This Row],[costo_antes_iva]]*Tabla1[[#This Row],[CANTIDAD ENTREGA SATELITE]]</f>
        <v>1350000</v>
      </c>
      <c r="X1925" s="4">
        <f>Tabla1[[#This Row],[Valor total OS]]-Tabla1[[#This Row],[valor total op]]</f>
        <v>180000</v>
      </c>
    </row>
    <row r="1926" spans="1:24" x14ac:dyDescent="0.3">
      <c r="A1926">
        <v>6057</v>
      </c>
      <c r="B1926" t="s">
        <v>3733</v>
      </c>
      <c r="C1926" t="s">
        <v>827</v>
      </c>
      <c r="D1926" t="s">
        <v>431</v>
      </c>
      <c r="E1926" t="s">
        <v>3734</v>
      </c>
      <c r="F1926" s="2">
        <v>45813</v>
      </c>
      <c r="G1926">
        <v>3600</v>
      </c>
      <c r="H1926" t="s">
        <v>88</v>
      </c>
      <c r="I1926" t="s">
        <v>3735</v>
      </c>
      <c r="J1926">
        <v>3</v>
      </c>
      <c r="K1926" t="s">
        <v>129</v>
      </c>
      <c r="L1926">
        <v>3600</v>
      </c>
      <c r="M1926">
        <v>215</v>
      </c>
      <c r="N1926" t="s">
        <v>3729</v>
      </c>
      <c r="O1926" t="s">
        <v>131</v>
      </c>
      <c r="P1926">
        <v>18077</v>
      </c>
      <c r="Q1926">
        <v>35853650</v>
      </c>
      <c r="R1926" t="s">
        <v>102</v>
      </c>
      <c r="S1926">
        <v>215</v>
      </c>
      <c r="T1926" t="s">
        <v>132</v>
      </c>
      <c r="U1926" s="4">
        <f>Tabla1[[#This Row],[OS-Valor Unitario]]-Tabla1[[#This Row],[costo_antes_iva]]</f>
        <v>0</v>
      </c>
      <c r="V1926" s="4">
        <f>Tabla1[[#This Row],[OS-Valor Unitario]]*Tabla1[[#This Row],[CANTIDAD ENTREGA SATELITE]]</f>
        <v>774000</v>
      </c>
      <c r="W1926" s="4">
        <f>Tabla1[[#This Row],[costo_antes_iva]]*Tabla1[[#This Row],[CANTIDAD ENTREGA SATELITE]]</f>
        <v>774000</v>
      </c>
      <c r="X1926" s="4">
        <f>Tabla1[[#This Row],[Valor total OS]]-Tabla1[[#This Row],[valor total op]]</f>
        <v>0</v>
      </c>
    </row>
    <row r="1927" spans="1:24" x14ac:dyDescent="0.3">
      <c r="A1927">
        <v>6057</v>
      </c>
      <c r="B1927" t="s">
        <v>3733</v>
      </c>
      <c r="C1927" t="s">
        <v>827</v>
      </c>
      <c r="D1927" t="s">
        <v>431</v>
      </c>
      <c r="E1927" t="s">
        <v>3734</v>
      </c>
      <c r="F1927" s="2">
        <v>45813</v>
      </c>
      <c r="G1927">
        <v>15000</v>
      </c>
      <c r="H1927" t="s">
        <v>24</v>
      </c>
      <c r="I1927" t="s">
        <v>3735</v>
      </c>
      <c r="J1927">
        <v>3</v>
      </c>
      <c r="K1927" t="s">
        <v>830</v>
      </c>
      <c r="L1927">
        <v>17000</v>
      </c>
      <c r="M1927">
        <v>115</v>
      </c>
      <c r="N1927" t="s">
        <v>3729</v>
      </c>
      <c r="O1927" t="s">
        <v>131</v>
      </c>
      <c r="P1927">
        <v>18085</v>
      </c>
      <c r="Q1927">
        <v>35853650</v>
      </c>
      <c r="R1927" t="s">
        <v>102</v>
      </c>
      <c r="S1927">
        <v>115</v>
      </c>
      <c r="T1927" t="s">
        <v>831</v>
      </c>
      <c r="U1927" s="4">
        <f>Tabla1[[#This Row],[OS-Valor Unitario]]-Tabla1[[#This Row],[costo_antes_iva]]</f>
        <v>2000</v>
      </c>
      <c r="V1927" s="4">
        <f>Tabla1[[#This Row],[OS-Valor Unitario]]*Tabla1[[#This Row],[CANTIDAD ENTREGA SATELITE]]</f>
        <v>1955000</v>
      </c>
      <c r="W1927" s="4">
        <f>Tabla1[[#This Row],[costo_antes_iva]]*Tabla1[[#This Row],[CANTIDAD ENTREGA SATELITE]]</f>
        <v>1725000</v>
      </c>
      <c r="X1927" s="4">
        <f>Tabla1[[#This Row],[Valor total OS]]-Tabla1[[#This Row],[valor total op]]</f>
        <v>230000</v>
      </c>
    </row>
    <row r="1928" spans="1:24" x14ac:dyDescent="0.3">
      <c r="A1928">
        <v>6057</v>
      </c>
      <c r="B1928" t="s">
        <v>3733</v>
      </c>
      <c r="C1928" t="s">
        <v>827</v>
      </c>
      <c r="D1928" t="s">
        <v>431</v>
      </c>
      <c r="E1928" t="s">
        <v>3734</v>
      </c>
      <c r="F1928" s="2">
        <v>45813</v>
      </c>
      <c r="G1928">
        <v>15000</v>
      </c>
      <c r="H1928" t="s">
        <v>24</v>
      </c>
      <c r="I1928" t="s">
        <v>3735</v>
      </c>
      <c r="J1928">
        <v>3</v>
      </c>
      <c r="K1928" t="s">
        <v>824</v>
      </c>
      <c r="L1928">
        <v>17000</v>
      </c>
      <c r="M1928">
        <v>100</v>
      </c>
      <c r="N1928" t="s">
        <v>3729</v>
      </c>
      <c r="O1928" t="s">
        <v>131</v>
      </c>
      <c r="P1928">
        <v>18084</v>
      </c>
      <c r="Q1928">
        <v>35853650</v>
      </c>
      <c r="R1928" t="s">
        <v>102</v>
      </c>
      <c r="S1928">
        <v>100</v>
      </c>
      <c r="T1928" t="s">
        <v>825</v>
      </c>
      <c r="U1928" s="4">
        <f>Tabla1[[#This Row],[OS-Valor Unitario]]-Tabla1[[#This Row],[costo_antes_iva]]</f>
        <v>2000</v>
      </c>
      <c r="V1928" s="4">
        <f>Tabla1[[#This Row],[OS-Valor Unitario]]*Tabla1[[#This Row],[CANTIDAD ENTREGA SATELITE]]</f>
        <v>1700000</v>
      </c>
      <c r="W1928" s="4">
        <f>Tabla1[[#This Row],[costo_antes_iva]]*Tabla1[[#This Row],[CANTIDAD ENTREGA SATELITE]]</f>
        <v>1500000</v>
      </c>
      <c r="X1928" s="4">
        <f>Tabla1[[#This Row],[Valor total OS]]-Tabla1[[#This Row],[valor total op]]</f>
        <v>200000</v>
      </c>
    </row>
    <row r="1929" spans="1:24" x14ac:dyDescent="0.3">
      <c r="A1929">
        <v>6057</v>
      </c>
      <c r="B1929" t="s">
        <v>3736</v>
      </c>
      <c r="C1929" t="s">
        <v>827</v>
      </c>
      <c r="D1929" t="s">
        <v>431</v>
      </c>
      <c r="E1929" t="s">
        <v>3737</v>
      </c>
      <c r="F1929" s="2">
        <v>45813</v>
      </c>
      <c r="G1929">
        <v>3600</v>
      </c>
      <c r="H1929" t="s">
        <v>88</v>
      </c>
      <c r="I1929" t="s">
        <v>3738</v>
      </c>
      <c r="J1929">
        <v>4</v>
      </c>
      <c r="K1929" t="s">
        <v>129</v>
      </c>
      <c r="L1929">
        <v>3600</v>
      </c>
      <c r="M1929">
        <v>16</v>
      </c>
      <c r="N1929" t="s">
        <v>3729</v>
      </c>
      <c r="O1929" t="s">
        <v>131</v>
      </c>
      <c r="P1929">
        <v>18107</v>
      </c>
      <c r="Q1929">
        <v>35853650</v>
      </c>
      <c r="R1929" t="s">
        <v>102</v>
      </c>
      <c r="S1929">
        <v>16</v>
      </c>
      <c r="T1929" t="s">
        <v>132</v>
      </c>
      <c r="U1929" s="4">
        <f>Tabla1[[#This Row],[OS-Valor Unitario]]-Tabla1[[#This Row],[costo_antes_iva]]</f>
        <v>0</v>
      </c>
      <c r="V1929" s="4">
        <f>Tabla1[[#This Row],[OS-Valor Unitario]]*Tabla1[[#This Row],[CANTIDAD ENTREGA SATELITE]]</f>
        <v>57600</v>
      </c>
      <c r="W1929" s="4">
        <f>Tabla1[[#This Row],[costo_antes_iva]]*Tabla1[[#This Row],[CANTIDAD ENTREGA SATELITE]]</f>
        <v>57600</v>
      </c>
      <c r="X1929" s="4">
        <f>Tabla1[[#This Row],[Valor total OS]]-Tabla1[[#This Row],[valor total op]]</f>
        <v>0</v>
      </c>
    </row>
    <row r="1930" spans="1:24" x14ac:dyDescent="0.3">
      <c r="A1930">
        <v>6057</v>
      </c>
      <c r="B1930" t="s">
        <v>3736</v>
      </c>
      <c r="C1930" t="s">
        <v>827</v>
      </c>
      <c r="D1930" t="s">
        <v>431</v>
      </c>
      <c r="E1930" t="s">
        <v>3737</v>
      </c>
      <c r="F1930" s="2">
        <v>45813</v>
      </c>
      <c r="G1930">
        <v>15000</v>
      </c>
      <c r="H1930" t="s">
        <v>24</v>
      </c>
      <c r="I1930" t="s">
        <v>3738</v>
      </c>
      <c r="J1930">
        <v>4</v>
      </c>
      <c r="K1930" t="s">
        <v>101</v>
      </c>
      <c r="L1930">
        <v>17000</v>
      </c>
      <c r="M1930">
        <v>16</v>
      </c>
      <c r="N1930" t="s">
        <v>3729</v>
      </c>
      <c r="O1930" t="s">
        <v>131</v>
      </c>
      <c r="P1930">
        <v>18169</v>
      </c>
      <c r="Q1930">
        <v>35853650</v>
      </c>
      <c r="R1930" t="s">
        <v>102</v>
      </c>
      <c r="S1930">
        <v>16</v>
      </c>
      <c r="T1930" t="s">
        <v>103</v>
      </c>
      <c r="U1930" s="4">
        <f>Tabla1[[#This Row],[OS-Valor Unitario]]-Tabla1[[#This Row],[costo_antes_iva]]</f>
        <v>2000</v>
      </c>
      <c r="V1930" s="4">
        <f>Tabla1[[#This Row],[OS-Valor Unitario]]*Tabla1[[#This Row],[CANTIDAD ENTREGA SATELITE]]</f>
        <v>272000</v>
      </c>
      <c r="W1930" s="4">
        <f>Tabla1[[#This Row],[costo_antes_iva]]*Tabla1[[#This Row],[CANTIDAD ENTREGA SATELITE]]</f>
        <v>240000</v>
      </c>
      <c r="X1930" s="4">
        <f>Tabla1[[#This Row],[Valor total OS]]-Tabla1[[#This Row],[valor total op]]</f>
        <v>32000</v>
      </c>
    </row>
    <row r="1931" spans="1:24" x14ac:dyDescent="0.3">
      <c r="A1931">
        <v>6057</v>
      </c>
      <c r="B1931" t="s">
        <v>3739</v>
      </c>
      <c r="C1931" t="s">
        <v>827</v>
      </c>
      <c r="D1931" t="s">
        <v>431</v>
      </c>
      <c r="E1931" t="s">
        <v>3740</v>
      </c>
      <c r="F1931" s="2">
        <v>45813</v>
      </c>
      <c r="G1931">
        <v>3600</v>
      </c>
      <c r="H1931" t="s">
        <v>88</v>
      </c>
      <c r="I1931" t="s">
        <v>3741</v>
      </c>
      <c r="J1931">
        <v>5</v>
      </c>
      <c r="K1931" t="s">
        <v>129</v>
      </c>
      <c r="L1931">
        <v>3600</v>
      </c>
      <c r="M1931">
        <v>15</v>
      </c>
      <c r="N1931" t="s">
        <v>3729</v>
      </c>
      <c r="O1931" t="s">
        <v>131</v>
      </c>
      <c r="P1931">
        <v>18108</v>
      </c>
      <c r="Q1931">
        <v>35853650</v>
      </c>
      <c r="R1931" t="s">
        <v>102</v>
      </c>
      <c r="S1931">
        <v>15</v>
      </c>
      <c r="T1931" t="s">
        <v>132</v>
      </c>
      <c r="U1931" s="4">
        <f>Tabla1[[#This Row],[OS-Valor Unitario]]-Tabla1[[#This Row],[costo_antes_iva]]</f>
        <v>0</v>
      </c>
      <c r="V1931" s="4">
        <f>Tabla1[[#This Row],[OS-Valor Unitario]]*Tabla1[[#This Row],[CANTIDAD ENTREGA SATELITE]]</f>
        <v>54000</v>
      </c>
      <c r="W1931" s="4">
        <f>Tabla1[[#This Row],[costo_antes_iva]]*Tabla1[[#This Row],[CANTIDAD ENTREGA SATELITE]]</f>
        <v>54000</v>
      </c>
      <c r="X1931" s="4">
        <f>Tabla1[[#This Row],[Valor total OS]]-Tabla1[[#This Row],[valor total op]]</f>
        <v>0</v>
      </c>
    </row>
    <row r="1932" spans="1:24" x14ac:dyDescent="0.3">
      <c r="A1932">
        <v>6057</v>
      </c>
      <c r="B1932" t="s">
        <v>3739</v>
      </c>
      <c r="C1932" t="s">
        <v>827</v>
      </c>
      <c r="D1932" t="s">
        <v>431</v>
      </c>
      <c r="E1932" t="s">
        <v>3740</v>
      </c>
      <c r="F1932" s="2">
        <v>45813</v>
      </c>
      <c r="G1932">
        <v>15000</v>
      </c>
      <c r="H1932" t="s">
        <v>24</v>
      </c>
      <c r="I1932" t="s">
        <v>3741</v>
      </c>
      <c r="J1932">
        <v>5</v>
      </c>
      <c r="K1932" t="s">
        <v>101</v>
      </c>
      <c r="L1932">
        <v>17000</v>
      </c>
      <c r="M1932">
        <v>15</v>
      </c>
      <c r="N1932" t="s">
        <v>3729</v>
      </c>
      <c r="O1932" t="s">
        <v>131</v>
      </c>
      <c r="P1932">
        <v>18170</v>
      </c>
      <c r="Q1932">
        <v>35853650</v>
      </c>
      <c r="R1932" t="s">
        <v>102</v>
      </c>
      <c r="S1932">
        <v>15</v>
      </c>
      <c r="T1932" t="s">
        <v>103</v>
      </c>
      <c r="U1932" s="4">
        <f>Tabla1[[#This Row],[OS-Valor Unitario]]-Tabla1[[#This Row],[costo_antes_iva]]</f>
        <v>2000</v>
      </c>
      <c r="V1932" s="4">
        <f>Tabla1[[#This Row],[OS-Valor Unitario]]*Tabla1[[#This Row],[CANTIDAD ENTREGA SATELITE]]</f>
        <v>255000</v>
      </c>
      <c r="W1932" s="4">
        <f>Tabla1[[#This Row],[costo_antes_iva]]*Tabla1[[#This Row],[CANTIDAD ENTREGA SATELITE]]</f>
        <v>225000</v>
      </c>
      <c r="X1932" s="4">
        <f>Tabla1[[#This Row],[Valor total OS]]-Tabla1[[#This Row],[valor total op]]</f>
        <v>30000</v>
      </c>
    </row>
    <row r="1933" spans="1:24" x14ac:dyDescent="0.3">
      <c r="A1933">
        <v>6056</v>
      </c>
      <c r="B1933" t="s">
        <v>3742</v>
      </c>
      <c r="C1933" t="s">
        <v>137</v>
      </c>
      <c r="D1933" t="s">
        <v>3743</v>
      </c>
      <c r="E1933" t="s">
        <v>3744</v>
      </c>
      <c r="F1933" s="2">
        <v>45812</v>
      </c>
      <c r="G1933">
        <v>8000</v>
      </c>
      <c r="H1933" t="s">
        <v>35</v>
      </c>
      <c r="I1933" t="s">
        <v>3745</v>
      </c>
      <c r="J1933">
        <v>1</v>
      </c>
      <c r="K1933" t="s">
        <v>37</v>
      </c>
      <c r="L1933">
        <v>8000</v>
      </c>
      <c r="M1933">
        <v>44</v>
      </c>
      <c r="N1933" t="s">
        <v>3746</v>
      </c>
      <c r="O1933" t="s">
        <v>28</v>
      </c>
      <c r="P1933">
        <v>18123</v>
      </c>
      <c r="Q1933">
        <v>2710057</v>
      </c>
      <c r="R1933" t="s">
        <v>523</v>
      </c>
      <c r="S1933">
        <v>44</v>
      </c>
      <c r="T1933" t="s">
        <v>37</v>
      </c>
      <c r="U1933" s="4">
        <f>Tabla1[[#This Row],[OS-Valor Unitario]]-Tabla1[[#This Row],[costo_antes_iva]]</f>
        <v>0</v>
      </c>
      <c r="V1933" s="4">
        <f>Tabla1[[#This Row],[OS-Valor Unitario]]*Tabla1[[#This Row],[CANTIDAD ENTREGA SATELITE]]</f>
        <v>352000</v>
      </c>
      <c r="W1933" s="4">
        <f>Tabla1[[#This Row],[costo_antes_iva]]*Tabla1[[#This Row],[CANTIDAD ENTREGA SATELITE]]</f>
        <v>352000</v>
      </c>
      <c r="X1933" s="4">
        <f>Tabla1[[#This Row],[Valor total OS]]-Tabla1[[#This Row],[valor total op]]</f>
        <v>0</v>
      </c>
    </row>
    <row r="1934" spans="1:24" x14ac:dyDescent="0.3">
      <c r="A1934">
        <v>6056</v>
      </c>
      <c r="B1934" t="s">
        <v>3747</v>
      </c>
      <c r="C1934" t="s">
        <v>92</v>
      </c>
      <c r="D1934" t="s">
        <v>3743</v>
      </c>
      <c r="E1934" t="s">
        <v>3748</v>
      </c>
      <c r="F1934" s="2">
        <v>45812</v>
      </c>
      <c r="G1934">
        <v>68239</v>
      </c>
      <c r="H1934" t="s">
        <v>326</v>
      </c>
      <c r="I1934" t="s">
        <v>3749</v>
      </c>
      <c r="J1934">
        <v>2</v>
      </c>
      <c r="K1934" t="s">
        <v>37</v>
      </c>
      <c r="L1934">
        <v>68500</v>
      </c>
      <c r="M1934">
        <v>13</v>
      </c>
      <c r="N1934" t="s">
        <v>3746</v>
      </c>
      <c r="O1934" t="s">
        <v>28</v>
      </c>
      <c r="P1934">
        <v>18062</v>
      </c>
      <c r="Q1934">
        <v>2710057</v>
      </c>
      <c r="R1934" t="s">
        <v>14856</v>
      </c>
      <c r="S1934">
        <v>13</v>
      </c>
      <c r="T1934" t="s">
        <v>37</v>
      </c>
      <c r="U1934" s="4">
        <f>Tabla1[[#This Row],[OS-Valor Unitario]]-Tabla1[[#This Row],[costo_antes_iva]]</f>
        <v>261</v>
      </c>
      <c r="V1934" s="4">
        <f>Tabla1[[#This Row],[OS-Valor Unitario]]*Tabla1[[#This Row],[CANTIDAD ENTREGA SATELITE]]</f>
        <v>890500</v>
      </c>
      <c r="W1934" s="4">
        <f>Tabla1[[#This Row],[costo_antes_iva]]*Tabla1[[#This Row],[CANTIDAD ENTREGA SATELITE]]</f>
        <v>887107</v>
      </c>
      <c r="X1934" s="4">
        <f>Tabla1[[#This Row],[Valor total OS]]-Tabla1[[#This Row],[valor total op]]</f>
        <v>3393</v>
      </c>
    </row>
    <row r="1935" spans="1:24" x14ac:dyDescent="0.3">
      <c r="A1935">
        <v>6051</v>
      </c>
      <c r="B1935" t="s">
        <v>3750</v>
      </c>
      <c r="C1935" t="s">
        <v>820</v>
      </c>
      <c r="D1935" t="s">
        <v>156</v>
      </c>
      <c r="E1935" t="s">
        <v>3751</v>
      </c>
      <c r="F1935" s="2">
        <v>45807</v>
      </c>
      <c r="G1935">
        <v>11200</v>
      </c>
      <c r="H1935" t="s">
        <v>24</v>
      </c>
      <c r="I1935" t="s">
        <v>3752</v>
      </c>
      <c r="J1935">
        <v>2</v>
      </c>
      <c r="K1935" t="s">
        <v>316</v>
      </c>
      <c r="L1935">
        <v>12000</v>
      </c>
      <c r="M1935">
        <v>100</v>
      </c>
      <c r="N1935" t="s">
        <v>3753</v>
      </c>
      <c r="O1935" t="s">
        <v>114</v>
      </c>
      <c r="P1935">
        <v>18636</v>
      </c>
      <c r="Q1935">
        <v>310407175</v>
      </c>
      <c r="R1935" t="s">
        <v>317</v>
      </c>
      <c r="S1935">
        <v>100</v>
      </c>
      <c r="T1935" t="s">
        <v>318</v>
      </c>
      <c r="U1935" s="4">
        <f>Tabla1[[#This Row],[OS-Valor Unitario]]-Tabla1[[#This Row],[costo_antes_iva]]</f>
        <v>800</v>
      </c>
      <c r="V1935" s="4">
        <f>Tabla1[[#This Row],[OS-Valor Unitario]]*Tabla1[[#This Row],[CANTIDAD ENTREGA SATELITE]]</f>
        <v>1200000</v>
      </c>
      <c r="W1935" s="4">
        <f>Tabla1[[#This Row],[costo_antes_iva]]*Tabla1[[#This Row],[CANTIDAD ENTREGA SATELITE]]</f>
        <v>1120000</v>
      </c>
      <c r="X1935" s="4">
        <f>Tabla1[[#This Row],[Valor total OS]]-Tabla1[[#This Row],[valor total op]]</f>
        <v>80000</v>
      </c>
    </row>
    <row r="1936" spans="1:24" x14ac:dyDescent="0.3">
      <c r="A1936">
        <v>6051</v>
      </c>
      <c r="B1936" t="s">
        <v>3750</v>
      </c>
      <c r="C1936" t="s">
        <v>820</v>
      </c>
      <c r="D1936" t="s">
        <v>156</v>
      </c>
      <c r="E1936" t="s">
        <v>3751</v>
      </c>
      <c r="F1936" s="2">
        <v>45807</v>
      </c>
      <c r="G1936">
        <v>6200</v>
      </c>
      <c r="H1936" t="s">
        <v>35</v>
      </c>
      <c r="I1936" t="s">
        <v>3752</v>
      </c>
      <c r="J1936">
        <v>2</v>
      </c>
      <c r="K1936" t="s">
        <v>62</v>
      </c>
      <c r="L1936">
        <v>4200</v>
      </c>
      <c r="M1936">
        <v>100</v>
      </c>
      <c r="N1936" t="s">
        <v>3753</v>
      </c>
      <c r="O1936" t="s">
        <v>114</v>
      </c>
      <c r="P1936">
        <v>18510</v>
      </c>
      <c r="Q1936">
        <v>310407175</v>
      </c>
      <c r="R1936" t="s">
        <v>317</v>
      </c>
      <c r="S1936">
        <v>100</v>
      </c>
      <c r="T1936" t="s">
        <v>65</v>
      </c>
      <c r="U1936" s="4">
        <f>Tabla1[[#This Row],[OS-Valor Unitario]]-Tabla1[[#This Row],[costo_antes_iva]]</f>
        <v>-2000</v>
      </c>
      <c r="V1936" s="4">
        <f>Tabla1[[#This Row],[OS-Valor Unitario]]*Tabla1[[#This Row],[CANTIDAD ENTREGA SATELITE]]</f>
        <v>420000</v>
      </c>
      <c r="W1936" s="4">
        <f>Tabla1[[#This Row],[costo_antes_iva]]*Tabla1[[#This Row],[CANTIDAD ENTREGA SATELITE]]</f>
        <v>620000</v>
      </c>
      <c r="X1936" s="4">
        <f>Tabla1[[#This Row],[Valor total OS]]-Tabla1[[#This Row],[valor total op]]</f>
        <v>-200000</v>
      </c>
    </row>
    <row r="1937" spans="1:24" x14ac:dyDescent="0.3">
      <c r="A1937">
        <v>6051</v>
      </c>
      <c r="B1937" t="s">
        <v>3754</v>
      </c>
      <c r="C1937" t="s">
        <v>713</v>
      </c>
      <c r="D1937" t="s">
        <v>156</v>
      </c>
      <c r="E1937" t="s">
        <v>3755</v>
      </c>
      <c r="F1937" s="2">
        <v>45807</v>
      </c>
      <c r="G1937">
        <v>1000</v>
      </c>
      <c r="H1937" t="s">
        <v>88</v>
      </c>
      <c r="I1937" t="s">
        <v>3756</v>
      </c>
      <c r="J1937">
        <v>3</v>
      </c>
      <c r="K1937" t="s">
        <v>129</v>
      </c>
      <c r="L1937">
        <v>900</v>
      </c>
      <c r="M1937">
        <v>60</v>
      </c>
      <c r="N1937" t="s">
        <v>3757</v>
      </c>
      <c r="O1937" t="s">
        <v>114</v>
      </c>
      <c r="P1937">
        <v>18269</v>
      </c>
      <c r="Q1937">
        <v>310407175</v>
      </c>
      <c r="R1937" t="s">
        <v>530</v>
      </c>
      <c r="S1937">
        <v>60</v>
      </c>
      <c r="T1937" t="s">
        <v>132</v>
      </c>
      <c r="U1937" s="4">
        <f>Tabla1[[#This Row],[OS-Valor Unitario]]-Tabla1[[#This Row],[costo_antes_iva]]</f>
        <v>-100</v>
      </c>
      <c r="V1937" s="4">
        <f>Tabla1[[#This Row],[OS-Valor Unitario]]*Tabla1[[#This Row],[CANTIDAD ENTREGA SATELITE]]</f>
        <v>54000</v>
      </c>
      <c r="W1937" s="4">
        <f>Tabla1[[#This Row],[costo_antes_iva]]*Tabla1[[#This Row],[CANTIDAD ENTREGA SATELITE]]</f>
        <v>60000</v>
      </c>
      <c r="X1937" s="4">
        <f>Tabla1[[#This Row],[Valor total OS]]-Tabla1[[#This Row],[valor total op]]</f>
        <v>-6000</v>
      </c>
    </row>
    <row r="1938" spans="1:24" x14ac:dyDescent="0.3">
      <c r="A1938">
        <v>6051</v>
      </c>
      <c r="B1938" t="s">
        <v>3754</v>
      </c>
      <c r="C1938" t="s">
        <v>713</v>
      </c>
      <c r="D1938" t="s">
        <v>156</v>
      </c>
      <c r="E1938" t="s">
        <v>3755</v>
      </c>
      <c r="F1938" s="2">
        <v>45807</v>
      </c>
      <c r="G1938">
        <v>1000</v>
      </c>
      <c r="H1938" t="s">
        <v>88</v>
      </c>
      <c r="I1938" t="s">
        <v>3756</v>
      </c>
      <c r="J1938">
        <v>3</v>
      </c>
      <c r="K1938" t="s">
        <v>129</v>
      </c>
      <c r="L1938">
        <v>900</v>
      </c>
      <c r="M1938">
        <v>60</v>
      </c>
      <c r="N1938" t="s">
        <v>3757</v>
      </c>
      <c r="O1938" t="s">
        <v>114</v>
      </c>
      <c r="P1938">
        <v>18269</v>
      </c>
      <c r="Q1938">
        <v>310407175</v>
      </c>
      <c r="R1938" t="s">
        <v>530</v>
      </c>
      <c r="S1938">
        <v>175</v>
      </c>
      <c r="T1938" t="s">
        <v>445</v>
      </c>
      <c r="U1938" s="4">
        <f>Tabla1[[#This Row],[OS-Valor Unitario]]-Tabla1[[#This Row],[costo_antes_iva]]</f>
        <v>-100</v>
      </c>
      <c r="V1938" s="4">
        <f>Tabla1[[#This Row],[OS-Valor Unitario]]*Tabla1[[#This Row],[CANTIDAD ENTREGA SATELITE]]</f>
        <v>157500</v>
      </c>
      <c r="W1938" s="4">
        <f>Tabla1[[#This Row],[costo_antes_iva]]*Tabla1[[#This Row],[CANTIDAD ENTREGA SATELITE]]</f>
        <v>175000</v>
      </c>
      <c r="X1938" s="4">
        <f>Tabla1[[#This Row],[Valor total OS]]-Tabla1[[#This Row],[valor total op]]</f>
        <v>-17500</v>
      </c>
    </row>
    <row r="1939" spans="1:24" x14ac:dyDescent="0.3">
      <c r="A1939">
        <v>6051</v>
      </c>
      <c r="B1939" t="s">
        <v>3754</v>
      </c>
      <c r="C1939" t="s">
        <v>713</v>
      </c>
      <c r="D1939" t="s">
        <v>156</v>
      </c>
      <c r="E1939" t="s">
        <v>3755</v>
      </c>
      <c r="F1939" s="2">
        <v>45807</v>
      </c>
      <c r="G1939">
        <v>11500</v>
      </c>
      <c r="H1939" t="s">
        <v>24</v>
      </c>
      <c r="I1939" t="s">
        <v>3756</v>
      </c>
      <c r="J1939">
        <v>3</v>
      </c>
      <c r="K1939" t="s">
        <v>133</v>
      </c>
      <c r="L1939">
        <v>11200</v>
      </c>
      <c r="M1939">
        <v>60</v>
      </c>
      <c r="N1939" t="s">
        <v>3757</v>
      </c>
      <c r="O1939" t="s">
        <v>114</v>
      </c>
      <c r="P1939">
        <v>18270</v>
      </c>
      <c r="Q1939">
        <v>310407175</v>
      </c>
      <c r="R1939" t="s">
        <v>530</v>
      </c>
      <c r="S1939">
        <v>60</v>
      </c>
      <c r="T1939" t="s">
        <v>251</v>
      </c>
      <c r="U1939" s="4">
        <f>Tabla1[[#This Row],[OS-Valor Unitario]]-Tabla1[[#This Row],[costo_antes_iva]]</f>
        <v>-300</v>
      </c>
      <c r="V1939" s="4">
        <f>Tabla1[[#This Row],[OS-Valor Unitario]]*Tabla1[[#This Row],[CANTIDAD ENTREGA SATELITE]]</f>
        <v>672000</v>
      </c>
      <c r="W1939" s="4">
        <f>Tabla1[[#This Row],[costo_antes_iva]]*Tabla1[[#This Row],[CANTIDAD ENTREGA SATELITE]]</f>
        <v>690000</v>
      </c>
      <c r="X1939" s="4">
        <f>Tabla1[[#This Row],[Valor total OS]]-Tabla1[[#This Row],[valor total op]]</f>
        <v>-18000</v>
      </c>
    </row>
    <row r="1940" spans="1:24" x14ac:dyDescent="0.3">
      <c r="A1940">
        <v>6051</v>
      </c>
      <c r="B1940" t="s">
        <v>3759</v>
      </c>
      <c r="C1940" t="s">
        <v>374</v>
      </c>
      <c r="D1940" t="s">
        <v>156</v>
      </c>
      <c r="E1940" t="s">
        <v>3755</v>
      </c>
      <c r="F1940" s="2">
        <v>45807</v>
      </c>
      <c r="G1940">
        <v>11000</v>
      </c>
      <c r="H1940" t="s">
        <v>24</v>
      </c>
      <c r="I1940" t="s">
        <v>3760</v>
      </c>
      <c r="J1940">
        <v>4</v>
      </c>
      <c r="K1940" t="s">
        <v>578</v>
      </c>
      <c r="L1940">
        <v>10000</v>
      </c>
      <c r="M1940">
        <v>140</v>
      </c>
      <c r="N1940" t="s">
        <v>3757</v>
      </c>
      <c r="O1940" t="s">
        <v>114</v>
      </c>
      <c r="P1940">
        <v>18183</v>
      </c>
      <c r="Q1940">
        <v>310407175</v>
      </c>
      <c r="R1940" t="s">
        <v>29</v>
      </c>
      <c r="S1940">
        <v>140</v>
      </c>
      <c r="T1940" t="s">
        <v>578</v>
      </c>
      <c r="U1940" s="4">
        <f>Tabla1[[#This Row],[OS-Valor Unitario]]-Tabla1[[#This Row],[costo_antes_iva]]</f>
        <v>-1000</v>
      </c>
      <c r="V1940" s="4">
        <f>Tabla1[[#This Row],[OS-Valor Unitario]]*Tabla1[[#This Row],[CANTIDAD ENTREGA SATELITE]]</f>
        <v>1400000</v>
      </c>
      <c r="W1940" s="4">
        <f>Tabla1[[#This Row],[costo_antes_iva]]*Tabla1[[#This Row],[CANTIDAD ENTREGA SATELITE]]</f>
        <v>1540000</v>
      </c>
      <c r="X1940" s="4">
        <f>Tabla1[[#This Row],[Valor total OS]]-Tabla1[[#This Row],[valor total op]]</f>
        <v>-140000</v>
      </c>
    </row>
    <row r="1941" spans="1:24" x14ac:dyDescent="0.3">
      <c r="A1941">
        <v>6051</v>
      </c>
      <c r="B1941" t="s">
        <v>3759</v>
      </c>
      <c r="C1941" t="s">
        <v>374</v>
      </c>
      <c r="D1941" t="s">
        <v>156</v>
      </c>
      <c r="E1941" t="s">
        <v>3755</v>
      </c>
      <c r="F1941" s="2">
        <v>45807</v>
      </c>
      <c r="G1941">
        <v>11000</v>
      </c>
      <c r="H1941" t="s">
        <v>24</v>
      </c>
      <c r="I1941" t="s">
        <v>3760</v>
      </c>
      <c r="J1941">
        <v>4</v>
      </c>
      <c r="K1941" t="s">
        <v>296</v>
      </c>
      <c r="L1941">
        <v>10000</v>
      </c>
      <c r="M1941">
        <v>100</v>
      </c>
      <c r="N1941" t="s">
        <v>3757</v>
      </c>
      <c r="O1941" t="s">
        <v>114</v>
      </c>
      <c r="P1941">
        <v>18182</v>
      </c>
      <c r="Q1941">
        <v>310407175</v>
      </c>
      <c r="R1941" t="s">
        <v>29</v>
      </c>
      <c r="S1941">
        <v>100</v>
      </c>
      <c r="T1941" t="s">
        <v>297</v>
      </c>
      <c r="U1941" s="4">
        <f>Tabla1[[#This Row],[OS-Valor Unitario]]-Tabla1[[#This Row],[costo_antes_iva]]</f>
        <v>-1000</v>
      </c>
      <c r="V1941" s="4">
        <f>Tabla1[[#This Row],[OS-Valor Unitario]]*Tabla1[[#This Row],[CANTIDAD ENTREGA SATELITE]]</f>
        <v>1000000</v>
      </c>
      <c r="W1941" s="4">
        <f>Tabla1[[#This Row],[costo_antes_iva]]*Tabla1[[#This Row],[CANTIDAD ENTREGA SATELITE]]</f>
        <v>1100000</v>
      </c>
      <c r="X1941" s="4">
        <f>Tabla1[[#This Row],[Valor total OS]]-Tabla1[[#This Row],[valor total op]]</f>
        <v>-100000</v>
      </c>
    </row>
    <row r="1942" spans="1:24" x14ac:dyDescent="0.3">
      <c r="A1942">
        <v>6051</v>
      </c>
      <c r="B1942" t="s">
        <v>3759</v>
      </c>
      <c r="C1942" t="s">
        <v>374</v>
      </c>
      <c r="D1942" t="s">
        <v>156</v>
      </c>
      <c r="E1942" t="s">
        <v>3755</v>
      </c>
      <c r="F1942" s="2">
        <v>45807</v>
      </c>
      <c r="G1942">
        <v>11000</v>
      </c>
      <c r="H1942" t="s">
        <v>24</v>
      </c>
      <c r="I1942" t="s">
        <v>3760</v>
      </c>
      <c r="J1942">
        <v>4</v>
      </c>
      <c r="K1942" t="s">
        <v>225</v>
      </c>
      <c r="L1942">
        <v>10000</v>
      </c>
      <c r="M1942">
        <v>90</v>
      </c>
      <c r="N1942" t="s">
        <v>3757</v>
      </c>
      <c r="O1942" t="s">
        <v>114</v>
      </c>
      <c r="P1942">
        <v>18613</v>
      </c>
      <c r="Q1942">
        <v>310407175</v>
      </c>
      <c r="R1942" t="s">
        <v>29</v>
      </c>
      <c r="S1942">
        <v>90</v>
      </c>
      <c r="T1942" t="s">
        <v>226</v>
      </c>
      <c r="U1942" s="4">
        <f>Tabla1[[#This Row],[OS-Valor Unitario]]-Tabla1[[#This Row],[costo_antes_iva]]</f>
        <v>-1000</v>
      </c>
      <c r="V1942" s="4">
        <f>Tabla1[[#This Row],[OS-Valor Unitario]]*Tabla1[[#This Row],[CANTIDAD ENTREGA SATELITE]]</f>
        <v>900000</v>
      </c>
      <c r="W1942" s="4">
        <f>Tabla1[[#This Row],[costo_antes_iva]]*Tabla1[[#This Row],[CANTIDAD ENTREGA SATELITE]]</f>
        <v>990000</v>
      </c>
      <c r="X1942" s="4">
        <f>Tabla1[[#This Row],[Valor total OS]]-Tabla1[[#This Row],[valor total op]]</f>
        <v>-90000</v>
      </c>
    </row>
    <row r="1943" spans="1:24" x14ac:dyDescent="0.3">
      <c r="A1943">
        <v>6051</v>
      </c>
      <c r="B1943" t="s">
        <v>3761</v>
      </c>
      <c r="C1943" t="s">
        <v>167</v>
      </c>
      <c r="D1943" t="s">
        <v>156</v>
      </c>
      <c r="E1943" t="s">
        <v>3755</v>
      </c>
      <c r="F1943" s="2">
        <v>45807</v>
      </c>
      <c r="G1943">
        <v>900</v>
      </c>
      <c r="H1943" t="s">
        <v>88</v>
      </c>
      <c r="I1943" t="s">
        <v>3762</v>
      </c>
      <c r="J1943">
        <v>5</v>
      </c>
      <c r="K1943" t="s">
        <v>129</v>
      </c>
      <c r="L1943">
        <v>900</v>
      </c>
      <c r="M1943">
        <v>20</v>
      </c>
      <c r="N1943" t="s">
        <v>3757</v>
      </c>
      <c r="O1943" t="s">
        <v>114</v>
      </c>
      <c r="P1943">
        <v>18042</v>
      </c>
      <c r="Q1943">
        <v>310407175</v>
      </c>
      <c r="R1943" t="s">
        <v>76</v>
      </c>
      <c r="S1943">
        <v>20</v>
      </c>
      <c r="T1943" t="s">
        <v>132</v>
      </c>
      <c r="U1943" s="4">
        <f>Tabla1[[#This Row],[OS-Valor Unitario]]-Tabla1[[#This Row],[costo_antes_iva]]</f>
        <v>0</v>
      </c>
      <c r="V1943" s="4">
        <f>Tabla1[[#This Row],[OS-Valor Unitario]]*Tabla1[[#This Row],[CANTIDAD ENTREGA SATELITE]]</f>
        <v>18000</v>
      </c>
      <c r="W1943" s="4">
        <f>Tabla1[[#This Row],[costo_antes_iva]]*Tabla1[[#This Row],[CANTIDAD ENTREGA SATELITE]]</f>
        <v>18000</v>
      </c>
      <c r="X1943" s="4">
        <f>Tabla1[[#This Row],[Valor total OS]]-Tabla1[[#This Row],[valor total op]]</f>
        <v>0</v>
      </c>
    </row>
    <row r="1944" spans="1:24" x14ac:dyDescent="0.3">
      <c r="A1944">
        <v>6051</v>
      </c>
      <c r="B1944" t="s">
        <v>3761</v>
      </c>
      <c r="C1944" t="s">
        <v>167</v>
      </c>
      <c r="D1944" t="s">
        <v>156</v>
      </c>
      <c r="E1944" t="s">
        <v>3755</v>
      </c>
      <c r="F1944" s="2">
        <v>45807</v>
      </c>
      <c r="G1944">
        <v>11500</v>
      </c>
      <c r="H1944" t="s">
        <v>24</v>
      </c>
      <c r="I1944" t="s">
        <v>3762</v>
      </c>
      <c r="J1944">
        <v>5</v>
      </c>
      <c r="K1944" t="s">
        <v>81</v>
      </c>
      <c r="L1944">
        <v>12500</v>
      </c>
      <c r="M1944">
        <v>20</v>
      </c>
      <c r="N1944" t="s">
        <v>3757</v>
      </c>
      <c r="O1944" t="s">
        <v>114</v>
      </c>
      <c r="P1944">
        <v>18056</v>
      </c>
      <c r="Q1944">
        <v>310407175</v>
      </c>
      <c r="R1944" t="s">
        <v>76</v>
      </c>
      <c r="S1944">
        <v>20</v>
      </c>
      <c r="T1944" t="s">
        <v>82</v>
      </c>
      <c r="U1944" s="4">
        <f>Tabla1[[#This Row],[OS-Valor Unitario]]-Tabla1[[#This Row],[costo_antes_iva]]</f>
        <v>1000</v>
      </c>
      <c r="V1944" s="4">
        <f>Tabla1[[#This Row],[OS-Valor Unitario]]*Tabla1[[#This Row],[CANTIDAD ENTREGA SATELITE]]</f>
        <v>250000</v>
      </c>
      <c r="W1944" s="4">
        <f>Tabla1[[#This Row],[costo_antes_iva]]*Tabla1[[#This Row],[CANTIDAD ENTREGA SATELITE]]</f>
        <v>230000</v>
      </c>
      <c r="X1944" s="4">
        <f>Tabla1[[#This Row],[Valor total OS]]-Tabla1[[#This Row],[valor total op]]</f>
        <v>20000</v>
      </c>
    </row>
    <row r="1945" spans="1:24" x14ac:dyDescent="0.3">
      <c r="A1945">
        <v>6051</v>
      </c>
      <c r="B1945" t="s">
        <v>3761</v>
      </c>
      <c r="C1945" t="s">
        <v>167</v>
      </c>
      <c r="D1945" t="s">
        <v>156</v>
      </c>
      <c r="E1945" t="s">
        <v>3755</v>
      </c>
      <c r="F1945" s="2">
        <v>45807</v>
      </c>
      <c r="G1945">
        <v>1000</v>
      </c>
      <c r="H1945" t="s">
        <v>88</v>
      </c>
      <c r="I1945" t="s">
        <v>3762</v>
      </c>
      <c r="J1945">
        <v>5</v>
      </c>
      <c r="K1945" t="s">
        <v>129</v>
      </c>
      <c r="L1945">
        <v>900</v>
      </c>
      <c r="M1945">
        <v>20</v>
      </c>
      <c r="N1945" t="s">
        <v>3757</v>
      </c>
      <c r="O1945" t="s">
        <v>114</v>
      </c>
      <c r="P1945">
        <v>18042</v>
      </c>
      <c r="Q1945">
        <v>310407175</v>
      </c>
      <c r="R1945" t="s">
        <v>76</v>
      </c>
      <c r="S1945">
        <v>20</v>
      </c>
      <c r="T1945" t="s">
        <v>132</v>
      </c>
      <c r="U1945" s="4">
        <f>Tabla1[[#This Row],[OS-Valor Unitario]]-Tabla1[[#This Row],[costo_antes_iva]]</f>
        <v>-100</v>
      </c>
      <c r="V1945" s="4">
        <f>Tabla1[[#This Row],[OS-Valor Unitario]]*Tabla1[[#This Row],[CANTIDAD ENTREGA SATELITE]]</f>
        <v>18000</v>
      </c>
      <c r="W1945" s="4">
        <f>Tabla1[[#This Row],[costo_antes_iva]]*Tabla1[[#This Row],[CANTIDAD ENTREGA SATELITE]]</f>
        <v>20000</v>
      </c>
      <c r="X1945" s="4">
        <f>Tabla1[[#This Row],[Valor total OS]]-Tabla1[[#This Row],[valor total op]]</f>
        <v>-2000</v>
      </c>
    </row>
    <row r="1946" spans="1:24" x14ac:dyDescent="0.3">
      <c r="A1946">
        <v>6051</v>
      </c>
      <c r="B1946" t="s">
        <v>3761</v>
      </c>
      <c r="C1946" t="s">
        <v>167</v>
      </c>
      <c r="D1946" t="s">
        <v>156</v>
      </c>
      <c r="E1946" t="s">
        <v>3755</v>
      </c>
      <c r="F1946" s="2">
        <v>45807</v>
      </c>
      <c r="G1946">
        <v>11000</v>
      </c>
      <c r="H1946" t="s">
        <v>24</v>
      </c>
      <c r="I1946" t="s">
        <v>3762</v>
      </c>
      <c r="J1946">
        <v>5</v>
      </c>
      <c r="K1946" t="s">
        <v>81</v>
      </c>
      <c r="L1946">
        <v>12500</v>
      </c>
      <c r="M1946">
        <v>20</v>
      </c>
      <c r="N1946" t="s">
        <v>3757</v>
      </c>
      <c r="O1946" t="s">
        <v>114</v>
      </c>
      <c r="P1946">
        <v>18056</v>
      </c>
      <c r="Q1946">
        <v>310407175</v>
      </c>
      <c r="R1946" t="s">
        <v>76</v>
      </c>
      <c r="S1946">
        <v>20</v>
      </c>
      <c r="T1946" t="s">
        <v>82</v>
      </c>
      <c r="U1946" s="4">
        <f>Tabla1[[#This Row],[OS-Valor Unitario]]-Tabla1[[#This Row],[costo_antes_iva]]</f>
        <v>1500</v>
      </c>
      <c r="V1946" s="4">
        <f>Tabla1[[#This Row],[OS-Valor Unitario]]*Tabla1[[#This Row],[CANTIDAD ENTREGA SATELITE]]</f>
        <v>250000</v>
      </c>
      <c r="W1946" s="4">
        <f>Tabla1[[#This Row],[costo_antes_iva]]*Tabla1[[#This Row],[CANTIDAD ENTREGA SATELITE]]</f>
        <v>220000</v>
      </c>
      <c r="X1946" s="4">
        <f>Tabla1[[#This Row],[Valor total OS]]-Tabla1[[#This Row],[valor total op]]</f>
        <v>30000</v>
      </c>
    </row>
    <row r="1947" spans="1:24" x14ac:dyDescent="0.3">
      <c r="A1947">
        <v>6051</v>
      </c>
      <c r="B1947" t="s">
        <v>3763</v>
      </c>
      <c r="C1947" t="s">
        <v>70</v>
      </c>
      <c r="D1947" t="s">
        <v>156</v>
      </c>
      <c r="E1947" t="s">
        <v>3755</v>
      </c>
      <c r="F1947" s="2">
        <v>45807</v>
      </c>
      <c r="G1947">
        <v>7000</v>
      </c>
      <c r="H1947" t="s">
        <v>24</v>
      </c>
      <c r="I1947" t="s">
        <v>3764</v>
      </c>
      <c r="J1947">
        <v>6</v>
      </c>
      <c r="K1947" t="s">
        <v>269</v>
      </c>
      <c r="L1947">
        <v>7000</v>
      </c>
      <c r="M1947">
        <v>185</v>
      </c>
      <c r="N1947" t="s">
        <v>3757</v>
      </c>
      <c r="O1947" t="s">
        <v>114</v>
      </c>
      <c r="P1947">
        <v>18583</v>
      </c>
      <c r="Q1947">
        <v>310407175</v>
      </c>
      <c r="R1947" t="s">
        <v>76</v>
      </c>
      <c r="S1947">
        <v>185</v>
      </c>
      <c r="T1947" t="s">
        <v>269</v>
      </c>
      <c r="U1947" s="4">
        <f>Tabla1[[#This Row],[OS-Valor Unitario]]-Tabla1[[#This Row],[costo_antes_iva]]</f>
        <v>0</v>
      </c>
      <c r="V1947" s="4">
        <f>Tabla1[[#This Row],[OS-Valor Unitario]]*Tabla1[[#This Row],[CANTIDAD ENTREGA SATELITE]]</f>
        <v>1295000</v>
      </c>
      <c r="W1947" s="4">
        <f>Tabla1[[#This Row],[costo_antes_iva]]*Tabla1[[#This Row],[CANTIDAD ENTREGA SATELITE]]</f>
        <v>1295000</v>
      </c>
      <c r="X1947" s="4">
        <f>Tabla1[[#This Row],[Valor total OS]]-Tabla1[[#This Row],[valor total op]]</f>
        <v>0</v>
      </c>
    </row>
    <row r="1948" spans="1:24" x14ac:dyDescent="0.3">
      <c r="A1948">
        <v>6051</v>
      </c>
      <c r="B1948" t="s">
        <v>3763</v>
      </c>
      <c r="C1948" t="s">
        <v>70</v>
      </c>
      <c r="D1948" t="s">
        <v>156</v>
      </c>
      <c r="E1948" t="s">
        <v>3755</v>
      </c>
      <c r="F1948" s="2">
        <v>45807</v>
      </c>
      <c r="G1948">
        <v>1300</v>
      </c>
      <c r="H1948" t="s">
        <v>35</v>
      </c>
      <c r="I1948" t="s">
        <v>3764</v>
      </c>
      <c r="J1948">
        <v>6</v>
      </c>
      <c r="K1948" t="s">
        <v>112</v>
      </c>
      <c r="L1948">
        <v>1300</v>
      </c>
      <c r="M1948">
        <v>185</v>
      </c>
      <c r="N1948" t="s">
        <v>3757</v>
      </c>
      <c r="O1948" t="s">
        <v>114</v>
      </c>
      <c r="P1948">
        <v>18507</v>
      </c>
      <c r="Q1948">
        <v>310407175</v>
      </c>
      <c r="R1948" t="s">
        <v>76</v>
      </c>
      <c r="S1948">
        <v>185</v>
      </c>
      <c r="T1948" t="s">
        <v>115</v>
      </c>
      <c r="U1948" s="4">
        <f>Tabla1[[#This Row],[OS-Valor Unitario]]-Tabla1[[#This Row],[costo_antes_iva]]</f>
        <v>0</v>
      </c>
      <c r="V1948" s="4">
        <f>Tabla1[[#This Row],[OS-Valor Unitario]]*Tabla1[[#This Row],[CANTIDAD ENTREGA SATELITE]]</f>
        <v>240500</v>
      </c>
      <c r="W1948" s="4">
        <f>Tabla1[[#This Row],[costo_antes_iva]]*Tabla1[[#This Row],[CANTIDAD ENTREGA SATELITE]]</f>
        <v>240500</v>
      </c>
      <c r="X1948" s="4">
        <f>Tabla1[[#This Row],[Valor total OS]]-Tabla1[[#This Row],[valor total op]]</f>
        <v>0</v>
      </c>
    </row>
    <row r="1949" spans="1:24" x14ac:dyDescent="0.3">
      <c r="A1949">
        <v>6051</v>
      </c>
      <c r="B1949" t="s">
        <v>3765</v>
      </c>
      <c r="C1949" t="s">
        <v>374</v>
      </c>
      <c r="D1949" t="s">
        <v>156</v>
      </c>
      <c r="E1949" t="s">
        <v>3755</v>
      </c>
      <c r="F1949" s="2">
        <v>45807</v>
      </c>
      <c r="G1949">
        <v>1000</v>
      </c>
      <c r="H1949" t="s">
        <v>88</v>
      </c>
      <c r="I1949" t="s">
        <v>3766</v>
      </c>
      <c r="J1949">
        <v>7</v>
      </c>
      <c r="K1949" t="s">
        <v>434</v>
      </c>
      <c r="L1949">
        <v>1200</v>
      </c>
      <c r="M1949">
        <v>30</v>
      </c>
      <c r="N1949" t="s">
        <v>3757</v>
      </c>
      <c r="O1949" t="s">
        <v>114</v>
      </c>
      <c r="P1949">
        <v>18076</v>
      </c>
      <c r="Q1949">
        <v>310407175</v>
      </c>
      <c r="R1949" t="s">
        <v>29</v>
      </c>
      <c r="S1949">
        <v>29</v>
      </c>
      <c r="T1949" t="s">
        <v>436</v>
      </c>
      <c r="U1949" s="4">
        <f>Tabla1[[#This Row],[OS-Valor Unitario]]-Tabla1[[#This Row],[costo_antes_iva]]</f>
        <v>200</v>
      </c>
      <c r="V1949" s="4">
        <f>Tabla1[[#This Row],[OS-Valor Unitario]]*Tabla1[[#This Row],[CANTIDAD ENTREGA SATELITE]]</f>
        <v>34800</v>
      </c>
      <c r="W1949" s="4">
        <f>Tabla1[[#This Row],[costo_antes_iva]]*Tabla1[[#This Row],[CANTIDAD ENTREGA SATELITE]]</f>
        <v>29000</v>
      </c>
      <c r="X1949" s="4">
        <f>Tabla1[[#This Row],[Valor total OS]]-Tabla1[[#This Row],[valor total op]]</f>
        <v>5800</v>
      </c>
    </row>
    <row r="1950" spans="1:24" x14ac:dyDescent="0.3">
      <c r="A1950">
        <v>6051</v>
      </c>
      <c r="B1950" t="s">
        <v>3767</v>
      </c>
      <c r="C1950" t="s">
        <v>238</v>
      </c>
      <c r="D1950" t="s">
        <v>156</v>
      </c>
      <c r="E1950" t="s">
        <v>3768</v>
      </c>
      <c r="F1950" s="2">
        <v>45807</v>
      </c>
      <c r="G1950">
        <v>900</v>
      </c>
      <c r="H1950" t="s">
        <v>88</v>
      </c>
      <c r="I1950" t="s">
        <v>3769</v>
      </c>
      <c r="J1950">
        <v>8</v>
      </c>
      <c r="K1950" t="s">
        <v>129</v>
      </c>
      <c r="L1950">
        <v>900</v>
      </c>
      <c r="M1950">
        <v>15</v>
      </c>
      <c r="N1950" t="s">
        <v>3770</v>
      </c>
      <c r="O1950" t="s">
        <v>114</v>
      </c>
      <c r="P1950">
        <v>18044</v>
      </c>
      <c r="Q1950">
        <v>310407175</v>
      </c>
      <c r="R1950" t="s">
        <v>244</v>
      </c>
      <c r="S1950">
        <v>15</v>
      </c>
      <c r="T1950" t="s">
        <v>132</v>
      </c>
      <c r="U1950" s="4">
        <f>Tabla1[[#This Row],[OS-Valor Unitario]]-Tabla1[[#This Row],[costo_antes_iva]]</f>
        <v>0</v>
      </c>
      <c r="V1950" s="4">
        <f>Tabla1[[#This Row],[OS-Valor Unitario]]*Tabla1[[#This Row],[CANTIDAD ENTREGA SATELITE]]</f>
        <v>13500</v>
      </c>
      <c r="W1950" s="4">
        <f>Tabla1[[#This Row],[costo_antes_iva]]*Tabla1[[#This Row],[CANTIDAD ENTREGA SATELITE]]</f>
        <v>13500</v>
      </c>
      <c r="X1950" s="4">
        <f>Tabla1[[#This Row],[Valor total OS]]-Tabla1[[#This Row],[valor total op]]</f>
        <v>0</v>
      </c>
    </row>
    <row r="1951" spans="1:24" x14ac:dyDescent="0.3">
      <c r="A1951">
        <v>6051</v>
      </c>
      <c r="B1951" t="s">
        <v>3767</v>
      </c>
      <c r="C1951" t="s">
        <v>238</v>
      </c>
      <c r="D1951" t="s">
        <v>156</v>
      </c>
      <c r="E1951" t="s">
        <v>3768</v>
      </c>
      <c r="F1951" s="2">
        <v>45807</v>
      </c>
      <c r="G1951">
        <v>900</v>
      </c>
      <c r="H1951" t="s">
        <v>88</v>
      </c>
      <c r="I1951" t="s">
        <v>3769</v>
      </c>
      <c r="J1951">
        <v>8</v>
      </c>
      <c r="K1951" t="s">
        <v>129</v>
      </c>
      <c r="L1951">
        <v>900</v>
      </c>
      <c r="M1951">
        <v>15</v>
      </c>
      <c r="N1951" t="s">
        <v>3770</v>
      </c>
      <c r="O1951" t="s">
        <v>114</v>
      </c>
      <c r="P1951">
        <v>18044</v>
      </c>
      <c r="Q1951">
        <v>310407175</v>
      </c>
      <c r="R1951" t="s">
        <v>244</v>
      </c>
      <c r="S1951">
        <v>1</v>
      </c>
      <c r="T1951" t="s">
        <v>132</v>
      </c>
      <c r="U1951" s="4">
        <f>Tabla1[[#This Row],[OS-Valor Unitario]]-Tabla1[[#This Row],[costo_antes_iva]]</f>
        <v>0</v>
      </c>
      <c r="V1951" s="4">
        <f>Tabla1[[#This Row],[OS-Valor Unitario]]*Tabla1[[#This Row],[CANTIDAD ENTREGA SATELITE]]</f>
        <v>900</v>
      </c>
      <c r="W1951" s="4">
        <f>Tabla1[[#This Row],[costo_antes_iva]]*Tabla1[[#This Row],[CANTIDAD ENTREGA SATELITE]]</f>
        <v>900</v>
      </c>
      <c r="X1951" s="4">
        <f>Tabla1[[#This Row],[Valor total OS]]-Tabla1[[#This Row],[valor total op]]</f>
        <v>0</v>
      </c>
    </row>
    <row r="1952" spans="1:24" x14ac:dyDescent="0.3">
      <c r="A1952">
        <v>6051</v>
      </c>
      <c r="B1952" t="s">
        <v>3767</v>
      </c>
      <c r="C1952" t="s">
        <v>238</v>
      </c>
      <c r="D1952" t="s">
        <v>156</v>
      </c>
      <c r="E1952" t="s">
        <v>3768</v>
      </c>
      <c r="F1952" s="2">
        <v>45807</v>
      </c>
      <c r="G1952">
        <v>13000</v>
      </c>
      <c r="H1952" t="s">
        <v>24</v>
      </c>
      <c r="I1952" t="s">
        <v>3769</v>
      </c>
      <c r="J1952">
        <v>8</v>
      </c>
      <c r="K1952" t="s">
        <v>242</v>
      </c>
      <c r="L1952">
        <v>12000</v>
      </c>
      <c r="M1952">
        <v>15</v>
      </c>
      <c r="N1952" t="s">
        <v>3770</v>
      </c>
      <c r="O1952" t="s">
        <v>114</v>
      </c>
      <c r="P1952">
        <v>18051</v>
      </c>
      <c r="Q1952">
        <v>310407175</v>
      </c>
      <c r="R1952" t="s">
        <v>244</v>
      </c>
      <c r="S1952">
        <v>15</v>
      </c>
      <c r="T1952" t="s">
        <v>245</v>
      </c>
      <c r="U1952" s="4">
        <f>Tabla1[[#This Row],[OS-Valor Unitario]]-Tabla1[[#This Row],[costo_antes_iva]]</f>
        <v>-1000</v>
      </c>
      <c r="V1952" s="4">
        <f>Tabla1[[#This Row],[OS-Valor Unitario]]*Tabla1[[#This Row],[CANTIDAD ENTREGA SATELITE]]</f>
        <v>180000</v>
      </c>
      <c r="W1952" s="4">
        <f>Tabla1[[#This Row],[costo_antes_iva]]*Tabla1[[#This Row],[CANTIDAD ENTREGA SATELITE]]</f>
        <v>195000</v>
      </c>
      <c r="X1952" s="4">
        <f>Tabla1[[#This Row],[Valor total OS]]-Tabla1[[#This Row],[valor total op]]</f>
        <v>-15000</v>
      </c>
    </row>
    <row r="1953" spans="1:24" x14ac:dyDescent="0.3">
      <c r="A1953">
        <v>6051</v>
      </c>
      <c r="B1953" t="s">
        <v>3771</v>
      </c>
      <c r="C1953" t="s">
        <v>713</v>
      </c>
      <c r="D1953" t="s">
        <v>156</v>
      </c>
      <c r="E1953" t="s">
        <v>3772</v>
      </c>
      <c r="F1953" s="2">
        <v>45807</v>
      </c>
      <c r="G1953">
        <v>1000</v>
      </c>
      <c r="H1953" t="s">
        <v>88</v>
      </c>
      <c r="I1953" t="s">
        <v>3773</v>
      </c>
      <c r="J1953">
        <v>9</v>
      </c>
      <c r="K1953" t="s">
        <v>129</v>
      </c>
      <c r="L1953">
        <v>900</v>
      </c>
      <c r="M1953">
        <v>15</v>
      </c>
      <c r="N1953" t="s">
        <v>3774</v>
      </c>
      <c r="O1953" t="s">
        <v>114</v>
      </c>
      <c r="P1953">
        <v>18043</v>
      </c>
      <c r="Q1953">
        <v>310407175</v>
      </c>
      <c r="R1953" t="s">
        <v>530</v>
      </c>
      <c r="S1953">
        <v>15</v>
      </c>
      <c r="T1953" t="s">
        <v>132</v>
      </c>
      <c r="U1953" s="4">
        <f>Tabla1[[#This Row],[OS-Valor Unitario]]-Tabla1[[#This Row],[costo_antes_iva]]</f>
        <v>-100</v>
      </c>
      <c r="V1953" s="4">
        <f>Tabla1[[#This Row],[OS-Valor Unitario]]*Tabla1[[#This Row],[CANTIDAD ENTREGA SATELITE]]</f>
        <v>13500</v>
      </c>
      <c r="W1953" s="4">
        <f>Tabla1[[#This Row],[costo_antes_iva]]*Tabla1[[#This Row],[CANTIDAD ENTREGA SATELITE]]</f>
        <v>15000</v>
      </c>
      <c r="X1953" s="4">
        <f>Tabla1[[#This Row],[Valor total OS]]-Tabla1[[#This Row],[valor total op]]</f>
        <v>-1500</v>
      </c>
    </row>
    <row r="1954" spans="1:24" x14ac:dyDescent="0.3">
      <c r="A1954">
        <v>6051</v>
      </c>
      <c r="B1954" t="s">
        <v>3771</v>
      </c>
      <c r="C1954" t="s">
        <v>713</v>
      </c>
      <c r="D1954" t="s">
        <v>156</v>
      </c>
      <c r="E1954" t="s">
        <v>3772</v>
      </c>
      <c r="F1954" s="2">
        <v>45807</v>
      </c>
      <c r="G1954">
        <v>11500</v>
      </c>
      <c r="H1954" t="s">
        <v>24</v>
      </c>
      <c r="I1954" t="s">
        <v>3773</v>
      </c>
      <c r="J1954">
        <v>9</v>
      </c>
      <c r="K1954" t="s">
        <v>74</v>
      </c>
      <c r="L1954">
        <v>11200</v>
      </c>
      <c r="M1954">
        <v>15</v>
      </c>
      <c r="N1954" t="s">
        <v>3774</v>
      </c>
      <c r="O1954" t="s">
        <v>114</v>
      </c>
      <c r="P1954">
        <v>18057</v>
      </c>
      <c r="Q1954">
        <v>310407175</v>
      </c>
      <c r="R1954" t="s">
        <v>530</v>
      </c>
      <c r="S1954">
        <v>15</v>
      </c>
      <c r="T1954" t="s">
        <v>77</v>
      </c>
      <c r="U1954" s="4">
        <f>Tabla1[[#This Row],[OS-Valor Unitario]]-Tabla1[[#This Row],[costo_antes_iva]]</f>
        <v>-300</v>
      </c>
      <c r="V1954" s="4">
        <f>Tabla1[[#This Row],[OS-Valor Unitario]]*Tabla1[[#This Row],[CANTIDAD ENTREGA SATELITE]]</f>
        <v>168000</v>
      </c>
      <c r="W1954" s="4">
        <f>Tabla1[[#This Row],[costo_antes_iva]]*Tabla1[[#This Row],[CANTIDAD ENTREGA SATELITE]]</f>
        <v>172500</v>
      </c>
      <c r="X1954" s="4">
        <f>Tabla1[[#This Row],[Valor total OS]]-Tabla1[[#This Row],[valor total op]]</f>
        <v>-4500</v>
      </c>
    </row>
    <row r="1955" spans="1:24" x14ac:dyDescent="0.3">
      <c r="A1955">
        <v>6051</v>
      </c>
      <c r="B1955" t="s">
        <v>3775</v>
      </c>
      <c r="C1955" t="s">
        <v>713</v>
      </c>
      <c r="D1955" t="s">
        <v>156</v>
      </c>
      <c r="E1955" t="s">
        <v>3772</v>
      </c>
      <c r="F1955" s="2">
        <v>45807</v>
      </c>
      <c r="G1955">
        <v>1000</v>
      </c>
      <c r="H1955" t="s">
        <v>88</v>
      </c>
      <c r="I1955" t="s">
        <v>3776</v>
      </c>
      <c r="J1955">
        <v>10</v>
      </c>
      <c r="K1955" t="s">
        <v>129</v>
      </c>
      <c r="L1955">
        <v>900</v>
      </c>
      <c r="M1955">
        <v>30</v>
      </c>
      <c r="N1955" t="s">
        <v>3774</v>
      </c>
      <c r="O1955" t="s">
        <v>114</v>
      </c>
      <c r="P1955">
        <v>18041</v>
      </c>
      <c r="Q1955">
        <v>310407175</v>
      </c>
      <c r="R1955" t="s">
        <v>530</v>
      </c>
      <c r="S1955">
        <v>30</v>
      </c>
      <c r="T1955" t="s">
        <v>132</v>
      </c>
      <c r="U1955" s="4">
        <f>Tabla1[[#This Row],[OS-Valor Unitario]]-Tabla1[[#This Row],[costo_antes_iva]]</f>
        <v>-100</v>
      </c>
      <c r="V1955" s="4">
        <f>Tabla1[[#This Row],[OS-Valor Unitario]]*Tabla1[[#This Row],[CANTIDAD ENTREGA SATELITE]]</f>
        <v>27000</v>
      </c>
      <c r="W1955" s="4">
        <f>Tabla1[[#This Row],[costo_antes_iva]]*Tabla1[[#This Row],[CANTIDAD ENTREGA SATELITE]]</f>
        <v>30000</v>
      </c>
      <c r="X1955" s="4">
        <f>Tabla1[[#This Row],[Valor total OS]]-Tabla1[[#This Row],[valor total op]]</f>
        <v>-3000</v>
      </c>
    </row>
    <row r="1956" spans="1:24" x14ac:dyDescent="0.3">
      <c r="A1956">
        <v>6051</v>
      </c>
      <c r="B1956" t="s">
        <v>3775</v>
      </c>
      <c r="C1956" t="s">
        <v>713</v>
      </c>
      <c r="D1956" t="s">
        <v>156</v>
      </c>
      <c r="E1956" t="s">
        <v>3772</v>
      </c>
      <c r="F1956" s="2">
        <v>45807</v>
      </c>
      <c r="G1956">
        <v>11500</v>
      </c>
      <c r="H1956" t="s">
        <v>24</v>
      </c>
      <c r="I1956" t="s">
        <v>3776</v>
      </c>
      <c r="J1956">
        <v>10</v>
      </c>
      <c r="K1956" t="s">
        <v>335</v>
      </c>
      <c r="L1956">
        <v>11500</v>
      </c>
      <c r="M1956">
        <v>30</v>
      </c>
      <c r="N1956" t="s">
        <v>3774</v>
      </c>
      <c r="O1956" t="s">
        <v>114</v>
      </c>
      <c r="P1956">
        <v>18058</v>
      </c>
      <c r="Q1956">
        <v>310407175</v>
      </c>
      <c r="R1956" t="s">
        <v>530</v>
      </c>
      <c r="S1956">
        <v>30</v>
      </c>
      <c r="T1956" t="s">
        <v>337</v>
      </c>
      <c r="U1956" s="4">
        <f>Tabla1[[#This Row],[OS-Valor Unitario]]-Tabla1[[#This Row],[costo_antes_iva]]</f>
        <v>0</v>
      </c>
      <c r="V1956" s="4">
        <f>Tabla1[[#This Row],[OS-Valor Unitario]]*Tabla1[[#This Row],[CANTIDAD ENTREGA SATELITE]]</f>
        <v>345000</v>
      </c>
      <c r="W1956" s="4">
        <f>Tabla1[[#This Row],[costo_antes_iva]]*Tabla1[[#This Row],[CANTIDAD ENTREGA SATELITE]]</f>
        <v>345000</v>
      </c>
      <c r="X1956" s="4">
        <f>Tabla1[[#This Row],[Valor total OS]]-Tabla1[[#This Row],[valor total op]]</f>
        <v>0</v>
      </c>
    </row>
    <row r="1957" spans="1:24" x14ac:dyDescent="0.3">
      <c r="A1957">
        <v>6051</v>
      </c>
      <c r="B1957" t="s">
        <v>3777</v>
      </c>
      <c r="C1957" t="s">
        <v>378</v>
      </c>
      <c r="D1957" t="s">
        <v>156</v>
      </c>
      <c r="E1957" t="s">
        <v>3778</v>
      </c>
      <c r="F1957" s="2">
        <v>45807</v>
      </c>
      <c r="G1957">
        <v>900</v>
      </c>
      <c r="H1957" t="s">
        <v>35</v>
      </c>
      <c r="I1957" t="s">
        <v>3779</v>
      </c>
      <c r="J1957">
        <v>12</v>
      </c>
      <c r="K1957" t="s">
        <v>37</v>
      </c>
      <c r="L1957">
        <v>900</v>
      </c>
      <c r="M1957">
        <v>900</v>
      </c>
      <c r="N1957" t="s">
        <v>3774</v>
      </c>
      <c r="O1957" t="s">
        <v>114</v>
      </c>
      <c r="P1957">
        <v>18032</v>
      </c>
      <c r="Q1957">
        <v>310407175</v>
      </c>
      <c r="R1957" t="s">
        <v>29</v>
      </c>
      <c r="S1957">
        <v>900</v>
      </c>
      <c r="T1957" t="s">
        <v>37</v>
      </c>
      <c r="U1957" s="4">
        <f>Tabla1[[#This Row],[OS-Valor Unitario]]-Tabla1[[#This Row],[costo_antes_iva]]</f>
        <v>0</v>
      </c>
      <c r="V1957" s="4">
        <f>Tabla1[[#This Row],[OS-Valor Unitario]]*Tabla1[[#This Row],[CANTIDAD ENTREGA SATELITE]]</f>
        <v>810000</v>
      </c>
      <c r="W1957" s="4">
        <f>Tabla1[[#This Row],[costo_antes_iva]]*Tabla1[[#This Row],[CANTIDAD ENTREGA SATELITE]]</f>
        <v>810000</v>
      </c>
      <c r="X1957" s="4">
        <f>Tabla1[[#This Row],[Valor total OS]]-Tabla1[[#This Row],[valor total op]]</f>
        <v>0</v>
      </c>
    </row>
    <row r="1958" spans="1:24" x14ac:dyDescent="0.3">
      <c r="A1958">
        <v>6051</v>
      </c>
      <c r="B1958" t="s">
        <v>3777</v>
      </c>
      <c r="C1958" t="s">
        <v>378</v>
      </c>
      <c r="D1958" t="s">
        <v>156</v>
      </c>
      <c r="E1958" t="s">
        <v>3778</v>
      </c>
      <c r="F1958" s="2">
        <v>45807</v>
      </c>
      <c r="G1958">
        <v>900</v>
      </c>
      <c r="H1958" t="s">
        <v>35</v>
      </c>
      <c r="I1958" t="s">
        <v>3779</v>
      </c>
      <c r="J1958">
        <v>12</v>
      </c>
      <c r="K1958" t="s">
        <v>37</v>
      </c>
      <c r="L1958">
        <v>900</v>
      </c>
      <c r="M1958">
        <v>494</v>
      </c>
      <c r="N1958" t="s">
        <v>3774</v>
      </c>
      <c r="O1958" t="s">
        <v>114</v>
      </c>
      <c r="P1958">
        <v>18033</v>
      </c>
      <c r="Q1958">
        <v>310407175</v>
      </c>
      <c r="R1958" t="s">
        <v>29</v>
      </c>
      <c r="S1958">
        <v>494</v>
      </c>
      <c r="T1958" t="s">
        <v>37</v>
      </c>
      <c r="U1958" s="4">
        <f>Tabla1[[#This Row],[OS-Valor Unitario]]-Tabla1[[#This Row],[costo_antes_iva]]</f>
        <v>0</v>
      </c>
      <c r="V1958" s="4">
        <f>Tabla1[[#This Row],[OS-Valor Unitario]]*Tabla1[[#This Row],[CANTIDAD ENTREGA SATELITE]]</f>
        <v>444600</v>
      </c>
      <c r="W1958" s="4">
        <f>Tabla1[[#This Row],[costo_antes_iva]]*Tabla1[[#This Row],[CANTIDAD ENTREGA SATELITE]]</f>
        <v>444600</v>
      </c>
      <c r="X1958" s="4">
        <f>Tabla1[[#This Row],[Valor total OS]]-Tabla1[[#This Row],[valor total op]]</f>
        <v>0</v>
      </c>
    </row>
    <row r="1959" spans="1:24" x14ac:dyDescent="0.3">
      <c r="A1959">
        <v>6051</v>
      </c>
      <c r="B1959" t="s">
        <v>3777</v>
      </c>
      <c r="C1959" t="s">
        <v>378</v>
      </c>
      <c r="D1959" t="s">
        <v>156</v>
      </c>
      <c r="E1959" t="s">
        <v>3778</v>
      </c>
      <c r="F1959" s="2">
        <v>45807</v>
      </c>
      <c r="G1959">
        <v>900</v>
      </c>
      <c r="H1959" t="s">
        <v>35</v>
      </c>
      <c r="I1959" t="s">
        <v>3779</v>
      </c>
      <c r="J1959">
        <v>12</v>
      </c>
      <c r="K1959" t="s">
        <v>37</v>
      </c>
      <c r="L1959">
        <v>900</v>
      </c>
      <c r="M1959">
        <v>145</v>
      </c>
      <c r="N1959" t="s">
        <v>3774</v>
      </c>
      <c r="O1959" t="s">
        <v>114</v>
      </c>
      <c r="P1959">
        <v>18118</v>
      </c>
      <c r="Q1959">
        <v>310407175</v>
      </c>
      <c r="R1959" t="s">
        <v>29</v>
      </c>
      <c r="S1959">
        <v>145</v>
      </c>
      <c r="T1959" t="s">
        <v>37</v>
      </c>
      <c r="U1959" s="4">
        <f>Tabla1[[#This Row],[OS-Valor Unitario]]-Tabla1[[#This Row],[costo_antes_iva]]</f>
        <v>0</v>
      </c>
      <c r="V1959" s="4">
        <f>Tabla1[[#This Row],[OS-Valor Unitario]]*Tabla1[[#This Row],[CANTIDAD ENTREGA SATELITE]]</f>
        <v>130500</v>
      </c>
      <c r="W1959" s="4">
        <f>Tabla1[[#This Row],[costo_antes_iva]]*Tabla1[[#This Row],[CANTIDAD ENTREGA SATELITE]]</f>
        <v>130500</v>
      </c>
      <c r="X1959" s="4">
        <f>Tabla1[[#This Row],[Valor total OS]]-Tabla1[[#This Row],[valor total op]]</f>
        <v>0</v>
      </c>
    </row>
    <row r="1960" spans="1:24" x14ac:dyDescent="0.3">
      <c r="A1960">
        <v>6051</v>
      </c>
      <c r="B1960" t="s">
        <v>3777</v>
      </c>
      <c r="C1960" t="s">
        <v>378</v>
      </c>
      <c r="D1960" t="s">
        <v>156</v>
      </c>
      <c r="E1960" t="s">
        <v>3778</v>
      </c>
      <c r="F1960" s="2">
        <v>45807</v>
      </c>
      <c r="G1960">
        <v>8000</v>
      </c>
      <c r="H1960" t="s">
        <v>24</v>
      </c>
      <c r="I1960" t="s">
        <v>3779</v>
      </c>
      <c r="J1960">
        <v>12</v>
      </c>
      <c r="K1960" t="s">
        <v>2696</v>
      </c>
      <c r="L1960">
        <v>8500</v>
      </c>
      <c r="M1960">
        <v>100</v>
      </c>
      <c r="N1960" t="s">
        <v>3774</v>
      </c>
      <c r="O1960" t="s">
        <v>114</v>
      </c>
      <c r="P1960">
        <v>18031</v>
      </c>
      <c r="Q1960">
        <v>310407175</v>
      </c>
      <c r="R1960" t="s">
        <v>29</v>
      </c>
      <c r="S1960">
        <v>100</v>
      </c>
      <c r="T1960" t="s">
        <v>2697</v>
      </c>
      <c r="U1960" s="4">
        <f>Tabla1[[#This Row],[OS-Valor Unitario]]-Tabla1[[#This Row],[costo_antes_iva]]</f>
        <v>500</v>
      </c>
      <c r="V1960" s="4">
        <f>Tabla1[[#This Row],[OS-Valor Unitario]]*Tabla1[[#This Row],[CANTIDAD ENTREGA SATELITE]]</f>
        <v>850000</v>
      </c>
      <c r="W1960" s="4">
        <f>Tabla1[[#This Row],[costo_antes_iva]]*Tabla1[[#This Row],[CANTIDAD ENTREGA SATELITE]]</f>
        <v>800000</v>
      </c>
      <c r="X1960" s="4">
        <f>Tabla1[[#This Row],[Valor total OS]]-Tabla1[[#This Row],[valor total op]]</f>
        <v>50000</v>
      </c>
    </row>
    <row r="1961" spans="1:24" x14ac:dyDescent="0.3">
      <c r="A1961">
        <v>6051</v>
      </c>
      <c r="B1961" t="s">
        <v>3777</v>
      </c>
      <c r="C1961" t="s">
        <v>378</v>
      </c>
      <c r="D1961" t="s">
        <v>156</v>
      </c>
      <c r="E1961" t="s">
        <v>3778</v>
      </c>
      <c r="F1961" s="2">
        <v>45807</v>
      </c>
      <c r="G1961">
        <v>8000</v>
      </c>
      <c r="H1961" t="s">
        <v>24</v>
      </c>
      <c r="I1961" t="s">
        <v>3779</v>
      </c>
      <c r="J1961">
        <v>12</v>
      </c>
      <c r="K1961" t="s">
        <v>2696</v>
      </c>
      <c r="L1961">
        <v>8500</v>
      </c>
      <c r="M1961">
        <v>145</v>
      </c>
      <c r="N1961" t="s">
        <v>3774</v>
      </c>
      <c r="O1961" t="s">
        <v>114</v>
      </c>
      <c r="P1961">
        <v>18120</v>
      </c>
      <c r="Q1961">
        <v>310407175</v>
      </c>
      <c r="R1961" t="s">
        <v>29</v>
      </c>
      <c r="S1961">
        <v>145</v>
      </c>
      <c r="T1961" t="s">
        <v>2697</v>
      </c>
      <c r="U1961" s="4">
        <f>Tabla1[[#This Row],[OS-Valor Unitario]]-Tabla1[[#This Row],[costo_antes_iva]]</f>
        <v>500</v>
      </c>
      <c r="V1961" s="4">
        <f>Tabla1[[#This Row],[OS-Valor Unitario]]*Tabla1[[#This Row],[CANTIDAD ENTREGA SATELITE]]</f>
        <v>1232500</v>
      </c>
      <c r="W1961" s="4">
        <f>Tabla1[[#This Row],[costo_antes_iva]]*Tabla1[[#This Row],[CANTIDAD ENTREGA SATELITE]]</f>
        <v>1160000</v>
      </c>
      <c r="X1961" s="4">
        <f>Tabla1[[#This Row],[Valor total OS]]-Tabla1[[#This Row],[valor total op]]</f>
        <v>72500</v>
      </c>
    </row>
    <row r="1962" spans="1:24" x14ac:dyDescent="0.3">
      <c r="A1962">
        <v>6051</v>
      </c>
      <c r="B1962" t="s">
        <v>3777</v>
      </c>
      <c r="C1962" t="s">
        <v>378</v>
      </c>
      <c r="D1962" t="s">
        <v>156</v>
      </c>
      <c r="E1962" t="s">
        <v>3778</v>
      </c>
      <c r="F1962" s="2">
        <v>45807</v>
      </c>
      <c r="G1962">
        <v>8000</v>
      </c>
      <c r="H1962" t="s">
        <v>24</v>
      </c>
      <c r="I1962" t="s">
        <v>3779</v>
      </c>
      <c r="J1962">
        <v>12</v>
      </c>
      <c r="K1962" t="s">
        <v>444</v>
      </c>
      <c r="L1962">
        <v>8500</v>
      </c>
      <c r="M1962">
        <v>800</v>
      </c>
      <c r="N1962" t="s">
        <v>3774</v>
      </c>
      <c r="O1962" t="s">
        <v>114</v>
      </c>
      <c r="P1962">
        <v>18030</v>
      </c>
      <c r="Q1962">
        <v>310407175</v>
      </c>
      <c r="R1962" t="s">
        <v>29</v>
      </c>
      <c r="S1962">
        <v>800</v>
      </c>
      <c r="T1962" t="s">
        <v>445</v>
      </c>
      <c r="U1962" s="4">
        <f>Tabla1[[#This Row],[OS-Valor Unitario]]-Tabla1[[#This Row],[costo_antes_iva]]</f>
        <v>500</v>
      </c>
      <c r="V1962" s="4">
        <f>Tabla1[[#This Row],[OS-Valor Unitario]]*Tabla1[[#This Row],[CANTIDAD ENTREGA SATELITE]]</f>
        <v>6800000</v>
      </c>
      <c r="W1962" s="4">
        <f>Tabla1[[#This Row],[costo_antes_iva]]*Tabla1[[#This Row],[CANTIDAD ENTREGA SATELITE]]</f>
        <v>6400000</v>
      </c>
      <c r="X1962" s="4">
        <f>Tabla1[[#This Row],[Valor total OS]]-Tabla1[[#This Row],[valor total op]]</f>
        <v>400000</v>
      </c>
    </row>
    <row r="1963" spans="1:24" x14ac:dyDescent="0.3">
      <c r="A1963">
        <v>6051</v>
      </c>
      <c r="B1963" t="s">
        <v>3777</v>
      </c>
      <c r="C1963" t="s">
        <v>378</v>
      </c>
      <c r="D1963" t="s">
        <v>156</v>
      </c>
      <c r="E1963" t="s">
        <v>3778</v>
      </c>
      <c r="F1963" s="2">
        <v>45807</v>
      </c>
      <c r="G1963">
        <v>8000</v>
      </c>
      <c r="H1963" t="s">
        <v>24</v>
      </c>
      <c r="I1963" t="s">
        <v>3779</v>
      </c>
      <c r="J1963">
        <v>12</v>
      </c>
      <c r="K1963" t="s">
        <v>444</v>
      </c>
      <c r="L1963">
        <v>8500</v>
      </c>
      <c r="M1963">
        <v>494</v>
      </c>
      <c r="N1963" t="s">
        <v>3774</v>
      </c>
      <c r="O1963" t="s">
        <v>114</v>
      </c>
      <c r="P1963">
        <v>18038</v>
      </c>
      <c r="Q1963">
        <v>310407175</v>
      </c>
      <c r="R1963" t="s">
        <v>29</v>
      </c>
      <c r="S1963">
        <v>494</v>
      </c>
      <c r="T1963" t="s">
        <v>445</v>
      </c>
      <c r="U1963" s="4">
        <f>Tabla1[[#This Row],[OS-Valor Unitario]]-Tabla1[[#This Row],[costo_antes_iva]]</f>
        <v>500</v>
      </c>
      <c r="V1963" s="4">
        <f>Tabla1[[#This Row],[OS-Valor Unitario]]*Tabla1[[#This Row],[CANTIDAD ENTREGA SATELITE]]</f>
        <v>4199000</v>
      </c>
      <c r="W1963" s="4">
        <f>Tabla1[[#This Row],[costo_antes_iva]]*Tabla1[[#This Row],[CANTIDAD ENTREGA SATELITE]]</f>
        <v>3952000</v>
      </c>
      <c r="X1963" s="4">
        <f>Tabla1[[#This Row],[Valor total OS]]-Tabla1[[#This Row],[valor total op]]</f>
        <v>247000</v>
      </c>
    </row>
    <row r="1964" spans="1:24" x14ac:dyDescent="0.3">
      <c r="A1964">
        <v>6051</v>
      </c>
      <c r="B1964" t="s">
        <v>3780</v>
      </c>
      <c r="C1964" t="s">
        <v>820</v>
      </c>
      <c r="D1964" t="s">
        <v>156</v>
      </c>
      <c r="E1964" t="s">
        <v>3781</v>
      </c>
      <c r="F1964" s="2">
        <v>45807</v>
      </c>
      <c r="G1964">
        <v>8500</v>
      </c>
      <c r="H1964" t="s">
        <v>24</v>
      </c>
      <c r="I1964" t="s">
        <v>3782</v>
      </c>
      <c r="J1964">
        <v>13</v>
      </c>
      <c r="K1964" t="s">
        <v>830</v>
      </c>
      <c r="L1964">
        <v>12000</v>
      </c>
      <c r="M1964">
        <v>120</v>
      </c>
      <c r="N1964" t="s">
        <v>3783</v>
      </c>
      <c r="O1964" t="s">
        <v>1011</v>
      </c>
      <c r="P1964">
        <v>18516</v>
      </c>
      <c r="Q1964">
        <v>310407175</v>
      </c>
      <c r="R1964" t="s">
        <v>317</v>
      </c>
      <c r="S1964">
        <v>120</v>
      </c>
      <c r="T1964" t="s">
        <v>831</v>
      </c>
      <c r="U1964" s="4">
        <f>Tabla1[[#This Row],[OS-Valor Unitario]]-Tabla1[[#This Row],[costo_antes_iva]]</f>
        <v>3500</v>
      </c>
      <c r="V1964" s="4">
        <f>Tabla1[[#This Row],[OS-Valor Unitario]]*Tabla1[[#This Row],[CANTIDAD ENTREGA SATELITE]]</f>
        <v>1440000</v>
      </c>
      <c r="W1964" s="4">
        <f>Tabla1[[#This Row],[costo_antes_iva]]*Tabla1[[#This Row],[CANTIDAD ENTREGA SATELITE]]</f>
        <v>1020000</v>
      </c>
      <c r="X1964" s="4">
        <f>Tabla1[[#This Row],[Valor total OS]]-Tabla1[[#This Row],[valor total op]]</f>
        <v>420000</v>
      </c>
    </row>
    <row r="1965" spans="1:24" x14ac:dyDescent="0.3">
      <c r="A1965">
        <v>6051</v>
      </c>
      <c r="B1965" t="s">
        <v>3780</v>
      </c>
      <c r="C1965" t="s">
        <v>820</v>
      </c>
      <c r="D1965" t="s">
        <v>156</v>
      </c>
      <c r="E1965" t="s">
        <v>3781</v>
      </c>
      <c r="F1965" s="2">
        <v>45807</v>
      </c>
      <c r="G1965">
        <v>8500</v>
      </c>
      <c r="H1965" t="s">
        <v>24</v>
      </c>
      <c r="I1965" t="s">
        <v>3782</v>
      </c>
      <c r="J1965">
        <v>13</v>
      </c>
      <c r="K1965" t="s">
        <v>824</v>
      </c>
      <c r="L1965">
        <v>12000</v>
      </c>
      <c r="M1965">
        <v>200</v>
      </c>
      <c r="N1965" t="s">
        <v>3783</v>
      </c>
      <c r="O1965" t="s">
        <v>1011</v>
      </c>
      <c r="P1965">
        <v>18514</v>
      </c>
      <c r="Q1965">
        <v>310407175</v>
      </c>
      <c r="R1965" t="s">
        <v>317</v>
      </c>
      <c r="S1965">
        <v>200</v>
      </c>
      <c r="T1965" t="s">
        <v>825</v>
      </c>
      <c r="U1965" s="4">
        <f>Tabla1[[#This Row],[OS-Valor Unitario]]-Tabla1[[#This Row],[costo_antes_iva]]</f>
        <v>3500</v>
      </c>
      <c r="V1965" s="4">
        <f>Tabla1[[#This Row],[OS-Valor Unitario]]*Tabla1[[#This Row],[CANTIDAD ENTREGA SATELITE]]</f>
        <v>2400000</v>
      </c>
      <c r="W1965" s="4">
        <f>Tabla1[[#This Row],[costo_antes_iva]]*Tabla1[[#This Row],[CANTIDAD ENTREGA SATELITE]]</f>
        <v>1700000</v>
      </c>
      <c r="X1965" s="4">
        <f>Tabla1[[#This Row],[Valor total OS]]-Tabla1[[#This Row],[valor total op]]</f>
        <v>700000</v>
      </c>
    </row>
    <row r="1966" spans="1:24" x14ac:dyDescent="0.3">
      <c r="A1966">
        <v>6051</v>
      </c>
      <c r="B1966" t="s">
        <v>3784</v>
      </c>
      <c r="C1966" t="s">
        <v>167</v>
      </c>
      <c r="D1966" t="s">
        <v>156</v>
      </c>
      <c r="E1966" t="s">
        <v>3781</v>
      </c>
      <c r="F1966" s="2">
        <v>45807</v>
      </c>
      <c r="G1966">
        <v>1000</v>
      </c>
      <c r="H1966" t="s">
        <v>88</v>
      </c>
      <c r="I1966" t="s">
        <v>3785</v>
      </c>
      <c r="J1966">
        <v>15</v>
      </c>
      <c r="K1966" t="s">
        <v>129</v>
      </c>
      <c r="L1966">
        <v>900</v>
      </c>
      <c r="M1966">
        <v>410</v>
      </c>
      <c r="N1966" t="s">
        <v>3783</v>
      </c>
      <c r="O1966" t="s">
        <v>1011</v>
      </c>
      <c r="P1966">
        <v>18255</v>
      </c>
      <c r="Q1966">
        <v>310407175</v>
      </c>
      <c r="R1966" t="s">
        <v>76</v>
      </c>
      <c r="S1966">
        <v>410</v>
      </c>
      <c r="T1966" t="s">
        <v>132</v>
      </c>
      <c r="U1966" s="4">
        <f>Tabla1[[#This Row],[OS-Valor Unitario]]-Tabla1[[#This Row],[costo_antes_iva]]</f>
        <v>-100</v>
      </c>
      <c r="V1966" s="4">
        <f>Tabla1[[#This Row],[OS-Valor Unitario]]*Tabla1[[#This Row],[CANTIDAD ENTREGA SATELITE]]</f>
        <v>369000</v>
      </c>
      <c r="W1966" s="4">
        <f>Tabla1[[#This Row],[costo_antes_iva]]*Tabla1[[#This Row],[CANTIDAD ENTREGA SATELITE]]</f>
        <v>410000</v>
      </c>
      <c r="X1966" s="4">
        <f>Tabla1[[#This Row],[Valor total OS]]-Tabla1[[#This Row],[valor total op]]</f>
        <v>-41000</v>
      </c>
    </row>
    <row r="1967" spans="1:24" x14ac:dyDescent="0.3">
      <c r="A1967">
        <v>6051</v>
      </c>
      <c r="B1967" t="s">
        <v>3784</v>
      </c>
      <c r="C1967" t="s">
        <v>167</v>
      </c>
      <c r="D1967" t="s">
        <v>156</v>
      </c>
      <c r="E1967" t="s">
        <v>3781</v>
      </c>
      <c r="F1967" s="2">
        <v>45807</v>
      </c>
      <c r="G1967">
        <v>11500</v>
      </c>
      <c r="H1967" t="s">
        <v>24</v>
      </c>
      <c r="I1967" t="s">
        <v>3785</v>
      </c>
      <c r="J1967">
        <v>15</v>
      </c>
      <c r="K1967" t="s">
        <v>3786</v>
      </c>
      <c r="L1967">
        <v>11200</v>
      </c>
      <c r="M1967">
        <v>130</v>
      </c>
      <c r="N1967" t="s">
        <v>3783</v>
      </c>
      <c r="O1967" t="s">
        <v>1011</v>
      </c>
      <c r="P1967">
        <v>18257</v>
      </c>
      <c r="Q1967">
        <v>310407175</v>
      </c>
      <c r="R1967" t="s">
        <v>76</v>
      </c>
      <c r="S1967">
        <v>130</v>
      </c>
      <c r="T1967" t="s">
        <v>3787</v>
      </c>
      <c r="U1967" s="4">
        <f>Tabla1[[#This Row],[OS-Valor Unitario]]-Tabla1[[#This Row],[costo_antes_iva]]</f>
        <v>-300</v>
      </c>
      <c r="V1967" s="4">
        <f>Tabla1[[#This Row],[OS-Valor Unitario]]*Tabla1[[#This Row],[CANTIDAD ENTREGA SATELITE]]</f>
        <v>1456000</v>
      </c>
      <c r="W1967" s="4">
        <f>Tabla1[[#This Row],[costo_antes_iva]]*Tabla1[[#This Row],[CANTIDAD ENTREGA SATELITE]]</f>
        <v>1495000</v>
      </c>
      <c r="X1967" s="4">
        <f>Tabla1[[#This Row],[Valor total OS]]-Tabla1[[#This Row],[valor total op]]</f>
        <v>-39000</v>
      </c>
    </row>
    <row r="1968" spans="1:24" x14ac:dyDescent="0.3">
      <c r="A1968">
        <v>6051</v>
      </c>
      <c r="B1968" t="s">
        <v>3784</v>
      </c>
      <c r="C1968" t="s">
        <v>167</v>
      </c>
      <c r="D1968" t="s">
        <v>156</v>
      </c>
      <c r="E1968" t="s">
        <v>3781</v>
      </c>
      <c r="F1968" s="2">
        <v>45807</v>
      </c>
      <c r="G1968">
        <v>11500</v>
      </c>
      <c r="H1968" t="s">
        <v>24</v>
      </c>
      <c r="I1968" t="s">
        <v>3785</v>
      </c>
      <c r="J1968">
        <v>15</v>
      </c>
      <c r="K1968" t="s">
        <v>437</v>
      </c>
      <c r="L1968">
        <v>11200</v>
      </c>
      <c r="M1968">
        <v>280</v>
      </c>
      <c r="N1968" t="s">
        <v>3783</v>
      </c>
      <c r="O1968" t="s">
        <v>1011</v>
      </c>
      <c r="P1968">
        <v>18258</v>
      </c>
      <c r="Q1968">
        <v>310407175</v>
      </c>
      <c r="R1968" t="s">
        <v>76</v>
      </c>
      <c r="S1968">
        <v>280</v>
      </c>
      <c r="T1968" t="s">
        <v>438</v>
      </c>
      <c r="U1968" s="4">
        <f>Tabla1[[#This Row],[OS-Valor Unitario]]-Tabla1[[#This Row],[costo_antes_iva]]</f>
        <v>-300</v>
      </c>
      <c r="V1968" s="4">
        <f>Tabla1[[#This Row],[OS-Valor Unitario]]*Tabla1[[#This Row],[CANTIDAD ENTREGA SATELITE]]</f>
        <v>3136000</v>
      </c>
      <c r="W1968" s="4">
        <f>Tabla1[[#This Row],[costo_antes_iva]]*Tabla1[[#This Row],[CANTIDAD ENTREGA SATELITE]]</f>
        <v>3220000</v>
      </c>
      <c r="X1968" s="4">
        <f>Tabla1[[#This Row],[Valor total OS]]-Tabla1[[#This Row],[valor total op]]</f>
        <v>-84000</v>
      </c>
    </row>
    <row r="1969" spans="1:24" x14ac:dyDescent="0.3">
      <c r="A1969">
        <v>6051</v>
      </c>
      <c r="B1969" t="s">
        <v>3788</v>
      </c>
      <c r="C1969" t="s">
        <v>1237</v>
      </c>
      <c r="D1969" t="s">
        <v>156</v>
      </c>
      <c r="E1969" t="s">
        <v>3781</v>
      </c>
      <c r="F1969" s="2">
        <v>45807</v>
      </c>
      <c r="G1969">
        <v>12500</v>
      </c>
      <c r="H1969" t="s">
        <v>175</v>
      </c>
      <c r="I1969" t="s">
        <v>3789</v>
      </c>
      <c r="J1969">
        <v>16</v>
      </c>
      <c r="K1969" t="s">
        <v>177</v>
      </c>
      <c r="L1969">
        <v>13000</v>
      </c>
      <c r="M1969">
        <v>340</v>
      </c>
      <c r="N1969" t="s">
        <v>3783</v>
      </c>
      <c r="O1969" t="s">
        <v>1011</v>
      </c>
      <c r="P1969">
        <v>18164</v>
      </c>
      <c r="Q1969">
        <v>310407175</v>
      </c>
      <c r="R1969" t="s">
        <v>1237</v>
      </c>
      <c r="S1969">
        <v>283</v>
      </c>
      <c r="T1969" t="s">
        <v>178</v>
      </c>
      <c r="U1969" s="4">
        <f>Tabla1[[#This Row],[OS-Valor Unitario]]-Tabla1[[#This Row],[costo_antes_iva]]</f>
        <v>500</v>
      </c>
      <c r="V1969" s="4">
        <f>Tabla1[[#This Row],[OS-Valor Unitario]]*Tabla1[[#This Row],[CANTIDAD ENTREGA SATELITE]]</f>
        <v>3679000</v>
      </c>
      <c r="W1969" s="4">
        <f>Tabla1[[#This Row],[costo_antes_iva]]*Tabla1[[#This Row],[CANTIDAD ENTREGA SATELITE]]</f>
        <v>3537500</v>
      </c>
      <c r="X1969" s="4">
        <f>Tabla1[[#This Row],[Valor total OS]]-Tabla1[[#This Row],[valor total op]]</f>
        <v>141500</v>
      </c>
    </row>
    <row r="1970" spans="1:24" x14ac:dyDescent="0.3">
      <c r="A1970">
        <v>6051</v>
      </c>
      <c r="B1970" t="s">
        <v>3788</v>
      </c>
      <c r="C1970" t="s">
        <v>1237</v>
      </c>
      <c r="D1970" t="s">
        <v>156</v>
      </c>
      <c r="E1970" t="s">
        <v>3781</v>
      </c>
      <c r="F1970" s="2">
        <v>45807</v>
      </c>
      <c r="G1970">
        <v>4500</v>
      </c>
      <c r="H1970" t="s">
        <v>24</v>
      </c>
      <c r="I1970" t="s">
        <v>3789</v>
      </c>
      <c r="J1970">
        <v>16</v>
      </c>
      <c r="K1970" t="s">
        <v>393</v>
      </c>
      <c r="L1970">
        <v>4500</v>
      </c>
      <c r="M1970">
        <v>282</v>
      </c>
      <c r="N1970" t="s">
        <v>3783</v>
      </c>
      <c r="O1970" t="s">
        <v>1011</v>
      </c>
      <c r="P1970">
        <v>18344</v>
      </c>
      <c r="Q1970">
        <v>310407175</v>
      </c>
      <c r="R1970" t="s">
        <v>1237</v>
      </c>
      <c r="S1970">
        <v>135</v>
      </c>
      <c r="T1970" t="s">
        <v>132</v>
      </c>
      <c r="U1970" s="4">
        <f>Tabla1[[#This Row],[OS-Valor Unitario]]-Tabla1[[#This Row],[costo_antes_iva]]</f>
        <v>0</v>
      </c>
      <c r="V1970" s="4">
        <f>Tabla1[[#This Row],[OS-Valor Unitario]]*Tabla1[[#This Row],[CANTIDAD ENTREGA SATELITE]]</f>
        <v>607500</v>
      </c>
      <c r="W1970" s="4">
        <f>Tabla1[[#This Row],[costo_antes_iva]]*Tabla1[[#This Row],[CANTIDAD ENTREGA SATELITE]]</f>
        <v>607500</v>
      </c>
      <c r="X1970" s="4">
        <f>Tabla1[[#This Row],[Valor total OS]]-Tabla1[[#This Row],[valor total op]]</f>
        <v>0</v>
      </c>
    </row>
    <row r="1971" spans="1:24" x14ac:dyDescent="0.3">
      <c r="A1971">
        <v>6051</v>
      </c>
      <c r="B1971" t="s">
        <v>3788</v>
      </c>
      <c r="C1971" t="s">
        <v>1237</v>
      </c>
      <c r="D1971" t="s">
        <v>156</v>
      </c>
      <c r="E1971" t="s">
        <v>3781</v>
      </c>
      <c r="F1971" s="2">
        <v>45807</v>
      </c>
      <c r="G1971">
        <v>4500</v>
      </c>
      <c r="H1971" t="s">
        <v>24</v>
      </c>
      <c r="I1971" t="s">
        <v>3789</v>
      </c>
      <c r="J1971">
        <v>16</v>
      </c>
      <c r="K1971" t="s">
        <v>393</v>
      </c>
      <c r="L1971">
        <v>4500</v>
      </c>
      <c r="M1971">
        <v>282</v>
      </c>
      <c r="N1971" t="s">
        <v>3783</v>
      </c>
      <c r="O1971" t="s">
        <v>1011</v>
      </c>
      <c r="P1971">
        <v>18344</v>
      </c>
      <c r="Q1971">
        <v>310407175</v>
      </c>
      <c r="R1971" t="s">
        <v>1237</v>
      </c>
      <c r="S1971">
        <v>282</v>
      </c>
      <c r="T1971" t="s">
        <v>394</v>
      </c>
      <c r="U1971" s="4">
        <f>Tabla1[[#This Row],[OS-Valor Unitario]]-Tabla1[[#This Row],[costo_antes_iva]]</f>
        <v>0</v>
      </c>
      <c r="V1971" s="4">
        <f>Tabla1[[#This Row],[OS-Valor Unitario]]*Tabla1[[#This Row],[CANTIDAD ENTREGA SATELITE]]</f>
        <v>1269000</v>
      </c>
      <c r="W1971" s="4">
        <f>Tabla1[[#This Row],[costo_antes_iva]]*Tabla1[[#This Row],[CANTIDAD ENTREGA SATELITE]]</f>
        <v>1269000</v>
      </c>
      <c r="X1971" s="4">
        <f>Tabla1[[#This Row],[Valor total OS]]-Tabla1[[#This Row],[valor total op]]</f>
        <v>0</v>
      </c>
    </row>
    <row r="1972" spans="1:24" x14ac:dyDescent="0.3">
      <c r="A1972">
        <v>6051</v>
      </c>
      <c r="B1972" t="s">
        <v>3790</v>
      </c>
      <c r="C1972" t="s">
        <v>302</v>
      </c>
      <c r="D1972" t="s">
        <v>156</v>
      </c>
      <c r="E1972" t="s">
        <v>3781</v>
      </c>
      <c r="F1972" s="2">
        <v>45807</v>
      </c>
      <c r="G1972">
        <v>11500</v>
      </c>
      <c r="H1972" t="s">
        <v>24</v>
      </c>
      <c r="I1972" t="s">
        <v>3791</v>
      </c>
      <c r="J1972">
        <v>17</v>
      </c>
      <c r="K1972" t="s">
        <v>74</v>
      </c>
      <c r="L1972">
        <v>11200</v>
      </c>
      <c r="M1972">
        <v>112</v>
      </c>
      <c r="N1972" t="s">
        <v>3783</v>
      </c>
      <c r="O1972" t="s">
        <v>1011</v>
      </c>
      <c r="P1972">
        <v>18187</v>
      </c>
      <c r="Q1972">
        <v>310407175</v>
      </c>
      <c r="R1972" t="s">
        <v>76</v>
      </c>
      <c r="S1972">
        <v>112</v>
      </c>
      <c r="T1972" t="s">
        <v>77</v>
      </c>
      <c r="U1972" s="4">
        <f>Tabla1[[#This Row],[OS-Valor Unitario]]-Tabla1[[#This Row],[costo_antes_iva]]</f>
        <v>-300</v>
      </c>
      <c r="V1972" s="4">
        <f>Tabla1[[#This Row],[OS-Valor Unitario]]*Tabla1[[#This Row],[CANTIDAD ENTREGA SATELITE]]</f>
        <v>1254400</v>
      </c>
      <c r="W1972" s="4">
        <f>Tabla1[[#This Row],[costo_antes_iva]]*Tabla1[[#This Row],[CANTIDAD ENTREGA SATELITE]]</f>
        <v>1288000</v>
      </c>
      <c r="X1972" s="4">
        <f>Tabla1[[#This Row],[Valor total OS]]-Tabla1[[#This Row],[valor total op]]</f>
        <v>-33600</v>
      </c>
    </row>
    <row r="1973" spans="1:24" x14ac:dyDescent="0.3">
      <c r="A1973">
        <v>6051</v>
      </c>
      <c r="B1973" t="s">
        <v>3792</v>
      </c>
      <c r="C1973" t="s">
        <v>1237</v>
      </c>
      <c r="D1973" t="s">
        <v>156</v>
      </c>
      <c r="E1973" t="s">
        <v>3793</v>
      </c>
      <c r="F1973" s="2">
        <v>45807</v>
      </c>
      <c r="G1973">
        <v>12500</v>
      </c>
      <c r="H1973" t="s">
        <v>175</v>
      </c>
      <c r="I1973" t="s">
        <v>3794</v>
      </c>
      <c r="J1973">
        <v>18</v>
      </c>
      <c r="K1973" t="s">
        <v>1391</v>
      </c>
      <c r="L1973">
        <v>10500</v>
      </c>
      <c r="M1973">
        <v>1828</v>
      </c>
      <c r="N1973" t="s">
        <v>3783</v>
      </c>
      <c r="O1973" t="s">
        <v>1011</v>
      </c>
      <c r="P1973">
        <v>18265</v>
      </c>
      <c r="Q1973">
        <v>310407175</v>
      </c>
      <c r="R1973" t="s">
        <v>1237</v>
      </c>
      <c r="S1973">
        <v>1808</v>
      </c>
      <c r="T1973" t="s">
        <v>1392</v>
      </c>
      <c r="U1973" s="4">
        <f>Tabla1[[#This Row],[OS-Valor Unitario]]-Tabla1[[#This Row],[costo_antes_iva]]</f>
        <v>-2000</v>
      </c>
      <c r="V1973" s="4">
        <f>Tabla1[[#This Row],[OS-Valor Unitario]]*Tabla1[[#This Row],[CANTIDAD ENTREGA SATELITE]]</f>
        <v>18984000</v>
      </c>
      <c r="W1973" s="4">
        <f>Tabla1[[#This Row],[costo_antes_iva]]*Tabla1[[#This Row],[CANTIDAD ENTREGA SATELITE]]</f>
        <v>22600000</v>
      </c>
      <c r="X1973" s="4">
        <f>Tabla1[[#This Row],[Valor total OS]]-Tabla1[[#This Row],[valor total op]]</f>
        <v>-3616000</v>
      </c>
    </row>
    <row r="1974" spans="1:24" x14ac:dyDescent="0.3">
      <c r="A1974">
        <v>6051</v>
      </c>
      <c r="B1974" t="s">
        <v>3792</v>
      </c>
      <c r="C1974" t="s">
        <v>1237</v>
      </c>
      <c r="D1974" t="s">
        <v>156</v>
      </c>
      <c r="E1974" t="s">
        <v>3793</v>
      </c>
      <c r="F1974" s="2">
        <v>45807</v>
      </c>
      <c r="G1974">
        <v>4500</v>
      </c>
      <c r="H1974" t="s">
        <v>24</v>
      </c>
      <c r="I1974" t="s">
        <v>3794</v>
      </c>
      <c r="J1974">
        <v>18</v>
      </c>
      <c r="K1974" t="s">
        <v>466</v>
      </c>
      <c r="L1974">
        <v>5500</v>
      </c>
      <c r="M1974">
        <v>407</v>
      </c>
      <c r="N1974" t="s">
        <v>3783</v>
      </c>
      <c r="O1974" t="s">
        <v>1011</v>
      </c>
      <c r="P1974">
        <v>18734</v>
      </c>
      <c r="Q1974">
        <v>310407175</v>
      </c>
      <c r="R1974" t="s">
        <v>1237</v>
      </c>
      <c r="S1974">
        <v>407</v>
      </c>
      <c r="T1974" t="s">
        <v>468</v>
      </c>
      <c r="U1974" s="4">
        <f>Tabla1[[#This Row],[OS-Valor Unitario]]-Tabla1[[#This Row],[costo_antes_iva]]</f>
        <v>1000</v>
      </c>
      <c r="V1974" s="4">
        <f>Tabla1[[#This Row],[OS-Valor Unitario]]*Tabla1[[#This Row],[CANTIDAD ENTREGA SATELITE]]</f>
        <v>2238500</v>
      </c>
      <c r="W1974" s="4">
        <f>Tabla1[[#This Row],[costo_antes_iva]]*Tabla1[[#This Row],[CANTIDAD ENTREGA SATELITE]]</f>
        <v>1831500</v>
      </c>
      <c r="X1974" s="4">
        <f>Tabla1[[#This Row],[Valor total OS]]-Tabla1[[#This Row],[valor total op]]</f>
        <v>407000</v>
      </c>
    </row>
    <row r="1975" spans="1:24" x14ac:dyDescent="0.3">
      <c r="A1975">
        <v>6051</v>
      </c>
      <c r="B1975" t="s">
        <v>3792</v>
      </c>
      <c r="C1975" t="s">
        <v>1237</v>
      </c>
      <c r="D1975" t="s">
        <v>156</v>
      </c>
      <c r="E1975" t="s">
        <v>3793</v>
      </c>
      <c r="F1975" s="2">
        <v>45807</v>
      </c>
      <c r="G1975">
        <v>4500</v>
      </c>
      <c r="H1975" t="s">
        <v>24</v>
      </c>
      <c r="I1975" t="s">
        <v>3794</v>
      </c>
      <c r="J1975">
        <v>18</v>
      </c>
      <c r="K1975" t="s">
        <v>466</v>
      </c>
      <c r="L1975">
        <v>6000</v>
      </c>
      <c r="M1975">
        <v>363</v>
      </c>
      <c r="N1975" t="s">
        <v>3783</v>
      </c>
      <c r="O1975" t="s">
        <v>1011</v>
      </c>
      <c r="P1975">
        <v>18773</v>
      </c>
      <c r="Q1975">
        <v>310407175</v>
      </c>
      <c r="R1975" t="s">
        <v>1237</v>
      </c>
      <c r="S1975">
        <v>359</v>
      </c>
      <c r="T1975" t="s">
        <v>468</v>
      </c>
      <c r="U1975" s="4">
        <f>Tabla1[[#This Row],[OS-Valor Unitario]]-Tabla1[[#This Row],[costo_antes_iva]]</f>
        <v>1500</v>
      </c>
      <c r="V1975" s="4">
        <f>Tabla1[[#This Row],[OS-Valor Unitario]]*Tabla1[[#This Row],[CANTIDAD ENTREGA SATELITE]]</f>
        <v>2154000</v>
      </c>
      <c r="W1975" s="4">
        <f>Tabla1[[#This Row],[costo_antes_iva]]*Tabla1[[#This Row],[CANTIDAD ENTREGA SATELITE]]</f>
        <v>1615500</v>
      </c>
      <c r="X1975" s="4">
        <f>Tabla1[[#This Row],[Valor total OS]]-Tabla1[[#This Row],[valor total op]]</f>
        <v>538500</v>
      </c>
    </row>
    <row r="1976" spans="1:24" x14ac:dyDescent="0.3">
      <c r="A1976">
        <v>6051</v>
      </c>
      <c r="B1976" t="s">
        <v>3792</v>
      </c>
      <c r="C1976" t="s">
        <v>1237</v>
      </c>
      <c r="D1976" t="s">
        <v>156</v>
      </c>
      <c r="E1976" t="s">
        <v>3793</v>
      </c>
      <c r="F1976" s="2">
        <v>45807</v>
      </c>
      <c r="G1976">
        <v>4500</v>
      </c>
      <c r="H1976" t="s">
        <v>24</v>
      </c>
      <c r="I1976" t="s">
        <v>3794</v>
      </c>
      <c r="J1976">
        <v>18</v>
      </c>
      <c r="K1976" t="s">
        <v>466</v>
      </c>
      <c r="L1976">
        <v>6000</v>
      </c>
      <c r="M1976">
        <v>52</v>
      </c>
      <c r="N1976" t="s">
        <v>3783</v>
      </c>
      <c r="O1976" t="s">
        <v>1011</v>
      </c>
      <c r="P1976">
        <v>18796</v>
      </c>
      <c r="Q1976">
        <v>310407175</v>
      </c>
      <c r="R1976" t="s">
        <v>1237</v>
      </c>
      <c r="S1976">
        <v>52</v>
      </c>
      <c r="T1976" t="s">
        <v>468</v>
      </c>
      <c r="U1976" s="4">
        <f>Tabla1[[#This Row],[OS-Valor Unitario]]-Tabla1[[#This Row],[costo_antes_iva]]</f>
        <v>1500</v>
      </c>
      <c r="V1976" s="4">
        <f>Tabla1[[#This Row],[OS-Valor Unitario]]*Tabla1[[#This Row],[CANTIDAD ENTREGA SATELITE]]</f>
        <v>312000</v>
      </c>
      <c r="W1976" s="4">
        <f>Tabla1[[#This Row],[costo_antes_iva]]*Tabla1[[#This Row],[CANTIDAD ENTREGA SATELITE]]</f>
        <v>234000</v>
      </c>
      <c r="X1976" s="4">
        <f>Tabla1[[#This Row],[Valor total OS]]-Tabla1[[#This Row],[valor total op]]</f>
        <v>78000</v>
      </c>
    </row>
    <row r="1977" spans="1:24" x14ac:dyDescent="0.3">
      <c r="A1977">
        <v>6051</v>
      </c>
      <c r="B1977" t="s">
        <v>3792</v>
      </c>
      <c r="C1977" t="s">
        <v>1237</v>
      </c>
      <c r="D1977" t="s">
        <v>156</v>
      </c>
      <c r="E1977" t="s">
        <v>3793</v>
      </c>
      <c r="F1977" s="2">
        <v>45807</v>
      </c>
      <c r="G1977">
        <v>4500</v>
      </c>
      <c r="H1977" t="s">
        <v>24</v>
      </c>
      <c r="I1977" t="s">
        <v>3794</v>
      </c>
      <c r="J1977">
        <v>18</v>
      </c>
      <c r="K1977" t="s">
        <v>1554</v>
      </c>
      <c r="L1977">
        <v>4500</v>
      </c>
      <c r="M1977">
        <v>234</v>
      </c>
      <c r="N1977" t="s">
        <v>3783</v>
      </c>
      <c r="O1977" t="s">
        <v>1011</v>
      </c>
      <c r="P1977">
        <v>18688</v>
      </c>
      <c r="Q1977">
        <v>310407175</v>
      </c>
      <c r="R1977" t="s">
        <v>1237</v>
      </c>
      <c r="S1977">
        <v>234</v>
      </c>
      <c r="T1977" t="s">
        <v>1556</v>
      </c>
      <c r="U1977" s="4">
        <f>Tabla1[[#This Row],[OS-Valor Unitario]]-Tabla1[[#This Row],[costo_antes_iva]]</f>
        <v>0</v>
      </c>
      <c r="V1977" s="4">
        <f>Tabla1[[#This Row],[OS-Valor Unitario]]*Tabla1[[#This Row],[CANTIDAD ENTREGA SATELITE]]</f>
        <v>1053000</v>
      </c>
      <c r="W1977" s="4">
        <f>Tabla1[[#This Row],[costo_antes_iva]]*Tabla1[[#This Row],[CANTIDAD ENTREGA SATELITE]]</f>
        <v>1053000</v>
      </c>
      <c r="X1977" s="4">
        <f>Tabla1[[#This Row],[Valor total OS]]-Tabla1[[#This Row],[valor total op]]</f>
        <v>0</v>
      </c>
    </row>
    <row r="1978" spans="1:24" x14ac:dyDescent="0.3">
      <c r="A1978">
        <v>6051</v>
      </c>
      <c r="B1978" t="s">
        <v>3792</v>
      </c>
      <c r="C1978" t="s">
        <v>1237</v>
      </c>
      <c r="D1978" t="s">
        <v>156</v>
      </c>
      <c r="E1978" t="s">
        <v>3793</v>
      </c>
      <c r="F1978" s="2">
        <v>45807</v>
      </c>
      <c r="G1978">
        <v>4500</v>
      </c>
      <c r="H1978" t="s">
        <v>24</v>
      </c>
      <c r="I1978" t="s">
        <v>3794</v>
      </c>
      <c r="J1978">
        <v>18</v>
      </c>
      <c r="K1978" t="s">
        <v>1554</v>
      </c>
      <c r="L1978">
        <v>4500</v>
      </c>
      <c r="M1978">
        <v>390</v>
      </c>
      <c r="N1978" t="s">
        <v>3783</v>
      </c>
      <c r="O1978" t="s">
        <v>1011</v>
      </c>
      <c r="P1978">
        <v>18701</v>
      </c>
      <c r="Q1978">
        <v>310407175</v>
      </c>
      <c r="R1978" t="s">
        <v>1237</v>
      </c>
      <c r="S1978">
        <v>388</v>
      </c>
      <c r="T1978" t="s">
        <v>1556</v>
      </c>
      <c r="U1978" s="4">
        <f>Tabla1[[#This Row],[OS-Valor Unitario]]-Tabla1[[#This Row],[costo_antes_iva]]</f>
        <v>0</v>
      </c>
      <c r="V1978" s="4">
        <f>Tabla1[[#This Row],[OS-Valor Unitario]]*Tabla1[[#This Row],[CANTIDAD ENTREGA SATELITE]]</f>
        <v>1746000</v>
      </c>
      <c r="W1978" s="4">
        <f>Tabla1[[#This Row],[costo_antes_iva]]*Tabla1[[#This Row],[CANTIDAD ENTREGA SATELITE]]</f>
        <v>1746000</v>
      </c>
      <c r="X1978" s="4">
        <f>Tabla1[[#This Row],[Valor total OS]]-Tabla1[[#This Row],[valor total op]]</f>
        <v>0</v>
      </c>
    </row>
    <row r="1979" spans="1:24" x14ac:dyDescent="0.3">
      <c r="A1979">
        <v>6051</v>
      </c>
      <c r="B1979" t="s">
        <v>3792</v>
      </c>
      <c r="C1979" t="s">
        <v>1237</v>
      </c>
      <c r="D1979" t="s">
        <v>156</v>
      </c>
      <c r="E1979" t="s">
        <v>3793</v>
      </c>
      <c r="F1979" s="2">
        <v>45807</v>
      </c>
      <c r="G1979">
        <v>4500</v>
      </c>
      <c r="H1979" t="s">
        <v>24</v>
      </c>
      <c r="I1979" t="s">
        <v>3794</v>
      </c>
      <c r="J1979">
        <v>18</v>
      </c>
      <c r="K1979" t="s">
        <v>2301</v>
      </c>
      <c r="L1979">
        <v>5500</v>
      </c>
      <c r="M1979">
        <v>32</v>
      </c>
      <c r="N1979" t="s">
        <v>3783</v>
      </c>
      <c r="O1979" t="s">
        <v>1011</v>
      </c>
      <c r="P1979">
        <v>18849</v>
      </c>
      <c r="Q1979">
        <v>310407175</v>
      </c>
      <c r="R1979" t="s">
        <v>1237</v>
      </c>
      <c r="S1979">
        <v>32</v>
      </c>
      <c r="T1979" t="s">
        <v>2302</v>
      </c>
      <c r="U1979" s="4">
        <f>Tabla1[[#This Row],[OS-Valor Unitario]]-Tabla1[[#This Row],[costo_antes_iva]]</f>
        <v>1000</v>
      </c>
      <c r="V1979" s="4">
        <f>Tabla1[[#This Row],[OS-Valor Unitario]]*Tabla1[[#This Row],[CANTIDAD ENTREGA SATELITE]]</f>
        <v>176000</v>
      </c>
      <c r="W1979" s="4">
        <f>Tabla1[[#This Row],[costo_antes_iva]]*Tabla1[[#This Row],[CANTIDAD ENTREGA SATELITE]]</f>
        <v>144000</v>
      </c>
      <c r="X1979" s="4">
        <f>Tabla1[[#This Row],[Valor total OS]]-Tabla1[[#This Row],[valor total op]]</f>
        <v>32000</v>
      </c>
    </row>
    <row r="1980" spans="1:24" x14ac:dyDescent="0.3">
      <c r="A1980">
        <v>6051</v>
      </c>
      <c r="B1980" t="s">
        <v>3792</v>
      </c>
      <c r="C1980" t="s">
        <v>1237</v>
      </c>
      <c r="D1980" t="s">
        <v>156</v>
      </c>
      <c r="E1980" t="s">
        <v>3793</v>
      </c>
      <c r="F1980" s="2">
        <v>45807</v>
      </c>
      <c r="G1980">
        <v>4500</v>
      </c>
      <c r="H1980" t="s">
        <v>24</v>
      </c>
      <c r="I1980" t="s">
        <v>3794</v>
      </c>
      <c r="J1980">
        <v>18</v>
      </c>
      <c r="K1980" t="s">
        <v>731</v>
      </c>
      <c r="L1980">
        <v>6000</v>
      </c>
      <c r="M1980">
        <v>9</v>
      </c>
      <c r="N1980" t="s">
        <v>3783</v>
      </c>
      <c r="O1980" t="s">
        <v>1011</v>
      </c>
      <c r="P1980">
        <v>19033</v>
      </c>
      <c r="Q1980">
        <v>310407175</v>
      </c>
      <c r="R1980" t="s">
        <v>1237</v>
      </c>
      <c r="S1980">
        <v>9</v>
      </c>
      <c r="T1980" t="s">
        <v>732</v>
      </c>
      <c r="U1980" s="4">
        <f>Tabla1[[#This Row],[OS-Valor Unitario]]-Tabla1[[#This Row],[costo_antes_iva]]</f>
        <v>1500</v>
      </c>
      <c r="V1980" s="4">
        <f>Tabla1[[#This Row],[OS-Valor Unitario]]*Tabla1[[#This Row],[CANTIDAD ENTREGA SATELITE]]</f>
        <v>54000</v>
      </c>
      <c r="W1980" s="4">
        <f>Tabla1[[#This Row],[costo_antes_iva]]*Tabla1[[#This Row],[CANTIDAD ENTREGA SATELITE]]</f>
        <v>40500</v>
      </c>
      <c r="X1980" s="4">
        <f>Tabla1[[#This Row],[Valor total OS]]-Tabla1[[#This Row],[valor total op]]</f>
        <v>13500</v>
      </c>
    </row>
    <row r="1981" spans="1:24" x14ac:dyDescent="0.3">
      <c r="A1981">
        <v>6051</v>
      </c>
      <c r="B1981" t="s">
        <v>3792</v>
      </c>
      <c r="C1981" t="s">
        <v>1237</v>
      </c>
      <c r="D1981" t="s">
        <v>156</v>
      </c>
      <c r="E1981" t="s">
        <v>3793</v>
      </c>
      <c r="F1981" s="2">
        <v>45807</v>
      </c>
      <c r="G1981">
        <v>4500</v>
      </c>
      <c r="H1981" t="s">
        <v>24</v>
      </c>
      <c r="I1981" t="s">
        <v>3794</v>
      </c>
      <c r="J1981">
        <v>18</v>
      </c>
      <c r="K1981" t="s">
        <v>589</v>
      </c>
      <c r="L1981">
        <v>4500</v>
      </c>
      <c r="M1981">
        <v>309</v>
      </c>
      <c r="N1981" t="s">
        <v>3783</v>
      </c>
      <c r="O1981" t="s">
        <v>1011</v>
      </c>
      <c r="P1981">
        <v>18687</v>
      </c>
      <c r="Q1981">
        <v>310407175</v>
      </c>
      <c r="R1981" t="s">
        <v>1237</v>
      </c>
      <c r="S1981">
        <v>309</v>
      </c>
      <c r="T1981" t="s">
        <v>590</v>
      </c>
      <c r="U1981" s="4">
        <f>Tabla1[[#This Row],[OS-Valor Unitario]]-Tabla1[[#This Row],[costo_antes_iva]]</f>
        <v>0</v>
      </c>
      <c r="V1981" s="4">
        <f>Tabla1[[#This Row],[OS-Valor Unitario]]*Tabla1[[#This Row],[CANTIDAD ENTREGA SATELITE]]</f>
        <v>1390500</v>
      </c>
      <c r="W1981" s="4">
        <f>Tabla1[[#This Row],[costo_antes_iva]]*Tabla1[[#This Row],[CANTIDAD ENTREGA SATELITE]]</f>
        <v>1390500</v>
      </c>
      <c r="X1981" s="4">
        <f>Tabla1[[#This Row],[Valor total OS]]-Tabla1[[#This Row],[valor total op]]</f>
        <v>0</v>
      </c>
    </row>
    <row r="1982" spans="1:24" x14ac:dyDescent="0.3">
      <c r="A1982">
        <v>6051</v>
      </c>
      <c r="B1982" t="s">
        <v>11220</v>
      </c>
      <c r="C1982" t="s">
        <v>281</v>
      </c>
      <c r="D1982" t="s">
        <v>156</v>
      </c>
      <c r="E1982" t="s">
        <v>11221</v>
      </c>
      <c r="F1982" s="2">
        <v>45807</v>
      </c>
      <c r="G1982">
        <v>19610</v>
      </c>
      <c r="H1982" t="s">
        <v>24</v>
      </c>
      <c r="I1982" t="s">
        <v>11222</v>
      </c>
      <c r="J1982">
        <v>11</v>
      </c>
      <c r="K1982" t="s">
        <v>159</v>
      </c>
      <c r="L1982">
        <v>19600</v>
      </c>
      <c r="M1982">
        <v>1304</v>
      </c>
      <c r="N1982" t="s">
        <v>3774</v>
      </c>
      <c r="O1982" t="s">
        <v>114</v>
      </c>
      <c r="P1982">
        <v>18150</v>
      </c>
      <c r="Q1982">
        <v>310407175</v>
      </c>
      <c r="R1982" t="s">
        <v>161</v>
      </c>
      <c r="S1982">
        <v>1304</v>
      </c>
      <c r="T1982" t="s">
        <v>162</v>
      </c>
      <c r="U1982" s="4">
        <f>Tabla1[[#This Row],[OS-Valor Unitario]]-Tabla1[[#This Row],[costo_antes_iva]]</f>
        <v>-10</v>
      </c>
      <c r="V1982" s="4">
        <f>Tabla1[[#This Row],[OS-Valor Unitario]]*Tabla1[[#This Row],[CANTIDAD ENTREGA SATELITE]]</f>
        <v>25558400</v>
      </c>
      <c r="W1982" s="4">
        <f>Tabla1[[#This Row],[costo_antes_iva]]*Tabla1[[#This Row],[CANTIDAD ENTREGA SATELITE]]</f>
        <v>25571440</v>
      </c>
      <c r="X1982" s="4">
        <f>Tabla1[[#This Row],[Valor total OS]]-Tabla1[[#This Row],[valor total op]]</f>
        <v>-13040</v>
      </c>
    </row>
    <row r="1983" spans="1:24" x14ac:dyDescent="0.3">
      <c r="A1983">
        <v>6051</v>
      </c>
      <c r="B1983" t="s">
        <v>11223</v>
      </c>
      <c r="C1983" t="s">
        <v>186</v>
      </c>
      <c r="D1983" t="s">
        <v>156</v>
      </c>
      <c r="E1983" t="s">
        <v>11224</v>
      </c>
      <c r="F1983" s="2">
        <v>45807</v>
      </c>
      <c r="G1983">
        <v>17700</v>
      </c>
      <c r="H1983" t="s">
        <v>24</v>
      </c>
      <c r="I1983" t="s">
        <v>11225</v>
      </c>
      <c r="J1983">
        <v>19</v>
      </c>
      <c r="K1983" t="s">
        <v>159</v>
      </c>
      <c r="L1983">
        <v>17700</v>
      </c>
      <c r="M1983">
        <v>60</v>
      </c>
      <c r="N1983" t="s">
        <v>3783</v>
      </c>
      <c r="O1983" t="s">
        <v>1011</v>
      </c>
      <c r="P1983">
        <v>18151</v>
      </c>
      <c r="Q1983">
        <v>310407175</v>
      </c>
      <c r="R1983" t="s">
        <v>186</v>
      </c>
      <c r="S1983">
        <v>60</v>
      </c>
      <c r="T1983" t="s">
        <v>162</v>
      </c>
      <c r="U1983" s="4">
        <f>Tabla1[[#This Row],[OS-Valor Unitario]]-Tabla1[[#This Row],[costo_antes_iva]]</f>
        <v>0</v>
      </c>
      <c r="V1983" s="4">
        <f>Tabla1[[#This Row],[OS-Valor Unitario]]*Tabla1[[#This Row],[CANTIDAD ENTREGA SATELITE]]</f>
        <v>1062000</v>
      </c>
      <c r="W1983" s="4">
        <f>Tabla1[[#This Row],[costo_antes_iva]]*Tabla1[[#This Row],[CANTIDAD ENTREGA SATELITE]]</f>
        <v>1062000</v>
      </c>
      <c r="X1983" s="4">
        <f>Tabla1[[#This Row],[Valor total OS]]-Tabla1[[#This Row],[valor total op]]</f>
        <v>0</v>
      </c>
    </row>
    <row r="1984" spans="1:24" x14ac:dyDescent="0.3">
      <c r="A1984">
        <v>6050</v>
      </c>
      <c r="B1984" t="s">
        <v>3795</v>
      </c>
      <c r="C1984" t="s">
        <v>70</v>
      </c>
      <c r="D1984" t="s">
        <v>210</v>
      </c>
      <c r="E1984" t="s">
        <v>3796</v>
      </c>
      <c r="F1984" s="2">
        <v>45806</v>
      </c>
      <c r="G1984">
        <v>11500</v>
      </c>
      <c r="H1984" t="s">
        <v>24</v>
      </c>
      <c r="I1984" t="s">
        <v>3797</v>
      </c>
      <c r="J1984">
        <v>1</v>
      </c>
      <c r="K1984" t="s">
        <v>3798</v>
      </c>
      <c r="L1984">
        <v>18500</v>
      </c>
      <c r="M1984">
        <v>6</v>
      </c>
      <c r="N1984" t="s">
        <v>3799</v>
      </c>
      <c r="O1984" t="s">
        <v>28</v>
      </c>
      <c r="P1984">
        <v>18075</v>
      </c>
      <c r="Q1984">
        <v>735302</v>
      </c>
      <c r="R1984" t="s">
        <v>76</v>
      </c>
      <c r="S1984">
        <v>6</v>
      </c>
      <c r="T1984" t="s">
        <v>3800</v>
      </c>
      <c r="U1984" s="4">
        <f>Tabla1[[#This Row],[OS-Valor Unitario]]-Tabla1[[#This Row],[costo_antes_iva]]</f>
        <v>7000</v>
      </c>
      <c r="V1984" s="4">
        <f>Tabla1[[#This Row],[OS-Valor Unitario]]*Tabla1[[#This Row],[CANTIDAD ENTREGA SATELITE]]</f>
        <v>111000</v>
      </c>
      <c r="W1984" s="4">
        <f>Tabla1[[#This Row],[costo_antes_iva]]*Tabla1[[#This Row],[CANTIDAD ENTREGA SATELITE]]</f>
        <v>69000</v>
      </c>
      <c r="X1984" s="4">
        <f>Tabla1[[#This Row],[Valor total OS]]-Tabla1[[#This Row],[valor total op]]</f>
        <v>42000</v>
      </c>
    </row>
    <row r="1985" spans="1:24" x14ac:dyDescent="0.3">
      <c r="A1985">
        <v>6050</v>
      </c>
      <c r="B1985" t="s">
        <v>3795</v>
      </c>
      <c r="C1985" t="s">
        <v>70</v>
      </c>
      <c r="D1985" t="s">
        <v>210</v>
      </c>
      <c r="E1985" t="s">
        <v>3796</v>
      </c>
      <c r="F1985" s="2">
        <v>45806</v>
      </c>
      <c r="G1985">
        <v>2000</v>
      </c>
      <c r="H1985" t="s">
        <v>88</v>
      </c>
      <c r="I1985" t="s">
        <v>3797</v>
      </c>
      <c r="J1985">
        <v>1</v>
      </c>
      <c r="K1985" t="s">
        <v>252</v>
      </c>
      <c r="L1985">
        <v>3900</v>
      </c>
      <c r="M1985">
        <v>6</v>
      </c>
      <c r="N1985" t="s">
        <v>3799</v>
      </c>
      <c r="O1985" t="s">
        <v>28</v>
      </c>
      <c r="P1985">
        <v>17999</v>
      </c>
      <c r="Q1985">
        <v>735302</v>
      </c>
      <c r="R1985" t="s">
        <v>76</v>
      </c>
      <c r="S1985">
        <v>6</v>
      </c>
      <c r="T1985" t="s">
        <v>253</v>
      </c>
      <c r="U1985" s="4">
        <f>Tabla1[[#This Row],[OS-Valor Unitario]]-Tabla1[[#This Row],[costo_antes_iva]]</f>
        <v>1900</v>
      </c>
      <c r="V1985" s="4">
        <f>Tabla1[[#This Row],[OS-Valor Unitario]]*Tabla1[[#This Row],[CANTIDAD ENTREGA SATELITE]]</f>
        <v>23400</v>
      </c>
      <c r="W1985" s="4">
        <f>Tabla1[[#This Row],[costo_antes_iva]]*Tabla1[[#This Row],[CANTIDAD ENTREGA SATELITE]]</f>
        <v>12000</v>
      </c>
      <c r="X1985" s="4">
        <f>Tabla1[[#This Row],[Valor total OS]]-Tabla1[[#This Row],[valor total op]]</f>
        <v>11400</v>
      </c>
    </row>
    <row r="1986" spans="1:24" x14ac:dyDescent="0.3">
      <c r="A1986">
        <v>6050</v>
      </c>
      <c r="B1986" t="s">
        <v>3801</v>
      </c>
      <c r="C1986" t="s">
        <v>84</v>
      </c>
      <c r="D1986" t="s">
        <v>210</v>
      </c>
      <c r="E1986" t="s">
        <v>3802</v>
      </c>
      <c r="F1986" s="2">
        <v>45806</v>
      </c>
      <c r="G1986">
        <v>4500</v>
      </c>
      <c r="H1986" t="s">
        <v>24</v>
      </c>
      <c r="I1986" t="s">
        <v>3803</v>
      </c>
      <c r="J1986">
        <v>2</v>
      </c>
      <c r="K1986" t="s">
        <v>466</v>
      </c>
      <c r="L1986">
        <v>5000</v>
      </c>
      <c r="M1986">
        <v>20</v>
      </c>
      <c r="N1986" t="s">
        <v>3799</v>
      </c>
      <c r="O1986" t="s">
        <v>28</v>
      </c>
      <c r="P1986">
        <v>18073</v>
      </c>
      <c r="Q1986">
        <v>735302</v>
      </c>
      <c r="R1986" t="s">
        <v>523</v>
      </c>
      <c r="S1986">
        <v>20</v>
      </c>
      <c r="T1986" t="s">
        <v>468</v>
      </c>
      <c r="U1986" s="4">
        <f>Tabla1[[#This Row],[OS-Valor Unitario]]-Tabla1[[#This Row],[costo_antes_iva]]</f>
        <v>500</v>
      </c>
      <c r="V1986" s="4">
        <f>Tabla1[[#This Row],[OS-Valor Unitario]]*Tabla1[[#This Row],[CANTIDAD ENTREGA SATELITE]]</f>
        <v>100000</v>
      </c>
      <c r="W1986" s="4">
        <f>Tabla1[[#This Row],[costo_antes_iva]]*Tabla1[[#This Row],[CANTIDAD ENTREGA SATELITE]]</f>
        <v>90000</v>
      </c>
      <c r="X1986" s="4">
        <f>Tabla1[[#This Row],[Valor total OS]]-Tabla1[[#This Row],[valor total op]]</f>
        <v>10000</v>
      </c>
    </row>
    <row r="1987" spans="1:24" x14ac:dyDescent="0.3">
      <c r="A1987">
        <v>6050</v>
      </c>
      <c r="B1987" t="s">
        <v>3801</v>
      </c>
      <c r="C1987" t="s">
        <v>84</v>
      </c>
      <c r="D1987" t="s">
        <v>210</v>
      </c>
      <c r="E1987" t="s">
        <v>3802</v>
      </c>
      <c r="F1987" s="2">
        <v>45806</v>
      </c>
      <c r="G1987">
        <v>1400</v>
      </c>
      <c r="H1987" t="s">
        <v>88</v>
      </c>
      <c r="I1987" t="s">
        <v>3803</v>
      </c>
      <c r="J1987">
        <v>2</v>
      </c>
      <c r="K1987" t="s">
        <v>252</v>
      </c>
      <c r="L1987">
        <v>3600</v>
      </c>
      <c r="M1987">
        <v>20</v>
      </c>
      <c r="N1987" t="s">
        <v>3799</v>
      </c>
      <c r="O1987" t="s">
        <v>28</v>
      </c>
      <c r="P1987">
        <v>18012</v>
      </c>
      <c r="Q1987">
        <v>735302</v>
      </c>
      <c r="R1987" t="s">
        <v>523</v>
      </c>
      <c r="S1987">
        <v>20</v>
      </c>
      <c r="T1987" t="s">
        <v>253</v>
      </c>
      <c r="U1987" s="4">
        <f>Tabla1[[#This Row],[OS-Valor Unitario]]-Tabla1[[#This Row],[costo_antes_iva]]</f>
        <v>2200</v>
      </c>
      <c r="V1987" s="4">
        <f>Tabla1[[#This Row],[OS-Valor Unitario]]*Tabla1[[#This Row],[CANTIDAD ENTREGA SATELITE]]</f>
        <v>72000</v>
      </c>
      <c r="W1987" s="4">
        <f>Tabla1[[#This Row],[costo_antes_iva]]*Tabla1[[#This Row],[CANTIDAD ENTREGA SATELITE]]</f>
        <v>28000</v>
      </c>
      <c r="X1987" s="4">
        <f>Tabla1[[#This Row],[Valor total OS]]-Tabla1[[#This Row],[valor total op]]</f>
        <v>44000</v>
      </c>
    </row>
    <row r="1988" spans="1:24" x14ac:dyDescent="0.3">
      <c r="A1988">
        <v>6050</v>
      </c>
      <c r="B1988" t="s">
        <v>3801</v>
      </c>
      <c r="C1988" t="s">
        <v>84</v>
      </c>
      <c r="D1988" t="s">
        <v>210</v>
      </c>
      <c r="E1988" t="s">
        <v>3802</v>
      </c>
      <c r="F1988" s="2">
        <v>45806</v>
      </c>
      <c r="G1988">
        <v>2000</v>
      </c>
      <c r="H1988" t="s">
        <v>88</v>
      </c>
      <c r="I1988" t="s">
        <v>3803</v>
      </c>
      <c r="J1988">
        <v>2</v>
      </c>
      <c r="K1988" t="s">
        <v>252</v>
      </c>
      <c r="L1988">
        <v>3600</v>
      </c>
      <c r="M1988">
        <v>20</v>
      </c>
      <c r="N1988" t="s">
        <v>3799</v>
      </c>
      <c r="O1988" t="s">
        <v>28</v>
      </c>
      <c r="P1988">
        <v>18012</v>
      </c>
      <c r="Q1988">
        <v>735302</v>
      </c>
      <c r="R1988" t="s">
        <v>523</v>
      </c>
      <c r="S1988">
        <v>20</v>
      </c>
      <c r="T1988" t="s">
        <v>253</v>
      </c>
      <c r="U1988" s="4">
        <f>Tabla1[[#This Row],[OS-Valor Unitario]]-Tabla1[[#This Row],[costo_antes_iva]]</f>
        <v>1600</v>
      </c>
      <c r="V1988" s="4">
        <f>Tabla1[[#This Row],[OS-Valor Unitario]]*Tabla1[[#This Row],[CANTIDAD ENTREGA SATELITE]]</f>
        <v>72000</v>
      </c>
      <c r="W1988" s="4">
        <f>Tabla1[[#This Row],[costo_antes_iva]]*Tabla1[[#This Row],[CANTIDAD ENTREGA SATELITE]]</f>
        <v>40000</v>
      </c>
      <c r="X1988" s="4">
        <f>Tabla1[[#This Row],[Valor total OS]]-Tabla1[[#This Row],[valor total op]]</f>
        <v>32000</v>
      </c>
    </row>
    <row r="1989" spans="1:24" x14ac:dyDescent="0.3">
      <c r="A1989">
        <v>6050</v>
      </c>
      <c r="B1989" t="s">
        <v>3804</v>
      </c>
      <c r="C1989" t="s">
        <v>645</v>
      </c>
      <c r="D1989" t="s">
        <v>210</v>
      </c>
      <c r="E1989" t="s">
        <v>3805</v>
      </c>
      <c r="F1989" s="2">
        <v>45806</v>
      </c>
      <c r="G1989">
        <v>8500</v>
      </c>
      <c r="H1989" t="s">
        <v>24</v>
      </c>
      <c r="I1989" t="s">
        <v>3806</v>
      </c>
      <c r="J1989">
        <v>3</v>
      </c>
      <c r="K1989" t="s">
        <v>824</v>
      </c>
      <c r="L1989">
        <v>8500</v>
      </c>
      <c r="M1989">
        <v>2</v>
      </c>
      <c r="N1989" t="s">
        <v>3799</v>
      </c>
      <c r="O1989" t="s">
        <v>28</v>
      </c>
      <c r="P1989">
        <v>18072</v>
      </c>
      <c r="Q1989">
        <v>735302</v>
      </c>
      <c r="R1989" t="s">
        <v>40</v>
      </c>
      <c r="S1989">
        <v>2</v>
      </c>
      <c r="T1989" t="s">
        <v>825</v>
      </c>
      <c r="U1989" s="4">
        <f>Tabla1[[#This Row],[OS-Valor Unitario]]-Tabla1[[#This Row],[costo_antes_iva]]</f>
        <v>0</v>
      </c>
      <c r="V1989" s="4">
        <f>Tabla1[[#This Row],[OS-Valor Unitario]]*Tabla1[[#This Row],[CANTIDAD ENTREGA SATELITE]]</f>
        <v>17000</v>
      </c>
      <c r="W1989" s="4">
        <f>Tabla1[[#This Row],[costo_antes_iva]]*Tabla1[[#This Row],[CANTIDAD ENTREGA SATELITE]]</f>
        <v>17000</v>
      </c>
      <c r="X1989" s="4">
        <f>Tabla1[[#This Row],[Valor total OS]]-Tabla1[[#This Row],[valor total op]]</f>
        <v>0</v>
      </c>
    </row>
    <row r="1990" spans="1:24" x14ac:dyDescent="0.3">
      <c r="A1990">
        <v>6050</v>
      </c>
      <c r="B1990" t="s">
        <v>3804</v>
      </c>
      <c r="C1990" t="s">
        <v>645</v>
      </c>
      <c r="D1990" t="s">
        <v>210</v>
      </c>
      <c r="E1990" t="s">
        <v>3805</v>
      </c>
      <c r="F1990" s="2">
        <v>45806</v>
      </c>
      <c r="G1990">
        <v>2000</v>
      </c>
      <c r="H1990" t="s">
        <v>88</v>
      </c>
      <c r="I1990" t="s">
        <v>3806</v>
      </c>
      <c r="J1990">
        <v>3</v>
      </c>
      <c r="K1990" t="s">
        <v>252</v>
      </c>
      <c r="L1990">
        <v>2900</v>
      </c>
      <c r="M1990">
        <v>2</v>
      </c>
      <c r="N1990" t="s">
        <v>3799</v>
      </c>
      <c r="O1990" t="s">
        <v>28</v>
      </c>
      <c r="P1990">
        <v>18013</v>
      </c>
      <c r="Q1990">
        <v>735302</v>
      </c>
      <c r="R1990" t="s">
        <v>40</v>
      </c>
      <c r="S1990">
        <v>2</v>
      </c>
      <c r="T1990" t="s">
        <v>253</v>
      </c>
      <c r="U1990" s="4">
        <f>Tabla1[[#This Row],[OS-Valor Unitario]]-Tabla1[[#This Row],[costo_antes_iva]]</f>
        <v>900</v>
      </c>
      <c r="V1990" s="4">
        <f>Tabla1[[#This Row],[OS-Valor Unitario]]*Tabla1[[#This Row],[CANTIDAD ENTREGA SATELITE]]</f>
        <v>5800</v>
      </c>
      <c r="W1990" s="4">
        <f>Tabla1[[#This Row],[costo_antes_iva]]*Tabla1[[#This Row],[CANTIDAD ENTREGA SATELITE]]</f>
        <v>4000</v>
      </c>
      <c r="X1990" s="4">
        <f>Tabla1[[#This Row],[Valor total OS]]-Tabla1[[#This Row],[valor total op]]</f>
        <v>1800</v>
      </c>
    </row>
    <row r="1991" spans="1:24" x14ac:dyDescent="0.3">
      <c r="A1991">
        <v>6050</v>
      </c>
      <c r="B1991" t="s">
        <v>3804</v>
      </c>
      <c r="C1991" t="s">
        <v>645</v>
      </c>
      <c r="D1991" t="s">
        <v>210</v>
      </c>
      <c r="E1991" t="s">
        <v>3805</v>
      </c>
      <c r="F1991" s="2">
        <v>45806</v>
      </c>
      <c r="G1991">
        <v>1400</v>
      </c>
      <c r="H1991" t="s">
        <v>88</v>
      </c>
      <c r="I1991" t="s">
        <v>3806</v>
      </c>
      <c r="J1991">
        <v>3</v>
      </c>
      <c r="K1991" t="s">
        <v>252</v>
      </c>
      <c r="L1991">
        <v>2900</v>
      </c>
      <c r="M1991">
        <v>2</v>
      </c>
      <c r="N1991" t="s">
        <v>3799</v>
      </c>
      <c r="O1991" t="s">
        <v>28</v>
      </c>
      <c r="P1991">
        <v>18013</v>
      </c>
      <c r="Q1991">
        <v>735302</v>
      </c>
      <c r="R1991" t="s">
        <v>40</v>
      </c>
      <c r="S1991">
        <v>2</v>
      </c>
      <c r="T1991" t="s">
        <v>253</v>
      </c>
      <c r="U1991" s="4">
        <f>Tabla1[[#This Row],[OS-Valor Unitario]]-Tabla1[[#This Row],[costo_antes_iva]]</f>
        <v>1500</v>
      </c>
      <c r="V1991" s="4">
        <f>Tabla1[[#This Row],[OS-Valor Unitario]]*Tabla1[[#This Row],[CANTIDAD ENTREGA SATELITE]]</f>
        <v>5800</v>
      </c>
      <c r="W1991" s="4">
        <f>Tabla1[[#This Row],[costo_antes_iva]]*Tabla1[[#This Row],[CANTIDAD ENTREGA SATELITE]]</f>
        <v>2800</v>
      </c>
      <c r="X1991" s="4">
        <f>Tabla1[[#This Row],[Valor total OS]]-Tabla1[[#This Row],[valor total op]]</f>
        <v>3000</v>
      </c>
    </row>
    <row r="1992" spans="1:24" x14ac:dyDescent="0.3">
      <c r="A1992">
        <v>6050</v>
      </c>
      <c r="B1992" t="s">
        <v>3807</v>
      </c>
      <c r="C1992" t="s">
        <v>137</v>
      </c>
      <c r="D1992" t="s">
        <v>210</v>
      </c>
      <c r="E1992" t="s">
        <v>3808</v>
      </c>
      <c r="F1992" s="2">
        <v>45806</v>
      </c>
      <c r="G1992">
        <v>1300</v>
      </c>
      <c r="H1992" t="s">
        <v>88</v>
      </c>
      <c r="I1992" t="s">
        <v>3809</v>
      </c>
      <c r="J1992">
        <v>4</v>
      </c>
      <c r="K1992" t="s">
        <v>252</v>
      </c>
      <c r="L1992">
        <v>3600</v>
      </c>
      <c r="M1992">
        <v>4</v>
      </c>
      <c r="N1992" t="s">
        <v>3799</v>
      </c>
      <c r="O1992" t="s">
        <v>28</v>
      </c>
      <c r="P1992">
        <v>18014</v>
      </c>
      <c r="Q1992">
        <v>735302</v>
      </c>
      <c r="R1992" t="s">
        <v>523</v>
      </c>
      <c r="S1992">
        <v>4</v>
      </c>
      <c r="T1992" t="s">
        <v>253</v>
      </c>
      <c r="U1992" s="4">
        <f>Tabla1[[#This Row],[OS-Valor Unitario]]-Tabla1[[#This Row],[costo_antes_iva]]</f>
        <v>2300</v>
      </c>
      <c r="V1992" s="4">
        <f>Tabla1[[#This Row],[OS-Valor Unitario]]*Tabla1[[#This Row],[CANTIDAD ENTREGA SATELITE]]</f>
        <v>14400</v>
      </c>
      <c r="W1992" s="4">
        <f>Tabla1[[#This Row],[costo_antes_iva]]*Tabla1[[#This Row],[CANTIDAD ENTREGA SATELITE]]</f>
        <v>5200</v>
      </c>
      <c r="X1992" s="4">
        <f>Tabla1[[#This Row],[Valor total OS]]-Tabla1[[#This Row],[valor total op]]</f>
        <v>9200</v>
      </c>
    </row>
    <row r="1993" spans="1:24" x14ac:dyDescent="0.3">
      <c r="A1993">
        <v>6050</v>
      </c>
      <c r="B1993" t="s">
        <v>3807</v>
      </c>
      <c r="C1993" t="s">
        <v>137</v>
      </c>
      <c r="D1993" t="s">
        <v>210</v>
      </c>
      <c r="E1993" t="s">
        <v>3808</v>
      </c>
      <c r="F1993" s="2">
        <v>45806</v>
      </c>
      <c r="G1993">
        <v>2500</v>
      </c>
      <c r="H1993" t="s">
        <v>24</v>
      </c>
      <c r="I1993" t="s">
        <v>3809</v>
      </c>
      <c r="J1993">
        <v>4</v>
      </c>
      <c r="K1993" t="s">
        <v>812</v>
      </c>
      <c r="L1993">
        <v>3500</v>
      </c>
      <c r="M1993">
        <v>4</v>
      </c>
      <c r="N1993" t="s">
        <v>3799</v>
      </c>
      <c r="O1993" t="s">
        <v>28</v>
      </c>
      <c r="P1993">
        <v>18071</v>
      </c>
      <c r="Q1993">
        <v>735302</v>
      </c>
      <c r="R1993" t="s">
        <v>523</v>
      </c>
      <c r="S1993">
        <v>4</v>
      </c>
      <c r="T1993" t="s">
        <v>812</v>
      </c>
      <c r="U1993" s="4">
        <f>Tabla1[[#This Row],[OS-Valor Unitario]]-Tabla1[[#This Row],[costo_antes_iva]]</f>
        <v>1000</v>
      </c>
      <c r="V1993" s="4">
        <f>Tabla1[[#This Row],[OS-Valor Unitario]]*Tabla1[[#This Row],[CANTIDAD ENTREGA SATELITE]]</f>
        <v>14000</v>
      </c>
      <c r="W1993" s="4">
        <f>Tabla1[[#This Row],[costo_antes_iva]]*Tabla1[[#This Row],[CANTIDAD ENTREGA SATELITE]]</f>
        <v>10000</v>
      </c>
      <c r="X1993" s="4">
        <f>Tabla1[[#This Row],[Valor total OS]]-Tabla1[[#This Row],[valor total op]]</f>
        <v>4000</v>
      </c>
    </row>
    <row r="1994" spans="1:24" x14ac:dyDescent="0.3">
      <c r="A1994">
        <v>6050</v>
      </c>
      <c r="B1994" t="s">
        <v>3807</v>
      </c>
      <c r="C1994" t="s">
        <v>137</v>
      </c>
      <c r="D1994" t="s">
        <v>210</v>
      </c>
      <c r="E1994" t="s">
        <v>3808</v>
      </c>
      <c r="F1994" s="2">
        <v>45806</v>
      </c>
      <c r="G1994">
        <v>2000</v>
      </c>
      <c r="H1994" t="s">
        <v>88</v>
      </c>
      <c r="I1994" t="s">
        <v>3809</v>
      </c>
      <c r="J1994">
        <v>4</v>
      </c>
      <c r="K1994" t="s">
        <v>252</v>
      </c>
      <c r="L1994">
        <v>3600</v>
      </c>
      <c r="M1994">
        <v>4</v>
      </c>
      <c r="N1994" t="s">
        <v>3799</v>
      </c>
      <c r="O1994" t="s">
        <v>28</v>
      </c>
      <c r="P1994">
        <v>18014</v>
      </c>
      <c r="Q1994">
        <v>735302</v>
      </c>
      <c r="R1994" t="s">
        <v>523</v>
      </c>
      <c r="S1994">
        <v>4</v>
      </c>
      <c r="T1994" t="s">
        <v>253</v>
      </c>
      <c r="U1994" s="4">
        <f>Tabla1[[#This Row],[OS-Valor Unitario]]-Tabla1[[#This Row],[costo_antes_iva]]</f>
        <v>1600</v>
      </c>
      <c r="V1994" s="4">
        <f>Tabla1[[#This Row],[OS-Valor Unitario]]*Tabla1[[#This Row],[CANTIDAD ENTREGA SATELITE]]</f>
        <v>14400</v>
      </c>
      <c r="W1994" s="4">
        <f>Tabla1[[#This Row],[costo_antes_iva]]*Tabla1[[#This Row],[CANTIDAD ENTREGA SATELITE]]</f>
        <v>8000</v>
      </c>
      <c r="X1994" s="4">
        <f>Tabla1[[#This Row],[Valor total OS]]-Tabla1[[#This Row],[valor total op]]</f>
        <v>6400</v>
      </c>
    </row>
    <row r="1995" spans="1:24" x14ac:dyDescent="0.3">
      <c r="A1995">
        <v>6050</v>
      </c>
      <c r="B1995" t="s">
        <v>3810</v>
      </c>
      <c r="C1995" t="s">
        <v>84</v>
      </c>
      <c r="D1995" t="s">
        <v>210</v>
      </c>
      <c r="E1995" t="s">
        <v>3808</v>
      </c>
      <c r="F1995" s="2">
        <v>45806</v>
      </c>
      <c r="G1995">
        <v>4500</v>
      </c>
      <c r="H1995" t="s">
        <v>24</v>
      </c>
      <c r="I1995" t="s">
        <v>3811</v>
      </c>
      <c r="J1995">
        <v>5</v>
      </c>
      <c r="K1995" t="s">
        <v>466</v>
      </c>
      <c r="L1995">
        <v>5000</v>
      </c>
      <c r="M1995">
        <v>1</v>
      </c>
      <c r="N1995" t="s">
        <v>3799</v>
      </c>
      <c r="O1995" t="s">
        <v>28</v>
      </c>
      <c r="P1995">
        <v>18074</v>
      </c>
      <c r="Q1995">
        <v>735302</v>
      </c>
      <c r="R1995" t="s">
        <v>523</v>
      </c>
      <c r="S1995">
        <v>1</v>
      </c>
      <c r="T1995" t="s">
        <v>468</v>
      </c>
      <c r="U1995" s="4">
        <f>Tabla1[[#This Row],[OS-Valor Unitario]]-Tabla1[[#This Row],[costo_antes_iva]]</f>
        <v>500</v>
      </c>
      <c r="V1995" s="4">
        <f>Tabla1[[#This Row],[OS-Valor Unitario]]*Tabla1[[#This Row],[CANTIDAD ENTREGA SATELITE]]</f>
        <v>5000</v>
      </c>
      <c r="W1995" s="4">
        <f>Tabla1[[#This Row],[costo_antes_iva]]*Tabla1[[#This Row],[CANTIDAD ENTREGA SATELITE]]</f>
        <v>4500</v>
      </c>
      <c r="X1995" s="4">
        <f>Tabla1[[#This Row],[Valor total OS]]-Tabla1[[#This Row],[valor total op]]</f>
        <v>500</v>
      </c>
    </row>
    <row r="1996" spans="1:24" x14ac:dyDescent="0.3">
      <c r="A1996">
        <v>6050</v>
      </c>
      <c r="B1996" t="s">
        <v>3810</v>
      </c>
      <c r="C1996" t="s">
        <v>84</v>
      </c>
      <c r="D1996" t="s">
        <v>210</v>
      </c>
      <c r="E1996" t="s">
        <v>3808</v>
      </c>
      <c r="F1996" s="2">
        <v>45806</v>
      </c>
      <c r="G1996">
        <v>1400</v>
      </c>
      <c r="H1996" t="s">
        <v>88</v>
      </c>
      <c r="I1996" t="s">
        <v>3811</v>
      </c>
      <c r="J1996">
        <v>5</v>
      </c>
      <c r="K1996" t="s">
        <v>252</v>
      </c>
      <c r="L1996">
        <v>3600</v>
      </c>
      <c r="M1996">
        <v>1</v>
      </c>
      <c r="N1996" t="s">
        <v>3799</v>
      </c>
      <c r="O1996" t="s">
        <v>28</v>
      </c>
      <c r="P1996">
        <v>18015</v>
      </c>
      <c r="Q1996">
        <v>735302</v>
      </c>
      <c r="R1996" t="s">
        <v>523</v>
      </c>
      <c r="S1996">
        <v>1</v>
      </c>
      <c r="T1996" t="s">
        <v>253</v>
      </c>
      <c r="U1996" s="4">
        <f>Tabla1[[#This Row],[OS-Valor Unitario]]-Tabla1[[#This Row],[costo_antes_iva]]</f>
        <v>2200</v>
      </c>
      <c r="V1996" s="4">
        <f>Tabla1[[#This Row],[OS-Valor Unitario]]*Tabla1[[#This Row],[CANTIDAD ENTREGA SATELITE]]</f>
        <v>3600</v>
      </c>
      <c r="W1996" s="4">
        <f>Tabla1[[#This Row],[costo_antes_iva]]*Tabla1[[#This Row],[CANTIDAD ENTREGA SATELITE]]</f>
        <v>1400</v>
      </c>
      <c r="X1996" s="4">
        <f>Tabla1[[#This Row],[Valor total OS]]-Tabla1[[#This Row],[valor total op]]</f>
        <v>2200</v>
      </c>
    </row>
    <row r="1997" spans="1:24" x14ac:dyDescent="0.3">
      <c r="A1997">
        <v>6050</v>
      </c>
      <c r="B1997" t="s">
        <v>3810</v>
      </c>
      <c r="C1997" t="s">
        <v>84</v>
      </c>
      <c r="D1997" t="s">
        <v>210</v>
      </c>
      <c r="E1997" t="s">
        <v>3808</v>
      </c>
      <c r="F1997" s="2">
        <v>45806</v>
      </c>
      <c r="G1997">
        <v>2000</v>
      </c>
      <c r="H1997" t="s">
        <v>88</v>
      </c>
      <c r="I1997" t="s">
        <v>3811</v>
      </c>
      <c r="J1997">
        <v>5</v>
      </c>
      <c r="K1997" t="s">
        <v>252</v>
      </c>
      <c r="L1997">
        <v>3600</v>
      </c>
      <c r="M1997">
        <v>1</v>
      </c>
      <c r="N1997" t="s">
        <v>3799</v>
      </c>
      <c r="O1997" t="s">
        <v>28</v>
      </c>
      <c r="P1997">
        <v>18015</v>
      </c>
      <c r="Q1997">
        <v>735302</v>
      </c>
      <c r="R1997" t="s">
        <v>523</v>
      </c>
      <c r="S1997">
        <v>1</v>
      </c>
      <c r="T1997" t="s">
        <v>253</v>
      </c>
      <c r="U1997" s="4">
        <f>Tabla1[[#This Row],[OS-Valor Unitario]]-Tabla1[[#This Row],[costo_antes_iva]]</f>
        <v>1600</v>
      </c>
      <c r="V1997" s="4">
        <f>Tabla1[[#This Row],[OS-Valor Unitario]]*Tabla1[[#This Row],[CANTIDAD ENTREGA SATELITE]]</f>
        <v>3600</v>
      </c>
      <c r="W1997" s="4">
        <f>Tabla1[[#This Row],[costo_antes_iva]]*Tabla1[[#This Row],[CANTIDAD ENTREGA SATELITE]]</f>
        <v>2000</v>
      </c>
      <c r="X1997" s="4">
        <f>Tabla1[[#This Row],[Valor total OS]]-Tabla1[[#This Row],[valor total op]]</f>
        <v>1600</v>
      </c>
    </row>
    <row r="1998" spans="1:24" x14ac:dyDescent="0.3">
      <c r="A1998">
        <v>6049</v>
      </c>
      <c r="B1998" t="s">
        <v>3812</v>
      </c>
      <c r="C1998" t="s">
        <v>70</v>
      </c>
      <c r="D1998" t="s">
        <v>1876</v>
      </c>
      <c r="E1998" t="s">
        <v>3813</v>
      </c>
      <c r="F1998" s="2">
        <v>45806</v>
      </c>
      <c r="G1998">
        <v>1400</v>
      </c>
      <c r="H1998" t="s">
        <v>35</v>
      </c>
      <c r="I1998" t="s">
        <v>3814</v>
      </c>
      <c r="J1998">
        <v>1</v>
      </c>
      <c r="K1998" t="s">
        <v>37</v>
      </c>
      <c r="L1998">
        <v>1400</v>
      </c>
      <c r="M1998">
        <v>4</v>
      </c>
      <c r="N1998" t="s">
        <v>3815</v>
      </c>
      <c r="O1998" t="s">
        <v>28</v>
      </c>
      <c r="P1998">
        <v>18159</v>
      </c>
      <c r="Q1998">
        <v>1666264</v>
      </c>
      <c r="R1998" t="s">
        <v>76</v>
      </c>
      <c r="S1998">
        <v>4</v>
      </c>
      <c r="T1998" t="s">
        <v>37</v>
      </c>
      <c r="U1998" s="4">
        <f>Tabla1[[#This Row],[OS-Valor Unitario]]-Tabla1[[#This Row],[costo_antes_iva]]</f>
        <v>0</v>
      </c>
      <c r="V1998" s="4">
        <f>Tabla1[[#This Row],[OS-Valor Unitario]]*Tabla1[[#This Row],[CANTIDAD ENTREGA SATELITE]]</f>
        <v>5600</v>
      </c>
      <c r="W1998" s="4">
        <f>Tabla1[[#This Row],[costo_antes_iva]]*Tabla1[[#This Row],[CANTIDAD ENTREGA SATELITE]]</f>
        <v>5600</v>
      </c>
      <c r="X1998" s="4">
        <f>Tabla1[[#This Row],[Valor total OS]]-Tabla1[[#This Row],[valor total op]]</f>
        <v>0</v>
      </c>
    </row>
    <row r="1999" spans="1:24" x14ac:dyDescent="0.3">
      <c r="A1999">
        <v>6049</v>
      </c>
      <c r="B1999" t="s">
        <v>3812</v>
      </c>
      <c r="C1999" t="s">
        <v>70</v>
      </c>
      <c r="D1999" t="s">
        <v>1876</v>
      </c>
      <c r="E1999" t="s">
        <v>3813</v>
      </c>
      <c r="F1999" s="2">
        <v>45806</v>
      </c>
      <c r="G1999">
        <v>1500</v>
      </c>
      <c r="H1999" t="s">
        <v>88</v>
      </c>
      <c r="I1999" t="s">
        <v>3814</v>
      </c>
      <c r="J1999">
        <v>1</v>
      </c>
      <c r="K1999" t="s">
        <v>129</v>
      </c>
      <c r="L1999">
        <v>1400</v>
      </c>
      <c r="M1999">
        <v>4</v>
      </c>
      <c r="N1999" t="s">
        <v>3815</v>
      </c>
      <c r="O1999" t="s">
        <v>28</v>
      </c>
      <c r="P1999">
        <v>18049</v>
      </c>
      <c r="Q1999">
        <v>1666264</v>
      </c>
      <c r="R1999" t="s">
        <v>76</v>
      </c>
      <c r="S1999">
        <v>4</v>
      </c>
      <c r="T1999" t="s">
        <v>132</v>
      </c>
      <c r="U1999" s="4">
        <f>Tabla1[[#This Row],[OS-Valor Unitario]]-Tabla1[[#This Row],[costo_antes_iva]]</f>
        <v>-100</v>
      </c>
      <c r="V1999" s="4">
        <f>Tabla1[[#This Row],[OS-Valor Unitario]]*Tabla1[[#This Row],[CANTIDAD ENTREGA SATELITE]]</f>
        <v>5600</v>
      </c>
      <c r="W1999" s="4">
        <f>Tabla1[[#This Row],[costo_antes_iva]]*Tabla1[[#This Row],[CANTIDAD ENTREGA SATELITE]]</f>
        <v>6000</v>
      </c>
      <c r="X1999" s="4">
        <f>Tabla1[[#This Row],[Valor total OS]]-Tabla1[[#This Row],[valor total op]]</f>
        <v>-400</v>
      </c>
    </row>
    <row r="2000" spans="1:24" x14ac:dyDescent="0.3">
      <c r="A2000">
        <v>6049</v>
      </c>
      <c r="B2000" t="s">
        <v>3812</v>
      </c>
      <c r="C2000" t="s">
        <v>70</v>
      </c>
      <c r="D2000" t="s">
        <v>1876</v>
      </c>
      <c r="E2000" t="s">
        <v>3813</v>
      </c>
      <c r="F2000" s="2">
        <v>45806</v>
      </c>
      <c r="G2000">
        <v>12000</v>
      </c>
      <c r="H2000" t="s">
        <v>24</v>
      </c>
      <c r="I2000" t="s">
        <v>3814</v>
      </c>
      <c r="J2000">
        <v>1</v>
      </c>
      <c r="K2000" t="s">
        <v>437</v>
      </c>
      <c r="L2000">
        <v>12500</v>
      </c>
      <c r="M2000">
        <v>4</v>
      </c>
      <c r="N2000" t="s">
        <v>3815</v>
      </c>
      <c r="O2000" t="s">
        <v>28</v>
      </c>
      <c r="P2000">
        <v>18079</v>
      </c>
      <c r="Q2000">
        <v>1666264</v>
      </c>
      <c r="R2000" t="s">
        <v>76</v>
      </c>
      <c r="S2000">
        <v>4</v>
      </c>
      <c r="T2000" t="s">
        <v>438</v>
      </c>
      <c r="U2000" s="4">
        <f>Tabla1[[#This Row],[OS-Valor Unitario]]-Tabla1[[#This Row],[costo_antes_iva]]</f>
        <v>500</v>
      </c>
      <c r="V2000" s="4">
        <f>Tabla1[[#This Row],[OS-Valor Unitario]]*Tabla1[[#This Row],[CANTIDAD ENTREGA SATELITE]]</f>
        <v>50000</v>
      </c>
      <c r="W2000" s="4">
        <f>Tabla1[[#This Row],[costo_antes_iva]]*Tabla1[[#This Row],[CANTIDAD ENTREGA SATELITE]]</f>
        <v>48000</v>
      </c>
      <c r="X2000" s="4">
        <f>Tabla1[[#This Row],[Valor total OS]]-Tabla1[[#This Row],[valor total op]]</f>
        <v>2000</v>
      </c>
    </row>
    <row r="2001" spans="1:24" x14ac:dyDescent="0.3">
      <c r="A2001">
        <v>6049</v>
      </c>
      <c r="B2001" t="s">
        <v>3816</v>
      </c>
      <c r="C2001" t="s">
        <v>302</v>
      </c>
      <c r="D2001" t="s">
        <v>1876</v>
      </c>
      <c r="E2001" t="s">
        <v>3817</v>
      </c>
      <c r="F2001" s="2">
        <v>45806</v>
      </c>
      <c r="G2001">
        <v>1400</v>
      </c>
      <c r="H2001" t="s">
        <v>35</v>
      </c>
      <c r="I2001" t="s">
        <v>3818</v>
      </c>
      <c r="J2001">
        <v>2</v>
      </c>
      <c r="K2001" t="s">
        <v>37</v>
      </c>
      <c r="L2001">
        <v>1400</v>
      </c>
      <c r="M2001">
        <v>3</v>
      </c>
      <c r="N2001" t="s">
        <v>3815</v>
      </c>
      <c r="O2001" t="s">
        <v>28</v>
      </c>
      <c r="P2001">
        <v>18160</v>
      </c>
      <c r="Q2001">
        <v>1666264</v>
      </c>
      <c r="R2001" t="s">
        <v>76</v>
      </c>
      <c r="S2001">
        <v>3</v>
      </c>
      <c r="T2001" t="s">
        <v>37</v>
      </c>
      <c r="U2001" s="4">
        <f>Tabla1[[#This Row],[OS-Valor Unitario]]-Tabla1[[#This Row],[costo_antes_iva]]</f>
        <v>0</v>
      </c>
      <c r="V2001" s="4">
        <f>Tabla1[[#This Row],[OS-Valor Unitario]]*Tabla1[[#This Row],[CANTIDAD ENTREGA SATELITE]]</f>
        <v>4200</v>
      </c>
      <c r="W2001" s="4">
        <f>Tabla1[[#This Row],[costo_antes_iva]]*Tabla1[[#This Row],[CANTIDAD ENTREGA SATELITE]]</f>
        <v>4200</v>
      </c>
      <c r="X2001" s="4">
        <f>Tabla1[[#This Row],[Valor total OS]]-Tabla1[[#This Row],[valor total op]]</f>
        <v>0</v>
      </c>
    </row>
    <row r="2002" spans="1:24" x14ac:dyDescent="0.3">
      <c r="A2002">
        <v>6049</v>
      </c>
      <c r="B2002" t="s">
        <v>3816</v>
      </c>
      <c r="C2002" t="s">
        <v>302</v>
      </c>
      <c r="D2002" t="s">
        <v>1876</v>
      </c>
      <c r="E2002" t="s">
        <v>3817</v>
      </c>
      <c r="F2002" s="2">
        <v>45806</v>
      </c>
      <c r="G2002">
        <v>1500</v>
      </c>
      <c r="H2002" t="s">
        <v>88</v>
      </c>
      <c r="I2002" t="s">
        <v>3818</v>
      </c>
      <c r="J2002">
        <v>2</v>
      </c>
      <c r="K2002" t="s">
        <v>129</v>
      </c>
      <c r="L2002">
        <v>1400</v>
      </c>
      <c r="M2002">
        <v>3</v>
      </c>
      <c r="N2002" t="s">
        <v>3815</v>
      </c>
      <c r="O2002" t="s">
        <v>28</v>
      </c>
      <c r="P2002">
        <v>18048</v>
      </c>
      <c r="Q2002">
        <v>1666264</v>
      </c>
      <c r="R2002" t="s">
        <v>76</v>
      </c>
      <c r="S2002">
        <v>4</v>
      </c>
      <c r="T2002" t="s">
        <v>132</v>
      </c>
      <c r="U2002" s="4">
        <f>Tabla1[[#This Row],[OS-Valor Unitario]]-Tabla1[[#This Row],[costo_antes_iva]]</f>
        <v>-100</v>
      </c>
      <c r="V2002" s="4">
        <f>Tabla1[[#This Row],[OS-Valor Unitario]]*Tabla1[[#This Row],[CANTIDAD ENTREGA SATELITE]]</f>
        <v>5600</v>
      </c>
      <c r="W2002" s="4">
        <f>Tabla1[[#This Row],[costo_antes_iva]]*Tabla1[[#This Row],[CANTIDAD ENTREGA SATELITE]]</f>
        <v>6000</v>
      </c>
      <c r="X2002" s="4">
        <f>Tabla1[[#This Row],[Valor total OS]]-Tabla1[[#This Row],[valor total op]]</f>
        <v>-400</v>
      </c>
    </row>
    <row r="2003" spans="1:24" x14ac:dyDescent="0.3">
      <c r="A2003">
        <v>6049</v>
      </c>
      <c r="B2003" t="s">
        <v>3816</v>
      </c>
      <c r="C2003" t="s">
        <v>302</v>
      </c>
      <c r="D2003" t="s">
        <v>1876</v>
      </c>
      <c r="E2003" t="s">
        <v>3817</v>
      </c>
      <c r="F2003" s="2">
        <v>45806</v>
      </c>
      <c r="G2003">
        <v>12000</v>
      </c>
      <c r="H2003" t="s">
        <v>24</v>
      </c>
      <c r="I2003" t="s">
        <v>3818</v>
      </c>
      <c r="J2003">
        <v>2</v>
      </c>
      <c r="K2003" t="s">
        <v>437</v>
      </c>
      <c r="L2003">
        <v>11500</v>
      </c>
      <c r="M2003">
        <v>3</v>
      </c>
      <c r="N2003" t="s">
        <v>3815</v>
      </c>
      <c r="O2003" t="s">
        <v>28</v>
      </c>
      <c r="P2003">
        <v>18080</v>
      </c>
      <c r="Q2003">
        <v>1666264</v>
      </c>
      <c r="R2003" t="s">
        <v>76</v>
      </c>
      <c r="S2003">
        <v>3</v>
      </c>
      <c r="T2003" t="s">
        <v>438</v>
      </c>
      <c r="U2003" s="4">
        <f>Tabla1[[#This Row],[OS-Valor Unitario]]-Tabla1[[#This Row],[costo_antes_iva]]</f>
        <v>-500</v>
      </c>
      <c r="V2003" s="4">
        <f>Tabla1[[#This Row],[OS-Valor Unitario]]*Tabla1[[#This Row],[CANTIDAD ENTREGA SATELITE]]</f>
        <v>34500</v>
      </c>
      <c r="W2003" s="4">
        <f>Tabla1[[#This Row],[costo_antes_iva]]*Tabla1[[#This Row],[CANTIDAD ENTREGA SATELITE]]</f>
        <v>36000</v>
      </c>
      <c r="X2003" s="4">
        <f>Tabla1[[#This Row],[Valor total OS]]-Tabla1[[#This Row],[valor total op]]</f>
        <v>-1500</v>
      </c>
    </row>
    <row r="2004" spans="1:24" x14ac:dyDescent="0.3">
      <c r="A2004">
        <v>6049</v>
      </c>
      <c r="B2004" t="s">
        <v>3816</v>
      </c>
      <c r="C2004" t="s">
        <v>302</v>
      </c>
      <c r="D2004" t="s">
        <v>1876</v>
      </c>
      <c r="E2004" t="s">
        <v>3817</v>
      </c>
      <c r="F2004" s="2">
        <v>45806</v>
      </c>
      <c r="G2004">
        <v>12000</v>
      </c>
      <c r="H2004" t="s">
        <v>24</v>
      </c>
      <c r="I2004" t="s">
        <v>3818</v>
      </c>
      <c r="J2004">
        <v>2</v>
      </c>
      <c r="K2004" t="s">
        <v>437</v>
      </c>
      <c r="L2004">
        <v>11500</v>
      </c>
      <c r="M2004">
        <v>3</v>
      </c>
      <c r="N2004" t="s">
        <v>3815</v>
      </c>
      <c r="O2004" t="s">
        <v>28</v>
      </c>
      <c r="P2004">
        <v>18080</v>
      </c>
      <c r="Q2004">
        <v>1666264</v>
      </c>
      <c r="R2004" t="s">
        <v>76</v>
      </c>
      <c r="S2004">
        <v>10</v>
      </c>
      <c r="T2004" t="s">
        <v>3541</v>
      </c>
      <c r="U2004" s="4">
        <f>Tabla1[[#This Row],[OS-Valor Unitario]]-Tabla1[[#This Row],[costo_antes_iva]]</f>
        <v>-500</v>
      </c>
      <c r="V2004" s="4">
        <f>Tabla1[[#This Row],[OS-Valor Unitario]]*Tabla1[[#This Row],[CANTIDAD ENTREGA SATELITE]]</f>
        <v>115000</v>
      </c>
      <c r="W2004" s="4">
        <f>Tabla1[[#This Row],[costo_antes_iva]]*Tabla1[[#This Row],[CANTIDAD ENTREGA SATELITE]]</f>
        <v>120000</v>
      </c>
      <c r="X2004" s="4">
        <f>Tabla1[[#This Row],[Valor total OS]]-Tabla1[[#This Row],[valor total op]]</f>
        <v>-5000</v>
      </c>
    </row>
    <row r="2005" spans="1:24" x14ac:dyDescent="0.3">
      <c r="A2005">
        <v>6049</v>
      </c>
      <c r="B2005" t="s">
        <v>3819</v>
      </c>
      <c r="C2005" t="s">
        <v>84</v>
      </c>
      <c r="D2005" t="s">
        <v>1876</v>
      </c>
      <c r="E2005" t="s">
        <v>3820</v>
      </c>
      <c r="F2005" s="2">
        <v>45806</v>
      </c>
      <c r="G2005">
        <v>1400</v>
      </c>
      <c r="H2005" t="s">
        <v>35</v>
      </c>
      <c r="I2005" t="s">
        <v>3821</v>
      </c>
      <c r="J2005">
        <v>3</v>
      </c>
      <c r="K2005" t="s">
        <v>37</v>
      </c>
      <c r="L2005">
        <v>1400</v>
      </c>
      <c r="M2005">
        <v>38</v>
      </c>
      <c r="N2005" t="s">
        <v>3815</v>
      </c>
      <c r="O2005" t="s">
        <v>28</v>
      </c>
      <c r="P2005">
        <v>18161</v>
      </c>
      <c r="Q2005">
        <v>1666264</v>
      </c>
      <c r="R2005" t="s">
        <v>523</v>
      </c>
      <c r="S2005">
        <v>38</v>
      </c>
      <c r="T2005" t="s">
        <v>37</v>
      </c>
      <c r="U2005" s="4">
        <f>Tabla1[[#This Row],[OS-Valor Unitario]]-Tabla1[[#This Row],[costo_antes_iva]]</f>
        <v>0</v>
      </c>
      <c r="V2005" s="4">
        <f>Tabla1[[#This Row],[OS-Valor Unitario]]*Tabla1[[#This Row],[CANTIDAD ENTREGA SATELITE]]</f>
        <v>53200</v>
      </c>
      <c r="W2005" s="4">
        <f>Tabla1[[#This Row],[costo_antes_iva]]*Tabla1[[#This Row],[CANTIDAD ENTREGA SATELITE]]</f>
        <v>53200</v>
      </c>
      <c r="X2005" s="4">
        <f>Tabla1[[#This Row],[Valor total OS]]-Tabla1[[#This Row],[valor total op]]</f>
        <v>0</v>
      </c>
    </row>
    <row r="2006" spans="1:24" x14ac:dyDescent="0.3">
      <c r="A2006">
        <v>6049</v>
      </c>
      <c r="B2006" t="s">
        <v>3819</v>
      </c>
      <c r="C2006" t="s">
        <v>84</v>
      </c>
      <c r="D2006" t="s">
        <v>1876</v>
      </c>
      <c r="E2006" t="s">
        <v>3820</v>
      </c>
      <c r="F2006" s="2">
        <v>45806</v>
      </c>
      <c r="G2006">
        <v>4500</v>
      </c>
      <c r="H2006" t="s">
        <v>24</v>
      </c>
      <c r="I2006" t="s">
        <v>3821</v>
      </c>
      <c r="J2006">
        <v>3</v>
      </c>
      <c r="K2006" t="s">
        <v>466</v>
      </c>
      <c r="L2006">
        <v>4500</v>
      </c>
      <c r="M2006">
        <v>38</v>
      </c>
      <c r="N2006" t="s">
        <v>3815</v>
      </c>
      <c r="O2006" t="s">
        <v>28</v>
      </c>
      <c r="P2006">
        <v>18103</v>
      </c>
      <c r="Q2006">
        <v>1666264</v>
      </c>
      <c r="R2006" t="s">
        <v>523</v>
      </c>
      <c r="S2006">
        <v>38</v>
      </c>
      <c r="T2006" t="s">
        <v>468</v>
      </c>
      <c r="U2006" s="4">
        <f>Tabla1[[#This Row],[OS-Valor Unitario]]-Tabla1[[#This Row],[costo_antes_iva]]</f>
        <v>0</v>
      </c>
      <c r="V2006" s="4">
        <f>Tabla1[[#This Row],[OS-Valor Unitario]]*Tabla1[[#This Row],[CANTIDAD ENTREGA SATELITE]]</f>
        <v>171000</v>
      </c>
      <c r="W2006" s="4">
        <f>Tabla1[[#This Row],[costo_antes_iva]]*Tabla1[[#This Row],[CANTIDAD ENTREGA SATELITE]]</f>
        <v>171000</v>
      </c>
      <c r="X2006" s="4">
        <f>Tabla1[[#This Row],[Valor total OS]]-Tabla1[[#This Row],[valor total op]]</f>
        <v>0</v>
      </c>
    </row>
    <row r="2007" spans="1:24" x14ac:dyDescent="0.3">
      <c r="A2007">
        <v>6049</v>
      </c>
      <c r="B2007" t="s">
        <v>3819</v>
      </c>
      <c r="C2007" t="s">
        <v>84</v>
      </c>
      <c r="D2007" t="s">
        <v>1876</v>
      </c>
      <c r="E2007" t="s">
        <v>3820</v>
      </c>
      <c r="F2007" s="2">
        <v>45806</v>
      </c>
      <c r="G2007">
        <v>4500</v>
      </c>
      <c r="H2007" t="s">
        <v>24</v>
      </c>
      <c r="I2007" t="s">
        <v>3821</v>
      </c>
      <c r="J2007">
        <v>3</v>
      </c>
      <c r="K2007" t="s">
        <v>129</v>
      </c>
      <c r="L2007">
        <v>4300</v>
      </c>
      <c r="M2007">
        <v>38</v>
      </c>
      <c r="N2007" t="s">
        <v>3815</v>
      </c>
      <c r="O2007" t="s">
        <v>28</v>
      </c>
      <c r="P2007">
        <v>18089</v>
      </c>
      <c r="Q2007">
        <v>1666264</v>
      </c>
      <c r="R2007" t="s">
        <v>523</v>
      </c>
      <c r="S2007">
        <v>38</v>
      </c>
      <c r="T2007" t="s">
        <v>132</v>
      </c>
      <c r="U2007" s="4">
        <f>Tabla1[[#This Row],[OS-Valor Unitario]]-Tabla1[[#This Row],[costo_antes_iva]]</f>
        <v>-200</v>
      </c>
      <c r="V2007" s="4">
        <f>Tabla1[[#This Row],[OS-Valor Unitario]]*Tabla1[[#This Row],[CANTIDAD ENTREGA SATELITE]]</f>
        <v>163400</v>
      </c>
      <c r="W2007" s="4">
        <f>Tabla1[[#This Row],[costo_antes_iva]]*Tabla1[[#This Row],[CANTIDAD ENTREGA SATELITE]]</f>
        <v>171000</v>
      </c>
      <c r="X2007" s="4">
        <f>Tabla1[[#This Row],[Valor total OS]]-Tabla1[[#This Row],[valor total op]]</f>
        <v>-7600</v>
      </c>
    </row>
    <row r="2008" spans="1:24" x14ac:dyDescent="0.3">
      <c r="A2008">
        <v>6048</v>
      </c>
      <c r="B2008" t="s">
        <v>3822</v>
      </c>
      <c r="C2008" t="s">
        <v>137</v>
      </c>
      <c r="D2008" t="s">
        <v>3823</v>
      </c>
      <c r="E2008" t="s">
        <v>3824</v>
      </c>
      <c r="F2008" s="2">
        <v>45805</v>
      </c>
      <c r="G2008">
        <v>1500</v>
      </c>
      <c r="H2008" t="s">
        <v>35</v>
      </c>
      <c r="I2008" t="s">
        <v>3825</v>
      </c>
      <c r="J2008">
        <v>1</v>
      </c>
      <c r="K2008" t="s">
        <v>37</v>
      </c>
      <c r="L2008">
        <v>1200</v>
      </c>
      <c r="M2008">
        <v>30</v>
      </c>
      <c r="N2008" t="s">
        <v>3826</v>
      </c>
      <c r="O2008" t="s">
        <v>28</v>
      </c>
      <c r="P2008">
        <v>18021</v>
      </c>
      <c r="Q2008">
        <v>777900</v>
      </c>
      <c r="R2008" t="s">
        <v>523</v>
      </c>
      <c r="S2008">
        <v>30</v>
      </c>
      <c r="T2008" t="s">
        <v>37</v>
      </c>
      <c r="U2008" s="4">
        <f>Tabla1[[#This Row],[OS-Valor Unitario]]-Tabla1[[#This Row],[costo_antes_iva]]</f>
        <v>-300</v>
      </c>
      <c r="V2008" s="4">
        <f>Tabla1[[#This Row],[OS-Valor Unitario]]*Tabla1[[#This Row],[CANTIDAD ENTREGA SATELITE]]</f>
        <v>36000</v>
      </c>
      <c r="W2008" s="4">
        <f>Tabla1[[#This Row],[costo_antes_iva]]*Tabla1[[#This Row],[CANTIDAD ENTREGA SATELITE]]</f>
        <v>45000</v>
      </c>
      <c r="X2008" s="4">
        <f>Tabla1[[#This Row],[Valor total OS]]-Tabla1[[#This Row],[valor total op]]</f>
        <v>-9000</v>
      </c>
    </row>
    <row r="2009" spans="1:24" x14ac:dyDescent="0.3">
      <c r="A2009">
        <v>6042</v>
      </c>
      <c r="B2009" t="s">
        <v>3835</v>
      </c>
      <c r="C2009" t="s">
        <v>84</v>
      </c>
      <c r="D2009" t="s">
        <v>2475</v>
      </c>
      <c r="E2009" t="s">
        <v>3836</v>
      </c>
      <c r="F2009" s="2">
        <v>45804</v>
      </c>
      <c r="G2009">
        <v>1000</v>
      </c>
      <c r="H2009" t="s">
        <v>35</v>
      </c>
      <c r="I2009" t="s">
        <v>3837</v>
      </c>
      <c r="J2009">
        <v>1</v>
      </c>
      <c r="K2009" t="s">
        <v>37</v>
      </c>
      <c r="L2009">
        <v>2500</v>
      </c>
      <c r="M2009">
        <v>3</v>
      </c>
      <c r="N2009" t="s">
        <v>3838</v>
      </c>
      <c r="O2009" t="s">
        <v>28</v>
      </c>
      <c r="P2009">
        <v>18005</v>
      </c>
      <c r="Q2009">
        <v>191468</v>
      </c>
      <c r="R2009" t="s">
        <v>523</v>
      </c>
      <c r="S2009">
        <v>3</v>
      </c>
      <c r="T2009" t="s">
        <v>37</v>
      </c>
      <c r="U2009" s="4">
        <f>Tabla1[[#This Row],[OS-Valor Unitario]]-Tabla1[[#This Row],[costo_antes_iva]]</f>
        <v>1500</v>
      </c>
      <c r="V2009" s="4">
        <f>Tabla1[[#This Row],[OS-Valor Unitario]]*Tabla1[[#This Row],[CANTIDAD ENTREGA SATELITE]]</f>
        <v>7500</v>
      </c>
      <c r="W2009" s="4">
        <f>Tabla1[[#This Row],[costo_antes_iva]]*Tabla1[[#This Row],[CANTIDAD ENTREGA SATELITE]]</f>
        <v>3000</v>
      </c>
      <c r="X2009" s="4">
        <f>Tabla1[[#This Row],[Valor total OS]]-Tabla1[[#This Row],[valor total op]]</f>
        <v>4500</v>
      </c>
    </row>
    <row r="2010" spans="1:24" x14ac:dyDescent="0.3">
      <c r="A2010">
        <v>6042</v>
      </c>
      <c r="B2010" t="s">
        <v>3835</v>
      </c>
      <c r="C2010" t="s">
        <v>84</v>
      </c>
      <c r="D2010" t="s">
        <v>2475</v>
      </c>
      <c r="E2010" t="s">
        <v>3836</v>
      </c>
      <c r="F2010" s="2">
        <v>45804</v>
      </c>
      <c r="G2010">
        <v>3400</v>
      </c>
      <c r="H2010" t="s">
        <v>24</v>
      </c>
      <c r="I2010" t="s">
        <v>3837</v>
      </c>
      <c r="J2010">
        <v>1</v>
      </c>
      <c r="K2010" t="s">
        <v>466</v>
      </c>
      <c r="L2010">
        <v>4500</v>
      </c>
      <c r="M2010">
        <v>3</v>
      </c>
      <c r="N2010" t="s">
        <v>3838</v>
      </c>
      <c r="O2010" t="s">
        <v>28</v>
      </c>
      <c r="P2010">
        <v>18064</v>
      </c>
      <c r="Q2010">
        <v>191468</v>
      </c>
      <c r="R2010" t="s">
        <v>523</v>
      </c>
      <c r="S2010">
        <v>3</v>
      </c>
      <c r="T2010" t="s">
        <v>468</v>
      </c>
      <c r="U2010" s="4">
        <f>Tabla1[[#This Row],[OS-Valor Unitario]]-Tabla1[[#This Row],[costo_antes_iva]]</f>
        <v>1100</v>
      </c>
      <c r="V2010" s="4">
        <f>Tabla1[[#This Row],[OS-Valor Unitario]]*Tabla1[[#This Row],[CANTIDAD ENTREGA SATELITE]]</f>
        <v>13500</v>
      </c>
      <c r="W2010" s="4">
        <f>Tabla1[[#This Row],[costo_antes_iva]]*Tabla1[[#This Row],[CANTIDAD ENTREGA SATELITE]]</f>
        <v>10200</v>
      </c>
      <c r="X2010" s="4">
        <f>Tabla1[[#This Row],[Valor total OS]]-Tabla1[[#This Row],[valor total op]]</f>
        <v>3300</v>
      </c>
    </row>
    <row r="2011" spans="1:24" x14ac:dyDescent="0.3">
      <c r="A2011">
        <v>6042</v>
      </c>
      <c r="B2011" t="s">
        <v>3839</v>
      </c>
      <c r="C2011" t="s">
        <v>84</v>
      </c>
      <c r="D2011" t="s">
        <v>2475</v>
      </c>
      <c r="E2011" t="s">
        <v>3840</v>
      </c>
      <c r="F2011" s="2">
        <v>45804</v>
      </c>
      <c r="G2011">
        <v>1000</v>
      </c>
      <c r="H2011" t="s">
        <v>35</v>
      </c>
      <c r="I2011" t="s">
        <v>3841</v>
      </c>
      <c r="J2011">
        <v>2</v>
      </c>
      <c r="K2011" t="s">
        <v>37</v>
      </c>
      <c r="L2011">
        <v>2500</v>
      </c>
      <c r="M2011">
        <v>4</v>
      </c>
      <c r="N2011" t="s">
        <v>3838</v>
      </c>
      <c r="O2011" t="s">
        <v>28</v>
      </c>
      <c r="P2011">
        <v>18006</v>
      </c>
      <c r="Q2011">
        <v>191468</v>
      </c>
      <c r="R2011" t="s">
        <v>523</v>
      </c>
      <c r="S2011">
        <v>4</v>
      </c>
      <c r="T2011" t="s">
        <v>37</v>
      </c>
      <c r="U2011" s="4">
        <f>Tabla1[[#This Row],[OS-Valor Unitario]]-Tabla1[[#This Row],[costo_antes_iva]]</f>
        <v>1500</v>
      </c>
      <c r="V2011" s="4">
        <f>Tabla1[[#This Row],[OS-Valor Unitario]]*Tabla1[[#This Row],[CANTIDAD ENTREGA SATELITE]]</f>
        <v>10000</v>
      </c>
      <c r="W2011" s="4">
        <f>Tabla1[[#This Row],[costo_antes_iva]]*Tabla1[[#This Row],[CANTIDAD ENTREGA SATELITE]]</f>
        <v>4000</v>
      </c>
      <c r="X2011" s="4">
        <f>Tabla1[[#This Row],[Valor total OS]]-Tabla1[[#This Row],[valor total op]]</f>
        <v>6000</v>
      </c>
    </row>
    <row r="2012" spans="1:24" x14ac:dyDescent="0.3">
      <c r="A2012">
        <v>6042</v>
      </c>
      <c r="B2012" t="s">
        <v>3839</v>
      </c>
      <c r="C2012" t="s">
        <v>84</v>
      </c>
      <c r="D2012" t="s">
        <v>2475</v>
      </c>
      <c r="E2012" t="s">
        <v>3840</v>
      </c>
      <c r="F2012" s="2">
        <v>45804</v>
      </c>
      <c r="G2012">
        <v>3400</v>
      </c>
      <c r="H2012" t="s">
        <v>24</v>
      </c>
      <c r="I2012" t="s">
        <v>3841</v>
      </c>
      <c r="J2012">
        <v>2</v>
      </c>
      <c r="K2012" t="s">
        <v>466</v>
      </c>
      <c r="L2012">
        <v>4500</v>
      </c>
      <c r="M2012">
        <v>4</v>
      </c>
      <c r="N2012" t="s">
        <v>3838</v>
      </c>
      <c r="O2012" t="s">
        <v>28</v>
      </c>
      <c r="P2012">
        <v>18065</v>
      </c>
      <c r="Q2012">
        <v>191468</v>
      </c>
      <c r="R2012" t="s">
        <v>523</v>
      </c>
      <c r="S2012">
        <v>4</v>
      </c>
      <c r="T2012" t="s">
        <v>468</v>
      </c>
      <c r="U2012" s="4">
        <f>Tabla1[[#This Row],[OS-Valor Unitario]]-Tabla1[[#This Row],[costo_antes_iva]]</f>
        <v>1100</v>
      </c>
      <c r="V2012" s="4">
        <f>Tabla1[[#This Row],[OS-Valor Unitario]]*Tabla1[[#This Row],[CANTIDAD ENTREGA SATELITE]]</f>
        <v>18000</v>
      </c>
      <c r="W2012" s="4">
        <f>Tabla1[[#This Row],[costo_antes_iva]]*Tabla1[[#This Row],[CANTIDAD ENTREGA SATELITE]]</f>
        <v>13600</v>
      </c>
      <c r="X2012" s="4">
        <f>Tabla1[[#This Row],[Valor total OS]]-Tabla1[[#This Row],[valor total op]]</f>
        <v>4400</v>
      </c>
    </row>
    <row r="2013" spans="1:24" x14ac:dyDescent="0.3">
      <c r="A2013">
        <v>6036</v>
      </c>
      <c r="B2013" t="s">
        <v>3842</v>
      </c>
      <c r="C2013" t="s">
        <v>374</v>
      </c>
      <c r="D2013" t="s">
        <v>761</v>
      </c>
      <c r="E2013" t="s">
        <v>3843</v>
      </c>
      <c r="F2013" s="2">
        <v>45797</v>
      </c>
      <c r="G2013">
        <v>7500</v>
      </c>
      <c r="H2013" t="s">
        <v>24</v>
      </c>
      <c r="I2013" t="s">
        <v>3844</v>
      </c>
      <c r="J2013">
        <v>3</v>
      </c>
      <c r="K2013" t="s">
        <v>798</v>
      </c>
      <c r="L2013">
        <v>7500</v>
      </c>
      <c r="M2013">
        <v>141</v>
      </c>
      <c r="N2013" t="s">
        <v>3845</v>
      </c>
      <c r="O2013" t="s">
        <v>765</v>
      </c>
      <c r="P2013">
        <v>18200</v>
      </c>
      <c r="Q2013">
        <v>85461797</v>
      </c>
      <c r="R2013" t="s">
        <v>29</v>
      </c>
      <c r="S2013">
        <v>141</v>
      </c>
      <c r="T2013" t="s">
        <v>799</v>
      </c>
      <c r="U2013" s="4">
        <f>Tabla1[[#This Row],[OS-Valor Unitario]]-Tabla1[[#This Row],[costo_antes_iva]]</f>
        <v>0</v>
      </c>
      <c r="V2013" s="4">
        <f>Tabla1[[#This Row],[OS-Valor Unitario]]*Tabla1[[#This Row],[CANTIDAD ENTREGA SATELITE]]</f>
        <v>1057500</v>
      </c>
      <c r="W2013" s="4">
        <f>Tabla1[[#This Row],[costo_antes_iva]]*Tabla1[[#This Row],[CANTIDAD ENTREGA SATELITE]]</f>
        <v>1057500</v>
      </c>
      <c r="X2013" s="4">
        <f>Tabla1[[#This Row],[Valor total OS]]-Tabla1[[#This Row],[valor total op]]</f>
        <v>0</v>
      </c>
    </row>
    <row r="2014" spans="1:24" x14ac:dyDescent="0.3">
      <c r="A2014">
        <v>6036</v>
      </c>
      <c r="B2014" t="s">
        <v>3846</v>
      </c>
      <c r="C2014" t="s">
        <v>70</v>
      </c>
      <c r="D2014" t="s">
        <v>761</v>
      </c>
      <c r="E2014" t="s">
        <v>3847</v>
      </c>
      <c r="F2014" s="2">
        <v>45797</v>
      </c>
      <c r="G2014">
        <v>11500</v>
      </c>
      <c r="H2014" t="s">
        <v>1358</v>
      </c>
      <c r="I2014" t="s">
        <v>3848</v>
      </c>
      <c r="J2014">
        <v>10</v>
      </c>
      <c r="K2014" t="s">
        <v>81</v>
      </c>
      <c r="L2014">
        <v>11500</v>
      </c>
      <c r="M2014">
        <v>84</v>
      </c>
      <c r="N2014" t="s">
        <v>3845</v>
      </c>
      <c r="O2014" t="s">
        <v>765</v>
      </c>
      <c r="P2014">
        <v>18117</v>
      </c>
      <c r="Q2014">
        <v>85461797</v>
      </c>
      <c r="R2014" t="s">
        <v>76</v>
      </c>
      <c r="S2014">
        <v>84</v>
      </c>
      <c r="T2014" t="s">
        <v>82</v>
      </c>
      <c r="U2014" s="4">
        <f>Tabla1[[#This Row],[OS-Valor Unitario]]-Tabla1[[#This Row],[costo_antes_iva]]</f>
        <v>0</v>
      </c>
      <c r="V2014" s="4">
        <f>Tabla1[[#This Row],[OS-Valor Unitario]]*Tabla1[[#This Row],[CANTIDAD ENTREGA SATELITE]]</f>
        <v>966000</v>
      </c>
      <c r="W2014" s="4">
        <f>Tabla1[[#This Row],[costo_antes_iva]]*Tabla1[[#This Row],[CANTIDAD ENTREGA SATELITE]]</f>
        <v>966000</v>
      </c>
      <c r="X2014" s="4">
        <f>Tabla1[[#This Row],[Valor total OS]]-Tabla1[[#This Row],[valor total op]]</f>
        <v>0</v>
      </c>
    </row>
    <row r="2015" spans="1:24" x14ac:dyDescent="0.3">
      <c r="A2015">
        <v>6036</v>
      </c>
      <c r="B2015" t="s">
        <v>3849</v>
      </c>
      <c r="C2015" t="s">
        <v>84</v>
      </c>
      <c r="D2015" t="s">
        <v>761</v>
      </c>
      <c r="E2015" t="s">
        <v>3850</v>
      </c>
      <c r="F2015" s="2">
        <v>45797</v>
      </c>
      <c r="G2015">
        <v>4500</v>
      </c>
      <c r="H2015" t="s">
        <v>1358</v>
      </c>
      <c r="I2015" t="s">
        <v>3851</v>
      </c>
      <c r="J2015">
        <v>12</v>
      </c>
      <c r="K2015" t="s">
        <v>129</v>
      </c>
      <c r="L2015">
        <v>4450</v>
      </c>
      <c r="M2015">
        <v>335</v>
      </c>
      <c r="N2015" t="s">
        <v>3845</v>
      </c>
      <c r="O2015" t="s">
        <v>765</v>
      </c>
      <c r="P2015">
        <v>18125</v>
      </c>
      <c r="Q2015">
        <v>85461797</v>
      </c>
      <c r="R2015" t="s">
        <v>523</v>
      </c>
      <c r="S2015">
        <v>201</v>
      </c>
      <c r="T2015" t="s">
        <v>132</v>
      </c>
      <c r="U2015" s="4">
        <f>Tabla1[[#This Row],[OS-Valor Unitario]]-Tabla1[[#This Row],[costo_antes_iva]]</f>
        <v>-50</v>
      </c>
      <c r="V2015" s="4">
        <f>Tabla1[[#This Row],[OS-Valor Unitario]]*Tabla1[[#This Row],[CANTIDAD ENTREGA SATELITE]]</f>
        <v>894450</v>
      </c>
      <c r="W2015" s="4">
        <f>Tabla1[[#This Row],[costo_antes_iva]]*Tabla1[[#This Row],[CANTIDAD ENTREGA SATELITE]]</f>
        <v>904500</v>
      </c>
      <c r="X2015" s="4">
        <f>Tabla1[[#This Row],[Valor total OS]]-Tabla1[[#This Row],[valor total op]]</f>
        <v>-10050</v>
      </c>
    </row>
    <row r="2016" spans="1:24" x14ac:dyDescent="0.3">
      <c r="A2016">
        <v>6036</v>
      </c>
      <c r="B2016" t="s">
        <v>3849</v>
      </c>
      <c r="C2016" t="s">
        <v>84</v>
      </c>
      <c r="D2016" t="s">
        <v>761</v>
      </c>
      <c r="E2016" t="s">
        <v>3850</v>
      </c>
      <c r="F2016" s="2">
        <v>45797</v>
      </c>
      <c r="G2016">
        <v>4500</v>
      </c>
      <c r="H2016" t="s">
        <v>1358</v>
      </c>
      <c r="I2016" t="s">
        <v>3851</v>
      </c>
      <c r="J2016">
        <v>12</v>
      </c>
      <c r="K2016" t="s">
        <v>129</v>
      </c>
      <c r="L2016">
        <v>4450</v>
      </c>
      <c r="M2016">
        <v>335</v>
      </c>
      <c r="N2016" t="s">
        <v>3845</v>
      </c>
      <c r="O2016" t="s">
        <v>765</v>
      </c>
      <c r="P2016">
        <v>18125</v>
      </c>
      <c r="Q2016">
        <v>85461797</v>
      </c>
      <c r="R2016" t="s">
        <v>523</v>
      </c>
      <c r="S2016">
        <v>134</v>
      </c>
      <c r="T2016" t="s">
        <v>132</v>
      </c>
      <c r="U2016" s="4">
        <f>Tabla1[[#This Row],[OS-Valor Unitario]]-Tabla1[[#This Row],[costo_antes_iva]]</f>
        <v>-50</v>
      </c>
      <c r="V2016" s="4">
        <f>Tabla1[[#This Row],[OS-Valor Unitario]]*Tabla1[[#This Row],[CANTIDAD ENTREGA SATELITE]]</f>
        <v>596300</v>
      </c>
      <c r="W2016" s="4">
        <f>Tabla1[[#This Row],[costo_antes_iva]]*Tabla1[[#This Row],[CANTIDAD ENTREGA SATELITE]]</f>
        <v>603000</v>
      </c>
      <c r="X2016" s="4">
        <f>Tabla1[[#This Row],[Valor total OS]]-Tabla1[[#This Row],[valor total op]]</f>
        <v>-6700</v>
      </c>
    </row>
    <row r="2017" spans="1:24" x14ac:dyDescent="0.3">
      <c r="A2017">
        <v>6036</v>
      </c>
      <c r="B2017" t="s">
        <v>3852</v>
      </c>
      <c r="C2017" t="s">
        <v>84</v>
      </c>
      <c r="D2017" t="s">
        <v>761</v>
      </c>
      <c r="E2017" t="s">
        <v>3853</v>
      </c>
      <c r="F2017" s="2">
        <v>45797</v>
      </c>
      <c r="G2017">
        <v>6500</v>
      </c>
      <c r="H2017" t="s">
        <v>35</v>
      </c>
      <c r="I2017" t="s">
        <v>3854</v>
      </c>
      <c r="J2017">
        <v>13</v>
      </c>
      <c r="K2017" t="s">
        <v>37</v>
      </c>
      <c r="L2017">
        <v>6000</v>
      </c>
      <c r="M2017">
        <v>572</v>
      </c>
      <c r="N2017" t="s">
        <v>3845</v>
      </c>
      <c r="O2017" t="s">
        <v>765</v>
      </c>
      <c r="P2017">
        <v>18280</v>
      </c>
      <c r="Q2017">
        <v>85461797</v>
      </c>
      <c r="R2017" t="s">
        <v>523</v>
      </c>
      <c r="S2017">
        <v>335</v>
      </c>
      <c r="T2017" t="s">
        <v>37</v>
      </c>
      <c r="U2017" s="4">
        <f>Tabla1[[#This Row],[OS-Valor Unitario]]-Tabla1[[#This Row],[costo_antes_iva]]</f>
        <v>-500</v>
      </c>
      <c r="V2017" s="4">
        <f>Tabla1[[#This Row],[OS-Valor Unitario]]*Tabla1[[#This Row],[CANTIDAD ENTREGA SATELITE]]</f>
        <v>2010000</v>
      </c>
      <c r="W2017" s="4">
        <f>Tabla1[[#This Row],[costo_antes_iva]]*Tabla1[[#This Row],[CANTIDAD ENTREGA SATELITE]]</f>
        <v>2177500</v>
      </c>
      <c r="X2017" s="4">
        <f>Tabla1[[#This Row],[Valor total OS]]-Tabla1[[#This Row],[valor total op]]</f>
        <v>-167500</v>
      </c>
    </row>
    <row r="2018" spans="1:24" x14ac:dyDescent="0.3">
      <c r="A2018">
        <v>6036</v>
      </c>
      <c r="B2018" t="s">
        <v>3852</v>
      </c>
      <c r="C2018" t="s">
        <v>84</v>
      </c>
      <c r="D2018" t="s">
        <v>761</v>
      </c>
      <c r="E2018" t="s">
        <v>3853</v>
      </c>
      <c r="F2018" s="2">
        <v>45797</v>
      </c>
      <c r="G2018">
        <v>6500</v>
      </c>
      <c r="H2018" t="s">
        <v>35</v>
      </c>
      <c r="I2018" t="s">
        <v>3854</v>
      </c>
      <c r="J2018">
        <v>13</v>
      </c>
      <c r="K2018" t="s">
        <v>37</v>
      </c>
      <c r="L2018">
        <v>6000</v>
      </c>
      <c r="M2018">
        <v>572</v>
      </c>
      <c r="N2018" t="s">
        <v>3845</v>
      </c>
      <c r="O2018" t="s">
        <v>765</v>
      </c>
      <c r="P2018">
        <v>18280</v>
      </c>
      <c r="Q2018">
        <v>85461797</v>
      </c>
      <c r="R2018" t="s">
        <v>523</v>
      </c>
      <c r="S2018">
        <v>237</v>
      </c>
      <c r="T2018" t="s">
        <v>37</v>
      </c>
      <c r="U2018" s="4">
        <f>Tabla1[[#This Row],[OS-Valor Unitario]]-Tabla1[[#This Row],[costo_antes_iva]]</f>
        <v>-500</v>
      </c>
      <c r="V2018" s="4">
        <f>Tabla1[[#This Row],[OS-Valor Unitario]]*Tabla1[[#This Row],[CANTIDAD ENTREGA SATELITE]]</f>
        <v>1422000</v>
      </c>
      <c r="W2018" s="4">
        <f>Tabla1[[#This Row],[costo_antes_iva]]*Tabla1[[#This Row],[CANTIDAD ENTREGA SATELITE]]</f>
        <v>1540500</v>
      </c>
      <c r="X2018" s="4">
        <f>Tabla1[[#This Row],[Valor total OS]]-Tabla1[[#This Row],[valor total op]]</f>
        <v>-118500</v>
      </c>
    </row>
    <row r="2019" spans="1:24" x14ac:dyDescent="0.3">
      <c r="A2019">
        <v>6034</v>
      </c>
      <c r="B2019" t="s">
        <v>3855</v>
      </c>
      <c r="C2019" t="s">
        <v>70</v>
      </c>
      <c r="D2019" t="s">
        <v>431</v>
      </c>
      <c r="E2019" t="s">
        <v>3856</v>
      </c>
      <c r="F2019" s="2">
        <v>45792</v>
      </c>
      <c r="G2019">
        <v>1700</v>
      </c>
      <c r="H2019" t="s">
        <v>88</v>
      </c>
      <c r="I2019" t="s">
        <v>3857</v>
      </c>
      <c r="J2019">
        <v>1</v>
      </c>
      <c r="K2019" t="s">
        <v>3357</v>
      </c>
      <c r="L2019">
        <v>1400</v>
      </c>
      <c r="M2019">
        <v>116</v>
      </c>
      <c r="N2019" t="s">
        <v>3858</v>
      </c>
      <c r="O2019" t="s">
        <v>1366</v>
      </c>
      <c r="P2019">
        <v>17928</v>
      </c>
      <c r="Q2019">
        <v>19240418</v>
      </c>
      <c r="R2019" t="s">
        <v>76</v>
      </c>
      <c r="S2019">
        <v>116</v>
      </c>
      <c r="T2019" t="s">
        <v>3359</v>
      </c>
      <c r="U2019" s="4">
        <f>Tabla1[[#This Row],[OS-Valor Unitario]]-Tabla1[[#This Row],[costo_antes_iva]]</f>
        <v>-300</v>
      </c>
      <c r="V2019" s="4">
        <f>Tabla1[[#This Row],[OS-Valor Unitario]]*Tabla1[[#This Row],[CANTIDAD ENTREGA SATELITE]]</f>
        <v>162400</v>
      </c>
      <c r="W2019" s="4">
        <f>Tabla1[[#This Row],[costo_antes_iva]]*Tabla1[[#This Row],[CANTIDAD ENTREGA SATELITE]]</f>
        <v>197200</v>
      </c>
      <c r="X2019" s="4">
        <f>Tabla1[[#This Row],[Valor total OS]]-Tabla1[[#This Row],[valor total op]]</f>
        <v>-34800</v>
      </c>
    </row>
    <row r="2020" spans="1:24" x14ac:dyDescent="0.3">
      <c r="A2020">
        <v>6034</v>
      </c>
      <c r="B2020" t="s">
        <v>3855</v>
      </c>
      <c r="C2020" t="s">
        <v>70</v>
      </c>
      <c r="D2020" t="s">
        <v>431</v>
      </c>
      <c r="E2020" t="s">
        <v>3856</v>
      </c>
      <c r="F2020" s="2">
        <v>45792</v>
      </c>
      <c r="G2020">
        <v>13500</v>
      </c>
      <c r="H2020" t="s">
        <v>24</v>
      </c>
      <c r="I2020" t="s">
        <v>3857</v>
      </c>
      <c r="J2020">
        <v>1</v>
      </c>
      <c r="K2020" t="s">
        <v>2583</v>
      </c>
      <c r="L2020">
        <v>13500</v>
      </c>
      <c r="M2020">
        <v>116</v>
      </c>
      <c r="N2020" t="s">
        <v>3858</v>
      </c>
      <c r="O2020" t="s">
        <v>1366</v>
      </c>
      <c r="P2020">
        <v>18008</v>
      </c>
      <c r="Q2020">
        <v>19240418</v>
      </c>
      <c r="R2020" t="s">
        <v>76</v>
      </c>
      <c r="S2020">
        <v>116</v>
      </c>
      <c r="T2020" t="s">
        <v>2584</v>
      </c>
      <c r="U2020" s="4">
        <f>Tabla1[[#This Row],[OS-Valor Unitario]]-Tabla1[[#This Row],[costo_antes_iva]]</f>
        <v>0</v>
      </c>
      <c r="V2020" s="4">
        <f>Tabla1[[#This Row],[OS-Valor Unitario]]*Tabla1[[#This Row],[CANTIDAD ENTREGA SATELITE]]</f>
        <v>1566000</v>
      </c>
      <c r="W2020" s="4">
        <f>Tabla1[[#This Row],[costo_antes_iva]]*Tabla1[[#This Row],[CANTIDAD ENTREGA SATELITE]]</f>
        <v>1566000</v>
      </c>
      <c r="X2020" s="4">
        <f>Tabla1[[#This Row],[Valor total OS]]-Tabla1[[#This Row],[valor total op]]</f>
        <v>0</v>
      </c>
    </row>
    <row r="2021" spans="1:24" x14ac:dyDescent="0.3">
      <c r="A2021">
        <v>6034</v>
      </c>
      <c r="B2021" t="s">
        <v>3859</v>
      </c>
      <c r="C2021" t="s">
        <v>234</v>
      </c>
      <c r="D2021" t="s">
        <v>431</v>
      </c>
      <c r="E2021" t="s">
        <v>3860</v>
      </c>
      <c r="F2021" s="2">
        <v>45792</v>
      </c>
      <c r="G2021">
        <v>12000</v>
      </c>
      <c r="H2021" t="s">
        <v>24</v>
      </c>
      <c r="I2021" t="s">
        <v>3861</v>
      </c>
      <c r="J2021">
        <v>2</v>
      </c>
      <c r="K2021" t="s">
        <v>3696</v>
      </c>
      <c r="L2021">
        <v>9000</v>
      </c>
      <c r="M2021">
        <v>86</v>
      </c>
      <c r="N2021" t="s">
        <v>3858</v>
      </c>
      <c r="O2021" t="s">
        <v>1366</v>
      </c>
      <c r="P2021">
        <v>17966</v>
      </c>
      <c r="Q2021">
        <v>19240418</v>
      </c>
      <c r="R2021" t="s">
        <v>29</v>
      </c>
      <c r="S2021">
        <v>86</v>
      </c>
      <c r="T2021" t="s">
        <v>3697</v>
      </c>
      <c r="U2021" s="4">
        <f>Tabla1[[#This Row],[OS-Valor Unitario]]-Tabla1[[#This Row],[costo_antes_iva]]</f>
        <v>-3000</v>
      </c>
      <c r="V2021" s="4">
        <f>Tabla1[[#This Row],[OS-Valor Unitario]]*Tabla1[[#This Row],[CANTIDAD ENTREGA SATELITE]]</f>
        <v>774000</v>
      </c>
      <c r="W2021" s="4">
        <f>Tabla1[[#This Row],[costo_antes_iva]]*Tabla1[[#This Row],[CANTIDAD ENTREGA SATELITE]]</f>
        <v>1032000</v>
      </c>
      <c r="X2021" s="4">
        <f>Tabla1[[#This Row],[Valor total OS]]-Tabla1[[#This Row],[valor total op]]</f>
        <v>-258000</v>
      </c>
    </row>
    <row r="2022" spans="1:24" x14ac:dyDescent="0.3">
      <c r="A2022">
        <v>6034</v>
      </c>
      <c r="B2022" t="s">
        <v>3862</v>
      </c>
      <c r="C2022" t="s">
        <v>125</v>
      </c>
      <c r="D2022" t="s">
        <v>431</v>
      </c>
      <c r="E2022" t="s">
        <v>3863</v>
      </c>
      <c r="F2022" s="2">
        <v>45792</v>
      </c>
      <c r="G2022">
        <v>1700</v>
      </c>
      <c r="H2022" t="s">
        <v>88</v>
      </c>
      <c r="I2022" t="s">
        <v>3864</v>
      </c>
      <c r="J2022">
        <v>3</v>
      </c>
      <c r="K2022" t="s">
        <v>3357</v>
      </c>
      <c r="L2022">
        <v>1400</v>
      </c>
      <c r="M2022">
        <v>100</v>
      </c>
      <c r="N2022" t="s">
        <v>3858</v>
      </c>
      <c r="O2022" t="s">
        <v>1366</v>
      </c>
      <c r="P2022">
        <v>17929</v>
      </c>
      <c r="Q2022">
        <v>19240418</v>
      </c>
      <c r="R2022" t="s">
        <v>76</v>
      </c>
      <c r="S2022">
        <v>100</v>
      </c>
      <c r="T2022" t="s">
        <v>3359</v>
      </c>
      <c r="U2022" s="4">
        <f>Tabla1[[#This Row],[OS-Valor Unitario]]-Tabla1[[#This Row],[costo_antes_iva]]</f>
        <v>-300</v>
      </c>
      <c r="V2022" s="4">
        <f>Tabla1[[#This Row],[OS-Valor Unitario]]*Tabla1[[#This Row],[CANTIDAD ENTREGA SATELITE]]</f>
        <v>140000</v>
      </c>
      <c r="W2022" s="4">
        <f>Tabla1[[#This Row],[costo_antes_iva]]*Tabla1[[#This Row],[CANTIDAD ENTREGA SATELITE]]</f>
        <v>170000</v>
      </c>
      <c r="X2022" s="4">
        <f>Tabla1[[#This Row],[Valor total OS]]-Tabla1[[#This Row],[valor total op]]</f>
        <v>-30000</v>
      </c>
    </row>
    <row r="2023" spans="1:24" x14ac:dyDescent="0.3">
      <c r="A2023">
        <v>6034</v>
      </c>
      <c r="B2023" t="s">
        <v>3862</v>
      </c>
      <c r="C2023" t="s">
        <v>125</v>
      </c>
      <c r="D2023" t="s">
        <v>431</v>
      </c>
      <c r="E2023" t="s">
        <v>3863</v>
      </c>
      <c r="F2023" s="2">
        <v>45792</v>
      </c>
      <c r="G2023">
        <v>12500</v>
      </c>
      <c r="H2023" t="s">
        <v>24</v>
      </c>
      <c r="I2023" t="s">
        <v>3864</v>
      </c>
      <c r="J2023">
        <v>3</v>
      </c>
      <c r="K2023" t="s">
        <v>305</v>
      </c>
      <c r="L2023">
        <v>16000</v>
      </c>
      <c r="M2023">
        <v>100</v>
      </c>
      <c r="N2023" t="s">
        <v>3858</v>
      </c>
      <c r="O2023" t="s">
        <v>1366</v>
      </c>
      <c r="P2023">
        <v>18007</v>
      </c>
      <c r="Q2023">
        <v>19240418</v>
      </c>
      <c r="R2023" t="s">
        <v>76</v>
      </c>
      <c r="S2023">
        <v>100</v>
      </c>
      <c r="T2023" t="s">
        <v>306</v>
      </c>
      <c r="U2023" s="4">
        <f>Tabla1[[#This Row],[OS-Valor Unitario]]-Tabla1[[#This Row],[costo_antes_iva]]</f>
        <v>3500</v>
      </c>
      <c r="V2023" s="4">
        <f>Tabla1[[#This Row],[OS-Valor Unitario]]*Tabla1[[#This Row],[CANTIDAD ENTREGA SATELITE]]</f>
        <v>1600000</v>
      </c>
      <c r="W2023" s="4">
        <f>Tabla1[[#This Row],[costo_antes_iva]]*Tabla1[[#This Row],[CANTIDAD ENTREGA SATELITE]]</f>
        <v>1250000</v>
      </c>
      <c r="X2023" s="4">
        <f>Tabla1[[#This Row],[Valor total OS]]-Tabla1[[#This Row],[valor total op]]</f>
        <v>350000</v>
      </c>
    </row>
    <row r="2024" spans="1:24" x14ac:dyDescent="0.3">
      <c r="A2024">
        <v>6034</v>
      </c>
      <c r="B2024" t="s">
        <v>3865</v>
      </c>
      <c r="C2024" t="s">
        <v>450</v>
      </c>
      <c r="D2024" t="s">
        <v>431</v>
      </c>
      <c r="E2024" t="s">
        <v>3866</v>
      </c>
      <c r="F2024" s="2">
        <v>45792</v>
      </c>
      <c r="G2024">
        <v>12000</v>
      </c>
      <c r="H2024" t="s">
        <v>24</v>
      </c>
      <c r="I2024" t="s">
        <v>3867</v>
      </c>
      <c r="J2024">
        <v>4</v>
      </c>
      <c r="K2024" t="s">
        <v>296</v>
      </c>
      <c r="L2024">
        <v>10000</v>
      </c>
      <c r="M2024">
        <v>60</v>
      </c>
      <c r="N2024" t="s">
        <v>3858</v>
      </c>
      <c r="O2024" t="s">
        <v>1366</v>
      </c>
      <c r="P2024">
        <v>17965</v>
      </c>
      <c r="Q2024">
        <v>19240418</v>
      </c>
      <c r="R2024" t="s">
        <v>29</v>
      </c>
      <c r="S2024">
        <v>60</v>
      </c>
      <c r="T2024" t="s">
        <v>297</v>
      </c>
      <c r="U2024" s="4">
        <f>Tabla1[[#This Row],[OS-Valor Unitario]]-Tabla1[[#This Row],[costo_antes_iva]]</f>
        <v>-2000</v>
      </c>
      <c r="V2024" s="4">
        <f>Tabla1[[#This Row],[OS-Valor Unitario]]*Tabla1[[#This Row],[CANTIDAD ENTREGA SATELITE]]</f>
        <v>600000</v>
      </c>
      <c r="W2024" s="4">
        <f>Tabla1[[#This Row],[costo_antes_iva]]*Tabla1[[#This Row],[CANTIDAD ENTREGA SATELITE]]</f>
        <v>720000</v>
      </c>
      <c r="X2024" s="4">
        <f>Tabla1[[#This Row],[Valor total OS]]-Tabla1[[#This Row],[valor total op]]</f>
        <v>-120000</v>
      </c>
    </row>
    <row r="2025" spans="1:24" x14ac:dyDescent="0.3">
      <c r="A2025">
        <v>6027</v>
      </c>
      <c r="B2025" t="s">
        <v>3868</v>
      </c>
      <c r="C2025" t="s">
        <v>827</v>
      </c>
      <c r="D2025" t="s">
        <v>156</v>
      </c>
      <c r="E2025" t="s">
        <v>3869</v>
      </c>
      <c r="F2025" s="2">
        <v>45791</v>
      </c>
      <c r="G2025">
        <v>1000</v>
      </c>
      <c r="H2025" t="s">
        <v>35</v>
      </c>
      <c r="I2025" t="s">
        <v>3870</v>
      </c>
      <c r="J2025">
        <v>1</v>
      </c>
      <c r="K2025" t="s">
        <v>37</v>
      </c>
      <c r="L2025">
        <v>2000</v>
      </c>
      <c r="M2025">
        <v>4</v>
      </c>
      <c r="N2025" t="s">
        <v>3871</v>
      </c>
      <c r="O2025" t="s">
        <v>114</v>
      </c>
      <c r="P2025">
        <v>17794</v>
      </c>
      <c r="Q2025">
        <v>402332</v>
      </c>
      <c r="R2025" t="s">
        <v>102</v>
      </c>
      <c r="S2025">
        <v>4</v>
      </c>
      <c r="T2025" t="s">
        <v>37</v>
      </c>
      <c r="U2025" s="4">
        <f>Tabla1[[#This Row],[OS-Valor Unitario]]-Tabla1[[#This Row],[costo_antes_iva]]</f>
        <v>1000</v>
      </c>
      <c r="V2025" s="4">
        <f>Tabla1[[#This Row],[OS-Valor Unitario]]*Tabla1[[#This Row],[CANTIDAD ENTREGA SATELITE]]</f>
        <v>8000</v>
      </c>
      <c r="W2025" s="4">
        <f>Tabla1[[#This Row],[costo_antes_iva]]*Tabla1[[#This Row],[CANTIDAD ENTREGA SATELITE]]</f>
        <v>4000</v>
      </c>
      <c r="X2025" s="4">
        <f>Tabla1[[#This Row],[Valor total OS]]-Tabla1[[#This Row],[valor total op]]</f>
        <v>4000</v>
      </c>
    </row>
    <row r="2026" spans="1:24" x14ac:dyDescent="0.3">
      <c r="A2026">
        <v>6026</v>
      </c>
      <c r="B2026" t="s">
        <v>3872</v>
      </c>
      <c r="C2026" t="s">
        <v>1237</v>
      </c>
      <c r="D2026" t="s">
        <v>3873</v>
      </c>
      <c r="E2026" t="s">
        <v>3874</v>
      </c>
      <c r="F2026" s="2">
        <v>45790</v>
      </c>
      <c r="G2026">
        <v>1800</v>
      </c>
      <c r="H2026" t="s">
        <v>35</v>
      </c>
      <c r="I2026" t="s">
        <v>3875</v>
      </c>
      <c r="J2026">
        <v>1</v>
      </c>
      <c r="K2026" t="s">
        <v>37</v>
      </c>
      <c r="L2026">
        <v>3000</v>
      </c>
      <c r="M2026">
        <v>110</v>
      </c>
      <c r="N2026" t="s">
        <v>3876</v>
      </c>
      <c r="O2026" t="s">
        <v>765</v>
      </c>
      <c r="P2026">
        <v>17898</v>
      </c>
      <c r="Q2026">
        <v>50664900</v>
      </c>
      <c r="R2026" t="s">
        <v>1237</v>
      </c>
      <c r="S2026">
        <v>55</v>
      </c>
      <c r="T2026" t="s">
        <v>37</v>
      </c>
      <c r="U2026" s="4">
        <f>Tabla1[[#This Row],[OS-Valor Unitario]]-Tabla1[[#This Row],[costo_antes_iva]]</f>
        <v>1200</v>
      </c>
      <c r="V2026" s="4">
        <f>Tabla1[[#This Row],[OS-Valor Unitario]]*Tabla1[[#This Row],[CANTIDAD ENTREGA SATELITE]]</f>
        <v>165000</v>
      </c>
      <c r="W2026" s="4">
        <f>Tabla1[[#This Row],[costo_antes_iva]]*Tabla1[[#This Row],[CANTIDAD ENTREGA SATELITE]]</f>
        <v>99000</v>
      </c>
      <c r="X2026" s="4">
        <f>Tabla1[[#This Row],[Valor total OS]]-Tabla1[[#This Row],[valor total op]]</f>
        <v>66000</v>
      </c>
    </row>
    <row r="2027" spans="1:24" x14ac:dyDescent="0.3">
      <c r="A2027">
        <v>6026</v>
      </c>
      <c r="B2027" t="s">
        <v>3872</v>
      </c>
      <c r="C2027" t="s">
        <v>1237</v>
      </c>
      <c r="D2027" t="s">
        <v>3873</v>
      </c>
      <c r="E2027" t="s">
        <v>3874</v>
      </c>
      <c r="F2027" s="2">
        <v>45790</v>
      </c>
      <c r="G2027">
        <v>1800</v>
      </c>
      <c r="H2027" t="s">
        <v>35</v>
      </c>
      <c r="I2027" t="s">
        <v>3875</v>
      </c>
      <c r="J2027">
        <v>1</v>
      </c>
      <c r="K2027" t="s">
        <v>37</v>
      </c>
      <c r="L2027">
        <v>3000</v>
      </c>
      <c r="M2027">
        <v>190</v>
      </c>
      <c r="N2027" t="s">
        <v>3876</v>
      </c>
      <c r="O2027" t="s">
        <v>765</v>
      </c>
      <c r="P2027">
        <v>17899</v>
      </c>
      <c r="Q2027">
        <v>50664900</v>
      </c>
      <c r="R2027" t="s">
        <v>1237</v>
      </c>
      <c r="S2027">
        <v>50</v>
      </c>
      <c r="T2027" t="s">
        <v>37</v>
      </c>
      <c r="U2027" s="4">
        <f>Tabla1[[#This Row],[OS-Valor Unitario]]-Tabla1[[#This Row],[costo_antes_iva]]</f>
        <v>1200</v>
      </c>
      <c r="V2027" s="4">
        <f>Tabla1[[#This Row],[OS-Valor Unitario]]*Tabla1[[#This Row],[CANTIDAD ENTREGA SATELITE]]</f>
        <v>150000</v>
      </c>
      <c r="W2027" s="4">
        <f>Tabla1[[#This Row],[costo_antes_iva]]*Tabla1[[#This Row],[CANTIDAD ENTREGA SATELITE]]</f>
        <v>90000</v>
      </c>
      <c r="X2027" s="4">
        <f>Tabla1[[#This Row],[Valor total OS]]-Tabla1[[#This Row],[valor total op]]</f>
        <v>60000</v>
      </c>
    </row>
    <row r="2028" spans="1:24" x14ac:dyDescent="0.3">
      <c r="A2028">
        <v>6026</v>
      </c>
      <c r="B2028" t="s">
        <v>3872</v>
      </c>
      <c r="C2028" t="s">
        <v>1237</v>
      </c>
      <c r="D2028" t="s">
        <v>3873</v>
      </c>
      <c r="E2028" t="s">
        <v>3874</v>
      </c>
      <c r="F2028" s="2">
        <v>45790</v>
      </c>
      <c r="G2028">
        <v>1800</v>
      </c>
      <c r="H2028" t="s">
        <v>35</v>
      </c>
      <c r="I2028" t="s">
        <v>3875</v>
      </c>
      <c r="J2028">
        <v>1</v>
      </c>
      <c r="K2028" t="s">
        <v>37</v>
      </c>
      <c r="L2028">
        <v>3000</v>
      </c>
      <c r="M2028">
        <v>190</v>
      </c>
      <c r="N2028" t="s">
        <v>3876</v>
      </c>
      <c r="O2028" t="s">
        <v>765</v>
      </c>
      <c r="P2028">
        <v>17899</v>
      </c>
      <c r="Q2028">
        <v>50664900</v>
      </c>
      <c r="R2028" t="s">
        <v>1237</v>
      </c>
      <c r="S2028">
        <v>44</v>
      </c>
      <c r="T2028" t="s">
        <v>37</v>
      </c>
      <c r="U2028" s="4">
        <f>Tabla1[[#This Row],[OS-Valor Unitario]]-Tabla1[[#This Row],[costo_antes_iva]]</f>
        <v>1200</v>
      </c>
      <c r="V2028" s="4">
        <f>Tabla1[[#This Row],[OS-Valor Unitario]]*Tabla1[[#This Row],[CANTIDAD ENTREGA SATELITE]]</f>
        <v>132000</v>
      </c>
      <c r="W2028" s="4">
        <f>Tabla1[[#This Row],[costo_antes_iva]]*Tabla1[[#This Row],[CANTIDAD ENTREGA SATELITE]]</f>
        <v>79200</v>
      </c>
      <c r="X2028" s="4">
        <f>Tabla1[[#This Row],[Valor total OS]]-Tabla1[[#This Row],[valor total op]]</f>
        <v>52800</v>
      </c>
    </row>
    <row r="2029" spans="1:24" x14ac:dyDescent="0.3">
      <c r="A2029">
        <v>6026</v>
      </c>
      <c r="B2029" t="s">
        <v>3872</v>
      </c>
      <c r="C2029" t="s">
        <v>1237</v>
      </c>
      <c r="D2029" t="s">
        <v>3873</v>
      </c>
      <c r="E2029" t="s">
        <v>3874</v>
      </c>
      <c r="F2029" s="2">
        <v>45790</v>
      </c>
      <c r="G2029">
        <v>1800</v>
      </c>
      <c r="H2029" t="s">
        <v>35</v>
      </c>
      <c r="I2029" t="s">
        <v>3875</v>
      </c>
      <c r="J2029">
        <v>1</v>
      </c>
      <c r="K2029" t="s">
        <v>37</v>
      </c>
      <c r="L2029">
        <v>3000</v>
      </c>
      <c r="M2029">
        <v>190</v>
      </c>
      <c r="N2029" t="s">
        <v>3876</v>
      </c>
      <c r="O2029" t="s">
        <v>765</v>
      </c>
      <c r="P2029">
        <v>17899</v>
      </c>
      <c r="Q2029">
        <v>50664900</v>
      </c>
      <c r="R2029" t="s">
        <v>1237</v>
      </c>
      <c r="S2029">
        <v>46</v>
      </c>
      <c r="T2029" t="s">
        <v>37</v>
      </c>
      <c r="U2029" s="4">
        <f>Tabla1[[#This Row],[OS-Valor Unitario]]-Tabla1[[#This Row],[costo_antes_iva]]</f>
        <v>1200</v>
      </c>
      <c r="V2029" s="4">
        <f>Tabla1[[#This Row],[OS-Valor Unitario]]*Tabla1[[#This Row],[CANTIDAD ENTREGA SATELITE]]</f>
        <v>138000</v>
      </c>
      <c r="W2029" s="4">
        <f>Tabla1[[#This Row],[costo_antes_iva]]*Tabla1[[#This Row],[CANTIDAD ENTREGA SATELITE]]</f>
        <v>82800</v>
      </c>
      <c r="X2029" s="4">
        <f>Tabla1[[#This Row],[Valor total OS]]-Tabla1[[#This Row],[valor total op]]</f>
        <v>55200</v>
      </c>
    </row>
    <row r="2030" spans="1:24" x14ac:dyDescent="0.3">
      <c r="A2030">
        <v>6026</v>
      </c>
      <c r="B2030" t="s">
        <v>3872</v>
      </c>
      <c r="C2030" t="s">
        <v>1237</v>
      </c>
      <c r="D2030" t="s">
        <v>3873</v>
      </c>
      <c r="E2030" t="s">
        <v>3874</v>
      </c>
      <c r="F2030" s="2">
        <v>45790</v>
      </c>
      <c r="G2030">
        <v>3000</v>
      </c>
      <c r="H2030" t="s">
        <v>24</v>
      </c>
      <c r="I2030" t="s">
        <v>3875</v>
      </c>
      <c r="J2030">
        <v>1</v>
      </c>
      <c r="K2030" t="s">
        <v>1297</v>
      </c>
      <c r="L2030">
        <v>3500</v>
      </c>
      <c r="M2030">
        <v>110</v>
      </c>
      <c r="N2030" t="s">
        <v>3876</v>
      </c>
      <c r="O2030" t="s">
        <v>765</v>
      </c>
      <c r="P2030">
        <v>17983</v>
      </c>
      <c r="Q2030">
        <v>50664900</v>
      </c>
      <c r="R2030" t="s">
        <v>1237</v>
      </c>
      <c r="S2030">
        <v>55</v>
      </c>
      <c r="T2030" t="s">
        <v>1298</v>
      </c>
      <c r="U2030" s="4">
        <f>Tabla1[[#This Row],[OS-Valor Unitario]]-Tabla1[[#This Row],[costo_antes_iva]]</f>
        <v>500</v>
      </c>
      <c r="V2030" s="4">
        <f>Tabla1[[#This Row],[OS-Valor Unitario]]*Tabla1[[#This Row],[CANTIDAD ENTREGA SATELITE]]</f>
        <v>192500</v>
      </c>
      <c r="W2030" s="4">
        <f>Tabla1[[#This Row],[costo_antes_iva]]*Tabla1[[#This Row],[CANTIDAD ENTREGA SATELITE]]</f>
        <v>165000</v>
      </c>
      <c r="X2030" s="4">
        <f>Tabla1[[#This Row],[Valor total OS]]-Tabla1[[#This Row],[valor total op]]</f>
        <v>27500</v>
      </c>
    </row>
    <row r="2031" spans="1:24" x14ac:dyDescent="0.3">
      <c r="A2031">
        <v>6026</v>
      </c>
      <c r="B2031" t="s">
        <v>3872</v>
      </c>
      <c r="C2031" t="s">
        <v>1237</v>
      </c>
      <c r="D2031" t="s">
        <v>3873</v>
      </c>
      <c r="E2031" t="s">
        <v>3874</v>
      </c>
      <c r="F2031" s="2">
        <v>45790</v>
      </c>
      <c r="G2031">
        <v>3000</v>
      </c>
      <c r="H2031" t="s">
        <v>24</v>
      </c>
      <c r="I2031" t="s">
        <v>3875</v>
      </c>
      <c r="J2031">
        <v>1</v>
      </c>
      <c r="K2031" t="s">
        <v>1297</v>
      </c>
      <c r="L2031">
        <v>2500</v>
      </c>
      <c r="M2031">
        <v>190</v>
      </c>
      <c r="N2031" t="s">
        <v>3876</v>
      </c>
      <c r="O2031" t="s">
        <v>765</v>
      </c>
      <c r="P2031">
        <v>17984</v>
      </c>
      <c r="Q2031">
        <v>50664900</v>
      </c>
      <c r="R2031" t="s">
        <v>1237</v>
      </c>
      <c r="S2031">
        <v>50</v>
      </c>
      <c r="T2031" t="s">
        <v>1298</v>
      </c>
      <c r="U2031" s="4">
        <f>Tabla1[[#This Row],[OS-Valor Unitario]]-Tabla1[[#This Row],[costo_antes_iva]]</f>
        <v>-500</v>
      </c>
      <c r="V2031" s="4">
        <f>Tabla1[[#This Row],[OS-Valor Unitario]]*Tabla1[[#This Row],[CANTIDAD ENTREGA SATELITE]]</f>
        <v>125000</v>
      </c>
      <c r="W2031" s="4">
        <f>Tabla1[[#This Row],[costo_antes_iva]]*Tabla1[[#This Row],[CANTIDAD ENTREGA SATELITE]]</f>
        <v>150000</v>
      </c>
      <c r="X2031" s="4">
        <f>Tabla1[[#This Row],[Valor total OS]]-Tabla1[[#This Row],[valor total op]]</f>
        <v>-25000</v>
      </c>
    </row>
    <row r="2032" spans="1:24" x14ac:dyDescent="0.3">
      <c r="A2032">
        <v>6026</v>
      </c>
      <c r="B2032" t="s">
        <v>3872</v>
      </c>
      <c r="C2032" t="s">
        <v>1237</v>
      </c>
      <c r="D2032" t="s">
        <v>3873</v>
      </c>
      <c r="E2032" t="s">
        <v>3874</v>
      </c>
      <c r="F2032" s="2">
        <v>45790</v>
      </c>
      <c r="G2032">
        <v>3000</v>
      </c>
      <c r="H2032" t="s">
        <v>24</v>
      </c>
      <c r="I2032" t="s">
        <v>3875</v>
      </c>
      <c r="J2032">
        <v>1</v>
      </c>
      <c r="K2032" t="s">
        <v>1297</v>
      </c>
      <c r="L2032">
        <v>2500</v>
      </c>
      <c r="M2032">
        <v>190</v>
      </c>
      <c r="N2032" t="s">
        <v>3876</v>
      </c>
      <c r="O2032" t="s">
        <v>765</v>
      </c>
      <c r="P2032">
        <v>17984</v>
      </c>
      <c r="Q2032">
        <v>50664900</v>
      </c>
      <c r="R2032" t="s">
        <v>1237</v>
      </c>
      <c r="S2032">
        <v>44</v>
      </c>
      <c r="T2032" t="s">
        <v>1298</v>
      </c>
      <c r="U2032" s="4">
        <f>Tabla1[[#This Row],[OS-Valor Unitario]]-Tabla1[[#This Row],[costo_antes_iva]]</f>
        <v>-500</v>
      </c>
      <c r="V2032" s="4">
        <f>Tabla1[[#This Row],[OS-Valor Unitario]]*Tabla1[[#This Row],[CANTIDAD ENTREGA SATELITE]]</f>
        <v>110000</v>
      </c>
      <c r="W2032" s="4">
        <f>Tabla1[[#This Row],[costo_antes_iva]]*Tabla1[[#This Row],[CANTIDAD ENTREGA SATELITE]]</f>
        <v>132000</v>
      </c>
      <c r="X2032" s="4">
        <f>Tabla1[[#This Row],[Valor total OS]]-Tabla1[[#This Row],[valor total op]]</f>
        <v>-22000</v>
      </c>
    </row>
    <row r="2033" spans="1:24" x14ac:dyDescent="0.3">
      <c r="A2033">
        <v>6026</v>
      </c>
      <c r="B2033" t="s">
        <v>3872</v>
      </c>
      <c r="C2033" t="s">
        <v>1237</v>
      </c>
      <c r="D2033" t="s">
        <v>3873</v>
      </c>
      <c r="E2033" t="s">
        <v>3874</v>
      </c>
      <c r="F2033" s="2">
        <v>45790</v>
      </c>
      <c r="G2033">
        <v>3000</v>
      </c>
      <c r="H2033" t="s">
        <v>24</v>
      </c>
      <c r="I2033" t="s">
        <v>3875</v>
      </c>
      <c r="J2033">
        <v>1</v>
      </c>
      <c r="K2033" t="s">
        <v>1297</v>
      </c>
      <c r="L2033">
        <v>2500</v>
      </c>
      <c r="M2033">
        <v>190</v>
      </c>
      <c r="N2033" t="s">
        <v>3876</v>
      </c>
      <c r="O2033" t="s">
        <v>765</v>
      </c>
      <c r="P2033">
        <v>17984</v>
      </c>
      <c r="Q2033">
        <v>50664900</v>
      </c>
      <c r="R2033" t="s">
        <v>1237</v>
      </c>
      <c r="S2033">
        <v>46</v>
      </c>
      <c r="T2033" t="s">
        <v>1298</v>
      </c>
      <c r="U2033" s="4">
        <f>Tabla1[[#This Row],[OS-Valor Unitario]]-Tabla1[[#This Row],[costo_antes_iva]]</f>
        <v>-500</v>
      </c>
      <c r="V2033" s="4">
        <f>Tabla1[[#This Row],[OS-Valor Unitario]]*Tabla1[[#This Row],[CANTIDAD ENTREGA SATELITE]]</f>
        <v>115000</v>
      </c>
      <c r="W2033" s="4">
        <f>Tabla1[[#This Row],[costo_antes_iva]]*Tabla1[[#This Row],[CANTIDAD ENTREGA SATELITE]]</f>
        <v>138000</v>
      </c>
      <c r="X2033" s="4">
        <f>Tabla1[[#This Row],[Valor total OS]]-Tabla1[[#This Row],[valor total op]]</f>
        <v>-23000</v>
      </c>
    </row>
    <row r="2034" spans="1:24" x14ac:dyDescent="0.3">
      <c r="A2034">
        <v>6026</v>
      </c>
      <c r="B2034" t="s">
        <v>3877</v>
      </c>
      <c r="C2034" t="s">
        <v>137</v>
      </c>
      <c r="D2034" t="s">
        <v>3873</v>
      </c>
      <c r="E2034" t="s">
        <v>3878</v>
      </c>
      <c r="F2034" s="2">
        <v>45790</v>
      </c>
      <c r="G2034">
        <v>2500</v>
      </c>
      <c r="H2034" t="s">
        <v>24</v>
      </c>
      <c r="I2034" t="s">
        <v>3879</v>
      </c>
      <c r="J2034">
        <v>2</v>
      </c>
      <c r="K2034" t="s">
        <v>1297</v>
      </c>
      <c r="L2034">
        <v>3000</v>
      </c>
      <c r="M2034">
        <v>85</v>
      </c>
      <c r="N2034" t="s">
        <v>3876</v>
      </c>
      <c r="O2034" t="s">
        <v>765</v>
      </c>
      <c r="P2034">
        <v>17985</v>
      </c>
      <c r="Q2034">
        <v>50664900</v>
      </c>
      <c r="R2034" t="s">
        <v>523</v>
      </c>
      <c r="S2034">
        <v>40</v>
      </c>
      <c r="T2034" t="s">
        <v>1298</v>
      </c>
      <c r="U2034" s="4">
        <f>Tabla1[[#This Row],[OS-Valor Unitario]]-Tabla1[[#This Row],[costo_antes_iva]]</f>
        <v>500</v>
      </c>
      <c r="V2034" s="4">
        <f>Tabla1[[#This Row],[OS-Valor Unitario]]*Tabla1[[#This Row],[CANTIDAD ENTREGA SATELITE]]</f>
        <v>120000</v>
      </c>
      <c r="W2034" s="4">
        <f>Tabla1[[#This Row],[costo_antes_iva]]*Tabla1[[#This Row],[CANTIDAD ENTREGA SATELITE]]</f>
        <v>100000</v>
      </c>
      <c r="X2034" s="4">
        <f>Tabla1[[#This Row],[Valor total OS]]-Tabla1[[#This Row],[valor total op]]</f>
        <v>20000</v>
      </c>
    </row>
    <row r="2035" spans="1:24" x14ac:dyDescent="0.3">
      <c r="A2035">
        <v>6026</v>
      </c>
      <c r="B2035" t="s">
        <v>3877</v>
      </c>
      <c r="C2035" t="s">
        <v>137</v>
      </c>
      <c r="D2035" t="s">
        <v>3873</v>
      </c>
      <c r="E2035" t="s">
        <v>3878</v>
      </c>
      <c r="F2035" s="2">
        <v>45790</v>
      </c>
      <c r="G2035">
        <v>2500</v>
      </c>
      <c r="H2035" t="s">
        <v>24</v>
      </c>
      <c r="I2035" t="s">
        <v>3879</v>
      </c>
      <c r="J2035">
        <v>2</v>
      </c>
      <c r="K2035" t="s">
        <v>1297</v>
      </c>
      <c r="L2035">
        <v>3000</v>
      </c>
      <c r="M2035">
        <v>85</v>
      </c>
      <c r="N2035" t="s">
        <v>3876</v>
      </c>
      <c r="O2035" t="s">
        <v>765</v>
      </c>
      <c r="P2035">
        <v>17985</v>
      </c>
      <c r="Q2035">
        <v>50664900</v>
      </c>
      <c r="R2035" t="s">
        <v>523</v>
      </c>
      <c r="S2035">
        <v>45</v>
      </c>
      <c r="T2035" t="s">
        <v>1298</v>
      </c>
      <c r="U2035" s="4">
        <f>Tabla1[[#This Row],[OS-Valor Unitario]]-Tabla1[[#This Row],[costo_antes_iva]]</f>
        <v>500</v>
      </c>
      <c r="V2035" s="4">
        <f>Tabla1[[#This Row],[OS-Valor Unitario]]*Tabla1[[#This Row],[CANTIDAD ENTREGA SATELITE]]</f>
        <v>135000</v>
      </c>
      <c r="W2035" s="4">
        <f>Tabla1[[#This Row],[costo_antes_iva]]*Tabla1[[#This Row],[CANTIDAD ENTREGA SATELITE]]</f>
        <v>112500</v>
      </c>
      <c r="X2035" s="4">
        <f>Tabla1[[#This Row],[Valor total OS]]-Tabla1[[#This Row],[valor total op]]</f>
        <v>22500</v>
      </c>
    </row>
    <row r="2036" spans="1:24" x14ac:dyDescent="0.3">
      <c r="A2036">
        <v>6026</v>
      </c>
      <c r="B2036" t="s">
        <v>3877</v>
      </c>
      <c r="C2036" t="s">
        <v>137</v>
      </c>
      <c r="D2036" t="s">
        <v>3873</v>
      </c>
      <c r="E2036" t="s">
        <v>3878</v>
      </c>
      <c r="F2036" s="2">
        <v>45790</v>
      </c>
      <c r="G2036">
        <v>2500</v>
      </c>
      <c r="H2036" t="s">
        <v>24</v>
      </c>
      <c r="I2036" t="s">
        <v>3879</v>
      </c>
      <c r="J2036">
        <v>2</v>
      </c>
      <c r="K2036" t="s">
        <v>1297</v>
      </c>
      <c r="L2036">
        <v>2000</v>
      </c>
      <c r="M2036">
        <v>235</v>
      </c>
      <c r="N2036" t="s">
        <v>3876</v>
      </c>
      <c r="O2036" t="s">
        <v>765</v>
      </c>
      <c r="P2036">
        <v>17986</v>
      </c>
      <c r="Q2036">
        <v>50664900</v>
      </c>
      <c r="R2036" t="s">
        <v>523</v>
      </c>
      <c r="S2036">
        <v>58</v>
      </c>
      <c r="T2036" t="s">
        <v>1298</v>
      </c>
      <c r="U2036" s="4">
        <f>Tabla1[[#This Row],[OS-Valor Unitario]]-Tabla1[[#This Row],[costo_antes_iva]]</f>
        <v>-500</v>
      </c>
      <c r="V2036" s="4">
        <f>Tabla1[[#This Row],[OS-Valor Unitario]]*Tabla1[[#This Row],[CANTIDAD ENTREGA SATELITE]]</f>
        <v>116000</v>
      </c>
      <c r="W2036" s="4">
        <f>Tabla1[[#This Row],[costo_antes_iva]]*Tabla1[[#This Row],[CANTIDAD ENTREGA SATELITE]]</f>
        <v>145000</v>
      </c>
      <c r="X2036" s="4">
        <f>Tabla1[[#This Row],[Valor total OS]]-Tabla1[[#This Row],[valor total op]]</f>
        <v>-29000</v>
      </c>
    </row>
    <row r="2037" spans="1:24" x14ac:dyDescent="0.3">
      <c r="A2037">
        <v>6026</v>
      </c>
      <c r="B2037" t="s">
        <v>3877</v>
      </c>
      <c r="C2037" t="s">
        <v>137</v>
      </c>
      <c r="D2037" t="s">
        <v>3873</v>
      </c>
      <c r="E2037" t="s">
        <v>3878</v>
      </c>
      <c r="F2037" s="2">
        <v>45790</v>
      </c>
      <c r="G2037">
        <v>2500</v>
      </c>
      <c r="H2037" t="s">
        <v>24</v>
      </c>
      <c r="I2037" t="s">
        <v>3879</v>
      </c>
      <c r="J2037">
        <v>2</v>
      </c>
      <c r="K2037" t="s">
        <v>1297</v>
      </c>
      <c r="L2037">
        <v>2000</v>
      </c>
      <c r="M2037">
        <v>235</v>
      </c>
      <c r="N2037" t="s">
        <v>3876</v>
      </c>
      <c r="O2037" t="s">
        <v>765</v>
      </c>
      <c r="P2037">
        <v>17986</v>
      </c>
      <c r="Q2037">
        <v>50664900</v>
      </c>
      <c r="R2037" t="s">
        <v>523</v>
      </c>
      <c r="S2037">
        <v>57</v>
      </c>
      <c r="T2037" t="s">
        <v>1298</v>
      </c>
      <c r="U2037" s="4">
        <f>Tabla1[[#This Row],[OS-Valor Unitario]]-Tabla1[[#This Row],[costo_antes_iva]]</f>
        <v>-500</v>
      </c>
      <c r="V2037" s="4">
        <f>Tabla1[[#This Row],[OS-Valor Unitario]]*Tabla1[[#This Row],[CANTIDAD ENTREGA SATELITE]]</f>
        <v>114000</v>
      </c>
      <c r="W2037" s="4">
        <f>Tabla1[[#This Row],[costo_antes_iva]]*Tabla1[[#This Row],[CANTIDAD ENTREGA SATELITE]]</f>
        <v>142500</v>
      </c>
      <c r="X2037" s="4">
        <f>Tabla1[[#This Row],[Valor total OS]]-Tabla1[[#This Row],[valor total op]]</f>
        <v>-28500</v>
      </c>
    </row>
    <row r="2038" spans="1:24" x14ac:dyDescent="0.3">
      <c r="A2038">
        <v>6026</v>
      </c>
      <c r="B2038" t="s">
        <v>3877</v>
      </c>
      <c r="C2038" t="s">
        <v>137</v>
      </c>
      <c r="D2038" t="s">
        <v>3873</v>
      </c>
      <c r="E2038" t="s">
        <v>3878</v>
      </c>
      <c r="F2038" s="2">
        <v>45790</v>
      </c>
      <c r="G2038">
        <v>2500</v>
      </c>
      <c r="H2038" t="s">
        <v>24</v>
      </c>
      <c r="I2038" t="s">
        <v>3879</v>
      </c>
      <c r="J2038">
        <v>2</v>
      </c>
      <c r="K2038" t="s">
        <v>1297</v>
      </c>
      <c r="L2038">
        <v>2000</v>
      </c>
      <c r="M2038">
        <v>235</v>
      </c>
      <c r="N2038" t="s">
        <v>3876</v>
      </c>
      <c r="O2038" t="s">
        <v>765</v>
      </c>
      <c r="P2038">
        <v>17986</v>
      </c>
      <c r="Q2038">
        <v>50664900</v>
      </c>
      <c r="R2038" t="s">
        <v>523</v>
      </c>
      <c r="S2038">
        <v>60</v>
      </c>
      <c r="T2038" t="s">
        <v>1298</v>
      </c>
      <c r="U2038" s="4">
        <f>Tabla1[[#This Row],[OS-Valor Unitario]]-Tabla1[[#This Row],[costo_antes_iva]]</f>
        <v>-500</v>
      </c>
      <c r="V2038" s="4">
        <f>Tabla1[[#This Row],[OS-Valor Unitario]]*Tabla1[[#This Row],[CANTIDAD ENTREGA SATELITE]]</f>
        <v>120000</v>
      </c>
      <c r="W2038" s="4">
        <f>Tabla1[[#This Row],[costo_antes_iva]]*Tabla1[[#This Row],[CANTIDAD ENTREGA SATELITE]]</f>
        <v>150000</v>
      </c>
      <c r="X2038" s="4">
        <f>Tabla1[[#This Row],[Valor total OS]]-Tabla1[[#This Row],[valor total op]]</f>
        <v>-30000</v>
      </c>
    </row>
    <row r="2039" spans="1:24" x14ac:dyDescent="0.3">
      <c r="A2039">
        <v>6026</v>
      </c>
      <c r="B2039" t="s">
        <v>3877</v>
      </c>
      <c r="C2039" t="s">
        <v>137</v>
      </c>
      <c r="D2039" t="s">
        <v>3873</v>
      </c>
      <c r="E2039" t="s">
        <v>3878</v>
      </c>
      <c r="F2039" s="2">
        <v>45790</v>
      </c>
      <c r="G2039">
        <v>1800</v>
      </c>
      <c r="H2039" t="s">
        <v>35</v>
      </c>
      <c r="I2039" t="s">
        <v>3879</v>
      </c>
      <c r="J2039">
        <v>2</v>
      </c>
      <c r="K2039" t="s">
        <v>37</v>
      </c>
      <c r="L2039">
        <v>3000</v>
      </c>
      <c r="M2039">
        <v>85</v>
      </c>
      <c r="N2039" t="s">
        <v>3876</v>
      </c>
      <c r="O2039" t="s">
        <v>765</v>
      </c>
      <c r="P2039">
        <v>17900</v>
      </c>
      <c r="Q2039">
        <v>50664900</v>
      </c>
      <c r="R2039" t="s">
        <v>523</v>
      </c>
      <c r="S2039">
        <v>40</v>
      </c>
      <c r="T2039" t="s">
        <v>37</v>
      </c>
      <c r="U2039" s="4">
        <f>Tabla1[[#This Row],[OS-Valor Unitario]]-Tabla1[[#This Row],[costo_antes_iva]]</f>
        <v>1200</v>
      </c>
      <c r="V2039" s="4">
        <f>Tabla1[[#This Row],[OS-Valor Unitario]]*Tabla1[[#This Row],[CANTIDAD ENTREGA SATELITE]]</f>
        <v>120000</v>
      </c>
      <c r="W2039" s="4">
        <f>Tabla1[[#This Row],[costo_antes_iva]]*Tabla1[[#This Row],[CANTIDAD ENTREGA SATELITE]]</f>
        <v>72000</v>
      </c>
      <c r="X2039" s="4">
        <f>Tabla1[[#This Row],[Valor total OS]]-Tabla1[[#This Row],[valor total op]]</f>
        <v>48000</v>
      </c>
    </row>
    <row r="2040" spans="1:24" x14ac:dyDescent="0.3">
      <c r="A2040">
        <v>6026</v>
      </c>
      <c r="B2040" t="s">
        <v>3877</v>
      </c>
      <c r="C2040" t="s">
        <v>137</v>
      </c>
      <c r="D2040" t="s">
        <v>3873</v>
      </c>
      <c r="E2040" t="s">
        <v>3878</v>
      </c>
      <c r="F2040" s="2">
        <v>45790</v>
      </c>
      <c r="G2040">
        <v>1800</v>
      </c>
      <c r="H2040" t="s">
        <v>35</v>
      </c>
      <c r="I2040" t="s">
        <v>3879</v>
      </c>
      <c r="J2040">
        <v>2</v>
      </c>
      <c r="K2040" t="s">
        <v>37</v>
      </c>
      <c r="L2040">
        <v>3000</v>
      </c>
      <c r="M2040">
        <v>85</v>
      </c>
      <c r="N2040" t="s">
        <v>3876</v>
      </c>
      <c r="O2040" t="s">
        <v>765</v>
      </c>
      <c r="P2040">
        <v>17900</v>
      </c>
      <c r="Q2040">
        <v>50664900</v>
      </c>
      <c r="R2040" t="s">
        <v>523</v>
      </c>
      <c r="S2040">
        <v>45</v>
      </c>
      <c r="T2040" t="s">
        <v>37</v>
      </c>
      <c r="U2040" s="4">
        <f>Tabla1[[#This Row],[OS-Valor Unitario]]-Tabla1[[#This Row],[costo_antes_iva]]</f>
        <v>1200</v>
      </c>
      <c r="V2040" s="4">
        <f>Tabla1[[#This Row],[OS-Valor Unitario]]*Tabla1[[#This Row],[CANTIDAD ENTREGA SATELITE]]</f>
        <v>135000</v>
      </c>
      <c r="W2040" s="4">
        <f>Tabla1[[#This Row],[costo_antes_iva]]*Tabla1[[#This Row],[CANTIDAD ENTREGA SATELITE]]</f>
        <v>81000</v>
      </c>
      <c r="X2040" s="4">
        <f>Tabla1[[#This Row],[Valor total OS]]-Tabla1[[#This Row],[valor total op]]</f>
        <v>54000</v>
      </c>
    </row>
    <row r="2041" spans="1:24" x14ac:dyDescent="0.3">
      <c r="A2041">
        <v>6026</v>
      </c>
      <c r="B2041" t="s">
        <v>3877</v>
      </c>
      <c r="C2041" t="s">
        <v>137</v>
      </c>
      <c r="D2041" t="s">
        <v>3873</v>
      </c>
      <c r="E2041" t="s">
        <v>3878</v>
      </c>
      <c r="F2041" s="2">
        <v>45790</v>
      </c>
      <c r="G2041">
        <v>1800</v>
      </c>
      <c r="H2041" t="s">
        <v>35</v>
      </c>
      <c r="I2041" t="s">
        <v>3879</v>
      </c>
      <c r="J2041">
        <v>2</v>
      </c>
      <c r="K2041" t="s">
        <v>37</v>
      </c>
      <c r="L2041">
        <v>3000</v>
      </c>
      <c r="M2041">
        <v>235</v>
      </c>
      <c r="N2041" t="s">
        <v>3876</v>
      </c>
      <c r="O2041" t="s">
        <v>765</v>
      </c>
      <c r="P2041">
        <v>17901</v>
      </c>
      <c r="Q2041">
        <v>50664900</v>
      </c>
      <c r="R2041" t="s">
        <v>523</v>
      </c>
      <c r="S2041">
        <v>58</v>
      </c>
      <c r="T2041" t="s">
        <v>37</v>
      </c>
      <c r="U2041" s="4">
        <f>Tabla1[[#This Row],[OS-Valor Unitario]]-Tabla1[[#This Row],[costo_antes_iva]]</f>
        <v>1200</v>
      </c>
      <c r="V2041" s="4">
        <f>Tabla1[[#This Row],[OS-Valor Unitario]]*Tabla1[[#This Row],[CANTIDAD ENTREGA SATELITE]]</f>
        <v>174000</v>
      </c>
      <c r="W2041" s="4">
        <f>Tabla1[[#This Row],[costo_antes_iva]]*Tabla1[[#This Row],[CANTIDAD ENTREGA SATELITE]]</f>
        <v>104400</v>
      </c>
      <c r="X2041" s="4">
        <f>Tabla1[[#This Row],[Valor total OS]]-Tabla1[[#This Row],[valor total op]]</f>
        <v>69600</v>
      </c>
    </row>
    <row r="2042" spans="1:24" x14ac:dyDescent="0.3">
      <c r="A2042">
        <v>6026</v>
      </c>
      <c r="B2042" t="s">
        <v>3877</v>
      </c>
      <c r="C2042" t="s">
        <v>137</v>
      </c>
      <c r="D2042" t="s">
        <v>3873</v>
      </c>
      <c r="E2042" t="s">
        <v>3878</v>
      </c>
      <c r="F2042" s="2">
        <v>45790</v>
      </c>
      <c r="G2042">
        <v>1800</v>
      </c>
      <c r="H2042" t="s">
        <v>35</v>
      </c>
      <c r="I2042" t="s">
        <v>3879</v>
      </c>
      <c r="J2042">
        <v>2</v>
      </c>
      <c r="K2042" t="s">
        <v>37</v>
      </c>
      <c r="L2042">
        <v>3000</v>
      </c>
      <c r="M2042">
        <v>235</v>
      </c>
      <c r="N2042" t="s">
        <v>3876</v>
      </c>
      <c r="O2042" t="s">
        <v>765</v>
      </c>
      <c r="P2042">
        <v>17901</v>
      </c>
      <c r="Q2042">
        <v>50664900</v>
      </c>
      <c r="R2042" t="s">
        <v>523</v>
      </c>
      <c r="S2042">
        <v>57</v>
      </c>
      <c r="T2042" t="s">
        <v>37</v>
      </c>
      <c r="U2042" s="4">
        <f>Tabla1[[#This Row],[OS-Valor Unitario]]-Tabla1[[#This Row],[costo_antes_iva]]</f>
        <v>1200</v>
      </c>
      <c r="V2042" s="4">
        <f>Tabla1[[#This Row],[OS-Valor Unitario]]*Tabla1[[#This Row],[CANTIDAD ENTREGA SATELITE]]</f>
        <v>171000</v>
      </c>
      <c r="W2042" s="4">
        <f>Tabla1[[#This Row],[costo_antes_iva]]*Tabla1[[#This Row],[CANTIDAD ENTREGA SATELITE]]</f>
        <v>102600</v>
      </c>
      <c r="X2042" s="4">
        <f>Tabla1[[#This Row],[Valor total OS]]-Tabla1[[#This Row],[valor total op]]</f>
        <v>68400</v>
      </c>
    </row>
    <row r="2043" spans="1:24" x14ac:dyDescent="0.3">
      <c r="A2043">
        <v>6026</v>
      </c>
      <c r="B2043" t="s">
        <v>3877</v>
      </c>
      <c r="C2043" t="s">
        <v>137</v>
      </c>
      <c r="D2043" t="s">
        <v>3873</v>
      </c>
      <c r="E2043" t="s">
        <v>3878</v>
      </c>
      <c r="F2043" s="2">
        <v>45790</v>
      </c>
      <c r="G2043">
        <v>1800</v>
      </c>
      <c r="H2043" t="s">
        <v>35</v>
      </c>
      <c r="I2043" t="s">
        <v>3879</v>
      </c>
      <c r="J2043">
        <v>2</v>
      </c>
      <c r="K2043" t="s">
        <v>37</v>
      </c>
      <c r="L2043">
        <v>3000</v>
      </c>
      <c r="M2043">
        <v>235</v>
      </c>
      <c r="N2043" t="s">
        <v>3876</v>
      </c>
      <c r="O2043" t="s">
        <v>765</v>
      </c>
      <c r="P2043">
        <v>17901</v>
      </c>
      <c r="Q2043">
        <v>50664900</v>
      </c>
      <c r="R2043" t="s">
        <v>523</v>
      </c>
      <c r="S2043">
        <v>60</v>
      </c>
      <c r="T2043" t="s">
        <v>37</v>
      </c>
      <c r="U2043" s="4">
        <f>Tabla1[[#This Row],[OS-Valor Unitario]]-Tabla1[[#This Row],[costo_antes_iva]]</f>
        <v>1200</v>
      </c>
      <c r="V2043" s="4">
        <f>Tabla1[[#This Row],[OS-Valor Unitario]]*Tabla1[[#This Row],[CANTIDAD ENTREGA SATELITE]]</f>
        <v>180000</v>
      </c>
      <c r="W2043" s="4">
        <f>Tabla1[[#This Row],[costo_antes_iva]]*Tabla1[[#This Row],[CANTIDAD ENTREGA SATELITE]]</f>
        <v>108000</v>
      </c>
      <c r="X2043" s="4">
        <f>Tabla1[[#This Row],[Valor total OS]]-Tabla1[[#This Row],[valor total op]]</f>
        <v>72000</v>
      </c>
    </row>
    <row r="2044" spans="1:24" x14ac:dyDescent="0.3">
      <c r="A2044">
        <v>6026</v>
      </c>
      <c r="B2044" t="s">
        <v>3880</v>
      </c>
      <c r="C2044" t="s">
        <v>92</v>
      </c>
      <c r="D2044" t="s">
        <v>3873</v>
      </c>
      <c r="E2044" t="s">
        <v>3881</v>
      </c>
      <c r="F2044" s="2">
        <v>45790</v>
      </c>
      <c r="G2044">
        <v>2000</v>
      </c>
      <c r="H2044" t="s">
        <v>35</v>
      </c>
      <c r="I2044" t="s">
        <v>3882</v>
      </c>
      <c r="J2044">
        <v>3</v>
      </c>
      <c r="K2044" t="s">
        <v>37</v>
      </c>
      <c r="L2044">
        <v>3000</v>
      </c>
      <c r="M2044">
        <v>200</v>
      </c>
      <c r="N2044" t="s">
        <v>3876</v>
      </c>
      <c r="O2044" t="s">
        <v>765</v>
      </c>
      <c r="P2044">
        <v>17902</v>
      </c>
      <c r="Q2044">
        <v>50664900</v>
      </c>
      <c r="R2044" t="s">
        <v>14856</v>
      </c>
      <c r="S2044">
        <v>100</v>
      </c>
      <c r="T2044" t="s">
        <v>37</v>
      </c>
      <c r="U2044" s="4">
        <f>Tabla1[[#This Row],[OS-Valor Unitario]]-Tabla1[[#This Row],[costo_antes_iva]]</f>
        <v>1000</v>
      </c>
      <c r="V2044" s="4">
        <f>Tabla1[[#This Row],[OS-Valor Unitario]]*Tabla1[[#This Row],[CANTIDAD ENTREGA SATELITE]]</f>
        <v>300000</v>
      </c>
      <c r="W2044" s="4">
        <f>Tabla1[[#This Row],[costo_antes_iva]]*Tabla1[[#This Row],[CANTIDAD ENTREGA SATELITE]]</f>
        <v>200000</v>
      </c>
      <c r="X2044" s="4">
        <f>Tabla1[[#This Row],[Valor total OS]]-Tabla1[[#This Row],[valor total op]]</f>
        <v>100000</v>
      </c>
    </row>
    <row r="2045" spans="1:24" x14ac:dyDescent="0.3">
      <c r="A2045">
        <v>6026</v>
      </c>
      <c r="B2045" t="s">
        <v>3880</v>
      </c>
      <c r="C2045" t="s">
        <v>92</v>
      </c>
      <c r="D2045" t="s">
        <v>3873</v>
      </c>
      <c r="E2045" t="s">
        <v>3881</v>
      </c>
      <c r="F2045" s="2">
        <v>45790</v>
      </c>
      <c r="G2045">
        <v>7500</v>
      </c>
      <c r="H2045" t="s">
        <v>24</v>
      </c>
      <c r="I2045" t="s">
        <v>3882</v>
      </c>
      <c r="J2045">
        <v>3</v>
      </c>
      <c r="K2045" t="s">
        <v>264</v>
      </c>
      <c r="L2045">
        <v>8000</v>
      </c>
      <c r="M2045">
        <v>200</v>
      </c>
      <c r="N2045" t="s">
        <v>3876</v>
      </c>
      <c r="O2045" t="s">
        <v>765</v>
      </c>
      <c r="P2045">
        <v>17962</v>
      </c>
      <c r="Q2045">
        <v>50664900</v>
      </c>
      <c r="R2045" t="s">
        <v>14856</v>
      </c>
      <c r="S2045">
        <v>100</v>
      </c>
      <c r="T2045" t="s">
        <v>264</v>
      </c>
      <c r="U2045" s="4">
        <f>Tabla1[[#This Row],[OS-Valor Unitario]]-Tabla1[[#This Row],[costo_antes_iva]]</f>
        <v>500</v>
      </c>
      <c r="V2045" s="4">
        <f>Tabla1[[#This Row],[OS-Valor Unitario]]*Tabla1[[#This Row],[CANTIDAD ENTREGA SATELITE]]</f>
        <v>800000</v>
      </c>
      <c r="W2045" s="4">
        <f>Tabla1[[#This Row],[costo_antes_iva]]*Tabla1[[#This Row],[CANTIDAD ENTREGA SATELITE]]</f>
        <v>750000</v>
      </c>
      <c r="X2045" s="4">
        <f>Tabla1[[#This Row],[Valor total OS]]-Tabla1[[#This Row],[valor total op]]</f>
        <v>50000</v>
      </c>
    </row>
    <row r="2046" spans="1:24" x14ac:dyDescent="0.3">
      <c r="A2046">
        <v>6017</v>
      </c>
      <c r="B2046" t="s">
        <v>3883</v>
      </c>
      <c r="C2046" t="s">
        <v>916</v>
      </c>
      <c r="D2046" t="s">
        <v>210</v>
      </c>
      <c r="E2046" t="s">
        <v>3884</v>
      </c>
      <c r="F2046" s="2">
        <v>45785</v>
      </c>
      <c r="G2046">
        <v>7000</v>
      </c>
      <c r="H2046" t="s">
        <v>24</v>
      </c>
      <c r="I2046" t="s">
        <v>3885</v>
      </c>
      <c r="J2046">
        <v>1</v>
      </c>
      <c r="K2046" t="s">
        <v>1554</v>
      </c>
      <c r="L2046">
        <v>5500</v>
      </c>
      <c r="M2046">
        <v>227</v>
      </c>
      <c r="N2046" t="s">
        <v>3886</v>
      </c>
      <c r="O2046" t="s">
        <v>28</v>
      </c>
      <c r="P2046">
        <v>17907</v>
      </c>
      <c r="Q2046">
        <v>277878</v>
      </c>
      <c r="R2046" t="s">
        <v>40</v>
      </c>
      <c r="S2046">
        <v>146</v>
      </c>
      <c r="T2046" t="s">
        <v>1556</v>
      </c>
      <c r="U2046" s="4">
        <f>Tabla1[[#This Row],[OS-Valor Unitario]]-Tabla1[[#This Row],[costo_antes_iva]]</f>
        <v>-1500</v>
      </c>
      <c r="V2046" s="4">
        <f>Tabla1[[#This Row],[OS-Valor Unitario]]*Tabla1[[#This Row],[CANTIDAD ENTREGA SATELITE]]</f>
        <v>803000</v>
      </c>
      <c r="W2046" s="4">
        <f>Tabla1[[#This Row],[costo_antes_iva]]*Tabla1[[#This Row],[CANTIDAD ENTREGA SATELITE]]</f>
        <v>1022000</v>
      </c>
      <c r="X2046" s="4">
        <f>Tabla1[[#This Row],[Valor total OS]]-Tabla1[[#This Row],[valor total op]]</f>
        <v>-219000</v>
      </c>
    </row>
    <row r="2047" spans="1:24" x14ac:dyDescent="0.3">
      <c r="A2047">
        <v>6017</v>
      </c>
      <c r="B2047" t="s">
        <v>3883</v>
      </c>
      <c r="C2047" t="s">
        <v>916</v>
      </c>
      <c r="D2047" t="s">
        <v>210</v>
      </c>
      <c r="E2047" t="s">
        <v>3884</v>
      </c>
      <c r="F2047" s="2">
        <v>45785</v>
      </c>
      <c r="G2047">
        <v>7000</v>
      </c>
      <c r="H2047" t="s">
        <v>24</v>
      </c>
      <c r="I2047" t="s">
        <v>3885</v>
      </c>
      <c r="J2047">
        <v>1</v>
      </c>
      <c r="K2047" t="s">
        <v>1554</v>
      </c>
      <c r="L2047">
        <v>5500</v>
      </c>
      <c r="M2047">
        <v>227</v>
      </c>
      <c r="N2047" t="s">
        <v>3886</v>
      </c>
      <c r="O2047" t="s">
        <v>28</v>
      </c>
      <c r="P2047">
        <v>17907</v>
      </c>
      <c r="Q2047">
        <v>277878</v>
      </c>
      <c r="R2047" t="s">
        <v>40</v>
      </c>
      <c r="S2047">
        <v>81</v>
      </c>
      <c r="T2047" t="s">
        <v>1556</v>
      </c>
      <c r="U2047" s="4">
        <f>Tabla1[[#This Row],[OS-Valor Unitario]]-Tabla1[[#This Row],[costo_antes_iva]]</f>
        <v>-1500</v>
      </c>
      <c r="V2047" s="4">
        <f>Tabla1[[#This Row],[OS-Valor Unitario]]*Tabla1[[#This Row],[CANTIDAD ENTREGA SATELITE]]</f>
        <v>445500</v>
      </c>
      <c r="W2047" s="4">
        <f>Tabla1[[#This Row],[costo_antes_iva]]*Tabla1[[#This Row],[CANTIDAD ENTREGA SATELITE]]</f>
        <v>567000</v>
      </c>
      <c r="X2047" s="4">
        <f>Tabla1[[#This Row],[Valor total OS]]-Tabla1[[#This Row],[valor total op]]</f>
        <v>-121500</v>
      </c>
    </row>
    <row r="2048" spans="1:24" x14ac:dyDescent="0.3">
      <c r="A2048">
        <v>6016</v>
      </c>
      <c r="B2048" t="s">
        <v>3887</v>
      </c>
      <c r="C2048" t="s">
        <v>84</v>
      </c>
      <c r="D2048" t="s">
        <v>210</v>
      </c>
      <c r="E2048" t="s">
        <v>3888</v>
      </c>
      <c r="F2048" s="2">
        <v>45785</v>
      </c>
      <c r="G2048">
        <v>4700</v>
      </c>
      <c r="H2048" t="s">
        <v>24</v>
      </c>
      <c r="I2048" t="s">
        <v>3889</v>
      </c>
      <c r="J2048">
        <v>1</v>
      </c>
      <c r="K2048" t="s">
        <v>589</v>
      </c>
      <c r="L2048">
        <v>5000</v>
      </c>
      <c r="M2048">
        <v>2</v>
      </c>
      <c r="N2048" t="s">
        <v>3890</v>
      </c>
      <c r="O2048" t="s">
        <v>28</v>
      </c>
      <c r="P2048">
        <v>17854</v>
      </c>
      <c r="Q2048">
        <v>67526</v>
      </c>
      <c r="R2048" t="s">
        <v>523</v>
      </c>
      <c r="S2048">
        <v>2</v>
      </c>
      <c r="T2048" t="s">
        <v>590</v>
      </c>
      <c r="U2048" s="4">
        <f>Tabla1[[#This Row],[OS-Valor Unitario]]-Tabla1[[#This Row],[costo_antes_iva]]</f>
        <v>300</v>
      </c>
      <c r="V2048" s="4">
        <f>Tabla1[[#This Row],[OS-Valor Unitario]]*Tabla1[[#This Row],[CANTIDAD ENTREGA SATELITE]]</f>
        <v>10000</v>
      </c>
      <c r="W2048" s="4">
        <f>Tabla1[[#This Row],[costo_antes_iva]]*Tabla1[[#This Row],[CANTIDAD ENTREGA SATELITE]]</f>
        <v>9400</v>
      </c>
      <c r="X2048" s="4">
        <f>Tabla1[[#This Row],[Valor total OS]]-Tabla1[[#This Row],[valor total op]]</f>
        <v>600</v>
      </c>
    </row>
    <row r="2049" spans="1:24" x14ac:dyDescent="0.3">
      <c r="A2049">
        <v>6016</v>
      </c>
      <c r="B2049" t="s">
        <v>3887</v>
      </c>
      <c r="C2049" t="s">
        <v>84</v>
      </c>
      <c r="D2049" t="s">
        <v>210</v>
      </c>
      <c r="E2049" t="s">
        <v>3888</v>
      </c>
      <c r="F2049" s="2">
        <v>45785</v>
      </c>
      <c r="G2049">
        <v>1800</v>
      </c>
      <c r="H2049" t="s">
        <v>88</v>
      </c>
      <c r="I2049" t="s">
        <v>3889</v>
      </c>
      <c r="J2049">
        <v>1</v>
      </c>
      <c r="K2049" t="s">
        <v>252</v>
      </c>
      <c r="L2049">
        <v>1650</v>
      </c>
      <c r="M2049">
        <v>2</v>
      </c>
      <c r="N2049" t="s">
        <v>3890</v>
      </c>
      <c r="O2049" t="s">
        <v>28</v>
      </c>
      <c r="P2049">
        <v>17722</v>
      </c>
      <c r="Q2049">
        <v>67526</v>
      </c>
      <c r="R2049" t="s">
        <v>523</v>
      </c>
      <c r="S2049">
        <v>2</v>
      </c>
      <c r="T2049" t="s">
        <v>253</v>
      </c>
      <c r="U2049" s="4">
        <f>Tabla1[[#This Row],[OS-Valor Unitario]]-Tabla1[[#This Row],[costo_antes_iva]]</f>
        <v>-150</v>
      </c>
      <c r="V2049" s="4">
        <f>Tabla1[[#This Row],[OS-Valor Unitario]]*Tabla1[[#This Row],[CANTIDAD ENTREGA SATELITE]]</f>
        <v>3300</v>
      </c>
      <c r="W2049" s="4">
        <f>Tabla1[[#This Row],[costo_antes_iva]]*Tabla1[[#This Row],[CANTIDAD ENTREGA SATELITE]]</f>
        <v>3600</v>
      </c>
      <c r="X2049" s="4">
        <f>Tabla1[[#This Row],[Valor total OS]]-Tabla1[[#This Row],[valor total op]]</f>
        <v>-300</v>
      </c>
    </row>
    <row r="2050" spans="1:24" x14ac:dyDescent="0.3">
      <c r="A2050">
        <v>6014</v>
      </c>
      <c r="B2050" t="s">
        <v>3926</v>
      </c>
      <c r="C2050" t="s">
        <v>92</v>
      </c>
      <c r="D2050" t="s">
        <v>1890</v>
      </c>
      <c r="E2050" t="s">
        <v>3927</v>
      </c>
      <c r="F2050" s="2">
        <v>45782</v>
      </c>
      <c r="G2050">
        <v>7500</v>
      </c>
      <c r="H2050" t="s">
        <v>24</v>
      </c>
      <c r="I2050" t="s">
        <v>3928</v>
      </c>
      <c r="J2050">
        <v>1</v>
      </c>
      <c r="K2050" t="s">
        <v>264</v>
      </c>
      <c r="L2050">
        <v>7000</v>
      </c>
      <c r="M2050">
        <v>35</v>
      </c>
      <c r="N2050" t="s">
        <v>3929</v>
      </c>
      <c r="O2050" t="s">
        <v>131</v>
      </c>
      <c r="P2050">
        <v>17677</v>
      </c>
      <c r="Q2050">
        <v>2222045</v>
      </c>
      <c r="R2050" t="s">
        <v>14856</v>
      </c>
      <c r="S2050">
        <v>35</v>
      </c>
      <c r="T2050" t="s">
        <v>264</v>
      </c>
      <c r="U2050" s="4">
        <f>Tabla1[[#This Row],[OS-Valor Unitario]]-Tabla1[[#This Row],[costo_antes_iva]]</f>
        <v>-500</v>
      </c>
      <c r="V2050" s="4">
        <f>Tabla1[[#This Row],[OS-Valor Unitario]]*Tabla1[[#This Row],[CANTIDAD ENTREGA SATELITE]]</f>
        <v>245000</v>
      </c>
      <c r="W2050" s="4">
        <f>Tabla1[[#This Row],[costo_antes_iva]]*Tabla1[[#This Row],[CANTIDAD ENTREGA SATELITE]]</f>
        <v>262500</v>
      </c>
      <c r="X2050" s="4">
        <f>Tabla1[[#This Row],[Valor total OS]]-Tabla1[[#This Row],[valor total op]]</f>
        <v>-17500</v>
      </c>
    </row>
    <row r="2051" spans="1:24" x14ac:dyDescent="0.3">
      <c r="A2051">
        <v>6014</v>
      </c>
      <c r="B2051" t="s">
        <v>3926</v>
      </c>
      <c r="C2051" t="s">
        <v>92</v>
      </c>
      <c r="D2051" t="s">
        <v>1890</v>
      </c>
      <c r="E2051" t="s">
        <v>3927</v>
      </c>
      <c r="F2051" s="2">
        <v>45782</v>
      </c>
      <c r="G2051">
        <v>6000</v>
      </c>
      <c r="H2051" t="s">
        <v>88</v>
      </c>
      <c r="I2051" t="s">
        <v>3928</v>
      </c>
      <c r="J2051">
        <v>1</v>
      </c>
      <c r="K2051" t="s">
        <v>37</v>
      </c>
      <c r="L2051">
        <v>6000</v>
      </c>
      <c r="M2051">
        <v>35</v>
      </c>
      <c r="N2051" t="s">
        <v>3929</v>
      </c>
      <c r="O2051" t="s">
        <v>131</v>
      </c>
      <c r="P2051">
        <v>17654</v>
      </c>
      <c r="Q2051">
        <v>2222045</v>
      </c>
      <c r="R2051" t="s">
        <v>14856</v>
      </c>
      <c r="S2051">
        <v>35</v>
      </c>
      <c r="T2051" t="s">
        <v>37</v>
      </c>
      <c r="U2051" s="4">
        <f>Tabla1[[#This Row],[OS-Valor Unitario]]-Tabla1[[#This Row],[costo_antes_iva]]</f>
        <v>0</v>
      </c>
      <c r="V2051" s="4">
        <f>Tabla1[[#This Row],[OS-Valor Unitario]]*Tabla1[[#This Row],[CANTIDAD ENTREGA SATELITE]]</f>
        <v>210000</v>
      </c>
      <c r="W2051" s="4">
        <f>Tabla1[[#This Row],[costo_antes_iva]]*Tabla1[[#This Row],[CANTIDAD ENTREGA SATELITE]]</f>
        <v>210000</v>
      </c>
      <c r="X2051" s="4">
        <f>Tabla1[[#This Row],[Valor total OS]]-Tabla1[[#This Row],[valor total op]]</f>
        <v>0</v>
      </c>
    </row>
    <row r="2052" spans="1:24" x14ac:dyDescent="0.3">
      <c r="A2052">
        <v>6011</v>
      </c>
      <c r="B2052" t="s">
        <v>3930</v>
      </c>
      <c r="C2052" t="s">
        <v>70</v>
      </c>
      <c r="D2052" t="s">
        <v>544</v>
      </c>
      <c r="E2052" t="s">
        <v>3931</v>
      </c>
      <c r="F2052" s="2">
        <v>45782</v>
      </c>
      <c r="G2052">
        <v>12500</v>
      </c>
      <c r="H2052" t="s">
        <v>24</v>
      </c>
      <c r="I2052" t="s">
        <v>3932</v>
      </c>
      <c r="J2052">
        <v>1</v>
      </c>
      <c r="K2052" t="s">
        <v>3377</v>
      </c>
      <c r="L2052">
        <v>13000</v>
      </c>
      <c r="M2052">
        <v>960</v>
      </c>
      <c r="N2052" t="s">
        <v>3933</v>
      </c>
      <c r="O2052" t="s">
        <v>28</v>
      </c>
      <c r="P2052">
        <v>17960</v>
      </c>
      <c r="Q2052">
        <v>99441000</v>
      </c>
      <c r="R2052" t="s">
        <v>76</v>
      </c>
      <c r="S2052">
        <v>960</v>
      </c>
      <c r="T2052" t="s">
        <v>3377</v>
      </c>
      <c r="U2052" s="4">
        <f>Tabla1[[#This Row],[OS-Valor Unitario]]-Tabla1[[#This Row],[costo_antes_iva]]</f>
        <v>500</v>
      </c>
      <c r="V2052" s="4">
        <f>Tabla1[[#This Row],[OS-Valor Unitario]]*Tabla1[[#This Row],[CANTIDAD ENTREGA SATELITE]]</f>
        <v>12480000</v>
      </c>
      <c r="W2052" s="4">
        <f>Tabla1[[#This Row],[costo_antes_iva]]*Tabla1[[#This Row],[CANTIDAD ENTREGA SATELITE]]</f>
        <v>12000000</v>
      </c>
      <c r="X2052" s="4">
        <f>Tabla1[[#This Row],[Valor total OS]]-Tabla1[[#This Row],[valor total op]]</f>
        <v>480000</v>
      </c>
    </row>
    <row r="2053" spans="1:24" x14ac:dyDescent="0.3">
      <c r="A2053">
        <v>6011</v>
      </c>
      <c r="B2053" t="s">
        <v>3930</v>
      </c>
      <c r="C2053" t="s">
        <v>70</v>
      </c>
      <c r="D2053" t="s">
        <v>544</v>
      </c>
      <c r="E2053" t="s">
        <v>3931</v>
      </c>
      <c r="F2053" s="2">
        <v>45782</v>
      </c>
      <c r="G2053">
        <v>12500</v>
      </c>
      <c r="H2053" t="s">
        <v>24</v>
      </c>
      <c r="I2053" t="s">
        <v>3932</v>
      </c>
      <c r="J2053">
        <v>1</v>
      </c>
      <c r="K2053" t="s">
        <v>1775</v>
      </c>
      <c r="L2053">
        <v>14500</v>
      </c>
      <c r="M2053">
        <v>519</v>
      </c>
      <c r="N2053" t="s">
        <v>3933</v>
      </c>
      <c r="O2053" t="s">
        <v>28</v>
      </c>
      <c r="P2053">
        <v>17977</v>
      </c>
      <c r="Q2053">
        <v>99441000</v>
      </c>
      <c r="R2053" t="s">
        <v>76</v>
      </c>
      <c r="S2053">
        <v>519</v>
      </c>
      <c r="T2053" t="s">
        <v>1776</v>
      </c>
      <c r="U2053" s="4">
        <f>Tabla1[[#This Row],[OS-Valor Unitario]]-Tabla1[[#This Row],[costo_antes_iva]]</f>
        <v>2000</v>
      </c>
      <c r="V2053" s="4">
        <f>Tabla1[[#This Row],[OS-Valor Unitario]]*Tabla1[[#This Row],[CANTIDAD ENTREGA SATELITE]]</f>
        <v>7525500</v>
      </c>
      <c r="W2053" s="4">
        <f>Tabla1[[#This Row],[costo_antes_iva]]*Tabla1[[#This Row],[CANTIDAD ENTREGA SATELITE]]</f>
        <v>6487500</v>
      </c>
      <c r="X2053" s="4">
        <f>Tabla1[[#This Row],[Valor total OS]]-Tabla1[[#This Row],[valor total op]]</f>
        <v>1038000</v>
      </c>
    </row>
    <row r="2054" spans="1:24" x14ac:dyDescent="0.3">
      <c r="A2054">
        <v>6011</v>
      </c>
      <c r="B2054" t="s">
        <v>3930</v>
      </c>
      <c r="C2054" t="s">
        <v>70</v>
      </c>
      <c r="D2054" t="s">
        <v>544</v>
      </c>
      <c r="E2054" t="s">
        <v>3931</v>
      </c>
      <c r="F2054" s="2">
        <v>45782</v>
      </c>
      <c r="G2054">
        <v>12500</v>
      </c>
      <c r="H2054" t="s">
        <v>24</v>
      </c>
      <c r="I2054" t="s">
        <v>3932</v>
      </c>
      <c r="J2054">
        <v>1</v>
      </c>
      <c r="K2054" t="s">
        <v>74</v>
      </c>
      <c r="L2054">
        <v>13000</v>
      </c>
      <c r="M2054">
        <v>290</v>
      </c>
      <c r="N2054" t="s">
        <v>3933</v>
      </c>
      <c r="O2054" t="s">
        <v>28</v>
      </c>
      <c r="P2054">
        <v>17961</v>
      </c>
      <c r="Q2054">
        <v>99441000</v>
      </c>
      <c r="R2054" t="s">
        <v>76</v>
      </c>
      <c r="S2054">
        <v>290</v>
      </c>
      <c r="T2054" t="s">
        <v>77</v>
      </c>
      <c r="U2054" s="4">
        <f>Tabla1[[#This Row],[OS-Valor Unitario]]-Tabla1[[#This Row],[costo_antes_iva]]</f>
        <v>500</v>
      </c>
      <c r="V2054" s="4">
        <f>Tabla1[[#This Row],[OS-Valor Unitario]]*Tabla1[[#This Row],[CANTIDAD ENTREGA SATELITE]]</f>
        <v>3770000</v>
      </c>
      <c r="W2054" s="4">
        <f>Tabla1[[#This Row],[costo_antes_iva]]*Tabla1[[#This Row],[CANTIDAD ENTREGA SATELITE]]</f>
        <v>3625000</v>
      </c>
      <c r="X2054" s="4">
        <f>Tabla1[[#This Row],[Valor total OS]]-Tabla1[[#This Row],[valor total op]]</f>
        <v>145000</v>
      </c>
    </row>
    <row r="2055" spans="1:24" x14ac:dyDescent="0.3">
      <c r="A2055">
        <v>6011</v>
      </c>
      <c r="B2055" t="s">
        <v>3930</v>
      </c>
      <c r="C2055" t="s">
        <v>70</v>
      </c>
      <c r="D2055" t="s">
        <v>544</v>
      </c>
      <c r="E2055" t="s">
        <v>3931</v>
      </c>
      <c r="F2055" s="2">
        <v>45782</v>
      </c>
      <c r="G2055">
        <v>2800</v>
      </c>
      <c r="H2055" t="s">
        <v>88</v>
      </c>
      <c r="I2055" t="s">
        <v>3932</v>
      </c>
      <c r="J2055">
        <v>1</v>
      </c>
      <c r="K2055" t="s">
        <v>129</v>
      </c>
      <c r="L2055">
        <v>1300</v>
      </c>
      <c r="M2055">
        <v>329</v>
      </c>
      <c r="N2055" t="s">
        <v>3933</v>
      </c>
      <c r="O2055" t="s">
        <v>28</v>
      </c>
      <c r="P2055">
        <v>17936</v>
      </c>
      <c r="Q2055">
        <v>99441000</v>
      </c>
      <c r="R2055" t="s">
        <v>76</v>
      </c>
      <c r="S2055">
        <v>329</v>
      </c>
      <c r="T2055" t="s">
        <v>132</v>
      </c>
      <c r="U2055" s="4">
        <f>Tabla1[[#This Row],[OS-Valor Unitario]]-Tabla1[[#This Row],[costo_antes_iva]]</f>
        <v>-1500</v>
      </c>
      <c r="V2055" s="4">
        <f>Tabla1[[#This Row],[OS-Valor Unitario]]*Tabla1[[#This Row],[CANTIDAD ENTREGA SATELITE]]</f>
        <v>427700</v>
      </c>
      <c r="W2055" s="4">
        <f>Tabla1[[#This Row],[costo_antes_iva]]*Tabla1[[#This Row],[CANTIDAD ENTREGA SATELITE]]</f>
        <v>921200</v>
      </c>
      <c r="X2055" s="4">
        <f>Tabla1[[#This Row],[Valor total OS]]-Tabla1[[#This Row],[valor total op]]</f>
        <v>-493500</v>
      </c>
    </row>
    <row r="2056" spans="1:24" x14ac:dyDescent="0.3">
      <c r="A2056">
        <v>6011</v>
      </c>
      <c r="B2056" t="s">
        <v>3930</v>
      </c>
      <c r="C2056" t="s">
        <v>70</v>
      </c>
      <c r="D2056" t="s">
        <v>544</v>
      </c>
      <c r="E2056" t="s">
        <v>3931</v>
      </c>
      <c r="F2056" s="2">
        <v>45782</v>
      </c>
      <c r="G2056">
        <v>2800</v>
      </c>
      <c r="H2056" t="s">
        <v>88</v>
      </c>
      <c r="I2056" t="s">
        <v>3932</v>
      </c>
      <c r="J2056">
        <v>1</v>
      </c>
      <c r="K2056" t="s">
        <v>129</v>
      </c>
      <c r="L2056">
        <v>1300</v>
      </c>
      <c r="M2056">
        <v>480</v>
      </c>
      <c r="N2056" t="s">
        <v>3933</v>
      </c>
      <c r="O2056" t="s">
        <v>28</v>
      </c>
      <c r="P2056">
        <v>17950</v>
      </c>
      <c r="Q2056">
        <v>99441000</v>
      </c>
      <c r="R2056" t="s">
        <v>76</v>
      </c>
      <c r="S2056">
        <v>480</v>
      </c>
      <c r="T2056" t="s">
        <v>132</v>
      </c>
      <c r="U2056" s="4">
        <f>Tabla1[[#This Row],[OS-Valor Unitario]]-Tabla1[[#This Row],[costo_antes_iva]]</f>
        <v>-1500</v>
      </c>
      <c r="V2056" s="4">
        <f>Tabla1[[#This Row],[OS-Valor Unitario]]*Tabla1[[#This Row],[CANTIDAD ENTREGA SATELITE]]</f>
        <v>624000</v>
      </c>
      <c r="W2056" s="4">
        <f>Tabla1[[#This Row],[costo_antes_iva]]*Tabla1[[#This Row],[CANTIDAD ENTREGA SATELITE]]</f>
        <v>1344000</v>
      </c>
      <c r="X2056" s="4">
        <f>Tabla1[[#This Row],[Valor total OS]]-Tabla1[[#This Row],[valor total op]]</f>
        <v>-720000</v>
      </c>
    </row>
    <row r="2057" spans="1:24" x14ac:dyDescent="0.3">
      <c r="A2057">
        <v>6011</v>
      </c>
      <c r="B2057" t="s">
        <v>3934</v>
      </c>
      <c r="C2057" t="s">
        <v>70</v>
      </c>
      <c r="D2057" t="s">
        <v>544</v>
      </c>
      <c r="E2057" t="s">
        <v>3931</v>
      </c>
      <c r="F2057" s="2">
        <v>45782</v>
      </c>
      <c r="G2057">
        <v>12500</v>
      </c>
      <c r="H2057" t="s">
        <v>24</v>
      </c>
      <c r="I2057" t="s">
        <v>3935</v>
      </c>
      <c r="J2057">
        <v>2</v>
      </c>
      <c r="K2057" t="s">
        <v>74</v>
      </c>
      <c r="L2057">
        <v>13000</v>
      </c>
      <c r="M2057">
        <v>32</v>
      </c>
      <c r="N2057" t="s">
        <v>3933</v>
      </c>
      <c r="O2057" t="s">
        <v>28</v>
      </c>
      <c r="P2057">
        <v>17978</v>
      </c>
      <c r="Q2057">
        <v>99441000</v>
      </c>
      <c r="R2057" t="s">
        <v>76</v>
      </c>
      <c r="S2057">
        <v>32</v>
      </c>
      <c r="T2057" t="s">
        <v>77</v>
      </c>
      <c r="U2057" s="4">
        <f>Tabla1[[#This Row],[OS-Valor Unitario]]-Tabla1[[#This Row],[costo_antes_iva]]</f>
        <v>500</v>
      </c>
      <c r="V2057" s="4">
        <f>Tabla1[[#This Row],[OS-Valor Unitario]]*Tabla1[[#This Row],[CANTIDAD ENTREGA SATELITE]]</f>
        <v>416000</v>
      </c>
      <c r="W2057" s="4">
        <f>Tabla1[[#This Row],[costo_antes_iva]]*Tabla1[[#This Row],[CANTIDAD ENTREGA SATELITE]]</f>
        <v>400000</v>
      </c>
      <c r="X2057" s="4">
        <f>Tabla1[[#This Row],[Valor total OS]]-Tabla1[[#This Row],[valor total op]]</f>
        <v>16000</v>
      </c>
    </row>
    <row r="2058" spans="1:24" x14ac:dyDescent="0.3">
      <c r="A2058">
        <v>6011</v>
      </c>
      <c r="B2058" t="s">
        <v>3934</v>
      </c>
      <c r="C2058" t="s">
        <v>70</v>
      </c>
      <c r="D2058" t="s">
        <v>544</v>
      </c>
      <c r="E2058" t="s">
        <v>3931</v>
      </c>
      <c r="F2058" s="2">
        <v>45782</v>
      </c>
      <c r="G2058">
        <v>2800</v>
      </c>
      <c r="H2058" t="s">
        <v>88</v>
      </c>
      <c r="I2058" t="s">
        <v>3935</v>
      </c>
      <c r="J2058">
        <v>2</v>
      </c>
      <c r="K2058" t="s">
        <v>129</v>
      </c>
      <c r="L2058">
        <v>1300</v>
      </c>
      <c r="M2058">
        <v>32</v>
      </c>
      <c r="N2058" t="s">
        <v>3933</v>
      </c>
      <c r="O2058" t="s">
        <v>28</v>
      </c>
      <c r="P2058">
        <v>17951</v>
      </c>
      <c r="Q2058">
        <v>99441000</v>
      </c>
      <c r="R2058" t="s">
        <v>76</v>
      </c>
      <c r="S2058">
        <v>32</v>
      </c>
      <c r="T2058" t="s">
        <v>132</v>
      </c>
      <c r="U2058" s="4">
        <f>Tabla1[[#This Row],[OS-Valor Unitario]]-Tabla1[[#This Row],[costo_antes_iva]]</f>
        <v>-1500</v>
      </c>
      <c r="V2058" s="4">
        <f>Tabla1[[#This Row],[OS-Valor Unitario]]*Tabla1[[#This Row],[CANTIDAD ENTREGA SATELITE]]</f>
        <v>41600</v>
      </c>
      <c r="W2058" s="4">
        <f>Tabla1[[#This Row],[costo_antes_iva]]*Tabla1[[#This Row],[CANTIDAD ENTREGA SATELITE]]</f>
        <v>89600</v>
      </c>
      <c r="X2058" s="4">
        <f>Tabla1[[#This Row],[Valor total OS]]-Tabla1[[#This Row],[valor total op]]</f>
        <v>-48000</v>
      </c>
    </row>
    <row r="2059" spans="1:24" x14ac:dyDescent="0.3">
      <c r="A2059">
        <v>6011</v>
      </c>
      <c r="B2059" t="s">
        <v>3930</v>
      </c>
      <c r="C2059" t="s">
        <v>70</v>
      </c>
      <c r="D2059" t="s">
        <v>544</v>
      </c>
      <c r="E2059" t="s">
        <v>3931</v>
      </c>
      <c r="F2059" s="2">
        <v>45782</v>
      </c>
      <c r="G2059">
        <v>2800</v>
      </c>
      <c r="H2059" t="s">
        <v>88</v>
      </c>
      <c r="I2059" t="s">
        <v>3932</v>
      </c>
      <c r="J2059">
        <v>1</v>
      </c>
      <c r="K2059" t="s">
        <v>129</v>
      </c>
      <c r="L2059">
        <v>1300</v>
      </c>
      <c r="M2059">
        <v>960</v>
      </c>
      <c r="N2059" t="s">
        <v>3933</v>
      </c>
      <c r="O2059" t="s">
        <v>28</v>
      </c>
      <c r="P2059">
        <v>17935</v>
      </c>
      <c r="Q2059">
        <v>99441000</v>
      </c>
      <c r="R2059" t="s">
        <v>76</v>
      </c>
      <c r="S2059">
        <v>160</v>
      </c>
      <c r="T2059" t="s">
        <v>132</v>
      </c>
      <c r="U2059" s="4">
        <f>Tabla1[[#This Row],[OS-Valor Unitario]]-Tabla1[[#This Row],[costo_antes_iva]]</f>
        <v>-1500</v>
      </c>
      <c r="V2059" s="4">
        <f>Tabla1[[#This Row],[OS-Valor Unitario]]*Tabla1[[#This Row],[CANTIDAD ENTREGA SATELITE]]</f>
        <v>208000</v>
      </c>
      <c r="W2059" s="4">
        <f>Tabla1[[#This Row],[costo_antes_iva]]*Tabla1[[#This Row],[CANTIDAD ENTREGA SATELITE]]</f>
        <v>448000</v>
      </c>
      <c r="X2059" s="4">
        <f>Tabla1[[#This Row],[Valor total OS]]-Tabla1[[#This Row],[valor total op]]</f>
        <v>-240000</v>
      </c>
    </row>
    <row r="2060" spans="1:24" x14ac:dyDescent="0.3">
      <c r="A2060">
        <v>6011</v>
      </c>
      <c r="B2060" t="s">
        <v>3930</v>
      </c>
      <c r="C2060" t="s">
        <v>70</v>
      </c>
      <c r="D2060" t="s">
        <v>544</v>
      </c>
      <c r="E2060" t="s">
        <v>3931</v>
      </c>
      <c r="F2060" s="2">
        <v>45782</v>
      </c>
      <c r="G2060">
        <v>2800</v>
      </c>
      <c r="H2060" t="s">
        <v>88</v>
      </c>
      <c r="I2060" t="s">
        <v>3932</v>
      </c>
      <c r="J2060">
        <v>1</v>
      </c>
      <c r="K2060" t="s">
        <v>129</v>
      </c>
      <c r="L2060">
        <v>1300</v>
      </c>
      <c r="M2060">
        <v>960</v>
      </c>
      <c r="N2060" t="s">
        <v>3933</v>
      </c>
      <c r="O2060" t="s">
        <v>28</v>
      </c>
      <c r="P2060">
        <v>17935</v>
      </c>
      <c r="Q2060">
        <v>99441000</v>
      </c>
      <c r="R2060" t="s">
        <v>76</v>
      </c>
      <c r="S2060">
        <v>130</v>
      </c>
      <c r="T2060" t="s">
        <v>132</v>
      </c>
      <c r="U2060" s="4">
        <f>Tabla1[[#This Row],[OS-Valor Unitario]]-Tabla1[[#This Row],[costo_antes_iva]]</f>
        <v>-1500</v>
      </c>
      <c r="V2060" s="4">
        <f>Tabla1[[#This Row],[OS-Valor Unitario]]*Tabla1[[#This Row],[CANTIDAD ENTREGA SATELITE]]</f>
        <v>169000</v>
      </c>
      <c r="W2060" s="4">
        <f>Tabla1[[#This Row],[costo_antes_iva]]*Tabla1[[#This Row],[CANTIDAD ENTREGA SATELITE]]</f>
        <v>364000</v>
      </c>
      <c r="X2060" s="4">
        <f>Tabla1[[#This Row],[Valor total OS]]-Tabla1[[#This Row],[valor total op]]</f>
        <v>-195000</v>
      </c>
    </row>
    <row r="2061" spans="1:24" x14ac:dyDescent="0.3">
      <c r="A2061">
        <v>6011</v>
      </c>
      <c r="B2061" t="s">
        <v>3930</v>
      </c>
      <c r="C2061" t="s">
        <v>70</v>
      </c>
      <c r="D2061" t="s">
        <v>544</v>
      </c>
      <c r="E2061" t="s">
        <v>3931</v>
      </c>
      <c r="F2061" s="2">
        <v>45782</v>
      </c>
      <c r="G2061">
        <v>2800</v>
      </c>
      <c r="H2061" t="s">
        <v>88</v>
      </c>
      <c r="I2061" t="s">
        <v>3932</v>
      </c>
      <c r="J2061">
        <v>1</v>
      </c>
      <c r="K2061" t="s">
        <v>129</v>
      </c>
      <c r="L2061">
        <v>1300</v>
      </c>
      <c r="M2061">
        <v>960</v>
      </c>
      <c r="N2061" t="s">
        <v>3933</v>
      </c>
      <c r="O2061" t="s">
        <v>28</v>
      </c>
      <c r="P2061">
        <v>17935</v>
      </c>
      <c r="Q2061">
        <v>99441000</v>
      </c>
      <c r="R2061" t="s">
        <v>76</v>
      </c>
      <c r="S2061">
        <v>115</v>
      </c>
      <c r="T2061" t="s">
        <v>3377</v>
      </c>
      <c r="U2061" s="4">
        <f>Tabla1[[#This Row],[OS-Valor Unitario]]-Tabla1[[#This Row],[costo_antes_iva]]</f>
        <v>-1500</v>
      </c>
      <c r="V2061" s="4">
        <f>Tabla1[[#This Row],[OS-Valor Unitario]]*Tabla1[[#This Row],[CANTIDAD ENTREGA SATELITE]]</f>
        <v>149500</v>
      </c>
      <c r="W2061" s="4">
        <f>Tabla1[[#This Row],[costo_antes_iva]]*Tabla1[[#This Row],[CANTIDAD ENTREGA SATELITE]]</f>
        <v>322000</v>
      </c>
      <c r="X2061" s="4">
        <f>Tabla1[[#This Row],[Valor total OS]]-Tabla1[[#This Row],[valor total op]]</f>
        <v>-172500</v>
      </c>
    </row>
    <row r="2062" spans="1:24" x14ac:dyDescent="0.3">
      <c r="A2062">
        <v>6011</v>
      </c>
      <c r="B2062" t="s">
        <v>3930</v>
      </c>
      <c r="C2062" t="s">
        <v>70</v>
      </c>
      <c r="D2062" t="s">
        <v>544</v>
      </c>
      <c r="E2062" t="s">
        <v>3931</v>
      </c>
      <c r="F2062" s="2">
        <v>45782</v>
      </c>
      <c r="G2062">
        <v>2800</v>
      </c>
      <c r="H2062" t="s">
        <v>88</v>
      </c>
      <c r="I2062" t="s">
        <v>3932</v>
      </c>
      <c r="J2062">
        <v>1</v>
      </c>
      <c r="K2062" t="s">
        <v>129</v>
      </c>
      <c r="L2062">
        <v>1300</v>
      </c>
      <c r="M2062">
        <v>960</v>
      </c>
      <c r="N2062" t="s">
        <v>3933</v>
      </c>
      <c r="O2062" t="s">
        <v>28</v>
      </c>
      <c r="P2062">
        <v>17935</v>
      </c>
      <c r="Q2062">
        <v>99441000</v>
      </c>
      <c r="R2062" t="s">
        <v>76</v>
      </c>
      <c r="S2062">
        <v>115</v>
      </c>
      <c r="T2062" t="s">
        <v>77</v>
      </c>
      <c r="U2062" s="4">
        <f>Tabla1[[#This Row],[OS-Valor Unitario]]-Tabla1[[#This Row],[costo_antes_iva]]</f>
        <v>-1500</v>
      </c>
      <c r="V2062" s="4">
        <f>Tabla1[[#This Row],[OS-Valor Unitario]]*Tabla1[[#This Row],[CANTIDAD ENTREGA SATELITE]]</f>
        <v>149500</v>
      </c>
      <c r="W2062" s="4">
        <f>Tabla1[[#This Row],[costo_antes_iva]]*Tabla1[[#This Row],[CANTIDAD ENTREGA SATELITE]]</f>
        <v>322000</v>
      </c>
      <c r="X2062" s="4">
        <f>Tabla1[[#This Row],[Valor total OS]]-Tabla1[[#This Row],[valor total op]]</f>
        <v>-172500</v>
      </c>
    </row>
    <row r="2063" spans="1:24" x14ac:dyDescent="0.3">
      <c r="A2063">
        <v>6011</v>
      </c>
      <c r="B2063" t="s">
        <v>3930</v>
      </c>
      <c r="C2063" t="s">
        <v>70</v>
      </c>
      <c r="D2063" t="s">
        <v>544</v>
      </c>
      <c r="E2063" t="s">
        <v>3931</v>
      </c>
      <c r="F2063" s="2">
        <v>45782</v>
      </c>
      <c r="G2063">
        <v>2800</v>
      </c>
      <c r="H2063" t="s">
        <v>88</v>
      </c>
      <c r="I2063" t="s">
        <v>3932</v>
      </c>
      <c r="J2063">
        <v>1</v>
      </c>
      <c r="K2063" t="s">
        <v>129</v>
      </c>
      <c r="L2063">
        <v>1300</v>
      </c>
      <c r="M2063">
        <v>960</v>
      </c>
      <c r="N2063" t="s">
        <v>3933</v>
      </c>
      <c r="O2063" t="s">
        <v>28</v>
      </c>
      <c r="P2063">
        <v>17935</v>
      </c>
      <c r="Q2063">
        <v>99441000</v>
      </c>
      <c r="R2063" t="s">
        <v>76</v>
      </c>
      <c r="S2063">
        <v>10</v>
      </c>
      <c r="T2063" t="s">
        <v>1776</v>
      </c>
      <c r="U2063" s="4">
        <f>Tabla1[[#This Row],[OS-Valor Unitario]]-Tabla1[[#This Row],[costo_antes_iva]]</f>
        <v>-1500</v>
      </c>
      <c r="V2063" s="4">
        <f>Tabla1[[#This Row],[OS-Valor Unitario]]*Tabla1[[#This Row],[CANTIDAD ENTREGA SATELITE]]</f>
        <v>13000</v>
      </c>
      <c r="W2063" s="4">
        <f>Tabla1[[#This Row],[costo_antes_iva]]*Tabla1[[#This Row],[CANTIDAD ENTREGA SATELITE]]</f>
        <v>28000</v>
      </c>
      <c r="X2063" s="4">
        <f>Tabla1[[#This Row],[Valor total OS]]-Tabla1[[#This Row],[valor total op]]</f>
        <v>-15000</v>
      </c>
    </row>
    <row r="2064" spans="1:24" x14ac:dyDescent="0.3">
      <c r="A2064">
        <v>6011</v>
      </c>
      <c r="B2064" t="s">
        <v>3930</v>
      </c>
      <c r="C2064" t="s">
        <v>70</v>
      </c>
      <c r="D2064" t="s">
        <v>544</v>
      </c>
      <c r="E2064" t="s">
        <v>3931</v>
      </c>
      <c r="F2064" s="2">
        <v>45782</v>
      </c>
      <c r="G2064">
        <v>2800</v>
      </c>
      <c r="H2064" t="s">
        <v>88</v>
      </c>
      <c r="I2064" t="s">
        <v>3932</v>
      </c>
      <c r="J2064">
        <v>1</v>
      </c>
      <c r="K2064" t="s">
        <v>129</v>
      </c>
      <c r="L2064">
        <v>1300</v>
      </c>
      <c r="M2064">
        <v>960</v>
      </c>
      <c r="N2064" t="s">
        <v>3933</v>
      </c>
      <c r="O2064" t="s">
        <v>28</v>
      </c>
      <c r="P2064">
        <v>17935</v>
      </c>
      <c r="Q2064">
        <v>99441000</v>
      </c>
      <c r="R2064" t="s">
        <v>76</v>
      </c>
      <c r="S2064">
        <v>420</v>
      </c>
      <c r="T2064" t="s">
        <v>132</v>
      </c>
      <c r="U2064" s="4">
        <f>Tabla1[[#This Row],[OS-Valor Unitario]]-Tabla1[[#This Row],[costo_antes_iva]]</f>
        <v>-1500</v>
      </c>
      <c r="V2064" s="4">
        <f>Tabla1[[#This Row],[OS-Valor Unitario]]*Tabla1[[#This Row],[CANTIDAD ENTREGA SATELITE]]</f>
        <v>546000</v>
      </c>
      <c r="W2064" s="4">
        <f>Tabla1[[#This Row],[costo_antes_iva]]*Tabla1[[#This Row],[CANTIDAD ENTREGA SATELITE]]</f>
        <v>1176000</v>
      </c>
      <c r="X2064" s="4">
        <f>Tabla1[[#This Row],[Valor total OS]]-Tabla1[[#This Row],[valor total op]]</f>
        <v>-630000</v>
      </c>
    </row>
    <row r="2065" spans="1:24" x14ac:dyDescent="0.3">
      <c r="A2065">
        <v>6011</v>
      </c>
      <c r="B2065" t="s">
        <v>3930</v>
      </c>
      <c r="C2065" t="s">
        <v>70</v>
      </c>
      <c r="D2065" t="s">
        <v>544</v>
      </c>
      <c r="E2065" t="s">
        <v>3931</v>
      </c>
      <c r="F2065" s="2">
        <v>45782</v>
      </c>
      <c r="G2065">
        <v>2800</v>
      </c>
      <c r="H2065" t="s">
        <v>88</v>
      </c>
      <c r="I2065" t="s">
        <v>3932</v>
      </c>
      <c r="J2065">
        <v>1</v>
      </c>
      <c r="K2065" t="s">
        <v>129</v>
      </c>
      <c r="L2065">
        <v>1300</v>
      </c>
      <c r="M2065">
        <v>960</v>
      </c>
      <c r="N2065" t="s">
        <v>3933</v>
      </c>
      <c r="O2065" t="s">
        <v>28</v>
      </c>
      <c r="P2065">
        <v>17935</v>
      </c>
      <c r="Q2065">
        <v>99441000</v>
      </c>
      <c r="R2065" t="s">
        <v>76</v>
      </c>
      <c r="S2065">
        <v>230</v>
      </c>
      <c r="T2065" t="s">
        <v>132</v>
      </c>
      <c r="U2065" s="4">
        <f>Tabla1[[#This Row],[OS-Valor Unitario]]-Tabla1[[#This Row],[costo_antes_iva]]</f>
        <v>-1500</v>
      </c>
      <c r="V2065" s="4">
        <f>Tabla1[[#This Row],[OS-Valor Unitario]]*Tabla1[[#This Row],[CANTIDAD ENTREGA SATELITE]]</f>
        <v>299000</v>
      </c>
      <c r="W2065" s="4">
        <f>Tabla1[[#This Row],[costo_antes_iva]]*Tabla1[[#This Row],[CANTIDAD ENTREGA SATELITE]]</f>
        <v>644000</v>
      </c>
      <c r="X2065" s="4">
        <f>Tabla1[[#This Row],[Valor total OS]]-Tabla1[[#This Row],[valor total op]]</f>
        <v>-345000</v>
      </c>
    </row>
    <row r="2066" spans="1:24" x14ac:dyDescent="0.3">
      <c r="A2066">
        <v>6011</v>
      </c>
      <c r="B2066" t="s">
        <v>3930</v>
      </c>
      <c r="C2066" t="s">
        <v>70</v>
      </c>
      <c r="D2066" t="s">
        <v>544</v>
      </c>
      <c r="E2066" t="s">
        <v>3931</v>
      </c>
      <c r="F2066" s="2">
        <v>45782</v>
      </c>
      <c r="G2066">
        <v>2800</v>
      </c>
      <c r="H2066" t="s">
        <v>88</v>
      </c>
      <c r="I2066" t="s">
        <v>3932</v>
      </c>
      <c r="J2066">
        <v>1</v>
      </c>
      <c r="K2066" t="s">
        <v>129</v>
      </c>
      <c r="L2066">
        <v>1300</v>
      </c>
      <c r="M2066">
        <v>960</v>
      </c>
      <c r="N2066" t="s">
        <v>3933</v>
      </c>
      <c r="O2066" t="s">
        <v>28</v>
      </c>
      <c r="P2066">
        <v>17935</v>
      </c>
      <c r="Q2066">
        <v>99441000</v>
      </c>
      <c r="R2066" t="s">
        <v>76</v>
      </c>
      <c r="S2066">
        <v>228</v>
      </c>
      <c r="T2066" t="s">
        <v>132</v>
      </c>
      <c r="U2066" s="4">
        <f>Tabla1[[#This Row],[OS-Valor Unitario]]-Tabla1[[#This Row],[costo_antes_iva]]</f>
        <v>-1500</v>
      </c>
      <c r="V2066" s="4">
        <f>Tabla1[[#This Row],[OS-Valor Unitario]]*Tabla1[[#This Row],[CANTIDAD ENTREGA SATELITE]]</f>
        <v>296400</v>
      </c>
      <c r="W2066" s="4">
        <f>Tabla1[[#This Row],[costo_antes_iva]]*Tabla1[[#This Row],[CANTIDAD ENTREGA SATELITE]]</f>
        <v>638400</v>
      </c>
      <c r="X2066" s="4">
        <f>Tabla1[[#This Row],[Valor total OS]]-Tabla1[[#This Row],[valor total op]]</f>
        <v>-342000</v>
      </c>
    </row>
    <row r="2067" spans="1:24" x14ac:dyDescent="0.3">
      <c r="A2067">
        <v>6011</v>
      </c>
      <c r="B2067" t="s">
        <v>3930</v>
      </c>
      <c r="C2067" t="s">
        <v>70</v>
      </c>
      <c r="D2067" t="s">
        <v>544</v>
      </c>
      <c r="E2067" t="s">
        <v>3931</v>
      </c>
      <c r="F2067" s="2">
        <v>45782</v>
      </c>
      <c r="G2067">
        <v>2800</v>
      </c>
      <c r="H2067" t="s">
        <v>88</v>
      </c>
      <c r="I2067" t="s">
        <v>3932</v>
      </c>
      <c r="J2067">
        <v>1</v>
      </c>
      <c r="K2067" t="s">
        <v>129</v>
      </c>
      <c r="L2067">
        <v>1300</v>
      </c>
      <c r="M2067">
        <v>960</v>
      </c>
      <c r="N2067" t="s">
        <v>3933</v>
      </c>
      <c r="O2067" t="s">
        <v>28</v>
      </c>
      <c r="P2067">
        <v>17935</v>
      </c>
      <c r="Q2067">
        <v>99441000</v>
      </c>
      <c r="R2067" t="s">
        <v>76</v>
      </c>
      <c r="S2067">
        <v>221</v>
      </c>
      <c r="T2067" t="s">
        <v>3377</v>
      </c>
      <c r="U2067" s="4">
        <f>Tabla1[[#This Row],[OS-Valor Unitario]]-Tabla1[[#This Row],[costo_antes_iva]]</f>
        <v>-1500</v>
      </c>
      <c r="V2067" s="4">
        <f>Tabla1[[#This Row],[OS-Valor Unitario]]*Tabla1[[#This Row],[CANTIDAD ENTREGA SATELITE]]</f>
        <v>287300</v>
      </c>
      <c r="W2067" s="4">
        <f>Tabla1[[#This Row],[costo_antes_iva]]*Tabla1[[#This Row],[CANTIDAD ENTREGA SATELITE]]</f>
        <v>618800</v>
      </c>
      <c r="X2067" s="4">
        <f>Tabla1[[#This Row],[Valor total OS]]-Tabla1[[#This Row],[valor total op]]</f>
        <v>-331500</v>
      </c>
    </row>
    <row r="2068" spans="1:24" x14ac:dyDescent="0.3">
      <c r="A2068">
        <v>6011</v>
      </c>
      <c r="B2068" t="s">
        <v>3930</v>
      </c>
      <c r="C2068" t="s">
        <v>70</v>
      </c>
      <c r="D2068" t="s">
        <v>544</v>
      </c>
      <c r="E2068" t="s">
        <v>3931</v>
      </c>
      <c r="F2068" s="2">
        <v>45782</v>
      </c>
      <c r="G2068">
        <v>2800</v>
      </c>
      <c r="H2068" t="s">
        <v>88</v>
      </c>
      <c r="I2068" t="s">
        <v>3932</v>
      </c>
      <c r="J2068">
        <v>1</v>
      </c>
      <c r="K2068" t="s">
        <v>129</v>
      </c>
      <c r="L2068">
        <v>1300</v>
      </c>
      <c r="M2068">
        <v>960</v>
      </c>
      <c r="N2068" t="s">
        <v>3933</v>
      </c>
      <c r="O2068" t="s">
        <v>28</v>
      </c>
      <c r="P2068">
        <v>17935</v>
      </c>
      <c r="Q2068">
        <v>99441000</v>
      </c>
      <c r="R2068" t="s">
        <v>76</v>
      </c>
      <c r="S2068">
        <v>400</v>
      </c>
      <c r="T2068" t="s">
        <v>77</v>
      </c>
      <c r="U2068" s="4">
        <f>Tabla1[[#This Row],[OS-Valor Unitario]]-Tabla1[[#This Row],[costo_antes_iva]]</f>
        <v>-1500</v>
      </c>
      <c r="V2068" s="4">
        <f>Tabla1[[#This Row],[OS-Valor Unitario]]*Tabla1[[#This Row],[CANTIDAD ENTREGA SATELITE]]</f>
        <v>520000</v>
      </c>
      <c r="W2068" s="4">
        <f>Tabla1[[#This Row],[costo_antes_iva]]*Tabla1[[#This Row],[CANTIDAD ENTREGA SATELITE]]</f>
        <v>1120000</v>
      </c>
      <c r="X2068" s="4">
        <f>Tabla1[[#This Row],[Valor total OS]]-Tabla1[[#This Row],[valor total op]]</f>
        <v>-600000</v>
      </c>
    </row>
    <row r="2069" spans="1:24" x14ac:dyDescent="0.3">
      <c r="A2069">
        <v>6011</v>
      </c>
      <c r="B2069" t="s">
        <v>3930</v>
      </c>
      <c r="C2069" t="s">
        <v>70</v>
      </c>
      <c r="D2069" t="s">
        <v>544</v>
      </c>
      <c r="E2069" t="s">
        <v>3931</v>
      </c>
      <c r="F2069" s="2">
        <v>45782</v>
      </c>
      <c r="G2069">
        <v>2800</v>
      </c>
      <c r="H2069" t="s">
        <v>88</v>
      </c>
      <c r="I2069" t="s">
        <v>3932</v>
      </c>
      <c r="J2069">
        <v>1</v>
      </c>
      <c r="K2069" t="s">
        <v>129</v>
      </c>
      <c r="L2069">
        <v>1300</v>
      </c>
      <c r="M2069">
        <v>960</v>
      </c>
      <c r="N2069" t="s">
        <v>3933</v>
      </c>
      <c r="O2069" t="s">
        <v>28</v>
      </c>
      <c r="P2069">
        <v>17935</v>
      </c>
      <c r="Q2069">
        <v>99441000</v>
      </c>
      <c r="R2069" t="s">
        <v>76</v>
      </c>
      <c r="S2069">
        <v>150</v>
      </c>
      <c r="T2069" t="s">
        <v>1776</v>
      </c>
      <c r="U2069" s="4">
        <f>Tabla1[[#This Row],[OS-Valor Unitario]]-Tabla1[[#This Row],[costo_antes_iva]]</f>
        <v>-1500</v>
      </c>
      <c r="V2069" s="4">
        <f>Tabla1[[#This Row],[OS-Valor Unitario]]*Tabla1[[#This Row],[CANTIDAD ENTREGA SATELITE]]</f>
        <v>195000</v>
      </c>
      <c r="W2069" s="4">
        <f>Tabla1[[#This Row],[costo_antes_iva]]*Tabla1[[#This Row],[CANTIDAD ENTREGA SATELITE]]</f>
        <v>420000</v>
      </c>
      <c r="X2069" s="4">
        <f>Tabla1[[#This Row],[Valor total OS]]-Tabla1[[#This Row],[valor total op]]</f>
        <v>-225000</v>
      </c>
    </row>
    <row r="2070" spans="1:24" x14ac:dyDescent="0.3">
      <c r="A2070">
        <v>6008</v>
      </c>
      <c r="B2070" t="s">
        <v>3939</v>
      </c>
      <c r="C2070" t="s">
        <v>935</v>
      </c>
      <c r="D2070" t="s">
        <v>210</v>
      </c>
      <c r="E2070" t="s">
        <v>3940</v>
      </c>
      <c r="F2070" s="2">
        <v>45777</v>
      </c>
      <c r="G2070">
        <v>16000</v>
      </c>
      <c r="H2070" t="s">
        <v>24</v>
      </c>
      <c r="I2070" t="s">
        <v>3941</v>
      </c>
      <c r="J2070">
        <v>1</v>
      </c>
      <c r="K2070" t="s">
        <v>101</v>
      </c>
      <c r="L2070">
        <v>16000</v>
      </c>
      <c r="M2070">
        <v>5</v>
      </c>
      <c r="N2070" t="s">
        <v>3942</v>
      </c>
      <c r="O2070" t="s">
        <v>28</v>
      </c>
      <c r="P2070">
        <v>17870</v>
      </c>
      <c r="Q2070">
        <v>368720</v>
      </c>
      <c r="R2070" t="s">
        <v>102</v>
      </c>
      <c r="S2070">
        <v>5</v>
      </c>
      <c r="T2070" t="s">
        <v>103</v>
      </c>
      <c r="U2070" s="4">
        <f>Tabla1[[#This Row],[OS-Valor Unitario]]-Tabla1[[#This Row],[costo_antes_iva]]</f>
        <v>0</v>
      </c>
      <c r="V2070" s="4">
        <f>Tabla1[[#This Row],[OS-Valor Unitario]]*Tabla1[[#This Row],[CANTIDAD ENTREGA SATELITE]]</f>
        <v>80000</v>
      </c>
      <c r="W2070" s="4">
        <f>Tabla1[[#This Row],[costo_antes_iva]]*Tabla1[[#This Row],[CANTIDAD ENTREGA SATELITE]]</f>
        <v>80000</v>
      </c>
      <c r="X2070" s="4">
        <f>Tabla1[[#This Row],[Valor total OS]]-Tabla1[[#This Row],[valor total op]]</f>
        <v>0</v>
      </c>
    </row>
    <row r="2071" spans="1:24" x14ac:dyDescent="0.3">
      <c r="A2071">
        <v>6008</v>
      </c>
      <c r="B2071" t="s">
        <v>3939</v>
      </c>
      <c r="C2071" t="s">
        <v>935</v>
      </c>
      <c r="D2071" t="s">
        <v>210</v>
      </c>
      <c r="E2071" t="s">
        <v>3940</v>
      </c>
      <c r="F2071" s="2">
        <v>45777</v>
      </c>
      <c r="G2071">
        <v>1600</v>
      </c>
      <c r="H2071" t="s">
        <v>88</v>
      </c>
      <c r="I2071" t="s">
        <v>3941</v>
      </c>
      <c r="J2071">
        <v>1</v>
      </c>
      <c r="K2071" t="s">
        <v>129</v>
      </c>
      <c r="L2071">
        <v>1400</v>
      </c>
      <c r="M2071">
        <v>5</v>
      </c>
      <c r="N2071" t="s">
        <v>3942</v>
      </c>
      <c r="O2071" t="s">
        <v>28</v>
      </c>
      <c r="P2071">
        <v>17671</v>
      </c>
      <c r="Q2071">
        <v>368720</v>
      </c>
      <c r="R2071" t="s">
        <v>102</v>
      </c>
      <c r="S2071">
        <v>5</v>
      </c>
      <c r="T2071" t="s">
        <v>132</v>
      </c>
      <c r="U2071" s="4">
        <f>Tabla1[[#This Row],[OS-Valor Unitario]]-Tabla1[[#This Row],[costo_antes_iva]]</f>
        <v>-200</v>
      </c>
      <c r="V2071" s="4">
        <f>Tabla1[[#This Row],[OS-Valor Unitario]]*Tabla1[[#This Row],[CANTIDAD ENTREGA SATELITE]]</f>
        <v>7000</v>
      </c>
      <c r="W2071" s="4">
        <f>Tabla1[[#This Row],[costo_antes_iva]]*Tabla1[[#This Row],[CANTIDAD ENTREGA SATELITE]]</f>
        <v>8000</v>
      </c>
      <c r="X2071" s="4">
        <f>Tabla1[[#This Row],[Valor total OS]]-Tabla1[[#This Row],[valor total op]]</f>
        <v>-1000</v>
      </c>
    </row>
    <row r="2072" spans="1:24" x14ac:dyDescent="0.3">
      <c r="A2072">
        <v>6008</v>
      </c>
      <c r="B2072" t="s">
        <v>3939</v>
      </c>
      <c r="C2072" t="s">
        <v>935</v>
      </c>
      <c r="D2072" t="s">
        <v>210</v>
      </c>
      <c r="E2072" t="s">
        <v>3940</v>
      </c>
      <c r="F2072" s="2">
        <v>45777</v>
      </c>
      <c r="G2072">
        <v>1600</v>
      </c>
      <c r="H2072" t="s">
        <v>88</v>
      </c>
      <c r="I2072" t="s">
        <v>3941</v>
      </c>
      <c r="J2072">
        <v>1</v>
      </c>
      <c r="K2072" t="s">
        <v>129</v>
      </c>
      <c r="L2072">
        <v>1400</v>
      </c>
      <c r="M2072">
        <v>5</v>
      </c>
      <c r="N2072" t="s">
        <v>3942</v>
      </c>
      <c r="O2072" t="s">
        <v>28</v>
      </c>
      <c r="P2072">
        <v>17908</v>
      </c>
      <c r="Q2072">
        <v>368720</v>
      </c>
      <c r="R2072" t="s">
        <v>102</v>
      </c>
      <c r="S2072">
        <v>5</v>
      </c>
      <c r="T2072" t="s">
        <v>132</v>
      </c>
      <c r="U2072" s="4">
        <f>Tabla1[[#This Row],[OS-Valor Unitario]]-Tabla1[[#This Row],[costo_antes_iva]]</f>
        <v>-200</v>
      </c>
      <c r="V2072" s="4">
        <f>Tabla1[[#This Row],[OS-Valor Unitario]]*Tabla1[[#This Row],[CANTIDAD ENTREGA SATELITE]]</f>
        <v>7000</v>
      </c>
      <c r="W2072" s="4">
        <f>Tabla1[[#This Row],[costo_antes_iva]]*Tabla1[[#This Row],[CANTIDAD ENTREGA SATELITE]]</f>
        <v>8000</v>
      </c>
      <c r="X2072" s="4">
        <f>Tabla1[[#This Row],[Valor total OS]]-Tabla1[[#This Row],[valor total op]]</f>
        <v>-1000</v>
      </c>
    </row>
    <row r="2073" spans="1:24" x14ac:dyDescent="0.3">
      <c r="A2073">
        <v>6008</v>
      </c>
      <c r="B2073" t="s">
        <v>3939</v>
      </c>
      <c r="C2073" t="s">
        <v>935</v>
      </c>
      <c r="D2073" t="s">
        <v>210</v>
      </c>
      <c r="E2073" t="s">
        <v>3940</v>
      </c>
      <c r="F2073" s="2">
        <v>45777</v>
      </c>
      <c r="G2073">
        <v>2000</v>
      </c>
      <c r="H2073" t="s">
        <v>88</v>
      </c>
      <c r="I2073" t="s">
        <v>3941</v>
      </c>
      <c r="J2073">
        <v>1</v>
      </c>
      <c r="K2073" t="s">
        <v>129</v>
      </c>
      <c r="L2073">
        <v>1400</v>
      </c>
      <c r="M2073">
        <v>5</v>
      </c>
      <c r="N2073" t="s">
        <v>3942</v>
      </c>
      <c r="O2073" t="s">
        <v>28</v>
      </c>
      <c r="P2073">
        <v>17671</v>
      </c>
      <c r="Q2073">
        <v>368720</v>
      </c>
      <c r="R2073" t="s">
        <v>102</v>
      </c>
      <c r="S2073">
        <v>5</v>
      </c>
      <c r="T2073" t="s">
        <v>132</v>
      </c>
      <c r="U2073" s="4">
        <f>Tabla1[[#This Row],[OS-Valor Unitario]]-Tabla1[[#This Row],[costo_antes_iva]]</f>
        <v>-600</v>
      </c>
      <c r="V2073" s="4">
        <f>Tabla1[[#This Row],[OS-Valor Unitario]]*Tabla1[[#This Row],[CANTIDAD ENTREGA SATELITE]]</f>
        <v>7000</v>
      </c>
      <c r="W2073" s="4">
        <f>Tabla1[[#This Row],[costo_antes_iva]]*Tabla1[[#This Row],[CANTIDAD ENTREGA SATELITE]]</f>
        <v>10000</v>
      </c>
      <c r="X2073" s="4">
        <f>Tabla1[[#This Row],[Valor total OS]]-Tabla1[[#This Row],[valor total op]]</f>
        <v>-3000</v>
      </c>
    </row>
    <row r="2074" spans="1:24" x14ac:dyDescent="0.3">
      <c r="A2074">
        <v>6008</v>
      </c>
      <c r="B2074" t="s">
        <v>3939</v>
      </c>
      <c r="C2074" t="s">
        <v>935</v>
      </c>
      <c r="D2074" t="s">
        <v>210</v>
      </c>
      <c r="E2074" t="s">
        <v>3940</v>
      </c>
      <c r="F2074" s="2">
        <v>45777</v>
      </c>
      <c r="G2074">
        <v>2000</v>
      </c>
      <c r="H2074" t="s">
        <v>88</v>
      </c>
      <c r="I2074" t="s">
        <v>3941</v>
      </c>
      <c r="J2074">
        <v>1</v>
      </c>
      <c r="K2074" t="s">
        <v>129</v>
      </c>
      <c r="L2074">
        <v>1400</v>
      </c>
      <c r="M2074">
        <v>5</v>
      </c>
      <c r="N2074" t="s">
        <v>3942</v>
      </c>
      <c r="O2074" t="s">
        <v>28</v>
      </c>
      <c r="P2074">
        <v>17908</v>
      </c>
      <c r="Q2074">
        <v>368720</v>
      </c>
      <c r="R2074" t="s">
        <v>102</v>
      </c>
      <c r="S2074">
        <v>5</v>
      </c>
      <c r="T2074" t="s">
        <v>132</v>
      </c>
      <c r="U2074" s="4">
        <f>Tabla1[[#This Row],[OS-Valor Unitario]]-Tabla1[[#This Row],[costo_antes_iva]]</f>
        <v>-600</v>
      </c>
      <c r="V2074" s="4">
        <f>Tabla1[[#This Row],[OS-Valor Unitario]]*Tabla1[[#This Row],[CANTIDAD ENTREGA SATELITE]]</f>
        <v>7000</v>
      </c>
      <c r="W2074" s="4">
        <f>Tabla1[[#This Row],[costo_antes_iva]]*Tabla1[[#This Row],[CANTIDAD ENTREGA SATELITE]]</f>
        <v>10000</v>
      </c>
      <c r="X2074" s="4">
        <f>Tabla1[[#This Row],[Valor total OS]]-Tabla1[[#This Row],[valor total op]]</f>
        <v>-3000</v>
      </c>
    </row>
    <row r="2075" spans="1:24" x14ac:dyDescent="0.3">
      <c r="A2075">
        <v>6007</v>
      </c>
      <c r="B2075" t="s">
        <v>3943</v>
      </c>
      <c r="C2075" t="s">
        <v>3944</v>
      </c>
      <c r="D2075" t="s">
        <v>2627</v>
      </c>
      <c r="E2075" t="s">
        <v>3945</v>
      </c>
      <c r="F2075" s="2">
        <v>45777</v>
      </c>
      <c r="G2075">
        <v>1900</v>
      </c>
      <c r="H2075" t="s">
        <v>88</v>
      </c>
      <c r="I2075" t="s">
        <v>3946</v>
      </c>
      <c r="J2075">
        <v>1</v>
      </c>
      <c r="K2075" t="s">
        <v>129</v>
      </c>
      <c r="L2075">
        <v>1300</v>
      </c>
      <c r="M2075">
        <v>68</v>
      </c>
      <c r="N2075" t="s">
        <v>3947</v>
      </c>
      <c r="O2075" t="s">
        <v>1366</v>
      </c>
      <c r="P2075">
        <v>17933</v>
      </c>
      <c r="Q2075">
        <v>14873464</v>
      </c>
      <c r="R2075" t="s">
        <v>102</v>
      </c>
      <c r="S2075">
        <v>68</v>
      </c>
      <c r="T2075" t="s">
        <v>132</v>
      </c>
      <c r="U2075" s="4">
        <f>Tabla1[[#This Row],[OS-Valor Unitario]]-Tabla1[[#This Row],[costo_antes_iva]]</f>
        <v>-600</v>
      </c>
      <c r="V2075" s="4">
        <f>Tabla1[[#This Row],[OS-Valor Unitario]]*Tabla1[[#This Row],[CANTIDAD ENTREGA SATELITE]]</f>
        <v>88400</v>
      </c>
      <c r="W2075" s="4">
        <f>Tabla1[[#This Row],[costo_antes_iva]]*Tabla1[[#This Row],[CANTIDAD ENTREGA SATELITE]]</f>
        <v>129200</v>
      </c>
      <c r="X2075" s="4">
        <f>Tabla1[[#This Row],[Valor total OS]]-Tabla1[[#This Row],[valor total op]]</f>
        <v>-40800</v>
      </c>
    </row>
    <row r="2076" spans="1:24" x14ac:dyDescent="0.3">
      <c r="A2076">
        <v>6007</v>
      </c>
      <c r="B2076" t="s">
        <v>3943</v>
      </c>
      <c r="C2076" t="s">
        <v>3944</v>
      </c>
      <c r="D2076" t="s">
        <v>2627</v>
      </c>
      <c r="E2076" t="s">
        <v>3945</v>
      </c>
      <c r="F2076" s="2">
        <v>45777</v>
      </c>
      <c r="G2076">
        <v>15500</v>
      </c>
      <c r="H2076" t="s">
        <v>24</v>
      </c>
      <c r="I2076" t="s">
        <v>3946</v>
      </c>
      <c r="J2076">
        <v>1</v>
      </c>
      <c r="K2076" t="s">
        <v>824</v>
      </c>
      <c r="L2076">
        <v>14000</v>
      </c>
      <c r="M2076">
        <v>68</v>
      </c>
      <c r="N2076" t="s">
        <v>3947</v>
      </c>
      <c r="O2076" t="s">
        <v>1366</v>
      </c>
      <c r="P2076">
        <v>18004</v>
      </c>
      <c r="Q2076">
        <v>14873464</v>
      </c>
      <c r="R2076" t="s">
        <v>102</v>
      </c>
      <c r="S2076">
        <v>68</v>
      </c>
      <c r="T2076" t="s">
        <v>825</v>
      </c>
      <c r="U2076" s="4">
        <f>Tabla1[[#This Row],[OS-Valor Unitario]]-Tabla1[[#This Row],[costo_antes_iva]]</f>
        <v>-1500</v>
      </c>
      <c r="V2076" s="4">
        <f>Tabla1[[#This Row],[OS-Valor Unitario]]*Tabla1[[#This Row],[CANTIDAD ENTREGA SATELITE]]</f>
        <v>952000</v>
      </c>
      <c r="W2076" s="4">
        <f>Tabla1[[#This Row],[costo_antes_iva]]*Tabla1[[#This Row],[CANTIDAD ENTREGA SATELITE]]</f>
        <v>1054000</v>
      </c>
      <c r="X2076" s="4">
        <f>Tabla1[[#This Row],[Valor total OS]]-Tabla1[[#This Row],[valor total op]]</f>
        <v>-102000</v>
      </c>
    </row>
    <row r="2077" spans="1:24" x14ac:dyDescent="0.3">
      <c r="A2077">
        <v>6007</v>
      </c>
      <c r="B2077" t="s">
        <v>3948</v>
      </c>
      <c r="C2077" t="s">
        <v>3944</v>
      </c>
      <c r="D2077" t="s">
        <v>2627</v>
      </c>
      <c r="E2077" t="s">
        <v>3949</v>
      </c>
      <c r="F2077" s="2">
        <v>45777</v>
      </c>
      <c r="G2077">
        <v>1900</v>
      </c>
      <c r="H2077" t="s">
        <v>88</v>
      </c>
      <c r="I2077" t="s">
        <v>3950</v>
      </c>
      <c r="J2077">
        <v>2</v>
      </c>
      <c r="K2077" t="s">
        <v>129</v>
      </c>
      <c r="L2077">
        <v>1300</v>
      </c>
      <c r="M2077">
        <v>126</v>
      </c>
      <c r="N2077" t="s">
        <v>3947</v>
      </c>
      <c r="O2077" t="s">
        <v>1366</v>
      </c>
      <c r="P2077">
        <v>17954</v>
      </c>
      <c r="Q2077">
        <v>14873464</v>
      </c>
      <c r="R2077" t="s">
        <v>102</v>
      </c>
      <c r="S2077">
        <v>126</v>
      </c>
      <c r="T2077" t="s">
        <v>132</v>
      </c>
      <c r="U2077" s="4">
        <f>Tabla1[[#This Row],[OS-Valor Unitario]]-Tabla1[[#This Row],[costo_antes_iva]]</f>
        <v>-600</v>
      </c>
      <c r="V2077" s="4">
        <f>Tabla1[[#This Row],[OS-Valor Unitario]]*Tabla1[[#This Row],[CANTIDAD ENTREGA SATELITE]]</f>
        <v>163800</v>
      </c>
      <c r="W2077" s="4">
        <f>Tabla1[[#This Row],[costo_antes_iva]]*Tabla1[[#This Row],[CANTIDAD ENTREGA SATELITE]]</f>
        <v>239400</v>
      </c>
      <c r="X2077" s="4">
        <f>Tabla1[[#This Row],[Valor total OS]]-Tabla1[[#This Row],[valor total op]]</f>
        <v>-75600</v>
      </c>
    </row>
    <row r="2078" spans="1:24" x14ac:dyDescent="0.3">
      <c r="A2078">
        <v>6007</v>
      </c>
      <c r="B2078" t="s">
        <v>3948</v>
      </c>
      <c r="C2078" t="s">
        <v>3944</v>
      </c>
      <c r="D2078" t="s">
        <v>2627</v>
      </c>
      <c r="E2078" t="s">
        <v>3949</v>
      </c>
      <c r="F2078" s="2">
        <v>45777</v>
      </c>
      <c r="G2078">
        <v>15500</v>
      </c>
      <c r="H2078" t="s">
        <v>24</v>
      </c>
      <c r="I2078" t="s">
        <v>3950</v>
      </c>
      <c r="J2078">
        <v>2</v>
      </c>
      <c r="K2078" t="s">
        <v>830</v>
      </c>
      <c r="L2078">
        <v>14000</v>
      </c>
      <c r="M2078">
        <v>126</v>
      </c>
      <c r="N2078" t="s">
        <v>3947</v>
      </c>
      <c r="O2078" t="s">
        <v>1366</v>
      </c>
      <c r="P2078">
        <v>18001</v>
      </c>
      <c r="Q2078">
        <v>14873464</v>
      </c>
      <c r="R2078" t="s">
        <v>102</v>
      </c>
      <c r="S2078">
        <v>126</v>
      </c>
      <c r="T2078" t="s">
        <v>831</v>
      </c>
      <c r="U2078" s="4">
        <f>Tabla1[[#This Row],[OS-Valor Unitario]]-Tabla1[[#This Row],[costo_antes_iva]]</f>
        <v>-1500</v>
      </c>
      <c r="V2078" s="4">
        <f>Tabla1[[#This Row],[OS-Valor Unitario]]*Tabla1[[#This Row],[CANTIDAD ENTREGA SATELITE]]</f>
        <v>1764000</v>
      </c>
      <c r="W2078" s="4">
        <f>Tabla1[[#This Row],[costo_antes_iva]]*Tabla1[[#This Row],[CANTIDAD ENTREGA SATELITE]]</f>
        <v>1953000</v>
      </c>
      <c r="X2078" s="4">
        <f>Tabla1[[#This Row],[Valor total OS]]-Tabla1[[#This Row],[valor total op]]</f>
        <v>-189000</v>
      </c>
    </row>
    <row r="2079" spans="1:24" x14ac:dyDescent="0.3">
      <c r="A2079">
        <v>6007</v>
      </c>
      <c r="B2079" t="s">
        <v>3951</v>
      </c>
      <c r="C2079" t="s">
        <v>3335</v>
      </c>
      <c r="D2079" t="s">
        <v>2627</v>
      </c>
      <c r="E2079" t="s">
        <v>3952</v>
      </c>
      <c r="F2079" s="2">
        <v>45777</v>
      </c>
      <c r="G2079">
        <v>12000</v>
      </c>
      <c r="H2079" t="s">
        <v>24</v>
      </c>
      <c r="I2079" t="s">
        <v>3953</v>
      </c>
      <c r="J2079">
        <v>3</v>
      </c>
      <c r="K2079" t="s">
        <v>3954</v>
      </c>
      <c r="L2079">
        <v>12000</v>
      </c>
      <c r="M2079">
        <v>6</v>
      </c>
      <c r="N2079" t="s">
        <v>3947</v>
      </c>
      <c r="O2079" t="s">
        <v>1366</v>
      </c>
      <c r="P2079">
        <v>17864</v>
      </c>
      <c r="Q2079">
        <v>14873464</v>
      </c>
      <c r="R2079" t="s">
        <v>317</v>
      </c>
      <c r="S2079">
        <v>6</v>
      </c>
      <c r="T2079" t="s">
        <v>3955</v>
      </c>
      <c r="U2079" s="4">
        <f>Tabla1[[#This Row],[OS-Valor Unitario]]-Tabla1[[#This Row],[costo_antes_iva]]</f>
        <v>0</v>
      </c>
      <c r="V2079" s="4">
        <f>Tabla1[[#This Row],[OS-Valor Unitario]]*Tabla1[[#This Row],[CANTIDAD ENTREGA SATELITE]]</f>
        <v>72000</v>
      </c>
      <c r="W2079" s="4">
        <f>Tabla1[[#This Row],[costo_antes_iva]]*Tabla1[[#This Row],[CANTIDAD ENTREGA SATELITE]]</f>
        <v>72000</v>
      </c>
      <c r="X2079" s="4">
        <f>Tabla1[[#This Row],[Valor total OS]]-Tabla1[[#This Row],[valor total op]]</f>
        <v>0</v>
      </c>
    </row>
    <row r="2080" spans="1:24" x14ac:dyDescent="0.3">
      <c r="A2080">
        <v>6007</v>
      </c>
      <c r="B2080" t="s">
        <v>3951</v>
      </c>
      <c r="C2080" t="s">
        <v>3335</v>
      </c>
      <c r="D2080" t="s">
        <v>2627</v>
      </c>
      <c r="E2080" t="s">
        <v>3952</v>
      </c>
      <c r="F2080" s="2">
        <v>45777</v>
      </c>
      <c r="G2080">
        <v>1400</v>
      </c>
      <c r="H2080" t="s">
        <v>88</v>
      </c>
      <c r="I2080" t="s">
        <v>3953</v>
      </c>
      <c r="J2080">
        <v>3</v>
      </c>
      <c r="K2080" t="s">
        <v>129</v>
      </c>
      <c r="L2080">
        <v>4300</v>
      </c>
      <c r="M2080">
        <v>6</v>
      </c>
      <c r="N2080" t="s">
        <v>3947</v>
      </c>
      <c r="O2080" t="s">
        <v>1366</v>
      </c>
      <c r="P2080">
        <v>17773</v>
      </c>
      <c r="Q2080">
        <v>14873464</v>
      </c>
      <c r="R2080" t="s">
        <v>317</v>
      </c>
      <c r="S2080">
        <v>6</v>
      </c>
      <c r="T2080" t="s">
        <v>132</v>
      </c>
      <c r="U2080" s="4">
        <f>Tabla1[[#This Row],[OS-Valor Unitario]]-Tabla1[[#This Row],[costo_antes_iva]]</f>
        <v>2900</v>
      </c>
      <c r="V2080" s="4">
        <f>Tabla1[[#This Row],[OS-Valor Unitario]]*Tabla1[[#This Row],[CANTIDAD ENTREGA SATELITE]]</f>
        <v>25800</v>
      </c>
      <c r="W2080" s="4">
        <f>Tabla1[[#This Row],[costo_antes_iva]]*Tabla1[[#This Row],[CANTIDAD ENTREGA SATELITE]]</f>
        <v>8400</v>
      </c>
      <c r="X2080" s="4">
        <f>Tabla1[[#This Row],[Valor total OS]]-Tabla1[[#This Row],[valor total op]]</f>
        <v>17400</v>
      </c>
    </row>
    <row r="2081" spans="1:24" x14ac:dyDescent="0.3">
      <c r="A2081">
        <v>6007</v>
      </c>
      <c r="B2081" t="s">
        <v>3951</v>
      </c>
      <c r="C2081" t="s">
        <v>3335</v>
      </c>
      <c r="D2081" t="s">
        <v>2627</v>
      </c>
      <c r="E2081" t="s">
        <v>3952</v>
      </c>
      <c r="F2081" s="2">
        <v>45777</v>
      </c>
      <c r="G2081">
        <v>2900</v>
      </c>
      <c r="H2081" t="s">
        <v>88</v>
      </c>
      <c r="I2081" t="s">
        <v>3953</v>
      </c>
      <c r="J2081">
        <v>3</v>
      </c>
      <c r="K2081" t="s">
        <v>129</v>
      </c>
      <c r="L2081">
        <v>4300</v>
      </c>
      <c r="M2081">
        <v>6</v>
      </c>
      <c r="N2081" t="s">
        <v>3947</v>
      </c>
      <c r="O2081" t="s">
        <v>1366</v>
      </c>
      <c r="P2081">
        <v>17773</v>
      </c>
      <c r="Q2081">
        <v>14873464</v>
      </c>
      <c r="R2081" t="s">
        <v>317</v>
      </c>
      <c r="S2081">
        <v>6</v>
      </c>
      <c r="T2081" t="s">
        <v>132</v>
      </c>
      <c r="U2081" s="4">
        <f>Tabla1[[#This Row],[OS-Valor Unitario]]-Tabla1[[#This Row],[costo_antes_iva]]</f>
        <v>1400</v>
      </c>
      <c r="V2081" s="4">
        <f>Tabla1[[#This Row],[OS-Valor Unitario]]*Tabla1[[#This Row],[CANTIDAD ENTREGA SATELITE]]</f>
        <v>25800</v>
      </c>
      <c r="W2081" s="4">
        <f>Tabla1[[#This Row],[costo_antes_iva]]*Tabla1[[#This Row],[CANTIDAD ENTREGA SATELITE]]</f>
        <v>17400</v>
      </c>
      <c r="X2081" s="4">
        <f>Tabla1[[#This Row],[Valor total OS]]-Tabla1[[#This Row],[valor total op]]</f>
        <v>8400</v>
      </c>
    </row>
    <row r="2082" spans="1:24" x14ac:dyDescent="0.3">
      <c r="A2082">
        <v>6007</v>
      </c>
      <c r="B2082" t="s">
        <v>3956</v>
      </c>
      <c r="C2082" t="s">
        <v>32</v>
      </c>
      <c r="D2082" t="s">
        <v>2627</v>
      </c>
      <c r="E2082" t="s">
        <v>3957</v>
      </c>
      <c r="F2082" s="2">
        <v>45777</v>
      </c>
      <c r="G2082">
        <v>8500</v>
      </c>
      <c r="H2082" t="s">
        <v>24</v>
      </c>
      <c r="I2082" t="s">
        <v>3958</v>
      </c>
      <c r="J2082">
        <v>4</v>
      </c>
      <c r="K2082" t="s">
        <v>2202</v>
      </c>
      <c r="L2082">
        <v>6500</v>
      </c>
      <c r="M2082">
        <v>13</v>
      </c>
      <c r="N2082" t="s">
        <v>3947</v>
      </c>
      <c r="O2082" t="s">
        <v>1366</v>
      </c>
      <c r="P2082">
        <v>17862</v>
      </c>
      <c r="Q2082">
        <v>14873464</v>
      </c>
      <c r="R2082" t="s">
        <v>40</v>
      </c>
      <c r="S2082">
        <v>13</v>
      </c>
      <c r="T2082" t="s">
        <v>2203</v>
      </c>
      <c r="U2082" s="4">
        <f>Tabla1[[#This Row],[OS-Valor Unitario]]-Tabla1[[#This Row],[costo_antes_iva]]</f>
        <v>-2000</v>
      </c>
      <c r="V2082" s="4">
        <f>Tabla1[[#This Row],[OS-Valor Unitario]]*Tabla1[[#This Row],[CANTIDAD ENTREGA SATELITE]]</f>
        <v>84500</v>
      </c>
      <c r="W2082" s="4">
        <f>Tabla1[[#This Row],[costo_antes_iva]]*Tabla1[[#This Row],[CANTIDAD ENTREGA SATELITE]]</f>
        <v>110500</v>
      </c>
      <c r="X2082" s="4">
        <f>Tabla1[[#This Row],[Valor total OS]]-Tabla1[[#This Row],[valor total op]]</f>
        <v>-26000</v>
      </c>
    </row>
    <row r="2083" spans="1:24" x14ac:dyDescent="0.3">
      <c r="A2083">
        <v>6007</v>
      </c>
      <c r="B2083" t="s">
        <v>3956</v>
      </c>
      <c r="C2083" t="s">
        <v>32</v>
      </c>
      <c r="D2083" t="s">
        <v>2627</v>
      </c>
      <c r="E2083" t="s">
        <v>3957</v>
      </c>
      <c r="F2083" s="2">
        <v>45777</v>
      </c>
      <c r="G2083">
        <v>1400</v>
      </c>
      <c r="H2083" t="s">
        <v>88</v>
      </c>
      <c r="I2083" t="s">
        <v>3958</v>
      </c>
      <c r="J2083">
        <v>4</v>
      </c>
      <c r="K2083" t="s">
        <v>129</v>
      </c>
      <c r="L2083">
        <v>1300</v>
      </c>
      <c r="M2083">
        <v>13</v>
      </c>
      <c r="N2083" t="s">
        <v>3947</v>
      </c>
      <c r="O2083" t="s">
        <v>1366</v>
      </c>
      <c r="P2083">
        <v>17693</v>
      </c>
      <c r="Q2083">
        <v>14873464</v>
      </c>
      <c r="R2083" t="s">
        <v>40</v>
      </c>
      <c r="S2083">
        <v>13</v>
      </c>
      <c r="T2083" t="s">
        <v>132</v>
      </c>
      <c r="U2083" s="4">
        <f>Tabla1[[#This Row],[OS-Valor Unitario]]-Tabla1[[#This Row],[costo_antes_iva]]</f>
        <v>-100</v>
      </c>
      <c r="V2083" s="4">
        <f>Tabla1[[#This Row],[OS-Valor Unitario]]*Tabla1[[#This Row],[CANTIDAD ENTREGA SATELITE]]</f>
        <v>16900</v>
      </c>
      <c r="W2083" s="4">
        <f>Tabla1[[#This Row],[costo_antes_iva]]*Tabla1[[#This Row],[CANTIDAD ENTREGA SATELITE]]</f>
        <v>18200</v>
      </c>
      <c r="X2083" s="4">
        <f>Tabla1[[#This Row],[Valor total OS]]-Tabla1[[#This Row],[valor total op]]</f>
        <v>-1300</v>
      </c>
    </row>
    <row r="2084" spans="1:24" x14ac:dyDescent="0.3">
      <c r="A2084">
        <v>6007</v>
      </c>
      <c r="B2084" t="s">
        <v>3959</v>
      </c>
      <c r="C2084" t="s">
        <v>645</v>
      </c>
      <c r="D2084" t="s">
        <v>2627</v>
      </c>
      <c r="E2084" t="s">
        <v>3960</v>
      </c>
      <c r="F2084" s="2">
        <v>45777</v>
      </c>
      <c r="G2084">
        <v>1300</v>
      </c>
      <c r="H2084" t="s">
        <v>88</v>
      </c>
      <c r="I2084" t="s">
        <v>3961</v>
      </c>
      <c r="J2084">
        <v>5</v>
      </c>
      <c r="K2084" t="s">
        <v>129</v>
      </c>
      <c r="L2084">
        <v>2300</v>
      </c>
      <c r="M2084">
        <v>5</v>
      </c>
      <c r="N2084" t="s">
        <v>3947</v>
      </c>
      <c r="O2084" t="s">
        <v>1366</v>
      </c>
      <c r="P2084">
        <v>17874</v>
      </c>
      <c r="Q2084">
        <v>14873464</v>
      </c>
      <c r="R2084" t="s">
        <v>40</v>
      </c>
      <c r="S2084">
        <v>5</v>
      </c>
      <c r="T2084" t="s">
        <v>132</v>
      </c>
      <c r="U2084" s="4">
        <f>Tabla1[[#This Row],[OS-Valor Unitario]]-Tabla1[[#This Row],[costo_antes_iva]]</f>
        <v>1000</v>
      </c>
      <c r="V2084" s="4">
        <f>Tabla1[[#This Row],[OS-Valor Unitario]]*Tabla1[[#This Row],[CANTIDAD ENTREGA SATELITE]]</f>
        <v>11500</v>
      </c>
      <c r="W2084" s="4">
        <f>Tabla1[[#This Row],[costo_antes_iva]]*Tabla1[[#This Row],[CANTIDAD ENTREGA SATELITE]]</f>
        <v>6500</v>
      </c>
      <c r="X2084" s="4">
        <f>Tabla1[[#This Row],[Valor total OS]]-Tabla1[[#This Row],[valor total op]]</f>
        <v>5000</v>
      </c>
    </row>
    <row r="2085" spans="1:24" x14ac:dyDescent="0.3">
      <c r="A2085">
        <v>6004</v>
      </c>
      <c r="B2085" t="s">
        <v>3962</v>
      </c>
      <c r="C2085" t="s">
        <v>84</v>
      </c>
      <c r="D2085" t="s">
        <v>761</v>
      </c>
      <c r="E2085" t="s">
        <v>3963</v>
      </c>
      <c r="F2085" s="2">
        <v>45776</v>
      </c>
      <c r="G2085">
        <v>6000</v>
      </c>
      <c r="H2085" t="s">
        <v>24</v>
      </c>
      <c r="I2085" t="s">
        <v>3964</v>
      </c>
      <c r="J2085">
        <v>1</v>
      </c>
      <c r="K2085" t="s">
        <v>589</v>
      </c>
      <c r="L2085">
        <v>5000</v>
      </c>
      <c r="M2085">
        <v>30</v>
      </c>
      <c r="N2085" t="s">
        <v>3965</v>
      </c>
      <c r="O2085" t="s">
        <v>765</v>
      </c>
      <c r="P2085">
        <v>17735</v>
      </c>
      <c r="Q2085">
        <v>1105830</v>
      </c>
      <c r="R2085" t="s">
        <v>523</v>
      </c>
      <c r="S2085">
        <v>30</v>
      </c>
      <c r="T2085" t="s">
        <v>590</v>
      </c>
      <c r="U2085" s="4">
        <f>Tabla1[[#This Row],[OS-Valor Unitario]]-Tabla1[[#This Row],[costo_antes_iva]]</f>
        <v>-1000</v>
      </c>
      <c r="V2085" s="4">
        <f>Tabla1[[#This Row],[OS-Valor Unitario]]*Tabla1[[#This Row],[CANTIDAD ENTREGA SATELITE]]</f>
        <v>150000</v>
      </c>
      <c r="W2085" s="4">
        <f>Tabla1[[#This Row],[costo_antes_iva]]*Tabla1[[#This Row],[CANTIDAD ENTREGA SATELITE]]</f>
        <v>180000</v>
      </c>
      <c r="X2085" s="4">
        <f>Tabla1[[#This Row],[Valor total OS]]-Tabla1[[#This Row],[valor total op]]</f>
        <v>-30000</v>
      </c>
    </row>
    <row r="2086" spans="1:24" x14ac:dyDescent="0.3">
      <c r="A2086">
        <v>6003</v>
      </c>
      <c r="B2086" t="s">
        <v>3966</v>
      </c>
      <c r="C2086" t="s">
        <v>137</v>
      </c>
      <c r="D2086" t="s">
        <v>768</v>
      </c>
      <c r="E2086" t="s">
        <v>3967</v>
      </c>
      <c r="F2086" s="2">
        <v>45776</v>
      </c>
      <c r="G2086">
        <v>2000</v>
      </c>
      <c r="H2086" t="s">
        <v>88</v>
      </c>
      <c r="I2086" t="s">
        <v>3968</v>
      </c>
      <c r="J2086">
        <v>1</v>
      </c>
      <c r="K2086" t="s">
        <v>434</v>
      </c>
      <c r="L2086">
        <v>800</v>
      </c>
      <c r="M2086">
        <v>45</v>
      </c>
      <c r="N2086" t="s">
        <v>3969</v>
      </c>
      <c r="O2086" t="s">
        <v>772</v>
      </c>
      <c r="P2086">
        <v>17924</v>
      </c>
      <c r="Q2086">
        <v>3123540</v>
      </c>
      <c r="R2086" t="s">
        <v>523</v>
      </c>
      <c r="S2086">
        <v>45</v>
      </c>
      <c r="T2086" t="s">
        <v>436</v>
      </c>
      <c r="U2086" s="4">
        <f>Tabla1[[#This Row],[OS-Valor Unitario]]-Tabla1[[#This Row],[costo_antes_iva]]</f>
        <v>-1200</v>
      </c>
      <c r="V2086" s="4">
        <f>Tabla1[[#This Row],[OS-Valor Unitario]]*Tabla1[[#This Row],[CANTIDAD ENTREGA SATELITE]]</f>
        <v>36000</v>
      </c>
      <c r="W2086" s="4">
        <f>Tabla1[[#This Row],[costo_antes_iva]]*Tabla1[[#This Row],[CANTIDAD ENTREGA SATELITE]]</f>
        <v>90000</v>
      </c>
      <c r="X2086" s="4">
        <f>Tabla1[[#This Row],[Valor total OS]]-Tabla1[[#This Row],[valor total op]]</f>
        <v>-54000</v>
      </c>
    </row>
    <row r="2087" spans="1:24" x14ac:dyDescent="0.3">
      <c r="A2087">
        <v>6003</v>
      </c>
      <c r="B2087" t="s">
        <v>3966</v>
      </c>
      <c r="C2087" t="s">
        <v>137</v>
      </c>
      <c r="D2087" t="s">
        <v>768</v>
      </c>
      <c r="E2087" t="s">
        <v>3967</v>
      </c>
      <c r="F2087" s="2">
        <v>45776</v>
      </c>
      <c r="G2087">
        <v>4500</v>
      </c>
      <c r="H2087" t="s">
        <v>1358</v>
      </c>
      <c r="I2087" t="s">
        <v>3968</v>
      </c>
      <c r="J2087">
        <v>1</v>
      </c>
      <c r="K2087" t="s">
        <v>3970</v>
      </c>
      <c r="L2087">
        <v>4500</v>
      </c>
      <c r="M2087">
        <v>45</v>
      </c>
      <c r="N2087" t="s">
        <v>3969</v>
      </c>
      <c r="O2087" t="s">
        <v>772</v>
      </c>
      <c r="P2087">
        <v>17769</v>
      </c>
      <c r="Q2087">
        <v>3123540</v>
      </c>
      <c r="R2087" t="s">
        <v>523</v>
      </c>
      <c r="S2087">
        <v>45</v>
      </c>
      <c r="T2087" t="s">
        <v>3971</v>
      </c>
      <c r="U2087" s="4">
        <f>Tabla1[[#This Row],[OS-Valor Unitario]]-Tabla1[[#This Row],[costo_antes_iva]]</f>
        <v>0</v>
      </c>
      <c r="V2087" s="4">
        <f>Tabla1[[#This Row],[OS-Valor Unitario]]*Tabla1[[#This Row],[CANTIDAD ENTREGA SATELITE]]</f>
        <v>202500</v>
      </c>
      <c r="W2087" s="4">
        <f>Tabla1[[#This Row],[costo_antes_iva]]*Tabla1[[#This Row],[CANTIDAD ENTREGA SATELITE]]</f>
        <v>202500</v>
      </c>
      <c r="X2087" s="4">
        <f>Tabla1[[#This Row],[Valor total OS]]-Tabla1[[#This Row],[valor total op]]</f>
        <v>0</v>
      </c>
    </row>
    <row r="2088" spans="1:24" x14ac:dyDescent="0.3">
      <c r="A2088">
        <v>6003</v>
      </c>
      <c r="B2088" t="s">
        <v>3972</v>
      </c>
      <c r="C2088" t="s">
        <v>137</v>
      </c>
      <c r="D2088" t="s">
        <v>768</v>
      </c>
      <c r="E2088" t="s">
        <v>3973</v>
      </c>
      <c r="F2088" s="2">
        <v>45776</v>
      </c>
      <c r="G2088">
        <v>2000</v>
      </c>
      <c r="H2088" t="s">
        <v>88</v>
      </c>
      <c r="I2088" t="s">
        <v>3974</v>
      </c>
      <c r="J2088">
        <v>2</v>
      </c>
      <c r="K2088" t="s">
        <v>434</v>
      </c>
      <c r="L2088">
        <v>800</v>
      </c>
      <c r="M2088">
        <v>45</v>
      </c>
      <c r="N2088" t="s">
        <v>3969</v>
      </c>
      <c r="O2088" t="s">
        <v>772</v>
      </c>
      <c r="P2088">
        <v>17925</v>
      </c>
      <c r="Q2088">
        <v>3123540</v>
      </c>
      <c r="R2088" t="s">
        <v>523</v>
      </c>
      <c r="S2088">
        <v>45</v>
      </c>
      <c r="T2088" t="s">
        <v>436</v>
      </c>
      <c r="U2088" s="4">
        <f>Tabla1[[#This Row],[OS-Valor Unitario]]-Tabla1[[#This Row],[costo_antes_iva]]</f>
        <v>-1200</v>
      </c>
      <c r="V2088" s="4">
        <f>Tabla1[[#This Row],[OS-Valor Unitario]]*Tabla1[[#This Row],[CANTIDAD ENTREGA SATELITE]]</f>
        <v>36000</v>
      </c>
      <c r="W2088" s="4">
        <f>Tabla1[[#This Row],[costo_antes_iva]]*Tabla1[[#This Row],[CANTIDAD ENTREGA SATELITE]]</f>
        <v>90000</v>
      </c>
      <c r="X2088" s="4">
        <f>Tabla1[[#This Row],[Valor total OS]]-Tabla1[[#This Row],[valor total op]]</f>
        <v>-54000</v>
      </c>
    </row>
    <row r="2089" spans="1:24" x14ac:dyDescent="0.3">
      <c r="A2089">
        <v>6003</v>
      </c>
      <c r="B2089" t="s">
        <v>3972</v>
      </c>
      <c r="C2089" t="s">
        <v>137</v>
      </c>
      <c r="D2089" t="s">
        <v>768</v>
      </c>
      <c r="E2089" t="s">
        <v>3973</v>
      </c>
      <c r="F2089" s="2">
        <v>45776</v>
      </c>
      <c r="G2089">
        <v>4500</v>
      </c>
      <c r="H2089" t="s">
        <v>1358</v>
      </c>
      <c r="I2089" t="s">
        <v>3974</v>
      </c>
      <c r="J2089">
        <v>2</v>
      </c>
      <c r="K2089" t="s">
        <v>3970</v>
      </c>
      <c r="L2089">
        <v>4500</v>
      </c>
      <c r="M2089">
        <v>45</v>
      </c>
      <c r="N2089" t="s">
        <v>3969</v>
      </c>
      <c r="O2089" t="s">
        <v>772</v>
      </c>
      <c r="P2089">
        <v>17770</v>
      </c>
      <c r="Q2089">
        <v>3123540</v>
      </c>
      <c r="R2089" t="s">
        <v>523</v>
      </c>
      <c r="S2089">
        <v>45</v>
      </c>
      <c r="T2089" t="s">
        <v>3971</v>
      </c>
      <c r="U2089" s="4">
        <f>Tabla1[[#This Row],[OS-Valor Unitario]]-Tabla1[[#This Row],[costo_antes_iva]]</f>
        <v>0</v>
      </c>
      <c r="V2089" s="4">
        <f>Tabla1[[#This Row],[OS-Valor Unitario]]*Tabla1[[#This Row],[CANTIDAD ENTREGA SATELITE]]</f>
        <v>202500</v>
      </c>
      <c r="W2089" s="4">
        <f>Tabla1[[#This Row],[costo_antes_iva]]*Tabla1[[#This Row],[CANTIDAD ENTREGA SATELITE]]</f>
        <v>202500</v>
      </c>
      <c r="X2089" s="4">
        <f>Tabla1[[#This Row],[Valor total OS]]-Tabla1[[#This Row],[valor total op]]</f>
        <v>0</v>
      </c>
    </row>
    <row r="2090" spans="1:24" x14ac:dyDescent="0.3">
      <c r="A2090">
        <v>6009</v>
      </c>
      <c r="B2090" t="s">
        <v>3936</v>
      </c>
      <c r="C2090" t="s">
        <v>266</v>
      </c>
      <c r="D2090" t="s">
        <v>2322</v>
      </c>
      <c r="E2090" t="s">
        <v>3937</v>
      </c>
      <c r="F2090" s="2">
        <v>45775</v>
      </c>
      <c r="G2090">
        <v>16000</v>
      </c>
      <c r="H2090" t="s">
        <v>24</v>
      </c>
      <c r="I2090" t="s">
        <v>3620</v>
      </c>
      <c r="J2090">
        <v>1</v>
      </c>
      <c r="K2090" t="s">
        <v>1299</v>
      </c>
      <c r="L2090">
        <v>16000</v>
      </c>
      <c r="M2090">
        <v>56</v>
      </c>
      <c r="N2090" t="s">
        <v>3938</v>
      </c>
      <c r="O2090" t="s">
        <v>28</v>
      </c>
      <c r="P2090">
        <v>17838</v>
      </c>
      <c r="Q2090">
        <v>4060504</v>
      </c>
      <c r="R2090" t="s">
        <v>270</v>
      </c>
      <c r="S2090">
        <v>56</v>
      </c>
      <c r="T2090" t="s">
        <v>1300</v>
      </c>
      <c r="U2090" s="4">
        <f>Tabla1[[#This Row],[OS-Valor Unitario]]-Tabla1[[#This Row],[costo_antes_iva]]</f>
        <v>0</v>
      </c>
      <c r="V2090" s="4">
        <f>Tabla1[[#This Row],[OS-Valor Unitario]]*Tabla1[[#This Row],[CANTIDAD ENTREGA SATELITE]]</f>
        <v>896000</v>
      </c>
      <c r="W2090" s="4">
        <f>Tabla1[[#This Row],[costo_antes_iva]]*Tabla1[[#This Row],[CANTIDAD ENTREGA SATELITE]]</f>
        <v>896000</v>
      </c>
      <c r="X2090" s="4">
        <f>Tabla1[[#This Row],[Valor total OS]]-Tabla1[[#This Row],[valor total op]]</f>
        <v>0</v>
      </c>
    </row>
    <row r="2091" spans="1:24" x14ac:dyDescent="0.3">
      <c r="A2091">
        <v>6015</v>
      </c>
      <c r="B2091" t="s">
        <v>3891</v>
      </c>
      <c r="C2091" t="s">
        <v>3892</v>
      </c>
      <c r="D2091" t="s">
        <v>3893</v>
      </c>
      <c r="E2091" t="s">
        <v>3894</v>
      </c>
      <c r="F2091" s="2">
        <v>45772</v>
      </c>
      <c r="G2091">
        <v>4800</v>
      </c>
      <c r="H2091" t="s">
        <v>24</v>
      </c>
      <c r="I2091" t="s">
        <v>3895</v>
      </c>
      <c r="J2091">
        <v>1</v>
      </c>
      <c r="K2091" t="s">
        <v>3896</v>
      </c>
      <c r="L2091">
        <v>4275</v>
      </c>
      <c r="M2091">
        <v>1644</v>
      </c>
      <c r="N2091" t="s">
        <v>3897</v>
      </c>
      <c r="O2091" t="s">
        <v>1366</v>
      </c>
      <c r="P2091">
        <v>18087</v>
      </c>
      <c r="Q2091">
        <v>44407058</v>
      </c>
      <c r="R2091" t="s">
        <v>323</v>
      </c>
      <c r="S2091">
        <v>1644</v>
      </c>
      <c r="T2091" t="s">
        <v>3898</v>
      </c>
      <c r="U2091" s="4">
        <f>Tabla1[[#This Row],[OS-Valor Unitario]]-Tabla1[[#This Row],[costo_antes_iva]]</f>
        <v>-525</v>
      </c>
      <c r="V2091" s="4">
        <f>Tabla1[[#This Row],[OS-Valor Unitario]]*Tabla1[[#This Row],[CANTIDAD ENTREGA SATELITE]]</f>
        <v>7028100</v>
      </c>
      <c r="W2091" s="4">
        <f>Tabla1[[#This Row],[costo_antes_iva]]*Tabla1[[#This Row],[CANTIDAD ENTREGA SATELITE]]</f>
        <v>7891200</v>
      </c>
      <c r="X2091" s="4">
        <f>Tabla1[[#This Row],[Valor total OS]]-Tabla1[[#This Row],[valor total op]]</f>
        <v>-863100</v>
      </c>
    </row>
    <row r="2092" spans="1:24" x14ac:dyDescent="0.3">
      <c r="A2092">
        <v>6015</v>
      </c>
      <c r="B2092" t="s">
        <v>3891</v>
      </c>
      <c r="C2092" t="s">
        <v>3892</v>
      </c>
      <c r="D2092" t="s">
        <v>3893</v>
      </c>
      <c r="E2092" t="s">
        <v>3894</v>
      </c>
      <c r="F2092" s="2">
        <v>45772</v>
      </c>
      <c r="G2092">
        <v>1850</v>
      </c>
      <c r="H2092" t="s">
        <v>35</v>
      </c>
      <c r="I2092" t="s">
        <v>3895</v>
      </c>
      <c r="J2092">
        <v>1</v>
      </c>
      <c r="K2092" t="s">
        <v>37</v>
      </c>
      <c r="L2092">
        <v>2000</v>
      </c>
      <c r="M2092">
        <v>1644</v>
      </c>
      <c r="N2092" t="s">
        <v>3897</v>
      </c>
      <c r="O2092" t="s">
        <v>1366</v>
      </c>
      <c r="P2092">
        <v>18105</v>
      </c>
      <c r="Q2092">
        <v>44407058</v>
      </c>
      <c r="R2092" t="s">
        <v>323</v>
      </c>
      <c r="S2092">
        <v>1644</v>
      </c>
      <c r="T2092" t="s">
        <v>37</v>
      </c>
      <c r="U2092" s="4">
        <f>Tabla1[[#This Row],[OS-Valor Unitario]]-Tabla1[[#This Row],[costo_antes_iva]]</f>
        <v>150</v>
      </c>
      <c r="V2092" s="4">
        <f>Tabla1[[#This Row],[OS-Valor Unitario]]*Tabla1[[#This Row],[CANTIDAD ENTREGA SATELITE]]</f>
        <v>3288000</v>
      </c>
      <c r="W2092" s="4">
        <f>Tabla1[[#This Row],[costo_antes_iva]]*Tabla1[[#This Row],[CANTIDAD ENTREGA SATELITE]]</f>
        <v>3041400</v>
      </c>
      <c r="X2092" s="4">
        <f>Tabla1[[#This Row],[Valor total OS]]-Tabla1[[#This Row],[valor total op]]</f>
        <v>246600</v>
      </c>
    </row>
    <row r="2093" spans="1:24" x14ac:dyDescent="0.3">
      <c r="A2093">
        <v>6015</v>
      </c>
      <c r="B2093" t="s">
        <v>3899</v>
      </c>
      <c r="C2093" t="s">
        <v>3892</v>
      </c>
      <c r="D2093" t="s">
        <v>3893</v>
      </c>
      <c r="E2093" t="s">
        <v>3900</v>
      </c>
      <c r="F2093" s="2">
        <v>45772</v>
      </c>
      <c r="G2093">
        <v>1700</v>
      </c>
      <c r="H2093" t="s">
        <v>88</v>
      </c>
      <c r="I2093" t="s">
        <v>3901</v>
      </c>
      <c r="J2093">
        <v>3</v>
      </c>
      <c r="K2093" t="s">
        <v>3902</v>
      </c>
      <c r="L2093">
        <v>1400</v>
      </c>
      <c r="M2093">
        <v>18</v>
      </c>
      <c r="N2093" t="s">
        <v>3897</v>
      </c>
      <c r="O2093" t="s">
        <v>1366</v>
      </c>
      <c r="P2093">
        <v>18106</v>
      </c>
      <c r="Q2093">
        <v>44407058</v>
      </c>
      <c r="R2093" t="s">
        <v>323</v>
      </c>
      <c r="S2093">
        <v>18</v>
      </c>
      <c r="T2093" t="s">
        <v>3902</v>
      </c>
      <c r="U2093" s="4">
        <f>Tabla1[[#This Row],[OS-Valor Unitario]]-Tabla1[[#This Row],[costo_antes_iva]]</f>
        <v>-300</v>
      </c>
      <c r="V2093" s="4">
        <f>Tabla1[[#This Row],[OS-Valor Unitario]]*Tabla1[[#This Row],[CANTIDAD ENTREGA SATELITE]]</f>
        <v>25200</v>
      </c>
      <c r="W2093" s="4">
        <f>Tabla1[[#This Row],[costo_antes_iva]]*Tabla1[[#This Row],[CANTIDAD ENTREGA SATELITE]]</f>
        <v>30600</v>
      </c>
      <c r="X2093" s="4">
        <f>Tabla1[[#This Row],[Valor total OS]]-Tabla1[[#This Row],[valor total op]]</f>
        <v>-5400</v>
      </c>
    </row>
    <row r="2094" spans="1:24" x14ac:dyDescent="0.3">
      <c r="A2094">
        <v>6015</v>
      </c>
      <c r="B2094" t="s">
        <v>3903</v>
      </c>
      <c r="C2094" t="s">
        <v>70</v>
      </c>
      <c r="D2094" t="s">
        <v>3893</v>
      </c>
      <c r="E2094" t="s">
        <v>3904</v>
      </c>
      <c r="F2094" s="2">
        <v>45772</v>
      </c>
      <c r="G2094">
        <v>1500</v>
      </c>
      <c r="H2094" t="s">
        <v>88</v>
      </c>
      <c r="I2094" t="s">
        <v>3905</v>
      </c>
      <c r="J2094">
        <v>4</v>
      </c>
      <c r="K2094" t="s">
        <v>3902</v>
      </c>
      <c r="L2094">
        <v>1400</v>
      </c>
      <c r="M2094">
        <v>16</v>
      </c>
      <c r="N2094" t="s">
        <v>3897</v>
      </c>
      <c r="O2094" t="s">
        <v>1366</v>
      </c>
      <c r="P2094">
        <v>18019</v>
      </c>
      <c r="Q2094">
        <v>44407058</v>
      </c>
      <c r="R2094" t="s">
        <v>76</v>
      </c>
      <c r="S2094">
        <v>16</v>
      </c>
      <c r="T2094" t="s">
        <v>3902</v>
      </c>
      <c r="U2094" s="4">
        <f>Tabla1[[#This Row],[OS-Valor Unitario]]-Tabla1[[#This Row],[costo_antes_iva]]</f>
        <v>-100</v>
      </c>
      <c r="V2094" s="4">
        <f>Tabla1[[#This Row],[OS-Valor Unitario]]*Tabla1[[#This Row],[CANTIDAD ENTREGA SATELITE]]</f>
        <v>22400</v>
      </c>
      <c r="W2094" s="4">
        <f>Tabla1[[#This Row],[costo_antes_iva]]*Tabla1[[#This Row],[CANTIDAD ENTREGA SATELITE]]</f>
        <v>24000</v>
      </c>
      <c r="X2094" s="4">
        <f>Tabla1[[#This Row],[Valor total OS]]-Tabla1[[#This Row],[valor total op]]</f>
        <v>-1600</v>
      </c>
    </row>
    <row r="2095" spans="1:24" x14ac:dyDescent="0.3">
      <c r="A2095">
        <v>6015</v>
      </c>
      <c r="B2095" t="s">
        <v>3903</v>
      </c>
      <c r="C2095" t="s">
        <v>70</v>
      </c>
      <c r="D2095" t="s">
        <v>3893</v>
      </c>
      <c r="E2095" t="s">
        <v>3904</v>
      </c>
      <c r="F2095" s="2">
        <v>45772</v>
      </c>
      <c r="G2095">
        <v>11500</v>
      </c>
      <c r="H2095" t="s">
        <v>24</v>
      </c>
      <c r="I2095" t="s">
        <v>3905</v>
      </c>
      <c r="J2095">
        <v>4</v>
      </c>
      <c r="K2095" t="s">
        <v>1775</v>
      </c>
      <c r="L2095">
        <v>14500</v>
      </c>
      <c r="M2095">
        <v>11</v>
      </c>
      <c r="N2095" t="s">
        <v>3897</v>
      </c>
      <c r="O2095" t="s">
        <v>1366</v>
      </c>
      <c r="P2095">
        <v>18066</v>
      </c>
      <c r="Q2095">
        <v>44407058</v>
      </c>
      <c r="R2095" t="s">
        <v>76</v>
      </c>
      <c r="S2095">
        <v>11</v>
      </c>
      <c r="T2095" t="s">
        <v>1776</v>
      </c>
      <c r="U2095" s="4">
        <f>Tabla1[[#This Row],[OS-Valor Unitario]]-Tabla1[[#This Row],[costo_antes_iva]]</f>
        <v>3000</v>
      </c>
      <c r="V2095" s="4">
        <f>Tabla1[[#This Row],[OS-Valor Unitario]]*Tabla1[[#This Row],[CANTIDAD ENTREGA SATELITE]]</f>
        <v>159500</v>
      </c>
      <c r="W2095" s="4">
        <f>Tabla1[[#This Row],[costo_antes_iva]]*Tabla1[[#This Row],[CANTIDAD ENTREGA SATELITE]]</f>
        <v>126500</v>
      </c>
      <c r="X2095" s="4">
        <f>Tabla1[[#This Row],[Valor total OS]]-Tabla1[[#This Row],[valor total op]]</f>
        <v>33000</v>
      </c>
    </row>
    <row r="2096" spans="1:24" x14ac:dyDescent="0.3">
      <c r="A2096">
        <v>6015</v>
      </c>
      <c r="B2096" t="s">
        <v>3906</v>
      </c>
      <c r="C2096" t="s">
        <v>167</v>
      </c>
      <c r="D2096" t="s">
        <v>3893</v>
      </c>
      <c r="E2096" t="s">
        <v>3907</v>
      </c>
      <c r="F2096" s="2">
        <v>45772</v>
      </c>
      <c r="G2096">
        <v>11500</v>
      </c>
      <c r="H2096" t="s">
        <v>24</v>
      </c>
      <c r="I2096" t="s">
        <v>3908</v>
      </c>
      <c r="J2096">
        <v>5</v>
      </c>
      <c r="K2096" t="s">
        <v>1775</v>
      </c>
      <c r="L2096">
        <v>14500</v>
      </c>
      <c r="M2096">
        <v>3</v>
      </c>
      <c r="N2096" t="s">
        <v>3897</v>
      </c>
      <c r="O2096" t="s">
        <v>1366</v>
      </c>
      <c r="P2096">
        <v>18067</v>
      </c>
      <c r="Q2096">
        <v>44407058</v>
      </c>
      <c r="R2096" t="s">
        <v>76</v>
      </c>
      <c r="S2096">
        <v>3</v>
      </c>
      <c r="T2096" t="s">
        <v>1776</v>
      </c>
      <c r="U2096" s="4">
        <f>Tabla1[[#This Row],[OS-Valor Unitario]]-Tabla1[[#This Row],[costo_antes_iva]]</f>
        <v>3000</v>
      </c>
      <c r="V2096" s="4">
        <f>Tabla1[[#This Row],[OS-Valor Unitario]]*Tabla1[[#This Row],[CANTIDAD ENTREGA SATELITE]]</f>
        <v>43500</v>
      </c>
      <c r="W2096" s="4">
        <f>Tabla1[[#This Row],[costo_antes_iva]]*Tabla1[[#This Row],[CANTIDAD ENTREGA SATELITE]]</f>
        <v>34500</v>
      </c>
      <c r="X2096" s="4">
        <f>Tabla1[[#This Row],[Valor total OS]]-Tabla1[[#This Row],[valor total op]]</f>
        <v>9000</v>
      </c>
    </row>
    <row r="2097" spans="1:24" x14ac:dyDescent="0.3">
      <c r="A2097">
        <v>6015</v>
      </c>
      <c r="B2097" t="s">
        <v>3909</v>
      </c>
      <c r="C2097" t="s">
        <v>70</v>
      </c>
      <c r="D2097" t="s">
        <v>3893</v>
      </c>
      <c r="E2097" t="s">
        <v>3910</v>
      </c>
      <c r="F2097" s="2">
        <v>45772</v>
      </c>
      <c r="G2097">
        <v>1500</v>
      </c>
      <c r="H2097" t="s">
        <v>88</v>
      </c>
      <c r="I2097" t="s">
        <v>3911</v>
      </c>
      <c r="J2097">
        <v>6</v>
      </c>
      <c r="K2097" t="s">
        <v>3902</v>
      </c>
      <c r="L2097">
        <v>1400</v>
      </c>
      <c r="M2097">
        <v>8</v>
      </c>
      <c r="N2097" t="s">
        <v>3897</v>
      </c>
      <c r="O2097" t="s">
        <v>1366</v>
      </c>
      <c r="P2097">
        <v>18020</v>
      </c>
      <c r="Q2097">
        <v>44407058</v>
      </c>
      <c r="R2097" t="s">
        <v>76</v>
      </c>
      <c r="S2097">
        <v>8</v>
      </c>
      <c r="T2097" t="s">
        <v>3902</v>
      </c>
      <c r="U2097" s="4">
        <f>Tabla1[[#This Row],[OS-Valor Unitario]]-Tabla1[[#This Row],[costo_antes_iva]]</f>
        <v>-100</v>
      </c>
      <c r="V2097" s="4">
        <f>Tabla1[[#This Row],[OS-Valor Unitario]]*Tabla1[[#This Row],[CANTIDAD ENTREGA SATELITE]]</f>
        <v>11200</v>
      </c>
      <c r="W2097" s="4">
        <f>Tabla1[[#This Row],[costo_antes_iva]]*Tabla1[[#This Row],[CANTIDAD ENTREGA SATELITE]]</f>
        <v>12000</v>
      </c>
      <c r="X2097" s="4">
        <f>Tabla1[[#This Row],[Valor total OS]]-Tabla1[[#This Row],[valor total op]]</f>
        <v>-800</v>
      </c>
    </row>
    <row r="2098" spans="1:24" x14ac:dyDescent="0.3">
      <c r="A2098">
        <v>6015</v>
      </c>
      <c r="B2098" t="s">
        <v>3909</v>
      </c>
      <c r="C2098" t="s">
        <v>70</v>
      </c>
      <c r="D2098" t="s">
        <v>3893</v>
      </c>
      <c r="E2098" t="s">
        <v>3910</v>
      </c>
      <c r="F2098" s="2">
        <v>45772</v>
      </c>
      <c r="G2098">
        <v>11500</v>
      </c>
      <c r="H2098" t="s">
        <v>24</v>
      </c>
      <c r="I2098" t="s">
        <v>3911</v>
      </c>
      <c r="J2098">
        <v>6</v>
      </c>
      <c r="K2098" t="s">
        <v>1775</v>
      </c>
      <c r="L2098">
        <v>14500</v>
      </c>
      <c r="M2098">
        <v>3</v>
      </c>
      <c r="N2098" t="s">
        <v>3897</v>
      </c>
      <c r="O2098" t="s">
        <v>1366</v>
      </c>
      <c r="P2098">
        <v>18068</v>
      </c>
      <c r="Q2098">
        <v>44407058</v>
      </c>
      <c r="R2098" t="s">
        <v>76</v>
      </c>
      <c r="S2098">
        <v>3</v>
      </c>
      <c r="T2098" t="s">
        <v>1776</v>
      </c>
      <c r="U2098" s="4">
        <f>Tabla1[[#This Row],[OS-Valor Unitario]]-Tabla1[[#This Row],[costo_antes_iva]]</f>
        <v>3000</v>
      </c>
      <c r="V2098" s="4">
        <f>Tabla1[[#This Row],[OS-Valor Unitario]]*Tabla1[[#This Row],[CANTIDAD ENTREGA SATELITE]]</f>
        <v>43500</v>
      </c>
      <c r="W2098" s="4">
        <f>Tabla1[[#This Row],[costo_antes_iva]]*Tabla1[[#This Row],[CANTIDAD ENTREGA SATELITE]]</f>
        <v>34500</v>
      </c>
      <c r="X2098" s="4">
        <f>Tabla1[[#This Row],[Valor total OS]]-Tabla1[[#This Row],[valor total op]]</f>
        <v>9000</v>
      </c>
    </row>
    <row r="2099" spans="1:24" x14ac:dyDescent="0.3">
      <c r="A2099">
        <v>6015</v>
      </c>
      <c r="B2099" t="s">
        <v>3912</v>
      </c>
      <c r="C2099" t="s">
        <v>167</v>
      </c>
      <c r="D2099" t="s">
        <v>3893</v>
      </c>
      <c r="E2099" t="s">
        <v>3913</v>
      </c>
      <c r="F2099" s="2">
        <v>45772</v>
      </c>
      <c r="G2099">
        <v>11500</v>
      </c>
      <c r="H2099" t="s">
        <v>24</v>
      </c>
      <c r="I2099" t="s">
        <v>3914</v>
      </c>
      <c r="J2099">
        <v>7</v>
      </c>
      <c r="K2099" t="s">
        <v>1775</v>
      </c>
      <c r="L2099">
        <v>14500</v>
      </c>
      <c r="M2099">
        <v>3</v>
      </c>
      <c r="N2099" t="s">
        <v>3897</v>
      </c>
      <c r="O2099" t="s">
        <v>1366</v>
      </c>
      <c r="P2099">
        <v>18069</v>
      </c>
      <c r="Q2099">
        <v>44407058</v>
      </c>
      <c r="R2099" t="s">
        <v>76</v>
      </c>
      <c r="S2099">
        <v>3</v>
      </c>
      <c r="T2099" t="s">
        <v>1776</v>
      </c>
      <c r="U2099" s="4">
        <f>Tabla1[[#This Row],[OS-Valor Unitario]]-Tabla1[[#This Row],[costo_antes_iva]]</f>
        <v>3000</v>
      </c>
      <c r="V2099" s="4">
        <f>Tabla1[[#This Row],[OS-Valor Unitario]]*Tabla1[[#This Row],[CANTIDAD ENTREGA SATELITE]]</f>
        <v>43500</v>
      </c>
      <c r="W2099" s="4">
        <f>Tabla1[[#This Row],[costo_antes_iva]]*Tabla1[[#This Row],[CANTIDAD ENTREGA SATELITE]]</f>
        <v>34500</v>
      </c>
      <c r="X2099" s="4">
        <f>Tabla1[[#This Row],[Valor total OS]]-Tabla1[[#This Row],[valor total op]]</f>
        <v>9000</v>
      </c>
    </row>
    <row r="2100" spans="1:24" x14ac:dyDescent="0.3">
      <c r="A2100">
        <v>6015</v>
      </c>
      <c r="B2100" t="s">
        <v>3915</v>
      </c>
      <c r="C2100" t="s">
        <v>645</v>
      </c>
      <c r="D2100" t="s">
        <v>3893</v>
      </c>
      <c r="E2100" t="s">
        <v>3916</v>
      </c>
      <c r="F2100" s="2">
        <v>45772</v>
      </c>
      <c r="G2100">
        <v>1500</v>
      </c>
      <c r="H2100" t="s">
        <v>88</v>
      </c>
      <c r="I2100" t="s">
        <v>3917</v>
      </c>
      <c r="J2100">
        <v>8</v>
      </c>
      <c r="K2100" t="s">
        <v>3902</v>
      </c>
      <c r="L2100">
        <v>1400</v>
      </c>
      <c r="M2100">
        <v>2</v>
      </c>
      <c r="N2100" t="s">
        <v>3897</v>
      </c>
      <c r="O2100" t="s">
        <v>1366</v>
      </c>
      <c r="P2100">
        <v>18016</v>
      </c>
      <c r="Q2100">
        <v>44407058</v>
      </c>
      <c r="R2100" t="s">
        <v>40</v>
      </c>
      <c r="S2100">
        <v>2</v>
      </c>
      <c r="T2100" t="s">
        <v>3902</v>
      </c>
      <c r="U2100" s="4">
        <f>Tabla1[[#This Row],[OS-Valor Unitario]]-Tabla1[[#This Row],[costo_antes_iva]]</f>
        <v>-100</v>
      </c>
      <c r="V2100" s="4">
        <f>Tabla1[[#This Row],[OS-Valor Unitario]]*Tabla1[[#This Row],[CANTIDAD ENTREGA SATELITE]]</f>
        <v>2800</v>
      </c>
      <c r="W2100" s="4">
        <f>Tabla1[[#This Row],[costo_antes_iva]]*Tabla1[[#This Row],[CANTIDAD ENTREGA SATELITE]]</f>
        <v>3000</v>
      </c>
      <c r="X2100" s="4">
        <f>Tabla1[[#This Row],[Valor total OS]]-Tabla1[[#This Row],[valor total op]]</f>
        <v>-200</v>
      </c>
    </row>
    <row r="2101" spans="1:24" x14ac:dyDescent="0.3">
      <c r="A2101">
        <v>6015</v>
      </c>
      <c r="B2101" t="s">
        <v>3915</v>
      </c>
      <c r="C2101" t="s">
        <v>645</v>
      </c>
      <c r="D2101" t="s">
        <v>3893</v>
      </c>
      <c r="E2101" t="s">
        <v>3916</v>
      </c>
      <c r="F2101" s="2">
        <v>45772</v>
      </c>
      <c r="G2101">
        <v>16000</v>
      </c>
      <c r="H2101" t="s">
        <v>24</v>
      </c>
      <c r="I2101" t="s">
        <v>3917</v>
      </c>
      <c r="J2101">
        <v>8</v>
      </c>
      <c r="K2101" t="s">
        <v>3918</v>
      </c>
      <c r="L2101">
        <v>16000</v>
      </c>
      <c r="M2101">
        <v>2</v>
      </c>
      <c r="N2101" t="s">
        <v>3897</v>
      </c>
      <c r="O2101" t="s">
        <v>1366</v>
      </c>
      <c r="P2101">
        <v>18045</v>
      </c>
      <c r="Q2101">
        <v>44407058</v>
      </c>
      <c r="R2101" t="s">
        <v>40</v>
      </c>
      <c r="S2101">
        <v>2</v>
      </c>
      <c r="T2101" t="s">
        <v>3919</v>
      </c>
      <c r="U2101" s="4">
        <f>Tabla1[[#This Row],[OS-Valor Unitario]]-Tabla1[[#This Row],[costo_antes_iva]]</f>
        <v>0</v>
      </c>
      <c r="V2101" s="4">
        <f>Tabla1[[#This Row],[OS-Valor Unitario]]*Tabla1[[#This Row],[CANTIDAD ENTREGA SATELITE]]</f>
        <v>32000</v>
      </c>
      <c r="W2101" s="4">
        <f>Tabla1[[#This Row],[costo_antes_iva]]*Tabla1[[#This Row],[CANTIDAD ENTREGA SATELITE]]</f>
        <v>32000</v>
      </c>
      <c r="X2101" s="4">
        <f>Tabla1[[#This Row],[Valor total OS]]-Tabla1[[#This Row],[valor total op]]</f>
        <v>0</v>
      </c>
    </row>
    <row r="2102" spans="1:24" x14ac:dyDescent="0.3">
      <c r="A2102">
        <v>6015</v>
      </c>
      <c r="B2102" t="s">
        <v>3920</v>
      </c>
      <c r="C2102" t="s">
        <v>645</v>
      </c>
      <c r="D2102" t="s">
        <v>3893</v>
      </c>
      <c r="E2102" t="s">
        <v>3921</v>
      </c>
      <c r="F2102" s="2">
        <v>45772</v>
      </c>
      <c r="G2102">
        <v>1500</v>
      </c>
      <c r="H2102" t="s">
        <v>88</v>
      </c>
      <c r="I2102" t="s">
        <v>3922</v>
      </c>
      <c r="J2102">
        <v>9</v>
      </c>
      <c r="K2102" t="s">
        <v>3902</v>
      </c>
      <c r="L2102">
        <v>1400</v>
      </c>
      <c r="M2102">
        <v>4</v>
      </c>
      <c r="N2102" t="s">
        <v>3897</v>
      </c>
      <c r="O2102" t="s">
        <v>1366</v>
      </c>
      <c r="P2102">
        <v>18017</v>
      </c>
      <c r="Q2102">
        <v>44407058</v>
      </c>
      <c r="R2102" t="s">
        <v>40</v>
      </c>
      <c r="S2102">
        <v>4</v>
      </c>
      <c r="T2102" t="s">
        <v>3902</v>
      </c>
      <c r="U2102" s="4">
        <f>Tabla1[[#This Row],[OS-Valor Unitario]]-Tabla1[[#This Row],[costo_antes_iva]]</f>
        <v>-100</v>
      </c>
      <c r="V2102" s="4">
        <f>Tabla1[[#This Row],[OS-Valor Unitario]]*Tabla1[[#This Row],[CANTIDAD ENTREGA SATELITE]]</f>
        <v>5600</v>
      </c>
      <c r="W2102" s="4">
        <f>Tabla1[[#This Row],[costo_antes_iva]]*Tabla1[[#This Row],[CANTIDAD ENTREGA SATELITE]]</f>
        <v>6000</v>
      </c>
      <c r="X2102" s="4">
        <f>Tabla1[[#This Row],[Valor total OS]]-Tabla1[[#This Row],[valor total op]]</f>
        <v>-400</v>
      </c>
    </row>
    <row r="2103" spans="1:24" x14ac:dyDescent="0.3">
      <c r="A2103">
        <v>6015</v>
      </c>
      <c r="B2103" t="s">
        <v>3920</v>
      </c>
      <c r="C2103" t="s">
        <v>645</v>
      </c>
      <c r="D2103" t="s">
        <v>3893</v>
      </c>
      <c r="E2103" t="s">
        <v>3921</v>
      </c>
      <c r="F2103" s="2">
        <v>45772</v>
      </c>
      <c r="G2103">
        <v>16000</v>
      </c>
      <c r="H2103" t="s">
        <v>24</v>
      </c>
      <c r="I2103" t="s">
        <v>3922</v>
      </c>
      <c r="J2103">
        <v>9</v>
      </c>
      <c r="K2103" t="s">
        <v>3918</v>
      </c>
      <c r="L2103">
        <v>16000</v>
      </c>
      <c r="M2103">
        <v>4</v>
      </c>
      <c r="N2103" t="s">
        <v>3897</v>
      </c>
      <c r="O2103" t="s">
        <v>1366</v>
      </c>
      <c r="P2103">
        <v>18046</v>
      </c>
      <c r="Q2103">
        <v>44407058</v>
      </c>
      <c r="R2103" t="s">
        <v>40</v>
      </c>
      <c r="S2103">
        <v>4</v>
      </c>
      <c r="T2103" t="s">
        <v>3919</v>
      </c>
      <c r="U2103" s="4">
        <f>Tabla1[[#This Row],[OS-Valor Unitario]]-Tabla1[[#This Row],[costo_antes_iva]]</f>
        <v>0</v>
      </c>
      <c r="V2103" s="4">
        <f>Tabla1[[#This Row],[OS-Valor Unitario]]*Tabla1[[#This Row],[CANTIDAD ENTREGA SATELITE]]</f>
        <v>64000</v>
      </c>
      <c r="W2103" s="4">
        <f>Tabla1[[#This Row],[costo_antes_iva]]*Tabla1[[#This Row],[CANTIDAD ENTREGA SATELITE]]</f>
        <v>64000</v>
      </c>
      <c r="X2103" s="4">
        <f>Tabla1[[#This Row],[Valor total OS]]-Tabla1[[#This Row],[valor total op]]</f>
        <v>0</v>
      </c>
    </row>
    <row r="2104" spans="1:24" x14ac:dyDescent="0.3">
      <c r="A2104">
        <v>6015</v>
      </c>
      <c r="B2104" t="s">
        <v>3923</v>
      </c>
      <c r="C2104" t="s">
        <v>645</v>
      </c>
      <c r="D2104" t="s">
        <v>3893</v>
      </c>
      <c r="E2104" t="s">
        <v>3924</v>
      </c>
      <c r="F2104" s="2">
        <v>45772</v>
      </c>
      <c r="G2104">
        <v>1500</v>
      </c>
      <c r="H2104" t="s">
        <v>88</v>
      </c>
      <c r="I2104" t="s">
        <v>3925</v>
      </c>
      <c r="J2104">
        <v>10</v>
      </c>
      <c r="K2104" t="s">
        <v>3902</v>
      </c>
      <c r="L2104">
        <v>1400</v>
      </c>
      <c r="M2104">
        <v>2</v>
      </c>
      <c r="N2104" t="s">
        <v>3897</v>
      </c>
      <c r="O2104" t="s">
        <v>1366</v>
      </c>
      <c r="P2104">
        <v>18018</v>
      </c>
      <c r="Q2104">
        <v>44407058</v>
      </c>
      <c r="R2104" t="s">
        <v>40</v>
      </c>
      <c r="S2104">
        <v>2</v>
      </c>
      <c r="T2104" t="s">
        <v>3902</v>
      </c>
      <c r="U2104" s="4">
        <f>Tabla1[[#This Row],[OS-Valor Unitario]]-Tabla1[[#This Row],[costo_antes_iva]]</f>
        <v>-100</v>
      </c>
      <c r="V2104" s="4">
        <f>Tabla1[[#This Row],[OS-Valor Unitario]]*Tabla1[[#This Row],[CANTIDAD ENTREGA SATELITE]]</f>
        <v>2800</v>
      </c>
      <c r="W2104" s="4">
        <f>Tabla1[[#This Row],[costo_antes_iva]]*Tabla1[[#This Row],[CANTIDAD ENTREGA SATELITE]]</f>
        <v>3000</v>
      </c>
      <c r="X2104" s="4">
        <f>Tabla1[[#This Row],[Valor total OS]]-Tabla1[[#This Row],[valor total op]]</f>
        <v>-200</v>
      </c>
    </row>
    <row r="2105" spans="1:24" x14ac:dyDescent="0.3">
      <c r="A2105">
        <v>6015</v>
      </c>
      <c r="B2105" t="s">
        <v>3923</v>
      </c>
      <c r="C2105" t="s">
        <v>645</v>
      </c>
      <c r="D2105" t="s">
        <v>3893</v>
      </c>
      <c r="E2105" t="s">
        <v>3924</v>
      </c>
      <c r="F2105" s="2">
        <v>45772</v>
      </c>
      <c r="G2105">
        <v>17000</v>
      </c>
      <c r="H2105" t="s">
        <v>24</v>
      </c>
      <c r="I2105" t="s">
        <v>3925</v>
      </c>
      <c r="J2105">
        <v>10</v>
      </c>
      <c r="K2105" t="s">
        <v>3918</v>
      </c>
      <c r="L2105">
        <v>16000</v>
      </c>
      <c r="M2105">
        <v>2</v>
      </c>
      <c r="N2105" t="s">
        <v>3897</v>
      </c>
      <c r="O2105" t="s">
        <v>1366</v>
      </c>
      <c r="P2105">
        <v>18047</v>
      </c>
      <c r="Q2105">
        <v>44407058</v>
      </c>
      <c r="R2105" t="s">
        <v>40</v>
      </c>
      <c r="S2105">
        <v>2</v>
      </c>
      <c r="T2105" t="s">
        <v>3919</v>
      </c>
      <c r="U2105" s="4">
        <f>Tabla1[[#This Row],[OS-Valor Unitario]]-Tabla1[[#This Row],[costo_antes_iva]]</f>
        <v>-1000</v>
      </c>
      <c r="V2105" s="4">
        <f>Tabla1[[#This Row],[OS-Valor Unitario]]*Tabla1[[#This Row],[CANTIDAD ENTREGA SATELITE]]</f>
        <v>32000</v>
      </c>
      <c r="W2105" s="4">
        <f>Tabla1[[#This Row],[costo_antes_iva]]*Tabla1[[#This Row],[CANTIDAD ENTREGA SATELITE]]</f>
        <v>34000</v>
      </c>
      <c r="X2105" s="4">
        <f>Tabla1[[#This Row],[Valor total OS]]-Tabla1[[#This Row],[valor total op]]</f>
        <v>-2000</v>
      </c>
    </row>
    <row r="2106" spans="1:24" x14ac:dyDescent="0.3">
      <c r="A2106">
        <v>6001</v>
      </c>
      <c r="B2106" t="s">
        <v>3975</v>
      </c>
      <c r="C2106" t="s">
        <v>84</v>
      </c>
      <c r="D2106" t="s">
        <v>616</v>
      </c>
      <c r="E2106" t="s">
        <v>3976</v>
      </c>
      <c r="F2106" s="2">
        <v>45771</v>
      </c>
      <c r="G2106">
        <v>5250</v>
      </c>
      <c r="H2106" t="s">
        <v>24</v>
      </c>
      <c r="I2106" t="s">
        <v>3977</v>
      </c>
      <c r="J2106">
        <v>1</v>
      </c>
      <c r="K2106" t="s">
        <v>466</v>
      </c>
      <c r="L2106">
        <v>6000</v>
      </c>
      <c r="M2106">
        <v>24</v>
      </c>
      <c r="N2106" t="s">
        <v>3978</v>
      </c>
      <c r="O2106" t="s">
        <v>28</v>
      </c>
      <c r="P2106">
        <v>17934</v>
      </c>
      <c r="Q2106">
        <v>2515260</v>
      </c>
      <c r="R2106" t="s">
        <v>523</v>
      </c>
      <c r="S2106">
        <v>24</v>
      </c>
      <c r="T2106" t="s">
        <v>468</v>
      </c>
      <c r="U2106" s="4">
        <f>Tabla1[[#This Row],[OS-Valor Unitario]]-Tabla1[[#This Row],[costo_antes_iva]]</f>
        <v>750</v>
      </c>
      <c r="V2106" s="4">
        <f>Tabla1[[#This Row],[OS-Valor Unitario]]*Tabla1[[#This Row],[CANTIDAD ENTREGA SATELITE]]</f>
        <v>144000</v>
      </c>
      <c r="W2106" s="4">
        <f>Tabla1[[#This Row],[costo_antes_iva]]*Tabla1[[#This Row],[CANTIDAD ENTREGA SATELITE]]</f>
        <v>126000</v>
      </c>
      <c r="X2106" s="4">
        <f>Tabla1[[#This Row],[Valor total OS]]-Tabla1[[#This Row],[valor total op]]</f>
        <v>18000</v>
      </c>
    </row>
    <row r="2107" spans="1:24" x14ac:dyDescent="0.3">
      <c r="A2107">
        <v>6001</v>
      </c>
      <c r="B2107" t="s">
        <v>3975</v>
      </c>
      <c r="C2107" t="s">
        <v>84</v>
      </c>
      <c r="D2107" t="s">
        <v>616</v>
      </c>
      <c r="E2107" t="s">
        <v>3976</v>
      </c>
      <c r="F2107" s="2">
        <v>45771</v>
      </c>
      <c r="G2107">
        <v>1400</v>
      </c>
      <c r="H2107" t="s">
        <v>88</v>
      </c>
      <c r="I2107" t="s">
        <v>3977</v>
      </c>
      <c r="J2107">
        <v>1</v>
      </c>
      <c r="K2107" t="s">
        <v>129</v>
      </c>
      <c r="L2107">
        <v>1000</v>
      </c>
      <c r="M2107">
        <v>24</v>
      </c>
      <c r="N2107" t="s">
        <v>3978</v>
      </c>
      <c r="O2107" t="s">
        <v>28</v>
      </c>
      <c r="P2107">
        <v>17829</v>
      </c>
      <c r="Q2107">
        <v>2515260</v>
      </c>
      <c r="R2107" t="s">
        <v>523</v>
      </c>
      <c r="S2107">
        <v>24</v>
      </c>
      <c r="T2107" t="s">
        <v>132</v>
      </c>
      <c r="U2107" s="4">
        <f>Tabla1[[#This Row],[OS-Valor Unitario]]-Tabla1[[#This Row],[costo_antes_iva]]</f>
        <v>-400</v>
      </c>
      <c r="V2107" s="4">
        <f>Tabla1[[#This Row],[OS-Valor Unitario]]*Tabla1[[#This Row],[CANTIDAD ENTREGA SATELITE]]</f>
        <v>24000</v>
      </c>
      <c r="W2107" s="4">
        <f>Tabla1[[#This Row],[costo_antes_iva]]*Tabla1[[#This Row],[CANTIDAD ENTREGA SATELITE]]</f>
        <v>33600</v>
      </c>
      <c r="X2107" s="4">
        <f>Tabla1[[#This Row],[Valor total OS]]-Tabla1[[#This Row],[valor total op]]</f>
        <v>-9600</v>
      </c>
    </row>
    <row r="2108" spans="1:24" x14ac:dyDescent="0.3">
      <c r="A2108">
        <v>6001</v>
      </c>
      <c r="B2108" t="s">
        <v>3979</v>
      </c>
      <c r="C2108" t="s">
        <v>680</v>
      </c>
      <c r="D2108" t="s">
        <v>616</v>
      </c>
      <c r="E2108" t="s">
        <v>3980</v>
      </c>
      <c r="F2108" s="2">
        <v>45771</v>
      </c>
      <c r="G2108">
        <v>12000</v>
      </c>
      <c r="H2108" t="s">
        <v>24</v>
      </c>
      <c r="I2108" t="s">
        <v>3981</v>
      </c>
      <c r="J2108">
        <v>2</v>
      </c>
      <c r="K2108" t="s">
        <v>296</v>
      </c>
      <c r="L2108">
        <v>8000</v>
      </c>
      <c r="M2108">
        <v>36</v>
      </c>
      <c r="N2108" t="s">
        <v>3978</v>
      </c>
      <c r="O2108" t="s">
        <v>28</v>
      </c>
      <c r="P2108">
        <v>17849</v>
      </c>
      <c r="Q2108">
        <v>2515260</v>
      </c>
      <c r="R2108" t="s">
        <v>29</v>
      </c>
      <c r="S2108">
        <v>36</v>
      </c>
      <c r="T2108" t="s">
        <v>297</v>
      </c>
      <c r="U2108" s="4">
        <f>Tabla1[[#This Row],[OS-Valor Unitario]]-Tabla1[[#This Row],[costo_antes_iva]]</f>
        <v>-4000</v>
      </c>
      <c r="V2108" s="4">
        <f>Tabla1[[#This Row],[OS-Valor Unitario]]*Tabla1[[#This Row],[CANTIDAD ENTREGA SATELITE]]</f>
        <v>288000</v>
      </c>
      <c r="W2108" s="4">
        <f>Tabla1[[#This Row],[costo_antes_iva]]*Tabla1[[#This Row],[CANTIDAD ENTREGA SATELITE]]</f>
        <v>432000</v>
      </c>
      <c r="X2108" s="4">
        <f>Tabla1[[#This Row],[Valor total OS]]-Tabla1[[#This Row],[valor total op]]</f>
        <v>-144000</v>
      </c>
    </row>
    <row r="2109" spans="1:24" x14ac:dyDescent="0.3">
      <c r="A2109">
        <v>5999</v>
      </c>
      <c r="B2109" t="s">
        <v>3982</v>
      </c>
      <c r="C2109" t="s">
        <v>820</v>
      </c>
      <c r="D2109" t="s">
        <v>1170</v>
      </c>
      <c r="E2109" t="s">
        <v>3983</v>
      </c>
      <c r="F2109" s="2">
        <v>45771</v>
      </c>
      <c r="G2109">
        <v>9000</v>
      </c>
      <c r="H2109" t="s">
        <v>24</v>
      </c>
      <c r="I2109" t="s">
        <v>3984</v>
      </c>
      <c r="J2109">
        <v>1</v>
      </c>
      <c r="K2109" t="s">
        <v>3213</v>
      </c>
      <c r="L2109">
        <v>9000</v>
      </c>
      <c r="M2109">
        <v>190</v>
      </c>
      <c r="N2109" t="s">
        <v>3985</v>
      </c>
      <c r="O2109" t="s">
        <v>772</v>
      </c>
      <c r="P2109">
        <v>17737</v>
      </c>
      <c r="Q2109">
        <v>12860400</v>
      </c>
      <c r="R2109" t="s">
        <v>317</v>
      </c>
      <c r="S2109">
        <v>104</v>
      </c>
      <c r="T2109" t="s">
        <v>3215</v>
      </c>
      <c r="U2109" s="4">
        <f>Tabla1[[#This Row],[OS-Valor Unitario]]-Tabla1[[#This Row],[costo_antes_iva]]</f>
        <v>0</v>
      </c>
      <c r="V2109" s="4">
        <f>Tabla1[[#This Row],[OS-Valor Unitario]]*Tabla1[[#This Row],[CANTIDAD ENTREGA SATELITE]]</f>
        <v>936000</v>
      </c>
      <c r="W2109" s="4">
        <f>Tabla1[[#This Row],[costo_antes_iva]]*Tabla1[[#This Row],[CANTIDAD ENTREGA SATELITE]]</f>
        <v>936000</v>
      </c>
      <c r="X2109" s="4">
        <f>Tabla1[[#This Row],[Valor total OS]]-Tabla1[[#This Row],[valor total op]]</f>
        <v>0</v>
      </c>
    </row>
    <row r="2110" spans="1:24" x14ac:dyDescent="0.3">
      <c r="A2110">
        <v>5997</v>
      </c>
      <c r="B2110" t="s">
        <v>3986</v>
      </c>
      <c r="C2110" t="s">
        <v>3987</v>
      </c>
      <c r="D2110" t="s">
        <v>3988</v>
      </c>
      <c r="E2110" t="s">
        <v>3989</v>
      </c>
      <c r="F2110" s="2">
        <v>45770</v>
      </c>
      <c r="G2110" s="4">
        <v>42500</v>
      </c>
      <c r="H2110" t="s">
        <v>326</v>
      </c>
      <c r="I2110" t="s">
        <v>3990</v>
      </c>
      <c r="J2110">
        <v>1</v>
      </c>
      <c r="K2110" t="s">
        <v>207</v>
      </c>
      <c r="L2110" s="4">
        <v>42500</v>
      </c>
      <c r="M2110">
        <v>730</v>
      </c>
      <c r="N2110" t="s">
        <v>3991</v>
      </c>
      <c r="O2110" t="s">
        <v>28</v>
      </c>
      <c r="P2110">
        <v>17479</v>
      </c>
      <c r="R2110" t="s">
        <v>64</v>
      </c>
      <c r="S2110">
        <v>730</v>
      </c>
      <c r="T2110" t="s">
        <v>207</v>
      </c>
      <c r="U2110" s="4">
        <f>Tabla1[[#This Row],[OS-Valor Unitario]]-Tabla1[[#This Row],[costo_antes_iva]]</f>
        <v>0</v>
      </c>
      <c r="V2110" s="4">
        <f>Tabla1[[#This Row],[OS-Valor Unitario]]*Tabla1[[#This Row],[CANTIDAD ENTREGA SATELITE]]</f>
        <v>31025000</v>
      </c>
      <c r="W2110" s="4">
        <f>Tabla1[[#This Row],[costo_antes_iva]]*Tabla1[[#This Row],[CANTIDAD ENTREGA SATELITE]]</f>
        <v>31025000</v>
      </c>
      <c r="X2110" s="4">
        <f>Tabla1[[#This Row],[Valor total OS]]-Tabla1[[#This Row],[valor total op]]</f>
        <v>0</v>
      </c>
    </row>
    <row r="2111" spans="1:24" x14ac:dyDescent="0.3">
      <c r="A2111">
        <v>5993</v>
      </c>
      <c r="B2111" t="s">
        <v>3996</v>
      </c>
      <c r="C2111" t="s">
        <v>837</v>
      </c>
      <c r="D2111" t="s">
        <v>3997</v>
      </c>
      <c r="E2111" t="s">
        <v>3998</v>
      </c>
      <c r="F2111" s="2">
        <v>45769</v>
      </c>
      <c r="G2111">
        <v>8000</v>
      </c>
      <c r="H2111" t="s">
        <v>1358</v>
      </c>
      <c r="I2111" t="s">
        <v>3999</v>
      </c>
      <c r="J2111">
        <v>1</v>
      </c>
      <c r="K2111" t="s">
        <v>4000</v>
      </c>
      <c r="L2111">
        <v>8500</v>
      </c>
      <c r="M2111">
        <v>280</v>
      </c>
      <c r="N2111" t="s">
        <v>4001</v>
      </c>
      <c r="O2111" t="s">
        <v>765</v>
      </c>
      <c r="P2111">
        <v>17573</v>
      </c>
      <c r="Q2111">
        <v>27942180</v>
      </c>
      <c r="R2111" t="s">
        <v>270</v>
      </c>
      <c r="S2111">
        <v>280</v>
      </c>
      <c r="T2111" t="s">
        <v>4002</v>
      </c>
      <c r="U2111" s="4">
        <f>Tabla1[[#This Row],[OS-Valor Unitario]]-Tabla1[[#This Row],[costo_antes_iva]]</f>
        <v>500</v>
      </c>
      <c r="V2111" s="4">
        <f>Tabla1[[#This Row],[OS-Valor Unitario]]*Tabla1[[#This Row],[CANTIDAD ENTREGA SATELITE]]</f>
        <v>2380000</v>
      </c>
      <c r="W2111" s="4">
        <f>Tabla1[[#This Row],[costo_antes_iva]]*Tabla1[[#This Row],[CANTIDAD ENTREGA SATELITE]]</f>
        <v>2240000</v>
      </c>
      <c r="X2111" s="4">
        <f>Tabla1[[#This Row],[Valor total OS]]-Tabla1[[#This Row],[valor total op]]</f>
        <v>140000</v>
      </c>
    </row>
    <row r="2112" spans="1:24" x14ac:dyDescent="0.3">
      <c r="A2112">
        <v>5993</v>
      </c>
      <c r="B2112" t="s">
        <v>4003</v>
      </c>
      <c r="C2112" t="s">
        <v>209</v>
      </c>
      <c r="D2112" t="s">
        <v>3997</v>
      </c>
      <c r="E2112" t="s">
        <v>4004</v>
      </c>
      <c r="F2112" s="2">
        <v>45769</v>
      </c>
      <c r="G2112">
        <v>6300</v>
      </c>
      <c r="H2112" t="s">
        <v>1358</v>
      </c>
      <c r="I2112" t="s">
        <v>4005</v>
      </c>
      <c r="J2112">
        <v>3</v>
      </c>
      <c r="K2112" t="s">
        <v>1694</v>
      </c>
      <c r="L2112">
        <v>5600</v>
      </c>
      <c r="M2112">
        <v>140</v>
      </c>
      <c r="N2112" t="s">
        <v>4001</v>
      </c>
      <c r="O2112" t="s">
        <v>765</v>
      </c>
      <c r="P2112">
        <v>17576</v>
      </c>
      <c r="Q2112">
        <v>27942180</v>
      </c>
      <c r="R2112" t="s">
        <v>215</v>
      </c>
      <c r="S2112">
        <v>140</v>
      </c>
      <c r="T2112" t="s">
        <v>1695</v>
      </c>
      <c r="U2112" s="4">
        <f>Tabla1[[#This Row],[OS-Valor Unitario]]-Tabla1[[#This Row],[costo_antes_iva]]</f>
        <v>-700</v>
      </c>
      <c r="V2112" s="4">
        <f>Tabla1[[#This Row],[OS-Valor Unitario]]*Tabla1[[#This Row],[CANTIDAD ENTREGA SATELITE]]</f>
        <v>784000</v>
      </c>
      <c r="W2112" s="4">
        <f>Tabla1[[#This Row],[costo_antes_iva]]*Tabla1[[#This Row],[CANTIDAD ENTREGA SATELITE]]</f>
        <v>882000</v>
      </c>
      <c r="X2112" s="4">
        <f>Tabla1[[#This Row],[Valor total OS]]-Tabla1[[#This Row],[valor total op]]</f>
        <v>-98000</v>
      </c>
    </row>
    <row r="2113" spans="1:24" x14ac:dyDescent="0.3">
      <c r="A2113">
        <v>5991</v>
      </c>
      <c r="B2113" t="s">
        <v>4010</v>
      </c>
      <c r="C2113" t="s">
        <v>209</v>
      </c>
      <c r="D2113" t="s">
        <v>2650</v>
      </c>
      <c r="E2113" t="s">
        <v>4011</v>
      </c>
      <c r="F2113" s="2">
        <v>45767</v>
      </c>
      <c r="G2113">
        <v>6300</v>
      </c>
      <c r="H2113" t="s">
        <v>1358</v>
      </c>
      <c r="I2113" t="s">
        <v>4012</v>
      </c>
      <c r="J2113">
        <v>3</v>
      </c>
      <c r="K2113" t="s">
        <v>1694</v>
      </c>
      <c r="L2113">
        <v>5600</v>
      </c>
      <c r="M2113">
        <v>138</v>
      </c>
      <c r="N2113" t="s">
        <v>4013</v>
      </c>
      <c r="O2113" t="s">
        <v>765</v>
      </c>
      <c r="P2113">
        <v>17575</v>
      </c>
      <c r="Q2113">
        <v>28160142</v>
      </c>
      <c r="R2113" t="s">
        <v>215</v>
      </c>
      <c r="S2113">
        <v>138</v>
      </c>
      <c r="T2113" t="s">
        <v>1695</v>
      </c>
      <c r="U2113" s="4">
        <f>Tabla1[[#This Row],[OS-Valor Unitario]]-Tabla1[[#This Row],[costo_antes_iva]]</f>
        <v>-700</v>
      </c>
      <c r="V2113" s="4">
        <f>Tabla1[[#This Row],[OS-Valor Unitario]]*Tabla1[[#This Row],[CANTIDAD ENTREGA SATELITE]]</f>
        <v>772800</v>
      </c>
      <c r="W2113" s="4">
        <f>Tabla1[[#This Row],[costo_antes_iva]]*Tabla1[[#This Row],[CANTIDAD ENTREGA SATELITE]]</f>
        <v>869400</v>
      </c>
      <c r="X2113" s="4">
        <f>Tabla1[[#This Row],[Valor total OS]]-Tabla1[[#This Row],[valor total op]]</f>
        <v>-96600</v>
      </c>
    </row>
    <row r="2114" spans="1:24" x14ac:dyDescent="0.3">
      <c r="A2114">
        <v>5991</v>
      </c>
      <c r="B2114" t="s">
        <v>4014</v>
      </c>
      <c r="C2114" t="s">
        <v>137</v>
      </c>
      <c r="D2114" t="s">
        <v>2650</v>
      </c>
      <c r="E2114" t="s">
        <v>4015</v>
      </c>
      <c r="F2114" s="2">
        <v>45767</v>
      </c>
      <c r="G2114">
        <v>2600</v>
      </c>
      <c r="H2114" t="s">
        <v>35</v>
      </c>
      <c r="I2114" t="s">
        <v>4016</v>
      </c>
      <c r="J2114">
        <v>4</v>
      </c>
      <c r="K2114" t="s">
        <v>37</v>
      </c>
      <c r="L2114">
        <v>2400</v>
      </c>
      <c r="M2114">
        <v>276</v>
      </c>
      <c r="N2114" t="s">
        <v>4013</v>
      </c>
      <c r="O2114" t="s">
        <v>765</v>
      </c>
      <c r="P2114">
        <v>17499</v>
      </c>
      <c r="Q2114">
        <v>28160142</v>
      </c>
      <c r="R2114" t="s">
        <v>523</v>
      </c>
      <c r="S2114">
        <v>276</v>
      </c>
      <c r="T2114" t="s">
        <v>37</v>
      </c>
      <c r="U2114" s="4">
        <f>Tabla1[[#This Row],[OS-Valor Unitario]]-Tabla1[[#This Row],[costo_antes_iva]]</f>
        <v>-200</v>
      </c>
      <c r="V2114" s="4">
        <f>Tabla1[[#This Row],[OS-Valor Unitario]]*Tabla1[[#This Row],[CANTIDAD ENTREGA SATELITE]]</f>
        <v>662400</v>
      </c>
      <c r="W2114" s="4">
        <f>Tabla1[[#This Row],[costo_antes_iva]]*Tabla1[[#This Row],[CANTIDAD ENTREGA SATELITE]]</f>
        <v>717600</v>
      </c>
      <c r="X2114" s="4">
        <f>Tabla1[[#This Row],[Valor total OS]]-Tabla1[[#This Row],[valor total op]]</f>
        <v>-55200</v>
      </c>
    </row>
    <row r="2115" spans="1:24" x14ac:dyDescent="0.3">
      <c r="A2115">
        <v>5985</v>
      </c>
      <c r="B2115" t="s">
        <v>4047</v>
      </c>
      <c r="C2115" t="s">
        <v>302</v>
      </c>
      <c r="D2115" t="s">
        <v>239</v>
      </c>
      <c r="E2115" t="s">
        <v>4048</v>
      </c>
      <c r="F2115" s="2">
        <v>45762</v>
      </c>
      <c r="G2115">
        <v>1100</v>
      </c>
      <c r="H2115" t="s">
        <v>88</v>
      </c>
      <c r="I2115" t="s">
        <v>4049</v>
      </c>
      <c r="J2115">
        <v>1</v>
      </c>
      <c r="K2115" t="s">
        <v>3357</v>
      </c>
      <c r="L2115">
        <v>1100</v>
      </c>
      <c r="M2115">
        <v>2</v>
      </c>
      <c r="N2115" t="s">
        <v>4050</v>
      </c>
      <c r="O2115" t="s">
        <v>28</v>
      </c>
      <c r="P2115">
        <v>17893</v>
      </c>
      <c r="Q2115">
        <v>153987</v>
      </c>
      <c r="R2115" t="s">
        <v>76</v>
      </c>
      <c r="S2115">
        <v>2</v>
      </c>
      <c r="T2115" t="s">
        <v>3359</v>
      </c>
      <c r="U2115" s="4">
        <f>Tabla1[[#This Row],[OS-Valor Unitario]]-Tabla1[[#This Row],[costo_antes_iva]]</f>
        <v>0</v>
      </c>
      <c r="V2115" s="4">
        <f>Tabla1[[#This Row],[OS-Valor Unitario]]*Tabla1[[#This Row],[CANTIDAD ENTREGA SATELITE]]</f>
        <v>2200</v>
      </c>
      <c r="W2115" s="4">
        <f>Tabla1[[#This Row],[costo_antes_iva]]*Tabla1[[#This Row],[CANTIDAD ENTREGA SATELITE]]</f>
        <v>2200</v>
      </c>
      <c r="X2115" s="4">
        <f>Tabla1[[#This Row],[Valor total OS]]-Tabla1[[#This Row],[valor total op]]</f>
        <v>0</v>
      </c>
    </row>
    <row r="2116" spans="1:24" x14ac:dyDescent="0.3">
      <c r="A2116">
        <v>5985</v>
      </c>
      <c r="B2116" t="s">
        <v>4047</v>
      </c>
      <c r="C2116" t="s">
        <v>302</v>
      </c>
      <c r="D2116" t="s">
        <v>239</v>
      </c>
      <c r="E2116" t="s">
        <v>4048</v>
      </c>
      <c r="F2116" s="2">
        <v>45762</v>
      </c>
      <c r="G2116">
        <v>10500</v>
      </c>
      <c r="H2116" t="s">
        <v>24</v>
      </c>
      <c r="I2116" t="s">
        <v>4049</v>
      </c>
      <c r="J2116">
        <v>1</v>
      </c>
      <c r="K2116" t="s">
        <v>437</v>
      </c>
      <c r="L2116">
        <v>11200</v>
      </c>
      <c r="M2116">
        <v>2</v>
      </c>
      <c r="N2116" t="s">
        <v>4050</v>
      </c>
      <c r="O2116" t="s">
        <v>28</v>
      </c>
      <c r="P2116">
        <v>17818</v>
      </c>
      <c r="Q2116">
        <v>153987</v>
      </c>
      <c r="R2116" t="s">
        <v>76</v>
      </c>
      <c r="S2116">
        <v>2</v>
      </c>
      <c r="T2116" t="s">
        <v>438</v>
      </c>
      <c r="U2116" s="4">
        <f>Tabla1[[#This Row],[OS-Valor Unitario]]-Tabla1[[#This Row],[costo_antes_iva]]</f>
        <v>700</v>
      </c>
      <c r="V2116" s="4">
        <f>Tabla1[[#This Row],[OS-Valor Unitario]]*Tabla1[[#This Row],[CANTIDAD ENTREGA SATELITE]]</f>
        <v>22400</v>
      </c>
      <c r="W2116" s="4">
        <f>Tabla1[[#This Row],[costo_antes_iva]]*Tabla1[[#This Row],[CANTIDAD ENTREGA SATELITE]]</f>
        <v>21000</v>
      </c>
      <c r="X2116" s="4">
        <f>Tabla1[[#This Row],[Valor total OS]]-Tabla1[[#This Row],[valor total op]]</f>
        <v>1400</v>
      </c>
    </row>
    <row r="2117" spans="1:24" x14ac:dyDescent="0.3">
      <c r="A2117">
        <v>5985</v>
      </c>
      <c r="B2117" t="s">
        <v>4051</v>
      </c>
      <c r="C2117" t="s">
        <v>2616</v>
      </c>
      <c r="D2117" t="s">
        <v>239</v>
      </c>
      <c r="E2117" t="s">
        <v>4052</v>
      </c>
      <c r="F2117" s="2">
        <v>45762</v>
      </c>
      <c r="G2117">
        <v>1100</v>
      </c>
      <c r="H2117" t="s">
        <v>88</v>
      </c>
      <c r="I2117" t="s">
        <v>4053</v>
      </c>
      <c r="J2117">
        <v>2</v>
      </c>
      <c r="K2117" t="s">
        <v>3357</v>
      </c>
      <c r="L2117">
        <v>1100</v>
      </c>
      <c r="M2117">
        <v>1</v>
      </c>
      <c r="N2117" t="s">
        <v>4050</v>
      </c>
      <c r="O2117" t="s">
        <v>28</v>
      </c>
      <c r="P2117">
        <v>17760</v>
      </c>
      <c r="Q2117">
        <v>153987</v>
      </c>
      <c r="R2117" t="s">
        <v>102</v>
      </c>
      <c r="S2117">
        <v>1</v>
      </c>
      <c r="T2117" t="s">
        <v>3359</v>
      </c>
      <c r="U2117" s="4">
        <f>Tabla1[[#This Row],[OS-Valor Unitario]]-Tabla1[[#This Row],[costo_antes_iva]]</f>
        <v>0</v>
      </c>
      <c r="V2117" s="4">
        <f>Tabla1[[#This Row],[OS-Valor Unitario]]*Tabla1[[#This Row],[CANTIDAD ENTREGA SATELITE]]</f>
        <v>1100</v>
      </c>
      <c r="W2117" s="4">
        <f>Tabla1[[#This Row],[costo_antes_iva]]*Tabla1[[#This Row],[CANTIDAD ENTREGA SATELITE]]</f>
        <v>1100</v>
      </c>
      <c r="X2117" s="4">
        <f>Tabla1[[#This Row],[Valor total OS]]-Tabla1[[#This Row],[valor total op]]</f>
        <v>0</v>
      </c>
    </row>
    <row r="2118" spans="1:24" x14ac:dyDescent="0.3">
      <c r="A2118">
        <v>5985</v>
      </c>
      <c r="B2118" t="s">
        <v>4051</v>
      </c>
      <c r="C2118" t="s">
        <v>2616</v>
      </c>
      <c r="D2118" t="s">
        <v>239</v>
      </c>
      <c r="E2118" t="s">
        <v>4052</v>
      </c>
      <c r="F2118" s="2">
        <v>45762</v>
      </c>
      <c r="G2118">
        <v>13500</v>
      </c>
      <c r="H2118" t="s">
        <v>24</v>
      </c>
      <c r="I2118" t="s">
        <v>4053</v>
      </c>
      <c r="J2118">
        <v>2</v>
      </c>
      <c r="K2118" t="s">
        <v>4054</v>
      </c>
      <c r="L2118">
        <v>14000</v>
      </c>
      <c r="M2118">
        <v>1</v>
      </c>
      <c r="N2118" t="s">
        <v>4050</v>
      </c>
      <c r="O2118" t="s">
        <v>28</v>
      </c>
      <c r="P2118">
        <v>17860</v>
      </c>
      <c r="Q2118">
        <v>153987</v>
      </c>
      <c r="R2118" t="s">
        <v>102</v>
      </c>
      <c r="S2118">
        <v>1</v>
      </c>
      <c r="T2118" t="s">
        <v>4055</v>
      </c>
      <c r="U2118" s="4">
        <f>Tabla1[[#This Row],[OS-Valor Unitario]]-Tabla1[[#This Row],[costo_antes_iva]]</f>
        <v>500</v>
      </c>
      <c r="V2118" s="4">
        <f>Tabla1[[#This Row],[OS-Valor Unitario]]*Tabla1[[#This Row],[CANTIDAD ENTREGA SATELITE]]</f>
        <v>14000</v>
      </c>
      <c r="W2118" s="4">
        <f>Tabla1[[#This Row],[costo_antes_iva]]*Tabla1[[#This Row],[CANTIDAD ENTREGA SATELITE]]</f>
        <v>13500</v>
      </c>
      <c r="X2118" s="4">
        <f>Tabla1[[#This Row],[Valor total OS]]-Tabla1[[#This Row],[valor total op]]</f>
        <v>500</v>
      </c>
    </row>
    <row r="2119" spans="1:24" x14ac:dyDescent="0.3">
      <c r="A2119">
        <v>5984</v>
      </c>
      <c r="B2119" t="s">
        <v>4056</v>
      </c>
      <c r="C2119" t="s">
        <v>827</v>
      </c>
      <c r="D2119" t="s">
        <v>126</v>
      </c>
      <c r="E2119" t="s">
        <v>4057</v>
      </c>
      <c r="F2119" s="2">
        <v>45762</v>
      </c>
      <c r="G2119">
        <v>13000</v>
      </c>
      <c r="H2119" t="s">
        <v>24</v>
      </c>
      <c r="I2119" t="s">
        <v>4058</v>
      </c>
      <c r="J2119">
        <v>1</v>
      </c>
      <c r="K2119" t="s">
        <v>101</v>
      </c>
      <c r="L2119">
        <v>15000</v>
      </c>
      <c r="M2119">
        <v>112</v>
      </c>
      <c r="N2119" t="s">
        <v>4059</v>
      </c>
      <c r="O2119" t="s">
        <v>28</v>
      </c>
      <c r="P2119">
        <v>17713</v>
      </c>
      <c r="Q2119">
        <v>76634098</v>
      </c>
      <c r="R2119" t="s">
        <v>102</v>
      </c>
      <c r="S2119">
        <v>112</v>
      </c>
      <c r="T2119" t="s">
        <v>103</v>
      </c>
      <c r="U2119" s="4">
        <f>Tabla1[[#This Row],[OS-Valor Unitario]]-Tabla1[[#This Row],[costo_antes_iva]]</f>
        <v>2000</v>
      </c>
      <c r="V2119" s="4">
        <f>Tabla1[[#This Row],[OS-Valor Unitario]]*Tabla1[[#This Row],[CANTIDAD ENTREGA SATELITE]]</f>
        <v>1680000</v>
      </c>
      <c r="W2119" s="4">
        <f>Tabla1[[#This Row],[costo_antes_iva]]*Tabla1[[#This Row],[CANTIDAD ENTREGA SATELITE]]</f>
        <v>1456000</v>
      </c>
      <c r="X2119" s="4">
        <f>Tabla1[[#This Row],[Valor total OS]]-Tabla1[[#This Row],[valor total op]]</f>
        <v>224000</v>
      </c>
    </row>
    <row r="2120" spans="1:24" x14ac:dyDescent="0.3">
      <c r="A2120">
        <v>5984</v>
      </c>
      <c r="B2120" t="s">
        <v>4056</v>
      </c>
      <c r="C2120" t="s">
        <v>827</v>
      </c>
      <c r="D2120" t="s">
        <v>126</v>
      </c>
      <c r="E2120" t="s">
        <v>4057</v>
      </c>
      <c r="F2120" s="2">
        <v>45762</v>
      </c>
      <c r="G2120">
        <v>13000</v>
      </c>
      <c r="H2120" t="s">
        <v>24</v>
      </c>
      <c r="I2120" t="s">
        <v>4058</v>
      </c>
      <c r="J2120">
        <v>1</v>
      </c>
      <c r="K2120" t="s">
        <v>3541</v>
      </c>
      <c r="L2120">
        <v>15000</v>
      </c>
      <c r="M2120">
        <v>402</v>
      </c>
      <c r="N2120" t="s">
        <v>4059</v>
      </c>
      <c r="O2120" t="s">
        <v>28</v>
      </c>
      <c r="P2120">
        <v>17714</v>
      </c>
      <c r="Q2120">
        <v>76634098</v>
      </c>
      <c r="R2120" t="s">
        <v>102</v>
      </c>
      <c r="S2120">
        <v>402</v>
      </c>
      <c r="T2120" t="s">
        <v>3541</v>
      </c>
      <c r="U2120" s="4">
        <f>Tabla1[[#This Row],[OS-Valor Unitario]]-Tabla1[[#This Row],[costo_antes_iva]]</f>
        <v>2000</v>
      </c>
      <c r="V2120" s="4">
        <f>Tabla1[[#This Row],[OS-Valor Unitario]]*Tabla1[[#This Row],[CANTIDAD ENTREGA SATELITE]]</f>
        <v>6030000</v>
      </c>
      <c r="W2120" s="4">
        <f>Tabla1[[#This Row],[costo_antes_iva]]*Tabla1[[#This Row],[CANTIDAD ENTREGA SATELITE]]</f>
        <v>5226000</v>
      </c>
      <c r="X2120" s="4">
        <f>Tabla1[[#This Row],[Valor total OS]]-Tabla1[[#This Row],[valor total op]]</f>
        <v>804000</v>
      </c>
    </row>
    <row r="2121" spans="1:24" x14ac:dyDescent="0.3">
      <c r="A2121">
        <v>5984</v>
      </c>
      <c r="B2121" t="s">
        <v>4056</v>
      </c>
      <c r="C2121" t="s">
        <v>827</v>
      </c>
      <c r="D2121" t="s">
        <v>126</v>
      </c>
      <c r="E2121" t="s">
        <v>4057</v>
      </c>
      <c r="F2121" s="2">
        <v>45762</v>
      </c>
      <c r="G2121">
        <v>13000</v>
      </c>
      <c r="H2121" t="s">
        <v>24</v>
      </c>
      <c r="I2121" t="s">
        <v>4058</v>
      </c>
      <c r="J2121">
        <v>1</v>
      </c>
      <c r="K2121" t="s">
        <v>3193</v>
      </c>
      <c r="L2121">
        <v>15000</v>
      </c>
      <c r="M2121">
        <v>152</v>
      </c>
      <c r="N2121" t="s">
        <v>4059</v>
      </c>
      <c r="O2121" t="s">
        <v>28</v>
      </c>
      <c r="P2121">
        <v>17712</v>
      </c>
      <c r="Q2121">
        <v>76634098</v>
      </c>
      <c r="R2121" t="s">
        <v>102</v>
      </c>
      <c r="S2121">
        <v>152</v>
      </c>
      <c r="T2121" t="s">
        <v>3194</v>
      </c>
      <c r="U2121" s="4">
        <f>Tabla1[[#This Row],[OS-Valor Unitario]]-Tabla1[[#This Row],[costo_antes_iva]]</f>
        <v>2000</v>
      </c>
      <c r="V2121" s="4">
        <f>Tabla1[[#This Row],[OS-Valor Unitario]]*Tabla1[[#This Row],[CANTIDAD ENTREGA SATELITE]]</f>
        <v>2280000</v>
      </c>
      <c r="W2121" s="4">
        <f>Tabla1[[#This Row],[costo_antes_iva]]*Tabla1[[#This Row],[CANTIDAD ENTREGA SATELITE]]</f>
        <v>1976000</v>
      </c>
      <c r="X2121" s="4">
        <f>Tabla1[[#This Row],[Valor total OS]]-Tabla1[[#This Row],[valor total op]]</f>
        <v>304000</v>
      </c>
    </row>
    <row r="2122" spans="1:24" x14ac:dyDescent="0.3">
      <c r="A2122">
        <v>5984</v>
      </c>
      <c r="B2122" t="s">
        <v>4056</v>
      </c>
      <c r="C2122" t="s">
        <v>827</v>
      </c>
      <c r="D2122" t="s">
        <v>126</v>
      </c>
      <c r="E2122" t="s">
        <v>4057</v>
      </c>
      <c r="F2122" s="2">
        <v>45762</v>
      </c>
      <c r="G2122">
        <v>1100</v>
      </c>
      <c r="H2122" t="s">
        <v>88</v>
      </c>
      <c r="I2122" t="s">
        <v>4058</v>
      </c>
      <c r="J2122">
        <v>1</v>
      </c>
      <c r="K2122" t="s">
        <v>129</v>
      </c>
      <c r="L2122">
        <v>1100</v>
      </c>
      <c r="M2122">
        <v>666</v>
      </c>
      <c r="N2122" t="s">
        <v>4059</v>
      </c>
      <c r="O2122" t="s">
        <v>28</v>
      </c>
      <c r="P2122">
        <v>17432</v>
      </c>
      <c r="Q2122">
        <v>76634098</v>
      </c>
      <c r="R2122" t="s">
        <v>102</v>
      </c>
      <c r="S2122">
        <v>666</v>
      </c>
      <c r="T2122" t="s">
        <v>132</v>
      </c>
      <c r="U2122" s="4">
        <f>Tabla1[[#This Row],[OS-Valor Unitario]]-Tabla1[[#This Row],[costo_antes_iva]]</f>
        <v>0</v>
      </c>
      <c r="V2122" s="4">
        <f>Tabla1[[#This Row],[OS-Valor Unitario]]*Tabla1[[#This Row],[CANTIDAD ENTREGA SATELITE]]</f>
        <v>732600</v>
      </c>
      <c r="W2122" s="4">
        <f>Tabla1[[#This Row],[costo_antes_iva]]*Tabla1[[#This Row],[CANTIDAD ENTREGA SATELITE]]</f>
        <v>732600</v>
      </c>
      <c r="X2122" s="4">
        <f>Tabla1[[#This Row],[Valor total OS]]-Tabla1[[#This Row],[valor total op]]</f>
        <v>0</v>
      </c>
    </row>
    <row r="2123" spans="1:24" x14ac:dyDescent="0.3">
      <c r="A2123">
        <v>5984</v>
      </c>
      <c r="B2123" t="s">
        <v>4056</v>
      </c>
      <c r="C2123" t="s">
        <v>827</v>
      </c>
      <c r="D2123" t="s">
        <v>126</v>
      </c>
      <c r="E2123" t="s">
        <v>4057</v>
      </c>
      <c r="F2123" s="2">
        <v>45762</v>
      </c>
      <c r="G2123">
        <v>1100</v>
      </c>
      <c r="H2123" t="s">
        <v>35</v>
      </c>
      <c r="I2123" t="s">
        <v>4058</v>
      </c>
      <c r="J2123">
        <v>1</v>
      </c>
      <c r="K2123" t="s">
        <v>37</v>
      </c>
      <c r="L2123">
        <v>1100</v>
      </c>
      <c r="M2123">
        <v>666</v>
      </c>
      <c r="N2123" t="s">
        <v>4059</v>
      </c>
      <c r="O2123" t="s">
        <v>28</v>
      </c>
      <c r="P2123">
        <v>17434</v>
      </c>
      <c r="Q2123">
        <v>76634098</v>
      </c>
      <c r="R2123" t="s">
        <v>102</v>
      </c>
      <c r="S2123">
        <v>666</v>
      </c>
      <c r="T2123" t="s">
        <v>37</v>
      </c>
      <c r="U2123" s="4">
        <f>Tabla1[[#This Row],[OS-Valor Unitario]]-Tabla1[[#This Row],[costo_antes_iva]]</f>
        <v>0</v>
      </c>
      <c r="V2123" s="4">
        <f>Tabla1[[#This Row],[OS-Valor Unitario]]*Tabla1[[#This Row],[CANTIDAD ENTREGA SATELITE]]</f>
        <v>732600</v>
      </c>
      <c r="W2123" s="4">
        <f>Tabla1[[#This Row],[costo_antes_iva]]*Tabla1[[#This Row],[CANTIDAD ENTREGA SATELITE]]</f>
        <v>732600</v>
      </c>
      <c r="X2123" s="4">
        <f>Tabla1[[#This Row],[Valor total OS]]-Tabla1[[#This Row],[valor total op]]</f>
        <v>0</v>
      </c>
    </row>
    <row r="2124" spans="1:24" x14ac:dyDescent="0.3">
      <c r="A2124">
        <v>5984</v>
      </c>
      <c r="B2124" t="s">
        <v>4060</v>
      </c>
      <c r="C2124" t="s">
        <v>99</v>
      </c>
      <c r="D2124" t="s">
        <v>126</v>
      </c>
      <c r="E2124" t="s">
        <v>4057</v>
      </c>
      <c r="F2124" s="2">
        <v>45762</v>
      </c>
      <c r="G2124">
        <v>13000</v>
      </c>
      <c r="H2124" t="s">
        <v>24</v>
      </c>
      <c r="I2124" t="s">
        <v>4061</v>
      </c>
      <c r="J2124">
        <v>2</v>
      </c>
      <c r="K2124" t="s">
        <v>264</v>
      </c>
      <c r="L2124">
        <v>14000</v>
      </c>
      <c r="M2124">
        <v>88</v>
      </c>
      <c r="N2124" t="s">
        <v>4059</v>
      </c>
      <c r="O2124" t="s">
        <v>28</v>
      </c>
      <c r="P2124">
        <v>17806</v>
      </c>
      <c r="Q2124">
        <v>76634098</v>
      </c>
      <c r="R2124" t="s">
        <v>102</v>
      </c>
      <c r="S2124">
        <v>88</v>
      </c>
      <c r="T2124" t="s">
        <v>264</v>
      </c>
      <c r="U2124" s="4">
        <f>Tabla1[[#This Row],[OS-Valor Unitario]]-Tabla1[[#This Row],[costo_antes_iva]]</f>
        <v>1000</v>
      </c>
      <c r="V2124" s="4">
        <f>Tabla1[[#This Row],[OS-Valor Unitario]]*Tabla1[[#This Row],[CANTIDAD ENTREGA SATELITE]]</f>
        <v>1232000</v>
      </c>
      <c r="W2124" s="4">
        <f>Tabla1[[#This Row],[costo_antes_iva]]*Tabla1[[#This Row],[CANTIDAD ENTREGA SATELITE]]</f>
        <v>1144000</v>
      </c>
      <c r="X2124" s="4">
        <f>Tabla1[[#This Row],[Valor total OS]]-Tabla1[[#This Row],[valor total op]]</f>
        <v>88000</v>
      </c>
    </row>
    <row r="2125" spans="1:24" x14ac:dyDescent="0.3">
      <c r="A2125">
        <v>5984</v>
      </c>
      <c r="B2125" t="s">
        <v>4060</v>
      </c>
      <c r="C2125" t="s">
        <v>99</v>
      </c>
      <c r="D2125" t="s">
        <v>126</v>
      </c>
      <c r="E2125" t="s">
        <v>4057</v>
      </c>
      <c r="F2125" s="2">
        <v>45762</v>
      </c>
      <c r="G2125">
        <v>13000</v>
      </c>
      <c r="H2125" t="s">
        <v>24</v>
      </c>
      <c r="I2125" t="s">
        <v>4061</v>
      </c>
      <c r="J2125">
        <v>2</v>
      </c>
      <c r="K2125" t="s">
        <v>393</v>
      </c>
      <c r="L2125">
        <v>15000</v>
      </c>
      <c r="M2125">
        <v>91</v>
      </c>
      <c r="N2125" t="s">
        <v>4059</v>
      </c>
      <c r="O2125" t="s">
        <v>28</v>
      </c>
      <c r="P2125">
        <v>17810</v>
      </c>
      <c r="Q2125">
        <v>76634098</v>
      </c>
      <c r="R2125" t="s">
        <v>102</v>
      </c>
      <c r="S2125">
        <v>91</v>
      </c>
      <c r="T2125" t="s">
        <v>394</v>
      </c>
      <c r="U2125" s="4">
        <f>Tabla1[[#This Row],[OS-Valor Unitario]]-Tabla1[[#This Row],[costo_antes_iva]]</f>
        <v>2000</v>
      </c>
      <c r="V2125" s="4">
        <f>Tabla1[[#This Row],[OS-Valor Unitario]]*Tabla1[[#This Row],[CANTIDAD ENTREGA SATELITE]]</f>
        <v>1365000</v>
      </c>
      <c r="W2125" s="4">
        <f>Tabla1[[#This Row],[costo_antes_iva]]*Tabla1[[#This Row],[CANTIDAD ENTREGA SATELITE]]</f>
        <v>1183000</v>
      </c>
      <c r="X2125" s="4">
        <f>Tabla1[[#This Row],[Valor total OS]]-Tabla1[[#This Row],[valor total op]]</f>
        <v>182000</v>
      </c>
    </row>
    <row r="2126" spans="1:24" x14ac:dyDescent="0.3">
      <c r="A2126">
        <v>5984</v>
      </c>
      <c r="B2126" t="s">
        <v>4060</v>
      </c>
      <c r="C2126" t="s">
        <v>99</v>
      </c>
      <c r="D2126" t="s">
        <v>126</v>
      </c>
      <c r="E2126" t="s">
        <v>4057</v>
      </c>
      <c r="F2126" s="2">
        <v>45762</v>
      </c>
      <c r="G2126">
        <v>13000</v>
      </c>
      <c r="H2126" t="s">
        <v>24</v>
      </c>
      <c r="I2126" t="s">
        <v>4061</v>
      </c>
      <c r="J2126">
        <v>2</v>
      </c>
      <c r="K2126" t="s">
        <v>4062</v>
      </c>
      <c r="L2126">
        <v>15000</v>
      </c>
      <c r="M2126">
        <v>65</v>
      </c>
      <c r="N2126" t="s">
        <v>4059</v>
      </c>
      <c r="O2126" t="s">
        <v>28</v>
      </c>
      <c r="P2126">
        <v>17807</v>
      </c>
      <c r="Q2126">
        <v>76634098</v>
      </c>
      <c r="R2126" t="s">
        <v>102</v>
      </c>
      <c r="S2126">
        <v>65</v>
      </c>
      <c r="T2126" t="s">
        <v>4063</v>
      </c>
      <c r="U2126" s="4">
        <f>Tabla1[[#This Row],[OS-Valor Unitario]]-Tabla1[[#This Row],[costo_antes_iva]]</f>
        <v>2000</v>
      </c>
      <c r="V2126" s="4">
        <f>Tabla1[[#This Row],[OS-Valor Unitario]]*Tabla1[[#This Row],[CANTIDAD ENTREGA SATELITE]]</f>
        <v>975000</v>
      </c>
      <c r="W2126" s="4">
        <f>Tabla1[[#This Row],[costo_antes_iva]]*Tabla1[[#This Row],[CANTIDAD ENTREGA SATELITE]]</f>
        <v>845000</v>
      </c>
      <c r="X2126" s="4">
        <f>Tabla1[[#This Row],[Valor total OS]]-Tabla1[[#This Row],[valor total op]]</f>
        <v>130000</v>
      </c>
    </row>
    <row r="2127" spans="1:24" x14ac:dyDescent="0.3">
      <c r="A2127">
        <v>5984</v>
      </c>
      <c r="B2127" t="s">
        <v>4060</v>
      </c>
      <c r="C2127" t="s">
        <v>99</v>
      </c>
      <c r="D2127" t="s">
        <v>126</v>
      </c>
      <c r="E2127" t="s">
        <v>4057</v>
      </c>
      <c r="F2127" s="2">
        <v>45762</v>
      </c>
      <c r="G2127">
        <v>1100</v>
      </c>
      <c r="H2127" t="s">
        <v>88</v>
      </c>
      <c r="I2127" t="s">
        <v>4061</v>
      </c>
      <c r="J2127">
        <v>2</v>
      </c>
      <c r="K2127" t="s">
        <v>129</v>
      </c>
      <c r="L2127">
        <v>3500</v>
      </c>
      <c r="M2127">
        <v>244</v>
      </c>
      <c r="N2127" t="s">
        <v>4059</v>
      </c>
      <c r="O2127" t="s">
        <v>28</v>
      </c>
      <c r="P2127">
        <v>17688</v>
      </c>
      <c r="Q2127">
        <v>76634098</v>
      </c>
      <c r="R2127" t="s">
        <v>102</v>
      </c>
      <c r="S2127">
        <v>244</v>
      </c>
      <c r="T2127" t="s">
        <v>132</v>
      </c>
      <c r="U2127" s="4">
        <f>Tabla1[[#This Row],[OS-Valor Unitario]]-Tabla1[[#This Row],[costo_antes_iva]]</f>
        <v>2400</v>
      </c>
      <c r="V2127" s="4">
        <f>Tabla1[[#This Row],[OS-Valor Unitario]]*Tabla1[[#This Row],[CANTIDAD ENTREGA SATELITE]]</f>
        <v>854000</v>
      </c>
      <c r="W2127" s="4">
        <f>Tabla1[[#This Row],[costo_antes_iva]]*Tabla1[[#This Row],[CANTIDAD ENTREGA SATELITE]]</f>
        <v>268400</v>
      </c>
      <c r="X2127" s="4">
        <f>Tabla1[[#This Row],[Valor total OS]]-Tabla1[[#This Row],[valor total op]]</f>
        <v>585600</v>
      </c>
    </row>
    <row r="2128" spans="1:24" x14ac:dyDescent="0.3">
      <c r="A2128">
        <v>5985</v>
      </c>
      <c r="B2128" t="s">
        <v>4051</v>
      </c>
      <c r="C2128" t="s">
        <v>2616</v>
      </c>
      <c r="D2128" t="s">
        <v>239</v>
      </c>
      <c r="E2128" t="s">
        <v>4052</v>
      </c>
      <c r="F2128" s="2">
        <v>45762</v>
      </c>
      <c r="G2128">
        <v>13500</v>
      </c>
      <c r="H2128" t="s">
        <v>24</v>
      </c>
      <c r="I2128" t="s">
        <v>4053</v>
      </c>
      <c r="J2128">
        <v>2</v>
      </c>
      <c r="K2128" t="s">
        <v>316</v>
      </c>
      <c r="L2128">
        <v>2000</v>
      </c>
      <c r="M2128">
        <v>1</v>
      </c>
      <c r="N2128" t="s">
        <v>4050</v>
      </c>
      <c r="O2128" t="s">
        <v>28</v>
      </c>
      <c r="P2128">
        <v>18054</v>
      </c>
      <c r="Q2128">
        <v>153987</v>
      </c>
      <c r="R2128" t="s">
        <v>102</v>
      </c>
      <c r="S2128">
        <v>360</v>
      </c>
      <c r="T2128" t="s">
        <v>3359</v>
      </c>
      <c r="U2128" s="4">
        <f>Tabla1[[#This Row],[OS-Valor Unitario]]-Tabla1[[#This Row],[costo_antes_iva]]</f>
        <v>-11500</v>
      </c>
      <c r="V2128" s="4">
        <f>Tabla1[[#This Row],[OS-Valor Unitario]]*Tabla1[[#This Row],[CANTIDAD ENTREGA SATELITE]]</f>
        <v>720000</v>
      </c>
      <c r="W2128" s="4">
        <f>Tabla1[[#This Row],[costo_antes_iva]]*Tabla1[[#This Row],[CANTIDAD ENTREGA SATELITE]]</f>
        <v>4860000</v>
      </c>
      <c r="X2128" s="4">
        <f>Tabla1[[#This Row],[Valor total OS]]-Tabla1[[#This Row],[valor total op]]</f>
        <v>-4140000</v>
      </c>
    </row>
    <row r="2129" spans="1:24" x14ac:dyDescent="0.3">
      <c r="A2129">
        <v>5985</v>
      </c>
      <c r="B2129" t="s">
        <v>4051</v>
      </c>
      <c r="C2129" t="s">
        <v>2616</v>
      </c>
      <c r="D2129" t="s">
        <v>239</v>
      </c>
      <c r="E2129" t="s">
        <v>4052</v>
      </c>
      <c r="F2129" s="2">
        <v>45762</v>
      </c>
      <c r="G2129">
        <v>13500</v>
      </c>
      <c r="H2129" t="s">
        <v>24</v>
      </c>
      <c r="I2129" t="s">
        <v>4053</v>
      </c>
      <c r="J2129">
        <v>2</v>
      </c>
      <c r="K2129" t="s">
        <v>316</v>
      </c>
      <c r="L2129">
        <v>2000</v>
      </c>
      <c r="M2129">
        <v>1</v>
      </c>
      <c r="N2129" t="s">
        <v>4050</v>
      </c>
      <c r="O2129" t="s">
        <v>28</v>
      </c>
      <c r="P2129">
        <v>18054</v>
      </c>
      <c r="Q2129">
        <v>153987</v>
      </c>
      <c r="R2129" t="s">
        <v>102</v>
      </c>
      <c r="S2129">
        <v>1100</v>
      </c>
      <c r="T2129" t="s">
        <v>4055</v>
      </c>
      <c r="U2129" s="4">
        <f>Tabla1[[#This Row],[OS-Valor Unitario]]-Tabla1[[#This Row],[costo_antes_iva]]</f>
        <v>-11500</v>
      </c>
      <c r="V2129" s="4">
        <f>Tabla1[[#This Row],[OS-Valor Unitario]]*Tabla1[[#This Row],[CANTIDAD ENTREGA SATELITE]]</f>
        <v>2200000</v>
      </c>
      <c r="W2129" s="4">
        <f>Tabla1[[#This Row],[costo_antes_iva]]*Tabla1[[#This Row],[CANTIDAD ENTREGA SATELITE]]</f>
        <v>14850000</v>
      </c>
      <c r="X2129" s="4">
        <f>Tabla1[[#This Row],[Valor total OS]]-Tabla1[[#This Row],[valor total op]]</f>
        <v>-12650000</v>
      </c>
    </row>
    <row r="2130" spans="1:24" x14ac:dyDescent="0.3">
      <c r="A2130">
        <v>5982</v>
      </c>
      <c r="B2130" t="s">
        <v>4080</v>
      </c>
      <c r="C2130" t="s">
        <v>99</v>
      </c>
      <c r="D2130" t="s">
        <v>210</v>
      </c>
      <c r="E2130" t="s">
        <v>4078</v>
      </c>
      <c r="F2130" s="2">
        <v>45757</v>
      </c>
      <c r="G2130">
        <v>1800</v>
      </c>
      <c r="H2130" t="s">
        <v>88</v>
      </c>
      <c r="I2130" t="s">
        <v>4081</v>
      </c>
      <c r="J2130">
        <v>6</v>
      </c>
      <c r="K2130" t="s">
        <v>252</v>
      </c>
      <c r="L2130">
        <v>1100</v>
      </c>
      <c r="M2130">
        <v>1</v>
      </c>
      <c r="N2130" t="s">
        <v>4067</v>
      </c>
      <c r="O2130" t="s">
        <v>28</v>
      </c>
      <c r="P2130">
        <v>18376</v>
      </c>
      <c r="Q2130">
        <v>625947</v>
      </c>
      <c r="R2130" t="s">
        <v>102</v>
      </c>
      <c r="S2130">
        <v>1</v>
      </c>
      <c r="T2130" t="s">
        <v>253</v>
      </c>
      <c r="U2130" s="4">
        <f>Tabla1[[#This Row],[OS-Valor Unitario]]-Tabla1[[#This Row],[costo_antes_iva]]</f>
        <v>-700</v>
      </c>
      <c r="V2130" s="4">
        <f>Tabla1[[#This Row],[OS-Valor Unitario]]*Tabla1[[#This Row],[CANTIDAD ENTREGA SATELITE]]</f>
        <v>1100</v>
      </c>
      <c r="W2130" s="4">
        <f>Tabla1[[#This Row],[costo_antes_iva]]*Tabla1[[#This Row],[CANTIDAD ENTREGA SATELITE]]</f>
        <v>1800</v>
      </c>
      <c r="X2130" s="4">
        <f>Tabla1[[#This Row],[Valor total OS]]-Tabla1[[#This Row],[valor total op]]</f>
        <v>-700</v>
      </c>
    </row>
    <row r="2131" spans="1:24" x14ac:dyDescent="0.3">
      <c r="A2131">
        <v>5981</v>
      </c>
      <c r="B2131" t="s">
        <v>4082</v>
      </c>
      <c r="C2131" t="s">
        <v>70</v>
      </c>
      <c r="D2131" t="s">
        <v>1007</v>
      </c>
      <c r="E2131" t="s">
        <v>4083</v>
      </c>
      <c r="F2131" s="2">
        <v>45757</v>
      </c>
      <c r="G2131">
        <v>12000</v>
      </c>
      <c r="H2131" t="s">
        <v>24</v>
      </c>
      <c r="I2131" t="s">
        <v>4084</v>
      </c>
      <c r="J2131">
        <v>1</v>
      </c>
      <c r="K2131" t="s">
        <v>3696</v>
      </c>
      <c r="L2131">
        <v>12500</v>
      </c>
      <c r="M2131">
        <v>30</v>
      </c>
      <c r="N2131" t="s">
        <v>4085</v>
      </c>
      <c r="O2131" t="s">
        <v>28</v>
      </c>
      <c r="P2131">
        <v>17836</v>
      </c>
      <c r="Q2131">
        <v>4581943</v>
      </c>
      <c r="R2131" t="s">
        <v>76</v>
      </c>
      <c r="S2131">
        <v>30</v>
      </c>
      <c r="T2131" t="s">
        <v>3697</v>
      </c>
      <c r="U2131" s="4">
        <f>Tabla1[[#This Row],[OS-Valor Unitario]]-Tabla1[[#This Row],[costo_antes_iva]]</f>
        <v>500</v>
      </c>
      <c r="V2131" s="4">
        <f>Tabla1[[#This Row],[OS-Valor Unitario]]*Tabla1[[#This Row],[CANTIDAD ENTREGA SATELITE]]</f>
        <v>375000</v>
      </c>
      <c r="W2131" s="4">
        <f>Tabla1[[#This Row],[costo_antes_iva]]*Tabla1[[#This Row],[CANTIDAD ENTREGA SATELITE]]</f>
        <v>360000</v>
      </c>
      <c r="X2131" s="4">
        <f>Tabla1[[#This Row],[Valor total OS]]-Tabla1[[#This Row],[valor total op]]</f>
        <v>15000</v>
      </c>
    </row>
    <row r="2132" spans="1:24" x14ac:dyDescent="0.3">
      <c r="A2132">
        <v>5981</v>
      </c>
      <c r="B2132" t="s">
        <v>4082</v>
      </c>
      <c r="C2132" t="s">
        <v>70</v>
      </c>
      <c r="D2132" t="s">
        <v>1007</v>
      </c>
      <c r="E2132" t="s">
        <v>4083</v>
      </c>
      <c r="F2132" s="2">
        <v>45757</v>
      </c>
      <c r="G2132">
        <v>1300</v>
      </c>
      <c r="H2132" t="s">
        <v>88</v>
      </c>
      <c r="I2132" t="s">
        <v>4084</v>
      </c>
      <c r="J2132">
        <v>1</v>
      </c>
      <c r="K2132" t="s">
        <v>434</v>
      </c>
      <c r="L2132">
        <v>1300</v>
      </c>
      <c r="M2132">
        <v>30</v>
      </c>
      <c r="N2132" t="s">
        <v>4085</v>
      </c>
      <c r="O2132" t="s">
        <v>28</v>
      </c>
      <c r="P2132">
        <v>17676</v>
      </c>
      <c r="Q2132">
        <v>4581943</v>
      </c>
      <c r="R2132" t="s">
        <v>76</v>
      </c>
      <c r="S2132">
        <v>30</v>
      </c>
      <c r="T2132" t="s">
        <v>436</v>
      </c>
      <c r="U2132" s="4">
        <f>Tabla1[[#This Row],[OS-Valor Unitario]]-Tabla1[[#This Row],[costo_antes_iva]]</f>
        <v>0</v>
      </c>
      <c r="V2132" s="4">
        <f>Tabla1[[#This Row],[OS-Valor Unitario]]*Tabla1[[#This Row],[CANTIDAD ENTREGA SATELITE]]</f>
        <v>39000</v>
      </c>
      <c r="W2132" s="4">
        <f>Tabla1[[#This Row],[costo_antes_iva]]*Tabla1[[#This Row],[CANTIDAD ENTREGA SATELITE]]</f>
        <v>39000</v>
      </c>
      <c r="X2132" s="4">
        <f>Tabla1[[#This Row],[Valor total OS]]-Tabla1[[#This Row],[valor total op]]</f>
        <v>0</v>
      </c>
    </row>
    <row r="2133" spans="1:24" x14ac:dyDescent="0.3">
      <c r="A2133">
        <v>5981</v>
      </c>
      <c r="B2133" t="s">
        <v>4086</v>
      </c>
      <c r="C2133" t="s">
        <v>374</v>
      </c>
      <c r="D2133" t="s">
        <v>1007</v>
      </c>
      <c r="E2133" t="s">
        <v>4087</v>
      </c>
      <c r="F2133" s="2">
        <v>45757</v>
      </c>
      <c r="G2133">
        <v>10000</v>
      </c>
      <c r="H2133" t="s">
        <v>24</v>
      </c>
      <c r="I2133" t="s">
        <v>4088</v>
      </c>
      <c r="J2133">
        <v>2</v>
      </c>
      <c r="K2133" t="s">
        <v>296</v>
      </c>
      <c r="L2133">
        <v>10000</v>
      </c>
      <c r="M2133">
        <v>20</v>
      </c>
      <c r="N2133" t="s">
        <v>4085</v>
      </c>
      <c r="O2133" t="s">
        <v>28</v>
      </c>
      <c r="P2133">
        <v>17767</v>
      </c>
      <c r="Q2133">
        <v>4581943</v>
      </c>
      <c r="R2133" t="s">
        <v>29</v>
      </c>
      <c r="S2133">
        <v>20</v>
      </c>
      <c r="T2133" t="s">
        <v>297</v>
      </c>
      <c r="U2133" s="4">
        <f>Tabla1[[#This Row],[OS-Valor Unitario]]-Tabla1[[#This Row],[costo_antes_iva]]</f>
        <v>0</v>
      </c>
      <c r="V2133" s="4">
        <f>Tabla1[[#This Row],[OS-Valor Unitario]]*Tabla1[[#This Row],[CANTIDAD ENTREGA SATELITE]]</f>
        <v>200000</v>
      </c>
      <c r="W2133" s="4">
        <f>Tabla1[[#This Row],[costo_antes_iva]]*Tabla1[[#This Row],[CANTIDAD ENTREGA SATELITE]]</f>
        <v>200000</v>
      </c>
      <c r="X2133" s="4">
        <f>Tabla1[[#This Row],[Valor total OS]]-Tabla1[[#This Row],[valor total op]]</f>
        <v>0</v>
      </c>
    </row>
    <row r="2134" spans="1:24" x14ac:dyDescent="0.3">
      <c r="A2134">
        <v>5981</v>
      </c>
      <c r="B2134" t="s">
        <v>4089</v>
      </c>
      <c r="C2134" t="s">
        <v>528</v>
      </c>
      <c r="D2134" t="s">
        <v>1007</v>
      </c>
      <c r="E2134" t="s">
        <v>4090</v>
      </c>
      <c r="F2134" s="2">
        <v>45757</v>
      </c>
      <c r="G2134">
        <v>8000</v>
      </c>
      <c r="H2134" t="s">
        <v>24</v>
      </c>
      <c r="I2134" t="s">
        <v>4091</v>
      </c>
      <c r="J2134">
        <v>3</v>
      </c>
      <c r="K2134" t="s">
        <v>316</v>
      </c>
      <c r="L2134">
        <v>7500</v>
      </c>
      <c r="M2134">
        <v>3</v>
      </c>
      <c r="N2134" t="s">
        <v>4085</v>
      </c>
      <c r="O2134" t="s">
        <v>28</v>
      </c>
      <c r="P2134">
        <v>17685</v>
      </c>
      <c r="Q2134">
        <v>4581943</v>
      </c>
      <c r="R2134" t="s">
        <v>530</v>
      </c>
      <c r="S2134">
        <v>3</v>
      </c>
      <c r="T2134" t="s">
        <v>318</v>
      </c>
      <c r="U2134" s="4">
        <f>Tabla1[[#This Row],[OS-Valor Unitario]]-Tabla1[[#This Row],[costo_antes_iva]]</f>
        <v>-500</v>
      </c>
      <c r="V2134" s="4">
        <f>Tabla1[[#This Row],[OS-Valor Unitario]]*Tabla1[[#This Row],[CANTIDAD ENTREGA SATELITE]]</f>
        <v>22500</v>
      </c>
      <c r="W2134" s="4">
        <f>Tabla1[[#This Row],[costo_antes_iva]]*Tabla1[[#This Row],[CANTIDAD ENTREGA SATELITE]]</f>
        <v>24000</v>
      </c>
      <c r="X2134" s="4">
        <f>Tabla1[[#This Row],[Valor total OS]]-Tabla1[[#This Row],[valor total op]]</f>
        <v>-1500</v>
      </c>
    </row>
    <row r="2135" spans="1:24" x14ac:dyDescent="0.3">
      <c r="A2135">
        <v>5981</v>
      </c>
      <c r="B2135" t="s">
        <v>4089</v>
      </c>
      <c r="C2135" t="s">
        <v>528</v>
      </c>
      <c r="D2135" t="s">
        <v>1007</v>
      </c>
      <c r="E2135" t="s">
        <v>4090</v>
      </c>
      <c r="F2135" s="2">
        <v>45757</v>
      </c>
      <c r="G2135">
        <v>1100</v>
      </c>
      <c r="H2135" t="s">
        <v>88</v>
      </c>
      <c r="I2135" t="s">
        <v>4091</v>
      </c>
      <c r="J2135">
        <v>3</v>
      </c>
      <c r="K2135" t="s">
        <v>434</v>
      </c>
      <c r="L2135">
        <v>1000</v>
      </c>
      <c r="M2135">
        <v>3</v>
      </c>
      <c r="N2135" t="s">
        <v>4085</v>
      </c>
      <c r="O2135" t="s">
        <v>28</v>
      </c>
      <c r="P2135">
        <v>17904</v>
      </c>
      <c r="Q2135">
        <v>4581943</v>
      </c>
      <c r="R2135" t="s">
        <v>530</v>
      </c>
      <c r="S2135">
        <v>3</v>
      </c>
      <c r="T2135" t="s">
        <v>436</v>
      </c>
      <c r="U2135" s="4">
        <f>Tabla1[[#This Row],[OS-Valor Unitario]]-Tabla1[[#This Row],[costo_antes_iva]]</f>
        <v>-100</v>
      </c>
      <c r="V2135" s="4">
        <f>Tabla1[[#This Row],[OS-Valor Unitario]]*Tabla1[[#This Row],[CANTIDAD ENTREGA SATELITE]]</f>
        <v>3000</v>
      </c>
      <c r="W2135" s="4">
        <f>Tabla1[[#This Row],[costo_antes_iva]]*Tabla1[[#This Row],[CANTIDAD ENTREGA SATELITE]]</f>
        <v>3300</v>
      </c>
      <c r="X2135" s="4">
        <f>Tabla1[[#This Row],[Valor total OS]]-Tabla1[[#This Row],[valor total op]]</f>
        <v>-300</v>
      </c>
    </row>
    <row r="2136" spans="1:24" x14ac:dyDescent="0.3">
      <c r="A2136">
        <v>5981</v>
      </c>
      <c r="B2136" t="s">
        <v>4092</v>
      </c>
      <c r="C2136" t="s">
        <v>532</v>
      </c>
      <c r="D2136" t="s">
        <v>1007</v>
      </c>
      <c r="E2136" t="s">
        <v>4093</v>
      </c>
      <c r="F2136" s="2">
        <v>45757</v>
      </c>
      <c r="G2136">
        <v>5000</v>
      </c>
      <c r="H2136" t="s">
        <v>24</v>
      </c>
      <c r="I2136" t="s">
        <v>4094</v>
      </c>
      <c r="J2136">
        <v>4</v>
      </c>
      <c r="K2136" t="s">
        <v>316</v>
      </c>
      <c r="L2136">
        <v>5000</v>
      </c>
      <c r="M2136">
        <v>3</v>
      </c>
      <c r="N2136" t="s">
        <v>4085</v>
      </c>
      <c r="O2136" t="s">
        <v>28</v>
      </c>
      <c r="P2136">
        <v>17686</v>
      </c>
      <c r="Q2136">
        <v>4581943</v>
      </c>
      <c r="R2136" t="s">
        <v>29</v>
      </c>
      <c r="S2136">
        <v>3</v>
      </c>
      <c r="T2136" t="s">
        <v>318</v>
      </c>
      <c r="U2136" s="4">
        <f>Tabla1[[#This Row],[OS-Valor Unitario]]-Tabla1[[#This Row],[costo_antes_iva]]</f>
        <v>0</v>
      </c>
      <c r="V2136" s="4">
        <f>Tabla1[[#This Row],[OS-Valor Unitario]]*Tabla1[[#This Row],[CANTIDAD ENTREGA SATELITE]]</f>
        <v>15000</v>
      </c>
      <c r="W2136" s="4">
        <f>Tabla1[[#This Row],[costo_antes_iva]]*Tabla1[[#This Row],[CANTIDAD ENTREGA SATELITE]]</f>
        <v>15000</v>
      </c>
      <c r="X2136" s="4">
        <f>Tabla1[[#This Row],[Valor total OS]]-Tabla1[[#This Row],[valor total op]]</f>
        <v>0</v>
      </c>
    </row>
    <row r="2137" spans="1:24" x14ac:dyDescent="0.3">
      <c r="A2137">
        <v>5981</v>
      </c>
      <c r="B2137" t="s">
        <v>4095</v>
      </c>
      <c r="C2137" t="s">
        <v>99</v>
      </c>
      <c r="D2137" t="s">
        <v>1007</v>
      </c>
      <c r="E2137" t="s">
        <v>4096</v>
      </c>
      <c r="F2137" s="2">
        <v>45757</v>
      </c>
      <c r="G2137">
        <v>15500</v>
      </c>
      <c r="H2137" t="s">
        <v>24</v>
      </c>
      <c r="I2137" t="s">
        <v>4097</v>
      </c>
      <c r="J2137">
        <v>5</v>
      </c>
      <c r="K2137" t="s">
        <v>4098</v>
      </c>
      <c r="L2137">
        <v>17000</v>
      </c>
      <c r="M2137">
        <v>10</v>
      </c>
      <c r="N2137" t="s">
        <v>4085</v>
      </c>
      <c r="O2137" t="s">
        <v>28</v>
      </c>
      <c r="P2137">
        <v>17931</v>
      </c>
      <c r="Q2137">
        <v>4581943</v>
      </c>
      <c r="R2137" t="s">
        <v>102</v>
      </c>
      <c r="S2137">
        <v>10</v>
      </c>
      <c r="T2137" t="s">
        <v>4098</v>
      </c>
      <c r="U2137" s="4">
        <f>Tabla1[[#This Row],[OS-Valor Unitario]]-Tabla1[[#This Row],[costo_antes_iva]]</f>
        <v>1500</v>
      </c>
      <c r="V2137" s="4">
        <f>Tabla1[[#This Row],[OS-Valor Unitario]]*Tabla1[[#This Row],[CANTIDAD ENTREGA SATELITE]]</f>
        <v>170000</v>
      </c>
      <c r="W2137" s="4">
        <f>Tabla1[[#This Row],[costo_antes_iva]]*Tabla1[[#This Row],[CANTIDAD ENTREGA SATELITE]]</f>
        <v>155000</v>
      </c>
      <c r="X2137" s="4">
        <f>Tabla1[[#This Row],[Valor total OS]]-Tabla1[[#This Row],[valor total op]]</f>
        <v>15000</v>
      </c>
    </row>
    <row r="2138" spans="1:24" x14ac:dyDescent="0.3">
      <c r="A2138">
        <v>5981</v>
      </c>
      <c r="B2138" t="s">
        <v>4095</v>
      </c>
      <c r="C2138" t="s">
        <v>99</v>
      </c>
      <c r="D2138" t="s">
        <v>1007</v>
      </c>
      <c r="E2138" t="s">
        <v>4096</v>
      </c>
      <c r="F2138" s="2">
        <v>45757</v>
      </c>
      <c r="G2138">
        <v>1300</v>
      </c>
      <c r="H2138" t="s">
        <v>88</v>
      </c>
      <c r="I2138" t="s">
        <v>4097</v>
      </c>
      <c r="J2138">
        <v>5</v>
      </c>
      <c r="K2138" t="s">
        <v>434</v>
      </c>
      <c r="L2138">
        <v>1300</v>
      </c>
      <c r="M2138">
        <v>10</v>
      </c>
      <c r="N2138" t="s">
        <v>4085</v>
      </c>
      <c r="O2138" t="s">
        <v>28</v>
      </c>
      <c r="P2138">
        <v>17724</v>
      </c>
      <c r="Q2138">
        <v>4581943</v>
      </c>
      <c r="R2138" t="s">
        <v>102</v>
      </c>
      <c r="S2138">
        <v>10</v>
      </c>
      <c r="T2138" t="s">
        <v>436</v>
      </c>
      <c r="U2138" s="4">
        <f>Tabla1[[#This Row],[OS-Valor Unitario]]-Tabla1[[#This Row],[costo_antes_iva]]</f>
        <v>0</v>
      </c>
      <c r="V2138" s="4">
        <f>Tabla1[[#This Row],[OS-Valor Unitario]]*Tabla1[[#This Row],[CANTIDAD ENTREGA SATELITE]]</f>
        <v>13000</v>
      </c>
      <c r="W2138" s="4">
        <f>Tabla1[[#This Row],[costo_antes_iva]]*Tabla1[[#This Row],[CANTIDAD ENTREGA SATELITE]]</f>
        <v>13000</v>
      </c>
      <c r="X2138" s="4">
        <f>Tabla1[[#This Row],[Valor total OS]]-Tabla1[[#This Row],[valor total op]]</f>
        <v>0</v>
      </c>
    </row>
    <row r="2139" spans="1:24" x14ac:dyDescent="0.3">
      <c r="A2139">
        <v>5980</v>
      </c>
      <c r="B2139" t="s">
        <v>4099</v>
      </c>
      <c r="C2139" t="s">
        <v>167</v>
      </c>
      <c r="D2139" t="s">
        <v>1170</v>
      </c>
      <c r="E2139" t="s">
        <v>4100</v>
      </c>
      <c r="F2139" s="2">
        <v>45757</v>
      </c>
      <c r="G2139">
        <v>2500</v>
      </c>
      <c r="H2139" t="s">
        <v>88</v>
      </c>
      <c r="I2139" t="s">
        <v>4101</v>
      </c>
      <c r="J2139">
        <v>1</v>
      </c>
      <c r="K2139" t="s">
        <v>129</v>
      </c>
      <c r="L2139">
        <v>1800</v>
      </c>
      <c r="M2139">
        <v>22</v>
      </c>
      <c r="N2139" t="s">
        <v>4102</v>
      </c>
      <c r="O2139" t="s">
        <v>772</v>
      </c>
      <c r="P2139">
        <v>17915</v>
      </c>
      <c r="Q2139">
        <v>1369224</v>
      </c>
      <c r="R2139" t="s">
        <v>76</v>
      </c>
      <c r="S2139">
        <v>22</v>
      </c>
      <c r="T2139" t="s">
        <v>132</v>
      </c>
      <c r="U2139" s="4">
        <f>Tabla1[[#This Row],[OS-Valor Unitario]]-Tabla1[[#This Row],[costo_antes_iva]]</f>
        <v>-700</v>
      </c>
      <c r="V2139" s="4">
        <f>Tabla1[[#This Row],[OS-Valor Unitario]]*Tabla1[[#This Row],[CANTIDAD ENTREGA SATELITE]]</f>
        <v>39600</v>
      </c>
      <c r="W2139" s="4">
        <f>Tabla1[[#This Row],[costo_antes_iva]]*Tabla1[[#This Row],[CANTIDAD ENTREGA SATELITE]]</f>
        <v>55000</v>
      </c>
      <c r="X2139" s="4">
        <f>Tabla1[[#This Row],[Valor total OS]]-Tabla1[[#This Row],[valor total op]]</f>
        <v>-15400</v>
      </c>
    </row>
    <row r="2140" spans="1:24" x14ac:dyDescent="0.3">
      <c r="A2140">
        <v>5980</v>
      </c>
      <c r="B2140" t="s">
        <v>4103</v>
      </c>
      <c r="C2140" t="s">
        <v>84</v>
      </c>
      <c r="D2140" t="s">
        <v>1170</v>
      </c>
      <c r="E2140" t="s">
        <v>4104</v>
      </c>
      <c r="F2140" s="2">
        <v>45757</v>
      </c>
      <c r="G2140">
        <v>3000</v>
      </c>
      <c r="H2140" t="s">
        <v>88</v>
      </c>
      <c r="I2140" t="s">
        <v>4105</v>
      </c>
      <c r="J2140">
        <v>2</v>
      </c>
      <c r="K2140" t="s">
        <v>129</v>
      </c>
      <c r="L2140">
        <v>1800</v>
      </c>
      <c r="M2140">
        <v>6</v>
      </c>
      <c r="N2140" t="s">
        <v>4102</v>
      </c>
      <c r="O2140" t="s">
        <v>772</v>
      </c>
      <c r="P2140">
        <v>17916</v>
      </c>
      <c r="Q2140">
        <v>1369224</v>
      </c>
      <c r="R2140" t="s">
        <v>523</v>
      </c>
      <c r="S2140">
        <v>4</v>
      </c>
      <c r="T2140" t="s">
        <v>132</v>
      </c>
      <c r="U2140" s="4">
        <f>Tabla1[[#This Row],[OS-Valor Unitario]]-Tabla1[[#This Row],[costo_antes_iva]]</f>
        <v>-1200</v>
      </c>
      <c r="V2140" s="4">
        <f>Tabla1[[#This Row],[OS-Valor Unitario]]*Tabla1[[#This Row],[CANTIDAD ENTREGA SATELITE]]</f>
        <v>7200</v>
      </c>
      <c r="W2140" s="4">
        <f>Tabla1[[#This Row],[costo_antes_iva]]*Tabla1[[#This Row],[CANTIDAD ENTREGA SATELITE]]</f>
        <v>12000</v>
      </c>
      <c r="X2140" s="4">
        <f>Tabla1[[#This Row],[Valor total OS]]-Tabla1[[#This Row],[valor total op]]</f>
        <v>-4800</v>
      </c>
    </row>
    <row r="2141" spans="1:24" x14ac:dyDescent="0.3">
      <c r="A2141">
        <v>5980</v>
      </c>
      <c r="B2141" t="s">
        <v>4103</v>
      </c>
      <c r="C2141" t="s">
        <v>84</v>
      </c>
      <c r="D2141" t="s">
        <v>1170</v>
      </c>
      <c r="E2141" t="s">
        <v>4104</v>
      </c>
      <c r="F2141" s="2">
        <v>45757</v>
      </c>
      <c r="G2141">
        <v>3000</v>
      </c>
      <c r="H2141" t="s">
        <v>88</v>
      </c>
      <c r="I2141" t="s">
        <v>4105</v>
      </c>
      <c r="J2141">
        <v>2</v>
      </c>
      <c r="K2141" t="s">
        <v>129</v>
      </c>
      <c r="L2141">
        <v>1800</v>
      </c>
      <c r="M2141">
        <v>6</v>
      </c>
      <c r="N2141" t="s">
        <v>4102</v>
      </c>
      <c r="O2141" t="s">
        <v>772</v>
      </c>
      <c r="P2141">
        <v>17916</v>
      </c>
      <c r="Q2141">
        <v>1369224</v>
      </c>
      <c r="R2141" t="s">
        <v>523</v>
      </c>
      <c r="S2141">
        <v>2</v>
      </c>
      <c r="T2141" t="s">
        <v>132</v>
      </c>
      <c r="U2141" s="4">
        <f>Tabla1[[#This Row],[OS-Valor Unitario]]-Tabla1[[#This Row],[costo_antes_iva]]</f>
        <v>-1200</v>
      </c>
      <c r="V2141" s="4">
        <f>Tabla1[[#This Row],[OS-Valor Unitario]]*Tabla1[[#This Row],[CANTIDAD ENTREGA SATELITE]]</f>
        <v>3600</v>
      </c>
      <c r="W2141" s="4">
        <f>Tabla1[[#This Row],[costo_antes_iva]]*Tabla1[[#This Row],[CANTIDAD ENTREGA SATELITE]]</f>
        <v>6000</v>
      </c>
      <c r="X2141" s="4">
        <f>Tabla1[[#This Row],[Valor total OS]]-Tabla1[[#This Row],[valor total op]]</f>
        <v>-2400</v>
      </c>
    </row>
    <row r="2142" spans="1:24" x14ac:dyDescent="0.3">
      <c r="A2142">
        <v>5980</v>
      </c>
      <c r="B2142" t="s">
        <v>4099</v>
      </c>
      <c r="C2142" t="s">
        <v>167</v>
      </c>
      <c r="D2142" t="s">
        <v>1170</v>
      </c>
      <c r="E2142" t="s">
        <v>4100</v>
      </c>
      <c r="F2142" s="2">
        <v>45757</v>
      </c>
      <c r="G2142">
        <v>14000</v>
      </c>
      <c r="H2142" t="s">
        <v>24</v>
      </c>
      <c r="I2142" t="s">
        <v>4101</v>
      </c>
      <c r="J2142">
        <v>1</v>
      </c>
      <c r="K2142" t="s">
        <v>1775</v>
      </c>
      <c r="L2142">
        <v>14000</v>
      </c>
      <c r="M2142">
        <v>22</v>
      </c>
      <c r="N2142" t="s">
        <v>4102</v>
      </c>
      <c r="O2142" t="s">
        <v>772</v>
      </c>
      <c r="P2142">
        <v>17827</v>
      </c>
      <c r="Q2142">
        <v>1369224</v>
      </c>
      <c r="R2142" t="s">
        <v>76</v>
      </c>
      <c r="S2142">
        <v>200</v>
      </c>
      <c r="T2142" t="s">
        <v>132</v>
      </c>
      <c r="U2142" s="4">
        <f>Tabla1[[#This Row],[OS-Valor Unitario]]-Tabla1[[#This Row],[costo_antes_iva]]</f>
        <v>0</v>
      </c>
      <c r="V2142" s="4">
        <f>Tabla1[[#This Row],[OS-Valor Unitario]]*Tabla1[[#This Row],[CANTIDAD ENTREGA SATELITE]]</f>
        <v>2800000</v>
      </c>
      <c r="W2142" s="4">
        <f>Tabla1[[#This Row],[costo_antes_iva]]*Tabla1[[#This Row],[CANTIDAD ENTREGA SATELITE]]</f>
        <v>2800000</v>
      </c>
      <c r="X2142" s="4">
        <f>Tabla1[[#This Row],[Valor total OS]]-Tabla1[[#This Row],[valor total op]]</f>
        <v>0</v>
      </c>
    </row>
    <row r="2143" spans="1:24" x14ac:dyDescent="0.3">
      <c r="A2143">
        <v>5980</v>
      </c>
      <c r="B2143" t="s">
        <v>4099</v>
      </c>
      <c r="C2143" t="s">
        <v>167</v>
      </c>
      <c r="D2143" t="s">
        <v>1170</v>
      </c>
      <c r="E2143" t="s">
        <v>4100</v>
      </c>
      <c r="F2143" s="2">
        <v>45757</v>
      </c>
      <c r="G2143">
        <v>14000</v>
      </c>
      <c r="H2143" t="s">
        <v>24</v>
      </c>
      <c r="I2143" t="s">
        <v>4101</v>
      </c>
      <c r="J2143">
        <v>1</v>
      </c>
      <c r="K2143" t="s">
        <v>1775</v>
      </c>
      <c r="L2143">
        <v>14000</v>
      </c>
      <c r="M2143">
        <v>22</v>
      </c>
      <c r="N2143" t="s">
        <v>4102</v>
      </c>
      <c r="O2143" t="s">
        <v>772</v>
      </c>
      <c r="P2143">
        <v>17827</v>
      </c>
      <c r="Q2143">
        <v>1369224</v>
      </c>
      <c r="R2143" t="s">
        <v>76</v>
      </c>
      <c r="S2143">
        <v>200</v>
      </c>
      <c r="T2143" t="s">
        <v>1776</v>
      </c>
      <c r="U2143" s="4">
        <f>Tabla1[[#This Row],[OS-Valor Unitario]]-Tabla1[[#This Row],[costo_antes_iva]]</f>
        <v>0</v>
      </c>
      <c r="V2143" s="4">
        <f>Tabla1[[#This Row],[OS-Valor Unitario]]*Tabla1[[#This Row],[CANTIDAD ENTREGA SATELITE]]</f>
        <v>2800000</v>
      </c>
      <c r="W2143" s="4">
        <f>Tabla1[[#This Row],[costo_antes_iva]]*Tabla1[[#This Row],[CANTIDAD ENTREGA SATELITE]]</f>
        <v>2800000</v>
      </c>
      <c r="X2143" s="4">
        <f>Tabla1[[#This Row],[Valor total OS]]-Tabla1[[#This Row],[valor total op]]</f>
        <v>0</v>
      </c>
    </row>
    <row r="2144" spans="1:24" x14ac:dyDescent="0.3">
      <c r="A2144">
        <v>5980</v>
      </c>
      <c r="B2144" t="s">
        <v>4103</v>
      </c>
      <c r="C2144" t="s">
        <v>84</v>
      </c>
      <c r="D2144" t="s">
        <v>1170</v>
      </c>
      <c r="E2144" t="s">
        <v>4104</v>
      </c>
      <c r="F2144" s="2">
        <v>45757</v>
      </c>
      <c r="G2144">
        <v>7500</v>
      </c>
      <c r="H2144" t="s">
        <v>24</v>
      </c>
      <c r="I2144" t="s">
        <v>4105</v>
      </c>
      <c r="J2144">
        <v>2</v>
      </c>
      <c r="K2144" t="s">
        <v>3918</v>
      </c>
      <c r="L2144">
        <v>7000</v>
      </c>
      <c r="M2144">
        <v>6</v>
      </c>
      <c r="N2144" t="s">
        <v>4102</v>
      </c>
      <c r="O2144" t="s">
        <v>772</v>
      </c>
      <c r="P2144">
        <v>17988</v>
      </c>
      <c r="Q2144">
        <v>1369224</v>
      </c>
      <c r="R2144" t="s">
        <v>523</v>
      </c>
      <c r="S2144">
        <v>400</v>
      </c>
      <c r="T2144" t="s">
        <v>132</v>
      </c>
      <c r="U2144" s="4">
        <f>Tabla1[[#This Row],[OS-Valor Unitario]]-Tabla1[[#This Row],[costo_antes_iva]]</f>
        <v>-500</v>
      </c>
      <c r="V2144" s="4">
        <f>Tabla1[[#This Row],[OS-Valor Unitario]]*Tabla1[[#This Row],[CANTIDAD ENTREGA SATELITE]]</f>
        <v>2800000</v>
      </c>
      <c r="W2144" s="4">
        <f>Tabla1[[#This Row],[costo_antes_iva]]*Tabla1[[#This Row],[CANTIDAD ENTREGA SATELITE]]</f>
        <v>3000000</v>
      </c>
      <c r="X2144" s="4">
        <f>Tabla1[[#This Row],[Valor total OS]]-Tabla1[[#This Row],[valor total op]]</f>
        <v>-200000</v>
      </c>
    </row>
    <row r="2145" spans="1:24" x14ac:dyDescent="0.3">
      <c r="A2145">
        <v>5980</v>
      </c>
      <c r="B2145" t="s">
        <v>4103</v>
      </c>
      <c r="C2145" t="s">
        <v>84</v>
      </c>
      <c r="D2145" t="s">
        <v>1170</v>
      </c>
      <c r="E2145" t="s">
        <v>4104</v>
      </c>
      <c r="F2145" s="2">
        <v>45757</v>
      </c>
      <c r="G2145">
        <v>7500</v>
      </c>
      <c r="H2145" t="s">
        <v>24</v>
      </c>
      <c r="I2145" t="s">
        <v>4105</v>
      </c>
      <c r="J2145">
        <v>2</v>
      </c>
      <c r="K2145" t="s">
        <v>3918</v>
      </c>
      <c r="L2145">
        <v>7000</v>
      </c>
      <c r="M2145">
        <v>6</v>
      </c>
      <c r="N2145" t="s">
        <v>4102</v>
      </c>
      <c r="O2145" t="s">
        <v>772</v>
      </c>
      <c r="P2145">
        <v>17988</v>
      </c>
      <c r="Q2145">
        <v>1369224</v>
      </c>
      <c r="R2145" t="s">
        <v>523</v>
      </c>
      <c r="S2145">
        <v>1000</v>
      </c>
      <c r="T2145" t="s">
        <v>132</v>
      </c>
      <c r="U2145" s="4">
        <f>Tabla1[[#This Row],[OS-Valor Unitario]]-Tabla1[[#This Row],[costo_antes_iva]]</f>
        <v>-500</v>
      </c>
      <c r="V2145" s="4">
        <f>Tabla1[[#This Row],[OS-Valor Unitario]]*Tabla1[[#This Row],[CANTIDAD ENTREGA SATELITE]]</f>
        <v>7000000</v>
      </c>
      <c r="W2145" s="4">
        <f>Tabla1[[#This Row],[costo_antes_iva]]*Tabla1[[#This Row],[CANTIDAD ENTREGA SATELITE]]</f>
        <v>7500000</v>
      </c>
      <c r="X2145" s="4">
        <f>Tabla1[[#This Row],[Valor total OS]]-Tabla1[[#This Row],[valor total op]]</f>
        <v>-500000</v>
      </c>
    </row>
    <row r="2146" spans="1:24" x14ac:dyDescent="0.3">
      <c r="A2146">
        <v>5992</v>
      </c>
      <c r="B2146" t="s">
        <v>4006</v>
      </c>
      <c r="C2146" t="s">
        <v>64</v>
      </c>
      <c r="D2146" t="s">
        <v>210</v>
      </c>
      <c r="E2146" t="s">
        <v>4007</v>
      </c>
      <c r="F2146" s="2">
        <v>45756</v>
      </c>
      <c r="G2146" s="4">
        <v>15000</v>
      </c>
      <c r="H2146" t="s">
        <v>45</v>
      </c>
      <c r="I2146" t="s">
        <v>4008</v>
      </c>
      <c r="J2146">
        <v>1</v>
      </c>
      <c r="K2146" t="s">
        <v>207</v>
      </c>
      <c r="L2146" s="4">
        <v>15000</v>
      </c>
      <c r="M2146">
        <v>6</v>
      </c>
      <c r="N2146" t="s">
        <v>4009</v>
      </c>
      <c r="O2146" t="s">
        <v>28</v>
      </c>
      <c r="P2146">
        <v>17421</v>
      </c>
      <c r="Q2146" s="4">
        <v>142248</v>
      </c>
      <c r="R2146" t="s">
        <v>64</v>
      </c>
      <c r="S2146">
        <v>6</v>
      </c>
      <c r="T2146" t="s">
        <v>207</v>
      </c>
      <c r="U2146" s="4">
        <f>Tabla1[[#This Row],[OS-Valor Unitario]]-Tabla1[[#This Row],[costo_antes_iva]]</f>
        <v>0</v>
      </c>
      <c r="V2146" s="4">
        <f>Tabla1[[#This Row],[OS-Valor Unitario]]*Tabla1[[#This Row],[CANTIDAD ENTREGA SATELITE]]</f>
        <v>90000</v>
      </c>
      <c r="W2146" s="4">
        <f>Tabla1[[#This Row],[costo_antes_iva]]*Tabla1[[#This Row],[CANTIDAD ENTREGA SATELITE]]</f>
        <v>90000</v>
      </c>
      <c r="X2146" s="4">
        <f>Tabla1[[#This Row],[Valor total OS]]-Tabla1[[#This Row],[valor total op]]</f>
        <v>0</v>
      </c>
    </row>
    <row r="2147" spans="1:24" x14ac:dyDescent="0.3">
      <c r="A2147">
        <v>5982</v>
      </c>
      <c r="B2147" t="s">
        <v>4064</v>
      </c>
      <c r="C2147" t="s">
        <v>70</v>
      </c>
      <c r="D2147" t="s">
        <v>210</v>
      </c>
      <c r="E2147" t="s">
        <v>4065</v>
      </c>
      <c r="F2147" s="2">
        <v>45756</v>
      </c>
      <c r="G2147">
        <v>12000</v>
      </c>
      <c r="H2147" t="s">
        <v>24</v>
      </c>
      <c r="I2147" t="s">
        <v>4066</v>
      </c>
      <c r="J2147">
        <v>1</v>
      </c>
      <c r="K2147" t="s">
        <v>335</v>
      </c>
      <c r="L2147">
        <v>12500</v>
      </c>
      <c r="M2147">
        <v>5</v>
      </c>
      <c r="N2147" t="s">
        <v>4067</v>
      </c>
      <c r="O2147" t="s">
        <v>28</v>
      </c>
      <c r="P2147">
        <v>18023</v>
      </c>
      <c r="Q2147">
        <v>625947</v>
      </c>
      <c r="R2147" t="s">
        <v>76</v>
      </c>
      <c r="S2147">
        <v>5</v>
      </c>
      <c r="T2147" t="s">
        <v>337</v>
      </c>
      <c r="U2147" s="4">
        <f>Tabla1[[#This Row],[OS-Valor Unitario]]-Tabla1[[#This Row],[costo_antes_iva]]</f>
        <v>500</v>
      </c>
      <c r="V2147" s="4">
        <f>Tabla1[[#This Row],[OS-Valor Unitario]]*Tabla1[[#This Row],[CANTIDAD ENTREGA SATELITE]]</f>
        <v>62500</v>
      </c>
      <c r="W2147" s="4">
        <f>Tabla1[[#This Row],[costo_antes_iva]]*Tabla1[[#This Row],[CANTIDAD ENTREGA SATELITE]]</f>
        <v>60000</v>
      </c>
      <c r="X2147" s="4">
        <f>Tabla1[[#This Row],[Valor total OS]]-Tabla1[[#This Row],[valor total op]]</f>
        <v>2500</v>
      </c>
    </row>
    <row r="2148" spans="1:24" x14ac:dyDescent="0.3">
      <c r="A2148">
        <v>5982</v>
      </c>
      <c r="B2148" t="s">
        <v>4064</v>
      </c>
      <c r="C2148" t="s">
        <v>70</v>
      </c>
      <c r="D2148" t="s">
        <v>210</v>
      </c>
      <c r="E2148" t="s">
        <v>4065</v>
      </c>
      <c r="F2148" s="2">
        <v>45756</v>
      </c>
      <c r="G2148">
        <v>3400</v>
      </c>
      <c r="H2148" t="s">
        <v>88</v>
      </c>
      <c r="I2148" t="s">
        <v>4066</v>
      </c>
      <c r="J2148">
        <v>1</v>
      </c>
      <c r="K2148" t="s">
        <v>252</v>
      </c>
      <c r="L2148">
        <v>1250</v>
      </c>
      <c r="M2148">
        <v>5</v>
      </c>
      <c r="N2148" t="s">
        <v>4067</v>
      </c>
      <c r="O2148" t="s">
        <v>28</v>
      </c>
      <c r="P2148">
        <v>17956</v>
      </c>
      <c r="Q2148">
        <v>625947</v>
      </c>
      <c r="R2148" t="s">
        <v>76</v>
      </c>
      <c r="S2148">
        <v>5</v>
      </c>
      <c r="T2148" t="s">
        <v>253</v>
      </c>
      <c r="U2148" s="4">
        <f>Tabla1[[#This Row],[OS-Valor Unitario]]-Tabla1[[#This Row],[costo_antes_iva]]</f>
        <v>-2150</v>
      </c>
      <c r="V2148" s="4">
        <f>Tabla1[[#This Row],[OS-Valor Unitario]]*Tabla1[[#This Row],[CANTIDAD ENTREGA SATELITE]]</f>
        <v>6250</v>
      </c>
      <c r="W2148" s="4">
        <f>Tabla1[[#This Row],[costo_antes_iva]]*Tabla1[[#This Row],[CANTIDAD ENTREGA SATELITE]]</f>
        <v>17000</v>
      </c>
      <c r="X2148" s="4">
        <f>Tabla1[[#This Row],[Valor total OS]]-Tabla1[[#This Row],[valor total op]]</f>
        <v>-10750</v>
      </c>
    </row>
    <row r="2149" spans="1:24" x14ac:dyDescent="0.3">
      <c r="A2149">
        <v>5982</v>
      </c>
      <c r="B2149" t="s">
        <v>4064</v>
      </c>
      <c r="C2149" t="s">
        <v>70</v>
      </c>
      <c r="D2149" t="s">
        <v>210</v>
      </c>
      <c r="E2149" t="s">
        <v>4065</v>
      </c>
      <c r="F2149" s="2">
        <v>45756</v>
      </c>
      <c r="G2149">
        <v>3400</v>
      </c>
      <c r="H2149" t="s">
        <v>88</v>
      </c>
      <c r="I2149" t="s">
        <v>4066</v>
      </c>
      <c r="J2149">
        <v>1</v>
      </c>
      <c r="K2149" t="s">
        <v>252</v>
      </c>
      <c r="L2149">
        <v>1200</v>
      </c>
      <c r="M2149">
        <v>5</v>
      </c>
      <c r="N2149" t="s">
        <v>4067</v>
      </c>
      <c r="O2149" t="s">
        <v>28</v>
      </c>
      <c r="P2149">
        <v>18082</v>
      </c>
      <c r="Q2149">
        <v>625947</v>
      </c>
      <c r="R2149" t="s">
        <v>76</v>
      </c>
      <c r="S2149">
        <v>5</v>
      </c>
      <c r="T2149" t="s">
        <v>253</v>
      </c>
      <c r="U2149" s="4">
        <f>Tabla1[[#This Row],[OS-Valor Unitario]]-Tabla1[[#This Row],[costo_antes_iva]]</f>
        <v>-2200</v>
      </c>
      <c r="V2149" s="4">
        <f>Tabla1[[#This Row],[OS-Valor Unitario]]*Tabla1[[#This Row],[CANTIDAD ENTREGA SATELITE]]</f>
        <v>6000</v>
      </c>
      <c r="W2149" s="4">
        <f>Tabla1[[#This Row],[costo_antes_iva]]*Tabla1[[#This Row],[CANTIDAD ENTREGA SATELITE]]</f>
        <v>17000</v>
      </c>
      <c r="X2149" s="4">
        <f>Tabla1[[#This Row],[Valor total OS]]-Tabla1[[#This Row],[valor total op]]</f>
        <v>-11000</v>
      </c>
    </row>
    <row r="2150" spans="1:24" x14ac:dyDescent="0.3">
      <c r="A2150">
        <v>5982</v>
      </c>
      <c r="B2150" t="s">
        <v>4068</v>
      </c>
      <c r="C2150" t="s">
        <v>70</v>
      </c>
      <c r="D2150" t="s">
        <v>210</v>
      </c>
      <c r="E2150" t="s">
        <v>4069</v>
      </c>
      <c r="F2150" s="2">
        <v>45756</v>
      </c>
      <c r="G2150">
        <v>12000</v>
      </c>
      <c r="H2150" t="s">
        <v>24</v>
      </c>
      <c r="I2150" t="s">
        <v>4070</v>
      </c>
      <c r="J2150">
        <v>2</v>
      </c>
      <c r="K2150" t="s">
        <v>335</v>
      </c>
      <c r="L2150">
        <v>12500</v>
      </c>
      <c r="M2150">
        <v>4</v>
      </c>
      <c r="N2150" t="s">
        <v>4067</v>
      </c>
      <c r="O2150" t="s">
        <v>28</v>
      </c>
      <c r="P2150">
        <v>18022</v>
      </c>
      <c r="Q2150">
        <v>625947</v>
      </c>
      <c r="R2150" t="s">
        <v>76</v>
      </c>
      <c r="S2150">
        <v>4</v>
      </c>
      <c r="T2150" t="s">
        <v>337</v>
      </c>
      <c r="U2150" s="4">
        <f>Tabla1[[#This Row],[OS-Valor Unitario]]-Tabla1[[#This Row],[costo_antes_iva]]</f>
        <v>500</v>
      </c>
      <c r="V2150" s="4">
        <f>Tabla1[[#This Row],[OS-Valor Unitario]]*Tabla1[[#This Row],[CANTIDAD ENTREGA SATELITE]]</f>
        <v>50000</v>
      </c>
      <c r="W2150" s="4">
        <f>Tabla1[[#This Row],[costo_antes_iva]]*Tabla1[[#This Row],[CANTIDAD ENTREGA SATELITE]]</f>
        <v>48000</v>
      </c>
      <c r="X2150" s="4">
        <f>Tabla1[[#This Row],[Valor total OS]]-Tabla1[[#This Row],[valor total op]]</f>
        <v>2000</v>
      </c>
    </row>
    <row r="2151" spans="1:24" x14ac:dyDescent="0.3">
      <c r="A2151">
        <v>5982</v>
      </c>
      <c r="B2151" t="s">
        <v>4068</v>
      </c>
      <c r="C2151" t="s">
        <v>70</v>
      </c>
      <c r="D2151" t="s">
        <v>210</v>
      </c>
      <c r="E2151" t="s">
        <v>4069</v>
      </c>
      <c r="F2151" s="2">
        <v>45756</v>
      </c>
      <c r="G2151">
        <v>4700</v>
      </c>
      <c r="H2151" t="s">
        <v>88</v>
      </c>
      <c r="I2151" t="s">
        <v>4070</v>
      </c>
      <c r="J2151">
        <v>2</v>
      </c>
      <c r="K2151" t="s">
        <v>252</v>
      </c>
      <c r="L2151">
        <v>3700</v>
      </c>
      <c r="M2151">
        <v>4</v>
      </c>
      <c r="N2151" t="s">
        <v>4067</v>
      </c>
      <c r="O2151" t="s">
        <v>28</v>
      </c>
      <c r="P2151">
        <v>17949</v>
      </c>
      <c r="Q2151">
        <v>625947</v>
      </c>
      <c r="R2151" t="s">
        <v>76</v>
      </c>
      <c r="S2151">
        <v>4</v>
      </c>
      <c r="T2151" t="s">
        <v>253</v>
      </c>
      <c r="U2151" s="4">
        <f>Tabla1[[#This Row],[OS-Valor Unitario]]-Tabla1[[#This Row],[costo_antes_iva]]</f>
        <v>-1000</v>
      </c>
      <c r="V2151" s="4">
        <f>Tabla1[[#This Row],[OS-Valor Unitario]]*Tabla1[[#This Row],[CANTIDAD ENTREGA SATELITE]]</f>
        <v>14800</v>
      </c>
      <c r="W2151" s="4">
        <f>Tabla1[[#This Row],[costo_antes_iva]]*Tabla1[[#This Row],[CANTIDAD ENTREGA SATELITE]]</f>
        <v>18800</v>
      </c>
      <c r="X2151" s="4">
        <f>Tabla1[[#This Row],[Valor total OS]]-Tabla1[[#This Row],[valor total op]]</f>
        <v>-4000</v>
      </c>
    </row>
    <row r="2152" spans="1:24" x14ac:dyDescent="0.3">
      <c r="A2152">
        <v>5982</v>
      </c>
      <c r="B2152" t="s">
        <v>4071</v>
      </c>
      <c r="C2152" t="s">
        <v>631</v>
      </c>
      <c r="D2152" t="s">
        <v>210</v>
      </c>
      <c r="E2152" t="s">
        <v>4072</v>
      </c>
      <c r="F2152" s="2">
        <v>45756</v>
      </c>
      <c r="G2152">
        <v>12500</v>
      </c>
      <c r="H2152" t="s">
        <v>24</v>
      </c>
      <c r="I2152" t="s">
        <v>4073</v>
      </c>
      <c r="J2152">
        <v>3</v>
      </c>
      <c r="K2152" t="s">
        <v>81</v>
      </c>
      <c r="L2152">
        <v>15000</v>
      </c>
      <c r="M2152">
        <v>1</v>
      </c>
      <c r="N2152" t="s">
        <v>4067</v>
      </c>
      <c r="O2152" t="s">
        <v>28</v>
      </c>
      <c r="P2152">
        <v>17992</v>
      </c>
      <c r="Q2152">
        <v>625947</v>
      </c>
      <c r="R2152" t="s">
        <v>76</v>
      </c>
      <c r="S2152">
        <v>1</v>
      </c>
      <c r="T2152" t="s">
        <v>82</v>
      </c>
      <c r="U2152" s="4">
        <f>Tabla1[[#This Row],[OS-Valor Unitario]]-Tabla1[[#This Row],[costo_antes_iva]]</f>
        <v>2500</v>
      </c>
      <c r="V2152" s="4">
        <f>Tabla1[[#This Row],[OS-Valor Unitario]]*Tabla1[[#This Row],[CANTIDAD ENTREGA SATELITE]]</f>
        <v>15000</v>
      </c>
      <c r="W2152" s="4">
        <f>Tabla1[[#This Row],[costo_antes_iva]]*Tabla1[[#This Row],[CANTIDAD ENTREGA SATELITE]]</f>
        <v>12500</v>
      </c>
      <c r="X2152" s="4">
        <f>Tabla1[[#This Row],[Valor total OS]]-Tabla1[[#This Row],[valor total op]]</f>
        <v>2500</v>
      </c>
    </row>
    <row r="2153" spans="1:24" x14ac:dyDescent="0.3">
      <c r="A2153">
        <v>5982</v>
      </c>
      <c r="B2153" t="s">
        <v>4071</v>
      </c>
      <c r="C2153" t="s">
        <v>631</v>
      </c>
      <c r="D2153" t="s">
        <v>210</v>
      </c>
      <c r="E2153" t="s">
        <v>4072</v>
      </c>
      <c r="F2153" s="2">
        <v>45756</v>
      </c>
      <c r="G2153">
        <v>1600</v>
      </c>
      <c r="H2153" t="s">
        <v>88</v>
      </c>
      <c r="I2153" t="s">
        <v>4073</v>
      </c>
      <c r="J2153">
        <v>3</v>
      </c>
      <c r="K2153" t="s">
        <v>129</v>
      </c>
      <c r="L2153">
        <v>1200</v>
      </c>
      <c r="M2153">
        <v>1</v>
      </c>
      <c r="N2153" t="s">
        <v>4067</v>
      </c>
      <c r="O2153" t="s">
        <v>28</v>
      </c>
      <c r="P2153">
        <v>17945</v>
      </c>
      <c r="Q2153">
        <v>625947</v>
      </c>
      <c r="R2153" t="s">
        <v>76</v>
      </c>
      <c r="S2153">
        <v>1</v>
      </c>
      <c r="T2153" t="s">
        <v>132</v>
      </c>
      <c r="U2153" s="4">
        <f>Tabla1[[#This Row],[OS-Valor Unitario]]-Tabla1[[#This Row],[costo_antes_iva]]</f>
        <v>-400</v>
      </c>
      <c r="V2153" s="4">
        <f>Tabla1[[#This Row],[OS-Valor Unitario]]*Tabla1[[#This Row],[CANTIDAD ENTREGA SATELITE]]</f>
        <v>1200</v>
      </c>
      <c r="W2153" s="4">
        <f>Tabla1[[#This Row],[costo_antes_iva]]*Tabla1[[#This Row],[CANTIDAD ENTREGA SATELITE]]</f>
        <v>1600</v>
      </c>
      <c r="X2153" s="4">
        <f>Tabla1[[#This Row],[Valor total OS]]-Tabla1[[#This Row],[valor total op]]</f>
        <v>-400</v>
      </c>
    </row>
    <row r="2154" spans="1:24" x14ac:dyDescent="0.3">
      <c r="A2154">
        <v>5982</v>
      </c>
      <c r="B2154" t="s">
        <v>4074</v>
      </c>
      <c r="C2154" t="s">
        <v>631</v>
      </c>
      <c r="D2154" t="s">
        <v>210</v>
      </c>
      <c r="E2154" t="s">
        <v>4075</v>
      </c>
      <c r="F2154" s="2">
        <v>45756</v>
      </c>
      <c r="G2154">
        <v>12000</v>
      </c>
      <c r="H2154" t="s">
        <v>24</v>
      </c>
      <c r="I2154" t="s">
        <v>4076</v>
      </c>
      <c r="J2154">
        <v>4</v>
      </c>
      <c r="K2154" t="s">
        <v>81</v>
      </c>
      <c r="L2154">
        <v>15000</v>
      </c>
      <c r="M2154">
        <v>2</v>
      </c>
      <c r="N2154" t="s">
        <v>4067</v>
      </c>
      <c r="O2154" t="s">
        <v>28</v>
      </c>
      <c r="P2154">
        <v>17993</v>
      </c>
      <c r="Q2154">
        <v>625947</v>
      </c>
      <c r="R2154" t="s">
        <v>76</v>
      </c>
      <c r="S2154">
        <v>2</v>
      </c>
      <c r="T2154" t="s">
        <v>82</v>
      </c>
      <c r="U2154" s="4">
        <f>Tabla1[[#This Row],[OS-Valor Unitario]]-Tabla1[[#This Row],[costo_antes_iva]]</f>
        <v>3000</v>
      </c>
      <c r="V2154" s="4">
        <f>Tabla1[[#This Row],[OS-Valor Unitario]]*Tabla1[[#This Row],[CANTIDAD ENTREGA SATELITE]]</f>
        <v>30000</v>
      </c>
      <c r="W2154" s="4">
        <f>Tabla1[[#This Row],[costo_antes_iva]]*Tabla1[[#This Row],[CANTIDAD ENTREGA SATELITE]]</f>
        <v>24000</v>
      </c>
      <c r="X2154" s="4">
        <f>Tabla1[[#This Row],[Valor total OS]]-Tabla1[[#This Row],[valor total op]]</f>
        <v>6000</v>
      </c>
    </row>
    <row r="2155" spans="1:24" x14ac:dyDescent="0.3">
      <c r="A2155">
        <v>5982</v>
      </c>
      <c r="B2155" t="s">
        <v>4074</v>
      </c>
      <c r="C2155" t="s">
        <v>631</v>
      </c>
      <c r="D2155" t="s">
        <v>210</v>
      </c>
      <c r="E2155" t="s">
        <v>4075</v>
      </c>
      <c r="F2155" s="2">
        <v>45756</v>
      </c>
      <c r="G2155">
        <v>1600</v>
      </c>
      <c r="H2155" t="s">
        <v>88</v>
      </c>
      <c r="I2155" t="s">
        <v>4076</v>
      </c>
      <c r="J2155">
        <v>4</v>
      </c>
      <c r="K2155" t="s">
        <v>129</v>
      </c>
      <c r="L2155">
        <v>1200</v>
      </c>
      <c r="M2155">
        <v>2</v>
      </c>
      <c r="N2155" t="s">
        <v>4067</v>
      </c>
      <c r="O2155" t="s">
        <v>28</v>
      </c>
      <c r="P2155">
        <v>17946</v>
      </c>
      <c r="Q2155">
        <v>625947</v>
      </c>
      <c r="R2155" t="s">
        <v>76</v>
      </c>
      <c r="S2155">
        <v>2</v>
      </c>
      <c r="T2155" t="s">
        <v>132</v>
      </c>
      <c r="U2155" s="4">
        <f>Tabla1[[#This Row],[OS-Valor Unitario]]-Tabla1[[#This Row],[costo_antes_iva]]</f>
        <v>-400</v>
      </c>
      <c r="V2155" s="4">
        <f>Tabla1[[#This Row],[OS-Valor Unitario]]*Tabla1[[#This Row],[CANTIDAD ENTREGA SATELITE]]</f>
        <v>2400</v>
      </c>
      <c r="W2155" s="4">
        <f>Tabla1[[#This Row],[costo_antes_iva]]*Tabla1[[#This Row],[CANTIDAD ENTREGA SATELITE]]</f>
        <v>3200</v>
      </c>
      <c r="X2155" s="4">
        <f>Tabla1[[#This Row],[Valor total OS]]-Tabla1[[#This Row],[valor total op]]</f>
        <v>-800</v>
      </c>
    </row>
    <row r="2156" spans="1:24" x14ac:dyDescent="0.3">
      <c r="A2156">
        <v>5982</v>
      </c>
      <c r="B2156" t="s">
        <v>4077</v>
      </c>
      <c r="C2156" t="s">
        <v>234</v>
      </c>
      <c r="D2156" t="s">
        <v>210</v>
      </c>
      <c r="E2156" t="s">
        <v>4078</v>
      </c>
      <c r="F2156" s="2">
        <v>45756</v>
      </c>
      <c r="G2156">
        <v>4500</v>
      </c>
      <c r="H2156" t="s">
        <v>24</v>
      </c>
      <c r="I2156" t="s">
        <v>4079</v>
      </c>
      <c r="J2156">
        <v>5</v>
      </c>
      <c r="K2156" t="s">
        <v>311</v>
      </c>
      <c r="L2156">
        <v>6000</v>
      </c>
      <c r="M2156">
        <v>1</v>
      </c>
      <c r="N2156" t="s">
        <v>4067</v>
      </c>
      <c r="O2156" t="s">
        <v>28</v>
      </c>
      <c r="P2156">
        <v>17990</v>
      </c>
      <c r="Q2156">
        <v>625947</v>
      </c>
      <c r="R2156" t="s">
        <v>29</v>
      </c>
      <c r="S2156">
        <v>1</v>
      </c>
      <c r="T2156" t="s">
        <v>311</v>
      </c>
      <c r="U2156" s="4">
        <f>Tabla1[[#This Row],[OS-Valor Unitario]]-Tabla1[[#This Row],[costo_antes_iva]]</f>
        <v>1500</v>
      </c>
      <c r="V2156" s="4">
        <f>Tabla1[[#This Row],[OS-Valor Unitario]]*Tabla1[[#This Row],[CANTIDAD ENTREGA SATELITE]]</f>
        <v>6000</v>
      </c>
      <c r="W2156" s="4">
        <f>Tabla1[[#This Row],[costo_antes_iva]]*Tabla1[[#This Row],[CANTIDAD ENTREGA SATELITE]]</f>
        <v>4500</v>
      </c>
      <c r="X2156" s="4">
        <f>Tabla1[[#This Row],[Valor total OS]]-Tabla1[[#This Row],[valor total op]]</f>
        <v>1500</v>
      </c>
    </row>
    <row r="2157" spans="1:24" x14ac:dyDescent="0.3">
      <c r="A2157">
        <v>5978</v>
      </c>
      <c r="B2157" t="s">
        <v>4195</v>
      </c>
      <c r="C2157" t="s">
        <v>827</v>
      </c>
      <c r="D2157" t="s">
        <v>156</v>
      </c>
      <c r="E2157" t="s">
        <v>4196</v>
      </c>
      <c r="F2157" s="2">
        <v>45756</v>
      </c>
      <c r="G2157">
        <v>1000</v>
      </c>
      <c r="H2157" t="s">
        <v>35</v>
      </c>
      <c r="I2157" t="s">
        <v>4197</v>
      </c>
      <c r="J2157">
        <v>1</v>
      </c>
      <c r="K2157" t="s">
        <v>37</v>
      </c>
      <c r="L2157">
        <v>2000</v>
      </c>
      <c r="M2157">
        <v>6</v>
      </c>
      <c r="N2157" t="s">
        <v>4198</v>
      </c>
      <c r="O2157" t="s">
        <v>114</v>
      </c>
      <c r="P2157">
        <v>17793</v>
      </c>
      <c r="Q2157">
        <v>603498</v>
      </c>
      <c r="R2157" t="s">
        <v>102</v>
      </c>
      <c r="S2157">
        <v>6</v>
      </c>
      <c r="T2157" t="s">
        <v>37</v>
      </c>
      <c r="U2157" s="4">
        <f>Tabla1[[#This Row],[OS-Valor Unitario]]-Tabla1[[#This Row],[costo_antes_iva]]</f>
        <v>1000</v>
      </c>
      <c r="V2157" s="4">
        <f>Tabla1[[#This Row],[OS-Valor Unitario]]*Tabla1[[#This Row],[CANTIDAD ENTREGA SATELITE]]</f>
        <v>12000</v>
      </c>
      <c r="W2157" s="4">
        <f>Tabla1[[#This Row],[costo_antes_iva]]*Tabla1[[#This Row],[CANTIDAD ENTREGA SATELITE]]</f>
        <v>6000</v>
      </c>
      <c r="X2157" s="4">
        <f>Tabla1[[#This Row],[Valor total OS]]-Tabla1[[#This Row],[valor total op]]</f>
        <v>6000</v>
      </c>
    </row>
    <row r="2158" spans="1:24" x14ac:dyDescent="0.3">
      <c r="A2158">
        <v>5979</v>
      </c>
      <c r="B2158" t="s">
        <v>4106</v>
      </c>
      <c r="C2158" t="s">
        <v>920</v>
      </c>
      <c r="D2158" t="s">
        <v>210</v>
      </c>
      <c r="E2158" t="s">
        <v>4107</v>
      </c>
      <c r="F2158" s="2">
        <v>45754</v>
      </c>
      <c r="G2158">
        <v>5500</v>
      </c>
      <c r="H2158" t="s">
        <v>24</v>
      </c>
      <c r="I2158" t="s">
        <v>4108</v>
      </c>
      <c r="J2158">
        <v>1</v>
      </c>
      <c r="K2158" t="s">
        <v>122</v>
      </c>
      <c r="L2158">
        <v>5000</v>
      </c>
      <c r="M2158">
        <v>1</v>
      </c>
      <c r="N2158" t="s">
        <v>4109</v>
      </c>
      <c r="O2158" t="s">
        <v>28</v>
      </c>
      <c r="P2158">
        <v>17882</v>
      </c>
      <c r="Q2158">
        <v>4149747</v>
      </c>
      <c r="R2158" t="s">
        <v>923</v>
      </c>
      <c r="S2158">
        <v>1</v>
      </c>
      <c r="T2158" t="s">
        <v>123</v>
      </c>
      <c r="U2158" s="4">
        <f>Tabla1[[#This Row],[OS-Valor Unitario]]-Tabla1[[#This Row],[costo_antes_iva]]</f>
        <v>-500</v>
      </c>
      <c r="V2158" s="4">
        <f>Tabla1[[#This Row],[OS-Valor Unitario]]*Tabla1[[#This Row],[CANTIDAD ENTREGA SATELITE]]</f>
        <v>5000</v>
      </c>
      <c r="W2158" s="4">
        <f>Tabla1[[#This Row],[costo_antes_iva]]*Tabla1[[#This Row],[CANTIDAD ENTREGA SATELITE]]</f>
        <v>5500</v>
      </c>
      <c r="X2158" s="4">
        <f>Tabla1[[#This Row],[Valor total OS]]-Tabla1[[#This Row],[valor total op]]</f>
        <v>-500</v>
      </c>
    </row>
    <row r="2159" spans="1:24" x14ac:dyDescent="0.3">
      <c r="A2159">
        <v>5979</v>
      </c>
      <c r="B2159" t="s">
        <v>4106</v>
      </c>
      <c r="C2159" t="s">
        <v>920</v>
      </c>
      <c r="D2159" t="s">
        <v>210</v>
      </c>
      <c r="E2159" t="s">
        <v>4107</v>
      </c>
      <c r="F2159" s="2">
        <v>45754</v>
      </c>
      <c r="G2159">
        <v>3400</v>
      </c>
      <c r="H2159" t="s">
        <v>88</v>
      </c>
      <c r="I2159" t="s">
        <v>4108</v>
      </c>
      <c r="J2159">
        <v>1</v>
      </c>
      <c r="K2159" t="s">
        <v>252</v>
      </c>
      <c r="L2159">
        <v>2500</v>
      </c>
      <c r="M2159">
        <v>1</v>
      </c>
      <c r="N2159" t="s">
        <v>4109</v>
      </c>
      <c r="O2159" t="s">
        <v>28</v>
      </c>
      <c r="P2159">
        <v>17672</v>
      </c>
      <c r="Q2159">
        <v>4149747</v>
      </c>
      <c r="R2159" t="s">
        <v>923</v>
      </c>
      <c r="S2159">
        <v>1</v>
      </c>
      <c r="T2159" t="s">
        <v>253</v>
      </c>
      <c r="U2159" s="4">
        <f>Tabla1[[#This Row],[OS-Valor Unitario]]-Tabla1[[#This Row],[costo_antes_iva]]</f>
        <v>-900</v>
      </c>
      <c r="V2159" s="4">
        <f>Tabla1[[#This Row],[OS-Valor Unitario]]*Tabla1[[#This Row],[CANTIDAD ENTREGA SATELITE]]</f>
        <v>2500</v>
      </c>
      <c r="W2159" s="4">
        <f>Tabla1[[#This Row],[costo_antes_iva]]*Tabla1[[#This Row],[CANTIDAD ENTREGA SATELITE]]</f>
        <v>3400</v>
      </c>
      <c r="X2159" s="4">
        <f>Tabla1[[#This Row],[Valor total OS]]-Tabla1[[#This Row],[valor total op]]</f>
        <v>-900</v>
      </c>
    </row>
    <row r="2160" spans="1:24" x14ac:dyDescent="0.3">
      <c r="A2160">
        <v>5979</v>
      </c>
      <c r="B2160" t="s">
        <v>4110</v>
      </c>
      <c r="C2160" t="s">
        <v>645</v>
      </c>
      <c r="D2160" t="s">
        <v>210</v>
      </c>
      <c r="E2160" t="s">
        <v>4111</v>
      </c>
      <c r="F2160" s="2">
        <v>45754</v>
      </c>
      <c r="G2160">
        <v>9000</v>
      </c>
      <c r="H2160" t="s">
        <v>24</v>
      </c>
      <c r="I2160" t="s">
        <v>4112</v>
      </c>
      <c r="J2160">
        <v>2</v>
      </c>
      <c r="K2160" t="s">
        <v>824</v>
      </c>
      <c r="L2160">
        <v>8500</v>
      </c>
      <c r="M2160">
        <v>2</v>
      </c>
      <c r="N2160" t="s">
        <v>4109</v>
      </c>
      <c r="O2160" t="s">
        <v>28</v>
      </c>
      <c r="P2160">
        <v>17846</v>
      </c>
      <c r="Q2160">
        <v>4149747</v>
      </c>
      <c r="R2160" t="s">
        <v>40</v>
      </c>
      <c r="S2160">
        <v>2</v>
      </c>
      <c r="T2160" t="s">
        <v>825</v>
      </c>
      <c r="U2160" s="4">
        <f>Tabla1[[#This Row],[OS-Valor Unitario]]-Tabla1[[#This Row],[costo_antes_iva]]</f>
        <v>-500</v>
      </c>
      <c r="V2160" s="4">
        <f>Tabla1[[#This Row],[OS-Valor Unitario]]*Tabla1[[#This Row],[CANTIDAD ENTREGA SATELITE]]</f>
        <v>17000</v>
      </c>
      <c r="W2160" s="4">
        <f>Tabla1[[#This Row],[costo_antes_iva]]*Tabla1[[#This Row],[CANTIDAD ENTREGA SATELITE]]</f>
        <v>18000</v>
      </c>
      <c r="X2160" s="4">
        <f>Tabla1[[#This Row],[Valor total OS]]-Tabla1[[#This Row],[valor total op]]</f>
        <v>-1000</v>
      </c>
    </row>
    <row r="2161" spans="1:24" x14ac:dyDescent="0.3">
      <c r="A2161">
        <v>5979</v>
      </c>
      <c r="B2161" t="s">
        <v>4110</v>
      </c>
      <c r="C2161" t="s">
        <v>645</v>
      </c>
      <c r="D2161" t="s">
        <v>210</v>
      </c>
      <c r="E2161" t="s">
        <v>4111</v>
      </c>
      <c r="F2161" s="2">
        <v>45754</v>
      </c>
      <c r="G2161">
        <v>3400</v>
      </c>
      <c r="H2161" t="s">
        <v>88</v>
      </c>
      <c r="I2161" t="s">
        <v>4112</v>
      </c>
      <c r="J2161">
        <v>2</v>
      </c>
      <c r="K2161" t="s">
        <v>252</v>
      </c>
      <c r="L2161">
        <v>2500</v>
      </c>
      <c r="M2161">
        <v>2</v>
      </c>
      <c r="N2161" t="s">
        <v>4109</v>
      </c>
      <c r="O2161" t="s">
        <v>28</v>
      </c>
      <c r="P2161">
        <v>17721</v>
      </c>
      <c r="Q2161">
        <v>4149747</v>
      </c>
      <c r="R2161" t="s">
        <v>40</v>
      </c>
      <c r="S2161">
        <v>2</v>
      </c>
      <c r="T2161" t="s">
        <v>253</v>
      </c>
      <c r="U2161" s="4">
        <f>Tabla1[[#This Row],[OS-Valor Unitario]]-Tabla1[[#This Row],[costo_antes_iva]]</f>
        <v>-900</v>
      </c>
      <c r="V2161" s="4">
        <f>Tabla1[[#This Row],[OS-Valor Unitario]]*Tabla1[[#This Row],[CANTIDAD ENTREGA SATELITE]]</f>
        <v>5000</v>
      </c>
      <c r="W2161" s="4">
        <f>Tabla1[[#This Row],[costo_antes_iva]]*Tabla1[[#This Row],[CANTIDAD ENTREGA SATELITE]]</f>
        <v>6800</v>
      </c>
      <c r="X2161" s="4">
        <f>Tabla1[[#This Row],[Valor total OS]]-Tabla1[[#This Row],[valor total op]]</f>
        <v>-1800</v>
      </c>
    </row>
    <row r="2162" spans="1:24" x14ac:dyDescent="0.3">
      <c r="A2162">
        <v>5979</v>
      </c>
      <c r="B2162" t="s">
        <v>4113</v>
      </c>
      <c r="C2162" t="s">
        <v>645</v>
      </c>
      <c r="D2162" t="s">
        <v>210</v>
      </c>
      <c r="E2162" t="s">
        <v>4114</v>
      </c>
      <c r="F2162" s="2">
        <v>45754</v>
      </c>
      <c r="G2162">
        <v>9000</v>
      </c>
      <c r="H2162" t="s">
        <v>24</v>
      </c>
      <c r="I2162" t="s">
        <v>4115</v>
      </c>
      <c r="J2162">
        <v>3</v>
      </c>
      <c r="K2162" t="s">
        <v>824</v>
      </c>
      <c r="L2162">
        <v>8500</v>
      </c>
      <c r="M2162">
        <v>7</v>
      </c>
      <c r="N2162" t="s">
        <v>4109</v>
      </c>
      <c r="O2162" t="s">
        <v>28</v>
      </c>
      <c r="P2162">
        <v>17847</v>
      </c>
      <c r="Q2162">
        <v>4149747</v>
      </c>
      <c r="R2162" t="s">
        <v>40</v>
      </c>
      <c r="S2162">
        <v>7</v>
      </c>
      <c r="T2162" t="s">
        <v>825</v>
      </c>
      <c r="U2162" s="4">
        <f>Tabla1[[#This Row],[OS-Valor Unitario]]-Tabla1[[#This Row],[costo_antes_iva]]</f>
        <v>-500</v>
      </c>
      <c r="V2162" s="4">
        <f>Tabla1[[#This Row],[OS-Valor Unitario]]*Tabla1[[#This Row],[CANTIDAD ENTREGA SATELITE]]</f>
        <v>59500</v>
      </c>
      <c r="W2162" s="4">
        <f>Tabla1[[#This Row],[costo_antes_iva]]*Tabla1[[#This Row],[CANTIDAD ENTREGA SATELITE]]</f>
        <v>63000</v>
      </c>
      <c r="X2162" s="4">
        <f>Tabla1[[#This Row],[Valor total OS]]-Tabla1[[#This Row],[valor total op]]</f>
        <v>-3500</v>
      </c>
    </row>
    <row r="2163" spans="1:24" x14ac:dyDescent="0.3">
      <c r="A2163">
        <v>5979</v>
      </c>
      <c r="B2163" t="s">
        <v>4113</v>
      </c>
      <c r="C2163" t="s">
        <v>645</v>
      </c>
      <c r="D2163" t="s">
        <v>210</v>
      </c>
      <c r="E2163" t="s">
        <v>4114</v>
      </c>
      <c r="F2163" s="2">
        <v>45754</v>
      </c>
      <c r="G2163">
        <v>3400</v>
      </c>
      <c r="H2163" t="s">
        <v>88</v>
      </c>
      <c r="I2163" t="s">
        <v>4115</v>
      </c>
      <c r="J2163">
        <v>3</v>
      </c>
      <c r="K2163" t="s">
        <v>252</v>
      </c>
      <c r="L2163">
        <v>2500</v>
      </c>
      <c r="M2163">
        <v>7</v>
      </c>
      <c r="N2163" t="s">
        <v>4109</v>
      </c>
      <c r="O2163" t="s">
        <v>28</v>
      </c>
      <c r="P2163">
        <v>17661</v>
      </c>
      <c r="Q2163">
        <v>4149747</v>
      </c>
      <c r="R2163" t="s">
        <v>40</v>
      </c>
      <c r="S2163">
        <v>7</v>
      </c>
      <c r="T2163" t="s">
        <v>253</v>
      </c>
      <c r="U2163" s="4">
        <f>Tabla1[[#This Row],[OS-Valor Unitario]]-Tabla1[[#This Row],[costo_antes_iva]]</f>
        <v>-900</v>
      </c>
      <c r="V2163" s="4">
        <f>Tabla1[[#This Row],[OS-Valor Unitario]]*Tabla1[[#This Row],[CANTIDAD ENTREGA SATELITE]]</f>
        <v>17500</v>
      </c>
      <c r="W2163" s="4">
        <f>Tabla1[[#This Row],[costo_antes_iva]]*Tabla1[[#This Row],[CANTIDAD ENTREGA SATELITE]]</f>
        <v>23800</v>
      </c>
      <c r="X2163" s="4">
        <f>Tabla1[[#This Row],[Valor total OS]]-Tabla1[[#This Row],[valor total op]]</f>
        <v>-6300</v>
      </c>
    </row>
    <row r="2164" spans="1:24" x14ac:dyDescent="0.3">
      <c r="A2164">
        <v>5979</v>
      </c>
      <c r="B2164" t="s">
        <v>4116</v>
      </c>
      <c r="C2164" t="s">
        <v>4117</v>
      </c>
      <c r="D2164" t="s">
        <v>210</v>
      </c>
      <c r="E2164" t="s">
        <v>4118</v>
      </c>
      <c r="F2164" s="2">
        <v>45754</v>
      </c>
      <c r="G2164">
        <v>2200</v>
      </c>
      <c r="H2164" t="s">
        <v>24</v>
      </c>
      <c r="I2164" t="s">
        <v>4119</v>
      </c>
      <c r="J2164">
        <v>4</v>
      </c>
      <c r="K2164" t="s">
        <v>242</v>
      </c>
      <c r="L2164">
        <v>2500</v>
      </c>
      <c r="M2164">
        <v>6</v>
      </c>
      <c r="N2164" t="s">
        <v>4109</v>
      </c>
      <c r="O2164" t="s">
        <v>28</v>
      </c>
      <c r="P2164">
        <v>17871</v>
      </c>
      <c r="Q2164">
        <v>4149747</v>
      </c>
      <c r="R2164" t="s">
        <v>323</v>
      </c>
      <c r="S2164">
        <v>6</v>
      </c>
      <c r="T2164" t="s">
        <v>245</v>
      </c>
      <c r="U2164" s="4">
        <f>Tabla1[[#This Row],[OS-Valor Unitario]]-Tabla1[[#This Row],[costo_antes_iva]]</f>
        <v>300</v>
      </c>
      <c r="V2164" s="4">
        <f>Tabla1[[#This Row],[OS-Valor Unitario]]*Tabla1[[#This Row],[CANTIDAD ENTREGA SATELITE]]</f>
        <v>15000</v>
      </c>
      <c r="W2164" s="4">
        <f>Tabla1[[#This Row],[costo_antes_iva]]*Tabla1[[#This Row],[CANTIDAD ENTREGA SATELITE]]</f>
        <v>13200</v>
      </c>
      <c r="X2164" s="4">
        <f>Tabla1[[#This Row],[Valor total OS]]-Tabla1[[#This Row],[valor total op]]</f>
        <v>1800</v>
      </c>
    </row>
    <row r="2165" spans="1:24" x14ac:dyDescent="0.3">
      <c r="A2165">
        <v>5979</v>
      </c>
      <c r="B2165" t="s">
        <v>4116</v>
      </c>
      <c r="C2165" t="s">
        <v>4117</v>
      </c>
      <c r="D2165" t="s">
        <v>210</v>
      </c>
      <c r="E2165" t="s">
        <v>4118</v>
      </c>
      <c r="F2165" s="2">
        <v>45754</v>
      </c>
      <c r="G2165">
        <v>1800</v>
      </c>
      <c r="H2165" t="s">
        <v>88</v>
      </c>
      <c r="I2165" t="s">
        <v>4119</v>
      </c>
      <c r="J2165">
        <v>4</v>
      </c>
      <c r="K2165" t="s">
        <v>252</v>
      </c>
      <c r="L2165">
        <v>1250</v>
      </c>
      <c r="M2165">
        <v>6</v>
      </c>
      <c r="N2165" t="s">
        <v>4109</v>
      </c>
      <c r="O2165" t="s">
        <v>28</v>
      </c>
      <c r="P2165">
        <v>17674</v>
      </c>
      <c r="Q2165">
        <v>4149747</v>
      </c>
      <c r="R2165" t="s">
        <v>323</v>
      </c>
      <c r="S2165">
        <v>6</v>
      </c>
      <c r="T2165" t="s">
        <v>253</v>
      </c>
      <c r="U2165" s="4">
        <f>Tabla1[[#This Row],[OS-Valor Unitario]]-Tabla1[[#This Row],[costo_antes_iva]]</f>
        <v>-550</v>
      </c>
      <c r="V2165" s="4">
        <f>Tabla1[[#This Row],[OS-Valor Unitario]]*Tabla1[[#This Row],[CANTIDAD ENTREGA SATELITE]]</f>
        <v>7500</v>
      </c>
      <c r="W2165" s="4">
        <f>Tabla1[[#This Row],[costo_antes_iva]]*Tabla1[[#This Row],[CANTIDAD ENTREGA SATELITE]]</f>
        <v>10800</v>
      </c>
      <c r="X2165" s="4">
        <f>Tabla1[[#This Row],[Valor total OS]]-Tabla1[[#This Row],[valor total op]]</f>
        <v>-3300</v>
      </c>
    </row>
    <row r="2166" spans="1:24" x14ac:dyDescent="0.3">
      <c r="A2166">
        <v>5979</v>
      </c>
      <c r="B2166" t="s">
        <v>4120</v>
      </c>
      <c r="C2166" t="s">
        <v>234</v>
      </c>
      <c r="D2166" t="s">
        <v>210</v>
      </c>
      <c r="E2166" t="s">
        <v>4121</v>
      </c>
      <c r="F2166" s="2">
        <v>45754</v>
      </c>
      <c r="G2166">
        <v>12000</v>
      </c>
      <c r="H2166" t="s">
        <v>24</v>
      </c>
      <c r="I2166" t="s">
        <v>4122</v>
      </c>
      <c r="J2166">
        <v>6</v>
      </c>
      <c r="K2166" t="s">
        <v>269</v>
      </c>
      <c r="L2166">
        <v>8500</v>
      </c>
      <c r="M2166">
        <v>1</v>
      </c>
      <c r="N2166" t="s">
        <v>4109</v>
      </c>
      <c r="O2166" t="s">
        <v>28</v>
      </c>
      <c r="P2166">
        <v>17622</v>
      </c>
      <c r="Q2166">
        <v>4149747</v>
      </c>
      <c r="R2166" t="s">
        <v>29</v>
      </c>
      <c r="S2166">
        <v>1</v>
      </c>
      <c r="T2166" t="s">
        <v>269</v>
      </c>
      <c r="U2166" s="4">
        <f>Tabla1[[#This Row],[OS-Valor Unitario]]-Tabla1[[#This Row],[costo_antes_iva]]</f>
        <v>-3500</v>
      </c>
      <c r="V2166" s="4">
        <f>Tabla1[[#This Row],[OS-Valor Unitario]]*Tabla1[[#This Row],[CANTIDAD ENTREGA SATELITE]]</f>
        <v>8500</v>
      </c>
      <c r="W2166" s="4">
        <f>Tabla1[[#This Row],[costo_antes_iva]]*Tabla1[[#This Row],[CANTIDAD ENTREGA SATELITE]]</f>
        <v>12000</v>
      </c>
      <c r="X2166" s="4">
        <f>Tabla1[[#This Row],[Valor total OS]]-Tabla1[[#This Row],[valor total op]]</f>
        <v>-3500</v>
      </c>
    </row>
    <row r="2167" spans="1:24" x14ac:dyDescent="0.3">
      <c r="A2167">
        <v>5979</v>
      </c>
      <c r="B2167" t="s">
        <v>4123</v>
      </c>
      <c r="C2167" t="s">
        <v>2079</v>
      </c>
      <c r="D2167" t="s">
        <v>210</v>
      </c>
      <c r="E2167" t="s">
        <v>4124</v>
      </c>
      <c r="F2167" s="2">
        <v>45754</v>
      </c>
      <c r="G2167">
        <v>4500</v>
      </c>
      <c r="H2167" t="s">
        <v>24</v>
      </c>
      <c r="I2167" t="s">
        <v>4125</v>
      </c>
      <c r="J2167">
        <v>7</v>
      </c>
      <c r="K2167" t="s">
        <v>824</v>
      </c>
      <c r="L2167">
        <v>4500</v>
      </c>
      <c r="M2167">
        <v>1</v>
      </c>
      <c r="N2167" t="s">
        <v>4109</v>
      </c>
      <c r="O2167" t="s">
        <v>28</v>
      </c>
      <c r="P2167">
        <v>17582</v>
      </c>
      <c r="Q2167">
        <v>4149747</v>
      </c>
      <c r="R2167" t="s">
        <v>29</v>
      </c>
      <c r="S2167">
        <v>1</v>
      </c>
      <c r="T2167" t="s">
        <v>825</v>
      </c>
      <c r="U2167" s="4">
        <f>Tabla1[[#This Row],[OS-Valor Unitario]]-Tabla1[[#This Row],[costo_antes_iva]]</f>
        <v>0</v>
      </c>
      <c r="V2167" s="4">
        <f>Tabla1[[#This Row],[OS-Valor Unitario]]*Tabla1[[#This Row],[CANTIDAD ENTREGA SATELITE]]</f>
        <v>4500</v>
      </c>
      <c r="W2167" s="4">
        <f>Tabla1[[#This Row],[costo_antes_iva]]*Tabla1[[#This Row],[CANTIDAD ENTREGA SATELITE]]</f>
        <v>4500</v>
      </c>
      <c r="X2167" s="4">
        <f>Tabla1[[#This Row],[Valor total OS]]-Tabla1[[#This Row],[valor total op]]</f>
        <v>0</v>
      </c>
    </row>
    <row r="2168" spans="1:24" x14ac:dyDescent="0.3">
      <c r="A2168">
        <v>5979</v>
      </c>
      <c r="B2168" t="s">
        <v>4126</v>
      </c>
      <c r="C2168" t="s">
        <v>655</v>
      </c>
      <c r="D2168" t="s">
        <v>210</v>
      </c>
      <c r="E2168" t="s">
        <v>4127</v>
      </c>
      <c r="F2168" s="2">
        <v>45754</v>
      </c>
      <c r="G2168">
        <v>2500</v>
      </c>
      <c r="H2168" t="s">
        <v>24</v>
      </c>
      <c r="I2168" t="s">
        <v>4128</v>
      </c>
      <c r="J2168">
        <v>8</v>
      </c>
      <c r="K2168" t="s">
        <v>311</v>
      </c>
      <c r="L2168">
        <v>3000</v>
      </c>
      <c r="M2168">
        <v>5</v>
      </c>
      <c r="N2168" t="s">
        <v>4109</v>
      </c>
      <c r="O2168" t="s">
        <v>28</v>
      </c>
      <c r="P2168">
        <v>17653</v>
      </c>
      <c r="Q2168">
        <v>4149747</v>
      </c>
      <c r="R2168" t="s">
        <v>420</v>
      </c>
      <c r="S2168">
        <v>5</v>
      </c>
      <c r="T2168" t="s">
        <v>311</v>
      </c>
      <c r="U2168" s="4">
        <f>Tabla1[[#This Row],[OS-Valor Unitario]]-Tabla1[[#This Row],[costo_antes_iva]]</f>
        <v>500</v>
      </c>
      <c r="V2168" s="4">
        <f>Tabla1[[#This Row],[OS-Valor Unitario]]*Tabla1[[#This Row],[CANTIDAD ENTREGA SATELITE]]</f>
        <v>15000</v>
      </c>
      <c r="W2168" s="4">
        <f>Tabla1[[#This Row],[costo_antes_iva]]*Tabla1[[#This Row],[CANTIDAD ENTREGA SATELITE]]</f>
        <v>12500</v>
      </c>
      <c r="X2168" s="4">
        <f>Tabla1[[#This Row],[Valor total OS]]-Tabla1[[#This Row],[valor total op]]</f>
        <v>2500</v>
      </c>
    </row>
    <row r="2169" spans="1:24" x14ac:dyDescent="0.3">
      <c r="A2169">
        <v>5979</v>
      </c>
      <c r="B2169" t="s">
        <v>4126</v>
      </c>
      <c r="C2169" t="s">
        <v>655</v>
      </c>
      <c r="D2169" t="s">
        <v>210</v>
      </c>
      <c r="E2169" t="s">
        <v>4127</v>
      </c>
      <c r="F2169" s="2">
        <v>45754</v>
      </c>
      <c r="G2169">
        <v>2000</v>
      </c>
      <c r="H2169" t="s">
        <v>88</v>
      </c>
      <c r="I2169" t="s">
        <v>4128</v>
      </c>
      <c r="J2169">
        <v>8</v>
      </c>
      <c r="K2169" t="s">
        <v>252</v>
      </c>
      <c r="L2169">
        <v>1250</v>
      </c>
      <c r="M2169">
        <v>5</v>
      </c>
      <c r="N2169" t="s">
        <v>4109</v>
      </c>
      <c r="O2169" t="s">
        <v>28</v>
      </c>
      <c r="P2169">
        <v>17585</v>
      </c>
      <c r="Q2169">
        <v>4149747</v>
      </c>
      <c r="R2169" t="s">
        <v>420</v>
      </c>
      <c r="S2169">
        <v>5</v>
      </c>
      <c r="T2169" t="s">
        <v>253</v>
      </c>
      <c r="U2169" s="4">
        <f>Tabla1[[#This Row],[OS-Valor Unitario]]-Tabla1[[#This Row],[costo_antes_iva]]</f>
        <v>-750</v>
      </c>
      <c r="V2169" s="4">
        <f>Tabla1[[#This Row],[OS-Valor Unitario]]*Tabla1[[#This Row],[CANTIDAD ENTREGA SATELITE]]</f>
        <v>6250</v>
      </c>
      <c r="W2169" s="4">
        <f>Tabla1[[#This Row],[costo_antes_iva]]*Tabla1[[#This Row],[CANTIDAD ENTREGA SATELITE]]</f>
        <v>10000</v>
      </c>
      <c r="X2169" s="4">
        <f>Tabla1[[#This Row],[Valor total OS]]-Tabla1[[#This Row],[valor total op]]</f>
        <v>-3750</v>
      </c>
    </row>
    <row r="2170" spans="1:24" x14ac:dyDescent="0.3">
      <c r="A2170">
        <v>5979</v>
      </c>
      <c r="B2170" t="s">
        <v>4129</v>
      </c>
      <c r="C2170" t="s">
        <v>70</v>
      </c>
      <c r="D2170" t="s">
        <v>210</v>
      </c>
      <c r="E2170" t="s">
        <v>4130</v>
      </c>
      <c r="F2170" s="2">
        <v>45754</v>
      </c>
      <c r="G2170">
        <v>12000</v>
      </c>
      <c r="H2170" t="s">
        <v>24</v>
      </c>
      <c r="I2170" t="s">
        <v>4131</v>
      </c>
      <c r="J2170">
        <v>9</v>
      </c>
      <c r="K2170" t="s">
        <v>335</v>
      </c>
      <c r="L2170">
        <v>14000</v>
      </c>
      <c r="M2170">
        <v>3</v>
      </c>
      <c r="N2170" t="s">
        <v>4109</v>
      </c>
      <c r="O2170" t="s">
        <v>28</v>
      </c>
      <c r="P2170">
        <v>17920</v>
      </c>
      <c r="Q2170">
        <v>4149747</v>
      </c>
      <c r="R2170" t="s">
        <v>76</v>
      </c>
      <c r="S2170">
        <v>3</v>
      </c>
      <c r="T2170" t="s">
        <v>337</v>
      </c>
      <c r="U2170" s="4">
        <f>Tabla1[[#This Row],[OS-Valor Unitario]]-Tabla1[[#This Row],[costo_antes_iva]]</f>
        <v>2000</v>
      </c>
      <c r="V2170" s="4">
        <f>Tabla1[[#This Row],[OS-Valor Unitario]]*Tabla1[[#This Row],[CANTIDAD ENTREGA SATELITE]]</f>
        <v>42000</v>
      </c>
      <c r="W2170" s="4">
        <f>Tabla1[[#This Row],[costo_antes_iva]]*Tabla1[[#This Row],[CANTIDAD ENTREGA SATELITE]]</f>
        <v>36000</v>
      </c>
      <c r="X2170" s="4">
        <f>Tabla1[[#This Row],[Valor total OS]]-Tabla1[[#This Row],[valor total op]]</f>
        <v>6000</v>
      </c>
    </row>
    <row r="2171" spans="1:24" x14ac:dyDescent="0.3">
      <c r="A2171">
        <v>5979</v>
      </c>
      <c r="B2171" t="s">
        <v>4129</v>
      </c>
      <c r="C2171" t="s">
        <v>70</v>
      </c>
      <c r="D2171" t="s">
        <v>210</v>
      </c>
      <c r="E2171" t="s">
        <v>4130</v>
      </c>
      <c r="F2171" s="2">
        <v>45754</v>
      </c>
      <c r="G2171">
        <v>1600</v>
      </c>
      <c r="H2171" t="s">
        <v>88</v>
      </c>
      <c r="I2171" t="s">
        <v>4131</v>
      </c>
      <c r="J2171">
        <v>9</v>
      </c>
      <c r="K2171" t="s">
        <v>252</v>
      </c>
      <c r="L2171">
        <v>3400</v>
      </c>
      <c r="M2171">
        <v>3</v>
      </c>
      <c r="N2171" t="s">
        <v>4109</v>
      </c>
      <c r="O2171" t="s">
        <v>28</v>
      </c>
      <c r="P2171">
        <v>17957</v>
      </c>
      <c r="Q2171">
        <v>4149747</v>
      </c>
      <c r="R2171" t="s">
        <v>76</v>
      </c>
      <c r="S2171">
        <v>3</v>
      </c>
      <c r="T2171" t="s">
        <v>253</v>
      </c>
      <c r="U2171" s="4">
        <f>Tabla1[[#This Row],[OS-Valor Unitario]]-Tabla1[[#This Row],[costo_antes_iva]]</f>
        <v>1800</v>
      </c>
      <c r="V2171" s="4">
        <f>Tabla1[[#This Row],[OS-Valor Unitario]]*Tabla1[[#This Row],[CANTIDAD ENTREGA SATELITE]]</f>
        <v>10200</v>
      </c>
      <c r="W2171" s="4">
        <f>Tabla1[[#This Row],[costo_antes_iva]]*Tabla1[[#This Row],[CANTIDAD ENTREGA SATELITE]]</f>
        <v>4800</v>
      </c>
      <c r="X2171" s="4">
        <f>Tabla1[[#This Row],[Valor total OS]]-Tabla1[[#This Row],[valor total op]]</f>
        <v>5400</v>
      </c>
    </row>
    <row r="2172" spans="1:24" x14ac:dyDescent="0.3">
      <c r="A2172">
        <v>5979</v>
      </c>
      <c r="B2172" t="s">
        <v>4132</v>
      </c>
      <c r="C2172" t="s">
        <v>645</v>
      </c>
      <c r="D2172" t="s">
        <v>210</v>
      </c>
      <c r="E2172" t="s">
        <v>4133</v>
      </c>
      <c r="F2172" s="2">
        <v>45754</v>
      </c>
      <c r="G2172">
        <v>9000</v>
      </c>
      <c r="H2172" t="s">
        <v>24</v>
      </c>
      <c r="I2172" t="s">
        <v>4134</v>
      </c>
      <c r="J2172">
        <v>10</v>
      </c>
      <c r="K2172" t="s">
        <v>824</v>
      </c>
      <c r="L2172">
        <v>8500</v>
      </c>
      <c r="M2172">
        <v>1</v>
      </c>
      <c r="N2172" t="s">
        <v>4109</v>
      </c>
      <c r="O2172" t="s">
        <v>28</v>
      </c>
      <c r="P2172">
        <v>17848</v>
      </c>
      <c r="Q2172">
        <v>4149747</v>
      </c>
      <c r="R2172" t="s">
        <v>40</v>
      </c>
      <c r="S2172">
        <v>1</v>
      </c>
      <c r="T2172" t="s">
        <v>825</v>
      </c>
      <c r="U2172" s="4">
        <f>Tabla1[[#This Row],[OS-Valor Unitario]]-Tabla1[[#This Row],[costo_antes_iva]]</f>
        <v>-500</v>
      </c>
      <c r="V2172" s="4">
        <f>Tabla1[[#This Row],[OS-Valor Unitario]]*Tabla1[[#This Row],[CANTIDAD ENTREGA SATELITE]]</f>
        <v>8500</v>
      </c>
      <c r="W2172" s="4">
        <f>Tabla1[[#This Row],[costo_antes_iva]]*Tabla1[[#This Row],[CANTIDAD ENTREGA SATELITE]]</f>
        <v>9000</v>
      </c>
      <c r="X2172" s="4">
        <f>Tabla1[[#This Row],[Valor total OS]]-Tabla1[[#This Row],[valor total op]]</f>
        <v>-500</v>
      </c>
    </row>
    <row r="2173" spans="1:24" x14ac:dyDescent="0.3">
      <c r="A2173">
        <v>5979</v>
      </c>
      <c r="B2173" t="s">
        <v>4132</v>
      </c>
      <c r="C2173" t="s">
        <v>645</v>
      </c>
      <c r="D2173" t="s">
        <v>210</v>
      </c>
      <c r="E2173" t="s">
        <v>4133</v>
      </c>
      <c r="F2173" s="2">
        <v>45754</v>
      </c>
      <c r="G2173">
        <v>1800</v>
      </c>
      <c r="H2173" t="s">
        <v>88</v>
      </c>
      <c r="I2173" t="s">
        <v>4134</v>
      </c>
      <c r="J2173">
        <v>10</v>
      </c>
      <c r="K2173" t="s">
        <v>252</v>
      </c>
      <c r="L2173">
        <v>3200</v>
      </c>
      <c r="M2173">
        <v>1</v>
      </c>
      <c r="N2173" t="s">
        <v>4109</v>
      </c>
      <c r="O2173" t="s">
        <v>28</v>
      </c>
      <c r="P2173">
        <v>17689</v>
      </c>
      <c r="Q2173">
        <v>4149747</v>
      </c>
      <c r="R2173" t="s">
        <v>40</v>
      </c>
      <c r="S2173">
        <v>1</v>
      </c>
      <c r="T2173" t="s">
        <v>253</v>
      </c>
      <c r="U2173" s="4">
        <f>Tabla1[[#This Row],[OS-Valor Unitario]]-Tabla1[[#This Row],[costo_antes_iva]]</f>
        <v>1400</v>
      </c>
      <c r="V2173" s="4">
        <f>Tabla1[[#This Row],[OS-Valor Unitario]]*Tabla1[[#This Row],[CANTIDAD ENTREGA SATELITE]]</f>
        <v>3200</v>
      </c>
      <c r="W2173" s="4">
        <f>Tabla1[[#This Row],[costo_antes_iva]]*Tabla1[[#This Row],[CANTIDAD ENTREGA SATELITE]]</f>
        <v>1800</v>
      </c>
      <c r="X2173" s="4">
        <f>Tabla1[[#This Row],[Valor total OS]]-Tabla1[[#This Row],[valor total op]]</f>
        <v>1400</v>
      </c>
    </row>
    <row r="2174" spans="1:24" x14ac:dyDescent="0.3">
      <c r="A2174">
        <v>5979</v>
      </c>
      <c r="B2174" t="s">
        <v>4135</v>
      </c>
      <c r="C2174" t="s">
        <v>645</v>
      </c>
      <c r="D2174" t="s">
        <v>210</v>
      </c>
      <c r="E2174" t="s">
        <v>4136</v>
      </c>
      <c r="F2174" s="2">
        <v>45754</v>
      </c>
      <c r="G2174">
        <v>9000</v>
      </c>
      <c r="H2174" t="s">
        <v>24</v>
      </c>
      <c r="I2174" t="s">
        <v>4137</v>
      </c>
      <c r="J2174">
        <v>11</v>
      </c>
      <c r="K2174" t="s">
        <v>242</v>
      </c>
      <c r="L2174">
        <v>9000</v>
      </c>
      <c r="M2174">
        <v>4</v>
      </c>
      <c r="N2174" t="s">
        <v>4109</v>
      </c>
      <c r="O2174" t="s">
        <v>28</v>
      </c>
      <c r="P2174">
        <v>17887</v>
      </c>
      <c r="Q2174">
        <v>4149747</v>
      </c>
      <c r="R2174" t="s">
        <v>40</v>
      </c>
      <c r="S2174">
        <v>4</v>
      </c>
      <c r="T2174" t="s">
        <v>245</v>
      </c>
      <c r="U2174" s="4">
        <f>Tabla1[[#This Row],[OS-Valor Unitario]]-Tabla1[[#This Row],[costo_antes_iva]]</f>
        <v>0</v>
      </c>
      <c r="V2174" s="4">
        <f>Tabla1[[#This Row],[OS-Valor Unitario]]*Tabla1[[#This Row],[CANTIDAD ENTREGA SATELITE]]</f>
        <v>36000</v>
      </c>
      <c r="W2174" s="4">
        <f>Tabla1[[#This Row],[costo_antes_iva]]*Tabla1[[#This Row],[CANTIDAD ENTREGA SATELITE]]</f>
        <v>36000</v>
      </c>
      <c r="X2174" s="4">
        <f>Tabla1[[#This Row],[Valor total OS]]-Tabla1[[#This Row],[valor total op]]</f>
        <v>0</v>
      </c>
    </row>
    <row r="2175" spans="1:24" x14ac:dyDescent="0.3">
      <c r="A2175">
        <v>5979</v>
      </c>
      <c r="B2175" t="s">
        <v>4135</v>
      </c>
      <c r="C2175" t="s">
        <v>645</v>
      </c>
      <c r="D2175" t="s">
        <v>210</v>
      </c>
      <c r="E2175" t="s">
        <v>4136</v>
      </c>
      <c r="F2175" s="2">
        <v>45754</v>
      </c>
      <c r="G2175">
        <v>1800</v>
      </c>
      <c r="H2175" t="s">
        <v>88</v>
      </c>
      <c r="I2175" t="s">
        <v>4137</v>
      </c>
      <c r="J2175">
        <v>11</v>
      </c>
      <c r="K2175" t="s">
        <v>252</v>
      </c>
      <c r="L2175">
        <v>3200</v>
      </c>
      <c r="M2175">
        <v>4</v>
      </c>
      <c r="N2175" t="s">
        <v>4109</v>
      </c>
      <c r="O2175" t="s">
        <v>28</v>
      </c>
      <c r="P2175">
        <v>17690</v>
      </c>
      <c r="Q2175">
        <v>4149747</v>
      </c>
      <c r="R2175" t="s">
        <v>40</v>
      </c>
      <c r="S2175">
        <v>4</v>
      </c>
      <c r="T2175" t="s">
        <v>253</v>
      </c>
      <c r="U2175" s="4">
        <f>Tabla1[[#This Row],[OS-Valor Unitario]]-Tabla1[[#This Row],[costo_antes_iva]]</f>
        <v>1400</v>
      </c>
      <c r="V2175" s="4">
        <f>Tabla1[[#This Row],[OS-Valor Unitario]]*Tabla1[[#This Row],[CANTIDAD ENTREGA SATELITE]]</f>
        <v>12800</v>
      </c>
      <c r="W2175" s="4">
        <f>Tabla1[[#This Row],[costo_antes_iva]]*Tabla1[[#This Row],[CANTIDAD ENTREGA SATELITE]]</f>
        <v>7200</v>
      </c>
      <c r="X2175" s="4">
        <f>Tabla1[[#This Row],[Valor total OS]]-Tabla1[[#This Row],[valor total op]]</f>
        <v>5600</v>
      </c>
    </row>
    <row r="2176" spans="1:24" x14ac:dyDescent="0.3">
      <c r="A2176">
        <v>5979</v>
      </c>
      <c r="B2176" t="s">
        <v>4138</v>
      </c>
      <c r="C2176" t="s">
        <v>190</v>
      </c>
      <c r="D2176" t="s">
        <v>210</v>
      </c>
      <c r="E2176" t="s">
        <v>4139</v>
      </c>
      <c r="F2176" s="2">
        <v>45754</v>
      </c>
      <c r="G2176">
        <v>12000</v>
      </c>
      <c r="H2176" t="s">
        <v>24</v>
      </c>
      <c r="I2176" t="s">
        <v>4140</v>
      </c>
      <c r="J2176">
        <v>12</v>
      </c>
      <c r="K2176" t="s">
        <v>664</v>
      </c>
      <c r="L2176">
        <v>8500</v>
      </c>
      <c r="M2176">
        <v>8</v>
      </c>
      <c r="N2176" t="s">
        <v>4109</v>
      </c>
      <c r="O2176" t="s">
        <v>28</v>
      </c>
      <c r="P2176">
        <v>17891</v>
      </c>
      <c r="Q2176">
        <v>4149747</v>
      </c>
      <c r="R2176" t="s">
        <v>29</v>
      </c>
      <c r="S2176">
        <v>8</v>
      </c>
      <c r="T2176" t="s">
        <v>665</v>
      </c>
      <c r="U2176" s="4">
        <f>Tabla1[[#This Row],[OS-Valor Unitario]]-Tabla1[[#This Row],[costo_antes_iva]]</f>
        <v>-3500</v>
      </c>
      <c r="V2176" s="4">
        <f>Tabla1[[#This Row],[OS-Valor Unitario]]*Tabla1[[#This Row],[CANTIDAD ENTREGA SATELITE]]</f>
        <v>68000</v>
      </c>
      <c r="W2176" s="4">
        <f>Tabla1[[#This Row],[costo_antes_iva]]*Tabla1[[#This Row],[CANTIDAD ENTREGA SATELITE]]</f>
        <v>96000</v>
      </c>
      <c r="X2176" s="4">
        <f>Tabla1[[#This Row],[Valor total OS]]-Tabla1[[#This Row],[valor total op]]</f>
        <v>-28000</v>
      </c>
    </row>
    <row r="2177" spans="1:24" x14ac:dyDescent="0.3">
      <c r="A2177">
        <v>5979</v>
      </c>
      <c r="B2177" t="s">
        <v>4141</v>
      </c>
      <c r="C2177" t="s">
        <v>234</v>
      </c>
      <c r="D2177" t="s">
        <v>210</v>
      </c>
      <c r="E2177" t="s">
        <v>4142</v>
      </c>
      <c r="F2177" s="2">
        <v>45754</v>
      </c>
      <c r="G2177">
        <v>12000</v>
      </c>
      <c r="H2177" t="s">
        <v>24</v>
      </c>
      <c r="I2177" t="s">
        <v>4143</v>
      </c>
      <c r="J2177">
        <v>13</v>
      </c>
      <c r="K2177" t="s">
        <v>269</v>
      </c>
      <c r="L2177">
        <v>8500</v>
      </c>
      <c r="M2177">
        <v>1</v>
      </c>
      <c r="N2177" t="s">
        <v>4109</v>
      </c>
      <c r="O2177" t="s">
        <v>28</v>
      </c>
      <c r="P2177">
        <v>17623</v>
      </c>
      <c r="Q2177">
        <v>4149747</v>
      </c>
      <c r="R2177" t="s">
        <v>29</v>
      </c>
      <c r="S2177">
        <v>1</v>
      </c>
      <c r="T2177" t="s">
        <v>269</v>
      </c>
      <c r="U2177" s="4">
        <f>Tabla1[[#This Row],[OS-Valor Unitario]]-Tabla1[[#This Row],[costo_antes_iva]]</f>
        <v>-3500</v>
      </c>
      <c r="V2177" s="4">
        <f>Tabla1[[#This Row],[OS-Valor Unitario]]*Tabla1[[#This Row],[CANTIDAD ENTREGA SATELITE]]</f>
        <v>8500</v>
      </c>
      <c r="W2177" s="4">
        <f>Tabla1[[#This Row],[costo_antes_iva]]*Tabla1[[#This Row],[CANTIDAD ENTREGA SATELITE]]</f>
        <v>12000</v>
      </c>
      <c r="X2177" s="4">
        <f>Tabla1[[#This Row],[Valor total OS]]-Tabla1[[#This Row],[valor total op]]</f>
        <v>-3500</v>
      </c>
    </row>
    <row r="2178" spans="1:24" x14ac:dyDescent="0.3">
      <c r="A2178">
        <v>5979</v>
      </c>
      <c r="B2178" t="s">
        <v>4144</v>
      </c>
      <c r="C2178" t="s">
        <v>70</v>
      </c>
      <c r="D2178" t="s">
        <v>210</v>
      </c>
      <c r="E2178" t="s">
        <v>4145</v>
      </c>
      <c r="F2178" s="2">
        <v>45754</v>
      </c>
      <c r="G2178">
        <v>12000</v>
      </c>
      <c r="H2178" t="s">
        <v>24</v>
      </c>
      <c r="I2178" t="s">
        <v>4146</v>
      </c>
      <c r="J2178">
        <v>14</v>
      </c>
      <c r="K2178" t="s">
        <v>437</v>
      </c>
      <c r="L2178">
        <v>12200</v>
      </c>
      <c r="M2178">
        <v>1</v>
      </c>
      <c r="N2178" t="s">
        <v>4109</v>
      </c>
      <c r="O2178" t="s">
        <v>28</v>
      </c>
      <c r="P2178">
        <v>17875</v>
      </c>
      <c r="Q2178">
        <v>4149747</v>
      </c>
      <c r="R2178" t="s">
        <v>76</v>
      </c>
      <c r="S2178">
        <v>1</v>
      </c>
      <c r="T2178" t="s">
        <v>438</v>
      </c>
      <c r="U2178" s="4">
        <f>Tabla1[[#This Row],[OS-Valor Unitario]]-Tabla1[[#This Row],[costo_antes_iva]]</f>
        <v>200</v>
      </c>
      <c r="V2178" s="4">
        <f>Tabla1[[#This Row],[OS-Valor Unitario]]*Tabla1[[#This Row],[CANTIDAD ENTREGA SATELITE]]</f>
        <v>12200</v>
      </c>
      <c r="W2178" s="4">
        <f>Tabla1[[#This Row],[costo_antes_iva]]*Tabla1[[#This Row],[CANTIDAD ENTREGA SATELITE]]</f>
        <v>12000</v>
      </c>
      <c r="X2178" s="4">
        <f>Tabla1[[#This Row],[Valor total OS]]-Tabla1[[#This Row],[valor total op]]</f>
        <v>200</v>
      </c>
    </row>
    <row r="2179" spans="1:24" x14ac:dyDescent="0.3">
      <c r="A2179">
        <v>5979</v>
      </c>
      <c r="B2179" t="s">
        <v>4144</v>
      </c>
      <c r="C2179" t="s">
        <v>70</v>
      </c>
      <c r="D2179" t="s">
        <v>210</v>
      </c>
      <c r="E2179" t="s">
        <v>4145</v>
      </c>
      <c r="F2179" s="2">
        <v>45754</v>
      </c>
      <c r="G2179">
        <v>1800</v>
      </c>
      <c r="H2179" t="s">
        <v>88</v>
      </c>
      <c r="I2179" t="s">
        <v>4146</v>
      </c>
      <c r="J2179">
        <v>14</v>
      </c>
      <c r="K2179" t="s">
        <v>252</v>
      </c>
      <c r="L2179">
        <v>1650</v>
      </c>
      <c r="M2179">
        <v>1</v>
      </c>
      <c r="N2179" t="s">
        <v>4109</v>
      </c>
      <c r="O2179" t="s">
        <v>28</v>
      </c>
      <c r="P2179">
        <v>17664</v>
      </c>
      <c r="Q2179">
        <v>4149747</v>
      </c>
      <c r="R2179" t="s">
        <v>76</v>
      </c>
      <c r="S2179">
        <v>1</v>
      </c>
      <c r="T2179" t="s">
        <v>253</v>
      </c>
      <c r="U2179" s="4">
        <f>Tabla1[[#This Row],[OS-Valor Unitario]]-Tabla1[[#This Row],[costo_antes_iva]]</f>
        <v>-150</v>
      </c>
      <c r="V2179" s="4">
        <f>Tabla1[[#This Row],[OS-Valor Unitario]]*Tabla1[[#This Row],[CANTIDAD ENTREGA SATELITE]]</f>
        <v>1650</v>
      </c>
      <c r="W2179" s="4">
        <f>Tabla1[[#This Row],[costo_antes_iva]]*Tabla1[[#This Row],[CANTIDAD ENTREGA SATELITE]]</f>
        <v>1800</v>
      </c>
      <c r="X2179" s="4">
        <f>Tabla1[[#This Row],[Valor total OS]]-Tabla1[[#This Row],[valor total op]]</f>
        <v>-150</v>
      </c>
    </row>
    <row r="2180" spans="1:24" x14ac:dyDescent="0.3">
      <c r="A2180">
        <v>5979</v>
      </c>
      <c r="B2180" t="s">
        <v>4147</v>
      </c>
      <c r="C2180" t="s">
        <v>84</v>
      </c>
      <c r="D2180" t="s">
        <v>210</v>
      </c>
      <c r="E2180" t="s">
        <v>4148</v>
      </c>
      <c r="F2180" s="2">
        <v>45754</v>
      </c>
      <c r="G2180">
        <v>4700</v>
      </c>
      <c r="H2180" t="s">
        <v>24</v>
      </c>
      <c r="I2180" t="s">
        <v>4149</v>
      </c>
      <c r="J2180">
        <v>15</v>
      </c>
      <c r="K2180" t="s">
        <v>589</v>
      </c>
      <c r="L2180">
        <v>5000</v>
      </c>
      <c r="M2180">
        <v>1</v>
      </c>
      <c r="N2180" t="s">
        <v>4109</v>
      </c>
      <c r="O2180" t="s">
        <v>28</v>
      </c>
      <c r="P2180">
        <v>17655</v>
      </c>
      <c r="Q2180">
        <v>4149747</v>
      </c>
      <c r="R2180" t="s">
        <v>523</v>
      </c>
      <c r="S2180">
        <v>1</v>
      </c>
      <c r="T2180" t="s">
        <v>590</v>
      </c>
      <c r="U2180" s="4">
        <f>Tabla1[[#This Row],[OS-Valor Unitario]]-Tabla1[[#This Row],[costo_antes_iva]]</f>
        <v>300</v>
      </c>
      <c r="V2180" s="4">
        <f>Tabla1[[#This Row],[OS-Valor Unitario]]*Tabla1[[#This Row],[CANTIDAD ENTREGA SATELITE]]</f>
        <v>5000</v>
      </c>
      <c r="W2180" s="4">
        <f>Tabla1[[#This Row],[costo_antes_iva]]*Tabla1[[#This Row],[CANTIDAD ENTREGA SATELITE]]</f>
        <v>4700</v>
      </c>
      <c r="X2180" s="4">
        <f>Tabla1[[#This Row],[Valor total OS]]-Tabla1[[#This Row],[valor total op]]</f>
        <v>300</v>
      </c>
    </row>
    <row r="2181" spans="1:24" x14ac:dyDescent="0.3">
      <c r="A2181">
        <v>5979</v>
      </c>
      <c r="B2181" t="s">
        <v>4147</v>
      </c>
      <c r="C2181" t="s">
        <v>84</v>
      </c>
      <c r="D2181" t="s">
        <v>210</v>
      </c>
      <c r="E2181" t="s">
        <v>4148</v>
      </c>
      <c r="F2181" s="2">
        <v>45754</v>
      </c>
      <c r="G2181">
        <v>1800</v>
      </c>
      <c r="H2181" t="s">
        <v>88</v>
      </c>
      <c r="I2181" t="s">
        <v>4149</v>
      </c>
      <c r="J2181">
        <v>15</v>
      </c>
      <c r="K2181" t="s">
        <v>252</v>
      </c>
      <c r="L2181">
        <v>2400</v>
      </c>
      <c r="M2181">
        <v>1</v>
      </c>
      <c r="N2181" t="s">
        <v>4109</v>
      </c>
      <c r="O2181" t="s">
        <v>28</v>
      </c>
      <c r="P2181">
        <v>17544</v>
      </c>
      <c r="Q2181">
        <v>4149747</v>
      </c>
      <c r="R2181" t="s">
        <v>523</v>
      </c>
      <c r="S2181">
        <v>1</v>
      </c>
      <c r="T2181" t="s">
        <v>253</v>
      </c>
      <c r="U2181" s="4">
        <f>Tabla1[[#This Row],[OS-Valor Unitario]]-Tabla1[[#This Row],[costo_antes_iva]]</f>
        <v>600</v>
      </c>
      <c r="V2181" s="4">
        <f>Tabla1[[#This Row],[OS-Valor Unitario]]*Tabla1[[#This Row],[CANTIDAD ENTREGA SATELITE]]</f>
        <v>2400</v>
      </c>
      <c r="W2181" s="4">
        <f>Tabla1[[#This Row],[costo_antes_iva]]*Tabla1[[#This Row],[CANTIDAD ENTREGA SATELITE]]</f>
        <v>1800</v>
      </c>
      <c r="X2181" s="4">
        <f>Tabla1[[#This Row],[Valor total OS]]-Tabla1[[#This Row],[valor total op]]</f>
        <v>600</v>
      </c>
    </row>
    <row r="2182" spans="1:24" x14ac:dyDescent="0.3">
      <c r="A2182">
        <v>5979</v>
      </c>
      <c r="B2182" t="s">
        <v>4150</v>
      </c>
      <c r="C2182" t="s">
        <v>167</v>
      </c>
      <c r="D2182" t="s">
        <v>210</v>
      </c>
      <c r="E2182" t="s">
        <v>4151</v>
      </c>
      <c r="F2182" s="2">
        <v>45754</v>
      </c>
      <c r="G2182">
        <v>12000</v>
      </c>
      <c r="H2182" t="s">
        <v>24</v>
      </c>
      <c r="I2182" t="s">
        <v>4152</v>
      </c>
      <c r="J2182">
        <v>16</v>
      </c>
      <c r="K2182" t="s">
        <v>437</v>
      </c>
      <c r="L2182">
        <v>11200</v>
      </c>
      <c r="M2182">
        <v>2</v>
      </c>
      <c r="N2182" t="s">
        <v>4109</v>
      </c>
      <c r="O2182" t="s">
        <v>28</v>
      </c>
      <c r="P2182">
        <v>17876</v>
      </c>
      <c r="Q2182">
        <v>4149747</v>
      </c>
      <c r="R2182" t="s">
        <v>76</v>
      </c>
      <c r="S2182">
        <v>2</v>
      </c>
      <c r="T2182" t="s">
        <v>438</v>
      </c>
      <c r="U2182" s="4">
        <f>Tabla1[[#This Row],[OS-Valor Unitario]]-Tabla1[[#This Row],[costo_antes_iva]]</f>
        <v>-800</v>
      </c>
      <c r="V2182" s="4">
        <f>Tabla1[[#This Row],[OS-Valor Unitario]]*Tabla1[[#This Row],[CANTIDAD ENTREGA SATELITE]]</f>
        <v>22400</v>
      </c>
      <c r="W2182" s="4">
        <f>Tabla1[[#This Row],[costo_antes_iva]]*Tabla1[[#This Row],[CANTIDAD ENTREGA SATELITE]]</f>
        <v>24000</v>
      </c>
      <c r="X2182" s="4">
        <f>Tabla1[[#This Row],[Valor total OS]]-Tabla1[[#This Row],[valor total op]]</f>
        <v>-1600</v>
      </c>
    </row>
    <row r="2183" spans="1:24" x14ac:dyDescent="0.3">
      <c r="A2183">
        <v>5979</v>
      </c>
      <c r="B2183" t="s">
        <v>4150</v>
      </c>
      <c r="C2183" t="s">
        <v>167</v>
      </c>
      <c r="D2183" t="s">
        <v>210</v>
      </c>
      <c r="E2183" t="s">
        <v>4151</v>
      </c>
      <c r="F2183" s="2">
        <v>45754</v>
      </c>
      <c r="G2183">
        <v>1800</v>
      </c>
      <c r="H2183" t="s">
        <v>88</v>
      </c>
      <c r="I2183" t="s">
        <v>4152</v>
      </c>
      <c r="J2183">
        <v>16</v>
      </c>
      <c r="K2183" t="s">
        <v>252</v>
      </c>
      <c r="L2183">
        <v>1650</v>
      </c>
      <c r="M2183">
        <v>2</v>
      </c>
      <c r="N2183" t="s">
        <v>4109</v>
      </c>
      <c r="O2183" t="s">
        <v>28</v>
      </c>
      <c r="P2183">
        <v>17662</v>
      </c>
      <c r="Q2183">
        <v>4149747</v>
      </c>
      <c r="R2183" t="s">
        <v>76</v>
      </c>
      <c r="S2183">
        <v>2</v>
      </c>
      <c r="T2183" t="s">
        <v>253</v>
      </c>
      <c r="U2183" s="4">
        <f>Tabla1[[#This Row],[OS-Valor Unitario]]-Tabla1[[#This Row],[costo_antes_iva]]</f>
        <v>-150</v>
      </c>
      <c r="V2183" s="4">
        <f>Tabla1[[#This Row],[OS-Valor Unitario]]*Tabla1[[#This Row],[CANTIDAD ENTREGA SATELITE]]</f>
        <v>3300</v>
      </c>
      <c r="W2183" s="4">
        <f>Tabla1[[#This Row],[costo_antes_iva]]*Tabla1[[#This Row],[CANTIDAD ENTREGA SATELITE]]</f>
        <v>3600</v>
      </c>
      <c r="X2183" s="4">
        <f>Tabla1[[#This Row],[Valor total OS]]-Tabla1[[#This Row],[valor total op]]</f>
        <v>-300</v>
      </c>
    </row>
    <row r="2184" spans="1:24" x14ac:dyDescent="0.3">
      <c r="A2184">
        <v>5979</v>
      </c>
      <c r="B2184" t="s">
        <v>4153</v>
      </c>
      <c r="C2184" t="s">
        <v>84</v>
      </c>
      <c r="D2184" t="s">
        <v>210</v>
      </c>
      <c r="E2184" t="s">
        <v>4154</v>
      </c>
      <c r="F2184" s="2">
        <v>45754</v>
      </c>
      <c r="G2184">
        <v>4500</v>
      </c>
      <c r="H2184" t="s">
        <v>24</v>
      </c>
      <c r="I2184" t="s">
        <v>4155</v>
      </c>
      <c r="J2184">
        <v>17</v>
      </c>
      <c r="K2184" t="s">
        <v>466</v>
      </c>
      <c r="L2184">
        <v>4500</v>
      </c>
      <c r="M2184">
        <v>2</v>
      </c>
      <c r="N2184" t="s">
        <v>4109</v>
      </c>
      <c r="O2184" t="s">
        <v>28</v>
      </c>
      <c r="P2184">
        <v>17855</v>
      </c>
      <c r="Q2184">
        <v>4149747</v>
      </c>
      <c r="R2184" t="s">
        <v>523</v>
      </c>
      <c r="S2184">
        <v>2</v>
      </c>
      <c r="T2184" t="s">
        <v>468</v>
      </c>
      <c r="U2184" s="4">
        <f>Tabla1[[#This Row],[OS-Valor Unitario]]-Tabla1[[#This Row],[costo_antes_iva]]</f>
        <v>0</v>
      </c>
      <c r="V2184" s="4">
        <f>Tabla1[[#This Row],[OS-Valor Unitario]]*Tabla1[[#This Row],[CANTIDAD ENTREGA SATELITE]]</f>
        <v>9000</v>
      </c>
      <c r="W2184" s="4">
        <f>Tabla1[[#This Row],[costo_antes_iva]]*Tabla1[[#This Row],[CANTIDAD ENTREGA SATELITE]]</f>
        <v>9000</v>
      </c>
      <c r="X2184" s="4">
        <f>Tabla1[[#This Row],[Valor total OS]]-Tabla1[[#This Row],[valor total op]]</f>
        <v>0</v>
      </c>
    </row>
    <row r="2185" spans="1:24" x14ac:dyDescent="0.3">
      <c r="A2185">
        <v>5979</v>
      </c>
      <c r="B2185" t="s">
        <v>4153</v>
      </c>
      <c r="C2185" t="s">
        <v>84</v>
      </c>
      <c r="D2185" t="s">
        <v>210</v>
      </c>
      <c r="E2185" t="s">
        <v>4154</v>
      </c>
      <c r="F2185" s="2">
        <v>45754</v>
      </c>
      <c r="G2185">
        <v>1800</v>
      </c>
      <c r="H2185" t="s">
        <v>88</v>
      </c>
      <c r="I2185" t="s">
        <v>4155</v>
      </c>
      <c r="J2185">
        <v>17</v>
      </c>
      <c r="K2185" t="s">
        <v>252</v>
      </c>
      <c r="L2185">
        <v>1650</v>
      </c>
      <c r="M2185">
        <v>2</v>
      </c>
      <c r="N2185" t="s">
        <v>4109</v>
      </c>
      <c r="O2185" t="s">
        <v>28</v>
      </c>
      <c r="P2185">
        <v>17657</v>
      </c>
      <c r="Q2185">
        <v>4149747</v>
      </c>
      <c r="R2185" t="s">
        <v>523</v>
      </c>
      <c r="S2185">
        <v>2</v>
      </c>
      <c r="T2185" t="s">
        <v>253</v>
      </c>
      <c r="U2185" s="4">
        <f>Tabla1[[#This Row],[OS-Valor Unitario]]-Tabla1[[#This Row],[costo_antes_iva]]</f>
        <v>-150</v>
      </c>
      <c r="V2185" s="4">
        <f>Tabla1[[#This Row],[OS-Valor Unitario]]*Tabla1[[#This Row],[CANTIDAD ENTREGA SATELITE]]</f>
        <v>3300</v>
      </c>
      <c r="W2185" s="4">
        <f>Tabla1[[#This Row],[costo_antes_iva]]*Tabla1[[#This Row],[CANTIDAD ENTREGA SATELITE]]</f>
        <v>3600</v>
      </c>
      <c r="X2185" s="4">
        <f>Tabla1[[#This Row],[Valor total OS]]-Tabla1[[#This Row],[valor total op]]</f>
        <v>-300</v>
      </c>
    </row>
    <row r="2186" spans="1:24" x14ac:dyDescent="0.3">
      <c r="A2186">
        <v>5979</v>
      </c>
      <c r="B2186" t="s">
        <v>4156</v>
      </c>
      <c r="C2186" t="s">
        <v>84</v>
      </c>
      <c r="D2186" t="s">
        <v>210</v>
      </c>
      <c r="E2186" t="s">
        <v>4157</v>
      </c>
      <c r="F2186" s="2">
        <v>45754</v>
      </c>
      <c r="G2186">
        <v>4500</v>
      </c>
      <c r="H2186" t="s">
        <v>24</v>
      </c>
      <c r="I2186" t="s">
        <v>4158</v>
      </c>
      <c r="J2186">
        <v>18</v>
      </c>
      <c r="K2186" t="s">
        <v>589</v>
      </c>
      <c r="L2186">
        <v>4500</v>
      </c>
      <c r="M2186">
        <v>4</v>
      </c>
      <c r="N2186" t="s">
        <v>4109</v>
      </c>
      <c r="O2186" t="s">
        <v>28</v>
      </c>
      <c r="P2186">
        <v>17581</v>
      </c>
      <c r="Q2186">
        <v>4149747</v>
      </c>
      <c r="R2186" t="s">
        <v>523</v>
      </c>
      <c r="S2186">
        <v>4</v>
      </c>
      <c r="T2186" t="s">
        <v>590</v>
      </c>
      <c r="U2186" s="4">
        <f>Tabla1[[#This Row],[OS-Valor Unitario]]-Tabla1[[#This Row],[costo_antes_iva]]</f>
        <v>0</v>
      </c>
      <c r="V2186" s="4">
        <f>Tabla1[[#This Row],[OS-Valor Unitario]]*Tabla1[[#This Row],[CANTIDAD ENTREGA SATELITE]]</f>
        <v>18000</v>
      </c>
      <c r="W2186" s="4">
        <f>Tabla1[[#This Row],[costo_antes_iva]]*Tabla1[[#This Row],[CANTIDAD ENTREGA SATELITE]]</f>
        <v>18000</v>
      </c>
      <c r="X2186" s="4">
        <f>Tabla1[[#This Row],[Valor total OS]]-Tabla1[[#This Row],[valor total op]]</f>
        <v>0</v>
      </c>
    </row>
    <row r="2187" spans="1:24" x14ac:dyDescent="0.3">
      <c r="A2187">
        <v>5979</v>
      </c>
      <c r="B2187" t="s">
        <v>4156</v>
      </c>
      <c r="C2187" t="s">
        <v>84</v>
      </c>
      <c r="D2187" t="s">
        <v>210</v>
      </c>
      <c r="E2187" t="s">
        <v>4157</v>
      </c>
      <c r="F2187" s="2">
        <v>45754</v>
      </c>
      <c r="G2187">
        <v>1800</v>
      </c>
      <c r="H2187" t="s">
        <v>88</v>
      </c>
      <c r="I2187" t="s">
        <v>4158</v>
      </c>
      <c r="J2187">
        <v>18</v>
      </c>
      <c r="K2187" t="s">
        <v>252</v>
      </c>
      <c r="L2187">
        <v>1850</v>
      </c>
      <c r="M2187">
        <v>4</v>
      </c>
      <c r="N2187" t="s">
        <v>4109</v>
      </c>
      <c r="O2187" t="s">
        <v>28</v>
      </c>
      <c r="P2187">
        <v>17909</v>
      </c>
      <c r="Q2187">
        <v>4149747</v>
      </c>
      <c r="R2187" t="s">
        <v>523</v>
      </c>
      <c r="S2187">
        <v>4</v>
      </c>
      <c r="T2187" t="s">
        <v>253</v>
      </c>
      <c r="U2187" s="4">
        <f>Tabla1[[#This Row],[OS-Valor Unitario]]-Tabla1[[#This Row],[costo_antes_iva]]</f>
        <v>50</v>
      </c>
      <c r="V2187" s="4">
        <f>Tabla1[[#This Row],[OS-Valor Unitario]]*Tabla1[[#This Row],[CANTIDAD ENTREGA SATELITE]]</f>
        <v>7400</v>
      </c>
      <c r="W2187" s="4">
        <f>Tabla1[[#This Row],[costo_antes_iva]]*Tabla1[[#This Row],[CANTIDAD ENTREGA SATELITE]]</f>
        <v>7200</v>
      </c>
      <c r="X2187" s="4">
        <f>Tabla1[[#This Row],[Valor total OS]]-Tabla1[[#This Row],[valor total op]]</f>
        <v>200</v>
      </c>
    </row>
    <row r="2188" spans="1:24" x14ac:dyDescent="0.3">
      <c r="A2188">
        <v>5979</v>
      </c>
      <c r="B2188" t="s">
        <v>4159</v>
      </c>
      <c r="C2188" t="s">
        <v>680</v>
      </c>
      <c r="D2188" t="s">
        <v>210</v>
      </c>
      <c r="E2188" t="s">
        <v>4160</v>
      </c>
      <c r="F2188" s="2">
        <v>45754</v>
      </c>
      <c r="G2188">
        <v>13000</v>
      </c>
      <c r="H2188" t="s">
        <v>24</v>
      </c>
      <c r="I2188" t="s">
        <v>4161</v>
      </c>
      <c r="J2188">
        <v>19</v>
      </c>
      <c r="K2188" t="s">
        <v>311</v>
      </c>
      <c r="L2188">
        <v>7000</v>
      </c>
      <c r="M2188">
        <v>2</v>
      </c>
      <c r="N2188" t="s">
        <v>4109</v>
      </c>
      <c r="O2188" t="s">
        <v>28</v>
      </c>
      <c r="P2188">
        <v>17989</v>
      </c>
      <c r="Q2188">
        <v>4149747</v>
      </c>
      <c r="R2188" t="s">
        <v>29</v>
      </c>
      <c r="S2188">
        <v>2</v>
      </c>
      <c r="T2188" t="s">
        <v>311</v>
      </c>
      <c r="U2188" s="4">
        <f>Tabla1[[#This Row],[OS-Valor Unitario]]-Tabla1[[#This Row],[costo_antes_iva]]</f>
        <v>-6000</v>
      </c>
      <c r="V2188" s="4">
        <f>Tabla1[[#This Row],[OS-Valor Unitario]]*Tabla1[[#This Row],[CANTIDAD ENTREGA SATELITE]]</f>
        <v>14000</v>
      </c>
      <c r="W2188" s="4">
        <f>Tabla1[[#This Row],[costo_antes_iva]]*Tabla1[[#This Row],[CANTIDAD ENTREGA SATELITE]]</f>
        <v>26000</v>
      </c>
      <c r="X2188" s="4">
        <f>Tabla1[[#This Row],[Valor total OS]]-Tabla1[[#This Row],[valor total op]]</f>
        <v>-12000</v>
      </c>
    </row>
    <row r="2189" spans="1:24" x14ac:dyDescent="0.3">
      <c r="A2189">
        <v>5979</v>
      </c>
      <c r="B2189" t="s">
        <v>4162</v>
      </c>
      <c r="C2189" t="s">
        <v>234</v>
      </c>
      <c r="D2189" t="s">
        <v>210</v>
      </c>
      <c r="E2189" t="s">
        <v>4163</v>
      </c>
      <c r="F2189" s="2">
        <v>45754</v>
      </c>
      <c r="G2189">
        <v>12000</v>
      </c>
      <c r="H2189" t="s">
        <v>24</v>
      </c>
      <c r="I2189" t="s">
        <v>4164</v>
      </c>
      <c r="J2189">
        <v>20</v>
      </c>
      <c r="K2189" t="s">
        <v>269</v>
      </c>
      <c r="L2189">
        <v>8500</v>
      </c>
      <c r="M2189">
        <v>1</v>
      </c>
      <c r="N2189" t="s">
        <v>4109</v>
      </c>
      <c r="O2189" t="s">
        <v>28</v>
      </c>
      <c r="P2189">
        <v>17702</v>
      </c>
      <c r="Q2189">
        <v>4149747</v>
      </c>
      <c r="R2189" t="s">
        <v>29</v>
      </c>
      <c r="S2189">
        <v>1</v>
      </c>
      <c r="T2189" t="s">
        <v>269</v>
      </c>
      <c r="U2189" s="4">
        <f>Tabla1[[#This Row],[OS-Valor Unitario]]-Tabla1[[#This Row],[costo_antes_iva]]</f>
        <v>-3500</v>
      </c>
      <c r="V2189" s="4">
        <f>Tabla1[[#This Row],[OS-Valor Unitario]]*Tabla1[[#This Row],[CANTIDAD ENTREGA SATELITE]]</f>
        <v>8500</v>
      </c>
      <c r="W2189" s="4">
        <f>Tabla1[[#This Row],[costo_antes_iva]]*Tabla1[[#This Row],[CANTIDAD ENTREGA SATELITE]]</f>
        <v>12000</v>
      </c>
      <c r="X2189" s="4">
        <f>Tabla1[[#This Row],[Valor total OS]]-Tabla1[[#This Row],[valor total op]]</f>
        <v>-3500</v>
      </c>
    </row>
    <row r="2190" spans="1:24" x14ac:dyDescent="0.3">
      <c r="A2190">
        <v>5979</v>
      </c>
      <c r="B2190" t="s">
        <v>4165</v>
      </c>
      <c r="C2190" t="s">
        <v>607</v>
      </c>
      <c r="D2190" t="s">
        <v>210</v>
      </c>
      <c r="E2190" t="s">
        <v>4166</v>
      </c>
      <c r="F2190" s="2">
        <v>45754</v>
      </c>
      <c r="G2190">
        <v>15000</v>
      </c>
      <c r="H2190" t="s">
        <v>24</v>
      </c>
      <c r="I2190" t="s">
        <v>4167</v>
      </c>
      <c r="J2190">
        <v>21</v>
      </c>
      <c r="K2190" t="s">
        <v>674</v>
      </c>
      <c r="L2190">
        <v>12000</v>
      </c>
      <c r="M2190">
        <v>7</v>
      </c>
      <c r="N2190" t="s">
        <v>4109</v>
      </c>
      <c r="O2190" t="s">
        <v>28</v>
      </c>
      <c r="P2190">
        <v>17607</v>
      </c>
      <c r="Q2190">
        <v>4149747</v>
      </c>
      <c r="R2190" t="s">
        <v>270</v>
      </c>
      <c r="S2190">
        <v>7</v>
      </c>
      <c r="T2190" t="s">
        <v>675</v>
      </c>
      <c r="U2190" s="4">
        <f>Tabla1[[#This Row],[OS-Valor Unitario]]-Tabla1[[#This Row],[costo_antes_iva]]</f>
        <v>-3000</v>
      </c>
      <c r="V2190" s="4">
        <f>Tabla1[[#This Row],[OS-Valor Unitario]]*Tabla1[[#This Row],[CANTIDAD ENTREGA SATELITE]]</f>
        <v>84000</v>
      </c>
      <c r="W2190" s="4">
        <f>Tabla1[[#This Row],[costo_antes_iva]]*Tabla1[[#This Row],[CANTIDAD ENTREGA SATELITE]]</f>
        <v>105000</v>
      </c>
      <c r="X2190" s="4">
        <f>Tabla1[[#This Row],[Valor total OS]]-Tabla1[[#This Row],[valor total op]]</f>
        <v>-21000</v>
      </c>
    </row>
    <row r="2191" spans="1:24" x14ac:dyDescent="0.3">
      <c r="A2191">
        <v>5979</v>
      </c>
      <c r="B2191" t="s">
        <v>4168</v>
      </c>
      <c r="C2191" t="s">
        <v>70</v>
      </c>
      <c r="D2191" t="s">
        <v>210</v>
      </c>
      <c r="E2191" t="s">
        <v>4169</v>
      </c>
      <c r="F2191" s="2">
        <v>45754</v>
      </c>
      <c r="G2191">
        <v>13000</v>
      </c>
      <c r="H2191" t="s">
        <v>24</v>
      </c>
      <c r="I2191" t="s">
        <v>4170</v>
      </c>
      <c r="J2191">
        <v>22</v>
      </c>
      <c r="K2191" t="s">
        <v>1775</v>
      </c>
      <c r="L2191">
        <v>12000</v>
      </c>
      <c r="M2191">
        <v>2</v>
      </c>
      <c r="N2191" t="s">
        <v>4109</v>
      </c>
      <c r="O2191" t="s">
        <v>28</v>
      </c>
      <c r="P2191">
        <v>17906</v>
      </c>
      <c r="Q2191">
        <v>4149747</v>
      </c>
      <c r="R2191" t="s">
        <v>76</v>
      </c>
      <c r="S2191">
        <v>2</v>
      </c>
      <c r="T2191" t="s">
        <v>1776</v>
      </c>
      <c r="U2191" s="4">
        <f>Tabla1[[#This Row],[OS-Valor Unitario]]-Tabla1[[#This Row],[costo_antes_iva]]</f>
        <v>-1000</v>
      </c>
      <c r="V2191" s="4">
        <f>Tabla1[[#This Row],[OS-Valor Unitario]]*Tabla1[[#This Row],[CANTIDAD ENTREGA SATELITE]]</f>
        <v>24000</v>
      </c>
      <c r="W2191" s="4">
        <f>Tabla1[[#This Row],[costo_antes_iva]]*Tabla1[[#This Row],[CANTIDAD ENTREGA SATELITE]]</f>
        <v>26000</v>
      </c>
      <c r="X2191" s="4">
        <f>Tabla1[[#This Row],[Valor total OS]]-Tabla1[[#This Row],[valor total op]]</f>
        <v>-2000</v>
      </c>
    </row>
    <row r="2192" spans="1:24" x14ac:dyDescent="0.3">
      <c r="A2192">
        <v>5979</v>
      </c>
      <c r="B2192" t="s">
        <v>4168</v>
      </c>
      <c r="C2192" t="s">
        <v>70</v>
      </c>
      <c r="D2192" t="s">
        <v>210</v>
      </c>
      <c r="E2192" t="s">
        <v>4169</v>
      </c>
      <c r="F2192" s="2">
        <v>45754</v>
      </c>
      <c r="G2192">
        <v>3200</v>
      </c>
      <c r="H2192" t="s">
        <v>88</v>
      </c>
      <c r="I2192" t="s">
        <v>4170</v>
      </c>
      <c r="J2192">
        <v>22</v>
      </c>
      <c r="K2192" t="s">
        <v>252</v>
      </c>
      <c r="L2192">
        <v>2400</v>
      </c>
      <c r="M2192">
        <v>2</v>
      </c>
      <c r="N2192" t="s">
        <v>4109</v>
      </c>
      <c r="O2192" t="s">
        <v>28</v>
      </c>
      <c r="P2192">
        <v>17656</v>
      </c>
      <c r="Q2192">
        <v>4149747</v>
      </c>
      <c r="R2192" t="s">
        <v>76</v>
      </c>
      <c r="S2192">
        <v>2</v>
      </c>
      <c r="T2192" t="s">
        <v>253</v>
      </c>
      <c r="U2192" s="4">
        <f>Tabla1[[#This Row],[OS-Valor Unitario]]-Tabla1[[#This Row],[costo_antes_iva]]</f>
        <v>-800</v>
      </c>
      <c r="V2192" s="4">
        <f>Tabla1[[#This Row],[OS-Valor Unitario]]*Tabla1[[#This Row],[CANTIDAD ENTREGA SATELITE]]</f>
        <v>4800</v>
      </c>
      <c r="W2192" s="4">
        <f>Tabla1[[#This Row],[costo_antes_iva]]*Tabla1[[#This Row],[CANTIDAD ENTREGA SATELITE]]</f>
        <v>6400</v>
      </c>
      <c r="X2192" s="4">
        <f>Tabla1[[#This Row],[Valor total OS]]-Tabla1[[#This Row],[valor total op]]</f>
        <v>-1600</v>
      </c>
    </row>
    <row r="2193" spans="1:24" x14ac:dyDescent="0.3">
      <c r="A2193">
        <v>5979</v>
      </c>
      <c r="B2193" t="s">
        <v>4171</v>
      </c>
      <c r="C2193" t="s">
        <v>70</v>
      </c>
      <c r="D2193" t="s">
        <v>210</v>
      </c>
      <c r="E2193" t="s">
        <v>4172</v>
      </c>
      <c r="F2193" s="2">
        <v>45754</v>
      </c>
      <c r="G2193">
        <v>5500</v>
      </c>
      <c r="H2193" t="s">
        <v>24</v>
      </c>
      <c r="I2193" t="s">
        <v>4173</v>
      </c>
      <c r="J2193">
        <v>23</v>
      </c>
      <c r="K2193" t="s">
        <v>242</v>
      </c>
      <c r="L2193">
        <v>4500</v>
      </c>
      <c r="M2193">
        <v>5</v>
      </c>
      <c r="N2193" t="s">
        <v>4109</v>
      </c>
      <c r="O2193" t="s">
        <v>28</v>
      </c>
      <c r="P2193">
        <v>17697</v>
      </c>
      <c r="Q2193">
        <v>4149747</v>
      </c>
      <c r="R2193" t="s">
        <v>76</v>
      </c>
      <c r="S2193">
        <v>5</v>
      </c>
      <c r="T2193" t="s">
        <v>245</v>
      </c>
      <c r="U2193" s="4">
        <f>Tabla1[[#This Row],[OS-Valor Unitario]]-Tabla1[[#This Row],[costo_antes_iva]]</f>
        <v>-1000</v>
      </c>
      <c r="V2193" s="4">
        <f>Tabla1[[#This Row],[OS-Valor Unitario]]*Tabla1[[#This Row],[CANTIDAD ENTREGA SATELITE]]</f>
        <v>22500</v>
      </c>
      <c r="W2193" s="4">
        <f>Tabla1[[#This Row],[costo_antes_iva]]*Tabla1[[#This Row],[CANTIDAD ENTREGA SATELITE]]</f>
        <v>27500</v>
      </c>
      <c r="X2193" s="4">
        <f>Tabla1[[#This Row],[Valor total OS]]-Tabla1[[#This Row],[valor total op]]</f>
        <v>-5000</v>
      </c>
    </row>
    <row r="2194" spans="1:24" x14ac:dyDescent="0.3">
      <c r="A2194">
        <v>5979</v>
      </c>
      <c r="B2194" t="s">
        <v>4171</v>
      </c>
      <c r="C2194" t="s">
        <v>70</v>
      </c>
      <c r="D2194" t="s">
        <v>210</v>
      </c>
      <c r="E2194" t="s">
        <v>4172</v>
      </c>
      <c r="F2194" s="2">
        <v>45754</v>
      </c>
      <c r="G2194">
        <v>1800</v>
      </c>
      <c r="H2194" t="s">
        <v>88</v>
      </c>
      <c r="I2194" t="s">
        <v>4173</v>
      </c>
      <c r="J2194">
        <v>23</v>
      </c>
      <c r="K2194" t="s">
        <v>252</v>
      </c>
      <c r="L2194">
        <v>1100</v>
      </c>
      <c r="M2194">
        <v>5</v>
      </c>
      <c r="N2194" t="s">
        <v>4109</v>
      </c>
      <c r="O2194" t="s">
        <v>28</v>
      </c>
      <c r="P2194">
        <v>17542</v>
      </c>
      <c r="Q2194">
        <v>4149747</v>
      </c>
      <c r="R2194" t="s">
        <v>76</v>
      </c>
      <c r="S2194">
        <v>5</v>
      </c>
      <c r="T2194" t="s">
        <v>253</v>
      </c>
      <c r="U2194" s="4">
        <f>Tabla1[[#This Row],[OS-Valor Unitario]]-Tabla1[[#This Row],[costo_antes_iva]]</f>
        <v>-700</v>
      </c>
      <c r="V2194" s="4">
        <f>Tabla1[[#This Row],[OS-Valor Unitario]]*Tabla1[[#This Row],[CANTIDAD ENTREGA SATELITE]]</f>
        <v>5500</v>
      </c>
      <c r="W2194" s="4">
        <f>Tabla1[[#This Row],[costo_antes_iva]]*Tabla1[[#This Row],[CANTIDAD ENTREGA SATELITE]]</f>
        <v>9000</v>
      </c>
      <c r="X2194" s="4">
        <f>Tabla1[[#This Row],[Valor total OS]]-Tabla1[[#This Row],[valor total op]]</f>
        <v>-3500</v>
      </c>
    </row>
    <row r="2195" spans="1:24" x14ac:dyDescent="0.3">
      <c r="A2195">
        <v>5979</v>
      </c>
      <c r="B2195" t="s">
        <v>4174</v>
      </c>
      <c r="C2195" t="s">
        <v>713</v>
      </c>
      <c r="D2195" t="s">
        <v>210</v>
      </c>
      <c r="E2195" t="s">
        <v>4175</v>
      </c>
      <c r="F2195" s="2">
        <v>45754</v>
      </c>
      <c r="G2195">
        <v>11500</v>
      </c>
      <c r="H2195" t="s">
        <v>24</v>
      </c>
      <c r="I2195" t="s">
        <v>4176</v>
      </c>
      <c r="J2195">
        <v>24</v>
      </c>
      <c r="K2195" t="s">
        <v>3377</v>
      </c>
      <c r="L2195">
        <v>13000</v>
      </c>
      <c r="M2195">
        <v>2</v>
      </c>
      <c r="N2195" t="s">
        <v>4109</v>
      </c>
      <c r="O2195" t="s">
        <v>28</v>
      </c>
      <c r="P2195">
        <v>17536</v>
      </c>
      <c r="Q2195">
        <v>4149747</v>
      </c>
      <c r="R2195" t="s">
        <v>530</v>
      </c>
      <c r="S2195">
        <v>2</v>
      </c>
      <c r="T2195" t="s">
        <v>3377</v>
      </c>
      <c r="U2195" s="4">
        <f>Tabla1[[#This Row],[OS-Valor Unitario]]-Tabla1[[#This Row],[costo_antes_iva]]</f>
        <v>1500</v>
      </c>
      <c r="V2195" s="4">
        <f>Tabla1[[#This Row],[OS-Valor Unitario]]*Tabla1[[#This Row],[CANTIDAD ENTREGA SATELITE]]</f>
        <v>26000</v>
      </c>
      <c r="W2195" s="4">
        <f>Tabla1[[#This Row],[costo_antes_iva]]*Tabla1[[#This Row],[CANTIDAD ENTREGA SATELITE]]</f>
        <v>23000</v>
      </c>
      <c r="X2195" s="4">
        <f>Tabla1[[#This Row],[Valor total OS]]-Tabla1[[#This Row],[valor total op]]</f>
        <v>3000</v>
      </c>
    </row>
    <row r="2196" spans="1:24" x14ac:dyDescent="0.3">
      <c r="A2196">
        <v>5979</v>
      </c>
      <c r="B2196" t="s">
        <v>4174</v>
      </c>
      <c r="C2196" t="s">
        <v>713</v>
      </c>
      <c r="D2196" t="s">
        <v>210</v>
      </c>
      <c r="E2196" t="s">
        <v>4175</v>
      </c>
      <c r="F2196" s="2">
        <v>45754</v>
      </c>
      <c r="G2196">
        <v>3200</v>
      </c>
      <c r="H2196" t="s">
        <v>88</v>
      </c>
      <c r="I2196" t="s">
        <v>4176</v>
      </c>
      <c r="J2196">
        <v>24</v>
      </c>
      <c r="K2196" t="s">
        <v>129</v>
      </c>
      <c r="L2196">
        <v>2400</v>
      </c>
      <c r="M2196">
        <v>2</v>
      </c>
      <c r="N2196" t="s">
        <v>4109</v>
      </c>
      <c r="O2196" t="s">
        <v>28</v>
      </c>
      <c r="P2196">
        <v>17514</v>
      </c>
      <c r="Q2196">
        <v>4149747</v>
      </c>
      <c r="R2196" t="s">
        <v>530</v>
      </c>
      <c r="S2196">
        <v>2</v>
      </c>
      <c r="T2196" t="s">
        <v>132</v>
      </c>
      <c r="U2196" s="4">
        <f>Tabla1[[#This Row],[OS-Valor Unitario]]-Tabla1[[#This Row],[costo_antes_iva]]</f>
        <v>-800</v>
      </c>
      <c r="V2196" s="4">
        <f>Tabla1[[#This Row],[OS-Valor Unitario]]*Tabla1[[#This Row],[CANTIDAD ENTREGA SATELITE]]</f>
        <v>4800</v>
      </c>
      <c r="W2196" s="4">
        <f>Tabla1[[#This Row],[costo_antes_iva]]*Tabla1[[#This Row],[CANTIDAD ENTREGA SATELITE]]</f>
        <v>6400</v>
      </c>
      <c r="X2196" s="4">
        <f>Tabla1[[#This Row],[Valor total OS]]-Tabla1[[#This Row],[valor total op]]</f>
        <v>-1600</v>
      </c>
    </row>
    <row r="2197" spans="1:24" x14ac:dyDescent="0.3">
      <c r="A2197">
        <v>5979</v>
      </c>
      <c r="B2197" t="s">
        <v>4177</v>
      </c>
      <c r="C2197" t="s">
        <v>713</v>
      </c>
      <c r="D2197" t="s">
        <v>210</v>
      </c>
      <c r="E2197" t="s">
        <v>4178</v>
      </c>
      <c r="F2197" s="2">
        <v>45754</v>
      </c>
      <c r="G2197">
        <v>11500</v>
      </c>
      <c r="H2197" t="s">
        <v>24</v>
      </c>
      <c r="I2197" t="s">
        <v>4179</v>
      </c>
      <c r="J2197">
        <v>26</v>
      </c>
      <c r="K2197" t="s">
        <v>742</v>
      </c>
      <c r="L2197">
        <v>5000</v>
      </c>
      <c r="M2197">
        <v>1</v>
      </c>
      <c r="N2197" t="s">
        <v>4109</v>
      </c>
      <c r="O2197" t="s">
        <v>28</v>
      </c>
      <c r="P2197">
        <v>17843</v>
      </c>
      <c r="Q2197">
        <v>4149747</v>
      </c>
      <c r="R2197" t="s">
        <v>530</v>
      </c>
      <c r="S2197">
        <v>1</v>
      </c>
      <c r="T2197" t="s">
        <v>743</v>
      </c>
      <c r="U2197" s="4">
        <f>Tabla1[[#This Row],[OS-Valor Unitario]]-Tabla1[[#This Row],[costo_antes_iva]]</f>
        <v>-6500</v>
      </c>
      <c r="V2197" s="4">
        <f>Tabla1[[#This Row],[OS-Valor Unitario]]*Tabla1[[#This Row],[CANTIDAD ENTREGA SATELITE]]</f>
        <v>5000</v>
      </c>
      <c r="W2197" s="4">
        <f>Tabla1[[#This Row],[costo_antes_iva]]*Tabla1[[#This Row],[CANTIDAD ENTREGA SATELITE]]</f>
        <v>11500</v>
      </c>
      <c r="X2197" s="4">
        <f>Tabla1[[#This Row],[Valor total OS]]-Tabla1[[#This Row],[valor total op]]</f>
        <v>-6500</v>
      </c>
    </row>
    <row r="2198" spans="1:24" x14ac:dyDescent="0.3">
      <c r="A2198">
        <v>5979</v>
      </c>
      <c r="B2198" t="s">
        <v>4177</v>
      </c>
      <c r="C2198" t="s">
        <v>713</v>
      </c>
      <c r="D2198" t="s">
        <v>210</v>
      </c>
      <c r="E2198" t="s">
        <v>4178</v>
      </c>
      <c r="F2198" s="2">
        <v>45754</v>
      </c>
      <c r="G2198">
        <v>3200</v>
      </c>
      <c r="H2198" t="s">
        <v>88</v>
      </c>
      <c r="I2198" t="s">
        <v>4179</v>
      </c>
      <c r="J2198">
        <v>26</v>
      </c>
      <c r="K2198" t="s">
        <v>252</v>
      </c>
      <c r="L2198">
        <v>1100</v>
      </c>
      <c r="M2198">
        <v>1</v>
      </c>
      <c r="N2198" t="s">
        <v>4109</v>
      </c>
      <c r="O2198" t="s">
        <v>28</v>
      </c>
      <c r="P2198">
        <v>17663</v>
      </c>
      <c r="Q2198">
        <v>4149747</v>
      </c>
      <c r="R2198" t="s">
        <v>530</v>
      </c>
      <c r="S2198">
        <v>1</v>
      </c>
      <c r="T2198" t="s">
        <v>253</v>
      </c>
      <c r="U2198" s="4">
        <f>Tabla1[[#This Row],[OS-Valor Unitario]]-Tabla1[[#This Row],[costo_antes_iva]]</f>
        <v>-2100</v>
      </c>
      <c r="V2198" s="4">
        <f>Tabla1[[#This Row],[OS-Valor Unitario]]*Tabla1[[#This Row],[CANTIDAD ENTREGA SATELITE]]</f>
        <v>1100</v>
      </c>
      <c r="W2198" s="4">
        <f>Tabla1[[#This Row],[costo_antes_iva]]*Tabla1[[#This Row],[CANTIDAD ENTREGA SATELITE]]</f>
        <v>3200</v>
      </c>
      <c r="X2198" s="4">
        <f>Tabla1[[#This Row],[Valor total OS]]-Tabla1[[#This Row],[valor total op]]</f>
        <v>-2100</v>
      </c>
    </row>
    <row r="2199" spans="1:24" x14ac:dyDescent="0.3">
      <c r="A2199">
        <v>5979</v>
      </c>
      <c r="B2199" t="s">
        <v>4180</v>
      </c>
      <c r="C2199" t="s">
        <v>645</v>
      </c>
      <c r="D2199" t="s">
        <v>210</v>
      </c>
      <c r="E2199" t="s">
        <v>4181</v>
      </c>
      <c r="F2199" s="2">
        <v>45754</v>
      </c>
      <c r="G2199">
        <v>9000</v>
      </c>
      <c r="H2199" t="s">
        <v>24</v>
      </c>
      <c r="I2199" t="s">
        <v>4182</v>
      </c>
      <c r="J2199">
        <v>27</v>
      </c>
      <c r="K2199" t="s">
        <v>473</v>
      </c>
      <c r="L2199">
        <v>8500</v>
      </c>
      <c r="M2199">
        <v>32</v>
      </c>
      <c r="N2199" t="s">
        <v>4109</v>
      </c>
      <c r="O2199" t="s">
        <v>28</v>
      </c>
      <c r="P2199">
        <v>17751</v>
      </c>
      <c r="Q2199">
        <v>4149747</v>
      </c>
      <c r="R2199" t="s">
        <v>40</v>
      </c>
      <c r="S2199">
        <v>32</v>
      </c>
      <c r="T2199" t="s">
        <v>711</v>
      </c>
      <c r="U2199" s="4">
        <f>Tabla1[[#This Row],[OS-Valor Unitario]]-Tabla1[[#This Row],[costo_antes_iva]]</f>
        <v>-500</v>
      </c>
      <c r="V2199" s="4">
        <f>Tabla1[[#This Row],[OS-Valor Unitario]]*Tabla1[[#This Row],[CANTIDAD ENTREGA SATELITE]]</f>
        <v>272000</v>
      </c>
      <c r="W2199" s="4">
        <f>Tabla1[[#This Row],[costo_antes_iva]]*Tabla1[[#This Row],[CANTIDAD ENTREGA SATELITE]]</f>
        <v>288000</v>
      </c>
      <c r="X2199" s="4">
        <f>Tabla1[[#This Row],[Valor total OS]]-Tabla1[[#This Row],[valor total op]]</f>
        <v>-16000</v>
      </c>
    </row>
    <row r="2200" spans="1:24" x14ac:dyDescent="0.3">
      <c r="A2200">
        <v>5979</v>
      </c>
      <c r="B2200" t="s">
        <v>4180</v>
      </c>
      <c r="C2200" t="s">
        <v>645</v>
      </c>
      <c r="D2200" t="s">
        <v>210</v>
      </c>
      <c r="E2200" t="s">
        <v>4181</v>
      </c>
      <c r="F2200" s="2">
        <v>45754</v>
      </c>
      <c r="G2200">
        <v>1800</v>
      </c>
      <c r="H2200" t="s">
        <v>88</v>
      </c>
      <c r="I2200" t="s">
        <v>4182</v>
      </c>
      <c r="J2200">
        <v>27</v>
      </c>
      <c r="K2200" t="s">
        <v>252</v>
      </c>
      <c r="L2200">
        <v>1100</v>
      </c>
      <c r="M2200">
        <v>34</v>
      </c>
      <c r="N2200" t="s">
        <v>4109</v>
      </c>
      <c r="O2200" t="s">
        <v>28</v>
      </c>
      <c r="P2200">
        <v>17562</v>
      </c>
      <c r="Q2200">
        <v>4149747</v>
      </c>
      <c r="R2200" t="s">
        <v>40</v>
      </c>
      <c r="S2200">
        <v>34</v>
      </c>
      <c r="T2200" t="s">
        <v>253</v>
      </c>
      <c r="U2200" s="4">
        <f>Tabla1[[#This Row],[OS-Valor Unitario]]-Tabla1[[#This Row],[costo_antes_iva]]</f>
        <v>-700</v>
      </c>
      <c r="V2200" s="4">
        <f>Tabla1[[#This Row],[OS-Valor Unitario]]*Tabla1[[#This Row],[CANTIDAD ENTREGA SATELITE]]</f>
        <v>37400</v>
      </c>
      <c r="W2200" s="4">
        <f>Tabla1[[#This Row],[costo_antes_iva]]*Tabla1[[#This Row],[CANTIDAD ENTREGA SATELITE]]</f>
        <v>61200</v>
      </c>
      <c r="X2200" s="4">
        <f>Tabla1[[#This Row],[Valor total OS]]-Tabla1[[#This Row],[valor total op]]</f>
        <v>-23800</v>
      </c>
    </row>
    <row r="2201" spans="1:24" x14ac:dyDescent="0.3">
      <c r="A2201">
        <v>5979</v>
      </c>
      <c r="B2201" t="s">
        <v>4183</v>
      </c>
      <c r="C2201" t="s">
        <v>645</v>
      </c>
      <c r="D2201" t="s">
        <v>210</v>
      </c>
      <c r="E2201" t="s">
        <v>4184</v>
      </c>
      <c r="F2201" s="2">
        <v>45754</v>
      </c>
      <c r="G2201">
        <v>9000</v>
      </c>
      <c r="H2201" t="s">
        <v>24</v>
      </c>
      <c r="I2201" t="s">
        <v>4185</v>
      </c>
      <c r="J2201">
        <v>28</v>
      </c>
      <c r="K2201" t="s">
        <v>311</v>
      </c>
      <c r="L2201">
        <v>8500</v>
      </c>
      <c r="M2201">
        <v>2</v>
      </c>
      <c r="N2201" t="s">
        <v>4109</v>
      </c>
      <c r="O2201" t="s">
        <v>28</v>
      </c>
      <c r="P2201">
        <v>17652</v>
      </c>
      <c r="Q2201">
        <v>4149747</v>
      </c>
      <c r="R2201" t="s">
        <v>40</v>
      </c>
      <c r="S2201">
        <v>2</v>
      </c>
      <c r="T2201" t="s">
        <v>311</v>
      </c>
      <c r="U2201" s="4">
        <f>Tabla1[[#This Row],[OS-Valor Unitario]]-Tabla1[[#This Row],[costo_antes_iva]]</f>
        <v>-500</v>
      </c>
      <c r="V2201" s="4">
        <f>Tabla1[[#This Row],[OS-Valor Unitario]]*Tabla1[[#This Row],[CANTIDAD ENTREGA SATELITE]]</f>
        <v>17000</v>
      </c>
      <c r="W2201" s="4">
        <f>Tabla1[[#This Row],[costo_antes_iva]]*Tabla1[[#This Row],[CANTIDAD ENTREGA SATELITE]]</f>
        <v>18000</v>
      </c>
      <c r="X2201" s="4">
        <f>Tabla1[[#This Row],[Valor total OS]]-Tabla1[[#This Row],[valor total op]]</f>
        <v>-1000</v>
      </c>
    </row>
    <row r="2202" spans="1:24" x14ac:dyDescent="0.3">
      <c r="A2202">
        <v>5979</v>
      </c>
      <c r="B2202" t="s">
        <v>4183</v>
      </c>
      <c r="C2202" t="s">
        <v>645</v>
      </c>
      <c r="D2202" t="s">
        <v>210</v>
      </c>
      <c r="E2202" t="s">
        <v>4184</v>
      </c>
      <c r="F2202" s="2">
        <v>45754</v>
      </c>
      <c r="G2202">
        <v>1800</v>
      </c>
      <c r="H2202" t="s">
        <v>88</v>
      </c>
      <c r="I2202" t="s">
        <v>4185</v>
      </c>
      <c r="J2202">
        <v>28</v>
      </c>
      <c r="K2202" t="s">
        <v>252</v>
      </c>
      <c r="L2202">
        <v>2000</v>
      </c>
      <c r="M2202">
        <v>2</v>
      </c>
      <c r="N2202" t="s">
        <v>4109</v>
      </c>
      <c r="O2202" t="s">
        <v>28</v>
      </c>
      <c r="P2202">
        <v>17543</v>
      </c>
      <c r="Q2202">
        <v>4149747</v>
      </c>
      <c r="R2202" t="s">
        <v>40</v>
      </c>
      <c r="S2202">
        <v>2</v>
      </c>
      <c r="T2202" t="s">
        <v>253</v>
      </c>
      <c r="U2202" s="4">
        <f>Tabla1[[#This Row],[OS-Valor Unitario]]-Tabla1[[#This Row],[costo_antes_iva]]</f>
        <v>200</v>
      </c>
      <c r="V2202" s="4">
        <f>Tabla1[[#This Row],[OS-Valor Unitario]]*Tabla1[[#This Row],[CANTIDAD ENTREGA SATELITE]]</f>
        <v>4000</v>
      </c>
      <c r="W2202" s="4">
        <f>Tabla1[[#This Row],[costo_antes_iva]]*Tabla1[[#This Row],[CANTIDAD ENTREGA SATELITE]]</f>
        <v>3600</v>
      </c>
      <c r="X2202" s="4">
        <f>Tabla1[[#This Row],[Valor total OS]]-Tabla1[[#This Row],[valor total op]]</f>
        <v>400</v>
      </c>
    </row>
    <row r="2203" spans="1:24" x14ac:dyDescent="0.3">
      <c r="A2203">
        <v>5979</v>
      </c>
      <c r="B2203" t="s">
        <v>4186</v>
      </c>
      <c r="C2203" t="s">
        <v>190</v>
      </c>
      <c r="D2203" t="s">
        <v>210</v>
      </c>
      <c r="E2203" t="s">
        <v>4187</v>
      </c>
      <c r="F2203" s="2">
        <v>45754</v>
      </c>
      <c r="G2203">
        <v>12000</v>
      </c>
      <c r="H2203" t="s">
        <v>24</v>
      </c>
      <c r="I2203" t="s">
        <v>4188</v>
      </c>
      <c r="J2203">
        <v>29</v>
      </c>
      <c r="K2203" t="s">
        <v>664</v>
      </c>
      <c r="L2203">
        <v>8500</v>
      </c>
      <c r="M2203">
        <v>2</v>
      </c>
      <c r="N2203" t="s">
        <v>4109</v>
      </c>
      <c r="O2203" t="s">
        <v>28</v>
      </c>
      <c r="P2203">
        <v>17892</v>
      </c>
      <c r="Q2203">
        <v>4149747</v>
      </c>
      <c r="R2203" t="s">
        <v>29</v>
      </c>
      <c r="S2203">
        <v>2</v>
      </c>
      <c r="T2203" t="s">
        <v>665</v>
      </c>
      <c r="U2203" s="4">
        <f>Tabla1[[#This Row],[OS-Valor Unitario]]-Tabla1[[#This Row],[costo_antes_iva]]</f>
        <v>-3500</v>
      </c>
      <c r="V2203" s="4">
        <f>Tabla1[[#This Row],[OS-Valor Unitario]]*Tabla1[[#This Row],[CANTIDAD ENTREGA SATELITE]]</f>
        <v>17000</v>
      </c>
      <c r="W2203" s="4">
        <f>Tabla1[[#This Row],[costo_antes_iva]]*Tabla1[[#This Row],[CANTIDAD ENTREGA SATELITE]]</f>
        <v>24000</v>
      </c>
      <c r="X2203" s="4">
        <f>Tabla1[[#This Row],[Valor total OS]]-Tabla1[[#This Row],[valor total op]]</f>
        <v>-7000</v>
      </c>
    </row>
    <row r="2204" spans="1:24" x14ac:dyDescent="0.3">
      <c r="A2204">
        <v>5979</v>
      </c>
      <c r="B2204" t="s">
        <v>4189</v>
      </c>
      <c r="C2204" t="s">
        <v>680</v>
      </c>
      <c r="D2204" t="s">
        <v>210</v>
      </c>
      <c r="E2204" t="s">
        <v>4190</v>
      </c>
      <c r="F2204" s="2">
        <v>45754</v>
      </c>
      <c r="G2204">
        <v>13000</v>
      </c>
      <c r="H2204" t="s">
        <v>24</v>
      </c>
      <c r="I2204" t="s">
        <v>4191</v>
      </c>
      <c r="J2204">
        <v>30</v>
      </c>
      <c r="K2204" t="s">
        <v>269</v>
      </c>
      <c r="L2204">
        <v>8500</v>
      </c>
      <c r="M2204">
        <v>1</v>
      </c>
      <c r="N2204" t="s">
        <v>4109</v>
      </c>
      <c r="O2204" t="s">
        <v>28</v>
      </c>
      <c r="P2204">
        <v>17624</v>
      </c>
      <c r="Q2204">
        <v>4149747</v>
      </c>
      <c r="R2204" t="s">
        <v>29</v>
      </c>
      <c r="S2204">
        <v>1</v>
      </c>
      <c r="T2204" t="s">
        <v>269</v>
      </c>
      <c r="U2204" s="4">
        <f>Tabla1[[#This Row],[OS-Valor Unitario]]-Tabla1[[#This Row],[costo_antes_iva]]</f>
        <v>-4500</v>
      </c>
      <c r="V2204" s="4">
        <f>Tabla1[[#This Row],[OS-Valor Unitario]]*Tabla1[[#This Row],[CANTIDAD ENTREGA SATELITE]]</f>
        <v>8500</v>
      </c>
      <c r="W2204" s="4">
        <f>Tabla1[[#This Row],[costo_antes_iva]]*Tabla1[[#This Row],[CANTIDAD ENTREGA SATELITE]]</f>
        <v>13000</v>
      </c>
      <c r="X2204" s="4">
        <f>Tabla1[[#This Row],[Valor total OS]]-Tabla1[[#This Row],[valor total op]]</f>
        <v>-4500</v>
      </c>
    </row>
    <row r="2205" spans="1:24" x14ac:dyDescent="0.3">
      <c r="A2205">
        <v>5979</v>
      </c>
      <c r="B2205" t="s">
        <v>4192</v>
      </c>
      <c r="C2205" t="s">
        <v>21</v>
      </c>
      <c r="D2205" t="s">
        <v>210</v>
      </c>
      <c r="E2205" t="s">
        <v>4193</v>
      </c>
      <c r="F2205" s="2">
        <v>45754</v>
      </c>
      <c r="G2205">
        <v>5000</v>
      </c>
      <c r="H2205" t="s">
        <v>24</v>
      </c>
      <c r="I2205" t="s">
        <v>4194</v>
      </c>
      <c r="J2205">
        <v>31</v>
      </c>
      <c r="K2205" t="s">
        <v>316</v>
      </c>
      <c r="L2205">
        <v>5000</v>
      </c>
      <c r="M2205">
        <v>2</v>
      </c>
      <c r="N2205" t="s">
        <v>4109</v>
      </c>
      <c r="O2205" t="s">
        <v>28</v>
      </c>
      <c r="P2205">
        <v>17684</v>
      </c>
      <c r="Q2205">
        <v>4149747</v>
      </c>
      <c r="R2205" t="s">
        <v>29</v>
      </c>
      <c r="S2205">
        <v>2</v>
      </c>
      <c r="T2205" t="s">
        <v>318</v>
      </c>
      <c r="U2205" s="4">
        <f>Tabla1[[#This Row],[OS-Valor Unitario]]-Tabla1[[#This Row],[costo_antes_iva]]</f>
        <v>0</v>
      </c>
      <c r="V2205" s="4">
        <f>Tabla1[[#This Row],[OS-Valor Unitario]]*Tabla1[[#This Row],[CANTIDAD ENTREGA SATELITE]]</f>
        <v>10000</v>
      </c>
      <c r="W2205" s="4">
        <f>Tabla1[[#This Row],[costo_antes_iva]]*Tabla1[[#This Row],[CANTIDAD ENTREGA SATELITE]]</f>
        <v>10000</v>
      </c>
      <c r="X2205" s="4">
        <f>Tabla1[[#This Row],[Valor total OS]]-Tabla1[[#This Row],[valor total op]]</f>
        <v>0</v>
      </c>
    </row>
    <row r="2206" spans="1:24" x14ac:dyDescent="0.3">
      <c r="A2206">
        <v>5975</v>
      </c>
      <c r="B2206" t="s">
        <v>4206</v>
      </c>
      <c r="C2206" t="s">
        <v>99</v>
      </c>
      <c r="D2206" t="s">
        <v>210</v>
      </c>
      <c r="E2206" t="s">
        <v>4207</v>
      </c>
      <c r="F2206" s="2">
        <v>45754</v>
      </c>
      <c r="G2206">
        <v>15000</v>
      </c>
      <c r="H2206" t="s">
        <v>24</v>
      </c>
      <c r="I2206" t="s">
        <v>4208</v>
      </c>
      <c r="J2206">
        <v>1</v>
      </c>
      <c r="K2206" t="s">
        <v>3541</v>
      </c>
      <c r="L2206">
        <v>16000</v>
      </c>
      <c r="M2206">
        <v>18</v>
      </c>
      <c r="N2206" t="s">
        <v>4209</v>
      </c>
      <c r="O2206" t="s">
        <v>28</v>
      </c>
      <c r="P2206">
        <v>17939</v>
      </c>
      <c r="Q2206">
        <v>1248560</v>
      </c>
      <c r="R2206" t="s">
        <v>102</v>
      </c>
      <c r="S2206">
        <v>18</v>
      </c>
      <c r="T2206" t="s">
        <v>3541</v>
      </c>
      <c r="U2206" s="4">
        <f>Tabla1[[#This Row],[OS-Valor Unitario]]-Tabla1[[#This Row],[costo_antes_iva]]</f>
        <v>1000</v>
      </c>
      <c r="V2206" s="4">
        <f>Tabla1[[#This Row],[OS-Valor Unitario]]*Tabla1[[#This Row],[CANTIDAD ENTREGA SATELITE]]</f>
        <v>288000</v>
      </c>
      <c r="W2206" s="4">
        <f>Tabla1[[#This Row],[costo_antes_iva]]*Tabla1[[#This Row],[CANTIDAD ENTREGA SATELITE]]</f>
        <v>270000</v>
      </c>
      <c r="X2206" s="4">
        <f>Tabla1[[#This Row],[Valor total OS]]-Tabla1[[#This Row],[valor total op]]</f>
        <v>18000</v>
      </c>
    </row>
    <row r="2207" spans="1:24" x14ac:dyDescent="0.3">
      <c r="A2207">
        <v>5975</v>
      </c>
      <c r="B2207" t="s">
        <v>4206</v>
      </c>
      <c r="C2207" t="s">
        <v>99</v>
      </c>
      <c r="D2207" t="s">
        <v>210</v>
      </c>
      <c r="E2207" t="s">
        <v>4207</v>
      </c>
      <c r="F2207" s="2">
        <v>45754</v>
      </c>
      <c r="G2207">
        <v>2000</v>
      </c>
      <c r="H2207" t="s">
        <v>88</v>
      </c>
      <c r="I2207" t="s">
        <v>4208</v>
      </c>
      <c r="J2207">
        <v>1</v>
      </c>
      <c r="K2207" t="s">
        <v>252</v>
      </c>
      <c r="L2207">
        <v>2400</v>
      </c>
      <c r="M2207">
        <v>18</v>
      </c>
      <c r="N2207" t="s">
        <v>4209</v>
      </c>
      <c r="O2207" t="s">
        <v>28</v>
      </c>
      <c r="P2207">
        <v>17839</v>
      </c>
      <c r="Q2207">
        <v>1248560</v>
      </c>
      <c r="R2207" t="s">
        <v>102</v>
      </c>
      <c r="S2207">
        <v>18</v>
      </c>
      <c r="T2207" t="s">
        <v>253</v>
      </c>
      <c r="U2207" s="4">
        <f>Tabla1[[#This Row],[OS-Valor Unitario]]-Tabla1[[#This Row],[costo_antes_iva]]</f>
        <v>400</v>
      </c>
      <c r="V2207" s="4">
        <f>Tabla1[[#This Row],[OS-Valor Unitario]]*Tabla1[[#This Row],[CANTIDAD ENTREGA SATELITE]]</f>
        <v>43200</v>
      </c>
      <c r="W2207" s="4">
        <f>Tabla1[[#This Row],[costo_antes_iva]]*Tabla1[[#This Row],[CANTIDAD ENTREGA SATELITE]]</f>
        <v>36000</v>
      </c>
      <c r="X2207" s="4">
        <f>Tabla1[[#This Row],[Valor total OS]]-Tabla1[[#This Row],[valor total op]]</f>
        <v>7200</v>
      </c>
    </row>
    <row r="2208" spans="1:24" x14ac:dyDescent="0.3">
      <c r="A2208">
        <v>5975</v>
      </c>
      <c r="B2208" t="s">
        <v>4210</v>
      </c>
      <c r="C2208" t="s">
        <v>99</v>
      </c>
      <c r="D2208" t="s">
        <v>210</v>
      </c>
      <c r="E2208" t="s">
        <v>4207</v>
      </c>
      <c r="F2208" s="2">
        <v>45754</v>
      </c>
      <c r="G2208">
        <v>15000</v>
      </c>
      <c r="H2208" t="s">
        <v>24</v>
      </c>
      <c r="I2208" t="s">
        <v>4211</v>
      </c>
      <c r="J2208">
        <v>2</v>
      </c>
      <c r="K2208" t="s">
        <v>3541</v>
      </c>
      <c r="L2208">
        <v>16000</v>
      </c>
      <c r="M2208">
        <v>2</v>
      </c>
      <c r="N2208" t="s">
        <v>4209</v>
      </c>
      <c r="O2208" t="s">
        <v>28</v>
      </c>
      <c r="P2208">
        <v>17940</v>
      </c>
      <c r="Q2208">
        <v>1248560</v>
      </c>
      <c r="R2208" t="s">
        <v>102</v>
      </c>
      <c r="S2208">
        <v>2</v>
      </c>
      <c r="T2208" t="s">
        <v>3541</v>
      </c>
      <c r="U2208" s="4">
        <f>Tabla1[[#This Row],[OS-Valor Unitario]]-Tabla1[[#This Row],[costo_antes_iva]]</f>
        <v>1000</v>
      </c>
      <c r="V2208" s="4">
        <f>Tabla1[[#This Row],[OS-Valor Unitario]]*Tabla1[[#This Row],[CANTIDAD ENTREGA SATELITE]]</f>
        <v>32000</v>
      </c>
      <c r="W2208" s="4">
        <f>Tabla1[[#This Row],[costo_antes_iva]]*Tabla1[[#This Row],[CANTIDAD ENTREGA SATELITE]]</f>
        <v>30000</v>
      </c>
      <c r="X2208" s="4">
        <f>Tabla1[[#This Row],[Valor total OS]]-Tabla1[[#This Row],[valor total op]]</f>
        <v>2000</v>
      </c>
    </row>
    <row r="2209" spans="1:24" x14ac:dyDescent="0.3">
      <c r="A2209">
        <v>5975</v>
      </c>
      <c r="B2209" t="s">
        <v>4210</v>
      </c>
      <c r="C2209" t="s">
        <v>99</v>
      </c>
      <c r="D2209" t="s">
        <v>210</v>
      </c>
      <c r="E2209" t="s">
        <v>4207</v>
      </c>
      <c r="F2209" s="2">
        <v>45754</v>
      </c>
      <c r="G2209">
        <v>2000</v>
      </c>
      <c r="H2209" t="s">
        <v>88</v>
      </c>
      <c r="I2209" t="s">
        <v>4211</v>
      </c>
      <c r="J2209">
        <v>2</v>
      </c>
      <c r="K2209" t="s">
        <v>252</v>
      </c>
      <c r="L2209">
        <v>2400</v>
      </c>
      <c r="M2209">
        <v>2</v>
      </c>
      <c r="N2209" t="s">
        <v>4209</v>
      </c>
      <c r="O2209" t="s">
        <v>28</v>
      </c>
      <c r="P2209">
        <v>17841</v>
      </c>
      <c r="Q2209">
        <v>1248560</v>
      </c>
      <c r="R2209" t="s">
        <v>102</v>
      </c>
      <c r="S2209">
        <v>2</v>
      </c>
      <c r="T2209" t="s">
        <v>253</v>
      </c>
      <c r="U2209" s="4">
        <f>Tabla1[[#This Row],[OS-Valor Unitario]]-Tabla1[[#This Row],[costo_antes_iva]]</f>
        <v>400</v>
      </c>
      <c r="V2209" s="4">
        <f>Tabla1[[#This Row],[OS-Valor Unitario]]*Tabla1[[#This Row],[CANTIDAD ENTREGA SATELITE]]</f>
        <v>4800</v>
      </c>
      <c r="W2209" s="4">
        <f>Tabla1[[#This Row],[costo_antes_iva]]*Tabla1[[#This Row],[CANTIDAD ENTREGA SATELITE]]</f>
        <v>4000</v>
      </c>
      <c r="X2209" s="4">
        <f>Tabla1[[#This Row],[Valor total OS]]-Tabla1[[#This Row],[valor total op]]</f>
        <v>800</v>
      </c>
    </row>
    <row r="2210" spans="1:24" x14ac:dyDescent="0.3">
      <c r="A2210">
        <v>5979</v>
      </c>
      <c r="B2210" t="s">
        <v>4180</v>
      </c>
      <c r="C2210" t="s">
        <v>645</v>
      </c>
      <c r="D2210" t="s">
        <v>210</v>
      </c>
      <c r="E2210" t="s">
        <v>4181</v>
      </c>
      <c r="F2210" s="2">
        <v>45754</v>
      </c>
      <c r="G2210">
        <v>9000</v>
      </c>
      <c r="H2210" t="s">
        <v>24</v>
      </c>
      <c r="I2210" t="s">
        <v>4182</v>
      </c>
      <c r="J2210">
        <v>27</v>
      </c>
      <c r="K2210" t="s">
        <v>824</v>
      </c>
      <c r="L2210">
        <v>8500</v>
      </c>
      <c r="M2210">
        <v>2</v>
      </c>
      <c r="N2210" t="s">
        <v>4109</v>
      </c>
      <c r="O2210" t="s">
        <v>28</v>
      </c>
      <c r="P2210">
        <v>17750</v>
      </c>
      <c r="Q2210">
        <v>4149747</v>
      </c>
      <c r="R2210" t="s">
        <v>40</v>
      </c>
      <c r="S2210">
        <v>100</v>
      </c>
      <c r="T2210" t="s">
        <v>253</v>
      </c>
      <c r="U2210" s="4">
        <f>Tabla1[[#This Row],[OS-Valor Unitario]]-Tabla1[[#This Row],[costo_antes_iva]]</f>
        <v>-500</v>
      </c>
      <c r="V2210" s="4">
        <f>Tabla1[[#This Row],[OS-Valor Unitario]]*Tabla1[[#This Row],[CANTIDAD ENTREGA SATELITE]]</f>
        <v>850000</v>
      </c>
      <c r="W2210" s="4">
        <f>Tabla1[[#This Row],[costo_antes_iva]]*Tabla1[[#This Row],[CANTIDAD ENTREGA SATELITE]]</f>
        <v>900000</v>
      </c>
      <c r="X2210" s="4">
        <f>Tabla1[[#This Row],[Valor total OS]]-Tabla1[[#This Row],[valor total op]]</f>
        <v>-50000</v>
      </c>
    </row>
    <row r="2211" spans="1:24" x14ac:dyDescent="0.3">
      <c r="A2211">
        <v>5979</v>
      </c>
      <c r="B2211" t="s">
        <v>4180</v>
      </c>
      <c r="C2211" t="s">
        <v>645</v>
      </c>
      <c r="D2211" t="s">
        <v>210</v>
      </c>
      <c r="E2211" t="s">
        <v>4181</v>
      </c>
      <c r="F2211" s="2">
        <v>45754</v>
      </c>
      <c r="G2211">
        <v>9000</v>
      </c>
      <c r="H2211" t="s">
        <v>24</v>
      </c>
      <c r="I2211" t="s">
        <v>4182</v>
      </c>
      <c r="J2211">
        <v>27</v>
      </c>
      <c r="K2211" t="s">
        <v>824</v>
      </c>
      <c r="L2211">
        <v>8500</v>
      </c>
      <c r="M2211">
        <v>2</v>
      </c>
      <c r="N2211" t="s">
        <v>4109</v>
      </c>
      <c r="O2211" t="s">
        <v>28</v>
      </c>
      <c r="P2211">
        <v>17750</v>
      </c>
      <c r="Q2211">
        <v>4149747</v>
      </c>
      <c r="R2211" t="s">
        <v>40</v>
      </c>
      <c r="S2211">
        <v>22</v>
      </c>
      <c r="T2211" t="s">
        <v>825</v>
      </c>
      <c r="U2211" s="4">
        <f>Tabla1[[#This Row],[OS-Valor Unitario]]-Tabla1[[#This Row],[costo_antes_iva]]</f>
        <v>-500</v>
      </c>
      <c r="V2211" s="4">
        <f>Tabla1[[#This Row],[OS-Valor Unitario]]*Tabla1[[#This Row],[CANTIDAD ENTREGA SATELITE]]</f>
        <v>187000</v>
      </c>
      <c r="W2211" s="4">
        <f>Tabla1[[#This Row],[costo_antes_iva]]*Tabla1[[#This Row],[CANTIDAD ENTREGA SATELITE]]</f>
        <v>198000</v>
      </c>
      <c r="X2211" s="4">
        <f>Tabla1[[#This Row],[Valor total OS]]-Tabla1[[#This Row],[valor total op]]</f>
        <v>-11000</v>
      </c>
    </row>
    <row r="2212" spans="1:24" x14ac:dyDescent="0.3">
      <c r="A2212">
        <v>5979</v>
      </c>
      <c r="B2212" t="s">
        <v>4180</v>
      </c>
      <c r="C2212" t="s">
        <v>645</v>
      </c>
      <c r="D2212" t="s">
        <v>210</v>
      </c>
      <c r="E2212" t="s">
        <v>4181</v>
      </c>
      <c r="F2212" s="2">
        <v>45754</v>
      </c>
      <c r="G2212">
        <v>9000</v>
      </c>
      <c r="H2212" t="s">
        <v>24</v>
      </c>
      <c r="I2212" t="s">
        <v>4182</v>
      </c>
      <c r="J2212">
        <v>27</v>
      </c>
      <c r="K2212" t="s">
        <v>824</v>
      </c>
      <c r="L2212">
        <v>8500</v>
      </c>
      <c r="M2212">
        <v>2</v>
      </c>
      <c r="N2212" t="s">
        <v>4109</v>
      </c>
      <c r="O2212" t="s">
        <v>28</v>
      </c>
      <c r="P2212">
        <v>17750</v>
      </c>
      <c r="Q2212">
        <v>4149747</v>
      </c>
      <c r="R2212" t="s">
        <v>40</v>
      </c>
      <c r="S2212">
        <v>4</v>
      </c>
      <c r="T2212" t="s">
        <v>711</v>
      </c>
      <c r="U2212" s="4">
        <f>Tabla1[[#This Row],[OS-Valor Unitario]]-Tabla1[[#This Row],[costo_antes_iva]]</f>
        <v>-500</v>
      </c>
      <c r="V2212" s="4">
        <f>Tabla1[[#This Row],[OS-Valor Unitario]]*Tabla1[[#This Row],[CANTIDAD ENTREGA SATELITE]]</f>
        <v>34000</v>
      </c>
      <c r="W2212" s="4">
        <f>Tabla1[[#This Row],[costo_antes_iva]]*Tabla1[[#This Row],[CANTIDAD ENTREGA SATELITE]]</f>
        <v>36000</v>
      </c>
      <c r="X2212" s="4">
        <f>Tabla1[[#This Row],[Valor total OS]]-Tabla1[[#This Row],[valor total op]]</f>
        <v>-2000</v>
      </c>
    </row>
    <row r="2213" spans="1:24" x14ac:dyDescent="0.3">
      <c r="A2213">
        <v>5988</v>
      </c>
      <c r="B2213" t="s">
        <v>4017</v>
      </c>
      <c r="C2213" t="s">
        <v>84</v>
      </c>
      <c r="D2213" t="s">
        <v>3609</v>
      </c>
      <c r="E2213" t="s">
        <v>4018</v>
      </c>
      <c r="F2213" s="2">
        <v>45751</v>
      </c>
      <c r="G2213">
        <v>4500</v>
      </c>
      <c r="H2213" t="s">
        <v>24</v>
      </c>
      <c r="I2213" t="s">
        <v>4019</v>
      </c>
      <c r="J2213">
        <v>1</v>
      </c>
      <c r="K2213" t="s">
        <v>589</v>
      </c>
      <c r="L2213">
        <v>5000</v>
      </c>
      <c r="M2213">
        <v>111</v>
      </c>
      <c r="N2213" t="s">
        <v>4020</v>
      </c>
      <c r="O2213" t="s">
        <v>28</v>
      </c>
      <c r="P2213">
        <v>17880</v>
      </c>
      <c r="Q2213">
        <v>48548532</v>
      </c>
      <c r="R2213" t="s">
        <v>523</v>
      </c>
      <c r="S2213">
        <v>111</v>
      </c>
      <c r="T2213" t="s">
        <v>590</v>
      </c>
      <c r="U2213" s="4">
        <f>Tabla1[[#This Row],[OS-Valor Unitario]]-Tabla1[[#This Row],[costo_antes_iva]]</f>
        <v>500</v>
      </c>
      <c r="V2213" s="4">
        <f>Tabla1[[#This Row],[OS-Valor Unitario]]*Tabla1[[#This Row],[CANTIDAD ENTREGA SATELITE]]</f>
        <v>555000</v>
      </c>
      <c r="W2213" s="4">
        <f>Tabla1[[#This Row],[costo_antes_iva]]*Tabla1[[#This Row],[CANTIDAD ENTREGA SATELITE]]</f>
        <v>499500</v>
      </c>
      <c r="X2213" s="4">
        <f>Tabla1[[#This Row],[Valor total OS]]-Tabla1[[#This Row],[valor total op]]</f>
        <v>55500</v>
      </c>
    </row>
    <row r="2214" spans="1:24" x14ac:dyDescent="0.3">
      <c r="A2214">
        <v>5988</v>
      </c>
      <c r="B2214" t="s">
        <v>4017</v>
      </c>
      <c r="C2214" t="s">
        <v>84</v>
      </c>
      <c r="D2214" t="s">
        <v>3609</v>
      </c>
      <c r="E2214" t="s">
        <v>4018</v>
      </c>
      <c r="F2214" s="2">
        <v>45751</v>
      </c>
      <c r="G2214">
        <v>1300</v>
      </c>
      <c r="H2214" t="s">
        <v>88</v>
      </c>
      <c r="I2214" t="s">
        <v>4019</v>
      </c>
      <c r="J2214">
        <v>1</v>
      </c>
      <c r="K2214" t="s">
        <v>434</v>
      </c>
      <c r="L2214">
        <v>1300</v>
      </c>
      <c r="M2214">
        <v>111</v>
      </c>
      <c r="N2214" t="s">
        <v>4020</v>
      </c>
      <c r="O2214" t="s">
        <v>28</v>
      </c>
      <c r="P2214">
        <v>17798</v>
      </c>
      <c r="Q2214">
        <v>48548532</v>
      </c>
      <c r="R2214" t="s">
        <v>523</v>
      </c>
      <c r="S2214">
        <v>111</v>
      </c>
      <c r="T2214" t="s">
        <v>436</v>
      </c>
      <c r="U2214" s="4">
        <f>Tabla1[[#This Row],[OS-Valor Unitario]]-Tabla1[[#This Row],[costo_antes_iva]]</f>
        <v>0</v>
      </c>
      <c r="V2214" s="4">
        <f>Tabla1[[#This Row],[OS-Valor Unitario]]*Tabla1[[#This Row],[CANTIDAD ENTREGA SATELITE]]</f>
        <v>144300</v>
      </c>
      <c r="W2214" s="4">
        <f>Tabla1[[#This Row],[costo_antes_iva]]*Tabla1[[#This Row],[CANTIDAD ENTREGA SATELITE]]</f>
        <v>144300</v>
      </c>
      <c r="X2214" s="4">
        <f>Tabla1[[#This Row],[Valor total OS]]-Tabla1[[#This Row],[valor total op]]</f>
        <v>0</v>
      </c>
    </row>
    <row r="2215" spans="1:24" x14ac:dyDescent="0.3">
      <c r="A2215">
        <v>5988</v>
      </c>
      <c r="B2215" t="s">
        <v>4021</v>
      </c>
      <c r="C2215" t="s">
        <v>84</v>
      </c>
      <c r="D2215" t="s">
        <v>3609</v>
      </c>
      <c r="E2215" t="s">
        <v>4022</v>
      </c>
      <c r="F2215" s="2">
        <v>45751</v>
      </c>
      <c r="G2215">
        <v>4500</v>
      </c>
      <c r="H2215" t="s">
        <v>24</v>
      </c>
      <c r="I2215" t="s">
        <v>4023</v>
      </c>
      <c r="J2215">
        <v>2</v>
      </c>
      <c r="K2215" t="s">
        <v>589</v>
      </c>
      <c r="L2215">
        <v>5000</v>
      </c>
      <c r="M2215">
        <v>209</v>
      </c>
      <c r="N2215" t="s">
        <v>4020</v>
      </c>
      <c r="O2215" t="s">
        <v>28</v>
      </c>
      <c r="P2215">
        <v>17881</v>
      </c>
      <c r="Q2215">
        <v>48548532</v>
      </c>
      <c r="R2215" t="s">
        <v>523</v>
      </c>
      <c r="S2215">
        <v>209</v>
      </c>
      <c r="T2215" t="s">
        <v>590</v>
      </c>
      <c r="U2215" s="4">
        <f>Tabla1[[#This Row],[OS-Valor Unitario]]-Tabla1[[#This Row],[costo_antes_iva]]</f>
        <v>500</v>
      </c>
      <c r="V2215" s="4">
        <f>Tabla1[[#This Row],[OS-Valor Unitario]]*Tabla1[[#This Row],[CANTIDAD ENTREGA SATELITE]]</f>
        <v>1045000</v>
      </c>
      <c r="W2215" s="4">
        <f>Tabla1[[#This Row],[costo_antes_iva]]*Tabla1[[#This Row],[CANTIDAD ENTREGA SATELITE]]</f>
        <v>940500</v>
      </c>
      <c r="X2215" s="4">
        <f>Tabla1[[#This Row],[Valor total OS]]-Tabla1[[#This Row],[valor total op]]</f>
        <v>104500</v>
      </c>
    </row>
    <row r="2216" spans="1:24" x14ac:dyDescent="0.3">
      <c r="A2216">
        <v>5988</v>
      </c>
      <c r="B2216" t="s">
        <v>4021</v>
      </c>
      <c r="C2216" t="s">
        <v>84</v>
      </c>
      <c r="D2216" t="s">
        <v>3609</v>
      </c>
      <c r="E2216" t="s">
        <v>4022</v>
      </c>
      <c r="F2216" s="2">
        <v>45751</v>
      </c>
      <c r="G2216">
        <v>1300</v>
      </c>
      <c r="H2216" t="s">
        <v>88</v>
      </c>
      <c r="I2216" t="s">
        <v>4023</v>
      </c>
      <c r="J2216">
        <v>2</v>
      </c>
      <c r="K2216" t="s">
        <v>434</v>
      </c>
      <c r="L2216">
        <v>1300</v>
      </c>
      <c r="M2216">
        <v>209</v>
      </c>
      <c r="N2216" t="s">
        <v>4020</v>
      </c>
      <c r="O2216" t="s">
        <v>28</v>
      </c>
      <c r="P2216">
        <v>17799</v>
      </c>
      <c r="Q2216">
        <v>48548532</v>
      </c>
      <c r="R2216" t="s">
        <v>523</v>
      </c>
      <c r="S2216">
        <v>209</v>
      </c>
      <c r="T2216" t="s">
        <v>436</v>
      </c>
      <c r="U2216" s="4">
        <f>Tabla1[[#This Row],[OS-Valor Unitario]]-Tabla1[[#This Row],[costo_antes_iva]]</f>
        <v>0</v>
      </c>
      <c r="V2216" s="4">
        <f>Tabla1[[#This Row],[OS-Valor Unitario]]*Tabla1[[#This Row],[CANTIDAD ENTREGA SATELITE]]</f>
        <v>271700</v>
      </c>
      <c r="W2216" s="4">
        <f>Tabla1[[#This Row],[costo_antes_iva]]*Tabla1[[#This Row],[CANTIDAD ENTREGA SATELITE]]</f>
        <v>271700</v>
      </c>
      <c r="X2216" s="4">
        <f>Tabla1[[#This Row],[Valor total OS]]-Tabla1[[#This Row],[valor total op]]</f>
        <v>0</v>
      </c>
    </row>
    <row r="2217" spans="1:24" x14ac:dyDescent="0.3">
      <c r="A2217">
        <v>5988</v>
      </c>
      <c r="B2217" t="s">
        <v>4024</v>
      </c>
      <c r="C2217" t="s">
        <v>302</v>
      </c>
      <c r="D2217" t="s">
        <v>3609</v>
      </c>
      <c r="E2217" t="s">
        <v>4025</v>
      </c>
      <c r="F2217" s="2">
        <v>45751</v>
      </c>
      <c r="G2217">
        <v>12000</v>
      </c>
      <c r="H2217" t="s">
        <v>24</v>
      </c>
      <c r="I2217" t="s">
        <v>4026</v>
      </c>
      <c r="J2217">
        <v>3</v>
      </c>
      <c r="K2217" t="s">
        <v>4027</v>
      </c>
      <c r="L2217">
        <v>13000</v>
      </c>
      <c r="M2217">
        <v>112</v>
      </c>
      <c r="N2217" t="s">
        <v>4020</v>
      </c>
      <c r="O2217" t="s">
        <v>28</v>
      </c>
      <c r="P2217">
        <v>17877</v>
      </c>
      <c r="Q2217">
        <v>48548532</v>
      </c>
      <c r="R2217" t="s">
        <v>76</v>
      </c>
      <c r="S2217">
        <v>112</v>
      </c>
      <c r="T2217" t="s">
        <v>4028</v>
      </c>
      <c r="U2217" s="4">
        <f>Tabla1[[#This Row],[OS-Valor Unitario]]-Tabla1[[#This Row],[costo_antes_iva]]</f>
        <v>1000</v>
      </c>
      <c r="V2217" s="4">
        <f>Tabla1[[#This Row],[OS-Valor Unitario]]*Tabla1[[#This Row],[CANTIDAD ENTREGA SATELITE]]</f>
        <v>1456000</v>
      </c>
      <c r="W2217" s="4">
        <f>Tabla1[[#This Row],[costo_antes_iva]]*Tabla1[[#This Row],[CANTIDAD ENTREGA SATELITE]]</f>
        <v>1344000</v>
      </c>
      <c r="X2217" s="4">
        <f>Tabla1[[#This Row],[Valor total OS]]-Tabla1[[#This Row],[valor total op]]</f>
        <v>112000</v>
      </c>
    </row>
    <row r="2218" spans="1:24" x14ac:dyDescent="0.3">
      <c r="A2218">
        <v>5988</v>
      </c>
      <c r="B2218" t="s">
        <v>4024</v>
      </c>
      <c r="C2218" t="s">
        <v>302</v>
      </c>
      <c r="D2218" t="s">
        <v>3609</v>
      </c>
      <c r="E2218" t="s">
        <v>4025</v>
      </c>
      <c r="F2218" s="2">
        <v>45751</v>
      </c>
      <c r="G2218">
        <v>1300</v>
      </c>
      <c r="H2218" t="s">
        <v>88</v>
      </c>
      <c r="I2218" t="s">
        <v>4026</v>
      </c>
      <c r="J2218">
        <v>3</v>
      </c>
      <c r="K2218" t="s">
        <v>434</v>
      </c>
      <c r="L2218">
        <v>1300</v>
      </c>
      <c r="M2218">
        <v>112</v>
      </c>
      <c r="N2218" t="s">
        <v>4020</v>
      </c>
      <c r="O2218" t="s">
        <v>28</v>
      </c>
      <c r="P2218">
        <v>17820</v>
      </c>
      <c r="Q2218">
        <v>48548532</v>
      </c>
      <c r="R2218" t="s">
        <v>76</v>
      </c>
      <c r="S2218">
        <v>112</v>
      </c>
      <c r="T2218" t="s">
        <v>436</v>
      </c>
      <c r="U2218" s="4">
        <f>Tabla1[[#This Row],[OS-Valor Unitario]]-Tabla1[[#This Row],[costo_antes_iva]]</f>
        <v>0</v>
      </c>
      <c r="V2218" s="4">
        <f>Tabla1[[#This Row],[OS-Valor Unitario]]*Tabla1[[#This Row],[CANTIDAD ENTREGA SATELITE]]</f>
        <v>145600</v>
      </c>
      <c r="W2218" s="4">
        <f>Tabla1[[#This Row],[costo_antes_iva]]*Tabla1[[#This Row],[CANTIDAD ENTREGA SATELITE]]</f>
        <v>145600</v>
      </c>
      <c r="X2218" s="4">
        <f>Tabla1[[#This Row],[Valor total OS]]-Tabla1[[#This Row],[valor total op]]</f>
        <v>0</v>
      </c>
    </row>
    <row r="2219" spans="1:24" x14ac:dyDescent="0.3">
      <c r="A2219">
        <v>5988</v>
      </c>
      <c r="B2219" t="s">
        <v>4029</v>
      </c>
      <c r="C2219" t="s">
        <v>302</v>
      </c>
      <c r="D2219" t="s">
        <v>3609</v>
      </c>
      <c r="E2219" t="s">
        <v>4030</v>
      </c>
      <c r="F2219" s="2">
        <v>45751</v>
      </c>
      <c r="G2219">
        <v>12000</v>
      </c>
      <c r="H2219" t="s">
        <v>24</v>
      </c>
      <c r="I2219" t="s">
        <v>4031</v>
      </c>
      <c r="J2219">
        <v>4</v>
      </c>
      <c r="K2219" t="s">
        <v>4027</v>
      </c>
      <c r="L2219">
        <v>12000</v>
      </c>
      <c r="M2219">
        <v>208</v>
      </c>
      <c r="N2219" t="s">
        <v>4020</v>
      </c>
      <c r="O2219" t="s">
        <v>28</v>
      </c>
      <c r="P2219">
        <v>17878</v>
      </c>
      <c r="Q2219">
        <v>48548532</v>
      </c>
      <c r="R2219" t="s">
        <v>76</v>
      </c>
      <c r="S2219">
        <v>208</v>
      </c>
      <c r="T2219" t="s">
        <v>4028</v>
      </c>
      <c r="U2219" s="4">
        <f>Tabla1[[#This Row],[OS-Valor Unitario]]-Tabla1[[#This Row],[costo_antes_iva]]</f>
        <v>0</v>
      </c>
      <c r="V2219" s="4">
        <f>Tabla1[[#This Row],[OS-Valor Unitario]]*Tabla1[[#This Row],[CANTIDAD ENTREGA SATELITE]]</f>
        <v>2496000</v>
      </c>
      <c r="W2219" s="4">
        <f>Tabla1[[#This Row],[costo_antes_iva]]*Tabla1[[#This Row],[CANTIDAD ENTREGA SATELITE]]</f>
        <v>2496000</v>
      </c>
      <c r="X2219" s="4">
        <f>Tabla1[[#This Row],[Valor total OS]]-Tabla1[[#This Row],[valor total op]]</f>
        <v>0</v>
      </c>
    </row>
    <row r="2220" spans="1:24" x14ac:dyDescent="0.3">
      <c r="A2220">
        <v>5988</v>
      </c>
      <c r="B2220" t="s">
        <v>4029</v>
      </c>
      <c r="C2220" t="s">
        <v>302</v>
      </c>
      <c r="D2220" t="s">
        <v>3609</v>
      </c>
      <c r="E2220" t="s">
        <v>4030</v>
      </c>
      <c r="F2220" s="2">
        <v>45751</v>
      </c>
      <c r="G2220">
        <v>1300</v>
      </c>
      <c r="H2220" t="s">
        <v>88</v>
      </c>
      <c r="I2220" t="s">
        <v>4031</v>
      </c>
      <c r="J2220">
        <v>4</v>
      </c>
      <c r="K2220" t="s">
        <v>434</v>
      </c>
      <c r="L2220">
        <v>1300</v>
      </c>
      <c r="M2220">
        <v>208</v>
      </c>
      <c r="N2220" t="s">
        <v>4020</v>
      </c>
      <c r="O2220" t="s">
        <v>28</v>
      </c>
      <c r="P2220">
        <v>17821</v>
      </c>
      <c r="Q2220">
        <v>48548532</v>
      </c>
      <c r="R2220" t="s">
        <v>76</v>
      </c>
      <c r="S2220">
        <v>208</v>
      </c>
      <c r="T2220" t="s">
        <v>436</v>
      </c>
      <c r="U2220" s="4">
        <f>Tabla1[[#This Row],[OS-Valor Unitario]]-Tabla1[[#This Row],[costo_antes_iva]]</f>
        <v>0</v>
      </c>
      <c r="V2220" s="4">
        <f>Tabla1[[#This Row],[OS-Valor Unitario]]*Tabla1[[#This Row],[CANTIDAD ENTREGA SATELITE]]</f>
        <v>270400</v>
      </c>
      <c r="W2220" s="4">
        <f>Tabla1[[#This Row],[costo_antes_iva]]*Tabla1[[#This Row],[CANTIDAD ENTREGA SATELITE]]</f>
        <v>270400</v>
      </c>
      <c r="X2220" s="4">
        <f>Tabla1[[#This Row],[Valor total OS]]-Tabla1[[#This Row],[valor total op]]</f>
        <v>0</v>
      </c>
    </row>
    <row r="2221" spans="1:24" x14ac:dyDescent="0.3">
      <c r="A2221">
        <v>5988</v>
      </c>
      <c r="B2221" t="s">
        <v>4032</v>
      </c>
      <c r="C2221" t="s">
        <v>4033</v>
      </c>
      <c r="D2221" t="s">
        <v>3609</v>
      </c>
      <c r="E2221" t="s">
        <v>4034</v>
      </c>
      <c r="F2221" s="2">
        <v>45751</v>
      </c>
      <c r="G2221">
        <v>12500</v>
      </c>
      <c r="H2221" t="s">
        <v>24</v>
      </c>
      <c r="I2221" t="s">
        <v>4035</v>
      </c>
      <c r="J2221">
        <v>5</v>
      </c>
      <c r="K2221" t="s">
        <v>830</v>
      </c>
      <c r="L2221">
        <v>13000</v>
      </c>
      <c r="M2221">
        <v>65</v>
      </c>
      <c r="N2221" t="s">
        <v>4020</v>
      </c>
      <c r="O2221" t="s">
        <v>28</v>
      </c>
      <c r="P2221">
        <v>17910</v>
      </c>
      <c r="Q2221">
        <v>48548532</v>
      </c>
      <c r="R2221" t="s">
        <v>317</v>
      </c>
      <c r="S2221">
        <v>65</v>
      </c>
      <c r="T2221" t="s">
        <v>831</v>
      </c>
      <c r="U2221" s="4">
        <f>Tabla1[[#This Row],[OS-Valor Unitario]]-Tabla1[[#This Row],[costo_antes_iva]]</f>
        <v>500</v>
      </c>
      <c r="V2221" s="4">
        <f>Tabla1[[#This Row],[OS-Valor Unitario]]*Tabla1[[#This Row],[CANTIDAD ENTREGA SATELITE]]</f>
        <v>845000</v>
      </c>
      <c r="W2221" s="4">
        <f>Tabla1[[#This Row],[costo_antes_iva]]*Tabla1[[#This Row],[CANTIDAD ENTREGA SATELITE]]</f>
        <v>812500</v>
      </c>
      <c r="X2221" s="4">
        <f>Tabla1[[#This Row],[Valor total OS]]-Tabla1[[#This Row],[valor total op]]</f>
        <v>32500</v>
      </c>
    </row>
    <row r="2222" spans="1:24" x14ac:dyDescent="0.3">
      <c r="A2222">
        <v>5988</v>
      </c>
      <c r="B2222" t="s">
        <v>4036</v>
      </c>
      <c r="C2222" t="s">
        <v>4033</v>
      </c>
      <c r="D2222" t="s">
        <v>3609</v>
      </c>
      <c r="E2222" t="s">
        <v>4037</v>
      </c>
      <c r="F2222" s="2">
        <v>45751</v>
      </c>
      <c r="G2222">
        <v>12500</v>
      </c>
      <c r="H2222" t="s">
        <v>24</v>
      </c>
      <c r="I2222" t="s">
        <v>4038</v>
      </c>
      <c r="J2222">
        <v>6</v>
      </c>
      <c r="K2222" t="s">
        <v>830</v>
      </c>
      <c r="L2222">
        <v>13000</v>
      </c>
      <c r="M2222">
        <v>105</v>
      </c>
      <c r="N2222" t="s">
        <v>4020</v>
      </c>
      <c r="O2222" t="s">
        <v>28</v>
      </c>
      <c r="P2222">
        <v>17911</v>
      </c>
      <c r="Q2222">
        <v>48548532</v>
      </c>
      <c r="R2222" t="s">
        <v>317</v>
      </c>
      <c r="S2222">
        <v>105</v>
      </c>
      <c r="T2222" t="s">
        <v>831</v>
      </c>
      <c r="U2222" s="4">
        <f>Tabla1[[#This Row],[OS-Valor Unitario]]-Tabla1[[#This Row],[costo_antes_iva]]</f>
        <v>500</v>
      </c>
      <c r="V2222" s="4">
        <f>Tabla1[[#This Row],[OS-Valor Unitario]]*Tabla1[[#This Row],[CANTIDAD ENTREGA SATELITE]]</f>
        <v>1365000</v>
      </c>
      <c r="W2222" s="4">
        <f>Tabla1[[#This Row],[costo_antes_iva]]*Tabla1[[#This Row],[CANTIDAD ENTREGA SATELITE]]</f>
        <v>1312500</v>
      </c>
      <c r="X2222" s="4">
        <f>Tabla1[[#This Row],[Valor total OS]]-Tabla1[[#This Row],[valor total op]]</f>
        <v>52500</v>
      </c>
    </row>
    <row r="2223" spans="1:24" x14ac:dyDescent="0.3">
      <c r="A2223">
        <v>5988</v>
      </c>
      <c r="B2223" t="s">
        <v>4039</v>
      </c>
      <c r="C2223" t="s">
        <v>209</v>
      </c>
      <c r="D2223" t="s">
        <v>3609</v>
      </c>
      <c r="E2223" t="s">
        <v>4040</v>
      </c>
      <c r="F2223" s="2">
        <v>45751</v>
      </c>
      <c r="G2223">
        <v>1300</v>
      </c>
      <c r="H2223" t="s">
        <v>88</v>
      </c>
      <c r="I2223" t="s">
        <v>4041</v>
      </c>
      <c r="J2223">
        <v>7</v>
      </c>
      <c r="K2223" t="s">
        <v>434</v>
      </c>
      <c r="L2223">
        <v>1500</v>
      </c>
      <c r="M2223">
        <v>283</v>
      </c>
      <c r="N2223" t="s">
        <v>4020</v>
      </c>
      <c r="O2223" t="s">
        <v>28</v>
      </c>
      <c r="P2223">
        <v>17895</v>
      </c>
      <c r="Q2223">
        <v>48548532</v>
      </c>
      <c r="R2223" t="s">
        <v>215</v>
      </c>
      <c r="S2223">
        <v>283</v>
      </c>
      <c r="T2223" t="s">
        <v>436</v>
      </c>
      <c r="U2223" s="4">
        <f>Tabla1[[#This Row],[OS-Valor Unitario]]-Tabla1[[#This Row],[costo_antes_iva]]</f>
        <v>200</v>
      </c>
      <c r="V2223" s="4">
        <f>Tabla1[[#This Row],[OS-Valor Unitario]]*Tabla1[[#This Row],[CANTIDAD ENTREGA SATELITE]]</f>
        <v>424500</v>
      </c>
      <c r="W2223" s="4">
        <f>Tabla1[[#This Row],[costo_antes_iva]]*Tabla1[[#This Row],[CANTIDAD ENTREGA SATELITE]]</f>
        <v>367900</v>
      </c>
      <c r="X2223" s="4">
        <f>Tabla1[[#This Row],[Valor total OS]]-Tabla1[[#This Row],[valor total op]]</f>
        <v>56600</v>
      </c>
    </row>
    <row r="2224" spans="1:24" x14ac:dyDescent="0.3">
      <c r="A2224">
        <v>5988</v>
      </c>
      <c r="B2224" t="s">
        <v>4042</v>
      </c>
      <c r="C2224" t="s">
        <v>4033</v>
      </c>
      <c r="D2224" t="s">
        <v>3609</v>
      </c>
      <c r="E2224" t="s">
        <v>4043</v>
      </c>
      <c r="F2224" s="2">
        <v>45751</v>
      </c>
      <c r="G2224">
        <v>12500</v>
      </c>
      <c r="H2224" t="s">
        <v>24</v>
      </c>
      <c r="I2224" t="s">
        <v>4044</v>
      </c>
      <c r="J2224">
        <v>8</v>
      </c>
      <c r="K2224" t="s">
        <v>824</v>
      </c>
      <c r="L2224">
        <v>13000</v>
      </c>
      <c r="M2224">
        <v>53</v>
      </c>
      <c r="N2224" t="s">
        <v>4020</v>
      </c>
      <c r="O2224" t="s">
        <v>28</v>
      </c>
      <c r="P2224">
        <v>17912</v>
      </c>
      <c r="Q2224">
        <v>48548532</v>
      </c>
      <c r="R2224" t="s">
        <v>317</v>
      </c>
      <c r="S2224">
        <v>53</v>
      </c>
      <c r="T2224" t="s">
        <v>825</v>
      </c>
      <c r="U2224" s="4">
        <f>Tabla1[[#This Row],[OS-Valor Unitario]]-Tabla1[[#This Row],[costo_antes_iva]]</f>
        <v>500</v>
      </c>
      <c r="V2224" s="4">
        <f>Tabla1[[#This Row],[OS-Valor Unitario]]*Tabla1[[#This Row],[CANTIDAD ENTREGA SATELITE]]</f>
        <v>689000</v>
      </c>
      <c r="W2224" s="4">
        <f>Tabla1[[#This Row],[costo_antes_iva]]*Tabla1[[#This Row],[CANTIDAD ENTREGA SATELITE]]</f>
        <v>662500</v>
      </c>
      <c r="X2224" s="4">
        <f>Tabla1[[#This Row],[Valor total OS]]-Tabla1[[#This Row],[valor total op]]</f>
        <v>26500</v>
      </c>
    </row>
    <row r="2225" spans="1:24" x14ac:dyDescent="0.3">
      <c r="A2225">
        <v>5988</v>
      </c>
      <c r="B2225" t="s">
        <v>4045</v>
      </c>
      <c r="C2225" t="s">
        <v>4033</v>
      </c>
      <c r="D2225" t="s">
        <v>3609</v>
      </c>
      <c r="E2225" t="s">
        <v>4022</v>
      </c>
      <c r="F2225" s="2">
        <v>45751</v>
      </c>
      <c r="G2225">
        <v>12500</v>
      </c>
      <c r="H2225" t="s">
        <v>24</v>
      </c>
      <c r="I2225" t="s">
        <v>4046</v>
      </c>
      <c r="J2225">
        <v>9</v>
      </c>
      <c r="K2225" t="s">
        <v>1102</v>
      </c>
      <c r="L2225">
        <v>13000</v>
      </c>
      <c r="M2225">
        <v>95</v>
      </c>
      <c r="N2225" t="s">
        <v>4020</v>
      </c>
      <c r="O2225" t="s">
        <v>28</v>
      </c>
      <c r="P2225">
        <v>17919</v>
      </c>
      <c r="Q2225">
        <v>48548532</v>
      </c>
      <c r="R2225" t="s">
        <v>317</v>
      </c>
      <c r="S2225">
        <v>95</v>
      </c>
      <c r="T2225" t="s">
        <v>1103</v>
      </c>
      <c r="U2225" s="4">
        <f>Tabla1[[#This Row],[OS-Valor Unitario]]-Tabla1[[#This Row],[costo_antes_iva]]</f>
        <v>500</v>
      </c>
      <c r="V2225" s="4">
        <f>Tabla1[[#This Row],[OS-Valor Unitario]]*Tabla1[[#This Row],[CANTIDAD ENTREGA SATELITE]]</f>
        <v>1235000</v>
      </c>
      <c r="W2225" s="4">
        <f>Tabla1[[#This Row],[costo_antes_iva]]*Tabla1[[#This Row],[CANTIDAD ENTREGA SATELITE]]</f>
        <v>1187500</v>
      </c>
      <c r="X2225" s="4">
        <f>Tabla1[[#This Row],[Valor total OS]]-Tabla1[[#This Row],[valor total op]]</f>
        <v>47500</v>
      </c>
    </row>
    <row r="2226" spans="1:24" x14ac:dyDescent="0.3">
      <c r="A2226">
        <v>5973</v>
      </c>
      <c r="B2226" t="s">
        <v>4212</v>
      </c>
      <c r="C2226" t="s">
        <v>99</v>
      </c>
      <c r="D2226" t="s">
        <v>1876</v>
      </c>
      <c r="E2226" t="s">
        <v>4213</v>
      </c>
      <c r="F2226" s="2">
        <v>45751</v>
      </c>
      <c r="G2226">
        <v>4300</v>
      </c>
      <c r="H2226" t="s">
        <v>88</v>
      </c>
      <c r="I2226" t="s">
        <v>4214</v>
      </c>
      <c r="J2226">
        <v>1</v>
      </c>
      <c r="K2226" t="s">
        <v>129</v>
      </c>
      <c r="L2226">
        <v>4300</v>
      </c>
      <c r="M2226">
        <v>118</v>
      </c>
      <c r="N2226" t="s">
        <v>4215</v>
      </c>
      <c r="O2226" t="s">
        <v>28</v>
      </c>
      <c r="P2226">
        <v>17605</v>
      </c>
      <c r="Q2226">
        <v>25197000</v>
      </c>
      <c r="R2226" t="s">
        <v>102</v>
      </c>
      <c r="S2226">
        <v>118</v>
      </c>
      <c r="T2226" t="s">
        <v>132</v>
      </c>
      <c r="U2226" s="4">
        <f>Tabla1[[#This Row],[OS-Valor Unitario]]-Tabla1[[#This Row],[costo_antes_iva]]</f>
        <v>0</v>
      </c>
      <c r="V2226" s="4">
        <f>Tabla1[[#This Row],[OS-Valor Unitario]]*Tabla1[[#This Row],[CANTIDAD ENTREGA SATELITE]]</f>
        <v>507400</v>
      </c>
      <c r="W2226" s="4">
        <f>Tabla1[[#This Row],[costo_antes_iva]]*Tabla1[[#This Row],[CANTIDAD ENTREGA SATELITE]]</f>
        <v>507400</v>
      </c>
      <c r="X2226" s="4">
        <f>Tabla1[[#This Row],[Valor total OS]]-Tabla1[[#This Row],[valor total op]]</f>
        <v>0</v>
      </c>
    </row>
    <row r="2227" spans="1:24" x14ac:dyDescent="0.3">
      <c r="A2227">
        <v>5973</v>
      </c>
      <c r="B2227" t="s">
        <v>4212</v>
      </c>
      <c r="C2227" t="s">
        <v>99</v>
      </c>
      <c r="D2227" t="s">
        <v>1876</v>
      </c>
      <c r="E2227" t="s">
        <v>4213</v>
      </c>
      <c r="F2227" s="2">
        <v>45751</v>
      </c>
      <c r="G2227">
        <v>4300</v>
      </c>
      <c r="H2227" t="s">
        <v>88</v>
      </c>
      <c r="I2227" t="s">
        <v>4214</v>
      </c>
      <c r="J2227">
        <v>1</v>
      </c>
      <c r="K2227" t="s">
        <v>129</v>
      </c>
      <c r="L2227">
        <v>4300</v>
      </c>
      <c r="M2227">
        <v>2</v>
      </c>
      <c r="N2227" t="s">
        <v>4215</v>
      </c>
      <c r="O2227" t="s">
        <v>28</v>
      </c>
      <c r="P2227">
        <v>17606</v>
      </c>
      <c r="Q2227">
        <v>25197000</v>
      </c>
      <c r="R2227" t="s">
        <v>102</v>
      </c>
      <c r="S2227">
        <v>2</v>
      </c>
      <c r="T2227" t="s">
        <v>132</v>
      </c>
      <c r="U2227" s="4">
        <f>Tabla1[[#This Row],[OS-Valor Unitario]]-Tabla1[[#This Row],[costo_antes_iva]]</f>
        <v>0</v>
      </c>
      <c r="V2227" s="4">
        <f>Tabla1[[#This Row],[OS-Valor Unitario]]*Tabla1[[#This Row],[CANTIDAD ENTREGA SATELITE]]</f>
        <v>8600</v>
      </c>
      <c r="W2227" s="4">
        <f>Tabla1[[#This Row],[costo_antes_iva]]*Tabla1[[#This Row],[CANTIDAD ENTREGA SATELITE]]</f>
        <v>8600</v>
      </c>
      <c r="X2227" s="4">
        <f>Tabla1[[#This Row],[Valor total OS]]-Tabla1[[#This Row],[valor total op]]</f>
        <v>0</v>
      </c>
    </row>
    <row r="2228" spans="1:24" x14ac:dyDescent="0.3">
      <c r="A2228">
        <v>5973</v>
      </c>
      <c r="B2228" t="s">
        <v>4212</v>
      </c>
      <c r="C2228" t="s">
        <v>99</v>
      </c>
      <c r="D2228" t="s">
        <v>1876</v>
      </c>
      <c r="E2228" t="s">
        <v>4213</v>
      </c>
      <c r="F2228" s="2">
        <v>45751</v>
      </c>
      <c r="G2228">
        <v>12000</v>
      </c>
      <c r="H2228" t="s">
        <v>175</v>
      </c>
      <c r="I2228" t="s">
        <v>4214</v>
      </c>
      <c r="J2228">
        <v>1</v>
      </c>
      <c r="K2228" t="s">
        <v>1391</v>
      </c>
      <c r="L2228">
        <v>9500</v>
      </c>
      <c r="M2228">
        <v>120</v>
      </c>
      <c r="N2228" t="s">
        <v>4215</v>
      </c>
      <c r="O2228" t="s">
        <v>28</v>
      </c>
      <c r="P2228">
        <v>17305</v>
      </c>
      <c r="Q2228">
        <v>25197000</v>
      </c>
      <c r="R2228" t="s">
        <v>102</v>
      </c>
      <c r="S2228">
        <v>118</v>
      </c>
      <c r="T2228" t="s">
        <v>1392</v>
      </c>
      <c r="U2228" s="4">
        <f>Tabla1[[#This Row],[OS-Valor Unitario]]-Tabla1[[#This Row],[costo_antes_iva]]</f>
        <v>-2500</v>
      </c>
      <c r="V2228" s="4">
        <f>Tabla1[[#This Row],[OS-Valor Unitario]]*Tabla1[[#This Row],[CANTIDAD ENTREGA SATELITE]]</f>
        <v>1121000</v>
      </c>
      <c r="W2228" s="4">
        <f>Tabla1[[#This Row],[costo_antes_iva]]*Tabla1[[#This Row],[CANTIDAD ENTREGA SATELITE]]</f>
        <v>1416000</v>
      </c>
      <c r="X2228" s="4">
        <f>Tabla1[[#This Row],[Valor total OS]]-Tabla1[[#This Row],[valor total op]]</f>
        <v>-295000</v>
      </c>
    </row>
    <row r="2229" spans="1:24" x14ac:dyDescent="0.3">
      <c r="A2229">
        <v>5973</v>
      </c>
      <c r="B2229" t="s">
        <v>4212</v>
      </c>
      <c r="C2229" t="s">
        <v>99</v>
      </c>
      <c r="D2229" t="s">
        <v>1876</v>
      </c>
      <c r="E2229" t="s">
        <v>4213</v>
      </c>
      <c r="F2229" s="2">
        <v>45751</v>
      </c>
      <c r="G2229">
        <v>15000</v>
      </c>
      <c r="H2229" t="s">
        <v>24</v>
      </c>
      <c r="I2229" t="s">
        <v>4214</v>
      </c>
      <c r="J2229">
        <v>1</v>
      </c>
      <c r="K2229" t="s">
        <v>4216</v>
      </c>
      <c r="L2229">
        <v>18000</v>
      </c>
      <c r="M2229">
        <v>120</v>
      </c>
      <c r="N2229" t="s">
        <v>4215</v>
      </c>
      <c r="O2229" t="s">
        <v>28</v>
      </c>
      <c r="P2229">
        <v>17800</v>
      </c>
      <c r="Q2229">
        <v>25197000</v>
      </c>
      <c r="R2229" t="s">
        <v>102</v>
      </c>
      <c r="S2229">
        <v>120</v>
      </c>
      <c r="T2229" t="s">
        <v>4217</v>
      </c>
      <c r="U2229" s="4">
        <f>Tabla1[[#This Row],[OS-Valor Unitario]]-Tabla1[[#This Row],[costo_antes_iva]]</f>
        <v>3000</v>
      </c>
      <c r="V2229" s="4">
        <f>Tabla1[[#This Row],[OS-Valor Unitario]]*Tabla1[[#This Row],[CANTIDAD ENTREGA SATELITE]]</f>
        <v>2160000</v>
      </c>
      <c r="W2229" s="4">
        <f>Tabla1[[#This Row],[costo_antes_iva]]*Tabla1[[#This Row],[CANTIDAD ENTREGA SATELITE]]</f>
        <v>1800000</v>
      </c>
      <c r="X2229" s="4">
        <f>Tabla1[[#This Row],[Valor total OS]]-Tabla1[[#This Row],[valor total op]]</f>
        <v>360000</v>
      </c>
    </row>
    <row r="2230" spans="1:24" x14ac:dyDescent="0.3">
      <c r="A2230">
        <v>5973</v>
      </c>
      <c r="B2230" t="s">
        <v>4218</v>
      </c>
      <c r="C2230" t="s">
        <v>99</v>
      </c>
      <c r="D2230" t="s">
        <v>1876</v>
      </c>
      <c r="E2230" t="s">
        <v>4219</v>
      </c>
      <c r="F2230" s="2">
        <v>45751</v>
      </c>
      <c r="G2230">
        <v>4300</v>
      </c>
      <c r="H2230" t="s">
        <v>88</v>
      </c>
      <c r="I2230" t="s">
        <v>4220</v>
      </c>
      <c r="J2230">
        <v>2</v>
      </c>
      <c r="K2230" t="s">
        <v>129</v>
      </c>
      <c r="L2230">
        <v>4300</v>
      </c>
      <c r="M2230">
        <v>116</v>
      </c>
      <c r="N2230" t="s">
        <v>4215</v>
      </c>
      <c r="O2230" t="s">
        <v>28</v>
      </c>
      <c r="P2230">
        <v>17636</v>
      </c>
      <c r="Q2230">
        <v>25197000</v>
      </c>
      <c r="R2230" t="s">
        <v>102</v>
      </c>
      <c r="S2230">
        <v>116</v>
      </c>
      <c r="T2230" t="s">
        <v>132</v>
      </c>
      <c r="U2230" s="4">
        <f>Tabla1[[#This Row],[OS-Valor Unitario]]-Tabla1[[#This Row],[costo_antes_iva]]</f>
        <v>0</v>
      </c>
      <c r="V2230" s="4">
        <f>Tabla1[[#This Row],[OS-Valor Unitario]]*Tabla1[[#This Row],[CANTIDAD ENTREGA SATELITE]]</f>
        <v>498800</v>
      </c>
      <c r="W2230" s="4">
        <f>Tabla1[[#This Row],[costo_antes_iva]]*Tabla1[[#This Row],[CANTIDAD ENTREGA SATELITE]]</f>
        <v>498800</v>
      </c>
      <c r="X2230" s="4">
        <f>Tabla1[[#This Row],[Valor total OS]]-Tabla1[[#This Row],[valor total op]]</f>
        <v>0</v>
      </c>
    </row>
    <row r="2231" spans="1:24" x14ac:dyDescent="0.3">
      <c r="A2231">
        <v>5973</v>
      </c>
      <c r="B2231" t="s">
        <v>4218</v>
      </c>
      <c r="C2231" t="s">
        <v>99</v>
      </c>
      <c r="D2231" t="s">
        <v>1876</v>
      </c>
      <c r="E2231" t="s">
        <v>4219</v>
      </c>
      <c r="F2231" s="2">
        <v>45751</v>
      </c>
      <c r="G2231">
        <v>4300</v>
      </c>
      <c r="H2231" t="s">
        <v>88</v>
      </c>
      <c r="I2231" t="s">
        <v>4220</v>
      </c>
      <c r="J2231">
        <v>2</v>
      </c>
      <c r="K2231" t="s">
        <v>129</v>
      </c>
      <c r="L2231">
        <v>4300</v>
      </c>
      <c r="M2231">
        <v>2</v>
      </c>
      <c r="N2231" t="s">
        <v>4215</v>
      </c>
      <c r="O2231" t="s">
        <v>28</v>
      </c>
      <c r="P2231">
        <v>17637</v>
      </c>
      <c r="Q2231">
        <v>25197000</v>
      </c>
      <c r="R2231" t="s">
        <v>102</v>
      </c>
      <c r="S2231">
        <v>2</v>
      </c>
      <c r="T2231" t="s">
        <v>132</v>
      </c>
      <c r="U2231" s="4">
        <f>Tabla1[[#This Row],[OS-Valor Unitario]]-Tabla1[[#This Row],[costo_antes_iva]]</f>
        <v>0</v>
      </c>
      <c r="V2231" s="4">
        <f>Tabla1[[#This Row],[OS-Valor Unitario]]*Tabla1[[#This Row],[CANTIDAD ENTREGA SATELITE]]</f>
        <v>8600</v>
      </c>
      <c r="W2231" s="4">
        <f>Tabla1[[#This Row],[costo_antes_iva]]*Tabla1[[#This Row],[CANTIDAD ENTREGA SATELITE]]</f>
        <v>8600</v>
      </c>
      <c r="X2231" s="4">
        <f>Tabla1[[#This Row],[Valor total OS]]-Tabla1[[#This Row],[valor total op]]</f>
        <v>0</v>
      </c>
    </row>
    <row r="2232" spans="1:24" x14ac:dyDescent="0.3">
      <c r="A2232">
        <v>5973</v>
      </c>
      <c r="B2232" t="s">
        <v>4218</v>
      </c>
      <c r="C2232" t="s">
        <v>99</v>
      </c>
      <c r="D2232" t="s">
        <v>1876</v>
      </c>
      <c r="E2232" t="s">
        <v>4219</v>
      </c>
      <c r="F2232" s="2">
        <v>45751</v>
      </c>
      <c r="G2232">
        <v>4300</v>
      </c>
      <c r="H2232" t="s">
        <v>88</v>
      </c>
      <c r="I2232" t="s">
        <v>4220</v>
      </c>
      <c r="J2232">
        <v>2</v>
      </c>
      <c r="K2232" t="s">
        <v>129</v>
      </c>
      <c r="L2232">
        <v>4300</v>
      </c>
      <c r="M2232">
        <v>2</v>
      </c>
      <c r="N2232" t="s">
        <v>4215</v>
      </c>
      <c r="O2232" t="s">
        <v>28</v>
      </c>
      <c r="P2232">
        <v>18011</v>
      </c>
      <c r="Q2232">
        <v>25197000</v>
      </c>
      <c r="R2232" t="s">
        <v>102</v>
      </c>
      <c r="S2232">
        <v>2</v>
      </c>
      <c r="T2232" t="s">
        <v>132</v>
      </c>
      <c r="U2232" s="4">
        <f>Tabla1[[#This Row],[OS-Valor Unitario]]-Tabla1[[#This Row],[costo_antes_iva]]</f>
        <v>0</v>
      </c>
      <c r="V2232" s="4">
        <f>Tabla1[[#This Row],[OS-Valor Unitario]]*Tabla1[[#This Row],[CANTIDAD ENTREGA SATELITE]]</f>
        <v>8600</v>
      </c>
      <c r="W2232" s="4">
        <f>Tabla1[[#This Row],[costo_antes_iva]]*Tabla1[[#This Row],[CANTIDAD ENTREGA SATELITE]]</f>
        <v>8600</v>
      </c>
      <c r="X2232" s="4">
        <f>Tabla1[[#This Row],[Valor total OS]]-Tabla1[[#This Row],[valor total op]]</f>
        <v>0</v>
      </c>
    </row>
    <row r="2233" spans="1:24" x14ac:dyDescent="0.3">
      <c r="A2233">
        <v>5973</v>
      </c>
      <c r="B2233" t="s">
        <v>4218</v>
      </c>
      <c r="C2233" t="s">
        <v>99</v>
      </c>
      <c r="D2233" t="s">
        <v>1876</v>
      </c>
      <c r="E2233" t="s">
        <v>4219</v>
      </c>
      <c r="F2233" s="2">
        <v>45751</v>
      </c>
      <c r="G2233">
        <v>12000</v>
      </c>
      <c r="H2233" t="s">
        <v>175</v>
      </c>
      <c r="I2233" t="s">
        <v>4220</v>
      </c>
      <c r="J2233">
        <v>2</v>
      </c>
      <c r="K2233" t="s">
        <v>1391</v>
      </c>
      <c r="L2233">
        <v>9500</v>
      </c>
      <c r="M2233">
        <v>121</v>
      </c>
      <c r="N2233" t="s">
        <v>4215</v>
      </c>
      <c r="O2233" t="s">
        <v>28</v>
      </c>
      <c r="P2233">
        <v>17306</v>
      </c>
      <c r="Q2233">
        <v>25197000</v>
      </c>
      <c r="R2233" t="s">
        <v>102</v>
      </c>
      <c r="S2233">
        <v>116</v>
      </c>
      <c r="T2233" t="s">
        <v>1392</v>
      </c>
      <c r="U2233" s="4">
        <f>Tabla1[[#This Row],[OS-Valor Unitario]]-Tabla1[[#This Row],[costo_antes_iva]]</f>
        <v>-2500</v>
      </c>
      <c r="V2233" s="4">
        <f>Tabla1[[#This Row],[OS-Valor Unitario]]*Tabla1[[#This Row],[CANTIDAD ENTREGA SATELITE]]</f>
        <v>1102000</v>
      </c>
      <c r="W2233" s="4">
        <f>Tabla1[[#This Row],[costo_antes_iva]]*Tabla1[[#This Row],[CANTIDAD ENTREGA SATELITE]]</f>
        <v>1392000</v>
      </c>
      <c r="X2233" s="4">
        <f>Tabla1[[#This Row],[Valor total OS]]-Tabla1[[#This Row],[valor total op]]</f>
        <v>-290000</v>
      </c>
    </row>
    <row r="2234" spans="1:24" x14ac:dyDescent="0.3">
      <c r="A2234">
        <v>5973</v>
      </c>
      <c r="B2234" t="s">
        <v>4218</v>
      </c>
      <c r="C2234" t="s">
        <v>99</v>
      </c>
      <c r="D2234" t="s">
        <v>1876</v>
      </c>
      <c r="E2234" t="s">
        <v>4219</v>
      </c>
      <c r="F2234" s="2">
        <v>45751</v>
      </c>
      <c r="G2234">
        <v>15000</v>
      </c>
      <c r="H2234" t="s">
        <v>24</v>
      </c>
      <c r="I2234" t="s">
        <v>4220</v>
      </c>
      <c r="J2234">
        <v>2</v>
      </c>
      <c r="K2234" t="s">
        <v>4216</v>
      </c>
      <c r="L2234">
        <v>18000</v>
      </c>
      <c r="M2234">
        <v>120</v>
      </c>
      <c r="N2234" t="s">
        <v>4215</v>
      </c>
      <c r="O2234" t="s">
        <v>28</v>
      </c>
      <c r="P2234">
        <v>17801</v>
      </c>
      <c r="Q2234">
        <v>25197000</v>
      </c>
      <c r="R2234" t="s">
        <v>102</v>
      </c>
      <c r="S2234">
        <v>120</v>
      </c>
      <c r="T2234" t="s">
        <v>4217</v>
      </c>
      <c r="U2234" s="4">
        <f>Tabla1[[#This Row],[OS-Valor Unitario]]-Tabla1[[#This Row],[costo_antes_iva]]</f>
        <v>3000</v>
      </c>
      <c r="V2234" s="4">
        <f>Tabla1[[#This Row],[OS-Valor Unitario]]*Tabla1[[#This Row],[CANTIDAD ENTREGA SATELITE]]</f>
        <v>2160000</v>
      </c>
      <c r="W2234" s="4">
        <f>Tabla1[[#This Row],[costo_antes_iva]]*Tabla1[[#This Row],[CANTIDAD ENTREGA SATELITE]]</f>
        <v>1800000</v>
      </c>
      <c r="X2234" s="4">
        <f>Tabla1[[#This Row],[Valor total OS]]-Tabla1[[#This Row],[valor total op]]</f>
        <v>360000</v>
      </c>
    </row>
    <row r="2235" spans="1:24" x14ac:dyDescent="0.3">
      <c r="A2235">
        <v>5969</v>
      </c>
      <c r="B2235" t="s">
        <v>4221</v>
      </c>
      <c r="C2235" t="s">
        <v>4222</v>
      </c>
      <c r="D2235" t="s">
        <v>520</v>
      </c>
      <c r="E2235" t="s">
        <v>4223</v>
      </c>
      <c r="F2235" s="2">
        <v>45747</v>
      </c>
      <c r="G2235">
        <v>7500</v>
      </c>
      <c r="H2235" t="s">
        <v>1358</v>
      </c>
      <c r="I2235" t="s">
        <v>4224</v>
      </c>
      <c r="J2235">
        <v>1</v>
      </c>
      <c r="K2235" t="s">
        <v>473</v>
      </c>
      <c r="L2235">
        <v>7000</v>
      </c>
      <c r="M2235">
        <v>272</v>
      </c>
      <c r="N2235" t="s">
        <v>4225</v>
      </c>
      <c r="O2235" t="s">
        <v>28</v>
      </c>
      <c r="P2235">
        <v>17530</v>
      </c>
      <c r="Q2235">
        <v>29367024</v>
      </c>
      <c r="R2235" t="s">
        <v>76</v>
      </c>
      <c r="S2235">
        <v>3</v>
      </c>
      <c r="T2235" t="s">
        <v>711</v>
      </c>
      <c r="U2235" s="4">
        <f>Tabla1[[#This Row],[OS-Valor Unitario]]-Tabla1[[#This Row],[costo_antes_iva]]</f>
        <v>-500</v>
      </c>
      <c r="V2235" s="4">
        <f>Tabla1[[#This Row],[OS-Valor Unitario]]*Tabla1[[#This Row],[CANTIDAD ENTREGA SATELITE]]</f>
        <v>21000</v>
      </c>
      <c r="W2235" s="4">
        <f>Tabla1[[#This Row],[costo_antes_iva]]*Tabla1[[#This Row],[CANTIDAD ENTREGA SATELITE]]</f>
        <v>22500</v>
      </c>
      <c r="X2235" s="4">
        <f>Tabla1[[#This Row],[Valor total OS]]-Tabla1[[#This Row],[valor total op]]</f>
        <v>-1500</v>
      </c>
    </row>
    <row r="2236" spans="1:24" x14ac:dyDescent="0.3">
      <c r="A2236">
        <v>5969</v>
      </c>
      <c r="B2236" t="s">
        <v>4221</v>
      </c>
      <c r="C2236" t="s">
        <v>4222</v>
      </c>
      <c r="D2236" t="s">
        <v>520</v>
      </c>
      <c r="E2236" t="s">
        <v>4223</v>
      </c>
      <c r="F2236" s="2">
        <v>45747</v>
      </c>
      <c r="G2236">
        <v>7500</v>
      </c>
      <c r="H2236" t="s">
        <v>1358</v>
      </c>
      <c r="I2236" t="s">
        <v>4224</v>
      </c>
      <c r="J2236">
        <v>1</v>
      </c>
      <c r="K2236" t="s">
        <v>473</v>
      </c>
      <c r="L2236">
        <v>7000</v>
      </c>
      <c r="M2236">
        <v>272</v>
      </c>
      <c r="N2236" t="s">
        <v>4225</v>
      </c>
      <c r="O2236" t="s">
        <v>28</v>
      </c>
      <c r="P2236">
        <v>17530</v>
      </c>
      <c r="Q2236">
        <v>29367024</v>
      </c>
      <c r="R2236" t="s">
        <v>76</v>
      </c>
      <c r="S2236">
        <v>269</v>
      </c>
      <c r="T2236" t="s">
        <v>711</v>
      </c>
      <c r="U2236" s="4">
        <f>Tabla1[[#This Row],[OS-Valor Unitario]]-Tabla1[[#This Row],[costo_antes_iva]]</f>
        <v>-500</v>
      </c>
      <c r="V2236" s="4">
        <f>Tabla1[[#This Row],[OS-Valor Unitario]]*Tabla1[[#This Row],[CANTIDAD ENTREGA SATELITE]]</f>
        <v>1883000</v>
      </c>
      <c r="W2236" s="4">
        <f>Tabla1[[#This Row],[costo_antes_iva]]*Tabla1[[#This Row],[CANTIDAD ENTREGA SATELITE]]</f>
        <v>2017500</v>
      </c>
      <c r="X2236" s="4">
        <f>Tabla1[[#This Row],[Valor total OS]]-Tabla1[[#This Row],[valor total op]]</f>
        <v>-134500</v>
      </c>
    </row>
    <row r="2237" spans="1:24" x14ac:dyDescent="0.3">
      <c r="A2237">
        <v>5969</v>
      </c>
      <c r="B2237" t="s">
        <v>4221</v>
      </c>
      <c r="C2237" t="s">
        <v>4222</v>
      </c>
      <c r="D2237" t="s">
        <v>520</v>
      </c>
      <c r="E2237" t="s">
        <v>4223</v>
      </c>
      <c r="F2237" s="2">
        <v>45747</v>
      </c>
      <c r="G2237">
        <v>1500</v>
      </c>
      <c r="H2237" t="s">
        <v>88</v>
      </c>
      <c r="I2237" t="s">
        <v>4224</v>
      </c>
      <c r="J2237">
        <v>1</v>
      </c>
      <c r="K2237" t="s">
        <v>3357</v>
      </c>
      <c r="L2237">
        <v>1500</v>
      </c>
      <c r="M2237">
        <v>269</v>
      </c>
      <c r="N2237" t="s">
        <v>4225</v>
      </c>
      <c r="O2237" t="s">
        <v>28</v>
      </c>
      <c r="P2237">
        <v>17525</v>
      </c>
      <c r="Q2237">
        <v>29367024</v>
      </c>
      <c r="R2237" t="s">
        <v>76</v>
      </c>
      <c r="S2237">
        <v>269</v>
      </c>
      <c r="T2237" t="s">
        <v>3359</v>
      </c>
      <c r="U2237" s="4">
        <f>Tabla1[[#This Row],[OS-Valor Unitario]]-Tabla1[[#This Row],[costo_antes_iva]]</f>
        <v>0</v>
      </c>
      <c r="V2237" s="4">
        <f>Tabla1[[#This Row],[OS-Valor Unitario]]*Tabla1[[#This Row],[CANTIDAD ENTREGA SATELITE]]</f>
        <v>403500</v>
      </c>
      <c r="W2237" s="4">
        <f>Tabla1[[#This Row],[costo_antes_iva]]*Tabla1[[#This Row],[CANTIDAD ENTREGA SATELITE]]</f>
        <v>403500</v>
      </c>
      <c r="X2237" s="4">
        <f>Tabla1[[#This Row],[Valor total OS]]-Tabla1[[#This Row],[valor total op]]</f>
        <v>0</v>
      </c>
    </row>
    <row r="2238" spans="1:24" x14ac:dyDescent="0.3">
      <c r="A2238">
        <v>5969</v>
      </c>
      <c r="B2238" t="s">
        <v>4221</v>
      </c>
      <c r="C2238" t="s">
        <v>4222</v>
      </c>
      <c r="D2238" t="s">
        <v>520</v>
      </c>
      <c r="E2238" t="s">
        <v>4223</v>
      </c>
      <c r="F2238" s="2">
        <v>45747</v>
      </c>
      <c r="G2238">
        <v>1500</v>
      </c>
      <c r="H2238" t="s">
        <v>88</v>
      </c>
      <c r="I2238" t="s">
        <v>4224</v>
      </c>
      <c r="J2238">
        <v>1</v>
      </c>
      <c r="K2238" t="s">
        <v>129</v>
      </c>
      <c r="L2238">
        <v>1500</v>
      </c>
      <c r="M2238">
        <v>3</v>
      </c>
      <c r="N2238" t="s">
        <v>4225</v>
      </c>
      <c r="O2238" t="s">
        <v>28</v>
      </c>
      <c r="P2238">
        <v>17524</v>
      </c>
      <c r="Q2238">
        <v>29367024</v>
      </c>
      <c r="R2238" t="s">
        <v>76</v>
      </c>
      <c r="S2238">
        <v>3</v>
      </c>
      <c r="T2238" t="s">
        <v>132</v>
      </c>
      <c r="U2238" s="4">
        <f>Tabla1[[#This Row],[OS-Valor Unitario]]-Tabla1[[#This Row],[costo_antes_iva]]</f>
        <v>0</v>
      </c>
      <c r="V2238" s="4">
        <f>Tabla1[[#This Row],[OS-Valor Unitario]]*Tabla1[[#This Row],[CANTIDAD ENTREGA SATELITE]]</f>
        <v>4500</v>
      </c>
      <c r="W2238" s="4">
        <f>Tabla1[[#This Row],[costo_antes_iva]]*Tabla1[[#This Row],[CANTIDAD ENTREGA SATELITE]]</f>
        <v>4500</v>
      </c>
      <c r="X2238" s="4">
        <f>Tabla1[[#This Row],[Valor total OS]]-Tabla1[[#This Row],[valor total op]]</f>
        <v>0</v>
      </c>
    </row>
    <row r="2239" spans="1:24" x14ac:dyDescent="0.3">
      <c r="A2239">
        <v>5969</v>
      </c>
      <c r="B2239" t="s">
        <v>4226</v>
      </c>
      <c r="C2239" t="s">
        <v>532</v>
      </c>
      <c r="D2239" t="s">
        <v>520</v>
      </c>
      <c r="E2239" t="s">
        <v>4227</v>
      </c>
      <c r="F2239" s="2">
        <v>45747</v>
      </c>
      <c r="G2239">
        <v>4500</v>
      </c>
      <c r="H2239" t="s">
        <v>1358</v>
      </c>
      <c r="I2239" t="s">
        <v>4228</v>
      </c>
      <c r="J2239">
        <v>2</v>
      </c>
      <c r="K2239" t="s">
        <v>316</v>
      </c>
      <c r="L2239">
        <v>4500</v>
      </c>
      <c r="M2239">
        <v>273</v>
      </c>
      <c r="N2239" t="s">
        <v>4225</v>
      </c>
      <c r="O2239" t="s">
        <v>28</v>
      </c>
      <c r="P2239">
        <v>17552</v>
      </c>
      <c r="Q2239">
        <v>29367024</v>
      </c>
      <c r="R2239" t="s">
        <v>29</v>
      </c>
      <c r="S2239">
        <v>7</v>
      </c>
      <c r="T2239" t="s">
        <v>318</v>
      </c>
      <c r="U2239" s="4">
        <f>Tabla1[[#This Row],[OS-Valor Unitario]]-Tabla1[[#This Row],[costo_antes_iva]]</f>
        <v>0</v>
      </c>
      <c r="V2239" s="4">
        <f>Tabla1[[#This Row],[OS-Valor Unitario]]*Tabla1[[#This Row],[CANTIDAD ENTREGA SATELITE]]</f>
        <v>31500</v>
      </c>
      <c r="W2239" s="4">
        <f>Tabla1[[#This Row],[costo_antes_iva]]*Tabla1[[#This Row],[CANTIDAD ENTREGA SATELITE]]</f>
        <v>31500</v>
      </c>
      <c r="X2239" s="4">
        <f>Tabla1[[#This Row],[Valor total OS]]-Tabla1[[#This Row],[valor total op]]</f>
        <v>0</v>
      </c>
    </row>
    <row r="2240" spans="1:24" x14ac:dyDescent="0.3">
      <c r="A2240">
        <v>5969</v>
      </c>
      <c r="B2240" t="s">
        <v>4226</v>
      </c>
      <c r="C2240" t="s">
        <v>532</v>
      </c>
      <c r="D2240" t="s">
        <v>520</v>
      </c>
      <c r="E2240" t="s">
        <v>4227</v>
      </c>
      <c r="F2240" s="2">
        <v>45747</v>
      </c>
      <c r="G2240">
        <v>4500</v>
      </c>
      <c r="H2240" t="s">
        <v>1358</v>
      </c>
      <c r="I2240" t="s">
        <v>4228</v>
      </c>
      <c r="J2240">
        <v>2</v>
      </c>
      <c r="K2240" t="s">
        <v>316</v>
      </c>
      <c r="L2240">
        <v>4500</v>
      </c>
      <c r="M2240">
        <v>273</v>
      </c>
      <c r="N2240" t="s">
        <v>4225</v>
      </c>
      <c r="O2240" t="s">
        <v>28</v>
      </c>
      <c r="P2240">
        <v>17552</v>
      </c>
      <c r="Q2240">
        <v>29367024</v>
      </c>
      <c r="R2240" t="s">
        <v>29</v>
      </c>
      <c r="S2240">
        <v>266</v>
      </c>
      <c r="T2240" t="s">
        <v>318</v>
      </c>
      <c r="U2240" s="4">
        <f>Tabla1[[#This Row],[OS-Valor Unitario]]-Tabla1[[#This Row],[costo_antes_iva]]</f>
        <v>0</v>
      </c>
      <c r="V2240" s="4">
        <f>Tabla1[[#This Row],[OS-Valor Unitario]]*Tabla1[[#This Row],[CANTIDAD ENTREGA SATELITE]]</f>
        <v>1197000</v>
      </c>
      <c r="W2240" s="4">
        <f>Tabla1[[#This Row],[costo_antes_iva]]*Tabla1[[#This Row],[CANTIDAD ENTREGA SATELITE]]</f>
        <v>1197000</v>
      </c>
      <c r="X2240" s="4">
        <f>Tabla1[[#This Row],[Valor total OS]]-Tabla1[[#This Row],[valor total op]]</f>
        <v>0</v>
      </c>
    </row>
    <row r="2241" spans="1:24" x14ac:dyDescent="0.3">
      <c r="A2241">
        <v>5968</v>
      </c>
      <c r="B2241" t="s">
        <v>4229</v>
      </c>
      <c r="C2241" t="s">
        <v>519</v>
      </c>
      <c r="D2241" t="s">
        <v>520</v>
      </c>
      <c r="E2241" t="s">
        <v>4230</v>
      </c>
      <c r="F2241" s="2">
        <v>45747</v>
      </c>
      <c r="G2241">
        <v>2000</v>
      </c>
      <c r="H2241" t="s">
        <v>35</v>
      </c>
      <c r="I2241" t="s">
        <v>4231</v>
      </c>
      <c r="J2241">
        <v>1</v>
      </c>
      <c r="K2241" t="s">
        <v>112</v>
      </c>
      <c r="L2241">
        <v>2000</v>
      </c>
      <c r="M2241">
        <v>533</v>
      </c>
      <c r="N2241" t="s">
        <v>4232</v>
      </c>
      <c r="O2241" t="s">
        <v>28</v>
      </c>
      <c r="P2241">
        <v>17400</v>
      </c>
      <c r="Q2241">
        <v>39155251</v>
      </c>
      <c r="R2241" t="s">
        <v>523</v>
      </c>
      <c r="S2241">
        <v>533</v>
      </c>
      <c r="T2241" t="s">
        <v>115</v>
      </c>
      <c r="U2241" s="4">
        <f>Tabla1[[#This Row],[OS-Valor Unitario]]-Tabla1[[#This Row],[costo_antes_iva]]</f>
        <v>0</v>
      </c>
      <c r="V2241" s="4">
        <f>Tabla1[[#This Row],[OS-Valor Unitario]]*Tabla1[[#This Row],[CANTIDAD ENTREGA SATELITE]]</f>
        <v>1066000</v>
      </c>
      <c r="W2241" s="4">
        <f>Tabla1[[#This Row],[costo_antes_iva]]*Tabla1[[#This Row],[CANTIDAD ENTREGA SATELITE]]</f>
        <v>1066000</v>
      </c>
      <c r="X2241" s="4">
        <f>Tabla1[[#This Row],[Valor total OS]]-Tabla1[[#This Row],[valor total op]]</f>
        <v>0</v>
      </c>
    </row>
    <row r="2242" spans="1:24" x14ac:dyDescent="0.3">
      <c r="A2242">
        <v>5968</v>
      </c>
      <c r="B2242" t="s">
        <v>4233</v>
      </c>
      <c r="C2242" t="s">
        <v>519</v>
      </c>
      <c r="D2242" t="s">
        <v>520</v>
      </c>
      <c r="E2242" t="s">
        <v>4234</v>
      </c>
      <c r="F2242" s="2">
        <v>45747</v>
      </c>
      <c r="G2242">
        <v>2000</v>
      </c>
      <c r="H2242" t="s">
        <v>35</v>
      </c>
      <c r="I2242" t="s">
        <v>4235</v>
      </c>
      <c r="J2242">
        <v>2</v>
      </c>
      <c r="K2242" t="s">
        <v>112</v>
      </c>
      <c r="L2242">
        <v>2000</v>
      </c>
      <c r="M2242">
        <v>544</v>
      </c>
      <c r="N2242" t="s">
        <v>4232</v>
      </c>
      <c r="O2242" t="s">
        <v>28</v>
      </c>
      <c r="P2242">
        <v>17401</v>
      </c>
      <c r="Q2242">
        <v>39155251</v>
      </c>
      <c r="R2242" t="s">
        <v>523</v>
      </c>
      <c r="S2242">
        <v>542</v>
      </c>
      <c r="T2242" t="s">
        <v>115</v>
      </c>
      <c r="U2242" s="4">
        <f>Tabla1[[#This Row],[OS-Valor Unitario]]-Tabla1[[#This Row],[costo_antes_iva]]</f>
        <v>0</v>
      </c>
      <c r="V2242" s="4">
        <f>Tabla1[[#This Row],[OS-Valor Unitario]]*Tabla1[[#This Row],[CANTIDAD ENTREGA SATELITE]]</f>
        <v>1084000</v>
      </c>
      <c r="W2242" s="4">
        <f>Tabla1[[#This Row],[costo_antes_iva]]*Tabla1[[#This Row],[CANTIDAD ENTREGA SATELITE]]</f>
        <v>1084000</v>
      </c>
      <c r="X2242" s="4">
        <f>Tabla1[[#This Row],[Valor total OS]]-Tabla1[[#This Row],[valor total op]]</f>
        <v>0</v>
      </c>
    </row>
    <row r="2243" spans="1:24" x14ac:dyDescent="0.3">
      <c r="A2243">
        <v>5968</v>
      </c>
      <c r="B2243" t="s">
        <v>4233</v>
      </c>
      <c r="C2243" t="s">
        <v>519</v>
      </c>
      <c r="D2243" t="s">
        <v>520</v>
      </c>
      <c r="E2243" t="s">
        <v>4234</v>
      </c>
      <c r="F2243" s="2">
        <v>45747</v>
      </c>
      <c r="G2243">
        <v>2000</v>
      </c>
      <c r="H2243" t="s">
        <v>35</v>
      </c>
      <c r="I2243" t="s">
        <v>4235</v>
      </c>
      <c r="J2243">
        <v>2</v>
      </c>
      <c r="K2243" t="s">
        <v>112</v>
      </c>
      <c r="L2243">
        <v>2000</v>
      </c>
      <c r="M2243">
        <v>9</v>
      </c>
      <c r="N2243" t="s">
        <v>4232</v>
      </c>
      <c r="O2243" t="s">
        <v>28</v>
      </c>
      <c r="P2243">
        <v>17402</v>
      </c>
      <c r="Q2243">
        <v>39155251</v>
      </c>
      <c r="R2243" t="s">
        <v>523</v>
      </c>
      <c r="S2243">
        <v>9</v>
      </c>
      <c r="T2243" t="s">
        <v>115</v>
      </c>
      <c r="U2243" s="4">
        <f>Tabla1[[#This Row],[OS-Valor Unitario]]-Tabla1[[#This Row],[costo_antes_iva]]</f>
        <v>0</v>
      </c>
      <c r="V2243" s="4">
        <f>Tabla1[[#This Row],[OS-Valor Unitario]]*Tabla1[[#This Row],[CANTIDAD ENTREGA SATELITE]]</f>
        <v>18000</v>
      </c>
      <c r="W2243" s="4">
        <f>Tabla1[[#This Row],[costo_antes_iva]]*Tabla1[[#This Row],[CANTIDAD ENTREGA SATELITE]]</f>
        <v>18000</v>
      </c>
      <c r="X2243" s="4">
        <f>Tabla1[[#This Row],[Valor total OS]]-Tabla1[[#This Row],[valor total op]]</f>
        <v>0</v>
      </c>
    </row>
    <row r="2244" spans="1:24" x14ac:dyDescent="0.3">
      <c r="A2244">
        <v>5968</v>
      </c>
      <c r="B2244" t="s">
        <v>4236</v>
      </c>
      <c r="C2244" t="s">
        <v>519</v>
      </c>
      <c r="D2244" t="s">
        <v>520</v>
      </c>
      <c r="E2244" t="s">
        <v>4237</v>
      </c>
      <c r="F2244" s="2">
        <v>45747</v>
      </c>
      <c r="G2244">
        <v>2000</v>
      </c>
      <c r="H2244" t="s">
        <v>35</v>
      </c>
      <c r="I2244" t="s">
        <v>4238</v>
      </c>
      <c r="J2244">
        <v>3</v>
      </c>
      <c r="K2244" t="s">
        <v>112</v>
      </c>
      <c r="L2244">
        <v>2000</v>
      </c>
      <c r="M2244">
        <v>564</v>
      </c>
      <c r="N2244" t="s">
        <v>4232</v>
      </c>
      <c r="O2244" t="s">
        <v>28</v>
      </c>
      <c r="P2244">
        <v>17403</v>
      </c>
      <c r="Q2244">
        <v>39155251</v>
      </c>
      <c r="R2244" t="s">
        <v>523</v>
      </c>
      <c r="S2244">
        <v>561</v>
      </c>
      <c r="T2244" t="s">
        <v>115</v>
      </c>
      <c r="U2244" s="4">
        <f>Tabla1[[#This Row],[OS-Valor Unitario]]-Tabla1[[#This Row],[costo_antes_iva]]</f>
        <v>0</v>
      </c>
      <c r="V2244" s="4">
        <f>Tabla1[[#This Row],[OS-Valor Unitario]]*Tabla1[[#This Row],[CANTIDAD ENTREGA SATELITE]]</f>
        <v>1122000</v>
      </c>
      <c r="W2244" s="4">
        <f>Tabla1[[#This Row],[costo_antes_iva]]*Tabla1[[#This Row],[CANTIDAD ENTREGA SATELITE]]</f>
        <v>1122000</v>
      </c>
      <c r="X2244" s="4">
        <f>Tabla1[[#This Row],[Valor total OS]]-Tabla1[[#This Row],[valor total op]]</f>
        <v>0</v>
      </c>
    </row>
    <row r="2245" spans="1:24" x14ac:dyDescent="0.3">
      <c r="A2245">
        <v>5968</v>
      </c>
      <c r="B2245" t="s">
        <v>4236</v>
      </c>
      <c r="C2245" t="s">
        <v>519</v>
      </c>
      <c r="D2245" t="s">
        <v>520</v>
      </c>
      <c r="E2245" t="s">
        <v>4237</v>
      </c>
      <c r="F2245" s="2">
        <v>45747</v>
      </c>
      <c r="G2245">
        <v>2000</v>
      </c>
      <c r="H2245" t="s">
        <v>35</v>
      </c>
      <c r="I2245" t="s">
        <v>4238</v>
      </c>
      <c r="J2245">
        <v>3</v>
      </c>
      <c r="K2245" t="s">
        <v>112</v>
      </c>
      <c r="L2245">
        <v>2000</v>
      </c>
      <c r="M2245">
        <v>9</v>
      </c>
      <c r="N2245" t="s">
        <v>4232</v>
      </c>
      <c r="O2245" t="s">
        <v>28</v>
      </c>
      <c r="P2245">
        <v>17404</v>
      </c>
      <c r="Q2245">
        <v>39155251</v>
      </c>
      <c r="R2245" t="s">
        <v>523</v>
      </c>
      <c r="S2245">
        <v>9</v>
      </c>
      <c r="T2245" t="s">
        <v>115</v>
      </c>
      <c r="U2245" s="4">
        <f>Tabla1[[#This Row],[OS-Valor Unitario]]-Tabla1[[#This Row],[costo_antes_iva]]</f>
        <v>0</v>
      </c>
      <c r="V2245" s="4">
        <f>Tabla1[[#This Row],[OS-Valor Unitario]]*Tabla1[[#This Row],[CANTIDAD ENTREGA SATELITE]]</f>
        <v>18000</v>
      </c>
      <c r="W2245" s="4">
        <f>Tabla1[[#This Row],[costo_antes_iva]]*Tabla1[[#This Row],[CANTIDAD ENTREGA SATELITE]]</f>
        <v>18000</v>
      </c>
      <c r="X2245" s="4">
        <f>Tabla1[[#This Row],[Valor total OS]]-Tabla1[[#This Row],[valor total op]]</f>
        <v>0</v>
      </c>
    </row>
    <row r="2246" spans="1:24" x14ac:dyDescent="0.3">
      <c r="A2246">
        <v>5968</v>
      </c>
      <c r="B2246" t="s">
        <v>4239</v>
      </c>
      <c r="C2246" t="s">
        <v>519</v>
      </c>
      <c r="D2246" t="s">
        <v>520</v>
      </c>
      <c r="E2246" t="s">
        <v>4240</v>
      </c>
      <c r="F2246" s="2">
        <v>45747</v>
      </c>
      <c r="G2246">
        <v>2200</v>
      </c>
      <c r="H2246" t="s">
        <v>35</v>
      </c>
      <c r="I2246" t="s">
        <v>4241</v>
      </c>
      <c r="J2246">
        <v>4</v>
      </c>
      <c r="K2246" t="s">
        <v>112</v>
      </c>
      <c r="L2246">
        <v>2200</v>
      </c>
      <c r="M2246">
        <v>86</v>
      </c>
      <c r="N2246" t="s">
        <v>4232</v>
      </c>
      <c r="O2246" t="s">
        <v>28</v>
      </c>
      <c r="P2246">
        <v>17405</v>
      </c>
      <c r="Q2246">
        <v>39155251</v>
      </c>
      <c r="R2246" t="s">
        <v>523</v>
      </c>
      <c r="S2246">
        <v>86</v>
      </c>
      <c r="T2246" t="s">
        <v>115</v>
      </c>
      <c r="U2246" s="4">
        <f>Tabla1[[#This Row],[OS-Valor Unitario]]-Tabla1[[#This Row],[costo_antes_iva]]</f>
        <v>0</v>
      </c>
      <c r="V2246" s="4">
        <f>Tabla1[[#This Row],[OS-Valor Unitario]]*Tabla1[[#This Row],[CANTIDAD ENTREGA SATELITE]]</f>
        <v>189200</v>
      </c>
      <c r="W2246" s="4">
        <f>Tabla1[[#This Row],[costo_antes_iva]]*Tabla1[[#This Row],[CANTIDAD ENTREGA SATELITE]]</f>
        <v>189200</v>
      </c>
      <c r="X2246" s="4">
        <f>Tabla1[[#This Row],[Valor total OS]]-Tabla1[[#This Row],[valor total op]]</f>
        <v>0</v>
      </c>
    </row>
    <row r="2247" spans="1:24" x14ac:dyDescent="0.3">
      <c r="A2247">
        <v>5968</v>
      </c>
      <c r="B2247" t="s">
        <v>4242</v>
      </c>
      <c r="C2247" t="s">
        <v>519</v>
      </c>
      <c r="D2247" t="s">
        <v>520</v>
      </c>
      <c r="E2247" t="s">
        <v>4243</v>
      </c>
      <c r="F2247" s="2">
        <v>45747</v>
      </c>
      <c r="G2247">
        <v>2200</v>
      </c>
      <c r="H2247" t="s">
        <v>35</v>
      </c>
      <c r="I2247" t="s">
        <v>4244</v>
      </c>
      <c r="J2247">
        <v>5</v>
      </c>
      <c r="K2247" t="s">
        <v>112</v>
      </c>
      <c r="L2247">
        <v>2200</v>
      </c>
      <c r="M2247">
        <v>165</v>
      </c>
      <c r="N2247" t="s">
        <v>4232</v>
      </c>
      <c r="O2247" t="s">
        <v>28</v>
      </c>
      <c r="P2247">
        <v>17406</v>
      </c>
      <c r="Q2247">
        <v>39155251</v>
      </c>
      <c r="R2247" t="s">
        <v>523</v>
      </c>
      <c r="S2247">
        <v>165</v>
      </c>
      <c r="T2247" t="s">
        <v>115</v>
      </c>
      <c r="U2247" s="4">
        <f>Tabla1[[#This Row],[OS-Valor Unitario]]-Tabla1[[#This Row],[costo_antes_iva]]</f>
        <v>0</v>
      </c>
      <c r="V2247" s="4">
        <f>Tabla1[[#This Row],[OS-Valor Unitario]]*Tabla1[[#This Row],[CANTIDAD ENTREGA SATELITE]]</f>
        <v>363000</v>
      </c>
      <c r="W2247" s="4">
        <f>Tabla1[[#This Row],[costo_antes_iva]]*Tabla1[[#This Row],[CANTIDAD ENTREGA SATELITE]]</f>
        <v>363000</v>
      </c>
      <c r="X2247" s="4">
        <f>Tabla1[[#This Row],[Valor total OS]]-Tabla1[[#This Row],[valor total op]]</f>
        <v>0</v>
      </c>
    </row>
    <row r="2248" spans="1:24" x14ac:dyDescent="0.3">
      <c r="A2248">
        <v>5966</v>
      </c>
      <c r="B2248" t="s">
        <v>4259</v>
      </c>
      <c r="C2248" t="s">
        <v>70</v>
      </c>
      <c r="D2248" t="s">
        <v>239</v>
      </c>
      <c r="E2248" t="s">
        <v>4260</v>
      </c>
      <c r="F2248" s="2">
        <v>45747</v>
      </c>
      <c r="G2248">
        <v>1100</v>
      </c>
      <c r="H2248" t="s">
        <v>88</v>
      </c>
      <c r="I2248" t="s">
        <v>4261</v>
      </c>
      <c r="J2248">
        <v>1</v>
      </c>
      <c r="K2248" t="s">
        <v>3357</v>
      </c>
      <c r="L2248">
        <v>1100</v>
      </c>
      <c r="M2248">
        <v>2</v>
      </c>
      <c r="N2248" t="s">
        <v>4262</v>
      </c>
      <c r="O2248" t="s">
        <v>28</v>
      </c>
      <c r="P2248">
        <v>17774</v>
      </c>
      <c r="Q2248">
        <v>4279170</v>
      </c>
      <c r="R2248" t="s">
        <v>76</v>
      </c>
      <c r="S2248">
        <v>2</v>
      </c>
      <c r="T2248" t="s">
        <v>3359</v>
      </c>
      <c r="U2248" s="4">
        <f>Tabla1[[#This Row],[OS-Valor Unitario]]-Tabla1[[#This Row],[costo_antes_iva]]</f>
        <v>0</v>
      </c>
      <c r="V2248" s="4">
        <f>Tabla1[[#This Row],[OS-Valor Unitario]]*Tabla1[[#This Row],[CANTIDAD ENTREGA SATELITE]]</f>
        <v>2200</v>
      </c>
      <c r="W2248" s="4">
        <f>Tabla1[[#This Row],[costo_antes_iva]]*Tabla1[[#This Row],[CANTIDAD ENTREGA SATELITE]]</f>
        <v>2200</v>
      </c>
      <c r="X2248" s="4">
        <f>Tabla1[[#This Row],[Valor total OS]]-Tabla1[[#This Row],[valor total op]]</f>
        <v>0</v>
      </c>
    </row>
    <row r="2249" spans="1:24" x14ac:dyDescent="0.3">
      <c r="A2249">
        <v>5966</v>
      </c>
      <c r="B2249" t="s">
        <v>4259</v>
      </c>
      <c r="C2249" t="s">
        <v>70</v>
      </c>
      <c r="D2249" t="s">
        <v>239</v>
      </c>
      <c r="E2249" t="s">
        <v>4260</v>
      </c>
      <c r="F2249" s="2">
        <v>45747</v>
      </c>
      <c r="G2249">
        <v>11500</v>
      </c>
      <c r="H2249" t="s">
        <v>24</v>
      </c>
      <c r="I2249" t="s">
        <v>4261</v>
      </c>
      <c r="J2249">
        <v>1</v>
      </c>
      <c r="K2249" t="s">
        <v>3798</v>
      </c>
      <c r="L2249">
        <v>17000</v>
      </c>
      <c r="M2249">
        <v>2</v>
      </c>
      <c r="N2249" t="s">
        <v>4262</v>
      </c>
      <c r="O2249" t="s">
        <v>28</v>
      </c>
      <c r="P2249">
        <v>17867</v>
      </c>
      <c r="Q2249">
        <v>4279170</v>
      </c>
      <c r="R2249" t="s">
        <v>76</v>
      </c>
      <c r="S2249">
        <v>2</v>
      </c>
      <c r="T2249" t="s">
        <v>3800</v>
      </c>
      <c r="U2249" s="4">
        <f>Tabla1[[#This Row],[OS-Valor Unitario]]-Tabla1[[#This Row],[costo_antes_iva]]</f>
        <v>5500</v>
      </c>
      <c r="V2249" s="4">
        <f>Tabla1[[#This Row],[OS-Valor Unitario]]*Tabla1[[#This Row],[CANTIDAD ENTREGA SATELITE]]</f>
        <v>34000</v>
      </c>
      <c r="W2249" s="4">
        <f>Tabla1[[#This Row],[costo_antes_iva]]*Tabla1[[#This Row],[CANTIDAD ENTREGA SATELITE]]</f>
        <v>23000</v>
      </c>
      <c r="X2249" s="4">
        <f>Tabla1[[#This Row],[Valor total OS]]-Tabla1[[#This Row],[valor total op]]</f>
        <v>11000</v>
      </c>
    </row>
    <row r="2250" spans="1:24" x14ac:dyDescent="0.3">
      <c r="A2250">
        <v>5966</v>
      </c>
      <c r="B2250" t="s">
        <v>4263</v>
      </c>
      <c r="C2250" t="s">
        <v>70</v>
      </c>
      <c r="D2250" t="s">
        <v>239</v>
      </c>
      <c r="E2250" t="s">
        <v>4264</v>
      </c>
      <c r="F2250" s="2">
        <v>45747</v>
      </c>
      <c r="G2250">
        <v>1100</v>
      </c>
      <c r="H2250" t="s">
        <v>88</v>
      </c>
      <c r="I2250" t="s">
        <v>4265</v>
      </c>
      <c r="J2250">
        <v>2</v>
      </c>
      <c r="K2250" t="s">
        <v>129</v>
      </c>
      <c r="L2250">
        <v>1100</v>
      </c>
      <c r="M2250">
        <v>29</v>
      </c>
      <c r="N2250" t="s">
        <v>4262</v>
      </c>
      <c r="O2250" t="s">
        <v>28</v>
      </c>
      <c r="P2250">
        <v>17896</v>
      </c>
      <c r="Q2250">
        <v>4279170</v>
      </c>
      <c r="R2250" t="s">
        <v>76</v>
      </c>
      <c r="S2250">
        <v>29</v>
      </c>
      <c r="T2250" t="s">
        <v>132</v>
      </c>
      <c r="U2250" s="4">
        <f>Tabla1[[#This Row],[OS-Valor Unitario]]-Tabla1[[#This Row],[costo_antes_iva]]</f>
        <v>0</v>
      </c>
      <c r="V2250" s="4">
        <f>Tabla1[[#This Row],[OS-Valor Unitario]]*Tabla1[[#This Row],[CANTIDAD ENTREGA SATELITE]]</f>
        <v>31900</v>
      </c>
      <c r="W2250" s="4">
        <f>Tabla1[[#This Row],[costo_antes_iva]]*Tabla1[[#This Row],[CANTIDAD ENTREGA SATELITE]]</f>
        <v>31900</v>
      </c>
      <c r="X2250" s="4">
        <f>Tabla1[[#This Row],[Valor total OS]]-Tabla1[[#This Row],[valor total op]]</f>
        <v>0</v>
      </c>
    </row>
    <row r="2251" spans="1:24" x14ac:dyDescent="0.3">
      <c r="A2251">
        <v>5966</v>
      </c>
      <c r="B2251" t="s">
        <v>4263</v>
      </c>
      <c r="C2251" t="s">
        <v>70</v>
      </c>
      <c r="D2251" t="s">
        <v>239</v>
      </c>
      <c r="E2251" t="s">
        <v>4264</v>
      </c>
      <c r="F2251" s="2">
        <v>45747</v>
      </c>
      <c r="G2251">
        <v>10500</v>
      </c>
      <c r="H2251" t="s">
        <v>24</v>
      </c>
      <c r="I2251" t="s">
        <v>4265</v>
      </c>
      <c r="J2251">
        <v>2</v>
      </c>
      <c r="K2251" t="s">
        <v>4027</v>
      </c>
      <c r="L2251">
        <v>12500</v>
      </c>
      <c r="M2251">
        <v>29</v>
      </c>
      <c r="N2251" t="s">
        <v>4262</v>
      </c>
      <c r="O2251" t="s">
        <v>28</v>
      </c>
      <c r="P2251">
        <v>17739</v>
      </c>
      <c r="Q2251">
        <v>4279170</v>
      </c>
      <c r="R2251" t="s">
        <v>76</v>
      </c>
      <c r="S2251">
        <v>29</v>
      </c>
      <c r="T2251" t="s">
        <v>4028</v>
      </c>
      <c r="U2251" s="4">
        <f>Tabla1[[#This Row],[OS-Valor Unitario]]-Tabla1[[#This Row],[costo_antes_iva]]</f>
        <v>2000</v>
      </c>
      <c r="V2251" s="4">
        <f>Tabla1[[#This Row],[OS-Valor Unitario]]*Tabla1[[#This Row],[CANTIDAD ENTREGA SATELITE]]</f>
        <v>362500</v>
      </c>
      <c r="W2251" s="4">
        <f>Tabla1[[#This Row],[costo_antes_iva]]*Tabla1[[#This Row],[CANTIDAD ENTREGA SATELITE]]</f>
        <v>304500</v>
      </c>
      <c r="X2251" s="4">
        <f>Tabla1[[#This Row],[Valor total OS]]-Tabla1[[#This Row],[valor total op]]</f>
        <v>58000</v>
      </c>
    </row>
    <row r="2252" spans="1:24" x14ac:dyDescent="0.3">
      <c r="A2252">
        <v>5966</v>
      </c>
      <c r="B2252" t="s">
        <v>4266</v>
      </c>
      <c r="C2252" t="s">
        <v>302</v>
      </c>
      <c r="D2252" t="s">
        <v>239</v>
      </c>
      <c r="E2252" t="s">
        <v>4267</v>
      </c>
      <c r="F2252" s="2">
        <v>45747</v>
      </c>
      <c r="G2252">
        <v>1100</v>
      </c>
      <c r="H2252" t="s">
        <v>88</v>
      </c>
      <c r="I2252" t="s">
        <v>4268</v>
      </c>
      <c r="J2252">
        <v>3</v>
      </c>
      <c r="K2252" t="s">
        <v>129</v>
      </c>
      <c r="L2252">
        <v>1100</v>
      </c>
      <c r="M2252">
        <v>14</v>
      </c>
      <c r="N2252" t="s">
        <v>4262</v>
      </c>
      <c r="O2252" t="s">
        <v>28</v>
      </c>
      <c r="P2252">
        <v>17897</v>
      </c>
      <c r="Q2252">
        <v>4279170</v>
      </c>
      <c r="R2252" t="s">
        <v>76</v>
      </c>
      <c r="S2252">
        <v>14</v>
      </c>
      <c r="T2252" t="s">
        <v>132</v>
      </c>
      <c r="U2252" s="4">
        <f>Tabla1[[#This Row],[OS-Valor Unitario]]-Tabla1[[#This Row],[costo_antes_iva]]</f>
        <v>0</v>
      </c>
      <c r="V2252" s="4">
        <f>Tabla1[[#This Row],[OS-Valor Unitario]]*Tabla1[[#This Row],[CANTIDAD ENTREGA SATELITE]]</f>
        <v>15400</v>
      </c>
      <c r="W2252" s="4">
        <f>Tabla1[[#This Row],[costo_antes_iva]]*Tabla1[[#This Row],[CANTIDAD ENTREGA SATELITE]]</f>
        <v>15400</v>
      </c>
      <c r="X2252" s="4">
        <f>Tabla1[[#This Row],[Valor total OS]]-Tabla1[[#This Row],[valor total op]]</f>
        <v>0</v>
      </c>
    </row>
    <row r="2253" spans="1:24" x14ac:dyDescent="0.3">
      <c r="A2253">
        <v>5966</v>
      </c>
      <c r="B2253" t="s">
        <v>4266</v>
      </c>
      <c r="C2253" t="s">
        <v>302</v>
      </c>
      <c r="D2253" t="s">
        <v>239</v>
      </c>
      <c r="E2253" t="s">
        <v>4267</v>
      </c>
      <c r="F2253" s="2">
        <v>45747</v>
      </c>
      <c r="G2253">
        <v>10500</v>
      </c>
      <c r="H2253" t="s">
        <v>24</v>
      </c>
      <c r="I2253" t="s">
        <v>4268</v>
      </c>
      <c r="J2253">
        <v>3</v>
      </c>
      <c r="K2253" t="s">
        <v>4027</v>
      </c>
      <c r="L2253">
        <v>12500</v>
      </c>
      <c r="M2253">
        <v>14</v>
      </c>
      <c r="N2253" t="s">
        <v>4262</v>
      </c>
      <c r="O2253" t="s">
        <v>28</v>
      </c>
      <c r="P2253">
        <v>17738</v>
      </c>
      <c r="Q2253">
        <v>4279170</v>
      </c>
      <c r="R2253" t="s">
        <v>76</v>
      </c>
      <c r="S2253">
        <v>14</v>
      </c>
      <c r="T2253" t="s">
        <v>4028</v>
      </c>
      <c r="U2253" s="4">
        <f>Tabla1[[#This Row],[OS-Valor Unitario]]-Tabla1[[#This Row],[costo_antes_iva]]</f>
        <v>2000</v>
      </c>
      <c r="V2253" s="4">
        <f>Tabla1[[#This Row],[OS-Valor Unitario]]*Tabla1[[#This Row],[CANTIDAD ENTREGA SATELITE]]</f>
        <v>175000</v>
      </c>
      <c r="W2253" s="4">
        <f>Tabla1[[#This Row],[costo_antes_iva]]*Tabla1[[#This Row],[CANTIDAD ENTREGA SATELITE]]</f>
        <v>147000</v>
      </c>
      <c r="X2253" s="4">
        <f>Tabla1[[#This Row],[Valor total OS]]-Tabla1[[#This Row],[valor total op]]</f>
        <v>28000</v>
      </c>
    </row>
    <row r="2254" spans="1:24" x14ac:dyDescent="0.3">
      <c r="A2254">
        <v>5966</v>
      </c>
      <c r="B2254" t="s">
        <v>4269</v>
      </c>
      <c r="C2254" t="s">
        <v>2616</v>
      </c>
      <c r="D2254" t="s">
        <v>239</v>
      </c>
      <c r="E2254" t="s">
        <v>4270</v>
      </c>
      <c r="F2254" s="2">
        <v>45747</v>
      </c>
      <c r="G2254">
        <v>1100</v>
      </c>
      <c r="H2254" t="s">
        <v>88</v>
      </c>
      <c r="I2254" t="s">
        <v>4271</v>
      </c>
      <c r="J2254">
        <v>5</v>
      </c>
      <c r="K2254" t="s">
        <v>3357</v>
      </c>
      <c r="L2254">
        <v>1100</v>
      </c>
      <c r="M2254">
        <v>27</v>
      </c>
      <c r="N2254" t="s">
        <v>4262</v>
      </c>
      <c r="O2254" t="s">
        <v>28</v>
      </c>
      <c r="P2254">
        <v>17759</v>
      </c>
      <c r="Q2254">
        <v>4279170</v>
      </c>
      <c r="R2254" t="s">
        <v>102</v>
      </c>
      <c r="S2254">
        <v>27</v>
      </c>
      <c r="T2254" t="s">
        <v>3359</v>
      </c>
      <c r="U2254" s="4">
        <f>Tabla1[[#This Row],[OS-Valor Unitario]]-Tabla1[[#This Row],[costo_antes_iva]]</f>
        <v>0</v>
      </c>
      <c r="V2254" s="4">
        <f>Tabla1[[#This Row],[OS-Valor Unitario]]*Tabla1[[#This Row],[CANTIDAD ENTREGA SATELITE]]</f>
        <v>29700</v>
      </c>
      <c r="W2254" s="4">
        <f>Tabla1[[#This Row],[costo_antes_iva]]*Tabla1[[#This Row],[CANTIDAD ENTREGA SATELITE]]</f>
        <v>29700</v>
      </c>
      <c r="X2254" s="4">
        <f>Tabla1[[#This Row],[Valor total OS]]-Tabla1[[#This Row],[valor total op]]</f>
        <v>0</v>
      </c>
    </row>
    <row r="2255" spans="1:24" x14ac:dyDescent="0.3">
      <c r="A2255">
        <v>5966</v>
      </c>
      <c r="B2255" t="s">
        <v>4269</v>
      </c>
      <c r="C2255" t="s">
        <v>2616</v>
      </c>
      <c r="D2255" t="s">
        <v>239</v>
      </c>
      <c r="E2255" t="s">
        <v>4270</v>
      </c>
      <c r="F2255" s="2">
        <v>45747</v>
      </c>
      <c r="G2255">
        <v>13500</v>
      </c>
      <c r="H2255" t="s">
        <v>24</v>
      </c>
      <c r="I2255" t="s">
        <v>4271</v>
      </c>
      <c r="J2255">
        <v>5</v>
      </c>
      <c r="K2255" t="s">
        <v>4054</v>
      </c>
      <c r="L2255">
        <v>14000</v>
      </c>
      <c r="M2255">
        <v>27</v>
      </c>
      <c r="N2255" t="s">
        <v>4262</v>
      </c>
      <c r="O2255" t="s">
        <v>28</v>
      </c>
      <c r="P2255">
        <v>17858</v>
      </c>
      <c r="Q2255">
        <v>4279170</v>
      </c>
      <c r="R2255" t="s">
        <v>102</v>
      </c>
      <c r="S2255">
        <v>27</v>
      </c>
      <c r="T2255" t="s">
        <v>4055</v>
      </c>
      <c r="U2255" s="4">
        <f>Tabla1[[#This Row],[OS-Valor Unitario]]-Tabla1[[#This Row],[costo_antes_iva]]</f>
        <v>500</v>
      </c>
      <c r="V2255" s="4">
        <f>Tabla1[[#This Row],[OS-Valor Unitario]]*Tabla1[[#This Row],[CANTIDAD ENTREGA SATELITE]]</f>
        <v>378000</v>
      </c>
      <c r="W2255" s="4">
        <f>Tabla1[[#This Row],[costo_antes_iva]]*Tabla1[[#This Row],[CANTIDAD ENTREGA SATELITE]]</f>
        <v>364500</v>
      </c>
      <c r="X2255" s="4">
        <f>Tabla1[[#This Row],[Valor total OS]]-Tabla1[[#This Row],[valor total op]]</f>
        <v>13500</v>
      </c>
    </row>
    <row r="2256" spans="1:24" x14ac:dyDescent="0.3">
      <c r="A2256">
        <v>5966</v>
      </c>
      <c r="B2256" t="s">
        <v>4272</v>
      </c>
      <c r="C2256" t="s">
        <v>2616</v>
      </c>
      <c r="D2256" t="s">
        <v>239</v>
      </c>
      <c r="E2256" t="s">
        <v>4273</v>
      </c>
      <c r="F2256" s="2">
        <v>45747</v>
      </c>
      <c r="G2256">
        <v>1100</v>
      </c>
      <c r="H2256" t="s">
        <v>88</v>
      </c>
      <c r="I2256" t="s">
        <v>4274</v>
      </c>
      <c r="J2256">
        <v>6</v>
      </c>
      <c r="K2256" t="s">
        <v>3357</v>
      </c>
      <c r="L2256">
        <v>1100</v>
      </c>
      <c r="M2256">
        <v>1</v>
      </c>
      <c r="N2256" t="s">
        <v>4262</v>
      </c>
      <c r="O2256" t="s">
        <v>28</v>
      </c>
      <c r="P2256">
        <v>17762</v>
      </c>
      <c r="Q2256">
        <v>4279170</v>
      </c>
      <c r="R2256" t="s">
        <v>102</v>
      </c>
      <c r="S2256">
        <v>1</v>
      </c>
      <c r="T2256" t="s">
        <v>3359</v>
      </c>
      <c r="U2256" s="4">
        <f>Tabla1[[#This Row],[OS-Valor Unitario]]-Tabla1[[#This Row],[costo_antes_iva]]</f>
        <v>0</v>
      </c>
      <c r="V2256" s="4">
        <f>Tabla1[[#This Row],[OS-Valor Unitario]]*Tabla1[[#This Row],[CANTIDAD ENTREGA SATELITE]]</f>
        <v>1100</v>
      </c>
      <c r="W2256" s="4">
        <f>Tabla1[[#This Row],[costo_antes_iva]]*Tabla1[[#This Row],[CANTIDAD ENTREGA SATELITE]]</f>
        <v>1100</v>
      </c>
      <c r="X2256" s="4">
        <f>Tabla1[[#This Row],[Valor total OS]]-Tabla1[[#This Row],[valor total op]]</f>
        <v>0</v>
      </c>
    </row>
    <row r="2257" spans="1:24" x14ac:dyDescent="0.3">
      <c r="A2257">
        <v>5966</v>
      </c>
      <c r="B2257" t="s">
        <v>4272</v>
      </c>
      <c r="C2257" t="s">
        <v>2616</v>
      </c>
      <c r="D2257" t="s">
        <v>239</v>
      </c>
      <c r="E2257" t="s">
        <v>4273</v>
      </c>
      <c r="F2257" s="2">
        <v>45747</v>
      </c>
      <c r="G2257">
        <v>13500</v>
      </c>
      <c r="H2257" t="s">
        <v>24</v>
      </c>
      <c r="I2257" t="s">
        <v>4274</v>
      </c>
      <c r="J2257">
        <v>6</v>
      </c>
      <c r="K2257" t="s">
        <v>3918</v>
      </c>
      <c r="L2257">
        <v>17000</v>
      </c>
      <c r="M2257">
        <v>1</v>
      </c>
      <c r="N2257" t="s">
        <v>4262</v>
      </c>
      <c r="O2257" t="s">
        <v>28</v>
      </c>
      <c r="P2257">
        <v>17890</v>
      </c>
      <c r="Q2257">
        <v>4279170</v>
      </c>
      <c r="R2257" t="s">
        <v>102</v>
      </c>
      <c r="S2257">
        <v>1</v>
      </c>
      <c r="T2257" t="s">
        <v>3919</v>
      </c>
      <c r="U2257" s="4">
        <f>Tabla1[[#This Row],[OS-Valor Unitario]]-Tabla1[[#This Row],[costo_antes_iva]]</f>
        <v>3500</v>
      </c>
      <c r="V2257" s="4">
        <f>Tabla1[[#This Row],[OS-Valor Unitario]]*Tabla1[[#This Row],[CANTIDAD ENTREGA SATELITE]]</f>
        <v>17000</v>
      </c>
      <c r="W2257" s="4">
        <f>Tabla1[[#This Row],[costo_antes_iva]]*Tabla1[[#This Row],[CANTIDAD ENTREGA SATELITE]]</f>
        <v>13500</v>
      </c>
      <c r="X2257" s="4">
        <f>Tabla1[[#This Row],[Valor total OS]]-Tabla1[[#This Row],[valor total op]]</f>
        <v>3500</v>
      </c>
    </row>
    <row r="2258" spans="1:24" x14ac:dyDescent="0.3">
      <c r="A2258">
        <v>5966</v>
      </c>
      <c r="B2258" t="s">
        <v>4269</v>
      </c>
      <c r="C2258" t="s">
        <v>2616</v>
      </c>
      <c r="D2258" t="s">
        <v>239</v>
      </c>
      <c r="E2258" t="s">
        <v>4270</v>
      </c>
      <c r="F2258" s="2">
        <v>45747</v>
      </c>
      <c r="G2258">
        <v>13500</v>
      </c>
      <c r="H2258" t="s">
        <v>24</v>
      </c>
      <c r="I2258" t="s">
        <v>4271</v>
      </c>
      <c r="J2258">
        <v>5</v>
      </c>
      <c r="K2258" t="s">
        <v>316</v>
      </c>
      <c r="L2258">
        <v>2000</v>
      </c>
      <c r="M2258">
        <v>27</v>
      </c>
      <c r="N2258" t="s">
        <v>4262</v>
      </c>
      <c r="O2258" t="s">
        <v>28</v>
      </c>
      <c r="P2258">
        <v>18052</v>
      </c>
      <c r="Q2258">
        <v>4279170</v>
      </c>
      <c r="R2258" t="s">
        <v>102</v>
      </c>
      <c r="S2258">
        <v>3</v>
      </c>
      <c r="T2258" t="s">
        <v>3359</v>
      </c>
      <c r="U2258" s="4">
        <f>Tabla1[[#This Row],[OS-Valor Unitario]]-Tabla1[[#This Row],[costo_antes_iva]]</f>
        <v>-11500</v>
      </c>
      <c r="V2258" s="4">
        <f>Tabla1[[#This Row],[OS-Valor Unitario]]*Tabla1[[#This Row],[CANTIDAD ENTREGA SATELITE]]</f>
        <v>6000</v>
      </c>
      <c r="W2258" s="4">
        <f>Tabla1[[#This Row],[costo_antes_iva]]*Tabla1[[#This Row],[CANTIDAD ENTREGA SATELITE]]</f>
        <v>40500</v>
      </c>
      <c r="X2258" s="4">
        <f>Tabla1[[#This Row],[Valor total OS]]-Tabla1[[#This Row],[valor total op]]</f>
        <v>-34500</v>
      </c>
    </row>
    <row r="2259" spans="1:24" x14ac:dyDescent="0.3">
      <c r="A2259">
        <v>5966</v>
      </c>
      <c r="B2259" t="s">
        <v>4269</v>
      </c>
      <c r="C2259" t="s">
        <v>2616</v>
      </c>
      <c r="D2259" t="s">
        <v>239</v>
      </c>
      <c r="E2259" t="s">
        <v>4270</v>
      </c>
      <c r="F2259" s="2">
        <v>45747</v>
      </c>
      <c r="G2259">
        <v>13500</v>
      </c>
      <c r="H2259" t="s">
        <v>24</v>
      </c>
      <c r="I2259" t="s">
        <v>4271</v>
      </c>
      <c r="J2259">
        <v>5</v>
      </c>
      <c r="K2259" t="s">
        <v>316</v>
      </c>
      <c r="L2259">
        <v>2000</v>
      </c>
      <c r="M2259">
        <v>27</v>
      </c>
      <c r="N2259" t="s">
        <v>4262</v>
      </c>
      <c r="O2259" t="s">
        <v>28</v>
      </c>
      <c r="P2259">
        <v>18052</v>
      </c>
      <c r="Q2259">
        <v>4279170</v>
      </c>
      <c r="R2259" t="s">
        <v>102</v>
      </c>
      <c r="S2259">
        <v>17</v>
      </c>
      <c r="T2259" t="s">
        <v>4055</v>
      </c>
      <c r="U2259" s="4">
        <f>Tabla1[[#This Row],[OS-Valor Unitario]]-Tabla1[[#This Row],[costo_antes_iva]]</f>
        <v>-11500</v>
      </c>
      <c r="V2259" s="4">
        <f>Tabla1[[#This Row],[OS-Valor Unitario]]*Tabla1[[#This Row],[CANTIDAD ENTREGA SATELITE]]</f>
        <v>34000</v>
      </c>
      <c r="W2259" s="4">
        <f>Tabla1[[#This Row],[costo_antes_iva]]*Tabla1[[#This Row],[CANTIDAD ENTREGA SATELITE]]</f>
        <v>229500</v>
      </c>
      <c r="X2259" s="4">
        <f>Tabla1[[#This Row],[Valor total OS]]-Tabla1[[#This Row],[valor total op]]</f>
        <v>-195500</v>
      </c>
    </row>
    <row r="2260" spans="1:24" x14ac:dyDescent="0.3">
      <c r="A2260">
        <v>5966</v>
      </c>
      <c r="B2260" t="s">
        <v>4272</v>
      </c>
      <c r="C2260" t="s">
        <v>2616</v>
      </c>
      <c r="D2260" t="s">
        <v>239</v>
      </c>
      <c r="E2260" t="s">
        <v>4273</v>
      </c>
      <c r="F2260" s="2">
        <v>45747</v>
      </c>
      <c r="G2260">
        <v>13500</v>
      </c>
      <c r="H2260" t="s">
        <v>24</v>
      </c>
      <c r="I2260" t="s">
        <v>4274</v>
      </c>
      <c r="J2260">
        <v>6</v>
      </c>
      <c r="K2260" t="s">
        <v>316</v>
      </c>
      <c r="L2260">
        <v>2000</v>
      </c>
      <c r="M2260">
        <v>1</v>
      </c>
      <c r="N2260" t="s">
        <v>4262</v>
      </c>
      <c r="O2260" t="s">
        <v>28</v>
      </c>
      <c r="P2260">
        <v>18061</v>
      </c>
      <c r="Q2260">
        <v>4279170</v>
      </c>
      <c r="R2260" t="s">
        <v>102</v>
      </c>
      <c r="S2260">
        <v>6</v>
      </c>
      <c r="T2260" t="s">
        <v>3359</v>
      </c>
      <c r="U2260" s="4">
        <f>Tabla1[[#This Row],[OS-Valor Unitario]]-Tabla1[[#This Row],[costo_antes_iva]]</f>
        <v>-11500</v>
      </c>
      <c r="V2260" s="4">
        <f>Tabla1[[#This Row],[OS-Valor Unitario]]*Tabla1[[#This Row],[CANTIDAD ENTREGA SATELITE]]</f>
        <v>12000</v>
      </c>
      <c r="W2260" s="4">
        <f>Tabla1[[#This Row],[costo_antes_iva]]*Tabla1[[#This Row],[CANTIDAD ENTREGA SATELITE]]</f>
        <v>81000</v>
      </c>
      <c r="X2260" s="4">
        <f>Tabla1[[#This Row],[Valor total OS]]-Tabla1[[#This Row],[valor total op]]</f>
        <v>-69000</v>
      </c>
    </row>
    <row r="2261" spans="1:24" x14ac:dyDescent="0.3">
      <c r="A2261">
        <v>5966</v>
      </c>
      <c r="B2261" t="s">
        <v>4272</v>
      </c>
      <c r="C2261" t="s">
        <v>2616</v>
      </c>
      <c r="D2261" t="s">
        <v>239</v>
      </c>
      <c r="E2261" t="s">
        <v>4273</v>
      </c>
      <c r="F2261" s="2">
        <v>45747</v>
      </c>
      <c r="G2261">
        <v>13500</v>
      </c>
      <c r="H2261" t="s">
        <v>24</v>
      </c>
      <c r="I2261" t="s">
        <v>4274</v>
      </c>
      <c r="J2261">
        <v>6</v>
      </c>
      <c r="K2261" t="s">
        <v>316</v>
      </c>
      <c r="L2261">
        <v>2000</v>
      </c>
      <c r="M2261">
        <v>1</v>
      </c>
      <c r="N2261" t="s">
        <v>4262</v>
      </c>
      <c r="O2261" t="s">
        <v>28</v>
      </c>
      <c r="P2261">
        <v>18061</v>
      </c>
      <c r="Q2261">
        <v>4279170</v>
      </c>
      <c r="R2261" t="s">
        <v>102</v>
      </c>
      <c r="S2261">
        <v>1</v>
      </c>
      <c r="T2261" t="s">
        <v>3919</v>
      </c>
      <c r="U2261" s="4">
        <f>Tabla1[[#This Row],[OS-Valor Unitario]]-Tabla1[[#This Row],[costo_antes_iva]]</f>
        <v>-11500</v>
      </c>
      <c r="V2261" s="4">
        <f>Tabla1[[#This Row],[OS-Valor Unitario]]*Tabla1[[#This Row],[CANTIDAD ENTREGA SATELITE]]</f>
        <v>2000</v>
      </c>
      <c r="W2261" s="4">
        <f>Tabla1[[#This Row],[costo_antes_iva]]*Tabla1[[#This Row],[CANTIDAD ENTREGA SATELITE]]</f>
        <v>13500</v>
      </c>
      <c r="X2261" s="4">
        <f>Tabla1[[#This Row],[Valor total OS]]-Tabla1[[#This Row],[valor total op]]</f>
        <v>-11500</v>
      </c>
    </row>
    <row r="2262" spans="1:24" x14ac:dyDescent="0.3">
      <c r="A2262">
        <v>6047</v>
      </c>
      <c r="B2262" t="s">
        <v>3827</v>
      </c>
      <c r="C2262" t="s">
        <v>99</v>
      </c>
      <c r="D2262" t="s">
        <v>3828</v>
      </c>
      <c r="E2262" t="s">
        <v>3829</v>
      </c>
      <c r="F2262" s="2">
        <v>45744</v>
      </c>
      <c r="G2262">
        <v>15000</v>
      </c>
      <c r="H2262" t="s">
        <v>24</v>
      </c>
      <c r="I2262" t="s">
        <v>3830</v>
      </c>
      <c r="J2262">
        <v>1</v>
      </c>
      <c r="K2262" t="s">
        <v>824</v>
      </c>
      <c r="L2262">
        <v>15000</v>
      </c>
      <c r="M2262">
        <v>49</v>
      </c>
      <c r="N2262" t="s">
        <v>3831</v>
      </c>
      <c r="O2262" t="s">
        <v>28</v>
      </c>
      <c r="P2262">
        <v>18278</v>
      </c>
      <c r="Q2262">
        <v>8179800</v>
      </c>
      <c r="R2262" t="s">
        <v>102</v>
      </c>
      <c r="S2262">
        <v>49</v>
      </c>
      <c r="T2262" t="s">
        <v>825</v>
      </c>
      <c r="U2262" s="4">
        <f>Tabla1[[#This Row],[OS-Valor Unitario]]-Tabla1[[#This Row],[costo_antes_iva]]</f>
        <v>0</v>
      </c>
      <c r="V2262" s="4">
        <f>Tabla1[[#This Row],[OS-Valor Unitario]]*Tabla1[[#This Row],[CANTIDAD ENTREGA SATELITE]]</f>
        <v>735000</v>
      </c>
      <c r="W2262" s="4">
        <f>Tabla1[[#This Row],[costo_antes_iva]]*Tabla1[[#This Row],[CANTIDAD ENTREGA SATELITE]]</f>
        <v>735000</v>
      </c>
      <c r="X2262" s="4">
        <f>Tabla1[[#This Row],[Valor total OS]]-Tabla1[[#This Row],[valor total op]]</f>
        <v>0</v>
      </c>
    </row>
    <row r="2263" spans="1:24" x14ac:dyDescent="0.3">
      <c r="A2263">
        <v>6047</v>
      </c>
      <c r="B2263" t="s">
        <v>3832</v>
      </c>
      <c r="C2263" t="s">
        <v>99</v>
      </c>
      <c r="D2263" t="s">
        <v>3828</v>
      </c>
      <c r="E2263" t="s">
        <v>3833</v>
      </c>
      <c r="F2263" s="2">
        <v>45744</v>
      </c>
      <c r="G2263">
        <v>15000</v>
      </c>
      <c r="H2263" t="s">
        <v>24</v>
      </c>
      <c r="I2263" t="s">
        <v>3834</v>
      </c>
      <c r="J2263">
        <v>2</v>
      </c>
      <c r="K2263" t="s">
        <v>824</v>
      </c>
      <c r="L2263">
        <v>15000</v>
      </c>
      <c r="M2263">
        <v>51</v>
      </c>
      <c r="N2263" t="s">
        <v>3831</v>
      </c>
      <c r="O2263" t="s">
        <v>28</v>
      </c>
      <c r="P2263">
        <v>18279</v>
      </c>
      <c r="Q2263">
        <v>8179800</v>
      </c>
      <c r="R2263" t="s">
        <v>102</v>
      </c>
      <c r="S2263">
        <v>51</v>
      </c>
      <c r="T2263" t="s">
        <v>825</v>
      </c>
      <c r="U2263" s="4">
        <f>Tabla1[[#This Row],[OS-Valor Unitario]]-Tabla1[[#This Row],[costo_antes_iva]]</f>
        <v>0</v>
      </c>
      <c r="V2263" s="4">
        <f>Tabla1[[#This Row],[OS-Valor Unitario]]*Tabla1[[#This Row],[CANTIDAD ENTREGA SATELITE]]</f>
        <v>765000</v>
      </c>
      <c r="W2263" s="4">
        <f>Tabla1[[#This Row],[costo_antes_iva]]*Tabla1[[#This Row],[CANTIDAD ENTREGA SATELITE]]</f>
        <v>765000</v>
      </c>
      <c r="X2263" s="4">
        <f>Tabla1[[#This Row],[Valor total OS]]-Tabla1[[#This Row],[valor total op]]</f>
        <v>0</v>
      </c>
    </row>
    <row r="2264" spans="1:24" x14ac:dyDescent="0.3">
      <c r="A2264">
        <v>5976</v>
      </c>
      <c r="B2264" t="s">
        <v>4199</v>
      </c>
      <c r="C2264" t="s">
        <v>137</v>
      </c>
      <c r="D2264" t="s">
        <v>1232</v>
      </c>
      <c r="E2264" t="s">
        <v>4200</v>
      </c>
      <c r="F2264" s="2">
        <v>45744</v>
      </c>
      <c r="G2264">
        <v>1500</v>
      </c>
      <c r="H2264" t="s">
        <v>35</v>
      </c>
      <c r="I2264" t="s">
        <v>4201</v>
      </c>
      <c r="J2264">
        <v>1</v>
      </c>
      <c r="K2264" t="s">
        <v>37</v>
      </c>
      <c r="L2264">
        <v>600</v>
      </c>
      <c r="M2264">
        <v>25</v>
      </c>
      <c r="N2264" t="s">
        <v>4202</v>
      </c>
      <c r="O2264" t="s">
        <v>28</v>
      </c>
      <c r="P2264">
        <v>17412</v>
      </c>
      <c r="Q2264">
        <v>1667275</v>
      </c>
      <c r="R2264" t="s">
        <v>523</v>
      </c>
      <c r="S2264">
        <v>25</v>
      </c>
      <c r="T2264" t="s">
        <v>37</v>
      </c>
      <c r="U2264" s="4">
        <f>Tabla1[[#This Row],[OS-Valor Unitario]]-Tabla1[[#This Row],[costo_antes_iva]]</f>
        <v>-900</v>
      </c>
      <c r="V2264" s="4">
        <f>Tabla1[[#This Row],[OS-Valor Unitario]]*Tabla1[[#This Row],[CANTIDAD ENTREGA SATELITE]]</f>
        <v>15000</v>
      </c>
      <c r="W2264" s="4">
        <f>Tabla1[[#This Row],[costo_antes_iva]]*Tabla1[[#This Row],[CANTIDAD ENTREGA SATELITE]]</f>
        <v>37500</v>
      </c>
      <c r="X2264" s="4">
        <f>Tabla1[[#This Row],[Valor total OS]]-Tabla1[[#This Row],[valor total op]]</f>
        <v>-22500</v>
      </c>
    </row>
    <row r="2265" spans="1:24" x14ac:dyDescent="0.3">
      <c r="A2265">
        <v>5976</v>
      </c>
      <c r="B2265" t="s">
        <v>4199</v>
      </c>
      <c r="C2265" t="s">
        <v>137</v>
      </c>
      <c r="D2265" t="s">
        <v>1232</v>
      </c>
      <c r="E2265" t="s">
        <v>4200</v>
      </c>
      <c r="F2265" s="2">
        <v>45744</v>
      </c>
      <c r="G2265">
        <v>3800</v>
      </c>
      <c r="H2265" t="s">
        <v>88</v>
      </c>
      <c r="I2265" t="s">
        <v>4201</v>
      </c>
      <c r="J2265">
        <v>1</v>
      </c>
      <c r="K2265" t="s">
        <v>434</v>
      </c>
      <c r="L2265">
        <v>3200</v>
      </c>
      <c r="M2265">
        <v>25</v>
      </c>
      <c r="N2265" t="s">
        <v>4202</v>
      </c>
      <c r="O2265" t="s">
        <v>28</v>
      </c>
      <c r="P2265">
        <v>17439</v>
      </c>
      <c r="Q2265">
        <v>1667275</v>
      </c>
      <c r="R2265" t="s">
        <v>523</v>
      </c>
      <c r="S2265">
        <v>25</v>
      </c>
      <c r="T2265" t="s">
        <v>436</v>
      </c>
      <c r="U2265" s="4">
        <f>Tabla1[[#This Row],[OS-Valor Unitario]]-Tabla1[[#This Row],[costo_antes_iva]]</f>
        <v>-600</v>
      </c>
      <c r="V2265" s="4">
        <f>Tabla1[[#This Row],[OS-Valor Unitario]]*Tabla1[[#This Row],[CANTIDAD ENTREGA SATELITE]]</f>
        <v>80000</v>
      </c>
      <c r="W2265" s="4">
        <f>Tabla1[[#This Row],[costo_antes_iva]]*Tabla1[[#This Row],[CANTIDAD ENTREGA SATELITE]]</f>
        <v>95000</v>
      </c>
      <c r="X2265" s="4">
        <f>Tabla1[[#This Row],[Valor total OS]]-Tabla1[[#This Row],[valor total op]]</f>
        <v>-15000</v>
      </c>
    </row>
    <row r="2266" spans="1:24" x14ac:dyDescent="0.3">
      <c r="A2266">
        <v>5976</v>
      </c>
      <c r="B2266" t="s">
        <v>4203</v>
      </c>
      <c r="C2266" t="s">
        <v>137</v>
      </c>
      <c r="D2266" t="s">
        <v>1232</v>
      </c>
      <c r="E2266" t="s">
        <v>4204</v>
      </c>
      <c r="F2266" s="2">
        <v>45744</v>
      </c>
      <c r="G2266">
        <v>1500</v>
      </c>
      <c r="H2266" t="s">
        <v>35</v>
      </c>
      <c r="I2266" t="s">
        <v>4205</v>
      </c>
      <c r="J2266">
        <v>2</v>
      </c>
      <c r="K2266" t="s">
        <v>37</v>
      </c>
      <c r="L2266">
        <v>600</v>
      </c>
      <c r="M2266">
        <v>25</v>
      </c>
      <c r="N2266" t="s">
        <v>4202</v>
      </c>
      <c r="O2266" t="s">
        <v>28</v>
      </c>
      <c r="P2266">
        <v>17413</v>
      </c>
      <c r="Q2266">
        <v>1667275</v>
      </c>
      <c r="R2266" t="s">
        <v>523</v>
      </c>
      <c r="S2266">
        <v>25</v>
      </c>
      <c r="T2266" t="s">
        <v>37</v>
      </c>
      <c r="U2266" s="4">
        <f>Tabla1[[#This Row],[OS-Valor Unitario]]-Tabla1[[#This Row],[costo_antes_iva]]</f>
        <v>-900</v>
      </c>
      <c r="V2266" s="4">
        <f>Tabla1[[#This Row],[OS-Valor Unitario]]*Tabla1[[#This Row],[CANTIDAD ENTREGA SATELITE]]</f>
        <v>15000</v>
      </c>
      <c r="W2266" s="4">
        <f>Tabla1[[#This Row],[costo_antes_iva]]*Tabla1[[#This Row],[CANTIDAD ENTREGA SATELITE]]</f>
        <v>37500</v>
      </c>
      <c r="X2266" s="4">
        <f>Tabla1[[#This Row],[Valor total OS]]-Tabla1[[#This Row],[valor total op]]</f>
        <v>-22500</v>
      </c>
    </row>
    <row r="2267" spans="1:24" x14ac:dyDescent="0.3">
      <c r="A2267">
        <v>5976</v>
      </c>
      <c r="B2267" t="s">
        <v>4203</v>
      </c>
      <c r="C2267" t="s">
        <v>137</v>
      </c>
      <c r="D2267" t="s">
        <v>1232</v>
      </c>
      <c r="E2267" t="s">
        <v>4204</v>
      </c>
      <c r="F2267" s="2">
        <v>45744</v>
      </c>
      <c r="G2267">
        <v>3000</v>
      </c>
      <c r="H2267" t="s">
        <v>88</v>
      </c>
      <c r="I2267" t="s">
        <v>4205</v>
      </c>
      <c r="J2267">
        <v>2</v>
      </c>
      <c r="K2267" t="s">
        <v>434</v>
      </c>
      <c r="L2267">
        <v>5000</v>
      </c>
      <c r="M2267">
        <v>25</v>
      </c>
      <c r="N2267" t="s">
        <v>4202</v>
      </c>
      <c r="O2267" t="s">
        <v>28</v>
      </c>
      <c r="P2267">
        <v>17440</v>
      </c>
      <c r="Q2267">
        <v>1667275</v>
      </c>
      <c r="R2267" t="s">
        <v>523</v>
      </c>
      <c r="S2267">
        <v>25</v>
      </c>
      <c r="T2267" t="s">
        <v>436</v>
      </c>
      <c r="U2267" s="4">
        <f>Tabla1[[#This Row],[OS-Valor Unitario]]-Tabla1[[#This Row],[costo_antes_iva]]</f>
        <v>2000</v>
      </c>
      <c r="V2267" s="4">
        <f>Tabla1[[#This Row],[OS-Valor Unitario]]*Tabla1[[#This Row],[CANTIDAD ENTREGA SATELITE]]</f>
        <v>125000</v>
      </c>
      <c r="W2267" s="4">
        <f>Tabla1[[#This Row],[costo_antes_iva]]*Tabla1[[#This Row],[CANTIDAD ENTREGA SATELITE]]</f>
        <v>75000</v>
      </c>
      <c r="X2267" s="4">
        <f>Tabla1[[#This Row],[Valor total OS]]-Tabla1[[#This Row],[valor total op]]</f>
        <v>50000</v>
      </c>
    </row>
    <row r="2268" spans="1:24" x14ac:dyDescent="0.3">
      <c r="A2268">
        <v>5967</v>
      </c>
      <c r="B2268" t="s">
        <v>4245</v>
      </c>
      <c r="C2268" t="s">
        <v>70</v>
      </c>
      <c r="D2268" t="s">
        <v>239</v>
      </c>
      <c r="E2268" t="s">
        <v>4246</v>
      </c>
      <c r="F2268" s="2">
        <v>45744</v>
      </c>
      <c r="G2268">
        <v>12000</v>
      </c>
      <c r="H2268" t="s">
        <v>24</v>
      </c>
      <c r="I2268" t="s">
        <v>4247</v>
      </c>
      <c r="J2268">
        <v>1</v>
      </c>
      <c r="K2268" t="s">
        <v>335</v>
      </c>
      <c r="L2268">
        <v>12500</v>
      </c>
      <c r="M2268">
        <v>8</v>
      </c>
      <c r="N2268" t="s">
        <v>4248</v>
      </c>
      <c r="O2268" t="s">
        <v>28</v>
      </c>
      <c r="P2268">
        <v>17944</v>
      </c>
      <c r="Q2268">
        <v>1781428</v>
      </c>
      <c r="R2268" t="s">
        <v>76</v>
      </c>
      <c r="S2268">
        <v>8</v>
      </c>
      <c r="T2268" t="s">
        <v>337</v>
      </c>
      <c r="U2268" s="4">
        <f>Tabla1[[#This Row],[OS-Valor Unitario]]-Tabla1[[#This Row],[costo_antes_iva]]</f>
        <v>500</v>
      </c>
      <c r="V2268" s="4">
        <f>Tabla1[[#This Row],[OS-Valor Unitario]]*Tabla1[[#This Row],[CANTIDAD ENTREGA SATELITE]]</f>
        <v>100000</v>
      </c>
      <c r="W2268" s="4">
        <f>Tabla1[[#This Row],[costo_antes_iva]]*Tabla1[[#This Row],[CANTIDAD ENTREGA SATELITE]]</f>
        <v>96000</v>
      </c>
      <c r="X2268" s="4">
        <f>Tabla1[[#This Row],[Valor total OS]]-Tabla1[[#This Row],[valor total op]]</f>
        <v>4000</v>
      </c>
    </row>
    <row r="2269" spans="1:24" x14ac:dyDescent="0.3">
      <c r="A2269">
        <v>5967</v>
      </c>
      <c r="B2269" t="s">
        <v>4245</v>
      </c>
      <c r="C2269" t="s">
        <v>70</v>
      </c>
      <c r="D2269" t="s">
        <v>239</v>
      </c>
      <c r="E2269" t="s">
        <v>4246</v>
      </c>
      <c r="F2269" s="2">
        <v>45744</v>
      </c>
      <c r="G2269">
        <v>1200</v>
      </c>
      <c r="H2269" t="s">
        <v>88</v>
      </c>
      <c r="I2269" t="s">
        <v>4247</v>
      </c>
      <c r="J2269">
        <v>1</v>
      </c>
      <c r="K2269" t="s">
        <v>129</v>
      </c>
      <c r="L2269">
        <v>1400</v>
      </c>
      <c r="M2269">
        <v>8</v>
      </c>
      <c r="N2269" t="s">
        <v>4248</v>
      </c>
      <c r="O2269" t="s">
        <v>28</v>
      </c>
      <c r="P2269">
        <v>17823</v>
      </c>
      <c r="Q2269">
        <v>1781428</v>
      </c>
      <c r="R2269" t="s">
        <v>76</v>
      </c>
      <c r="S2269">
        <v>8</v>
      </c>
      <c r="T2269" t="s">
        <v>132</v>
      </c>
      <c r="U2269" s="4">
        <f>Tabla1[[#This Row],[OS-Valor Unitario]]-Tabla1[[#This Row],[costo_antes_iva]]</f>
        <v>200</v>
      </c>
      <c r="V2269" s="4">
        <f>Tabla1[[#This Row],[OS-Valor Unitario]]*Tabla1[[#This Row],[CANTIDAD ENTREGA SATELITE]]</f>
        <v>11200</v>
      </c>
      <c r="W2269" s="4">
        <f>Tabla1[[#This Row],[costo_antes_iva]]*Tabla1[[#This Row],[CANTIDAD ENTREGA SATELITE]]</f>
        <v>9600</v>
      </c>
      <c r="X2269" s="4">
        <f>Tabla1[[#This Row],[Valor total OS]]-Tabla1[[#This Row],[valor total op]]</f>
        <v>1600</v>
      </c>
    </row>
    <row r="2270" spans="1:24" x14ac:dyDescent="0.3">
      <c r="A2270">
        <v>5967</v>
      </c>
      <c r="B2270" t="s">
        <v>4249</v>
      </c>
      <c r="C2270" t="s">
        <v>70</v>
      </c>
      <c r="D2270" t="s">
        <v>239</v>
      </c>
      <c r="E2270" t="s">
        <v>4250</v>
      </c>
      <c r="F2270" s="2">
        <v>45744</v>
      </c>
      <c r="G2270">
        <v>12000</v>
      </c>
      <c r="H2270" t="s">
        <v>24</v>
      </c>
      <c r="I2270" t="s">
        <v>4251</v>
      </c>
      <c r="J2270">
        <v>2</v>
      </c>
      <c r="K2270" t="s">
        <v>305</v>
      </c>
      <c r="L2270">
        <v>15000</v>
      </c>
      <c r="M2270">
        <v>12</v>
      </c>
      <c r="N2270" t="s">
        <v>4248</v>
      </c>
      <c r="O2270" t="s">
        <v>28</v>
      </c>
      <c r="P2270">
        <v>17885</v>
      </c>
      <c r="Q2270">
        <v>1781428</v>
      </c>
      <c r="R2270" t="s">
        <v>76</v>
      </c>
      <c r="S2270">
        <v>12</v>
      </c>
      <c r="T2270" t="s">
        <v>306</v>
      </c>
      <c r="U2270" s="4">
        <f>Tabla1[[#This Row],[OS-Valor Unitario]]-Tabla1[[#This Row],[costo_antes_iva]]</f>
        <v>3000</v>
      </c>
      <c r="V2270" s="4">
        <f>Tabla1[[#This Row],[OS-Valor Unitario]]*Tabla1[[#This Row],[CANTIDAD ENTREGA SATELITE]]</f>
        <v>180000</v>
      </c>
      <c r="W2270" s="4">
        <f>Tabla1[[#This Row],[costo_antes_iva]]*Tabla1[[#This Row],[CANTIDAD ENTREGA SATELITE]]</f>
        <v>144000</v>
      </c>
      <c r="X2270" s="4">
        <f>Tabla1[[#This Row],[Valor total OS]]-Tabla1[[#This Row],[valor total op]]</f>
        <v>36000</v>
      </c>
    </row>
    <row r="2271" spans="1:24" x14ac:dyDescent="0.3">
      <c r="A2271">
        <v>5967</v>
      </c>
      <c r="B2271" t="s">
        <v>4249</v>
      </c>
      <c r="C2271" t="s">
        <v>70</v>
      </c>
      <c r="D2271" t="s">
        <v>239</v>
      </c>
      <c r="E2271" t="s">
        <v>4250</v>
      </c>
      <c r="F2271" s="2">
        <v>45744</v>
      </c>
      <c r="G2271">
        <v>1200</v>
      </c>
      <c r="H2271" t="s">
        <v>88</v>
      </c>
      <c r="I2271" t="s">
        <v>4251</v>
      </c>
      <c r="J2271">
        <v>2</v>
      </c>
      <c r="K2271" t="s">
        <v>129</v>
      </c>
      <c r="L2271">
        <v>1400</v>
      </c>
      <c r="M2271">
        <v>12</v>
      </c>
      <c r="N2271" t="s">
        <v>4248</v>
      </c>
      <c r="O2271" t="s">
        <v>28</v>
      </c>
      <c r="P2271">
        <v>18000</v>
      </c>
      <c r="Q2271">
        <v>1781428</v>
      </c>
      <c r="R2271" t="s">
        <v>76</v>
      </c>
      <c r="S2271">
        <v>12</v>
      </c>
      <c r="T2271" t="s">
        <v>132</v>
      </c>
      <c r="U2271" s="4">
        <f>Tabla1[[#This Row],[OS-Valor Unitario]]-Tabla1[[#This Row],[costo_antes_iva]]</f>
        <v>200</v>
      </c>
      <c r="V2271" s="4">
        <f>Tabla1[[#This Row],[OS-Valor Unitario]]*Tabla1[[#This Row],[CANTIDAD ENTREGA SATELITE]]</f>
        <v>16800</v>
      </c>
      <c r="W2271" s="4">
        <f>Tabla1[[#This Row],[costo_antes_iva]]*Tabla1[[#This Row],[CANTIDAD ENTREGA SATELITE]]</f>
        <v>14400</v>
      </c>
      <c r="X2271" s="4">
        <f>Tabla1[[#This Row],[Valor total OS]]-Tabla1[[#This Row],[valor total op]]</f>
        <v>2400</v>
      </c>
    </row>
    <row r="2272" spans="1:24" x14ac:dyDescent="0.3">
      <c r="A2272">
        <v>5967</v>
      </c>
      <c r="B2272" t="s">
        <v>4252</v>
      </c>
      <c r="C2272" t="s">
        <v>99</v>
      </c>
      <c r="D2272" t="s">
        <v>239</v>
      </c>
      <c r="E2272" t="s">
        <v>4253</v>
      </c>
      <c r="F2272" s="2">
        <v>45744</v>
      </c>
      <c r="G2272">
        <v>1100</v>
      </c>
      <c r="H2272" t="s">
        <v>88</v>
      </c>
      <c r="I2272" t="s">
        <v>4254</v>
      </c>
      <c r="J2272">
        <v>3</v>
      </c>
      <c r="K2272" t="s">
        <v>129</v>
      </c>
      <c r="L2272">
        <v>1400</v>
      </c>
      <c r="M2272">
        <v>6</v>
      </c>
      <c r="N2272" t="s">
        <v>4248</v>
      </c>
      <c r="O2272" t="s">
        <v>28</v>
      </c>
      <c r="P2272">
        <v>17775</v>
      </c>
      <c r="Q2272">
        <v>1781428</v>
      </c>
      <c r="R2272" t="s">
        <v>102</v>
      </c>
      <c r="S2272">
        <v>6</v>
      </c>
      <c r="T2272" t="s">
        <v>132</v>
      </c>
      <c r="U2272" s="4">
        <f>Tabla1[[#This Row],[OS-Valor Unitario]]-Tabla1[[#This Row],[costo_antes_iva]]</f>
        <v>300</v>
      </c>
      <c r="V2272" s="4">
        <f>Tabla1[[#This Row],[OS-Valor Unitario]]*Tabla1[[#This Row],[CANTIDAD ENTREGA SATELITE]]</f>
        <v>8400</v>
      </c>
      <c r="W2272" s="4">
        <f>Tabla1[[#This Row],[costo_antes_iva]]*Tabla1[[#This Row],[CANTIDAD ENTREGA SATELITE]]</f>
        <v>6600</v>
      </c>
      <c r="X2272" s="4">
        <f>Tabla1[[#This Row],[Valor total OS]]-Tabla1[[#This Row],[valor total op]]</f>
        <v>1800</v>
      </c>
    </row>
    <row r="2273" spans="1:24" x14ac:dyDescent="0.3">
      <c r="A2273">
        <v>5967</v>
      </c>
      <c r="B2273" t="s">
        <v>4252</v>
      </c>
      <c r="C2273" t="s">
        <v>99</v>
      </c>
      <c r="D2273" t="s">
        <v>239</v>
      </c>
      <c r="E2273" t="s">
        <v>4253</v>
      </c>
      <c r="F2273" s="2">
        <v>45744</v>
      </c>
      <c r="G2273">
        <v>15000</v>
      </c>
      <c r="H2273" t="s">
        <v>24</v>
      </c>
      <c r="I2273" t="s">
        <v>4254</v>
      </c>
      <c r="J2273">
        <v>3</v>
      </c>
      <c r="K2273" t="s">
        <v>4255</v>
      </c>
      <c r="L2273">
        <v>20000</v>
      </c>
      <c r="M2273">
        <v>6</v>
      </c>
      <c r="N2273" t="s">
        <v>4248</v>
      </c>
      <c r="O2273" t="s">
        <v>28</v>
      </c>
      <c r="P2273">
        <v>17883</v>
      </c>
      <c r="Q2273">
        <v>1781428</v>
      </c>
      <c r="R2273" t="s">
        <v>102</v>
      </c>
      <c r="S2273">
        <v>6</v>
      </c>
      <c r="T2273" t="s">
        <v>4256</v>
      </c>
      <c r="U2273" s="4">
        <f>Tabla1[[#This Row],[OS-Valor Unitario]]-Tabla1[[#This Row],[costo_antes_iva]]</f>
        <v>5000</v>
      </c>
      <c r="V2273" s="4">
        <f>Tabla1[[#This Row],[OS-Valor Unitario]]*Tabla1[[#This Row],[CANTIDAD ENTREGA SATELITE]]</f>
        <v>120000</v>
      </c>
      <c r="W2273" s="4">
        <f>Tabla1[[#This Row],[costo_antes_iva]]*Tabla1[[#This Row],[CANTIDAD ENTREGA SATELITE]]</f>
        <v>90000</v>
      </c>
      <c r="X2273" s="4">
        <f>Tabla1[[#This Row],[Valor total OS]]-Tabla1[[#This Row],[valor total op]]</f>
        <v>30000</v>
      </c>
    </row>
    <row r="2274" spans="1:24" x14ac:dyDescent="0.3">
      <c r="A2274">
        <v>5967</v>
      </c>
      <c r="B2274" t="s">
        <v>4257</v>
      </c>
      <c r="C2274" t="s">
        <v>99</v>
      </c>
      <c r="D2274" t="s">
        <v>239</v>
      </c>
      <c r="E2274" t="s">
        <v>4250</v>
      </c>
      <c r="F2274" s="2">
        <v>45744</v>
      </c>
      <c r="G2274">
        <v>1100</v>
      </c>
      <c r="H2274" t="s">
        <v>88</v>
      </c>
      <c r="I2274" t="s">
        <v>4258</v>
      </c>
      <c r="J2274">
        <v>4</v>
      </c>
      <c r="K2274" t="s">
        <v>129</v>
      </c>
      <c r="L2274">
        <v>1400</v>
      </c>
      <c r="M2274">
        <v>4</v>
      </c>
      <c r="N2274" t="s">
        <v>4248</v>
      </c>
      <c r="O2274" t="s">
        <v>28</v>
      </c>
      <c r="P2274">
        <v>17776</v>
      </c>
      <c r="Q2274">
        <v>1781428</v>
      </c>
      <c r="R2274" t="s">
        <v>102</v>
      </c>
      <c r="S2274">
        <v>4</v>
      </c>
      <c r="T2274" t="s">
        <v>132</v>
      </c>
      <c r="U2274" s="4">
        <f>Tabla1[[#This Row],[OS-Valor Unitario]]-Tabla1[[#This Row],[costo_antes_iva]]</f>
        <v>300</v>
      </c>
      <c r="V2274" s="4">
        <f>Tabla1[[#This Row],[OS-Valor Unitario]]*Tabla1[[#This Row],[CANTIDAD ENTREGA SATELITE]]</f>
        <v>5600</v>
      </c>
      <c r="W2274" s="4">
        <f>Tabla1[[#This Row],[costo_antes_iva]]*Tabla1[[#This Row],[CANTIDAD ENTREGA SATELITE]]</f>
        <v>4400</v>
      </c>
      <c r="X2274" s="4">
        <f>Tabla1[[#This Row],[Valor total OS]]-Tabla1[[#This Row],[valor total op]]</f>
        <v>1200</v>
      </c>
    </row>
    <row r="2275" spans="1:24" x14ac:dyDescent="0.3">
      <c r="A2275">
        <v>5967</v>
      </c>
      <c r="B2275" t="s">
        <v>4257</v>
      </c>
      <c r="C2275" t="s">
        <v>99</v>
      </c>
      <c r="D2275" t="s">
        <v>239</v>
      </c>
      <c r="E2275" t="s">
        <v>4250</v>
      </c>
      <c r="F2275" s="2">
        <v>45744</v>
      </c>
      <c r="G2275">
        <v>15000</v>
      </c>
      <c r="H2275" t="s">
        <v>24</v>
      </c>
      <c r="I2275" t="s">
        <v>4258</v>
      </c>
      <c r="J2275">
        <v>4</v>
      </c>
      <c r="K2275" t="s">
        <v>4255</v>
      </c>
      <c r="L2275">
        <v>20000</v>
      </c>
      <c r="M2275">
        <v>4</v>
      </c>
      <c r="N2275" t="s">
        <v>4248</v>
      </c>
      <c r="O2275" t="s">
        <v>28</v>
      </c>
      <c r="P2275">
        <v>17884</v>
      </c>
      <c r="Q2275">
        <v>1781428</v>
      </c>
      <c r="R2275" t="s">
        <v>102</v>
      </c>
      <c r="S2275">
        <v>4</v>
      </c>
      <c r="T2275" t="s">
        <v>4256</v>
      </c>
      <c r="U2275" s="4">
        <f>Tabla1[[#This Row],[OS-Valor Unitario]]-Tabla1[[#This Row],[costo_antes_iva]]</f>
        <v>5000</v>
      </c>
      <c r="V2275" s="4">
        <f>Tabla1[[#This Row],[OS-Valor Unitario]]*Tabla1[[#This Row],[CANTIDAD ENTREGA SATELITE]]</f>
        <v>80000</v>
      </c>
      <c r="W2275" s="4">
        <f>Tabla1[[#This Row],[costo_antes_iva]]*Tabla1[[#This Row],[CANTIDAD ENTREGA SATELITE]]</f>
        <v>60000</v>
      </c>
      <c r="X2275" s="4">
        <f>Tabla1[[#This Row],[Valor total OS]]-Tabla1[[#This Row],[valor total op]]</f>
        <v>20000</v>
      </c>
    </row>
    <row r="2276" spans="1:24" x14ac:dyDescent="0.3">
      <c r="A2276">
        <v>5963</v>
      </c>
      <c r="B2276" t="s">
        <v>4315</v>
      </c>
      <c r="C2276" t="s">
        <v>209</v>
      </c>
      <c r="D2276" t="s">
        <v>210</v>
      </c>
      <c r="E2276" t="s">
        <v>4316</v>
      </c>
      <c r="F2276" s="2">
        <v>45744</v>
      </c>
      <c r="G2276">
        <v>6500</v>
      </c>
      <c r="H2276" t="s">
        <v>24</v>
      </c>
      <c r="I2276" t="s">
        <v>4317</v>
      </c>
      <c r="J2276">
        <v>1</v>
      </c>
      <c r="K2276" t="s">
        <v>328</v>
      </c>
      <c r="L2276">
        <v>7000</v>
      </c>
      <c r="M2276">
        <v>60</v>
      </c>
      <c r="N2276" t="s">
        <v>4318</v>
      </c>
      <c r="O2276" t="s">
        <v>28</v>
      </c>
      <c r="P2276">
        <v>17734</v>
      </c>
      <c r="Q2276">
        <v>1142460</v>
      </c>
      <c r="R2276" t="s">
        <v>215</v>
      </c>
      <c r="S2276">
        <v>62</v>
      </c>
      <c r="T2276" t="s">
        <v>330</v>
      </c>
      <c r="U2276" s="4">
        <f>Tabla1[[#This Row],[OS-Valor Unitario]]-Tabla1[[#This Row],[costo_antes_iva]]</f>
        <v>500</v>
      </c>
      <c r="V2276" s="4">
        <f>Tabla1[[#This Row],[OS-Valor Unitario]]*Tabla1[[#This Row],[CANTIDAD ENTREGA SATELITE]]</f>
        <v>434000</v>
      </c>
      <c r="W2276" s="4">
        <f>Tabla1[[#This Row],[costo_antes_iva]]*Tabla1[[#This Row],[CANTIDAD ENTREGA SATELITE]]</f>
        <v>403000</v>
      </c>
      <c r="X2276" s="4">
        <f>Tabla1[[#This Row],[Valor total OS]]-Tabla1[[#This Row],[valor total op]]</f>
        <v>31000</v>
      </c>
    </row>
    <row r="2277" spans="1:24" x14ac:dyDescent="0.3">
      <c r="A2277">
        <v>5963</v>
      </c>
      <c r="B2277" t="s">
        <v>4315</v>
      </c>
      <c r="C2277" t="s">
        <v>209</v>
      </c>
      <c r="D2277" t="s">
        <v>210</v>
      </c>
      <c r="E2277" t="s">
        <v>4316</v>
      </c>
      <c r="F2277" s="2">
        <v>45744</v>
      </c>
      <c r="G2277">
        <v>2800</v>
      </c>
      <c r="H2277" t="s">
        <v>88</v>
      </c>
      <c r="I2277" t="s">
        <v>4317</v>
      </c>
      <c r="J2277">
        <v>1</v>
      </c>
      <c r="K2277" t="s">
        <v>252</v>
      </c>
      <c r="L2277">
        <v>3400</v>
      </c>
      <c r="M2277">
        <v>60</v>
      </c>
      <c r="N2277" t="s">
        <v>4318</v>
      </c>
      <c r="O2277" t="s">
        <v>28</v>
      </c>
      <c r="P2277">
        <v>17814</v>
      </c>
      <c r="Q2277">
        <v>1142460</v>
      </c>
      <c r="R2277" t="s">
        <v>215</v>
      </c>
      <c r="S2277">
        <v>60</v>
      </c>
      <c r="T2277" t="s">
        <v>253</v>
      </c>
      <c r="U2277" s="4">
        <f>Tabla1[[#This Row],[OS-Valor Unitario]]-Tabla1[[#This Row],[costo_antes_iva]]</f>
        <v>600</v>
      </c>
      <c r="V2277" s="4">
        <f>Tabla1[[#This Row],[OS-Valor Unitario]]*Tabla1[[#This Row],[CANTIDAD ENTREGA SATELITE]]</f>
        <v>204000</v>
      </c>
      <c r="W2277" s="4">
        <f>Tabla1[[#This Row],[costo_antes_iva]]*Tabla1[[#This Row],[CANTIDAD ENTREGA SATELITE]]</f>
        <v>168000</v>
      </c>
      <c r="X2277" s="4">
        <f>Tabla1[[#This Row],[Valor total OS]]-Tabla1[[#This Row],[valor total op]]</f>
        <v>36000</v>
      </c>
    </row>
    <row r="2278" spans="1:24" x14ac:dyDescent="0.3">
      <c r="A2278">
        <v>5963</v>
      </c>
      <c r="B2278" t="s">
        <v>4315</v>
      </c>
      <c r="C2278" t="s">
        <v>209</v>
      </c>
      <c r="D2278" t="s">
        <v>210</v>
      </c>
      <c r="E2278" t="s">
        <v>4316</v>
      </c>
      <c r="F2278" s="2">
        <v>45744</v>
      </c>
      <c r="G2278">
        <v>1500</v>
      </c>
      <c r="H2278" t="s">
        <v>627</v>
      </c>
      <c r="I2278" t="s">
        <v>4317</v>
      </c>
      <c r="J2278">
        <v>1</v>
      </c>
      <c r="K2278" t="s">
        <v>628</v>
      </c>
      <c r="L2278">
        <v>1000</v>
      </c>
      <c r="M2278">
        <v>10</v>
      </c>
      <c r="N2278" t="s">
        <v>4318</v>
      </c>
      <c r="O2278" t="s">
        <v>28</v>
      </c>
      <c r="P2278">
        <v>17709</v>
      </c>
      <c r="Q2278">
        <v>1142460</v>
      </c>
      <c r="R2278" t="s">
        <v>215</v>
      </c>
      <c r="S2278">
        <v>10</v>
      </c>
      <c r="T2278" t="s">
        <v>629</v>
      </c>
      <c r="U2278" s="4">
        <f>Tabla1[[#This Row],[OS-Valor Unitario]]-Tabla1[[#This Row],[costo_antes_iva]]</f>
        <v>-500</v>
      </c>
      <c r="V2278" s="4">
        <f>Tabla1[[#This Row],[OS-Valor Unitario]]*Tabla1[[#This Row],[CANTIDAD ENTREGA SATELITE]]</f>
        <v>10000</v>
      </c>
      <c r="W2278" s="4">
        <f>Tabla1[[#This Row],[costo_antes_iva]]*Tabla1[[#This Row],[CANTIDAD ENTREGA SATELITE]]</f>
        <v>15000</v>
      </c>
      <c r="X2278" s="4">
        <f>Tabla1[[#This Row],[Valor total OS]]-Tabla1[[#This Row],[valor total op]]</f>
        <v>-5000</v>
      </c>
    </row>
    <row r="2279" spans="1:24" x14ac:dyDescent="0.3">
      <c r="A2279">
        <v>5965</v>
      </c>
      <c r="B2279" t="s">
        <v>4275</v>
      </c>
      <c r="C2279" t="s">
        <v>70</v>
      </c>
      <c r="D2279" t="s">
        <v>239</v>
      </c>
      <c r="E2279" t="s">
        <v>4276</v>
      </c>
      <c r="F2279" s="2">
        <v>45743</v>
      </c>
      <c r="G2279">
        <v>1100</v>
      </c>
      <c r="H2279" t="s">
        <v>88</v>
      </c>
      <c r="I2279" t="s">
        <v>4277</v>
      </c>
      <c r="J2279">
        <v>1</v>
      </c>
      <c r="K2279" t="s">
        <v>129</v>
      </c>
      <c r="L2279">
        <v>1100</v>
      </c>
      <c r="M2279">
        <v>18</v>
      </c>
      <c r="N2279" t="s">
        <v>4278</v>
      </c>
      <c r="O2279" t="s">
        <v>28</v>
      </c>
      <c r="P2279">
        <v>17691</v>
      </c>
      <c r="Q2279">
        <v>50306787</v>
      </c>
      <c r="R2279" t="s">
        <v>76</v>
      </c>
      <c r="S2279">
        <v>18</v>
      </c>
      <c r="T2279" t="s">
        <v>132</v>
      </c>
      <c r="U2279" s="4">
        <f>Tabla1[[#This Row],[OS-Valor Unitario]]-Tabla1[[#This Row],[costo_antes_iva]]</f>
        <v>0</v>
      </c>
      <c r="V2279" s="4">
        <f>Tabla1[[#This Row],[OS-Valor Unitario]]*Tabla1[[#This Row],[CANTIDAD ENTREGA SATELITE]]</f>
        <v>19800</v>
      </c>
      <c r="W2279" s="4">
        <f>Tabla1[[#This Row],[costo_antes_iva]]*Tabla1[[#This Row],[CANTIDAD ENTREGA SATELITE]]</f>
        <v>19800</v>
      </c>
      <c r="X2279" s="4">
        <f>Tabla1[[#This Row],[Valor total OS]]-Tabla1[[#This Row],[valor total op]]</f>
        <v>0</v>
      </c>
    </row>
    <row r="2280" spans="1:24" x14ac:dyDescent="0.3">
      <c r="A2280">
        <v>5965</v>
      </c>
      <c r="B2280" t="s">
        <v>4275</v>
      </c>
      <c r="C2280" t="s">
        <v>70</v>
      </c>
      <c r="D2280" t="s">
        <v>239</v>
      </c>
      <c r="E2280" t="s">
        <v>4276</v>
      </c>
      <c r="F2280" s="2">
        <v>45743</v>
      </c>
      <c r="G2280">
        <v>11500</v>
      </c>
      <c r="H2280" t="s">
        <v>24</v>
      </c>
      <c r="I2280" t="s">
        <v>4277</v>
      </c>
      <c r="J2280">
        <v>1</v>
      </c>
      <c r="K2280" t="s">
        <v>3798</v>
      </c>
      <c r="L2280">
        <v>17000</v>
      </c>
      <c r="M2280">
        <v>18</v>
      </c>
      <c r="N2280" t="s">
        <v>4278</v>
      </c>
      <c r="O2280" t="s">
        <v>28</v>
      </c>
      <c r="P2280">
        <v>17865</v>
      </c>
      <c r="Q2280">
        <v>50306787</v>
      </c>
      <c r="R2280" t="s">
        <v>76</v>
      </c>
      <c r="S2280">
        <v>18</v>
      </c>
      <c r="T2280" t="s">
        <v>3800</v>
      </c>
      <c r="U2280" s="4">
        <f>Tabla1[[#This Row],[OS-Valor Unitario]]-Tabla1[[#This Row],[costo_antes_iva]]</f>
        <v>5500</v>
      </c>
      <c r="V2280" s="4">
        <f>Tabla1[[#This Row],[OS-Valor Unitario]]*Tabla1[[#This Row],[CANTIDAD ENTREGA SATELITE]]</f>
        <v>306000</v>
      </c>
      <c r="W2280" s="4">
        <f>Tabla1[[#This Row],[costo_antes_iva]]*Tabla1[[#This Row],[CANTIDAD ENTREGA SATELITE]]</f>
        <v>207000</v>
      </c>
      <c r="X2280" s="4">
        <f>Tabla1[[#This Row],[Valor total OS]]-Tabla1[[#This Row],[valor total op]]</f>
        <v>99000</v>
      </c>
    </row>
    <row r="2281" spans="1:24" x14ac:dyDescent="0.3">
      <c r="A2281">
        <v>5965</v>
      </c>
      <c r="B2281" t="s">
        <v>4279</v>
      </c>
      <c r="C2281" t="s">
        <v>70</v>
      </c>
      <c r="D2281" t="s">
        <v>239</v>
      </c>
      <c r="E2281" t="s">
        <v>4280</v>
      </c>
      <c r="F2281" s="2">
        <v>45743</v>
      </c>
      <c r="G2281">
        <v>1100</v>
      </c>
      <c r="H2281" t="s">
        <v>88</v>
      </c>
      <c r="I2281" t="s">
        <v>4281</v>
      </c>
      <c r="J2281">
        <v>2</v>
      </c>
      <c r="K2281" t="s">
        <v>129</v>
      </c>
      <c r="L2281">
        <v>1100</v>
      </c>
      <c r="M2281">
        <v>11</v>
      </c>
      <c r="N2281" t="s">
        <v>4278</v>
      </c>
      <c r="O2281" t="s">
        <v>28</v>
      </c>
      <c r="P2281">
        <v>17692</v>
      </c>
      <c r="Q2281">
        <v>50306787</v>
      </c>
      <c r="R2281" t="s">
        <v>76</v>
      </c>
      <c r="S2281">
        <v>11</v>
      </c>
      <c r="T2281" t="s">
        <v>132</v>
      </c>
      <c r="U2281" s="4">
        <f>Tabla1[[#This Row],[OS-Valor Unitario]]-Tabla1[[#This Row],[costo_antes_iva]]</f>
        <v>0</v>
      </c>
      <c r="V2281" s="4">
        <f>Tabla1[[#This Row],[OS-Valor Unitario]]*Tabla1[[#This Row],[CANTIDAD ENTREGA SATELITE]]</f>
        <v>12100</v>
      </c>
      <c r="W2281" s="4">
        <f>Tabla1[[#This Row],[costo_antes_iva]]*Tabla1[[#This Row],[CANTIDAD ENTREGA SATELITE]]</f>
        <v>12100</v>
      </c>
      <c r="X2281" s="4">
        <f>Tabla1[[#This Row],[Valor total OS]]-Tabla1[[#This Row],[valor total op]]</f>
        <v>0</v>
      </c>
    </row>
    <row r="2282" spans="1:24" x14ac:dyDescent="0.3">
      <c r="A2282">
        <v>5965</v>
      </c>
      <c r="B2282" t="s">
        <v>4279</v>
      </c>
      <c r="C2282" t="s">
        <v>70</v>
      </c>
      <c r="D2282" t="s">
        <v>239</v>
      </c>
      <c r="E2282" t="s">
        <v>4280</v>
      </c>
      <c r="F2282" s="2">
        <v>45743</v>
      </c>
      <c r="G2282">
        <v>11500</v>
      </c>
      <c r="H2282" t="s">
        <v>24</v>
      </c>
      <c r="I2282" t="s">
        <v>4281</v>
      </c>
      <c r="J2282">
        <v>2</v>
      </c>
      <c r="K2282" t="s">
        <v>3798</v>
      </c>
      <c r="L2282">
        <v>17000</v>
      </c>
      <c r="M2282">
        <v>11</v>
      </c>
      <c r="N2282" t="s">
        <v>4278</v>
      </c>
      <c r="O2282" t="s">
        <v>28</v>
      </c>
      <c r="P2282">
        <v>17866</v>
      </c>
      <c r="Q2282">
        <v>50306787</v>
      </c>
      <c r="R2282" t="s">
        <v>76</v>
      </c>
      <c r="S2282">
        <v>11</v>
      </c>
      <c r="T2282" t="s">
        <v>3800</v>
      </c>
      <c r="U2282" s="4">
        <f>Tabla1[[#This Row],[OS-Valor Unitario]]-Tabla1[[#This Row],[costo_antes_iva]]</f>
        <v>5500</v>
      </c>
      <c r="V2282" s="4">
        <f>Tabla1[[#This Row],[OS-Valor Unitario]]*Tabla1[[#This Row],[CANTIDAD ENTREGA SATELITE]]</f>
        <v>187000</v>
      </c>
      <c r="W2282" s="4">
        <f>Tabla1[[#This Row],[costo_antes_iva]]*Tabla1[[#This Row],[CANTIDAD ENTREGA SATELITE]]</f>
        <v>126500</v>
      </c>
      <c r="X2282" s="4">
        <f>Tabla1[[#This Row],[Valor total OS]]-Tabla1[[#This Row],[valor total op]]</f>
        <v>60500</v>
      </c>
    </row>
    <row r="2283" spans="1:24" x14ac:dyDescent="0.3">
      <c r="A2283">
        <v>5965</v>
      </c>
      <c r="B2283" t="s">
        <v>4282</v>
      </c>
      <c r="C2283" t="s">
        <v>70</v>
      </c>
      <c r="D2283" t="s">
        <v>239</v>
      </c>
      <c r="E2283" t="s">
        <v>4283</v>
      </c>
      <c r="F2283" s="2">
        <v>45743</v>
      </c>
      <c r="G2283">
        <v>1100</v>
      </c>
      <c r="H2283" t="s">
        <v>88</v>
      </c>
      <c r="I2283" t="s">
        <v>4284</v>
      </c>
      <c r="J2283">
        <v>3</v>
      </c>
      <c r="K2283" t="s">
        <v>3357</v>
      </c>
      <c r="L2283">
        <v>1100</v>
      </c>
      <c r="M2283">
        <v>296</v>
      </c>
      <c r="N2283" t="s">
        <v>4278</v>
      </c>
      <c r="O2283" t="s">
        <v>28</v>
      </c>
      <c r="P2283">
        <v>17894</v>
      </c>
      <c r="Q2283">
        <v>50306787</v>
      </c>
      <c r="R2283" t="s">
        <v>76</v>
      </c>
      <c r="S2283">
        <v>296</v>
      </c>
      <c r="T2283" t="s">
        <v>3359</v>
      </c>
      <c r="U2283" s="4">
        <f>Tabla1[[#This Row],[OS-Valor Unitario]]-Tabla1[[#This Row],[costo_antes_iva]]</f>
        <v>0</v>
      </c>
      <c r="V2283" s="4">
        <f>Tabla1[[#This Row],[OS-Valor Unitario]]*Tabla1[[#This Row],[CANTIDAD ENTREGA SATELITE]]</f>
        <v>325600</v>
      </c>
      <c r="W2283" s="4">
        <f>Tabla1[[#This Row],[costo_antes_iva]]*Tabla1[[#This Row],[CANTIDAD ENTREGA SATELITE]]</f>
        <v>325600</v>
      </c>
      <c r="X2283" s="4">
        <f>Tabla1[[#This Row],[Valor total OS]]-Tabla1[[#This Row],[valor total op]]</f>
        <v>0</v>
      </c>
    </row>
    <row r="2284" spans="1:24" x14ac:dyDescent="0.3">
      <c r="A2284">
        <v>5965</v>
      </c>
      <c r="B2284" t="s">
        <v>4282</v>
      </c>
      <c r="C2284" t="s">
        <v>70</v>
      </c>
      <c r="D2284" t="s">
        <v>239</v>
      </c>
      <c r="E2284" t="s">
        <v>4283</v>
      </c>
      <c r="F2284" s="2">
        <v>45743</v>
      </c>
      <c r="G2284">
        <v>10500</v>
      </c>
      <c r="H2284" t="s">
        <v>24</v>
      </c>
      <c r="I2284" t="s">
        <v>4284</v>
      </c>
      <c r="J2284">
        <v>3</v>
      </c>
      <c r="K2284" t="s">
        <v>437</v>
      </c>
      <c r="L2284">
        <v>11200</v>
      </c>
      <c r="M2284">
        <v>296</v>
      </c>
      <c r="N2284" t="s">
        <v>4278</v>
      </c>
      <c r="O2284" t="s">
        <v>28</v>
      </c>
      <c r="P2284">
        <v>17819</v>
      </c>
      <c r="Q2284">
        <v>50306787</v>
      </c>
      <c r="R2284" t="s">
        <v>76</v>
      </c>
      <c r="S2284">
        <v>296</v>
      </c>
      <c r="T2284" t="s">
        <v>438</v>
      </c>
      <c r="U2284" s="4">
        <f>Tabla1[[#This Row],[OS-Valor Unitario]]-Tabla1[[#This Row],[costo_antes_iva]]</f>
        <v>700</v>
      </c>
      <c r="V2284" s="4">
        <f>Tabla1[[#This Row],[OS-Valor Unitario]]*Tabla1[[#This Row],[CANTIDAD ENTREGA SATELITE]]</f>
        <v>3315200</v>
      </c>
      <c r="W2284" s="4">
        <f>Tabla1[[#This Row],[costo_antes_iva]]*Tabla1[[#This Row],[CANTIDAD ENTREGA SATELITE]]</f>
        <v>3108000</v>
      </c>
      <c r="X2284" s="4">
        <f>Tabla1[[#This Row],[Valor total OS]]-Tabla1[[#This Row],[valor total op]]</f>
        <v>207200</v>
      </c>
    </row>
    <row r="2285" spans="1:24" x14ac:dyDescent="0.3">
      <c r="A2285">
        <v>5965</v>
      </c>
      <c r="B2285" t="s">
        <v>4285</v>
      </c>
      <c r="C2285" t="s">
        <v>302</v>
      </c>
      <c r="D2285" t="s">
        <v>239</v>
      </c>
      <c r="E2285" t="s">
        <v>4286</v>
      </c>
      <c r="F2285" s="2">
        <v>45743</v>
      </c>
      <c r="G2285">
        <v>1100</v>
      </c>
      <c r="H2285" t="s">
        <v>88</v>
      </c>
      <c r="I2285" t="s">
        <v>4287</v>
      </c>
      <c r="J2285">
        <v>4</v>
      </c>
      <c r="K2285" t="s">
        <v>3357</v>
      </c>
      <c r="L2285">
        <v>1100</v>
      </c>
      <c r="M2285">
        <v>137</v>
      </c>
      <c r="N2285" t="s">
        <v>4278</v>
      </c>
      <c r="O2285" t="s">
        <v>28</v>
      </c>
      <c r="P2285">
        <v>17856</v>
      </c>
      <c r="Q2285">
        <v>50306787</v>
      </c>
      <c r="R2285" t="s">
        <v>76</v>
      </c>
      <c r="S2285">
        <v>137</v>
      </c>
      <c r="T2285" t="s">
        <v>3359</v>
      </c>
      <c r="U2285" s="4">
        <f>Tabla1[[#This Row],[OS-Valor Unitario]]-Tabla1[[#This Row],[costo_antes_iva]]</f>
        <v>0</v>
      </c>
      <c r="V2285" s="4">
        <f>Tabla1[[#This Row],[OS-Valor Unitario]]*Tabla1[[#This Row],[CANTIDAD ENTREGA SATELITE]]</f>
        <v>150700</v>
      </c>
      <c r="W2285" s="4">
        <f>Tabla1[[#This Row],[costo_antes_iva]]*Tabla1[[#This Row],[CANTIDAD ENTREGA SATELITE]]</f>
        <v>150700</v>
      </c>
      <c r="X2285" s="4">
        <f>Tabla1[[#This Row],[Valor total OS]]-Tabla1[[#This Row],[valor total op]]</f>
        <v>0</v>
      </c>
    </row>
    <row r="2286" spans="1:24" x14ac:dyDescent="0.3">
      <c r="A2286">
        <v>5965</v>
      </c>
      <c r="B2286" t="s">
        <v>4285</v>
      </c>
      <c r="C2286" t="s">
        <v>302</v>
      </c>
      <c r="D2286" t="s">
        <v>239</v>
      </c>
      <c r="E2286" t="s">
        <v>4286</v>
      </c>
      <c r="F2286" s="2">
        <v>45743</v>
      </c>
      <c r="G2286">
        <v>10500</v>
      </c>
      <c r="H2286" t="s">
        <v>24</v>
      </c>
      <c r="I2286" t="s">
        <v>4287</v>
      </c>
      <c r="J2286">
        <v>4</v>
      </c>
      <c r="K2286" t="s">
        <v>81</v>
      </c>
      <c r="L2286">
        <v>11500</v>
      </c>
      <c r="M2286">
        <v>137</v>
      </c>
      <c r="N2286" t="s">
        <v>4278</v>
      </c>
      <c r="O2286" t="s">
        <v>28</v>
      </c>
      <c r="P2286">
        <v>17710</v>
      </c>
      <c r="Q2286">
        <v>50306787</v>
      </c>
      <c r="R2286" t="s">
        <v>76</v>
      </c>
      <c r="S2286">
        <v>137</v>
      </c>
      <c r="T2286" t="s">
        <v>82</v>
      </c>
      <c r="U2286" s="4">
        <f>Tabla1[[#This Row],[OS-Valor Unitario]]-Tabla1[[#This Row],[costo_antes_iva]]</f>
        <v>1000</v>
      </c>
      <c r="V2286" s="4">
        <f>Tabla1[[#This Row],[OS-Valor Unitario]]*Tabla1[[#This Row],[CANTIDAD ENTREGA SATELITE]]</f>
        <v>1575500</v>
      </c>
      <c r="W2286" s="4">
        <f>Tabla1[[#This Row],[costo_antes_iva]]*Tabla1[[#This Row],[CANTIDAD ENTREGA SATELITE]]</f>
        <v>1438500</v>
      </c>
      <c r="X2286" s="4">
        <f>Tabla1[[#This Row],[Valor total OS]]-Tabla1[[#This Row],[valor total op]]</f>
        <v>137000</v>
      </c>
    </row>
    <row r="2287" spans="1:24" x14ac:dyDescent="0.3">
      <c r="A2287">
        <v>5965</v>
      </c>
      <c r="B2287" t="s">
        <v>4288</v>
      </c>
      <c r="C2287" t="s">
        <v>374</v>
      </c>
      <c r="D2287" t="s">
        <v>239</v>
      </c>
      <c r="E2287" t="s">
        <v>4289</v>
      </c>
      <c r="F2287" s="2">
        <v>45743</v>
      </c>
      <c r="G2287">
        <v>9000</v>
      </c>
      <c r="H2287" t="s">
        <v>24</v>
      </c>
      <c r="I2287" t="s">
        <v>4290</v>
      </c>
      <c r="J2287">
        <v>5</v>
      </c>
      <c r="K2287" t="s">
        <v>381</v>
      </c>
      <c r="L2287">
        <v>11000</v>
      </c>
      <c r="M2287">
        <v>186</v>
      </c>
      <c r="N2287" t="s">
        <v>4278</v>
      </c>
      <c r="O2287" t="s">
        <v>28</v>
      </c>
      <c r="P2287">
        <v>17917</v>
      </c>
      <c r="Q2287">
        <v>50306787</v>
      </c>
      <c r="R2287" t="s">
        <v>29</v>
      </c>
      <c r="S2287">
        <v>186</v>
      </c>
      <c r="T2287" t="s">
        <v>382</v>
      </c>
      <c r="U2287" s="4">
        <f>Tabla1[[#This Row],[OS-Valor Unitario]]-Tabla1[[#This Row],[costo_antes_iva]]</f>
        <v>2000</v>
      </c>
      <c r="V2287" s="4">
        <f>Tabla1[[#This Row],[OS-Valor Unitario]]*Tabla1[[#This Row],[CANTIDAD ENTREGA SATELITE]]</f>
        <v>2046000</v>
      </c>
      <c r="W2287" s="4">
        <f>Tabla1[[#This Row],[costo_antes_iva]]*Tabla1[[#This Row],[CANTIDAD ENTREGA SATELITE]]</f>
        <v>1674000</v>
      </c>
      <c r="X2287" s="4">
        <f>Tabla1[[#This Row],[Valor total OS]]-Tabla1[[#This Row],[valor total op]]</f>
        <v>372000</v>
      </c>
    </row>
    <row r="2288" spans="1:24" x14ac:dyDescent="0.3">
      <c r="A2288">
        <v>5965</v>
      </c>
      <c r="B2288" t="s">
        <v>4291</v>
      </c>
      <c r="C2288" t="s">
        <v>374</v>
      </c>
      <c r="D2288" t="s">
        <v>239</v>
      </c>
      <c r="E2288" t="s">
        <v>4292</v>
      </c>
      <c r="F2288" s="2">
        <v>45743</v>
      </c>
      <c r="G2288">
        <v>9000</v>
      </c>
      <c r="H2288" t="s">
        <v>24</v>
      </c>
      <c r="I2288" t="s">
        <v>4293</v>
      </c>
      <c r="J2288">
        <v>6</v>
      </c>
      <c r="K2288" t="s">
        <v>381</v>
      </c>
      <c r="L2288">
        <v>11000</v>
      </c>
      <c r="M2288">
        <v>194</v>
      </c>
      <c r="N2288" t="s">
        <v>4278</v>
      </c>
      <c r="O2288" t="s">
        <v>28</v>
      </c>
      <c r="P2288">
        <v>17918</v>
      </c>
      <c r="Q2288">
        <v>50306787</v>
      </c>
      <c r="R2288" t="s">
        <v>29</v>
      </c>
      <c r="S2288">
        <v>194</v>
      </c>
      <c r="T2288" t="s">
        <v>382</v>
      </c>
      <c r="U2288" s="4">
        <f>Tabla1[[#This Row],[OS-Valor Unitario]]-Tabla1[[#This Row],[costo_antes_iva]]</f>
        <v>2000</v>
      </c>
      <c r="V2288" s="4">
        <f>Tabla1[[#This Row],[OS-Valor Unitario]]*Tabla1[[#This Row],[CANTIDAD ENTREGA SATELITE]]</f>
        <v>2134000</v>
      </c>
      <c r="W2288" s="4">
        <f>Tabla1[[#This Row],[costo_antes_iva]]*Tabla1[[#This Row],[CANTIDAD ENTREGA SATELITE]]</f>
        <v>1746000</v>
      </c>
      <c r="X2288" s="4">
        <f>Tabla1[[#This Row],[Valor total OS]]-Tabla1[[#This Row],[valor total op]]</f>
        <v>388000</v>
      </c>
    </row>
    <row r="2289" spans="1:24" x14ac:dyDescent="0.3">
      <c r="A2289">
        <v>5965</v>
      </c>
      <c r="B2289" t="s">
        <v>4294</v>
      </c>
      <c r="C2289" t="s">
        <v>374</v>
      </c>
      <c r="D2289" t="s">
        <v>239</v>
      </c>
      <c r="E2289" t="s">
        <v>4295</v>
      </c>
      <c r="F2289" s="2">
        <v>45743</v>
      </c>
      <c r="G2289">
        <v>9000</v>
      </c>
      <c r="H2289" t="s">
        <v>24</v>
      </c>
      <c r="I2289" t="s">
        <v>4296</v>
      </c>
      <c r="J2289">
        <v>7</v>
      </c>
      <c r="K2289" t="s">
        <v>296</v>
      </c>
      <c r="L2289">
        <v>10000</v>
      </c>
      <c r="M2289">
        <v>4</v>
      </c>
      <c r="N2289" t="s">
        <v>4278</v>
      </c>
      <c r="O2289" t="s">
        <v>28</v>
      </c>
      <c r="P2289">
        <v>17850</v>
      </c>
      <c r="Q2289">
        <v>50306787</v>
      </c>
      <c r="R2289" t="s">
        <v>29</v>
      </c>
      <c r="S2289">
        <v>4</v>
      </c>
      <c r="T2289" t="s">
        <v>297</v>
      </c>
      <c r="U2289" s="4">
        <f>Tabla1[[#This Row],[OS-Valor Unitario]]-Tabla1[[#This Row],[costo_antes_iva]]</f>
        <v>1000</v>
      </c>
      <c r="V2289" s="4">
        <f>Tabla1[[#This Row],[OS-Valor Unitario]]*Tabla1[[#This Row],[CANTIDAD ENTREGA SATELITE]]</f>
        <v>40000</v>
      </c>
      <c r="W2289" s="4">
        <f>Tabla1[[#This Row],[costo_antes_iva]]*Tabla1[[#This Row],[CANTIDAD ENTREGA SATELITE]]</f>
        <v>36000</v>
      </c>
      <c r="X2289" s="4">
        <f>Tabla1[[#This Row],[Valor total OS]]-Tabla1[[#This Row],[valor total op]]</f>
        <v>4000</v>
      </c>
    </row>
    <row r="2290" spans="1:24" x14ac:dyDescent="0.3">
      <c r="A2290">
        <v>5965</v>
      </c>
      <c r="B2290" t="s">
        <v>4297</v>
      </c>
      <c r="C2290" t="s">
        <v>374</v>
      </c>
      <c r="D2290" t="s">
        <v>239</v>
      </c>
      <c r="E2290" t="s">
        <v>4298</v>
      </c>
      <c r="F2290" s="2">
        <v>45743</v>
      </c>
      <c r="G2290">
        <v>9000</v>
      </c>
      <c r="H2290" t="s">
        <v>24</v>
      </c>
      <c r="I2290" t="s">
        <v>4299</v>
      </c>
      <c r="J2290">
        <v>8</v>
      </c>
      <c r="K2290" t="s">
        <v>296</v>
      </c>
      <c r="L2290">
        <v>10000</v>
      </c>
      <c r="M2290">
        <v>4</v>
      </c>
      <c r="N2290" t="s">
        <v>4278</v>
      </c>
      <c r="O2290" t="s">
        <v>28</v>
      </c>
      <c r="P2290">
        <v>17766</v>
      </c>
      <c r="Q2290">
        <v>50306787</v>
      </c>
      <c r="R2290" t="s">
        <v>29</v>
      </c>
      <c r="S2290">
        <v>4</v>
      </c>
      <c r="T2290" t="s">
        <v>297</v>
      </c>
      <c r="U2290" s="4">
        <f>Tabla1[[#This Row],[OS-Valor Unitario]]-Tabla1[[#This Row],[costo_antes_iva]]</f>
        <v>1000</v>
      </c>
      <c r="V2290" s="4">
        <f>Tabla1[[#This Row],[OS-Valor Unitario]]*Tabla1[[#This Row],[CANTIDAD ENTREGA SATELITE]]</f>
        <v>40000</v>
      </c>
      <c r="W2290" s="4">
        <f>Tabla1[[#This Row],[costo_antes_iva]]*Tabla1[[#This Row],[CANTIDAD ENTREGA SATELITE]]</f>
        <v>36000</v>
      </c>
      <c r="X2290" s="4">
        <f>Tabla1[[#This Row],[Valor total OS]]-Tabla1[[#This Row],[valor total op]]</f>
        <v>4000</v>
      </c>
    </row>
    <row r="2291" spans="1:24" x14ac:dyDescent="0.3">
      <c r="A2291">
        <v>5965</v>
      </c>
      <c r="B2291" t="s">
        <v>4300</v>
      </c>
      <c r="C2291" t="s">
        <v>238</v>
      </c>
      <c r="D2291" t="s">
        <v>239</v>
      </c>
      <c r="E2291" t="s">
        <v>4301</v>
      </c>
      <c r="F2291" s="2">
        <v>45743</v>
      </c>
      <c r="G2291">
        <v>1100</v>
      </c>
      <c r="H2291" t="s">
        <v>88</v>
      </c>
      <c r="I2291" t="s">
        <v>4302</v>
      </c>
      <c r="J2291">
        <v>11</v>
      </c>
      <c r="K2291" t="s">
        <v>3357</v>
      </c>
      <c r="L2291">
        <v>1100</v>
      </c>
      <c r="M2291">
        <v>1</v>
      </c>
      <c r="N2291" t="s">
        <v>4278</v>
      </c>
      <c r="O2291" t="s">
        <v>28</v>
      </c>
      <c r="P2291">
        <v>17817</v>
      </c>
      <c r="Q2291">
        <v>50306787</v>
      </c>
      <c r="R2291" t="s">
        <v>244</v>
      </c>
      <c r="S2291">
        <v>1</v>
      </c>
      <c r="T2291" t="s">
        <v>3359</v>
      </c>
      <c r="U2291" s="4">
        <f>Tabla1[[#This Row],[OS-Valor Unitario]]-Tabla1[[#This Row],[costo_antes_iva]]</f>
        <v>0</v>
      </c>
      <c r="V2291" s="4">
        <f>Tabla1[[#This Row],[OS-Valor Unitario]]*Tabla1[[#This Row],[CANTIDAD ENTREGA SATELITE]]</f>
        <v>1100</v>
      </c>
      <c r="W2291" s="4">
        <f>Tabla1[[#This Row],[costo_antes_iva]]*Tabla1[[#This Row],[CANTIDAD ENTREGA SATELITE]]</f>
        <v>1100</v>
      </c>
      <c r="X2291" s="4">
        <f>Tabla1[[#This Row],[Valor total OS]]-Tabla1[[#This Row],[valor total op]]</f>
        <v>0</v>
      </c>
    </row>
    <row r="2292" spans="1:24" x14ac:dyDescent="0.3">
      <c r="A2292">
        <v>5965</v>
      </c>
      <c r="B2292" t="s">
        <v>4300</v>
      </c>
      <c r="C2292" t="s">
        <v>238</v>
      </c>
      <c r="D2292" t="s">
        <v>239</v>
      </c>
      <c r="E2292" t="s">
        <v>4301</v>
      </c>
      <c r="F2292" s="2">
        <v>45743</v>
      </c>
      <c r="G2292">
        <v>12000</v>
      </c>
      <c r="H2292" t="s">
        <v>24</v>
      </c>
      <c r="I2292" t="s">
        <v>4302</v>
      </c>
      <c r="J2292">
        <v>11</v>
      </c>
      <c r="K2292" t="s">
        <v>242</v>
      </c>
      <c r="L2292">
        <v>12000</v>
      </c>
      <c r="M2292">
        <v>1</v>
      </c>
      <c r="N2292" t="s">
        <v>4278</v>
      </c>
      <c r="O2292" t="s">
        <v>28</v>
      </c>
      <c r="P2292">
        <v>17752</v>
      </c>
      <c r="Q2292">
        <v>50306787</v>
      </c>
      <c r="R2292" t="s">
        <v>244</v>
      </c>
      <c r="S2292">
        <v>1</v>
      </c>
      <c r="T2292" t="s">
        <v>245</v>
      </c>
      <c r="U2292" s="4">
        <f>Tabla1[[#This Row],[OS-Valor Unitario]]-Tabla1[[#This Row],[costo_antes_iva]]</f>
        <v>0</v>
      </c>
      <c r="V2292" s="4">
        <f>Tabla1[[#This Row],[OS-Valor Unitario]]*Tabla1[[#This Row],[CANTIDAD ENTREGA SATELITE]]</f>
        <v>12000</v>
      </c>
      <c r="W2292" s="4">
        <f>Tabla1[[#This Row],[costo_antes_iva]]*Tabla1[[#This Row],[CANTIDAD ENTREGA SATELITE]]</f>
        <v>12000</v>
      </c>
      <c r="X2292" s="4">
        <f>Tabla1[[#This Row],[Valor total OS]]-Tabla1[[#This Row],[valor total op]]</f>
        <v>0</v>
      </c>
    </row>
    <row r="2293" spans="1:24" x14ac:dyDescent="0.3">
      <c r="A2293">
        <v>5965</v>
      </c>
      <c r="B2293" t="s">
        <v>4300</v>
      </c>
      <c r="C2293" t="s">
        <v>238</v>
      </c>
      <c r="D2293" t="s">
        <v>239</v>
      </c>
      <c r="E2293" t="s">
        <v>4301</v>
      </c>
      <c r="F2293" s="2">
        <v>45743</v>
      </c>
      <c r="G2293">
        <v>12000</v>
      </c>
      <c r="H2293" t="s">
        <v>24</v>
      </c>
      <c r="I2293" t="s">
        <v>4302</v>
      </c>
      <c r="J2293">
        <v>11</v>
      </c>
      <c r="K2293" t="s">
        <v>242</v>
      </c>
      <c r="L2293">
        <v>6000</v>
      </c>
      <c r="M2293">
        <v>1</v>
      </c>
      <c r="N2293" t="s">
        <v>4278</v>
      </c>
      <c r="O2293" t="s">
        <v>28</v>
      </c>
      <c r="P2293">
        <v>18098</v>
      </c>
      <c r="Q2293">
        <v>50306787</v>
      </c>
      <c r="R2293" t="s">
        <v>244</v>
      </c>
      <c r="S2293">
        <v>1</v>
      </c>
      <c r="T2293" t="s">
        <v>245</v>
      </c>
      <c r="U2293" s="4">
        <f>Tabla1[[#This Row],[OS-Valor Unitario]]-Tabla1[[#This Row],[costo_antes_iva]]</f>
        <v>-6000</v>
      </c>
      <c r="V2293" s="4">
        <f>Tabla1[[#This Row],[OS-Valor Unitario]]*Tabla1[[#This Row],[CANTIDAD ENTREGA SATELITE]]</f>
        <v>6000</v>
      </c>
      <c r="W2293" s="4">
        <f>Tabla1[[#This Row],[costo_antes_iva]]*Tabla1[[#This Row],[CANTIDAD ENTREGA SATELITE]]</f>
        <v>12000</v>
      </c>
      <c r="X2293" s="4">
        <f>Tabla1[[#This Row],[Valor total OS]]-Tabla1[[#This Row],[valor total op]]</f>
        <v>-6000</v>
      </c>
    </row>
    <row r="2294" spans="1:24" x14ac:dyDescent="0.3">
      <c r="A2294">
        <v>5965</v>
      </c>
      <c r="B2294" t="s">
        <v>4303</v>
      </c>
      <c r="C2294" t="s">
        <v>552</v>
      </c>
      <c r="D2294" t="s">
        <v>239</v>
      </c>
      <c r="E2294" t="s">
        <v>4304</v>
      </c>
      <c r="F2294" s="2">
        <v>45743</v>
      </c>
      <c r="G2294">
        <v>1100</v>
      </c>
      <c r="H2294" t="s">
        <v>88</v>
      </c>
      <c r="I2294" t="s">
        <v>4305</v>
      </c>
      <c r="J2294">
        <v>12</v>
      </c>
      <c r="K2294" t="s">
        <v>3357</v>
      </c>
      <c r="L2294">
        <v>1100</v>
      </c>
      <c r="M2294">
        <v>21</v>
      </c>
      <c r="N2294" t="s">
        <v>4278</v>
      </c>
      <c r="O2294" t="s">
        <v>28</v>
      </c>
      <c r="P2294">
        <v>17756</v>
      </c>
      <c r="Q2294">
        <v>50306787</v>
      </c>
      <c r="R2294" t="s">
        <v>523</v>
      </c>
      <c r="S2294">
        <v>21</v>
      </c>
      <c r="T2294" t="s">
        <v>3359</v>
      </c>
      <c r="U2294" s="4">
        <f>Tabla1[[#This Row],[OS-Valor Unitario]]-Tabla1[[#This Row],[costo_antes_iva]]</f>
        <v>0</v>
      </c>
      <c r="V2294" s="4">
        <f>Tabla1[[#This Row],[OS-Valor Unitario]]*Tabla1[[#This Row],[CANTIDAD ENTREGA SATELITE]]</f>
        <v>23100</v>
      </c>
      <c r="W2294" s="4">
        <f>Tabla1[[#This Row],[costo_antes_iva]]*Tabla1[[#This Row],[CANTIDAD ENTREGA SATELITE]]</f>
        <v>23100</v>
      </c>
      <c r="X2294" s="4">
        <f>Tabla1[[#This Row],[Valor total OS]]-Tabla1[[#This Row],[valor total op]]</f>
        <v>0</v>
      </c>
    </row>
    <row r="2295" spans="1:24" x14ac:dyDescent="0.3">
      <c r="A2295">
        <v>5965</v>
      </c>
      <c r="B2295" t="s">
        <v>4306</v>
      </c>
      <c r="C2295" t="s">
        <v>552</v>
      </c>
      <c r="D2295" t="s">
        <v>239</v>
      </c>
      <c r="E2295" t="s">
        <v>4307</v>
      </c>
      <c r="F2295" s="2">
        <v>45743</v>
      </c>
      <c r="G2295">
        <v>1100</v>
      </c>
      <c r="H2295" t="s">
        <v>88</v>
      </c>
      <c r="I2295" t="s">
        <v>4308</v>
      </c>
      <c r="J2295">
        <v>13</v>
      </c>
      <c r="K2295" t="s">
        <v>3357</v>
      </c>
      <c r="L2295">
        <v>1100</v>
      </c>
      <c r="M2295">
        <v>60</v>
      </c>
      <c r="N2295" t="s">
        <v>4278</v>
      </c>
      <c r="O2295" t="s">
        <v>28</v>
      </c>
      <c r="P2295">
        <v>17757</v>
      </c>
      <c r="Q2295">
        <v>50306787</v>
      </c>
      <c r="R2295" t="s">
        <v>523</v>
      </c>
      <c r="S2295">
        <v>60</v>
      </c>
      <c r="T2295" t="s">
        <v>3359</v>
      </c>
      <c r="U2295" s="4">
        <f>Tabla1[[#This Row],[OS-Valor Unitario]]-Tabla1[[#This Row],[costo_antes_iva]]</f>
        <v>0</v>
      </c>
      <c r="V2295" s="4">
        <f>Tabla1[[#This Row],[OS-Valor Unitario]]*Tabla1[[#This Row],[CANTIDAD ENTREGA SATELITE]]</f>
        <v>66000</v>
      </c>
      <c r="W2295" s="4">
        <f>Tabla1[[#This Row],[costo_antes_iva]]*Tabla1[[#This Row],[CANTIDAD ENTREGA SATELITE]]</f>
        <v>66000</v>
      </c>
      <c r="X2295" s="4">
        <f>Tabla1[[#This Row],[Valor total OS]]-Tabla1[[#This Row],[valor total op]]</f>
        <v>0</v>
      </c>
    </row>
    <row r="2296" spans="1:24" x14ac:dyDescent="0.3">
      <c r="A2296">
        <v>5965</v>
      </c>
      <c r="B2296" t="s">
        <v>4309</v>
      </c>
      <c r="C2296" t="s">
        <v>2616</v>
      </c>
      <c r="D2296" t="s">
        <v>239</v>
      </c>
      <c r="E2296" t="s">
        <v>4310</v>
      </c>
      <c r="F2296" s="2">
        <v>45743</v>
      </c>
      <c r="G2296">
        <v>1100</v>
      </c>
      <c r="H2296" t="s">
        <v>88</v>
      </c>
      <c r="I2296" t="s">
        <v>4311</v>
      </c>
      <c r="J2296">
        <v>14</v>
      </c>
      <c r="K2296" t="s">
        <v>3357</v>
      </c>
      <c r="L2296">
        <v>1100</v>
      </c>
      <c r="M2296">
        <v>154</v>
      </c>
      <c r="N2296" t="s">
        <v>4278</v>
      </c>
      <c r="O2296" t="s">
        <v>28</v>
      </c>
      <c r="P2296">
        <v>17758</v>
      </c>
      <c r="Q2296">
        <v>50306787</v>
      </c>
      <c r="R2296" t="s">
        <v>102</v>
      </c>
      <c r="S2296">
        <v>154</v>
      </c>
      <c r="T2296" t="s">
        <v>3359</v>
      </c>
      <c r="U2296" s="4">
        <f>Tabla1[[#This Row],[OS-Valor Unitario]]-Tabla1[[#This Row],[costo_antes_iva]]</f>
        <v>0</v>
      </c>
      <c r="V2296" s="4">
        <f>Tabla1[[#This Row],[OS-Valor Unitario]]*Tabla1[[#This Row],[CANTIDAD ENTREGA SATELITE]]</f>
        <v>169400</v>
      </c>
      <c r="W2296" s="4">
        <f>Tabla1[[#This Row],[costo_antes_iva]]*Tabla1[[#This Row],[CANTIDAD ENTREGA SATELITE]]</f>
        <v>169400</v>
      </c>
      <c r="X2296" s="4">
        <f>Tabla1[[#This Row],[Valor total OS]]-Tabla1[[#This Row],[valor total op]]</f>
        <v>0</v>
      </c>
    </row>
    <row r="2297" spans="1:24" x14ac:dyDescent="0.3">
      <c r="A2297">
        <v>5965</v>
      </c>
      <c r="B2297" t="s">
        <v>4309</v>
      </c>
      <c r="C2297" t="s">
        <v>2616</v>
      </c>
      <c r="D2297" t="s">
        <v>239</v>
      </c>
      <c r="E2297" t="s">
        <v>4310</v>
      </c>
      <c r="F2297" s="2">
        <v>45743</v>
      </c>
      <c r="G2297">
        <v>13500</v>
      </c>
      <c r="H2297" t="s">
        <v>24</v>
      </c>
      <c r="I2297" t="s">
        <v>4311</v>
      </c>
      <c r="J2297">
        <v>14</v>
      </c>
      <c r="K2297" t="s">
        <v>4054</v>
      </c>
      <c r="L2297">
        <v>14000</v>
      </c>
      <c r="M2297">
        <v>154</v>
      </c>
      <c r="N2297" t="s">
        <v>4278</v>
      </c>
      <c r="O2297" t="s">
        <v>28</v>
      </c>
      <c r="P2297">
        <v>17861</v>
      </c>
      <c r="Q2297">
        <v>50306787</v>
      </c>
      <c r="R2297" t="s">
        <v>102</v>
      </c>
      <c r="S2297">
        <v>154</v>
      </c>
      <c r="T2297" t="s">
        <v>4055</v>
      </c>
      <c r="U2297" s="4">
        <f>Tabla1[[#This Row],[OS-Valor Unitario]]-Tabla1[[#This Row],[costo_antes_iva]]</f>
        <v>500</v>
      </c>
      <c r="V2297" s="4">
        <f>Tabla1[[#This Row],[OS-Valor Unitario]]*Tabla1[[#This Row],[CANTIDAD ENTREGA SATELITE]]</f>
        <v>2156000</v>
      </c>
      <c r="W2297" s="4">
        <f>Tabla1[[#This Row],[costo_antes_iva]]*Tabla1[[#This Row],[CANTIDAD ENTREGA SATELITE]]</f>
        <v>2079000</v>
      </c>
      <c r="X2297" s="4">
        <f>Tabla1[[#This Row],[Valor total OS]]-Tabla1[[#This Row],[valor total op]]</f>
        <v>77000</v>
      </c>
    </row>
    <row r="2298" spans="1:24" x14ac:dyDescent="0.3">
      <c r="A2298">
        <v>5965</v>
      </c>
      <c r="B2298" t="s">
        <v>4312</v>
      </c>
      <c r="C2298" t="s">
        <v>2616</v>
      </c>
      <c r="D2298" t="s">
        <v>239</v>
      </c>
      <c r="E2298" t="s">
        <v>4313</v>
      </c>
      <c r="F2298" s="2">
        <v>45743</v>
      </c>
      <c r="G2298">
        <v>1100</v>
      </c>
      <c r="H2298" t="s">
        <v>88</v>
      </c>
      <c r="I2298" t="s">
        <v>4314</v>
      </c>
      <c r="J2298">
        <v>15</v>
      </c>
      <c r="K2298" t="s">
        <v>3357</v>
      </c>
      <c r="L2298">
        <v>1100</v>
      </c>
      <c r="M2298">
        <v>16</v>
      </c>
      <c r="N2298" t="s">
        <v>4278</v>
      </c>
      <c r="O2298" t="s">
        <v>28</v>
      </c>
      <c r="P2298">
        <v>17761</v>
      </c>
      <c r="Q2298">
        <v>50306787</v>
      </c>
      <c r="R2298" t="s">
        <v>102</v>
      </c>
      <c r="S2298">
        <v>16</v>
      </c>
      <c r="T2298" t="s">
        <v>3359</v>
      </c>
      <c r="U2298" s="4">
        <f>Tabla1[[#This Row],[OS-Valor Unitario]]-Tabla1[[#This Row],[costo_antes_iva]]</f>
        <v>0</v>
      </c>
      <c r="V2298" s="4">
        <f>Tabla1[[#This Row],[OS-Valor Unitario]]*Tabla1[[#This Row],[CANTIDAD ENTREGA SATELITE]]</f>
        <v>17600</v>
      </c>
      <c r="W2298" s="4">
        <f>Tabla1[[#This Row],[costo_antes_iva]]*Tabla1[[#This Row],[CANTIDAD ENTREGA SATELITE]]</f>
        <v>17600</v>
      </c>
      <c r="X2298" s="4">
        <f>Tabla1[[#This Row],[Valor total OS]]-Tabla1[[#This Row],[valor total op]]</f>
        <v>0</v>
      </c>
    </row>
    <row r="2299" spans="1:24" x14ac:dyDescent="0.3">
      <c r="A2299">
        <v>5965</v>
      </c>
      <c r="B2299" t="s">
        <v>4312</v>
      </c>
      <c r="C2299" t="s">
        <v>2616</v>
      </c>
      <c r="D2299" t="s">
        <v>239</v>
      </c>
      <c r="E2299" t="s">
        <v>4313</v>
      </c>
      <c r="F2299" s="2">
        <v>45743</v>
      </c>
      <c r="G2299">
        <v>13500</v>
      </c>
      <c r="H2299" t="s">
        <v>24</v>
      </c>
      <c r="I2299" t="s">
        <v>4314</v>
      </c>
      <c r="J2299">
        <v>15</v>
      </c>
      <c r="K2299" t="s">
        <v>3918</v>
      </c>
      <c r="L2299">
        <v>17000</v>
      </c>
      <c r="M2299">
        <v>16</v>
      </c>
      <c r="N2299" t="s">
        <v>4278</v>
      </c>
      <c r="O2299" t="s">
        <v>28</v>
      </c>
      <c r="P2299">
        <v>17889</v>
      </c>
      <c r="Q2299">
        <v>50306787</v>
      </c>
      <c r="R2299" t="s">
        <v>102</v>
      </c>
      <c r="S2299">
        <v>16</v>
      </c>
      <c r="T2299" t="s">
        <v>3919</v>
      </c>
      <c r="U2299" s="4">
        <f>Tabla1[[#This Row],[OS-Valor Unitario]]-Tabla1[[#This Row],[costo_antes_iva]]</f>
        <v>3500</v>
      </c>
      <c r="V2299" s="4">
        <f>Tabla1[[#This Row],[OS-Valor Unitario]]*Tabla1[[#This Row],[CANTIDAD ENTREGA SATELITE]]</f>
        <v>272000</v>
      </c>
      <c r="W2299" s="4">
        <f>Tabla1[[#This Row],[costo_antes_iva]]*Tabla1[[#This Row],[CANTIDAD ENTREGA SATELITE]]</f>
        <v>216000</v>
      </c>
      <c r="X2299" s="4">
        <f>Tabla1[[#This Row],[Valor total OS]]-Tabla1[[#This Row],[valor total op]]</f>
        <v>56000</v>
      </c>
    </row>
    <row r="2300" spans="1:24" x14ac:dyDescent="0.3">
      <c r="A2300">
        <v>5965</v>
      </c>
      <c r="B2300" t="s">
        <v>4309</v>
      </c>
      <c r="C2300" t="s">
        <v>2616</v>
      </c>
      <c r="D2300" t="s">
        <v>239</v>
      </c>
      <c r="E2300" t="s">
        <v>4310</v>
      </c>
      <c r="F2300" s="2">
        <v>45743</v>
      </c>
      <c r="G2300">
        <v>13500</v>
      </c>
      <c r="H2300" t="s">
        <v>24</v>
      </c>
      <c r="I2300" t="s">
        <v>4311</v>
      </c>
      <c r="J2300">
        <v>14</v>
      </c>
      <c r="K2300" t="s">
        <v>316</v>
      </c>
      <c r="L2300">
        <v>2000</v>
      </c>
      <c r="M2300">
        <v>154</v>
      </c>
      <c r="N2300" t="s">
        <v>4278</v>
      </c>
      <c r="O2300" t="s">
        <v>28</v>
      </c>
      <c r="P2300">
        <v>18053</v>
      </c>
      <c r="Q2300">
        <v>50306787</v>
      </c>
      <c r="R2300" t="s">
        <v>102</v>
      </c>
      <c r="S2300">
        <v>14</v>
      </c>
      <c r="T2300" t="s">
        <v>3359</v>
      </c>
      <c r="U2300" s="4">
        <f>Tabla1[[#This Row],[OS-Valor Unitario]]-Tabla1[[#This Row],[costo_antes_iva]]</f>
        <v>-11500</v>
      </c>
      <c r="V2300" s="4">
        <f>Tabla1[[#This Row],[OS-Valor Unitario]]*Tabla1[[#This Row],[CANTIDAD ENTREGA SATELITE]]</f>
        <v>28000</v>
      </c>
      <c r="W2300" s="4">
        <f>Tabla1[[#This Row],[costo_antes_iva]]*Tabla1[[#This Row],[CANTIDAD ENTREGA SATELITE]]</f>
        <v>189000</v>
      </c>
      <c r="X2300" s="4">
        <f>Tabla1[[#This Row],[Valor total OS]]-Tabla1[[#This Row],[valor total op]]</f>
        <v>-161000</v>
      </c>
    </row>
    <row r="2301" spans="1:24" x14ac:dyDescent="0.3">
      <c r="A2301">
        <v>5965</v>
      </c>
      <c r="B2301" t="s">
        <v>4309</v>
      </c>
      <c r="C2301" t="s">
        <v>2616</v>
      </c>
      <c r="D2301" t="s">
        <v>239</v>
      </c>
      <c r="E2301" t="s">
        <v>4310</v>
      </c>
      <c r="F2301" s="2">
        <v>45743</v>
      </c>
      <c r="G2301">
        <v>13500</v>
      </c>
      <c r="H2301" t="s">
        <v>24</v>
      </c>
      <c r="I2301" t="s">
        <v>4311</v>
      </c>
      <c r="J2301">
        <v>14</v>
      </c>
      <c r="K2301" t="s">
        <v>316</v>
      </c>
      <c r="L2301">
        <v>2000</v>
      </c>
      <c r="M2301">
        <v>154</v>
      </c>
      <c r="N2301" t="s">
        <v>4278</v>
      </c>
      <c r="O2301" t="s">
        <v>28</v>
      </c>
      <c r="P2301">
        <v>18053</v>
      </c>
      <c r="Q2301">
        <v>50306787</v>
      </c>
      <c r="R2301" t="s">
        <v>102</v>
      </c>
      <c r="S2301">
        <v>154</v>
      </c>
      <c r="T2301" t="s">
        <v>4055</v>
      </c>
      <c r="U2301" s="4">
        <f>Tabla1[[#This Row],[OS-Valor Unitario]]-Tabla1[[#This Row],[costo_antes_iva]]</f>
        <v>-11500</v>
      </c>
      <c r="V2301" s="4">
        <f>Tabla1[[#This Row],[OS-Valor Unitario]]*Tabla1[[#This Row],[CANTIDAD ENTREGA SATELITE]]</f>
        <v>308000</v>
      </c>
      <c r="W2301" s="4">
        <f>Tabla1[[#This Row],[costo_antes_iva]]*Tabla1[[#This Row],[CANTIDAD ENTREGA SATELITE]]</f>
        <v>2079000</v>
      </c>
      <c r="X2301" s="4">
        <f>Tabla1[[#This Row],[Valor total OS]]-Tabla1[[#This Row],[valor total op]]</f>
        <v>-1771000</v>
      </c>
    </row>
    <row r="2302" spans="1:24" x14ac:dyDescent="0.3">
      <c r="A2302">
        <v>5965</v>
      </c>
      <c r="B2302" t="s">
        <v>4312</v>
      </c>
      <c r="C2302" t="s">
        <v>2616</v>
      </c>
      <c r="D2302" t="s">
        <v>239</v>
      </c>
      <c r="E2302" t="s">
        <v>4313</v>
      </c>
      <c r="F2302" s="2">
        <v>45743</v>
      </c>
      <c r="G2302">
        <v>13500</v>
      </c>
      <c r="H2302" t="s">
        <v>24</v>
      </c>
      <c r="I2302" t="s">
        <v>4314</v>
      </c>
      <c r="J2302">
        <v>15</v>
      </c>
      <c r="K2302" t="s">
        <v>316</v>
      </c>
      <c r="L2302">
        <v>2000</v>
      </c>
      <c r="M2302">
        <v>16</v>
      </c>
      <c r="N2302" t="s">
        <v>4278</v>
      </c>
      <c r="O2302" t="s">
        <v>28</v>
      </c>
      <c r="P2302">
        <v>18060</v>
      </c>
      <c r="Q2302">
        <v>50306787</v>
      </c>
      <c r="R2302" t="s">
        <v>102</v>
      </c>
      <c r="S2302">
        <v>16</v>
      </c>
      <c r="T2302" t="s">
        <v>3359</v>
      </c>
      <c r="U2302" s="4">
        <f>Tabla1[[#This Row],[OS-Valor Unitario]]-Tabla1[[#This Row],[costo_antes_iva]]</f>
        <v>-11500</v>
      </c>
      <c r="V2302" s="4">
        <f>Tabla1[[#This Row],[OS-Valor Unitario]]*Tabla1[[#This Row],[CANTIDAD ENTREGA SATELITE]]</f>
        <v>32000</v>
      </c>
      <c r="W2302" s="4">
        <f>Tabla1[[#This Row],[costo_antes_iva]]*Tabla1[[#This Row],[CANTIDAD ENTREGA SATELITE]]</f>
        <v>216000</v>
      </c>
      <c r="X2302" s="4">
        <f>Tabla1[[#This Row],[Valor total OS]]-Tabla1[[#This Row],[valor total op]]</f>
        <v>-184000</v>
      </c>
    </row>
    <row r="2303" spans="1:24" x14ac:dyDescent="0.3">
      <c r="A2303">
        <v>5965</v>
      </c>
      <c r="B2303" t="s">
        <v>4312</v>
      </c>
      <c r="C2303" t="s">
        <v>2616</v>
      </c>
      <c r="D2303" t="s">
        <v>239</v>
      </c>
      <c r="E2303" t="s">
        <v>4313</v>
      </c>
      <c r="F2303" s="2">
        <v>45743</v>
      </c>
      <c r="G2303">
        <v>13500</v>
      </c>
      <c r="H2303" t="s">
        <v>24</v>
      </c>
      <c r="I2303" t="s">
        <v>4314</v>
      </c>
      <c r="J2303">
        <v>15</v>
      </c>
      <c r="K2303" t="s">
        <v>316</v>
      </c>
      <c r="L2303">
        <v>2000</v>
      </c>
      <c r="M2303">
        <v>16</v>
      </c>
      <c r="N2303" t="s">
        <v>4278</v>
      </c>
      <c r="O2303" t="s">
        <v>28</v>
      </c>
      <c r="P2303">
        <v>18060</v>
      </c>
      <c r="Q2303">
        <v>50306787</v>
      </c>
      <c r="R2303" t="s">
        <v>102</v>
      </c>
      <c r="S2303">
        <v>16</v>
      </c>
      <c r="T2303" t="s">
        <v>3919</v>
      </c>
      <c r="U2303" s="4">
        <f>Tabla1[[#This Row],[OS-Valor Unitario]]-Tabla1[[#This Row],[costo_antes_iva]]</f>
        <v>-11500</v>
      </c>
      <c r="V2303" s="4">
        <f>Tabla1[[#This Row],[OS-Valor Unitario]]*Tabla1[[#This Row],[CANTIDAD ENTREGA SATELITE]]</f>
        <v>32000</v>
      </c>
      <c r="W2303" s="4">
        <f>Tabla1[[#This Row],[costo_antes_iva]]*Tabla1[[#This Row],[CANTIDAD ENTREGA SATELITE]]</f>
        <v>216000</v>
      </c>
      <c r="X2303" s="4">
        <f>Tabla1[[#This Row],[Valor total OS]]-Tabla1[[#This Row],[valor total op]]</f>
        <v>-184000</v>
      </c>
    </row>
    <row r="2304" spans="1:24" x14ac:dyDescent="0.3">
      <c r="A2304">
        <v>5962</v>
      </c>
      <c r="B2304" t="s">
        <v>4319</v>
      </c>
      <c r="C2304" t="s">
        <v>92</v>
      </c>
      <c r="D2304" t="s">
        <v>4320</v>
      </c>
      <c r="E2304" t="s">
        <v>4321</v>
      </c>
      <c r="F2304" s="2">
        <v>45742</v>
      </c>
      <c r="G2304">
        <v>8000</v>
      </c>
      <c r="H2304" t="s">
        <v>24</v>
      </c>
      <c r="I2304" t="s">
        <v>4322</v>
      </c>
      <c r="J2304">
        <v>1</v>
      </c>
      <c r="K2304" t="s">
        <v>264</v>
      </c>
      <c r="L2304">
        <v>8000</v>
      </c>
      <c r="M2304">
        <v>202</v>
      </c>
      <c r="N2304" t="s">
        <v>4323</v>
      </c>
      <c r="O2304" t="s">
        <v>28</v>
      </c>
      <c r="P2304">
        <v>17023</v>
      </c>
      <c r="Q2304">
        <v>12184800</v>
      </c>
      <c r="R2304" t="s">
        <v>14856</v>
      </c>
      <c r="S2304">
        <v>202</v>
      </c>
      <c r="T2304" t="s">
        <v>264</v>
      </c>
      <c r="U2304" s="4">
        <f>Tabla1[[#This Row],[OS-Valor Unitario]]-Tabla1[[#This Row],[costo_antes_iva]]</f>
        <v>0</v>
      </c>
      <c r="V2304" s="4">
        <f>Tabla1[[#This Row],[OS-Valor Unitario]]*Tabla1[[#This Row],[CANTIDAD ENTREGA SATELITE]]</f>
        <v>1616000</v>
      </c>
      <c r="W2304" s="4">
        <f>Tabla1[[#This Row],[costo_antes_iva]]*Tabla1[[#This Row],[CANTIDAD ENTREGA SATELITE]]</f>
        <v>1616000</v>
      </c>
      <c r="X2304" s="4">
        <f>Tabla1[[#This Row],[Valor total OS]]-Tabla1[[#This Row],[valor total op]]</f>
        <v>0</v>
      </c>
    </row>
    <row r="2305" spans="1:24" x14ac:dyDescent="0.3">
      <c r="A2305">
        <v>5962</v>
      </c>
      <c r="B2305" t="s">
        <v>4319</v>
      </c>
      <c r="C2305" t="s">
        <v>92</v>
      </c>
      <c r="D2305" t="s">
        <v>4320</v>
      </c>
      <c r="E2305" t="s">
        <v>4321</v>
      </c>
      <c r="F2305" s="2">
        <v>45742</v>
      </c>
      <c r="G2305">
        <v>4900</v>
      </c>
      <c r="H2305" t="s">
        <v>35</v>
      </c>
      <c r="I2305" t="s">
        <v>4322</v>
      </c>
      <c r="J2305">
        <v>1</v>
      </c>
      <c r="K2305" t="s">
        <v>37</v>
      </c>
      <c r="L2305">
        <v>2500</v>
      </c>
      <c r="M2305">
        <v>202</v>
      </c>
      <c r="N2305" t="s">
        <v>4323</v>
      </c>
      <c r="O2305" t="s">
        <v>28</v>
      </c>
      <c r="P2305">
        <v>17177</v>
      </c>
      <c r="Q2305">
        <v>12184800</v>
      </c>
      <c r="R2305" t="s">
        <v>14856</v>
      </c>
      <c r="S2305">
        <v>202</v>
      </c>
      <c r="T2305" t="s">
        <v>37</v>
      </c>
      <c r="U2305" s="4">
        <f>Tabla1[[#This Row],[OS-Valor Unitario]]-Tabla1[[#This Row],[costo_antes_iva]]</f>
        <v>-2400</v>
      </c>
      <c r="V2305" s="4">
        <f>Tabla1[[#This Row],[OS-Valor Unitario]]*Tabla1[[#This Row],[CANTIDAD ENTREGA SATELITE]]</f>
        <v>505000</v>
      </c>
      <c r="W2305" s="4">
        <f>Tabla1[[#This Row],[costo_antes_iva]]*Tabla1[[#This Row],[CANTIDAD ENTREGA SATELITE]]</f>
        <v>989800</v>
      </c>
      <c r="X2305" s="4">
        <f>Tabla1[[#This Row],[Valor total OS]]-Tabla1[[#This Row],[valor total op]]</f>
        <v>-484800</v>
      </c>
    </row>
    <row r="2306" spans="1:24" x14ac:dyDescent="0.3">
      <c r="A2306">
        <v>5961</v>
      </c>
      <c r="B2306" t="s">
        <v>4324</v>
      </c>
      <c r="C2306" t="s">
        <v>4325</v>
      </c>
      <c r="D2306" t="s">
        <v>210</v>
      </c>
      <c r="E2306" t="s">
        <v>4326</v>
      </c>
      <c r="F2306" s="2">
        <v>45741</v>
      </c>
      <c r="G2306">
        <v>18000</v>
      </c>
      <c r="H2306" t="s">
        <v>24</v>
      </c>
      <c r="I2306" t="s">
        <v>4327</v>
      </c>
      <c r="J2306">
        <v>1</v>
      </c>
      <c r="K2306" t="s">
        <v>1100</v>
      </c>
      <c r="L2306">
        <v>35000</v>
      </c>
      <c r="M2306">
        <v>3</v>
      </c>
      <c r="N2306" t="s">
        <v>4328</v>
      </c>
      <c r="O2306" t="s">
        <v>28</v>
      </c>
      <c r="P2306">
        <v>17495</v>
      </c>
      <c r="Q2306">
        <v>1286994</v>
      </c>
      <c r="R2306" t="s">
        <v>270</v>
      </c>
      <c r="S2306">
        <v>3</v>
      </c>
      <c r="T2306" t="s">
        <v>1101</v>
      </c>
      <c r="U2306" s="4">
        <f>Tabla1[[#This Row],[OS-Valor Unitario]]-Tabla1[[#This Row],[costo_antes_iva]]</f>
        <v>17000</v>
      </c>
      <c r="V2306" s="4">
        <f>Tabla1[[#This Row],[OS-Valor Unitario]]*Tabla1[[#This Row],[CANTIDAD ENTREGA SATELITE]]</f>
        <v>105000</v>
      </c>
      <c r="W2306" s="4">
        <f>Tabla1[[#This Row],[costo_antes_iva]]*Tabla1[[#This Row],[CANTIDAD ENTREGA SATELITE]]</f>
        <v>54000</v>
      </c>
      <c r="X2306" s="4">
        <f>Tabla1[[#This Row],[Valor total OS]]-Tabla1[[#This Row],[valor total op]]</f>
        <v>51000</v>
      </c>
    </row>
    <row r="2307" spans="1:24" x14ac:dyDescent="0.3">
      <c r="A2307">
        <v>5961</v>
      </c>
      <c r="B2307" t="s">
        <v>4324</v>
      </c>
      <c r="C2307" t="s">
        <v>4325</v>
      </c>
      <c r="D2307" t="s">
        <v>210</v>
      </c>
      <c r="E2307" t="s">
        <v>4326</v>
      </c>
      <c r="F2307" s="2">
        <v>45741</v>
      </c>
      <c r="G2307">
        <v>18000</v>
      </c>
      <c r="H2307" t="s">
        <v>24</v>
      </c>
      <c r="I2307" t="s">
        <v>4327</v>
      </c>
      <c r="J2307">
        <v>1</v>
      </c>
      <c r="K2307" t="s">
        <v>1100</v>
      </c>
      <c r="L2307">
        <v>35000</v>
      </c>
      <c r="M2307">
        <v>3</v>
      </c>
      <c r="N2307" t="s">
        <v>4328</v>
      </c>
      <c r="O2307" t="s">
        <v>28</v>
      </c>
      <c r="P2307">
        <v>17496</v>
      </c>
      <c r="Q2307">
        <v>1286994</v>
      </c>
      <c r="R2307" t="s">
        <v>270</v>
      </c>
      <c r="S2307">
        <v>3</v>
      </c>
      <c r="T2307" t="s">
        <v>1101</v>
      </c>
      <c r="U2307" s="4">
        <f>Tabla1[[#This Row],[OS-Valor Unitario]]-Tabla1[[#This Row],[costo_antes_iva]]</f>
        <v>17000</v>
      </c>
      <c r="V2307" s="4">
        <f>Tabla1[[#This Row],[OS-Valor Unitario]]*Tabla1[[#This Row],[CANTIDAD ENTREGA SATELITE]]</f>
        <v>105000</v>
      </c>
      <c r="W2307" s="4">
        <f>Tabla1[[#This Row],[costo_antes_iva]]*Tabla1[[#This Row],[CANTIDAD ENTREGA SATELITE]]</f>
        <v>54000</v>
      </c>
      <c r="X2307" s="4">
        <f>Tabla1[[#This Row],[Valor total OS]]-Tabla1[[#This Row],[valor total op]]</f>
        <v>51000</v>
      </c>
    </row>
    <row r="2308" spans="1:24" x14ac:dyDescent="0.3">
      <c r="A2308">
        <v>5952</v>
      </c>
      <c r="B2308" t="s">
        <v>4340</v>
      </c>
      <c r="C2308" t="s">
        <v>302</v>
      </c>
      <c r="D2308" t="s">
        <v>126</v>
      </c>
      <c r="E2308" t="s">
        <v>4341</v>
      </c>
      <c r="F2308" s="2">
        <v>45736</v>
      </c>
      <c r="G2308">
        <v>1100</v>
      </c>
      <c r="H2308" t="s">
        <v>88</v>
      </c>
      <c r="I2308" t="s">
        <v>4342</v>
      </c>
      <c r="J2308">
        <v>1</v>
      </c>
      <c r="K2308" t="s">
        <v>129</v>
      </c>
      <c r="L2308">
        <v>1300</v>
      </c>
      <c r="M2308">
        <v>40</v>
      </c>
      <c r="N2308" t="s">
        <v>4343</v>
      </c>
      <c r="O2308" t="s">
        <v>28</v>
      </c>
      <c r="P2308">
        <v>16969</v>
      </c>
      <c r="Q2308">
        <v>4036600</v>
      </c>
      <c r="R2308" t="s">
        <v>76</v>
      </c>
      <c r="S2308">
        <v>40</v>
      </c>
      <c r="T2308" t="s">
        <v>132</v>
      </c>
      <c r="U2308" s="4">
        <f>Tabla1[[#This Row],[OS-Valor Unitario]]-Tabla1[[#This Row],[costo_antes_iva]]</f>
        <v>200</v>
      </c>
      <c r="V2308" s="4">
        <f>Tabla1[[#This Row],[OS-Valor Unitario]]*Tabla1[[#This Row],[CANTIDAD ENTREGA SATELITE]]</f>
        <v>52000</v>
      </c>
      <c r="W2308" s="4">
        <f>Tabla1[[#This Row],[costo_antes_iva]]*Tabla1[[#This Row],[CANTIDAD ENTREGA SATELITE]]</f>
        <v>44000</v>
      </c>
      <c r="X2308" s="4">
        <f>Tabla1[[#This Row],[Valor total OS]]-Tabla1[[#This Row],[valor total op]]</f>
        <v>8000</v>
      </c>
    </row>
    <row r="2309" spans="1:24" x14ac:dyDescent="0.3">
      <c r="A2309">
        <v>5952</v>
      </c>
      <c r="B2309" t="s">
        <v>4340</v>
      </c>
      <c r="C2309" t="s">
        <v>302</v>
      </c>
      <c r="D2309" t="s">
        <v>126</v>
      </c>
      <c r="E2309" t="s">
        <v>4341</v>
      </c>
      <c r="F2309" s="2">
        <v>45736</v>
      </c>
      <c r="G2309">
        <v>11000</v>
      </c>
      <c r="H2309" t="s">
        <v>24</v>
      </c>
      <c r="I2309" t="s">
        <v>4342</v>
      </c>
      <c r="J2309">
        <v>1</v>
      </c>
      <c r="K2309" t="s">
        <v>437</v>
      </c>
      <c r="L2309">
        <v>12200</v>
      </c>
      <c r="M2309">
        <v>40</v>
      </c>
      <c r="N2309" t="s">
        <v>4343</v>
      </c>
      <c r="O2309" t="s">
        <v>28</v>
      </c>
      <c r="P2309">
        <v>17149</v>
      </c>
      <c r="Q2309">
        <v>4036600</v>
      </c>
      <c r="R2309" t="s">
        <v>76</v>
      </c>
      <c r="S2309">
        <v>40</v>
      </c>
      <c r="T2309" t="s">
        <v>438</v>
      </c>
      <c r="U2309" s="4">
        <f>Tabla1[[#This Row],[OS-Valor Unitario]]-Tabla1[[#This Row],[costo_antes_iva]]</f>
        <v>1200</v>
      </c>
      <c r="V2309" s="4">
        <f>Tabla1[[#This Row],[OS-Valor Unitario]]*Tabla1[[#This Row],[CANTIDAD ENTREGA SATELITE]]</f>
        <v>488000</v>
      </c>
      <c r="W2309" s="4">
        <f>Tabla1[[#This Row],[costo_antes_iva]]*Tabla1[[#This Row],[CANTIDAD ENTREGA SATELITE]]</f>
        <v>440000</v>
      </c>
      <c r="X2309" s="4">
        <f>Tabla1[[#This Row],[Valor total OS]]-Tabla1[[#This Row],[valor total op]]</f>
        <v>48000</v>
      </c>
    </row>
    <row r="2310" spans="1:24" x14ac:dyDescent="0.3">
      <c r="A2310">
        <v>5952</v>
      </c>
      <c r="B2310" t="s">
        <v>4344</v>
      </c>
      <c r="C2310" t="s">
        <v>302</v>
      </c>
      <c r="D2310" t="s">
        <v>126</v>
      </c>
      <c r="E2310" t="s">
        <v>4345</v>
      </c>
      <c r="F2310" s="2">
        <v>45736</v>
      </c>
      <c r="G2310">
        <v>1100</v>
      </c>
      <c r="H2310" t="s">
        <v>88</v>
      </c>
      <c r="I2310" t="s">
        <v>4346</v>
      </c>
      <c r="J2310">
        <v>2</v>
      </c>
      <c r="K2310" t="s">
        <v>129</v>
      </c>
      <c r="L2310">
        <v>1300</v>
      </c>
      <c r="M2310">
        <v>62</v>
      </c>
      <c r="N2310" t="s">
        <v>4343</v>
      </c>
      <c r="O2310" t="s">
        <v>28</v>
      </c>
      <c r="P2310">
        <v>16957</v>
      </c>
      <c r="Q2310">
        <v>4036600</v>
      </c>
      <c r="R2310" t="s">
        <v>76</v>
      </c>
      <c r="S2310">
        <v>62</v>
      </c>
      <c r="T2310" t="s">
        <v>132</v>
      </c>
      <c r="U2310" s="4">
        <f>Tabla1[[#This Row],[OS-Valor Unitario]]-Tabla1[[#This Row],[costo_antes_iva]]</f>
        <v>200</v>
      </c>
      <c r="V2310" s="4">
        <f>Tabla1[[#This Row],[OS-Valor Unitario]]*Tabla1[[#This Row],[CANTIDAD ENTREGA SATELITE]]</f>
        <v>80600</v>
      </c>
      <c r="W2310" s="4">
        <f>Tabla1[[#This Row],[costo_antes_iva]]*Tabla1[[#This Row],[CANTIDAD ENTREGA SATELITE]]</f>
        <v>68200</v>
      </c>
      <c r="X2310" s="4">
        <f>Tabla1[[#This Row],[Valor total OS]]-Tabla1[[#This Row],[valor total op]]</f>
        <v>12400</v>
      </c>
    </row>
    <row r="2311" spans="1:24" x14ac:dyDescent="0.3">
      <c r="A2311">
        <v>5952</v>
      </c>
      <c r="B2311" t="s">
        <v>4344</v>
      </c>
      <c r="C2311" t="s">
        <v>302</v>
      </c>
      <c r="D2311" t="s">
        <v>126</v>
      </c>
      <c r="E2311" t="s">
        <v>4345</v>
      </c>
      <c r="F2311" s="2">
        <v>45736</v>
      </c>
      <c r="G2311">
        <v>11000</v>
      </c>
      <c r="H2311" t="s">
        <v>24</v>
      </c>
      <c r="I2311" t="s">
        <v>4346</v>
      </c>
      <c r="J2311">
        <v>2</v>
      </c>
      <c r="K2311" t="s">
        <v>437</v>
      </c>
      <c r="L2311">
        <v>11200</v>
      </c>
      <c r="M2311">
        <v>62</v>
      </c>
      <c r="N2311" t="s">
        <v>4343</v>
      </c>
      <c r="O2311" t="s">
        <v>28</v>
      </c>
      <c r="P2311">
        <v>17150</v>
      </c>
      <c r="Q2311">
        <v>4036600</v>
      </c>
      <c r="R2311" t="s">
        <v>76</v>
      </c>
      <c r="S2311">
        <v>62</v>
      </c>
      <c r="T2311" t="s">
        <v>438</v>
      </c>
      <c r="U2311" s="4">
        <f>Tabla1[[#This Row],[OS-Valor Unitario]]-Tabla1[[#This Row],[costo_antes_iva]]</f>
        <v>200</v>
      </c>
      <c r="V2311" s="4">
        <f>Tabla1[[#This Row],[OS-Valor Unitario]]*Tabla1[[#This Row],[CANTIDAD ENTREGA SATELITE]]</f>
        <v>694400</v>
      </c>
      <c r="W2311" s="4">
        <f>Tabla1[[#This Row],[costo_antes_iva]]*Tabla1[[#This Row],[CANTIDAD ENTREGA SATELITE]]</f>
        <v>682000</v>
      </c>
      <c r="X2311" s="4">
        <f>Tabla1[[#This Row],[Valor total OS]]-Tabla1[[#This Row],[valor total op]]</f>
        <v>12400</v>
      </c>
    </row>
    <row r="2312" spans="1:24" x14ac:dyDescent="0.3">
      <c r="A2312">
        <v>5947</v>
      </c>
      <c r="B2312" t="s">
        <v>4377</v>
      </c>
      <c r="C2312" t="s">
        <v>339</v>
      </c>
      <c r="D2312" t="s">
        <v>210</v>
      </c>
      <c r="E2312" t="s">
        <v>4378</v>
      </c>
      <c r="F2312" s="2">
        <v>45734</v>
      </c>
      <c r="G2312">
        <v>1400</v>
      </c>
      <c r="H2312" t="s">
        <v>88</v>
      </c>
      <c r="I2312" t="s">
        <v>4379</v>
      </c>
      <c r="J2312">
        <v>3</v>
      </c>
      <c r="K2312" t="s">
        <v>129</v>
      </c>
      <c r="L2312">
        <v>2000</v>
      </c>
      <c r="M2312">
        <v>14</v>
      </c>
      <c r="N2312" t="s">
        <v>4380</v>
      </c>
      <c r="O2312" t="s">
        <v>28</v>
      </c>
      <c r="P2312">
        <v>16968</v>
      </c>
      <c r="Q2312">
        <v>939159</v>
      </c>
      <c r="R2312" t="s">
        <v>215</v>
      </c>
      <c r="S2312">
        <v>14</v>
      </c>
      <c r="T2312" t="s">
        <v>132</v>
      </c>
      <c r="U2312" s="4">
        <f>Tabla1[[#This Row],[OS-Valor Unitario]]-Tabla1[[#This Row],[costo_antes_iva]]</f>
        <v>600</v>
      </c>
      <c r="V2312" s="4">
        <f>Tabla1[[#This Row],[OS-Valor Unitario]]*Tabla1[[#This Row],[CANTIDAD ENTREGA SATELITE]]</f>
        <v>28000</v>
      </c>
      <c r="W2312" s="4">
        <f>Tabla1[[#This Row],[costo_antes_iva]]*Tabla1[[#This Row],[CANTIDAD ENTREGA SATELITE]]</f>
        <v>19600</v>
      </c>
      <c r="X2312" s="4">
        <f>Tabla1[[#This Row],[Valor total OS]]-Tabla1[[#This Row],[valor total op]]</f>
        <v>8400</v>
      </c>
    </row>
    <row r="2313" spans="1:24" x14ac:dyDescent="0.3">
      <c r="A2313">
        <v>5947</v>
      </c>
      <c r="B2313" t="s">
        <v>11226</v>
      </c>
      <c r="C2313" t="s">
        <v>1210</v>
      </c>
      <c r="D2313" t="s">
        <v>210</v>
      </c>
      <c r="E2313" t="s">
        <v>11227</v>
      </c>
      <c r="F2313" s="2">
        <v>45734</v>
      </c>
      <c r="G2313">
        <v>2000</v>
      </c>
      <c r="H2313" t="s">
        <v>88</v>
      </c>
      <c r="I2313" t="s">
        <v>11228</v>
      </c>
      <c r="J2313">
        <v>1</v>
      </c>
      <c r="K2313" t="s">
        <v>129</v>
      </c>
      <c r="L2313">
        <v>2000</v>
      </c>
      <c r="M2313">
        <v>14</v>
      </c>
      <c r="N2313" t="s">
        <v>4380</v>
      </c>
      <c r="O2313" t="s">
        <v>28</v>
      </c>
      <c r="P2313">
        <v>16985</v>
      </c>
      <c r="Q2313">
        <v>939159</v>
      </c>
      <c r="R2313" t="s">
        <v>523</v>
      </c>
      <c r="S2313">
        <v>14</v>
      </c>
      <c r="T2313" t="s">
        <v>132</v>
      </c>
      <c r="U2313" s="4">
        <f>Tabla1[[#This Row],[OS-Valor Unitario]]-Tabla1[[#This Row],[costo_antes_iva]]</f>
        <v>0</v>
      </c>
      <c r="V2313" s="4">
        <f>Tabla1[[#This Row],[OS-Valor Unitario]]*Tabla1[[#This Row],[CANTIDAD ENTREGA SATELITE]]</f>
        <v>28000</v>
      </c>
      <c r="W2313" s="4">
        <f>Tabla1[[#This Row],[costo_antes_iva]]*Tabla1[[#This Row],[CANTIDAD ENTREGA SATELITE]]</f>
        <v>28000</v>
      </c>
      <c r="X2313" s="4">
        <f>Tabla1[[#This Row],[Valor total OS]]-Tabla1[[#This Row],[valor total op]]</f>
        <v>0</v>
      </c>
    </row>
    <row r="2314" spans="1:24" x14ac:dyDescent="0.3">
      <c r="A2314">
        <v>5947</v>
      </c>
      <c r="B2314" t="s">
        <v>11229</v>
      </c>
      <c r="C2314" t="s">
        <v>1210</v>
      </c>
      <c r="D2314" t="s">
        <v>210</v>
      </c>
      <c r="E2314" t="s">
        <v>4378</v>
      </c>
      <c r="F2314" s="2">
        <v>45734</v>
      </c>
      <c r="G2314">
        <v>2000</v>
      </c>
      <c r="H2314" t="s">
        <v>88</v>
      </c>
      <c r="I2314" t="s">
        <v>11230</v>
      </c>
      <c r="J2314">
        <v>2</v>
      </c>
      <c r="K2314" t="s">
        <v>129</v>
      </c>
      <c r="L2314">
        <v>2000</v>
      </c>
      <c r="M2314">
        <v>12</v>
      </c>
      <c r="N2314" t="s">
        <v>4380</v>
      </c>
      <c r="O2314" t="s">
        <v>28</v>
      </c>
      <c r="P2314">
        <v>16986</v>
      </c>
      <c r="Q2314">
        <v>939159</v>
      </c>
      <c r="R2314" t="s">
        <v>523</v>
      </c>
      <c r="S2314">
        <v>12</v>
      </c>
      <c r="T2314" t="s">
        <v>132</v>
      </c>
      <c r="U2314" s="4">
        <f>Tabla1[[#This Row],[OS-Valor Unitario]]-Tabla1[[#This Row],[costo_antes_iva]]</f>
        <v>0</v>
      </c>
      <c r="V2314" s="4">
        <f>Tabla1[[#This Row],[OS-Valor Unitario]]*Tabla1[[#This Row],[CANTIDAD ENTREGA SATELITE]]</f>
        <v>24000</v>
      </c>
      <c r="W2314" s="4">
        <f>Tabla1[[#This Row],[costo_antes_iva]]*Tabla1[[#This Row],[CANTIDAD ENTREGA SATELITE]]</f>
        <v>24000</v>
      </c>
      <c r="X2314" s="4">
        <f>Tabla1[[#This Row],[Valor total OS]]-Tabla1[[#This Row],[valor total op]]</f>
        <v>0</v>
      </c>
    </row>
    <row r="2315" spans="1:24" x14ac:dyDescent="0.3">
      <c r="A2315">
        <v>5996</v>
      </c>
      <c r="B2315" t="s">
        <v>3992</v>
      </c>
      <c r="C2315" t="s">
        <v>84</v>
      </c>
      <c r="D2315" t="s">
        <v>1890</v>
      </c>
      <c r="E2315" t="s">
        <v>3993</v>
      </c>
      <c r="F2315" s="2">
        <v>45733</v>
      </c>
      <c r="G2315">
        <v>7500</v>
      </c>
      <c r="H2315" t="s">
        <v>35</v>
      </c>
      <c r="I2315" t="s">
        <v>3994</v>
      </c>
      <c r="J2315">
        <v>1</v>
      </c>
      <c r="K2315" t="s">
        <v>37</v>
      </c>
      <c r="L2315">
        <v>8000</v>
      </c>
      <c r="M2315">
        <v>221</v>
      </c>
      <c r="N2315" t="s">
        <v>3995</v>
      </c>
      <c r="O2315" t="s">
        <v>1011</v>
      </c>
      <c r="P2315">
        <v>17994</v>
      </c>
      <c r="Q2315">
        <v>10617860</v>
      </c>
      <c r="R2315" t="s">
        <v>523</v>
      </c>
      <c r="S2315">
        <v>221</v>
      </c>
      <c r="T2315" t="s">
        <v>37</v>
      </c>
      <c r="U2315" s="4">
        <f>Tabla1[[#This Row],[OS-Valor Unitario]]-Tabla1[[#This Row],[costo_antes_iva]]</f>
        <v>500</v>
      </c>
      <c r="V2315" s="4">
        <f>Tabla1[[#This Row],[OS-Valor Unitario]]*Tabla1[[#This Row],[CANTIDAD ENTREGA SATELITE]]</f>
        <v>1768000</v>
      </c>
      <c r="W2315" s="4">
        <f>Tabla1[[#This Row],[costo_antes_iva]]*Tabla1[[#This Row],[CANTIDAD ENTREGA SATELITE]]</f>
        <v>1657500</v>
      </c>
      <c r="X2315" s="4">
        <f>Tabla1[[#This Row],[Valor total OS]]-Tabla1[[#This Row],[valor total op]]</f>
        <v>110500</v>
      </c>
    </row>
    <row r="2316" spans="1:24" x14ac:dyDescent="0.3">
      <c r="A2316">
        <v>5996</v>
      </c>
      <c r="B2316" t="s">
        <v>3992</v>
      </c>
      <c r="C2316" t="s">
        <v>84</v>
      </c>
      <c r="D2316" t="s">
        <v>1890</v>
      </c>
      <c r="E2316" t="s">
        <v>3993</v>
      </c>
      <c r="F2316" s="2">
        <v>45733</v>
      </c>
      <c r="G2316">
        <v>4000</v>
      </c>
      <c r="H2316" t="s">
        <v>24</v>
      </c>
      <c r="I2316" t="s">
        <v>3994</v>
      </c>
      <c r="J2316">
        <v>1</v>
      </c>
      <c r="K2316" t="s">
        <v>1554</v>
      </c>
      <c r="L2316">
        <v>4500</v>
      </c>
      <c r="M2316">
        <v>221</v>
      </c>
      <c r="N2316" t="s">
        <v>3995</v>
      </c>
      <c r="O2316" t="s">
        <v>1011</v>
      </c>
      <c r="P2316">
        <v>18055</v>
      </c>
      <c r="Q2316">
        <v>10617860</v>
      </c>
      <c r="R2316" t="s">
        <v>523</v>
      </c>
      <c r="S2316">
        <v>221</v>
      </c>
      <c r="T2316" t="s">
        <v>1556</v>
      </c>
      <c r="U2316" s="4">
        <f>Tabla1[[#This Row],[OS-Valor Unitario]]-Tabla1[[#This Row],[costo_antes_iva]]</f>
        <v>500</v>
      </c>
      <c r="V2316" s="4">
        <f>Tabla1[[#This Row],[OS-Valor Unitario]]*Tabla1[[#This Row],[CANTIDAD ENTREGA SATELITE]]</f>
        <v>994500</v>
      </c>
      <c r="W2316" s="4">
        <f>Tabla1[[#This Row],[costo_antes_iva]]*Tabla1[[#This Row],[CANTIDAD ENTREGA SATELITE]]</f>
        <v>884000</v>
      </c>
      <c r="X2316" s="4">
        <f>Tabla1[[#This Row],[Valor total OS]]-Tabla1[[#This Row],[valor total op]]</f>
        <v>110500</v>
      </c>
    </row>
    <row r="2317" spans="1:24" x14ac:dyDescent="0.3">
      <c r="A2317">
        <v>5944</v>
      </c>
      <c r="B2317" t="s">
        <v>4395</v>
      </c>
      <c r="C2317" t="s">
        <v>302</v>
      </c>
      <c r="D2317" t="s">
        <v>431</v>
      </c>
      <c r="E2317" t="s">
        <v>4396</v>
      </c>
      <c r="F2317" s="2">
        <v>45730</v>
      </c>
      <c r="G2317">
        <v>11000</v>
      </c>
      <c r="H2317" t="s">
        <v>24</v>
      </c>
      <c r="I2317" t="s">
        <v>4397</v>
      </c>
      <c r="J2317">
        <v>1</v>
      </c>
      <c r="K2317" t="s">
        <v>664</v>
      </c>
      <c r="L2317">
        <v>9000</v>
      </c>
      <c r="M2317">
        <v>34</v>
      </c>
      <c r="N2317" t="s">
        <v>4398</v>
      </c>
      <c r="O2317" t="s">
        <v>131</v>
      </c>
      <c r="P2317">
        <v>17447</v>
      </c>
      <c r="Q2317">
        <v>4089190</v>
      </c>
      <c r="R2317" t="s">
        <v>76</v>
      </c>
      <c r="S2317">
        <v>34</v>
      </c>
      <c r="T2317" t="s">
        <v>665</v>
      </c>
      <c r="U2317" s="4">
        <f>Tabla1[[#This Row],[OS-Valor Unitario]]-Tabla1[[#This Row],[costo_antes_iva]]</f>
        <v>-2000</v>
      </c>
      <c r="V2317" s="4">
        <f>Tabla1[[#This Row],[OS-Valor Unitario]]*Tabla1[[#This Row],[CANTIDAD ENTREGA SATELITE]]</f>
        <v>306000</v>
      </c>
      <c r="W2317" s="4">
        <f>Tabla1[[#This Row],[costo_antes_iva]]*Tabla1[[#This Row],[CANTIDAD ENTREGA SATELITE]]</f>
        <v>374000</v>
      </c>
      <c r="X2317" s="4">
        <f>Tabla1[[#This Row],[Valor total OS]]-Tabla1[[#This Row],[valor total op]]</f>
        <v>-68000</v>
      </c>
    </row>
    <row r="2318" spans="1:24" x14ac:dyDescent="0.3">
      <c r="A2318">
        <v>5944</v>
      </c>
      <c r="B2318" t="s">
        <v>4395</v>
      </c>
      <c r="C2318" t="s">
        <v>302</v>
      </c>
      <c r="D2318" t="s">
        <v>431</v>
      </c>
      <c r="E2318" t="s">
        <v>4396</v>
      </c>
      <c r="F2318" s="2">
        <v>45730</v>
      </c>
      <c r="G2318">
        <v>1400</v>
      </c>
      <c r="H2318" t="s">
        <v>88</v>
      </c>
      <c r="I2318" t="s">
        <v>4397</v>
      </c>
      <c r="J2318">
        <v>1</v>
      </c>
      <c r="K2318" t="s">
        <v>129</v>
      </c>
      <c r="L2318">
        <v>1400</v>
      </c>
      <c r="M2318">
        <v>34</v>
      </c>
      <c r="N2318" t="s">
        <v>4398</v>
      </c>
      <c r="O2318" t="s">
        <v>131</v>
      </c>
      <c r="P2318">
        <v>17292</v>
      </c>
      <c r="Q2318">
        <v>4089190</v>
      </c>
      <c r="R2318" t="s">
        <v>76</v>
      </c>
      <c r="S2318">
        <v>34</v>
      </c>
      <c r="T2318" t="s">
        <v>132</v>
      </c>
      <c r="U2318" s="4">
        <f>Tabla1[[#This Row],[OS-Valor Unitario]]-Tabla1[[#This Row],[costo_antes_iva]]</f>
        <v>0</v>
      </c>
      <c r="V2318" s="4">
        <f>Tabla1[[#This Row],[OS-Valor Unitario]]*Tabla1[[#This Row],[CANTIDAD ENTREGA SATELITE]]</f>
        <v>47600</v>
      </c>
      <c r="W2318" s="4">
        <f>Tabla1[[#This Row],[costo_antes_iva]]*Tabla1[[#This Row],[CANTIDAD ENTREGA SATELITE]]</f>
        <v>47600</v>
      </c>
      <c r="X2318" s="4">
        <f>Tabla1[[#This Row],[Valor total OS]]-Tabla1[[#This Row],[valor total op]]</f>
        <v>0</v>
      </c>
    </row>
    <row r="2319" spans="1:24" x14ac:dyDescent="0.3">
      <c r="A2319">
        <v>5944</v>
      </c>
      <c r="B2319" t="s">
        <v>4399</v>
      </c>
      <c r="C2319" t="s">
        <v>374</v>
      </c>
      <c r="D2319" t="s">
        <v>431</v>
      </c>
      <c r="E2319" t="s">
        <v>4400</v>
      </c>
      <c r="F2319" s="2">
        <v>45730</v>
      </c>
      <c r="G2319">
        <v>9000</v>
      </c>
      <c r="H2319" t="s">
        <v>24</v>
      </c>
      <c r="I2319" t="s">
        <v>4401</v>
      </c>
      <c r="J2319">
        <v>2</v>
      </c>
      <c r="K2319" t="s">
        <v>4402</v>
      </c>
      <c r="L2319">
        <v>9000</v>
      </c>
      <c r="M2319">
        <v>34</v>
      </c>
      <c r="N2319" t="s">
        <v>4398</v>
      </c>
      <c r="O2319" t="s">
        <v>131</v>
      </c>
      <c r="P2319">
        <v>17359</v>
      </c>
      <c r="Q2319">
        <v>4089190</v>
      </c>
      <c r="R2319" t="s">
        <v>29</v>
      </c>
      <c r="S2319">
        <v>34</v>
      </c>
      <c r="T2319" t="s">
        <v>4403</v>
      </c>
      <c r="U2319" s="4">
        <f>Tabla1[[#This Row],[OS-Valor Unitario]]-Tabla1[[#This Row],[costo_antes_iva]]</f>
        <v>0</v>
      </c>
      <c r="V2319" s="4">
        <f>Tabla1[[#This Row],[OS-Valor Unitario]]*Tabla1[[#This Row],[CANTIDAD ENTREGA SATELITE]]</f>
        <v>306000</v>
      </c>
      <c r="W2319" s="4">
        <f>Tabla1[[#This Row],[costo_antes_iva]]*Tabla1[[#This Row],[CANTIDAD ENTREGA SATELITE]]</f>
        <v>306000</v>
      </c>
      <c r="X2319" s="4">
        <f>Tabla1[[#This Row],[Valor total OS]]-Tabla1[[#This Row],[valor total op]]</f>
        <v>0</v>
      </c>
    </row>
    <row r="2320" spans="1:24" x14ac:dyDescent="0.3">
      <c r="A2320">
        <v>5944</v>
      </c>
      <c r="B2320" t="s">
        <v>4404</v>
      </c>
      <c r="C2320" t="s">
        <v>3442</v>
      </c>
      <c r="D2320" t="s">
        <v>431</v>
      </c>
      <c r="E2320" t="s">
        <v>4405</v>
      </c>
      <c r="F2320" s="2">
        <v>45730</v>
      </c>
      <c r="G2320">
        <v>11000</v>
      </c>
      <c r="H2320" t="s">
        <v>24</v>
      </c>
      <c r="I2320" t="s">
        <v>4406</v>
      </c>
      <c r="J2320">
        <v>3</v>
      </c>
      <c r="K2320" t="s">
        <v>242</v>
      </c>
      <c r="L2320">
        <v>14000</v>
      </c>
      <c r="M2320">
        <v>10</v>
      </c>
      <c r="N2320" t="s">
        <v>4398</v>
      </c>
      <c r="O2320" t="s">
        <v>131</v>
      </c>
      <c r="P2320">
        <v>17578</v>
      </c>
      <c r="Q2320">
        <v>4089190</v>
      </c>
      <c r="R2320" t="s">
        <v>244</v>
      </c>
      <c r="S2320">
        <v>10</v>
      </c>
      <c r="T2320" t="s">
        <v>245</v>
      </c>
      <c r="U2320" s="4">
        <f>Tabla1[[#This Row],[OS-Valor Unitario]]-Tabla1[[#This Row],[costo_antes_iva]]</f>
        <v>3000</v>
      </c>
      <c r="V2320" s="4">
        <f>Tabla1[[#This Row],[OS-Valor Unitario]]*Tabla1[[#This Row],[CANTIDAD ENTREGA SATELITE]]</f>
        <v>140000</v>
      </c>
      <c r="W2320" s="4">
        <f>Tabla1[[#This Row],[costo_antes_iva]]*Tabla1[[#This Row],[CANTIDAD ENTREGA SATELITE]]</f>
        <v>110000</v>
      </c>
      <c r="X2320" s="4">
        <f>Tabla1[[#This Row],[Valor total OS]]-Tabla1[[#This Row],[valor total op]]</f>
        <v>30000</v>
      </c>
    </row>
    <row r="2321" spans="1:24" x14ac:dyDescent="0.3">
      <c r="A2321">
        <v>5944</v>
      </c>
      <c r="B2321" t="s">
        <v>4404</v>
      </c>
      <c r="C2321" t="s">
        <v>3442</v>
      </c>
      <c r="D2321" t="s">
        <v>431</v>
      </c>
      <c r="E2321" t="s">
        <v>4405</v>
      </c>
      <c r="F2321" s="2">
        <v>45730</v>
      </c>
      <c r="G2321">
        <v>1300</v>
      </c>
      <c r="H2321" t="s">
        <v>88</v>
      </c>
      <c r="I2321" t="s">
        <v>4406</v>
      </c>
      <c r="J2321">
        <v>3</v>
      </c>
      <c r="K2321" t="s">
        <v>129</v>
      </c>
      <c r="L2321">
        <v>1400</v>
      </c>
      <c r="M2321">
        <v>10</v>
      </c>
      <c r="N2321" t="s">
        <v>4398</v>
      </c>
      <c r="O2321" t="s">
        <v>131</v>
      </c>
      <c r="P2321">
        <v>17675</v>
      </c>
      <c r="Q2321">
        <v>4089190</v>
      </c>
      <c r="R2321" t="s">
        <v>244</v>
      </c>
      <c r="S2321">
        <v>10</v>
      </c>
      <c r="T2321" t="s">
        <v>132</v>
      </c>
      <c r="U2321" s="4">
        <f>Tabla1[[#This Row],[OS-Valor Unitario]]-Tabla1[[#This Row],[costo_antes_iva]]</f>
        <v>100</v>
      </c>
      <c r="V2321" s="4">
        <f>Tabla1[[#This Row],[OS-Valor Unitario]]*Tabla1[[#This Row],[CANTIDAD ENTREGA SATELITE]]</f>
        <v>14000</v>
      </c>
      <c r="W2321" s="4">
        <f>Tabla1[[#This Row],[costo_antes_iva]]*Tabla1[[#This Row],[CANTIDAD ENTREGA SATELITE]]</f>
        <v>13000</v>
      </c>
      <c r="X2321" s="4">
        <f>Tabla1[[#This Row],[Valor total OS]]-Tabla1[[#This Row],[valor total op]]</f>
        <v>1000</v>
      </c>
    </row>
    <row r="2322" spans="1:24" x14ac:dyDescent="0.3">
      <c r="A2322">
        <v>5944</v>
      </c>
      <c r="B2322" t="s">
        <v>4407</v>
      </c>
      <c r="C2322" t="s">
        <v>302</v>
      </c>
      <c r="D2322" t="s">
        <v>431</v>
      </c>
      <c r="E2322" t="s">
        <v>4408</v>
      </c>
      <c r="F2322" s="2">
        <v>45730</v>
      </c>
      <c r="G2322">
        <v>12000</v>
      </c>
      <c r="H2322" t="s">
        <v>24</v>
      </c>
      <c r="I2322" t="s">
        <v>4409</v>
      </c>
      <c r="J2322">
        <v>4</v>
      </c>
      <c r="K2322" t="s">
        <v>74</v>
      </c>
      <c r="L2322">
        <v>12200</v>
      </c>
      <c r="M2322">
        <v>10</v>
      </c>
      <c r="N2322" t="s">
        <v>4398</v>
      </c>
      <c r="O2322" t="s">
        <v>131</v>
      </c>
      <c r="P2322">
        <v>17538</v>
      </c>
      <c r="Q2322">
        <v>4089190</v>
      </c>
      <c r="R2322" t="s">
        <v>76</v>
      </c>
      <c r="S2322">
        <v>10</v>
      </c>
      <c r="T2322" t="s">
        <v>77</v>
      </c>
      <c r="U2322" s="4">
        <f>Tabla1[[#This Row],[OS-Valor Unitario]]-Tabla1[[#This Row],[costo_antes_iva]]</f>
        <v>200</v>
      </c>
      <c r="V2322" s="4">
        <f>Tabla1[[#This Row],[OS-Valor Unitario]]*Tabla1[[#This Row],[CANTIDAD ENTREGA SATELITE]]</f>
        <v>122000</v>
      </c>
      <c r="W2322" s="4">
        <f>Tabla1[[#This Row],[costo_antes_iva]]*Tabla1[[#This Row],[CANTIDAD ENTREGA SATELITE]]</f>
        <v>120000</v>
      </c>
      <c r="X2322" s="4">
        <f>Tabla1[[#This Row],[Valor total OS]]-Tabla1[[#This Row],[valor total op]]</f>
        <v>2000</v>
      </c>
    </row>
    <row r="2323" spans="1:24" x14ac:dyDescent="0.3">
      <c r="A2323">
        <v>5944</v>
      </c>
      <c r="B2323" t="s">
        <v>4407</v>
      </c>
      <c r="C2323" t="s">
        <v>302</v>
      </c>
      <c r="D2323" t="s">
        <v>431</v>
      </c>
      <c r="E2323" t="s">
        <v>4408</v>
      </c>
      <c r="F2323" s="2">
        <v>45730</v>
      </c>
      <c r="G2323">
        <v>1400</v>
      </c>
      <c r="H2323" t="s">
        <v>88</v>
      </c>
      <c r="I2323" t="s">
        <v>4409</v>
      </c>
      <c r="J2323">
        <v>4</v>
      </c>
      <c r="K2323" t="s">
        <v>129</v>
      </c>
      <c r="L2323">
        <v>1400</v>
      </c>
      <c r="M2323">
        <v>10</v>
      </c>
      <c r="N2323" t="s">
        <v>4398</v>
      </c>
      <c r="O2323" t="s">
        <v>131</v>
      </c>
      <c r="P2323">
        <v>17423</v>
      </c>
      <c r="Q2323">
        <v>4089190</v>
      </c>
      <c r="R2323" t="s">
        <v>76</v>
      </c>
      <c r="S2323">
        <v>10</v>
      </c>
      <c r="T2323" t="s">
        <v>132</v>
      </c>
      <c r="U2323" s="4">
        <f>Tabla1[[#This Row],[OS-Valor Unitario]]-Tabla1[[#This Row],[costo_antes_iva]]</f>
        <v>0</v>
      </c>
      <c r="V2323" s="4">
        <f>Tabla1[[#This Row],[OS-Valor Unitario]]*Tabla1[[#This Row],[CANTIDAD ENTREGA SATELITE]]</f>
        <v>14000</v>
      </c>
      <c r="W2323" s="4">
        <f>Tabla1[[#This Row],[costo_antes_iva]]*Tabla1[[#This Row],[CANTIDAD ENTREGA SATELITE]]</f>
        <v>14000</v>
      </c>
      <c r="X2323" s="4">
        <f>Tabla1[[#This Row],[Valor total OS]]-Tabla1[[#This Row],[valor total op]]</f>
        <v>0</v>
      </c>
    </row>
    <row r="2324" spans="1:24" x14ac:dyDescent="0.3">
      <c r="A2324">
        <v>5946</v>
      </c>
      <c r="B2324" t="s">
        <v>4381</v>
      </c>
      <c r="C2324" t="s">
        <v>767</v>
      </c>
      <c r="D2324" t="s">
        <v>768</v>
      </c>
      <c r="E2324" t="s">
        <v>4382</v>
      </c>
      <c r="F2324" s="2">
        <v>45729</v>
      </c>
      <c r="G2324">
        <v>23500</v>
      </c>
      <c r="H2324" t="s">
        <v>24</v>
      </c>
      <c r="I2324" t="s">
        <v>4383</v>
      </c>
      <c r="J2324">
        <v>1</v>
      </c>
      <c r="K2324" t="s">
        <v>510</v>
      </c>
      <c r="L2324">
        <v>23500</v>
      </c>
      <c r="M2324">
        <v>50</v>
      </c>
      <c r="N2324" t="s">
        <v>4384</v>
      </c>
      <c r="O2324" t="s">
        <v>772</v>
      </c>
      <c r="P2324">
        <v>17378</v>
      </c>
      <c r="Q2324">
        <v>12175290</v>
      </c>
      <c r="R2324" t="s">
        <v>102</v>
      </c>
      <c r="S2324">
        <v>50</v>
      </c>
      <c r="T2324" t="s">
        <v>510</v>
      </c>
      <c r="U2324" s="4">
        <f>Tabla1[[#This Row],[OS-Valor Unitario]]-Tabla1[[#This Row],[costo_antes_iva]]</f>
        <v>0</v>
      </c>
      <c r="V2324" s="4">
        <f>Tabla1[[#This Row],[OS-Valor Unitario]]*Tabla1[[#This Row],[CANTIDAD ENTREGA SATELITE]]</f>
        <v>1175000</v>
      </c>
      <c r="W2324" s="4">
        <f>Tabla1[[#This Row],[costo_antes_iva]]*Tabla1[[#This Row],[CANTIDAD ENTREGA SATELITE]]</f>
        <v>1175000</v>
      </c>
      <c r="X2324" s="4">
        <f>Tabla1[[#This Row],[Valor total OS]]-Tabla1[[#This Row],[valor total op]]</f>
        <v>0</v>
      </c>
    </row>
    <row r="2325" spans="1:24" x14ac:dyDescent="0.3">
      <c r="A2325">
        <v>5946</v>
      </c>
      <c r="B2325" t="s">
        <v>4381</v>
      </c>
      <c r="C2325" t="s">
        <v>767</v>
      </c>
      <c r="D2325" t="s">
        <v>768</v>
      </c>
      <c r="E2325" t="s">
        <v>4382</v>
      </c>
      <c r="F2325" s="2">
        <v>45729</v>
      </c>
      <c r="G2325">
        <v>23500</v>
      </c>
      <c r="H2325" t="s">
        <v>24</v>
      </c>
      <c r="I2325" t="s">
        <v>4383</v>
      </c>
      <c r="J2325">
        <v>1</v>
      </c>
      <c r="K2325" t="s">
        <v>510</v>
      </c>
      <c r="L2325">
        <v>23500</v>
      </c>
      <c r="M2325">
        <v>50</v>
      </c>
      <c r="N2325" t="s">
        <v>4384</v>
      </c>
      <c r="O2325" t="s">
        <v>1011</v>
      </c>
      <c r="P2325">
        <v>17378</v>
      </c>
      <c r="Q2325">
        <v>12175290</v>
      </c>
      <c r="R2325" t="s">
        <v>102</v>
      </c>
      <c r="S2325">
        <v>50</v>
      </c>
      <c r="T2325" t="s">
        <v>510</v>
      </c>
      <c r="U2325" s="4">
        <f>Tabla1[[#This Row],[OS-Valor Unitario]]-Tabla1[[#This Row],[costo_antes_iva]]</f>
        <v>0</v>
      </c>
      <c r="V2325" s="4">
        <f>Tabla1[[#This Row],[OS-Valor Unitario]]*Tabla1[[#This Row],[CANTIDAD ENTREGA SATELITE]]</f>
        <v>1175000</v>
      </c>
      <c r="W2325" s="4">
        <f>Tabla1[[#This Row],[costo_antes_iva]]*Tabla1[[#This Row],[CANTIDAD ENTREGA SATELITE]]</f>
        <v>1175000</v>
      </c>
      <c r="X2325" s="4">
        <f>Tabla1[[#This Row],[Valor total OS]]-Tabla1[[#This Row],[valor total op]]</f>
        <v>0</v>
      </c>
    </row>
    <row r="2326" spans="1:24" x14ac:dyDescent="0.3">
      <c r="A2326">
        <v>5946</v>
      </c>
      <c r="B2326" t="s">
        <v>4385</v>
      </c>
      <c r="C2326" t="s">
        <v>767</v>
      </c>
      <c r="D2326" t="s">
        <v>768</v>
      </c>
      <c r="E2326" t="s">
        <v>4382</v>
      </c>
      <c r="F2326" s="2">
        <v>45729</v>
      </c>
      <c r="G2326">
        <v>23500</v>
      </c>
      <c r="H2326" t="s">
        <v>24</v>
      </c>
      <c r="I2326" t="s">
        <v>4386</v>
      </c>
      <c r="J2326">
        <v>2</v>
      </c>
      <c r="K2326" t="s">
        <v>510</v>
      </c>
      <c r="L2326">
        <v>23500</v>
      </c>
      <c r="M2326">
        <v>40</v>
      </c>
      <c r="N2326" t="s">
        <v>4384</v>
      </c>
      <c r="O2326" t="s">
        <v>772</v>
      </c>
      <c r="P2326">
        <v>17484</v>
      </c>
      <c r="Q2326">
        <v>12175290</v>
      </c>
      <c r="R2326" t="s">
        <v>102</v>
      </c>
      <c r="S2326">
        <v>40</v>
      </c>
      <c r="T2326" t="s">
        <v>510</v>
      </c>
      <c r="U2326" s="4">
        <f>Tabla1[[#This Row],[OS-Valor Unitario]]-Tabla1[[#This Row],[costo_antes_iva]]</f>
        <v>0</v>
      </c>
      <c r="V2326" s="4">
        <f>Tabla1[[#This Row],[OS-Valor Unitario]]*Tabla1[[#This Row],[CANTIDAD ENTREGA SATELITE]]</f>
        <v>940000</v>
      </c>
      <c r="W2326" s="4">
        <f>Tabla1[[#This Row],[costo_antes_iva]]*Tabla1[[#This Row],[CANTIDAD ENTREGA SATELITE]]</f>
        <v>940000</v>
      </c>
      <c r="X2326" s="4">
        <f>Tabla1[[#This Row],[Valor total OS]]-Tabla1[[#This Row],[valor total op]]</f>
        <v>0</v>
      </c>
    </row>
    <row r="2327" spans="1:24" x14ac:dyDescent="0.3">
      <c r="A2327">
        <v>5946</v>
      </c>
      <c r="B2327" t="s">
        <v>4385</v>
      </c>
      <c r="C2327" t="s">
        <v>767</v>
      </c>
      <c r="D2327" t="s">
        <v>768</v>
      </c>
      <c r="E2327" t="s">
        <v>4382</v>
      </c>
      <c r="F2327" s="2">
        <v>45729</v>
      </c>
      <c r="G2327">
        <v>23500</v>
      </c>
      <c r="H2327" t="s">
        <v>24</v>
      </c>
      <c r="I2327" t="s">
        <v>4386</v>
      </c>
      <c r="J2327">
        <v>2</v>
      </c>
      <c r="K2327" t="s">
        <v>510</v>
      </c>
      <c r="L2327">
        <v>23500</v>
      </c>
      <c r="M2327">
        <v>40</v>
      </c>
      <c r="N2327" t="s">
        <v>4384</v>
      </c>
      <c r="O2327" t="s">
        <v>1011</v>
      </c>
      <c r="P2327">
        <v>17484</v>
      </c>
      <c r="Q2327">
        <v>12175290</v>
      </c>
      <c r="R2327" t="s">
        <v>102</v>
      </c>
      <c r="S2327">
        <v>40</v>
      </c>
      <c r="T2327" t="s">
        <v>510</v>
      </c>
      <c r="U2327" s="4">
        <f>Tabla1[[#This Row],[OS-Valor Unitario]]-Tabla1[[#This Row],[costo_antes_iva]]</f>
        <v>0</v>
      </c>
      <c r="V2327" s="4">
        <f>Tabla1[[#This Row],[OS-Valor Unitario]]*Tabla1[[#This Row],[CANTIDAD ENTREGA SATELITE]]</f>
        <v>940000</v>
      </c>
      <c r="W2327" s="4">
        <f>Tabla1[[#This Row],[costo_antes_iva]]*Tabla1[[#This Row],[CANTIDAD ENTREGA SATELITE]]</f>
        <v>940000</v>
      </c>
      <c r="X2327" s="4">
        <f>Tabla1[[#This Row],[Valor total OS]]-Tabla1[[#This Row],[valor total op]]</f>
        <v>0</v>
      </c>
    </row>
    <row r="2328" spans="1:24" x14ac:dyDescent="0.3">
      <c r="A2328">
        <v>5945</v>
      </c>
      <c r="B2328" t="s">
        <v>4387</v>
      </c>
      <c r="C2328" t="s">
        <v>70</v>
      </c>
      <c r="D2328" t="s">
        <v>4388</v>
      </c>
      <c r="E2328" t="s">
        <v>4389</v>
      </c>
      <c r="F2328" s="2">
        <v>45729</v>
      </c>
      <c r="G2328">
        <v>12000</v>
      </c>
      <c r="H2328" t="s">
        <v>1358</v>
      </c>
      <c r="I2328" t="s">
        <v>4390</v>
      </c>
      <c r="J2328">
        <v>1</v>
      </c>
      <c r="K2328" t="s">
        <v>3377</v>
      </c>
      <c r="L2328">
        <v>11200</v>
      </c>
      <c r="M2328">
        <v>200</v>
      </c>
      <c r="N2328" t="s">
        <v>4391</v>
      </c>
      <c r="O2328" t="s">
        <v>765</v>
      </c>
      <c r="P2328">
        <v>17147</v>
      </c>
      <c r="Q2328">
        <v>31929850</v>
      </c>
      <c r="R2328" t="s">
        <v>76</v>
      </c>
      <c r="S2328">
        <v>200</v>
      </c>
      <c r="T2328" t="s">
        <v>3377</v>
      </c>
      <c r="U2328" s="4">
        <f>Tabla1[[#This Row],[OS-Valor Unitario]]-Tabla1[[#This Row],[costo_antes_iva]]</f>
        <v>-800</v>
      </c>
      <c r="V2328" s="4">
        <f>Tabla1[[#This Row],[OS-Valor Unitario]]*Tabla1[[#This Row],[CANTIDAD ENTREGA SATELITE]]</f>
        <v>2240000</v>
      </c>
      <c r="W2328" s="4">
        <f>Tabla1[[#This Row],[costo_antes_iva]]*Tabla1[[#This Row],[CANTIDAD ENTREGA SATELITE]]</f>
        <v>2400000</v>
      </c>
      <c r="X2328" s="4">
        <f>Tabla1[[#This Row],[Valor total OS]]-Tabla1[[#This Row],[valor total op]]</f>
        <v>-160000</v>
      </c>
    </row>
    <row r="2329" spans="1:24" x14ac:dyDescent="0.3">
      <c r="A2329">
        <v>5945</v>
      </c>
      <c r="B2329" t="s">
        <v>4392</v>
      </c>
      <c r="C2329" t="s">
        <v>70</v>
      </c>
      <c r="D2329" t="s">
        <v>4388</v>
      </c>
      <c r="E2329" t="s">
        <v>4393</v>
      </c>
      <c r="F2329" s="2">
        <v>45729</v>
      </c>
      <c r="G2329">
        <v>12000</v>
      </c>
      <c r="H2329" t="s">
        <v>1358</v>
      </c>
      <c r="I2329" t="s">
        <v>4394</v>
      </c>
      <c r="J2329">
        <v>2</v>
      </c>
      <c r="K2329" t="s">
        <v>3377</v>
      </c>
      <c r="L2329">
        <v>10900</v>
      </c>
      <c r="M2329">
        <v>350</v>
      </c>
      <c r="N2329" t="s">
        <v>4391</v>
      </c>
      <c r="O2329" t="s">
        <v>765</v>
      </c>
      <c r="P2329">
        <v>17148</v>
      </c>
      <c r="Q2329">
        <v>31929850</v>
      </c>
      <c r="R2329" t="s">
        <v>76</v>
      </c>
      <c r="S2329">
        <v>350</v>
      </c>
      <c r="T2329" t="s">
        <v>3377</v>
      </c>
      <c r="U2329" s="4">
        <f>Tabla1[[#This Row],[OS-Valor Unitario]]-Tabla1[[#This Row],[costo_antes_iva]]</f>
        <v>-1100</v>
      </c>
      <c r="V2329" s="4">
        <f>Tabla1[[#This Row],[OS-Valor Unitario]]*Tabla1[[#This Row],[CANTIDAD ENTREGA SATELITE]]</f>
        <v>3815000</v>
      </c>
      <c r="W2329" s="4">
        <f>Tabla1[[#This Row],[costo_antes_iva]]*Tabla1[[#This Row],[CANTIDAD ENTREGA SATELITE]]</f>
        <v>4200000</v>
      </c>
      <c r="X2329" s="4">
        <f>Tabla1[[#This Row],[Valor total OS]]-Tabla1[[#This Row],[valor total op]]</f>
        <v>-385000</v>
      </c>
    </row>
    <row r="2330" spans="1:24" x14ac:dyDescent="0.3">
      <c r="A2330">
        <v>5943</v>
      </c>
      <c r="B2330" t="s">
        <v>4410</v>
      </c>
      <c r="C2330" t="s">
        <v>4411</v>
      </c>
      <c r="D2330" t="s">
        <v>2650</v>
      </c>
      <c r="E2330" t="s">
        <v>4412</v>
      </c>
      <c r="F2330" s="2">
        <v>45729</v>
      </c>
      <c r="G2330">
        <v>1300</v>
      </c>
      <c r="H2330" t="s">
        <v>35</v>
      </c>
      <c r="I2330" t="s">
        <v>4413</v>
      </c>
      <c r="J2330">
        <v>2</v>
      </c>
      <c r="K2330" t="s">
        <v>112</v>
      </c>
      <c r="L2330">
        <v>1600</v>
      </c>
      <c r="M2330">
        <v>1100</v>
      </c>
      <c r="N2330" t="s">
        <v>4414</v>
      </c>
      <c r="O2330" t="s">
        <v>765</v>
      </c>
      <c r="P2330">
        <v>17311</v>
      </c>
      <c r="Q2330">
        <v>112143350</v>
      </c>
      <c r="R2330" t="s">
        <v>76</v>
      </c>
      <c r="S2330">
        <v>1100</v>
      </c>
      <c r="T2330" t="s">
        <v>115</v>
      </c>
      <c r="U2330" s="4">
        <f>Tabla1[[#This Row],[OS-Valor Unitario]]-Tabla1[[#This Row],[costo_antes_iva]]</f>
        <v>300</v>
      </c>
      <c r="V2330" s="4">
        <f>Tabla1[[#This Row],[OS-Valor Unitario]]*Tabla1[[#This Row],[CANTIDAD ENTREGA SATELITE]]</f>
        <v>1760000</v>
      </c>
      <c r="W2330" s="4">
        <f>Tabla1[[#This Row],[costo_antes_iva]]*Tabla1[[#This Row],[CANTIDAD ENTREGA SATELITE]]</f>
        <v>1430000</v>
      </c>
      <c r="X2330" s="4">
        <f>Tabla1[[#This Row],[Valor total OS]]-Tabla1[[#This Row],[valor total op]]</f>
        <v>330000</v>
      </c>
    </row>
    <row r="2331" spans="1:24" x14ac:dyDescent="0.3">
      <c r="A2331">
        <v>5943</v>
      </c>
      <c r="B2331" t="s">
        <v>4410</v>
      </c>
      <c r="C2331" t="s">
        <v>4411</v>
      </c>
      <c r="D2331" t="s">
        <v>2650</v>
      </c>
      <c r="E2331" t="s">
        <v>4412</v>
      </c>
      <c r="F2331" s="2">
        <v>45729</v>
      </c>
      <c r="G2331">
        <v>8000</v>
      </c>
      <c r="H2331" t="s">
        <v>1358</v>
      </c>
      <c r="I2331" t="s">
        <v>4413</v>
      </c>
      <c r="J2331">
        <v>2</v>
      </c>
      <c r="K2331" t="s">
        <v>4000</v>
      </c>
      <c r="L2331">
        <v>8000</v>
      </c>
      <c r="M2331">
        <v>480</v>
      </c>
      <c r="N2331" t="s">
        <v>4414</v>
      </c>
      <c r="O2331" t="s">
        <v>765</v>
      </c>
      <c r="P2331">
        <v>17039</v>
      </c>
      <c r="Q2331">
        <v>112143350</v>
      </c>
      <c r="R2331" t="s">
        <v>76</v>
      </c>
      <c r="S2331">
        <v>480</v>
      </c>
      <c r="T2331" t="s">
        <v>4002</v>
      </c>
      <c r="U2331" s="4">
        <f>Tabla1[[#This Row],[OS-Valor Unitario]]-Tabla1[[#This Row],[costo_antes_iva]]</f>
        <v>0</v>
      </c>
      <c r="V2331" s="4">
        <f>Tabla1[[#This Row],[OS-Valor Unitario]]*Tabla1[[#This Row],[CANTIDAD ENTREGA SATELITE]]</f>
        <v>3840000</v>
      </c>
      <c r="W2331" s="4">
        <f>Tabla1[[#This Row],[costo_antes_iva]]*Tabla1[[#This Row],[CANTIDAD ENTREGA SATELITE]]</f>
        <v>3840000</v>
      </c>
      <c r="X2331" s="4">
        <f>Tabla1[[#This Row],[Valor total OS]]-Tabla1[[#This Row],[valor total op]]</f>
        <v>0</v>
      </c>
    </row>
    <row r="2332" spans="1:24" x14ac:dyDescent="0.3">
      <c r="A2332">
        <v>5943</v>
      </c>
      <c r="B2332" t="s">
        <v>4410</v>
      </c>
      <c r="C2332" t="s">
        <v>4411</v>
      </c>
      <c r="D2332" t="s">
        <v>2650</v>
      </c>
      <c r="E2332" t="s">
        <v>4412</v>
      </c>
      <c r="F2332" s="2">
        <v>45729</v>
      </c>
      <c r="G2332">
        <v>8000</v>
      </c>
      <c r="H2332" t="s">
        <v>1358</v>
      </c>
      <c r="I2332" t="s">
        <v>4413</v>
      </c>
      <c r="J2332">
        <v>2</v>
      </c>
      <c r="K2332" t="s">
        <v>4000</v>
      </c>
      <c r="L2332">
        <v>8000</v>
      </c>
      <c r="M2332">
        <v>248</v>
      </c>
      <c r="N2332" t="s">
        <v>4414</v>
      </c>
      <c r="O2332" t="s">
        <v>765</v>
      </c>
      <c r="P2332">
        <v>17079</v>
      </c>
      <c r="Q2332">
        <v>112143350</v>
      </c>
      <c r="R2332" t="s">
        <v>76</v>
      </c>
      <c r="S2332">
        <v>248</v>
      </c>
      <c r="T2332" t="s">
        <v>4002</v>
      </c>
      <c r="U2332" s="4">
        <f>Tabla1[[#This Row],[OS-Valor Unitario]]-Tabla1[[#This Row],[costo_antes_iva]]</f>
        <v>0</v>
      </c>
      <c r="V2332" s="4">
        <f>Tabla1[[#This Row],[OS-Valor Unitario]]*Tabla1[[#This Row],[CANTIDAD ENTREGA SATELITE]]</f>
        <v>1984000</v>
      </c>
      <c r="W2332" s="4">
        <f>Tabla1[[#This Row],[costo_antes_iva]]*Tabla1[[#This Row],[CANTIDAD ENTREGA SATELITE]]</f>
        <v>1984000</v>
      </c>
      <c r="X2332" s="4">
        <f>Tabla1[[#This Row],[Valor total OS]]-Tabla1[[#This Row],[valor total op]]</f>
        <v>0</v>
      </c>
    </row>
    <row r="2333" spans="1:24" x14ac:dyDescent="0.3">
      <c r="A2333">
        <v>5943</v>
      </c>
      <c r="B2333" t="s">
        <v>4410</v>
      </c>
      <c r="C2333" t="s">
        <v>4411</v>
      </c>
      <c r="D2333" t="s">
        <v>2650</v>
      </c>
      <c r="E2333" t="s">
        <v>4412</v>
      </c>
      <c r="F2333" s="2">
        <v>45729</v>
      </c>
      <c r="G2333">
        <v>8000</v>
      </c>
      <c r="H2333" t="s">
        <v>1358</v>
      </c>
      <c r="I2333" t="s">
        <v>4413</v>
      </c>
      <c r="J2333">
        <v>2</v>
      </c>
      <c r="K2333" t="s">
        <v>1423</v>
      </c>
      <c r="L2333">
        <v>8000</v>
      </c>
      <c r="M2333">
        <v>372</v>
      </c>
      <c r="N2333" t="s">
        <v>4414</v>
      </c>
      <c r="O2333" t="s">
        <v>765</v>
      </c>
      <c r="P2333">
        <v>17040</v>
      </c>
      <c r="Q2333">
        <v>112143350</v>
      </c>
      <c r="R2333" t="s">
        <v>76</v>
      </c>
      <c r="S2333">
        <v>372</v>
      </c>
      <c r="T2333" t="s">
        <v>1424</v>
      </c>
      <c r="U2333" s="4">
        <f>Tabla1[[#This Row],[OS-Valor Unitario]]-Tabla1[[#This Row],[costo_antes_iva]]</f>
        <v>0</v>
      </c>
      <c r="V2333" s="4">
        <f>Tabla1[[#This Row],[OS-Valor Unitario]]*Tabla1[[#This Row],[CANTIDAD ENTREGA SATELITE]]</f>
        <v>2976000</v>
      </c>
      <c r="W2333" s="4">
        <f>Tabla1[[#This Row],[costo_antes_iva]]*Tabla1[[#This Row],[CANTIDAD ENTREGA SATELITE]]</f>
        <v>2976000</v>
      </c>
      <c r="X2333" s="4">
        <f>Tabla1[[#This Row],[Valor total OS]]-Tabla1[[#This Row],[valor total op]]</f>
        <v>0</v>
      </c>
    </row>
    <row r="2334" spans="1:24" x14ac:dyDescent="0.3">
      <c r="A2334">
        <v>5943</v>
      </c>
      <c r="B2334" t="s">
        <v>4415</v>
      </c>
      <c r="C2334" t="s">
        <v>209</v>
      </c>
      <c r="D2334" t="s">
        <v>2650</v>
      </c>
      <c r="E2334" t="s">
        <v>4416</v>
      </c>
      <c r="F2334" s="2">
        <v>45729</v>
      </c>
      <c r="G2334">
        <v>6300</v>
      </c>
      <c r="H2334" t="s">
        <v>1358</v>
      </c>
      <c r="I2334" t="s">
        <v>4417</v>
      </c>
      <c r="J2334">
        <v>3</v>
      </c>
      <c r="K2334" t="s">
        <v>342</v>
      </c>
      <c r="L2334">
        <v>5600</v>
      </c>
      <c r="M2334">
        <v>550</v>
      </c>
      <c r="N2334" t="s">
        <v>4414</v>
      </c>
      <c r="O2334" t="s">
        <v>765</v>
      </c>
      <c r="P2334">
        <v>16967</v>
      </c>
      <c r="Q2334">
        <v>112143350</v>
      </c>
      <c r="R2334" t="s">
        <v>215</v>
      </c>
      <c r="S2334">
        <v>550</v>
      </c>
      <c r="T2334" t="s">
        <v>343</v>
      </c>
      <c r="U2334" s="4">
        <f>Tabla1[[#This Row],[OS-Valor Unitario]]-Tabla1[[#This Row],[costo_antes_iva]]</f>
        <v>-700</v>
      </c>
      <c r="V2334" s="4">
        <f>Tabla1[[#This Row],[OS-Valor Unitario]]*Tabla1[[#This Row],[CANTIDAD ENTREGA SATELITE]]</f>
        <v>3080000</v>
      </c>
      <c r="W2334" s="4">
        <f>Tabla1[[#This Row],[costo_antes_iva]]*Tabla1[[#This Row],[CANTIDAD ENTREGA SATELITE]]</f>
        <v>3465000</v>
      </c>
      <c r="X2334" s="4">
        <f>Tabla1[[#This Row],[Valor total OS]]-Tabla1[[#This Row],[valor total op]]</f>
        <v>-385000</v>
      </c>
    </row>
    <row r="2335" spans="1:24" x14ac:dyDescent="0.3">
      <c r="A2335">
        <v>5943</v>
      </c>
      <c r="B2335" t="s">
        <v>4418</v>
      </c>
      <c r="C2335" t="s">
        <v>137</v>
      </c>
      <c r="D2335" t="s">
        <v>2650</v>
      </c>
      <c r="E2335" t="s">
        <v>4419</v>
      </c>
      <c r="F2335" s="2">
        <v>45729</v>
      </c>
      <c r="G2335">
        <v>3000</v>
      </c>
      <c r="H2335" t="s">
        <v>35</v>
      </c>
      <c r="I2335" t="s">
        <v>4420</v>
      </c>
      <c r="J2335">
        <v>4</v>
      </c>
      <c r="K2335" t="s">
        <v>37</v>
      </c>
      <c r="L2335">
        <v>3200</v>
      </c>
      <c r="M2335">
        <v>1100</v>
      </c>
      <c r="N2335" t="s">
        <v>4414</v>
      </c>
      <c r="O2335" t="s">
        <v>765</v>
      </c>
      <c r="P2335">
        <v>17195</v>
      </c>
      <c r="Q2335">
        <v>112143350</v>
      </c>
      <c r="R2335" t="s">
        <v>523</v>
      </c>
      <c r="S2335">
        <v>452</v>
      </c>
      <c r="T2335" t="s">
        <v>37</v>
      </c>
      <c r="U2335" s="4">
        <f>Tabla1[[#This Row],[OS-Valor Unitario]]-Tabla1[[#This Row],[costo_antes_iva]]</f>
        <v>200</v>
      </c>
      <c r="V2335" s="4">
        <f>Tabla1[[#This Row],[OS-Valor Unitario]]*Tabla1[[#This Row],[CANTIDAD ENTREGA SATELITE]]</f>
        <v>1446400</v>
      </c>
      <c r="W2335" s="4">
        <f>Tabla1[[#This Row],[costo_antes_iva]]*Tabla1[[#This Row],[CANTIDAD ENTREGA SATELITE]]</f>
        <v>1356000</v>
      </c>
      <c r="X2335" s="4">
        <f>Tabla1[[#This Row],[Valor total OS]]-Tabla1[[#This Row],[valor total op]]</f>
        <v>90400</v>
      </c>
    </row>
    <row r="2336" spans="1:24" x14ac:dyDescent="0.3">
      <c r="A2336">
        <v>5942</v>
      </c>
      <c r="B2336" t="s">
        <v>4421</v>
      </c>
      <c r="C2336" t="s">
        <v>302</v>
      </c>
      <c r="D2336" t="s">
        <v>126</v>
      </c>
      <c r="E2336" t="s">
        <v>4422</v>
      </c>
      <c r="F2336" s="2">
        <v>45729</v>
      </c>
      <c r="G2336">
        <v>1100</v>
      </c>
      <c r="H2336" t="s">
        <v>88</v>
      </c>
      <c r="I2336" t="s">
        <v>4423</v>
      </c>
      <c r="J2336">
        <v>1</v>
      </c>
      <c r="K2336" t="s">
        <v>129</v>
      </c>
      <c r="L2336">
        <v>1300</v>
      </c>
      <c r="M2336">
        <v>20</v>
      </c>
      <c r="N2336" t="s">
        <v>4424</v>
      </c>
      <c r="O2336" t="s">
        <v>28</v>
      </c>
      <c r="P2336">
        <v>17204</v>
      </c>
      <c r="Q2336">
        <v>78455801</v>
      </c>
      <c r="R2336" t="s">
        <v>76</v>
      </c>
      <c r="S2336">
        <v>20</v>
      </c>
      <c r="T2336" t="s">
        <v>132</v>
      </c>
      <c r="U2336" s="4">
        <f>Tabla1[[#This Row],[OS-Valor Unitario]]-Tabla1[[#This Row],[costo_antes_iva]]</f>
        <v>200</v>
      </c>
      <c r="V2336" s="4">
        <f>Tabla1[[#This Row],[OS-Valor Unitario]]*Tabla1[[#This Row],[CANTIDAD ENTREGA SATELITE]]</f>
        <v>26000</v>
      </c>
      <c r="W2336" s="4">
        <f>Tabla1[[#This Row],[costo_antes_iva]]*Tabla1[[#This Row],[CANTIDAD ENTREGA SATELITE]]</f>
        <v>22000</v>
      </c>
      <c r="X2336" s="4">
        <f>Tabla1[[#This Row],[Valor total OS]]-Tabla1[[#This Row],[valor total op]]</f>
        <v>4000</v>
      </c>
    </row>
    <row r="2337" spans="1:24" x14ac:dyDescent="0.3">
      <c r="A2337">
        <v>5942</v>
      </c>
      <c r="B2337" t="s">
        <v>4421</v>
      </c>
      <c r="C2337" t="s">
        <v>302</v>
      </c>
      <c r="D2337" t="s">
        <v>126</v>
      </c>
      <c r="E2337" t="s">
        <v>4422</v>
      </c>
      <c r="F2337" s="2">
        <v>45729</v>
      </c>
      <c r="G2337">
        <v>11000</v>
      </c>
      <c r="H2337" t="s">
        <v>24</v>
      </c>
      <c r="I2337" t="s">
        <v>4423</v>
      </c>
      <c r="J2337">
        <v>1</v>
      </c>
      <c r="K2337" t="s">
        <v>437</v>
      </c>
      <c r="L2337">
        <v>11200</v>
      </c>
      <c r="M2337">
        <v>20</v>
      </c>
      <c r="N2337" t="s">
        <v>4424</v>
      </c>
      <c r="O2337" t="s">
        <v>28</v>
      </c>
      <c r="P2337">
        <v>17372</v>
      </c>
      <c r="Q2337">
        <v>78455801</v>
      </c>
      <c r="R2337" t="s">
        <v>76</v>
      </c>
      <c r="S2337">
        <v>20</v>
      </c>
      <c r="T2337" t="s">
        <v>438</v>
      </c>
      <c r="U2337" s="4">
        <f>Tabla1[[#This Row],[OS-Valor Unitario]]-Tabla1[[#This Row],[costo_antes_iva]]</f>
        <v>200</v>
      </c>
      <c r="V2337" s="4">
        <f>Tabla1[[#This Row],[OS-Valor Unitario]]*Tabla1[[#This Row],[CANTIDAD ENTREGA SATELITE]]</f>
        <v>224000</v>
      </c>
      <c r="W2337" s="4">
        <f>Tabla1[[#This Row],[costo_antes_iva]]*Tabla1[[#This Row],[CANTIDAD ENTREGA SATELITE]]</f>
        <v>220000</v>
      </c>
      <c r="X2337" s="4">
        <f>Tabla1[[#This Row],[Valor total OS]]-Tabla1[[#This Row],[valor total op]]</f>
        <v>4000</v>
      </c>
    </row>
    <row r="2338" spans="1:24" x14ac:dyDescent="0.3">
      <c r="A2338">
        <v>5942</v>
      </c>
      <c r="B2338" t="s">
        <v>4425</v>
      </c>
      <c r="C2338" t="s">
        <v>125</v>
      </c>
      <c r="D2338" t="s">
        <v>126</v>
      </c>
      <c r="E2338" t="s">
        <v>4426</v>
      </c>
      <c r="F2338" s="2">
        <v>45729</v>
      </c>
      <c r="G2338">
        <v>1100</v>
      </c>
      <c r="H2338" t="s">
        <v>88</v>
      </c>
      <c r="I2338" t="s">
        <v>4427</v>
      </c>
      <c r="J2338">
        <v>2</v>
      </c>
      <c r="K2338" t="s">
        <v>129</v>
      </c>
      <c r="L2338">
        <v>1100</v>
      </c>
      <c r="M2338">
        <v>15</v>
      </c>
      <c r="N2338" t="s">
        <v>4424</v>
      </c>
      <c r="O2338" t="s">
        <v>28</v>
      </c>
      <c r="P2338">
        <v>17203</v>
      </c>
      <c r="Q2338">
        <v>78455801</v>
      </c>
      <c r="R2338" t="s">
        <v>76</v>
      </c>
      <c r="S2338">
        <v>15</v>
      </c>
      <c r="T2338" t="s">
        <v>132</v>
      </c>
      <c r="U2338" s="4">
        <f>Tabla1[[#This Row],[OS-Valor Unitario]]-Tabla1[[#This Row],[costo_antes_iva]]</f>
        <v>0</v>
      </c>
      <c r="V2338" s="4">
        <f>Tabla1[[#This Row],[OS-Valor Unitario]]*Tabla1[[#This Row],[CANTIDAD ENTREGA SATELITE]]</f>
        <v>16500</v>
      </c>
      <c r="W2338" s="4">
        <f>Tabla1[[#This Row],[costo_antes_iva]]*Tabla1[[#This Row],[CANTIDAD ENTREGA SATELITE]]</f>
        <v>16500</v>
      </c>
      <c r="X2338" s="4">
        <f>Tabla1[[#This Row],[Valor total OS]]-Tabla1[[#This Row],[valor total op]]</f>
        <v>0</v>
      </c>
    </row>
    <row r="2339" spans="1:24" x14ac:dyDescent="0.3">
      <c r="A2339">
        <v>5942</v>
      </c>
      <c r="B2339" t="s">
        <v>4425</v>
      </c>
      <c r="C2339" t="s">
        <v>125</v>
      </c>
      <c r="D2339" t="s">
        <v>126</v>
      </c>
      <c r="E2339" t="s">
        <v>4426</v>
      </c>
      <c r="F2339" s="2">
        <v>45729</v>
      </c>
      <c r="G2339">
        <v>1100</v>
      </c>
      <c r="H2339" t="s">
        <v>35</v>
      </c>
      <c r="I2339" t="s">
        <v>4427</v>
      </c>
      <c r="J2339">
        <v>2</v>
      </c>
      <c r="K2339" t="s">
        <v>37</v>
      </c>
      <c r="L2339">
        <v>1100</v>
      </c>
      <c r="M2339">
        <v>15</v>
      </c>
      <c r="N2339" t="s">
        <v>4424</v>
      </c>
      <c r="O2339" t="s">
        <v>28</v>
      </c>
      <c r="P2339">
        <v>17200</v>
      </c>
      <c r="Q2339">
        <v>78455801</v>
      </c>
      <c r="R2339" t="s">
        <v>76</v>
      </c>
      <c r="S2339">
        <v>15</v>
      </c>
      <c r="T2339" t="s">
        <v>37</v>
      </c>
      <c r="U2339" s="4">
        <f>Tabla1[[#This Row],[OS-Valor Unitario]]-Tabla1[[#This Row],[costo_antes_iva]]</f>
        <v>0</v>
      </c>
      <c r="V2339" s="4">
        <f>Tabla1[[#This Row],[OS-Valor Unitario]]*Tabla1[[#This Row],[CANTIDAD ENTREGA SATELITE]]</f>
        <v>16500</v>
      </c>
      <c r="W2339" s="4">
        <f>Tabla1[[#This Row],[costo_antes_iva]]*Tabla1[[#This Row],[CANTIDAD ENTREGA SATELITE]]</f>
        <v>16500</v>
      </c>
      <c r="X2339" s="4">
        <f>Tabla1[[#This Row],[Valor total OS]]-Tabla1[[#This Row],[valor total op]]</f>
        <v>0</v>
      </c>
    </row>
    <row r="2340" spans="1:24" x14ac:dyDescent="0.3">
      <c r="A2340">
        <v>5942</v>
      </c>
      <c r="B2340" t="s">
        <v>4425</v>
      </c>
      <c r="C2340" t="s">
        <v>125</v>
      </c>
      <c r="D2340" t="s">
        <v>126</v>
      </c>
      <c r="E2340" t="s">
        <v>4426</v>
      </c>
      <c r="F2340" s="2">
        <v>45729</v>
      </c>
      <c r="G2340">
        <v>12000</v>
      </c>
      <c r="H2340" t="s">
        <v>24</v>
      </c>
      <c r="I2340" t="s">
        <v>4427</v>
      </c>
      <c r="J2340">
        <v>2</v>
      </c>
      <c r="K2340" t="s">
        <v>81</v>
      </c>
      <c r="L2340">
        <v>12500</v>
      </c>
      <c r="M2340">
        <v>15</v>
      </c>
      <c r="N2340" t="s">
        <v>4424</v>
      </c>
      <c r="O2340" t="s">
        <v>28</v>
      </c>
      <c r="P2340">
        <v>17598</v>
      </c>
      <c r="Q2340">
        <v>78455801</v>
      </c>
      <c r="R2340" t="s">
        <v>76</v>
      </c>
      <c r="S2340">
        <v>15</v>
      </c>
      <c r="T2340" t="s">
        <v>82</v>
      </c>
      <c r="U2340" s="4">
        <f>Tabla1[[#This Row],[OS-Valor Unitario]]-Tabla1[[#This Row],[costo_antes_iva]]</f>
        <v>500</v>
      </c>
      <c r="V2340" s="4">
        <f>Tabla1[[#This Row],[OS-Valor Unitario]]*Tabla1[[#This Row],[CANTIDAD ENTREGA SATELITE]]</f>
        <v>187500</v>
      </c>
      <c r="W2340" s="4">
        <f>Tabla1[[#This Row],[costo_antes_iva]]*Tabla1[[#This Row],[CANTIDAD ENTREGA SATELITE]]</f>
        <v>180000</v>
      </c>
      <c r="X2340" s="4">
        <f>Tabla1[[#This Row],[Valor total OS]]-Tabla1[[#This Row],[valor total op]]</f>
        <v>7500</v>
      </c>
    </row>
    <row r="2341" spans="1:24" x14ac:dyDescent="0.3">
      <c r="A2341">
        <v>5942</v>
      </c>
      <c r="B2341" t="s">
        <v>4428</v>
      </c>
      <c r="C2341" t="s">
        <v>374</v>
      </c>
      <c r="D2341" t="s">
        <v>126</v>
      </c>
      <c r="E2341" t="s">
        <v>4429</v>
      </c>
      <c r="F2341" s="2">
        <v>45729</v>
      </c>
      <c r="G2341">
        <v>1100</v>
      </c>
      <c r="H2341" t="s">
        <v>88</v>
      </c>
      <c r="I2341" t="s">
        <v>4430</v>
      </c>
      <c r="J2341">
        <v>3</v>
      </c>
      <c r="K2341" t="s">
        <v>129</v>
      </c>
      <c r="L2341">
        <v>1100</v>
      </c>
      <c r="M2341">
        <v>90</v>
      </c>
      <c r="N2341" t="s">
        <v>4424</v>
      </c>
      <c r="O2341" t="s">
        <v>28</v>
      </c>
      <c r="P2341">
        <v>17385</v>
      </c>
      <c r="Q2341">
        <v>78455801</v>
      </c>
      <c r="R2341" t="s">
        <v>29</v>
      </c>
      <c r="S2341">
        <v>90</v>
      </c>
      <c r="T2341" t="s">
        <v>132</v>
      </c>
      <c r="U2341" s="4">
        <f>Tabla1[[#This Row],[OS-Valor Unitario]]-Tabla1[[#This Row],[costo_antes_iva]]</f>
        <v>0</v>
      </c>
      <c r="V2341" s="4">
        <f>Tabla1[[#This Row],[OS-Valor Unitario]]*Tabla1[[#This Row],[CANTIDAD ENTREGA SATELITE]]</f>
        <v>99000</v>
      </c>
      <c r="W2341" s="4">
        <f>Tabla1[[#This Row],[costo_antes_iva]]*Tabla1[[#This Row],[CANTIDAD ENTREGA SATELITE]]</f>
        <v>99000</v>
      </c>
      <c r="X2341" s="4">
        <f>Tabla1[[#This Row],[Valor total OS]]-Tabla1[[#This Row],[valor total op]]</f>
        <v>0</v>
      </c>
    </row>
    <row r="2342" spans="1:24" x14ac:dyDescent="0.3">
      <c r="A2342">
        <v>5942</v>
      </c>
      <c r="B2342" t="s">
        <v>4428</v>
      </c>
      <c r="C2342" t="s">
        <v>374</v>
      </c>
      <c r="D2342" t="s">
        <v>126</v>
      </c>
      <c r="E2342" t="s">
        <v>4429</v>
      </c>
      <c r="F2342" s="2">
        <v>45729</v>
      </c>
      <c r="G2342">
        <v>1100</v>
      </c>
      <c r="H2342" t="s">
        <v>88</v>
      </c>
      <c r="I2342" t="s">
        <v>4430</v>
      </c>
      <c r="J2342">
        <v>3</v>
      </c>
      <c r="K2342" t="s">
        <v>129</v>
      </c>
      <c r="L2342">
        <v>1100</v>
      </c>
      <c r="M2342">
        <v>20</v>
      </c>
      <c r="N2342" t="s">
        <v>4424</v>
      </c>
      <c r="O2342" t="s">
        <v>28</v>
      </c>
      <c r="P2342">
        <v>17386</v>
      </c>
      <c r="Q2342">
        <v>78455801</v>
      </c>
      <c r="R2342" t="s">
        <v>29</v>
      </c>
      <c r="S2342">
        <v>20</v>
      </c>
      <c r="T2342" t="s">
        <v>132</v>
      </c>
      <c r="U2342" s="4">
        <f>Tabla1[[#This Row],[OS-Valor Unitario]]-Tabla1[[#This Row],[costo_antes_iva]]</f>
        <v>0</v>
      </c>
      <c r="V2342" s="4">
        <f>Tabla1[[#This Row],[OS-Valor Unitario]]*Tabla1[[#This Row],[CANTIDAD ENTREGA SATELITE]]</f>
        <v>22000</v>
      </c>
      <c r="W2342" s="4">
        <f>Tabla1[[#This Row],[costo_antes_iva]]*Tabla1[[#This Row],[CANTIDAD ENTREGA SATELITE]]</f>
        <v>22000</v>
      </c>
      <c r="X2342" s="4">
        <f>Tabla1[[#This Row],[Valor total OS]]-Tabla1[[#This Row],[valor total op]]</f>
        <v>0</v>
      </c>
    </row>
    <row r="2343" spans="1:24" x14ac:dyDescent="0.3">
      <c r="A2343">
        <v>5942</v>
      </c>
      <c r="B2343" t="s">
        <v>4428</v>
      </c>
      <c r="C2343" t="s">
        <v>374</v>
      </c>
      <c r="D2343" t="s">
        <v>126</v>
      </c>
      <c r="E2343" t="s">
        <v>4429</v>
      </c>
      <c r="F2343" s="2">
        <v>45729</v>
      </c>
      <c r="G2343">
        <v>8000</v>
      </c>
      <c r="H2343" t="s">
        <v>24</v>
      </c>
      <c r="I2343" t="s">
        <v>4430</v>
      </c>
      <c r="J2343">
        <v>3</v>
      </c>
      <c r="K2343" t="s">
        <v>381</v>
      </c>
      <c r="L2343">
        <v>8500</v>
      </c>
      <c r="M2343">
        <v>90</v>
      </c>
      <c r="N2343" t="s">
        <v>4424</v>
      </c>
      <c r="O2343" t="s">
        <v>28</v>
      </c>
      <c r="P2343">
        <v>17396</v>
      </c>
      <c r="Q2343">
        <v>78455801</v>
      </c>
      <c r="R2343" t="s">
        <v>29</v>
      </c>
      <c r="S2343">
        <v>90</v>
      </c>
      <c r="T2343" t="s">
        <v>382</v>
      </c>
      <c r="U2343" s="4">
        <f>Tabla1[[#This Row],[OS-Valor Unitario]]-Tabla1[[#This Row],[costo_antes_iva]]</f>
        <v>500</v>
      </c>
      <c r="V2343" s="4">
        <f>Tabla1[[#This Row],[OS-Valor Unitario]]*Tabla1[[#This Row],[CANTIDAD ENTREGA SATELITE]]</f>
        <v>765000</v>
      </c>
      <c r="W2343" s="4">
        <f>Tabla1[[#This Row],[costo_antes_iva]]*Tabla1[[#This Row],[CANTIDAD ENTREGA SATELITE]]</f>
        <v>720000</v>
      </c>
      <c r="X2343" s="4">
        <f>Tabla1[[#This Row],[Valor total OS]]-Tabla1[[#This Row],[valor total op]]</f>
        <v>45000</v>
      </c>
    </row>
    <row r="2344" spans="1:24" x14ac:dyDescent="0.3">
      <c r="A2344">
        <v>5942</v>
      </c>
      <c r="B2344" t="s">
        <v>4428</v>
      </c>
      <c r="C2344" t="s">
        <v>374</v>
      </c>
      <c r="D2344" t="s">
        <v>126</v>
      </c>
      <c r="E2344" t="s">
        <v>4429</v>
      </c>
      <c r="F2344" s="2">
        <v>45729</v>
      </c>
      <c r="G2344">
        <v>8000</v>
      </c>
      <c r="H2344" t="s">
        <v>24</v>
      </c>
      <c r="I2344" t="s">
        <v>4430</v>
      </c>
      <c r="J2344">
        <v>3</v>
      </c>
      <c r="K2344" t="s">
        <v>269</v>
      </c>
      <c r="L2344">
        <v>8000</v>
      </c>
      <c r="M2344">
        <v>20</v>
      </c>
      <c r="N2344" t="s">
        <v>4424</v>
      </c>
      <c r="O2344" t="s">
        <v>28</v>
      </c>
      <c r="P2344">
        <v>17397</v>
      </c>
      <c r="Q2344">
        <v>78455801</v>
      </c>
      <c r="R2344" t="s">
        <v>29</v>
      </c>
      <c r="S2344">
        <v>20</v>
      </c>
      <c r="T2344" t="s">
        <v>269</v>
      </c>
      <c r="U2344" s="4">
        <f>Tabla1[[#This Row],[OS-Valor Unitario]]-Tabla1[[#This Row],[costo_antes_iva]]</f>
        <v>0</v>
      </c>
      <c r="V2344" s="4">
        <f>Tabla1[[#This Row],[OS-Valor Unitario]]*Tabla1[[#This Row],[CANTIDAD ENTREGA SATELITE]]</f>
        <v>160000</v>
      </c>
      <c r="W2344" s="4">
        <f>Tabla1[[#This Row],[costo_antes_iva]]*Tabla1[[#This Row],[CANTIDAD ENTREGA SATELITE]]</f>
        <v>160000</v>
      </c>
      <c r="X2344" s="4">
        <f>Tabla1[[#This Row],[Valor total OS]]-Tabla1[[#This Row],[valor total op]]</f>
        <v>0</v>
      </c>
    </row>
    <row r="2345" spans="1:24" x14ac:dyDescent="0.3">
      <c r="A2345">
        <v>5942</v>
      </c>
      <c r="B2345" t="s">
        <v>4431</v>
      </c>
      <c r="C2345" t="s">
        <v>374</v>
      </c>
      <c r="D2345" t="s">
        <v>126</v>
      </c>
      <c r="E2345" t="s">
        <v>4432</v>
      </c>
      <c r="F2345" s="2">
        <v>45729</v>
      </c>
      <c r="G2345">
        <v>1100</v>
      </c>
      <c r="H2345" t="s">
        <v>88</v>
      </c>
      <c r="I2345" t="s">
        <v>4433</v>
      </c>
      <c r="J2345">
        <v>4</v>
      </c>
      <c r="K2345" t="s">
        <v>129</v>
      </c>
      <c r="L2345">
        <v>1100</v>
      </c>
      <c r="M2345">
        <v>70</v>
      </c>
      <c r="N2345" t="s">
        <v>4424</v>
      </c>
      <c r="O2345" t="s">
        <v>28</v>
      </c>
      <c r="P2345">
        <v>17394</v>
      </c>
      <c r="Q2345">
        <v>78455801</v>
      </c>
      <c r="R2345" t="s">
        <v>29</v>
      </c>
      <c r="S2345">
        <v>70</v>
      </c>
      <c r="T2345" t="s">
        <v>132</v>
      </c>
      <c r="U2345" s="4">
        <f>Tabla1[[#This Row],[OS-Valor Unitario]]-Tabla1[[#This Row],[costo_antes_iva]]</f>
        <v>0</v>
      </c>
      <c r="V2345" s="4">
        <f>Tabla1[[#This Row],[OS-Valor Unitario]]*Tabla1[[#This Row],[CANTIDAD ENTREGA SATELITE]]</f>
        <v>77000</v>
      </c>
      <c r="W2345" s="4">
        <f>Tabla1[[#This Row],[costo_antes_iva]]*Tabla1[[#This Row],[CANTIDAD ENTREGA SATELITE]]</f>
        <v>77000</v>
      </c>
      <c r="X2345" s="4">
        <f>Tabla1[[#This Row],[Valor total OS]]-Tabla1[[#This Row],[valor total op]]</f>
        <v>0</v>
      </c>
    </row>
    <row r="2346" spans="1:24" x14ac:dyDescent="0.3">
      <c r="A2346">
        <v>5942</v>
      </c>
      <c r="B2346" t="s">
        <v>4431</v>
      </c>
      <c r="C2346" t="s">
        <v>374</v>
      </c>
      <c r="D2346" t="s">
        <v>126</v>
      </c>
      <c r="E2346" t="s">
        <v>4432</v>
      </c>
      <c r="F2346" s="2">
        <v>45729</v>
      </c>
      <c r="G2346">
        <v>8000</v>
      </c>
      <c r="H2346" t="s">
        <v>24</v>
      </c>
      <c r="I2346" t="s">
        <v>4433</v>
      </c>
      <c r="J2346">
        <v>4</v>
      </c>
      <c r="K2346" t="s">
        <v>269</v>
      </c>
      <c r="L2346">
        <v>8000</v>
      </c>
      <c r="M2346">
        <v>70</v>
      </c>
      <c r="N2346" t="s">
        <v>4424</v>
      </c>
      <c r="O2346" t="s">
        <v>28</v>
      </c>
      <c r="P2346">
        <v>17410</v>
      </c>
      <c r="Q2346">
        <v>78455801</v>
      </c>
      <c r="R2346" t="s">
        <v>29</v>
      </c>
      <c r="S2346">
        <v>70</v>
      </c>
      <c r="T2346" t="s">
        <v>269</v>
      </c>
      <c r="U2346" s="4">
        <f>Tabla1[[#This Row],[OS-Valor Unitario]]-Tabla1[[#This Row],[costo_antes_iva]]</f>
        <v>0</v>
      </c>
      <c r="V2346" s="4">
        <f>Tabla1[[#This Row],[OS-Valor Unitario]]*Tabla1[[#This Row],[CANTIDAD ENTREGA SATELITE]]</f>
        <v>560000</v>
      </c>
      <c r="W2346" s="4">
        <f>Tabla1[[#This Row],[costo_antes_iva]]*Tabla1[[#This Row],[CANTIDAD ENTREGA SATELITE]]</f>
        <v>560000</v>
      </c>
      <c r="X2346" s="4">
        <f>Tabla1[[#This Row],[Valor total OS]]-Tabla1[[#This Row],[valor total op]]</f>
        <v>0</v>
      </c>
    </row>
    <row r="2347" spans="1:24" x14ac:dyDescent="0.3">
      <c r="A2347">
        <v>5942</v>
      </c>
      <c r="B2347" t="s">
        <v>4434</v>
      </c>
      <c r="C2347" t="s">
        <v>552</v>
      </c>
      <c r="D2347" t="s">
        <v>126</v>
      </c>
      <c r="E2347" t="s">
        <v>4435</v>
      </c>
      <c r="F2347" s="2">
        <v>45729</v>
      </c>
      <c r="G2347">
        <v>1200</v>
      </c>
      <c r="H2347" t="s">
        <v>35</v>
      </c>
      <c r="I2347" t="s">
        <v>4436</v>
      </c>
      <c r="J2347">
        <v>5</v>
      </c>
      <c r="K2347" t="s">
        <v>37</v>
      </c>
      <c r="L2347">
        <v>1100</v>
      </c>
      <c r="M2347">
        <v>180</v>
      </c>
      <c r="N2347" t="s">
        <v>4424</v>
      </c>
      <c r="O2347" t="s">
        <v>28</v>
      </c>
      <c r="P2347">
        <v>17201</v>
      </c>
      <c r="Q2347">
        <v>78455801</v>
      </c>
      <c r="R2347" t="s">
        <v>523</v>
      </c>
      <c r="S2347">
        <v>180</v>
      </c>
      <c r="T2347" t="s">
        <v>37</v>
      </c>
      <c r="U2347" s="4">
        <f>Tabla1[[#This Row],[OS-Valor Unitario]]-Tabla1[[#This Row],[costo_antes_iva]]</f>
        <v>-100</v>
      </c>
      <c r="V2347" s="4">
        <f>Tabla1[[#This Row],[OS-Valor Unitario]]*Tabla1[[#This Row],[CANTIDAD ENTREGA SATELITE]]</f>
        <v>198000</v>
      </c>
      <c r="W2347" s="4">
        <f>Tabla1[[#This Row],[costo_antes_iva]]*Tabla1[[#This Row],[CANTIDAD ENTREGA SATELITE]]</f>
        <v>216000</v>
      </c>
      <c r="X2347" s="4">
        <f>Tabla1[[#This Row],[Valor total OS]]-Tabla1[[#This Row],[valor total op]]</f>
        <v>-18000</v>
      </c>
    </row>
    <row r="2348" spans="1:24" x14ac:dyDescent="0.3">
      <c r="A2348">
        <v>5942</v>
      </c>
      <c r="B2348" t="s">
        <v>4434</v>
      </c>
      <c r="C2348" t="s">
        <v>552</v>
      </c>
      <c r="D2348" t="s">
        <v>126</v>
      </c>
      <c r="E2348" t="s">
        <v>4435</v>
      </c>
      <c r="F2348" s="2">
        <v>45729</v>
      </c>
      <c r="G2348">
        <v>1400</v>
      </c>
      <c r="H2348" t="s">
        <v>88</v>
      </c>
      <c r="I2348" t="s">
        <v>4436</v>
      </c>
      <c r="J2348">
        <v>5</v>
      </c>
      <c r="K2348" t="s">
        <v>129</v>
      </c>
      <c r="L2348">
        <v>1100</v>
      </c>
      <c r="M2348">
        <v>180</v>
      </c>
      <c r="N2348" t="s">
        <v>4424</v>
      </c>
      <c r="O2348" t="s">
        <v>28</v>
      </c>
      <c r="P2348">
        <v>17202</v>
      </c>
      <c r="Q2348">
        <v>78455801</v>
      </c>
      <c r="R2348" t="s">
        <v>523</v>
      </c>
      <c r="S2348">
        <v>180</v>
      </c>
      <c r="T2348" t="s">
        <v>132</v>
      </c>
      <c r="U2348" s="4">
        <f>Tabla1[[#This Row],[OS-Valor Unitario]]-Tabla1[[#This Row],[costo_antes_iva]]</f>
        <v>-300</v>
      </c>
      <c r="V2348" s="4">
        <f>Tabla1[[#This Row],[OS-Valor Unitario]]*Tabla1[[#This Row],[CANTIDAD ENTREGA SATELITE]]</f>
        <v>198000</v>
      </c>
      <c r="W2348" s="4">
        <f>Tabla1[[#This Row],[costo_antes_iva]]*Tabla1[[#This Row],[CANTIDAD ENTREGA SATELITE]]</f>
        <v>252000</v>
      </c>
      <c r="X2348" s="4">
        <f>Tabla1[[#This Row],[Valor total OS]]-Tabla1[[#This Row],[valor total op]]</f>
        <v>-54000</v>
      </c>
    </row>
    <row r="2349" spans="1:24" x14ac:dyDescent="0.3">
      <c r="A2349">
        <v>5942</v>
      </c>
      <c r="B2349" t="s">
        <v>4437</v>
      </c>
      <c r="C2349" t="s">
        <v>827</v>
      </c>
      <c r="D2349" t="s">
        <v>126</v>
      </c>
      <c r="E2349" t="s">
        <v>4438</v>
      </c>
      <c r="F2349" s="2">
        <v>45729</v>
      </c>
      <c r="G2349">
        <v>13000</v>
      </c>
      <c r="H2349" t="s">
        <v>24</v>
      </c>
      <c r="I2349" t="s">
        <v>4439</v>
      </c>
      <c r="J2349">
        <v>7</v>
      </c>
      <c r="K2349" t="s">
        <v>1098</v>
      </c>
      <c r="L2349">
        <v>15000</v>
      </c>
      <c r="M2349">
        <v>55</v>
      </c>
      <c r="N2349" t="s">
        <v>4424</v>
      </c>
      <c r="O2349" t="s">
        <v>28</v>
      </c>
      <c r="P2349">
        <v>17982</v>
      </c>
      <c r="Q2349">
        <v>78455801</v>
      </c>
      <c r="R2349" t="s">
        <v>102</v>
      </c>
      <c r="S2349">
        <v>55</v>
      </c>
      <c r="T2349" t="s">
        <v>1099</v>
      </c>
      <c r="U2349" s="4">
        <f>Tabla1[[#This Row],[OS-Valor Unitario]]-Tabla1[[#This Row],[costo_antes_iva]]</f>
        <v>2000</v>
      </c>
      <c r="V2349" s="4">
        <f>Tabla1[[#This Row],[OS-Valor Unitario]]*Tabla1[[#This Row],[CANTIDAD ENTREGA SATELITE]]</f>
        <v>825000</v>
      </c>
      <c r="W2349" s="4">
        <f>Tabla1[[#This Row],[costo_antes_iva]]*Tabla1[[#This Row],[CANTIDAD ENTREGA SATELITE]]</f>
        <v>715000</v>
      </c>
      <c r="X2349" s="4">
        <f>Tabla1[[#This Row],[Valor total OS]]-Tabla1[[#This Row],[valor total op]]</f>
        <v>110000</v>
      </c>
    </row>
    <row r="2350" spans="1:24" x14ac:dyDescent="0.3">
      <c r="A2350">
        <v>5942</v>
      </c>
      <c r="B2350" t="s">
        <v>4437</v>
      </c>
      <c r="C2350" t="s">
        <v>827</v>
      </c>
      <c r="D2350" t="s">
        <v>126</v>
      </c>
      <c r="E2350" t="s">
        <v>4438</v>
      </c>
      <c r="F2350" s="2">
        <v>45729</v>
      </c>
      <c r="G2350">
        <v>13000</v>
      </c>
      <c r="H2350" t="s">
        <v>24</v>
      </c>
      <c r="I2350" t="s">
        <v>4439</v>
      </c>
      <c r="J2350">
        <v>7</v>
      </c>
      <c r="K2350" t="s">
        <v>3541</v>
      </c>
      <c r="L2350">
        <v>15000</v>
      </c>
      <c r="M2350">
        <v>107</v>
      </c>
      <c r="N2350" t="s">
        <v>4424</v>
      </c>
      <c r="O2350" t="s">
        <v>28</v>
      </c>
      <c r="P2350">
        <v>17980</v>
      </c>
      <c r="Q2350">
        <v>78455801</v>
      </c>
      <c r="R2350" t="s">
        <v>102</v>
      </c>
      <c r="S2350">
        <v>107</v>
      </c>
      <c r="T2350" t="s">
        <v>3541</v>
      </c>
      <c r="U2350" s="4">
        <f>Tabla1[[#This Row],[OS-Valor Unitario]]-Tabla1[[#This Row],[costo_antes_iva]]</f>
        <v>2000</v>
      </c>
      <c r="V2350" s="4">
        <f>Tabla1[[#This Row],[OS-Valor Unitario]]*Tabla1[[#This Row],[CANTIDAD ENTREGA SATELITE]]</f>
        <v>1605000</v>
      </c>
      <c r="W2350" s="4">
        <f>Tabla1[[#This Row],[costo_antes_iva]]*Tabla1[[#This Row],[CANTIDAD ENTREGA SATELITE]]</f>
        <v>1391000</v>
      </c>
      <c r="X2350" s="4">
        <f>Tabla1[[#This Row],[Valor total OS]]-Tabla1[[#This Row],[valor total op]]</f>
        <v>214000</v>
      </c>
    </row>
    <row r="2351" spans="1:24" x14ac:dyDescent="0.3">
      <c r="A2351">
        <v>5942</v>
      </c>
      <c r="B2351" t="s">
        <v>4437</v>
      </c>
      <c r="C2351" t="s">
        <v>827</v>
      </c>
      <c r="D2351" t="s">
        <v>126</v>
      </c>
      <c r="E2351" t="s">
        <v>4438</v>
      </c>
      <c r="F2351" s="2">
        <v>45729</v>
      </c>
      <c r="G2351">
        <v>13000</v>
      </c>
      <c r="H2351" t="s">
        <v>24</v>
      </c>
      <c r="I2351" t="s">
        <v>4439</v>
      </c>
      <c r="J2351">
        <v>7</v>
      </c>
      <c r="K2351" t="s">
        <v>3193</v>
      </c>
      <c r="L2351">
        <v>15000</v>
      </c>
      <c r="M2351">
        <v>115</v>
      </c>
      <c r="N2351" t="s">
        <v>4424</v>
      </c>
      <c r="O2351" t="s">
        <v>28</v>
      </c>
      <c r="P2351">
        <v>17979</v>
      </c>
      <c r="Q2351">
        <v>78455801</v>
      </c>
      <c r="R2351" t="s">
        <v>102</v>
      </c>
      <c r="S2351">
        <v>115</v>
      </c>
      <c r="T2351" t="s">
        <v>3194</v>
      </c>
      <c r="U2351" s="4">
        <f>Tabla1[[#This Row],[OS-Valor Unitario]]-Tabla1[[#This Row],[costo_antes_iva]]</f>
        <v>2000</v>
      </c>
      <c r="V2351" s="4">
        <f>Tabla1[[#This Row],[OS-Valor Unitario]]*Tabla1[[#This Row],[CANTIDAD ENTREGA SATELITE]]</f>
        <v>1725000</v>
      </c>
      <c r="W2351" s="4">
        <f>Tabla1[[#This Row],[costo_antes_iva]]*Tabla1[[#This Row],[CANTIDAD ENTREGA SATELITE]]</f>
        <v>1495000</v>
      </c>
      <c r="X2351" s="4">
        <f>Tabla1[[#This Row],[Valor total OS]]-Tabla1[[#This Row],[valor total op]]</f>
        <v>230000</v>
      </c>
    </row>
    <row r="2352" spans="1:24" x14ac:dyDescent="0.3">
      <c r="A2352">
        <v>5942</v>
      </c>
      <c r="B2352" t="s">
        <v>4437</v>
      </c>
      <c r="C2352" t="s">
        <v>827</v>
      </c>
      <c r="D2352" t="s">
        <v>126</v>
      </c>
      <c r="E2352" t="s">
        <v>4438</v>
      </c>
      <c r="F2352" s="2">
        <v>45729</v>
      </c>
      <c r="G2352">
        <v>1100</v>
      </c>
      <c r="H2352" t="s">
        <v>88</v>
      </c>
      <c r="I2352" t="s">
        <v>4439</v>
      </c>
      <c r="J2352">
        <v>7</v>
      </c>
      <c r="K2352" t="s">
        <v>129</v>
      </c>
      <c r="L2352">
        <v>1100</v>
      </c>
      <c r="M2352">
        <v>277</v>
      </c>
      <c r="N2352" t="s">
        <v>4424</v>
      </c>
      <c r="O2352" t="s">
        <v>28</v>
      </c>
      <c r="P2352">
        <v>17531</v>
      </c>
      <c r="Q2352">
        <v>78455801</v>
      </c>
      <c r="R2352" t="s">
        <v>102</v>
      </c>
      <c r="S2352">
        <v>277</v>
      </c>
      <c r="T2352" t="s">
        <v>132</v>
      </c>
      <c r="U2352" s="4">
        <f>Tabla1[[#This Row],[OS-Valor Unitario]]-Tabla1[[#This Row],[costo_antes_iva]]</f>
        <v>0</v>
      </c>
      <c r="V2352" s="4">
        <f>Tabla1[[#This Row],[OS-Valor Unitario]]*Tabla1[[#This Row],[CANTIDAD ENTREGA SATELITE]]</f>
        <v>304700</v>
      </c>
      <c r="W2352" s="4">
        <f>Tabla1[[#This Row],[costo_antes_iva]]*Tabla1[[#This Row],[CANTIDAD ENTREGA SATELITE]]</f>
        <v>304700</v>
      </c>
      <c r="X2352" s="4">
        <f>Tabla1[[#This Row],[Valor total OS]]-Tabla1[[#This Row],[valor total op]]</f>
        <v>0</v>
      </c>
    </row>
    <row r="2353" spans="1:24" x14ac:dyDescent="0.3">
      <c r="A2353">
        <v>5942</v>
      </c>
      <c r="B2353" t="s">
        <v>4437</v>
      </c>
      <c r="C2353" t="s">
        <v>827</v>
      </c>
      <c r="D2353" t="s">
        <v>126</v>
      </c>
      <c r="E2353" t="s">
        <v>4438</v>
      </c>
      <c r="F2353" s="2">
        <v>45729</v>
      </c>
      <c r="G2353">
        <v>1100</v>
      </c>
      <c r="H2353" t="s">
        <v>35</v>
      </c>
      <c r="I2353" t="s">
        <v>4439</v>
      </c>
      <c r="J2353">
        <v>7</v>
      </c>
      <c r="K2353" t="s">
        <v>37</v>
      </c>
      <c r="L2353">
        <v>1100</v>
      </c>
      <c r="M2353">
        <v>277</v>
      </c>
      <c r="N2353" t="s">
        <v>4424</v>
      </c>
      <c r="O2353" t="s">
        <v>28</v>
      </c>
      <c r="P2353">
        <v>17532</v>
      </c>
      <c r="Q2353">
        <v>78455801</v>
      </c>
      <c r="R2353" t="s">
        <v>102</v>
      </c>
      <c r="S2353">
        <v>277</v>
      </c>
      <c r="T2353" t="s">
        <v>37</v>
      </c>
      <c r="U2353" s="4">
        <f>Tabla1[[#This Row],[OS-Valor Unitario]]-Tabla1[[#This Row],[costo_antes_iva]]</f>
        <v>0</v>
      </c>
      <c r="V2353" s="4">
        <f>Tabla1[[#This Row],[OS-Valor Unitario]]*Tabla1[[#This Row],[CANTIDAD ENTREGA SATELITE]]</f>
        <v>304700</v>
      </c>
      <c r="W2353" s="4">
        <f>Tabla1[[#This Row],[costo_antes_iva]]*Tabla1[[#This Row],[CANTIDAD ENTREGA SATELITE]]</f>
        <v>304700</v>
      </c>
      <c r="X2353" s="4">
        <f>Tabla1[[#This Row],[Valor total OS]]-Tabla1[[#This Row],[valor total op]]</f>
        <v>0</v>
      </c>
    </row>
    <row r="2354" spans="1:24" x14ac:dyDescent="0.3">
      <c r="A2354">
        <v>5942</v>
      </c>
      <c r="B2354" t="s">
        <v>4440</v>
      </c>
      <c r="C2354" t="s">
        <v>302</v>
      </c>
      <c r="D2354" t="s">
        <v>126</v>
      </c>
      <c r="E2354" t="s">
        <v>4441</v>
      </c>
      <c r="F2354" s="2">
        <v>45729</v>
      </c>
      <c r="G2354">
        <v>1500</v>
      </c>
      <c r="H2354" t="s">
        <v>88</v>
      </c>
      <c r="I2354" t="s">
        <v>4442</v>
      </c>
      <c r="J2354">
        <v>12</v>
      </c>
      <c r="K2354" t="s">
        <v>129</v>
      </c>
      <c r="L2354">
        <v>1500</v>
      </c>
      <c r="M2354">
        <v>21</v>
      </c>
      <c r="N2354" t="s">
        <v>4424</v>
      </c>
      <c r="O2354" t="s">
        <v>28</v>
      </c>
      <c r="P2354">
        <v>17905</v>
      </c>
      <c r="Q2354">
        <v>78455801</v>
      </c>
      <c r="R2354" t="s">
        <v>76</v>
      </c>
      <c r="S2354">
        <v>21</v>
      </c>
      <c r="T2354" t="s">
        <v>132</v>
      </c>
      <c r="U2354" s="4">
        <f>Tabla1[[#This Row],[OS-Valor Unitario]]-Tabla1[[#This Row],[costo_antes_iva]]</f>
        <v>0</v>
      </c>
      <c r="V2354" s="4">
        <f>Tabla1[[#This Row],[OS-Valor Unitario]]*Tabla1[[#This Row],[CANTIDAD ENTREGA SATELITE]]</f>
        <v>31500</v>
      </c>
      <c r="W2354" s="4">
        <f>Tabla1[[#This Row],[costo_antes_iva]]*Tabla1[[#This Row],[CANTIDAD ENTREGA SATELITE]]</f>
        <v>31500</v>
      </c>
      <c r="X2354" s="4">
        <f>Tabla1[[#This Row],[Valor total OS]]-Tabla1[[#This Row],[valor total op]]</f>
        <v>0</v>
      </c>
    </row>
    <row r="2355" spans="1:24" x14ac:dyDescent="0.3">
      <c r="A2355">
        <v>5942</v>
      </c>
      <c r="B2355" t="s">
        <v>4440</v>
      </c>
      <c r="C2355" t="s">
        <v>302</v>
      </c>
      <c r="D2355" t="s">
        <v>126</v>
      </c>
      <c r="E2355" t="s">
        <v>4441</v>
      </c>
      <c r="F2355" s="2">
        <v>45729</v>
      </c>
      <c r="G2355">
        <v>11000</v>
      </c>
      <c r="H2355" t="s">
        <v>24</v>
      </c>
      <c r="I2355" t="s">
        <v>4442</v>
      </c>
      <c r="J2355">
        <v>12</v>
      </c>
      <c r="K2355" t="s">
        <v>4443</v>
      </c>
      <c r="L2355">
        <v>14000</v>
      </c>
      <c r="M2355">
        <v>21</v>
      </c>
      <c r="N2355" t="s">
        <v>4424</v>
      </c>
      <c r="O2355" t="s">
        <v>28</v>
      </c>
      <c r="P2355">
        <v>17981</v>
      </c>
      <c r="Q2355">
        <v>78455801</v>
      </c>
      <c r="R2355" t="s">
        <v>76</v>
      </c>
      <c r="S2355">
        <v>21</v>
      </c>
      <c r="T2355" t="s">
        <v>4444</v>
      </c>
      <c r="U2355" s="4">
        <f>Tabla1[[#This Row],[OS-Valor Unitario]]-Tabla1[[#This Row],[costo_antes_iva]]</f>
        <v>3000</v>
      </c>
      <c r="V2355" s="4">
        <f>Tabla1[[#This Row],[OS-Valor Unitario]]*Tabla1[[#This Row],[CANTIDAD ENTREGA SATELITE]]</f>
        <v>294000</v>
      </c>
      <c r="W2355" s="4">
        <f>Tabla1[[#This Row],[costo_antes_iva]]*Tabla1[[#This Row],[CANTIDAD ENTREGA SATELITE]]</f>
        <v>231000</v>
      </c>
      <c r="X2355" s="4">
        <f>Tabla1[[#This Row],[Valor total OS]]-Tabla1[[#This Row],[valor total op]]</f>
        <v>63000</v>
      </c>
    </row>
    <row r="2356" spans="1:24" x14ac:dyDescent="0.3">
      <c r="A2356">
        <v>5942</v>
      </c>
      <c r="B2356" t="s">
        <v>4445</v>
      </c>
      <c r="C2356" t="s">
        <v>552</v>
      </c>
      <c r="D2356" t="s">
        <v>126</v>
      </c>
      <c r="E2356" t="s">
        <v>4446</v>
      </c>
      <c r="F2356" s="2">
        <v>45729</v>
      </c>
      <c r="G2356">
        <v>1500</v>
      </c>
      <c r="H2356" t="s">
        <v>88</v>
      </c>
      <c r="I2356" t="s">
        <v>4447</v>
      </c>
      <c r="J2356">
        <v>13</v>
      </c>
      <c r="K2356" t="s">
        <v>129</v>
      </c>
      <c r="L2356">
        <v>1500</v>
      </c>
      <c r="M2356">
        <v>900</v>
      </c>
      <c r="N2356" t="s">
        <v>4424</v>
      </c>
      <c r="O2356" t="s">
        <v>28</v>
      </c>
      <c r="P2356">
        <v>17363</v>
      </c>
      <c r="Q2356">
        <v>78455801</v>
      </c>
      <c r="R2356" t="s">
        <v>523</v>
      </c>
      <c r="S2356">
        <v>260</v>
      </c>
      <c r="T2356" t="s">
        <v>132</v>
      </c>
      <c r="U2356" s="4">
        <f>Tabla1[[#This Row],[OS-Valor Unitario]]-Tabla1[[#This Row],[costo_antes_iva]]</f>
        <v>0</v>
      </c>
      <c r="V2356" s="4">
        <f>Tabla1[[#This Row],[OS-Valor Unitario]]*Tabla1[[#This Row],[CANTIDAD ENTREGA SATELITE]]</f>
        <v>390000</v>
      </c>
      <c r="W2356" s="4">
        <f>Tabla1[[#This Row],[costo_antes_iva]]*Tabla1[[#This Row],[CANTIDAD ENTREGA SATELITE]]</f>
        <v>390000</v>
      </c>
      <c r="X2356" s="4">
        <f>Tabla1[[#This Row],[Valor total OS]]-Tabla1[[#This Row],[valor total op]]</f>
        <v>0</v>
      </c>
    </row>
    <row r="2357" spans="1:24" x14ac:dyDescent="0.3">
      <c r="A2357">
        <v>5942</v>
      </c>
      <c r="B2357" t="s">
        <v>4445</v>
      </c>
      <c r="C2357" t="s">
        <v>552</v>
      </c>
      <c r="D2357" t="s">
        <v>126</v>
      </c>
      <c r="E2357" t="s">
        <v>4446</v>
      </c>
      <c r="F2357" s="2">
        <v>45729</v>
      </c>
      <c r="G2357">
        <v>1500</v>
      </c>
      <c r="H2357" t="s">
        <v>88</v>
      </c>
      <c r="I2357" t="s">
        <v>4447</v>
      </c>
      <c r="J2357">
        <v>13</v>
      </c>
      <c r="K2357" t="s">
        <v>129</v>
      </c>
      <c r="L2357">
        <v>1500</v>
      </c>
      <c r="M2357">
        <v>900</v>
      </c>
      <c r="N2357" t="s">
        <v>4424</v>
      </c>
      <c r="O2357" t="s">
        <v>28</v>
      </c>
      <c r="P2357">
        <v>17363</v>
      </c>
      <c r="Q2357">
        <v>78455801</v>
      </c>
      <c r="R2357" t="s">
        <v>523</v>
      </c>
      <c r="S2357">
        <v>190</v>
      </c>
      <c r="T2357" t="s">
        <v>132</v>
      </c>
      <c r="U2357" s="4">
        <f>Tabla1[[#This Row],[OS-Valor Unitario]]-Tabla1[[#This Row],[costo_antes_iva]]</f>
        <v>0</v>
      </c>
      <c r="V2357" s="4">
        <f>Tabla1[[#This Row],[OS-Valor Unitario]]*Tabla1[[#This Row],[CANTIDAD ENTREGA SATELITE]]</f>
        <v>285000</v>
      </c>
      <c r="W2357" s="4">
        <f>Tabla1[[#This Row],[costo_antes_iva]]*Tabla1[[#This Row],[CANTIDAD ENTREGA SATELITE]]</f>
        <v>285000</v>
      </c>
      <c r="X2357" s="4">
        <f>Tabla1[[#This Row],[Valor total OS]]-Tabla1[[#This Row],[valor total op]]</f>
        <v>0</v>
      </c>
    </row>
    <row r="2358" spans="1:24" x14ac:dyDescent="0.3">
      <c r="A2358">
        <v>5942</v>
      </c>
      <c r="B2358" t="s">
        <v>4448</v>
      </c>
      <c r="C2358" t="s">
        <v>4449</v>
      </c>
      <c r="D2358" t="s">
        <v>126</v>
      </c>
      <c r="E2358" t="s">
        <v>4450</v>
      </c>
      <c r="F2358" s="2">
        <v>45729</v>
      </c>
      <c r="G2358">
        <v>1500</v>
      </c>
      <c r="H2358" t="s">
        <v>88</v>
      </c>
      <c r="I2358" t="s">
        <v>4451</v>
      </c>
      <c r="J2358">
        <v>15</v>
      </c>
      <c r="K2358" t="s">
        <v>252</v>
      </c>
      <c r="L2358">
        <v>4300</v>
      </c>
      <c r="M2358">
        <v>14</v>
      </c>
      <c r="N2358" t="s">
        <v>4424</v>
      </c>
      <c r="O2358" t="s">
        <v>28</v>
      </c>
      <c r="P2358">
        <v>17567</v>
      </c>
      <c r="Q2358">
        <v>78455801</v>
      </c>
      <c r="R2358" t="s">
        <v>270</v>
      </c>
      <c r="S2358">
        <v>14</v>
      </c>
      <c r="T2358" t="s">
        <v>253</v>
      </c>
      <c r="U2358" s="4">
        <f>Tabla1[[#This Row],[OS-Valor Unitario]]-Tabla1[[#This Row],[costo_antes_iva]]</f>
        <v>2800</v>
      </c>
      <c r="V2358" s="4">
        <f>Tabla1[[#This Row],[OS-Valor Unitario]]*Tabla1[[#This Row],[CANTIDAD ENTREGA SATELITE]]</f>
        <v>60200</v>
      </c>
      <c r="W2358" s="4">
        <f>Tabla1[[#This Row],[costo_antes_iva]]*Tabla1[[#This Row],[CANTIDAD ENTREGA SATELITE]]</f>
        <v>21000</v>
      </c>
      <c r="X2358" s="4">
        <f>Tabla1[[#This Row],[Valor total OS]]-Tabla1[[#This Row],[valor total op]]</f>
        <v>39200</v>
      </c>
    </row>
    <row r="2359" spans="1:24" x14ac:dyDescent="0.3">
      <c r="A2359">
        <v>5942</v>
      </c>
      <c r="B2359" t="s">
        <v>4452</v>
      </c>
      <c r="C2359" t="s">
        <v>374</v>
      </c>
      <c r="D2359" t="s">
        <v>126</v>
      </c>
      <c r="E2359" t="s">
        <v>4453</v>
      </c>
      <c r="F2359" s="2">
        <v>45729</v>
      </c>
      <c r="G2359">
        <v>7500</v>
      </c>
      <c r="H2359" t="s">
        <v>24</v>
      </c>
      <c r="I2359" t="s">
        <v>4454</v>
      </c>
      <c r="J2359">
        <v>16</v>
      </c>
      <c r="K2359" t="s">
        <v>4455</v>
      </c>
      <c r="L2359">
        <v>15000</v>
      </c>
      <c r="M2359">
        <v>8</v>
      </c>
      <c r="N2359" t="s">
        <v>4424</v>
      </c>
      <c r="O2359" t="s">
        <v>28</v>
      </c>
      <c r="P2359">
        <v>17464</v>
      </c>
      <c r="Q2359">
        <v>78455801</v>
      </c>
      <c r="R2359" t="s">
        <v>29</v>
      </c>
      <c r="S2359">
        <v>8</v>
      </c>
      <c r="T2359" t="s">
        <v>4456</v>
      </c>
      <c r="U2359" s="4">
        <f>Tabla1[[#This Row],[OS-Valor Unitario]]-Tabla1[[#This Row],[costo_antes_iva]]</f>
        <v>7500</v>
      </c>
      <c r="V2359" s="4">
        <f>Tabla1[[#This Row],[OS-Valor Unitario]]*Tabla1[[#This Row],[CANTIDAD ENTREGA SATELITE]]</f>
        <v>120000</v>
      </c>
      <c r="W2359" s="4">
        <f>Tabla1[[#This Row],[costo_antes_iva]]*Tabla1[[#This Row],[CANTIDAD ENTREGA SATELITE]]</f>
        <v>60000</v>
      </c>
      <c r="X2359" s="4">
        <f>Tabla1[[#This Row],[Valor total OS]]-Tabla1[[#This Row],[valor total op]]</f>
        <v>60000</v>
      </c>
    </row>
    <row r="2360" spans="1:24" x14ac:dyDescent="0.3">
      <c r="A2360">
        <v>5942</v>
      </c>
      <c r="B2360" t="s">
        <v>4457</v>
      </c>
      <c r="C2360" t="s">
        <v>3417</v>
      </c>
      <c r="D2360" t="s">
        <v>126</v>
      </c>
      <c r="E2360" t="s">
        <v>4458</v>
      </c>
      <c r="F2360" s="2">
        <v>45729</v>
      </c>
      <c r="G2360" s="4">
        <v>1000</v>
      </c>
      <c r="H2360" t="s">
        <v>88</v>
      </c>
      <c r="I2360" t="s">
        <v>4459</v>
      </c>
      <c r="J2360">
        <v>17</v>
      </c>
      <c r="K2360" t="s">
        <v>252</v>
      </c>
      <c r="L2360" s="4">
        <v>950</v>
      </c>
      <c r="M2360">
        <v>12</v>
      </c>
      <c r="N2360" t="s">
        <v>4424</v>
      </c>
      <c r="O2360" t="s">
        <v>28</v>
      </c>
      <c r="P2360">
        <v>17705</v>
      </c>
      <c r="Q2360" s="4">
        <v>78455801</v>
      </c>
      <c r="R2360" t="s">
        <v>64</v>
      </c>
      <c r="S2360">
        <v>12</v>
      </c>
      <c r="T2360" t="s">
        <v>253</v>
      </c>
      <c r="U2360" s="4">
        <f>Tabla1[[#This Row],[OS-Valor Unitario]]-Tabla1[[#This Row],[costo_antes_iva]]</f>
        <v>-50</v>
      </c>
      <c r="V2360" s="4">
        <f>Tabla1[[#This Row],[OS-Valor Unitario]]*Tabla1[[#This Row],[CANTIDAD ENTREGA SATELITE]]</f>
        <v>11400</v>
      </c>
      <c r="W2360" s="4">
        <f>Tabla1[[#This Row],[costo_antes_iva]]*Tabla1[[#This Row],[CANTIDAD ENTREGA SATELITE]]</f>
        <v>12000</v>
      </c>
      <c r="X2360" s="4">
        <f>Tabla1[[#This Row],[Valor total OS]]-Tabla1[[#This Row],[valor total op]]</f>
        <v>-600</v>
      </c>
    </row>
    <row r="2361" spans="1:24" x14ac:dyDescent="0.3">
      <c r="A2361">
        <v>5942</v>
      </c>
      <c r="B2361" t="s">
        <v>4460</v>
      </c>
      <c r="C2361" t="s">
        <v>827</v>
      </c>
      <c r="D2361" t="s">
        <v>126</v>
      </c>
      <c r="E2361" t="s">
        <v>4461</v>
      </c>
      <c r="F2361" s="2">
        <v>45729</v>
      </c>
      <c r="G2361">
        <v>13000</v>
      </c>
      <c r="H2361" t="s">
        <v>24</v>
      </c>
      <c r="I2361" t="s">
        <v>4462</v>
      </c>
      <c r="J2361">
        <v>20</v>
      </c>
      <c r="K2361" t="s">
        <v>3541</v>
      </c>
      <c r="L2361">
        <v>14000</v>
      </c>
      <c r="M2361">
        <v>15</v>
      </c>
      <c r="N2361" t="s">
        <v>4424</v>
      </c>
      <c r="O2361" t="s">
        <v>28</v>
      </c>
      <c r="P2361">
        <v>17507</v>
      </c>
      <c r="Q2361">
        <v>78455801</v>
      </c>
      <c r="R2361" t="s">
        <v>102</v>
      </c>
      <c r="S2361">
        <v>15</v>
      </c>
      <c r="T2361" t="s">
        <v>3541</v>
      </c>
      <c r="U2361" s="4">
        <f>Tabla1[[#This Row],[OS-Valor Unitario]]-Tabla1[[#This Row],[costo_antes_iva]]</f>
        <v>1000</v>
      </c>
      <c r="V2361" s="4">
        <f>Tabla1[[#This Row],[OS-Valor Unitario]]*Tabla1[[#This Row],[CANTIDAD ENTREGA SATELITE]]</f>
        <v>210000</v>
      </c>
      <c r="W2361" s="4">
        <f>Tabla1[[#This Row],[costo_antes_iva]]*Tabla1[[#This Row],[CANTIDAD ENTREGA SATELITE]]</f>
        <v>195000</v>
      </c>
      <c r="X2361" s="4">
        <f>Tabla1[[#This Row],[Valor total OS]]-Tabla1[[#This Row],[valor total op]]</f>
        <v>15000</v>
      </c>
    </row>
    <row r="2362" spans="1:24" x14ac:dyDescent="0.3">
      <c r="A2362">
        <v>5942</v>
      </c>
      <c r="B2362" t="s">
        <v>4460</v>
      </c>
      <c r="C2362" t="s">
        <v>827</v>
      </c>
      <c r="D2362" t="s">
        <v>126</v>
      </c>
      <c r="E2362" t="s">
        <v>4461</v>
      </c>
      <c r="F2362" s="2">
        <v>45729</v>
      </c>
      <c r="G2362">
        <v>13000</v>
      </c>
      <c r="H2362" t="s">
        <v>24</v>
      </c>
      <c r="I2362" t="s">
        <v>4462</v>
      </c>
      <c r="J2362">
        <v>20</v>
      </c>
      <c r="K2362" t="s">
        <v>3193</v>
      </c>
      <c r="L2362">
        <v>14000</v>
      </c>
      <c r="M2362">
        <v>5</v>
      </c>
      <c r="N2362" t="s">
        <v>4424</v>
      </c>
      <c r="O2362" t="s">
        <v>28</v>
      </c>
      <c r="P2362">
        <v>17503</v>
      </c>
      <c r="Q2362">
        <v>78455801</v>
      </c>
      <c r="R2362" t="s">
        <v>102</v>
      </c>
      <c r="S2362">
        <v>5</v>
      </c>
      <c r="T2362" t="s">
        <v>3194</v>
      </c>
      <c r="U2362" s="4">
        <f>Tabla1[[#This Row],[OS-Valor Unitario]]-Tabla1[[#This Row],[costo_antes_iva]]</f>
        <v>1000</v>
      </c>
      <c r="V2362" s="4">
        <f>Tabla1[[#This Row],[OS-Valor Unitario]]*Tabla1[[#This Row],[CANTIDAD ENTREGA SATELITE]]</f>
        <v>70000</v>
      </c>
      <c r="W2362" s="4">
        <f>Tabla1[[#This Row],[costo_antes_iva]]*Tabla1[[#This Row],[CANTIDAD ENTREGA SATELITE]]</f>
        <v>65000</v>
      </c>
      <c r="X2362" s="4">
        <f>Tabla1[[#This Row],[Valor total OS]]-Tabla1[[#This Row],[valor total op]]</f>
        <v>5000</v>
      </c>
    </row>
    <row r="2363" spans="1:24" x14ac:dyDescent="0.3">
      <c r="A2363">
        <v>5942</v>
      </c>
      <c r="B2363" t="s">
        <v>4460</v>
      </c>
      <c r="C2363" t="s">
        <v>827</v>
      </c>
      <c r="D2363" t="s">
        <v>126</v>
      </c>
      <c r="E2363" t="s">
        <v>4461</v>
      </c>
      <c r="F2363" s="2">
        <v>45729</v>
      </c>
      <c r="G2363">
        <v>1100</v>
      </c>
      <c r="H2363" t="s">
        <v>88</v>
      </c>
      <c r="I2363" t="s">
        <v>4462</v>
      </c>
      <c r="J2363">
        <v>20</v>
      </c>
      <c r="K2363" t="s">
        <v>129</v>
      </c>
      <c r="L2363">
        <v>1100</v>
      </c>
      <c r="M2363">
        <v>20</v>
      </c>
      <c r="N2363" t="s">
        <v>4424</v>
      </c>
      <c r="O2363" t="s">
        <v>28</v>
      </c>
      <c r="P2363">
        <v>17323</v>
      </c>
      <c r="Q2363">
        <v>78455801</v>
      </c>
      <c r="R2363" t="s">
        <v>102</v>
      </c>
      <c r="S2363">
        <v>20</v>
      </c>
      <c r="T2363" t="s">
        <v>132</v>
      </c>
      <c r="U2363" s="4">
        <f>Tabla1[[#This Row],[OS-Valor Unitario]]-Tabla1[[#This Row],[costo_antes_iva]]</f>
        <v>0</v>
      </c>
      <c r="V2363" s="4">
        <f>Tabla1[[#This Row],[OS-Valor Unitario]]*Tabla1[[#This Row],[CANTIDAD ENTREGA SATELITE]]</f>
        <v>22000</v>
      </c>
      <c r="W2363" s="4">
        <f>Tabla1[[#This Row],[costo_antes_iva]]*Tabla1[[#This Row],[CANTIDAD ENTREGA SATELITE]]</f>
        <v>22000</v>
      </c>
      <c r="X2363" s="4">
        <f>Tabla1[[#This Row],[Valor total OS]]-Tabla1[[#This Row],[valor total op]]</f>
        <v>0</v>
      </c>
    </row>
    <row r="2364" spans="1:24" x14ac:dyDescent="0.3">
      <c r="A2364">
        <v>5942</v>
      </c>
      <c r="B2364" t="s">
        <v>4460</v>
      </c>
      <c r="C2364" t="s">
        <v>827</v>
      </c>
      <c r="D2364" t="s">
        <v>126</v>
      </c>
      <c r="E2364" t="s">
        <v>4461</v>
      </c>
      <c r="F2364" s="2">
        <v>45729</v>
      </c>
      <c r="G2364">
        <v>1100</v>
      </c>
      <c r="H2364" t="s">
        <v>35</v>
      </c>
      <c r="I2364" t="s">
        <v>4462</v>
      </c>
      <c r="J2364">
        <v>20</v>
      </c>
      <c r="K2364" t="s">
        <v>37</v>
      </c>
      <c r="L2364">
        <v>1100</v>
      </c>
      <c r="M2364">
        <v>20</v>
      </c>
      <c r="N2364" t="s">
        <v>4424</v>
      </c>
      <c r="O2364" t="s">
        <v>28</v>
      </c>
      <c r="P2364">
        <v>17326</v>
      </c>
      <c r="Q2364">
        <v>78455801</v>
      </c>
      <c r="R2364" t="s">
        <v>102</v>
      </c>
      <c r="S2364">
        <v>20</v>
      </c>
      <c r="T2364" t="s">
        <v>37</v>
      </c>
      <c r="U2364" s="4">
        <f>Tabla1[[#This Row],[OS-Valor Unitario]]-Tabla1[[#This Row],[costo_antes_iva]]</f>
        <v>0</v>
      </c>
      <c r="V2364" s="4">
        <f>Tabla1[[#This Row],[OS-Valor Unitario]]*Tabla1[[#This Row],[CANTIDAD ENTREGA SATELITE]]</f>
        <v>22000</v>
      </c>
      <c r="W2364" s="4">
        <f>Tabla1[[#This Row],[costo_antes_iva]]*Tabla1[[#This Row],[CANTIDAD ENTREGA SATELITE]]</f>
        <v>22000</v>
      </c>
      <c r="X2364" s="4">
        <f>Tabla1[[#This Row],[Valor total OS]]-Tabla1[[#This Row],[valor total op]]</f>
        <v>0</v>
      </c>
    </row>
    <row r="2365" spans="1:24" x14ac:dyDescent="0.3">
      <c r="A2365">
        <v>5942</v>
      </c>
      <c r="B2365" t="s">
        <v>4463</v>
      </c>
      <c r="C2365" t="s">
        <v>827</v>
      </c>
      <c r="D2365" t="s">
        <v>126</v>
      </c>
      <c r="E2365" t="s">
        <v>4464</v>
      </c>
      <c r="F2365" s="2">
        <v>45729</v>
      </c>
      <c r="G2365">
        <v>13000</v>
      </c>
      <c r="H2365" t="s">
        <v>24</v>
      </c>
      <c r="I2365" t="s">
        <v>4465</v>
      </c>
      <c r="J2365">
        <v>21</v>
      </c>
      <c r="K2365" t="s">
        <v>264</v>
      </c>
      <c r="L2365">
        <v>14000</v>
      </c>
      <c r="M2365">
        <v>82</v>
      </c>
      <c r="N2365" t="s">
        <v>4424</v>
      </c>
      <c r="O2365" t="s">
        <v>28</v>
      </c>
      <c r="P2365">
        <v>17808</v>
      </c>
      <c r="Q2365">
        <v>78455801</v>
      </c>
      <c r="R2365" t="s">
        <v>102</v>
      </c>
      <c r="S2365">
        <v>79</v>
      </c>
      <c r="T2365" t="s">
        <v>264</v>
      </c>
      <c r="U2365" s="4">
        <f>Tabla1[[#This Row],[OS-Valor Unitario]]-Tabla1[[#This Row],[costo_antes_iva]]</f>
        <v>1000</v>
      </c>
      <c r="V2365" s="4">
        <f>Tabla1[[#This Row],[OS-Valor Unitario]]*Tabla1[[#This Row],[CANTIDAD ENTREGA SATELITE]]</f>
        <v>1106000</v>
      </c>
      <c r="W2365" s="4">
        <f>Tabla1[[#This Row],[costo_antes_iva]]*Tabla1[[#This Row],[CANTIDAD ENTREGA SATELITE]]</f>
        <v>1027000</v>
      </c>
      <c r="X2365" s="4">
        <f>Tabla1[[#This Row],[Valor total OS]]-Tabla1[[#This Row],[valor total op]]</f>
        <v>79000</v>
      </c>
    </row>
    <row r="2366" spans="1:24" x14ac:dyDescent="0.3">
      <c r="A2366">
        <v>5942</v>
      </c>
      <c r="B2366" t="s">
        <v>4463</v>
      </c>
      <c r="C2366" t="s">
        <v>827</v>
      </c>
      <c r="D2366" t="s">
        <v>126</v>
      </c>
      <c r="E2366" t="s">
        <v>4464</v>
      </c>
      <c r="F2366" s="2">
        <v>45729</v>
      </c>
      <c r="G2366">
        <v>13000</v>
      </c>
      <c r="H2366" t="s">
        <v>24</v>
      </c>
      <c r="I2366" t="s">
        <v>4465</v>
      </c>
      <c r="J2366">
        <v>21</v>
      </c>
      <c r="K2366" t="s">
        <v>393</v>
      </c>
      <c r="L2366">
        <v>15000</v>
      </c>
      <c r="M2366">
        <v>80</v>
      </c>
      <c r="N2366" t="s">
        <v>4424</v>
      </c>
      <c r="O2366" t="s">
        <v>28</v>
      </c>
      <c r="P2366">
        <v>17811</v>
      </c>
      <c r="Q2366">
        <v>78455801</v>
      </c>
      <c r="R2366" t="s">
        <v>102</v>
      </c>
      <c r="S2366">
        <v>80</v>
      </c>
      <c r="T2366" t="s">
        <v>394</v>
      </c>
      <c r="U2366" s="4">
        <f>Tabla1[[#This Row],[OS-Valor Unitario]]-Tabla1[[#This Row],[costo_antes_iva]]</f>
        <v>2000</v>
      </c>
      <c r="V2366" s="4">
        <f>Tabla1[[#This Row],[OS-Valor Unitario]]*Tabla1[[#This Row],[CANTIDAD ENTREGA SATELITE]]</f>
        <v>1200000</v>
      </c>
      <c r="W2366" s="4">
        <f>Tabla1[[#This Row],[costo_antes_iva]]*Tabla1[[#This Row],[CANTIDAD ENTREGA SATELITE]]</f>
        <v>1040000</v>
      </c>
      <c r="X2366" s="4">
        <f>Tabla1[[#This Row],[Valor total OS]]-Tabla1[[#This Row],[valor total op]]</f>
        <v>160000</v>
      </c>
    </row>
    <row r="2367" spans="1:24" x14ac:dyDescent="0.3">
      <c r="A2367">
        <v>5942</v>
      </c>
      <c r="B2367" t="s">
        <v>4463</v>
      </c>
      <c r="C2367" t="s">
        <v>827</v>
      </c>
      <c r="D2367" t="s">
        <v>126</v>
      </c>
      <c r="E2367" t="s">
        <v>4464</v>
      </c>
      <c r="F2367" s="2">
        <v>45729</v>
      </c>
      <c r="G2367">
        <v>13000</v>
      </c>
      <c r="H2367" t="s">
        <v>24</v>
      </c>
      <c r="I2367" t="s">
        <v>4465</v>
      </c>
      <c r="J2367">
        <v>21</v>
      </c>
      <c r="K2367" t="s">
        <v>4062</v>
      </c>
      <c r="L2367">
        <v>15000</v>
      </c>
      <c r="M2367">
        <v>40</v>
      </c>
      <c r="N2367" t="s">
        <v>4424</v>
      </c>
      <c r="O2367" t="s">
        <v>28</v>
      </c>
      <c r="P2367">
        <v>17809</v>
      </c>
      <c r="Q2367">
        <v>78455801</v>
      </c>
      <c r="R2367" t="s">
        <v>102</v>
      </c>
      <c r="S2367">
        <v>40</v>
      </c>
      <c r="T2367" t="s">
        <v>4063</v>
      </c>
      <c r="U2367" s="4">
        <f>Tabla1[[#This Row],[OS-Valor Unitario]]-Tabla1[[#This Row],[costo_antes_iva]]</f>
        <v>2000</v>
      </c>
      <c r="V2367" s="4">
        <f>Tabla1[[#This Row],[OS-Valor Unitario]]*Tabla1[[#This Row],[CANTIDAD ENTREGA SATELITE]]</f>
        <v>600000</v>
      </c>
      <c r="W2367" s="4">
        <f>Tabla1[[#This Row],[costo_antes_iva]]*Tabla1[[#This Row],[CANTIDAD ENTREGA SATELITE]]</f>
        <v>520000</v>
      </c>
      <c r="X2367" s="4">
        <f>Tabla1[[#This Row],[Valor total OS]]-Tabla1[[#This Row],[valor total op]]</f>
        <v>80000</v>
      </c>
    </row>
    <row r="2368" spans="1:24" x14ac:dyDescent="0.3">
      <c r="A2368">
        <v>5942</v>
      </c>
      <c r="B2368" t="s">
        <v>4463</v>
      </c>
      <c r="C2368" t="s">
        <v>827</v>
      </c>
      <c r="D2368" t="s">
        <v>126</v>
      </c>
      <c r="E2368" t="s">
        <v>4464</v>
      </c>
      <c r="F2368" s="2">
        <v>45729</v>
      </c>
      <c r="G2368">
        <v>1100</v>
      </c>
      <c r="H2368" t="s">
        <v>88</v>
      </c>
      <c r="I2368" t="s">
        <v>4465</v>
      </c>
      <c r="J2368">
        <v>21</v>
      </c>
      <c r="K2368" t="s">
        <v>129</v>
      </c>
      <c r="L2368">
        <v>3500</v>
      </c>
      <c r="M2368">
        <v>202</v>
      </c>
      <c r="N2368" t="s">
        <v>4424</v>
      </c>
      <c r="O2368" t="s">
        <v>28</v>
      </c>
      <c r="P2368">
        <v>17687</v>
      </c>
      <c r="Q2368">
        <v>78455801</v>
      </c>
      <c r="R2368" t="s">
        <v>102</v>
      </c>
      <c r="S2368">
        <v>202</v>
      </c>
      <c r="T2368" t="s">
        <v>132</v>
      </c>
      <c r="U2368" s="4">
        <f>Tabla1[[#This Row],[OS-Valor Unitario]]-Tabla1[[#This Row],[costo_antes_iva]]</f>
        <v>2400</v>
      </c>
      <c r="V2368" s="4">
        <f>Tabla1[[#This Row],[OS-Valor Unitario]]*Tabla1[[#This Row],[CANTIDAD ENTREGA SATELITE]]</f>
        <v>707000</v>
      </c>
      <c r="W2368" s="4">
        <f>Tabla1[[#This Row],[costo_antes_iva]]*Tabla1[[#This Row],[CANTIDAD ENTREGA SATELITE]]</f>
        <v>222200</v>
      </c>
      <c r="X2368" s="4">
        <f>Tabla1[[#This Row],[Valor total OS]]-Tabla1[[#This Row],[valor total op]]</f>
        <v>484800</v>
      </c>
    </row>
    <row r="2369" spans="1:24" x14ac:dyDescent="0.3">
      <c r="A2369">
        <v>5942</v>
      </c>
      <c r="B2369" t="s">
        <v>4452</v>
      </c>
      <c r="C2369" t="s">
        <v>374</v>
      </c>
      <c r="D2369" t="s">
        <v>126</v>
      </c>
      <c r="E2369" t="s">
        <v>4453</v>
      </c>
      <c r="F2369" s="2">
        <v>45729</v>
      </c>
      <c r="G2369">
        <v>7500</v>
      </c>
      <c r="H2369" t="s">
        <v>24</v>
      </c>
      <c r="I2369" t="s">
        <v>4454</v>
      </c>
      <c r="J2369">
        <v>16</v>
      </c>
      <c r="K2369" t="s">
        <v>2696</v>
      </c>
      <c r="L2369">
        <v>10000</v>
      </c>
      <c r="M2369">
        <v>7</v>
      </c>
      <c r="N2369" t="s">
        <v>4424</v>
      </c>
      <c r="O2369" t="s">
        <v>28</v>
      </c>
      <c r="P2369">
        <v>17465</v>
      </c>
      <c r="Q2369">
        <v>78455801</v>
      </c>
      <c r="R2369" t="s">
        <v>29</v>
      </c>
      <c r="S2369">
        <v>8</v>
      </c>
      <c r="T2369" t="s">
        <v>4456</v>
      </c>
      <c r="U2369" s="4">
        <f>Tabla1[[#This Row],[OS-Valor Unitario]]-Tabla1[[#This Row],[costo_antes_iva]]</f>
        <v>2500</v>
      </c>
      <c r="V2369" s="4">
        <f>Tabla1[[#This Row],[OS-Valor Unitario]]*Tabla1[[#This Row],[CANTIDAD ENTREGA SATELITE]]</f>
        <v>80000</v>
      </c>
      <c r="W2369" s="4">
        <f>Tabla1[[#This Row],[costo_antes_iva]]*Tabla1[[#This Row],[CANTIDAD ENTREGA SATELITE]]</f>
        <v>60000</v>
      </c>
      <c r="X2369" s="4">
        <f>Tabla1[[#This Row],[Valor total OS]]-Tabla1[[#This Row],[valor total op]]</f>
        <v>20000</v>
      </c>
    </row>
    <row r="2370" spans="1:24" x14ac:dyDescent="0.3">
      <c r="A2370">
        <v>5942</v>
      </c>
      <c r="B2370" t="s">
        <v>4452</v>
      </c>
      <c r="C2370" t="s">
        <v>374</v>
      </c>
      <c r="D2370" t="s">
        <v>126</v>
      </c>
      <c r="E2370" t="s">
        <v>4453</v>
      </c>
      <c r="F2370" s="2">
        <v>45729</v>
      </c>
      <c r="G2370">
        <v>7500</v>
      </c>
      <c r="H2370" t="s">
        <v>24</v>
      </c>
      <c r="I2370" t="s">
        <v>4454</v>
      </c>
      <c r="J2370">
        <v>16</v>
      </c>
      <c r="K2370" t="s">
        <v>2696</v>
      </c>
      <c r="L2370">
        <v>10000</v>
      </c>
      <c r="M2370">
        <v>7</v>
      </c>
      <c r="N2370" t="s">
        <v>4424</v>
      </c>
      <c r="O2370" t="s">
        <v>28</v>
      </c>
      <c r="P2370">
        <v>17465</v>
      </c>
      <c r="Q2370">
        <v>78455801</v>
      </c>
      <c r="R2370" t="s">
        <v>29</v>
      </c>
      <c r="S2370">
        <v>7</v>
      </c>
      <c r="T2370" t="s">
        <v>2697</v>
      </c>
      <c r="U2370" s="4">
        <f>Tabla1[[#This Row],[OS-Valor Unitario]]-Tabla1[[#This Row],[costo_antes_iva]]</f>
        <v>2500</v>
      </c>
      <c r="V2370" s="4">
        <f>Tabla1[[#This Row],[OS-Valor Unitario]]*Tabla1[[#This Row],[CANTIDAD ENTREGA SATELITE]]</f>
        <v>70000</v>
      </c>
      <c r="W2370" s="4">
        <f>Tabla1[[#This Row],[costo_antes_iva]]*Tabla1[[#This Row],[CANTIDAD ENTREGA SATELITE]]</f>
        <v>52500</v>
      </c>
      <c r="X2370" s="4">
        <f>Tabla1[[#This Row],[Valor total OS]]-Tabla1[[#This Row],[valor total op]]</f>
        <v>17500</v>
      </c>
    </row>
    <row r="2371" spans="1:24" x14ac:dyDescent="0.3">
      <c r="A2371">
        <v>5938</v>
      </c>
      <c r="B2371" t="s">
        <v>4482</v>
      </c>
      <c r="C2371" t="s">
        <v>238</v>
      </c>
      <c r="D2371" t="s">
        <v>2322</v>
      </c>
      <c r="E2371" t="s">
        <v>4483</v>
      </c>
      <c r="F2371" s="2">
        <v>45728</v>
      </c>
      <c r="G2371">
        <v>13000</v>
      </c>
      <c r="H2371" t="s">
        <v>24</v>
      </c>
      <c r="I2371" t="s">
        <v>4484</v>
      </c>
      <c r="J2371">
        <v>1</v>
      </c>
      <c r="K2371" t="s">
        <v>824</v>
      </c>
      <c r="L2371">
        <v>13000</v>
      </c>
      <c r="M2371">
        <v>134</v>
      </c>
      <c r="N2371" t="s">
        <v>4485</v>
      </c>
      <c r="O2371" t="s">
        <v>28</v>
      </c>
      <c r="P2371">
        <v>17390</v>
      </c>
      <c r="Q2371">
        <v>41121760</v>
      </c>
      <c r="R2371" t="s">
        <v>244</v>
      </c>
      <c r="S2371">
        <v>134</v>
      </c>
      <c r="T2371" t="s">
        <v>825</v>
      </c>
      <c r="U2371" s="4">
        <f>Tabla1[[#This Row],[OS-Valor Unitario]]-Tabla1[[#This Row],[costo_antes_iva]]</f>
        <v>0</v>
      </c>
      <c r="V2371" s="4">
        <f>Tabla1[[#This Row],[OS-Valor Unitario]]*Tabla1[[#This Row],[CANTIDAD ENTREGA SATELITE]]</f>
        <v>1742000</v>
      </c>
      <c r="W2371" s="4">
        <f>Tabla1[[#This Row],[costo_antes_iva]]*Tabla1[[#This Row],[CANTIDAD ENTREGA SATELITE]]</f>
        <v>1742000</v>
      </c>
      <c r="X2371" s="4">
        <f>Tabla1[[#This Row],[Valor total OS]]-Tabla1[[#This Row],[valor total op]]</f>
        <v>0</v>
      </c>
    </row>
    <row r="2372" spans="1:24" x14ac:dyDescent="0.3">
      <c r="A2372">
        <v>5938</v>
      </c>
      <c r="B2372" t="s">
        <v>4486</v>
      </c>
      <c r="C2372" t="s">
        <v>238</v>
      </c>
      <c r="D2372" t="s">
        <v>2322</v>
      </c>
      <c r="E2372" t="s">
        <v>4487</v>
      </c>
      <c r="F2372" s="2">
        <v>45728</v>
      </c>
      <c r="G2372">
        <v>13000</v>
      </c>
      <c r="H2372" t="s">
        <v>24</v>
      </c>
      <c r="I2372" t="s">
        <v>4488</v>
      </c>
      <c r="J2372">
        <v>2</v>
      </c>
      <c r="K2372" t="s">
        <v>479</v>
      </c>
      <c r="L2372">
        <v>13000</v>
      </c>
      <c r="M2372">
        <v>133</v>
      </c>
      <c r="N2372" t="s">
        <v>4485</v>
      </c>
      <c r="O2372" t="s">
        <v>28</v>
      </c>
      <c r="P2372">
        <v>17383</v>
      </c>
      <c r="Q2372">
        <v>41121760</v>
      </c>
      <c r="R2372" t="s">
        <v>244</v>
      </c>
      <c r="S2372">
        <v>133</v>
      </c>
      <c r="T2372" t="s">
        <v>481</v>
      </c>
      <c r="U2372" s="4">
        <f>Tabla1[[#This Row],[OS-Valor Unitario]]-Tabla1[[#This Row],[costo_antes_iva]]</f>
        <v>0</v>
      </c>
      <c r="V2372" s="4">
        <f>Tabla1[[#This Row],[OS-Valor Unitario]]*Tabla1[[#This Row],[CANTIDAD ENTREGA SATELITE]]</f>
        <v>1729000</v>
      </c>
      <c r="W2372" s="4">
        <f>Tabla1[[#This Row],[costo_antes_iva]]*Tabla1[[#This Row],[CANTIDAD ENTREGA SATELITE]]</f>
        <v>1729000</v>
      </c>
      <c r="X2372" s="4">
        <f>Tabla1[[#This Row],[Valor total OS]]-Tabla1[[#This Row],[valor total op]]</f>
        <v>0</v>
      </c>
    </row>
    <row r="2373" spans="1:24" x14ac:dyDescent="0.3">
      <c r="A2373">
        <v>5938</v>
      </c>
      <c r="B2373" t="s">
        <v>4489</v>
      </c>
      <c r="C2373" t="s">
        <v>238</v>
      </c>
      <c r="D2373" t="s">
        <v>2322</v>
      </c>
      <c r="E2373" t="s">
        <v>4490</v>
      </c>
      <c r="F2373" s="2">
        <v>45728</v>
      </c>
      <c r="G2373">
        <v>13000</v>
      </c>
      <c r="H2373" t="s">
        <v>24</v>
      </c>
      <c r="I2373" t="s">
        <v>4491</v>
      </c>
      <c r="J2373">
        <v>3</v>
      </c>
      <c r="K2373" t="s">
        <v>479</v>
      </c>
      <c r="L2373">
        <v>13000</v>
      </c>
      <c r="M2373">
        <v>133</v>
      </c>
      <c r="N2373" t="s">
        <v>4485</v>
      </c>
      <c r="O2373" t="s">
        <v>28</v>
      </c>
      <c r="P2373">
        <v>17382</v>
      </c>
      <c r="Q2373">
        <v>41121760</v>
      </c>
      <c r="R2373" t="s">
        <v>244</v>
      </c>
      <c r="S2373">
        <v>133</v>
      </c>
      <c r="T2373" t="s">
        <v>481</v>
      </c>
      <c r="U2373" s="4">
        <f>Tabla1[[#This Row],[OS-Valor Unitario]]-Tabla1[[#This Row],[costo_antes_iva]]</f>
        <v>0</v>
      </c>
      <c r="V2373" s="4">
        <f>Tabla1[[#This Row],[OS-Valor Unitario]]*Tabla1[[#This Row],[CANTIDAD ENTREGA SATELITE]]</f>
        <v>1729000</v>
      </c>
      <c r="W2373" s="4">
        <f>Tabla1[[#This Row],[costo_antes_iva]]*Tabla1[[#This Row],[CANTIDAD ENTREGA SATELITE]]</f>
        <v>1729000</v>
      </c>
      <c r="X2373" s="4">
        <f>Tabla1[[#This Row],[Valor total OS]]-Tabla1[[#This Row],[valor total op]]</f>
        <v>0</v>
      </c>
    </row>
    <row r="2374" spans="1:24" x14ac:dyDescent="0.3">
      <c r="A2374">
        <v>5938</v>
      </c>
      <c r="B2374" t="s">
        <v>4492</v>
      </c>
      <c r="C2374" t="s">
        <v>454</v>
      </c>
      <c r="D2374" t="s">
        <v>2322</v>
      </c>
      <c r="E2374" t="s">
        <v>4493</v>
      </c>
      <c r="F2374" s="2">
        <v>45728</v>
      </c>
      <c r="G2374">
        <v>3354</v>
      </c>
      <c r="H2374" t="s">
        <v>24</v>
      </c>
      <c r="I2374" t="s">
        <v>4494</v>
      </c>
      <c r="J2374">
        <v>4</v>
      </c>
      <c r="K2374" t="s">
        <v>479</v>
      </c>
      <c r="L2374">
        <v>3500</v>
      </c>
      <c r="M2374">
        <v>135</v>
      </c>
      <c r="N2374" t="s">
        <v>4485</v>
      </c>
      <c r="O2374" t="s">
        <v>28</v>
      </c>
      <c r="P2374">
        <v>17240</v>
      </c>
      <c r="Q2374">
        <v>41121760</v>
      </c>
      <c r="R2374" t="s">
        <v>454</v>
      </c>
      <c r="S2374">
        <v>135</v>
      </c>
      <c r="T2374" t="s">
        <v>481</v>
      </c>
      <c r="U2374" s="4">
        <f>Tabla1[[#This Row],[OS-Valor Unitario]]-Tabla1[[#This Row],[costo_antes_iva]]</f>
        <v>146</v>
      </c>
      <c r="V2374" s="4">
        <f>Tabla1[[#This Row],[OS-Valor Unitario]]*Tabla1[[#This Row],[CANTIDAD ENTREGA SATELITE]]</f>
        <v>472500</v>
      </c>
      <c r="W2374" s="4">
        <f>Tabla1[[#This Row],[costo_antes_iva]]*Tabla1[[#This Row],[CANTIDAD ENTREGA SATELITE]]</f>
        <v>452790</v>
      </c>
      <c r="X2374" s="4">
        <f>Tabla1[[#This Row],[Valor total OS]]-Tabla1[[#This Row],[valor total op]]</f>
        <v>19710</v>
      </c>
    </row>
    <row r="2375" spans="1:24" x14ac:dyDescent="0.3">
      <c r="A2375">
        <v>5938</v>
      </c>
      <c r="B2375" t="s">
        <v>4495</v>
      </c>
      <c r="C2375" t="s">
        <v>454</v>
      </c>
      <c r="D2375" t="s">
        <v>2322</v>
      </c>
      <c r="E2375" t="s">
        <v>4487</v>
      </c>
      <c r="F2375" s="2">
        <v>45728</v>
      </c>
      <c r="G2375">
        <v>3354</v>
      </c>
      <c r="H2375" t="s">
        <v>24</v>
      </c>
      <c r="I2375" t="s">
        <v>4496</v>
      </c>
      <c r="J2375">
        <v>5</v>
      </c>
      <c r="K2375" t="s">
        <v>479</v>
      </c>
      <c r="L2375">
        <v>3500</v>
      </c>
      <c r="M2375">
        <v>135</v>
      </c>
      <c r="N2375" t="s">
        <v>4485</v>
      </c>
      <c r="O2375" t="s">
        <v>28</v>
      </c>
      <c r="P2375">
        <v>17241</v>
      </c>
      <c r="Q2375">
        <v>41121760</v>
      </c>
      <c r="R2375" t="s">
        <v>454</v>
      </c>
      <c r="S2375">
        <v>135</v>
      </c>
      <c r="T2375" t="s">
        <v>481</v>
      </c>
      <c r="U2375" s="4">
        <f>Tabla1[[#This Row],[OS-Valor Unitario]]-Tabla1[[#This Row],[costo_antes_iva]]</f>
        <v>146</v>
      </c>
      <c r="V2375" s="4">
        <f>Tabla1[[#This Row],[OS-Valor Unitario]]*Tabla1[[#This Row],[CANTIDAD ENTREGA SATELITE]]</f>
        <v>472500</v>
      </c>
      <c r="W2375" s="4">
        <f>Tabla1[[#This Row],[costo_antes_iva]]*Tabla1[[#This Row],[CANTIDAD ENTREGA SATELITE]]</f>
        <v>452790</v>
      </c>
      <c r="X2375" s="4">
        <f>Tabla1[[#This Row],[Valor total OS]]-Tabla1[[#This Row],[valor total op]]</f>
        <v>19710</v>
      </c>
    </row>
    <row r="2376" spans="1:24" x14ac:dyDescent="0.3">
      <c r="A2376">
        <v>5938</v>
      </c>
      <c r="B2376" t="s">
        <v>4497</v>
      </c>
      <c r="C2376" t="s">
        <v>454</v>
      </c>
      <c r="D2376" t="s">
        <v>2322</v>
      </c>
      <c r="E2376" t="s">
        <v>4490</v>
      </c>
      <c r="F2376" s="2">
        <v>45728</v>
      </c>
      <c r="G2376">
        <v>3354</v>
      </c>
      <c r="H2376" t="s">
        <v>24</v>
      </c>
      <c r="I2376" t="s">
        <v>4498</v>
      </c>
      <c r="J2376">
        <v>6</v>
      </c>
      <c r="K2376" t="s">
        <v>479</v>
      </c>
      <c r="L2376">
        <v>3500</v>
      </c>
      <c r="M2376">
        <v>135</v>
      </c>
      <c r="N2376" t="s">
        <v>4485</v>
      </c>
      <c r="O2376" t="s">
        <v>28</v>
      </c>
      <c r="P2376">
        <v>17242</v>
      </c>
      <c r="Q2376">
        <v>41121760</v>
      </c>
      <c r="R2376" t="s">
        <v>454</v>
      </c>
      <c r="S2376">
        <v>134</v>
      </c>
      <c r="T2376" t="s">
        <v>481</v>
      </c>
      <c r="U2376" s="4">
        <f>Tabla1[[#This Row],[OS-Valor Unitario]]-Tabla1[[#This Row],[costo_antes_iva]]</f>
        <v>146</v>
      </c>
      <c r="V2376" s="4">
        <f>Tabla1[[#This Row],[OS-Valor Unitario]]*Tabla1[[#This Row],[CANTIDAD ENTREGA SATELITE]]</f>
        <v>469000</v>
      </c>
      <c r="W2376" s="4">
        <f>Tabla1[[#This Row],[costo_antes_iva]]*Tabla1[[#This Row],[CANTIDAD ENTREGA SATELITE]]</f>
        <v>449436</v>
      </c>
      <c r="X2376" s="4">
        <f>Tabla1[[#This Row],[Valor total OS]]-Tabla1[[#This Row],[valor total op]]</f>
        <v>19564</v>
      </c>
    </row>
    <row r="2377" spans="1:24" x14ac:dyDescent="0.3">
      <c r="A2377">
        <v>5938</v>
      </c>
      <c r="B2377" t="s">
        <v>4499</v>
      </c>
      <c r="C2377" t="s">
        <v>378</v>
      </c>
      <c r="D2377" t="s">
        <v>2322</v>
      </c>
      <c r="E2377" t="s">
        <v>4500</v>
      </c>
      <c r="F2377" s="2">
        <v>45728</v>
      </c>
      <c r="G2377">
        <v>7500</v>
      </c>
      <c r="H2377" t="s">
        <v>24</v>
      </c>
      <c r="I2377" t="s">
        <v>4501</v>
      </c>
      <c r="J2377">
        <v>7</v>
      </c>
      <c r="K2377" t="s">
        <v>4502</v>
      </c>
      <c r="L2377">
        <v>8000</v>
      </c>
      <c r="M2377">
        <v>36</v>
      </c>
      <c r="N2377" t="s">
        <v>4485</v>
      </c>
      <c r="O2377" t="s">
        <v>28</v>
      </c>
      <c r="P2377">
        <v>17527</v>
      </c>
      <c r="Q2377">
        <v>41121760</v>
      </c>
      <c r="R2377" t="s">
        <v>29</v>
      </c>
      <c r="S2377">
        <v>36</v>
      </c>
      <c r="T2377" t="s">
        <v>4503</v>
      </c>
      <c r="U2377" s="4">
        <f>Tabla1[[#This Row],[OS-Valor Unitario]]-Tabla1[[#This Row],[costo_antes_iva]]</f>
        <v>500</v>
      </c>
      <c r="V2377" s="4">
        <f>Tabla1[[#This Row],[OS-Valor Unitario]]*Tabla1[[#This Row],[CANTIDAD ENTREGA SATELITE]]</f>
        <v>288000</v>
      </c>
      <c r="W2377" s="4">
        <f>Tabla1[[#This Row],[costo_antes_iva]]*Tabla1[[#This Row],[CANTIDAD ENTREGA SATELITE]]</f>
        <v>270000</v>
      </c>
      <c r="X2377" s="4">
        <f>Tabla1[[#This Row],[Valor total OS]]-Tabla1[[#This Row],[valor total op]]</f>
        <v>18000</v>
      </c>
    </row>
    <row r="2378" spans="1:24" x14ac:dyDescent="0.3">
      <c r="A2378">
        <v>5938</v>
      </c>
      <c r="B2378" t="s">
        <v>4504</v>
      </c>
      <c r="C2378" t="s">
        <v>266</v>
      </c>
      <c r="D2378" t="s">
        <v>2322</v>
      </c>
      <c r="E2378" t="s">
        <v>4505</v>
      </c>
      <c r="F2378" s="2">
        <v>45728</v>
      </c>
      <c r="G2378">
        <v>16000</v>
      </c>
      <c r="H2378" t="s">
        <v>24</v>
      </c>
      <c r="I2378" t="s">
        <v>4506</v>
      </c>
      <c r="J2378">
        <v>8</v>
      </c>
      <c r="K2378" t="s">
        <v>269</v>
      </c>
      <c r="L2378">
        <v>16000</v>
      </c>
      <c r="M2378">
        <v>56</v>
      </c>
      <c r="N2378" t="s">
        <v>4485</v>
      </c>
      <c r="O2378" t="s">
        <v>28</v>
      </c>
      <c r="P2378">
        <v>17625</v>
      </c>
      <c r="Q2378">
        <v>41121760</v>
      </c>
      <c r="R2378" t="s">
        <v>270</v>
      </c>
      <c r="S2378">
        <v>56</v>
      </c>
      <c r="T2378" t="s">
        <v>269</v>
      </c>
      <c r="U2378" s="4">
        <f>Tabla1[[#This Row],[OS-Valor Unitario]]-Tabla1[[#This Row],[costo_antes_iva]]</f>
        <v>0</v>
      </c>
      <c r="V2378" s="4">
        <f>Tabla1[[#This Row],[OS-Valor Unitario]]*Tabla1[[#This Row],[CANTIDAD ENTREGA SATELITE]]</f>
        <v>896000</v>
      </c>
      <c r="W2378" s="4">
        <f>Tabla1[[#This Row],[costo_antes_iva]]*Tabla1[[#This Row],[CANTIDAD ENTREGA SATELITE]]</f>
        <v>896000</v>
      </c>
      <c r="X2378" s="4">
        <f>Tabla1[[#This Row],[Valor total OS]]-Tabla1[[#This Row],[valor total op]]</f>
        <v>0</v>
      </c>
    </row>
    <row r="2379" spans="1:24" x14ac:dyDescent="0.3">
      <c r="A2379">
        <v>5957</v>
      </c>
      <c r="B2379" t="s">
        <v>4329</v>
      </c>
      <c r="C2379" t="s">
        <v>920</v>
      </c>
      <c r="D2379" t="s">
        <v>247</v>
      </c>
      <c r="E2379" t="s">
        <v>4330</v>
      </c>
      <c r="F2379" s="2">
        <v>45727</v>
      </c>
      <c r="G2379">
        <v>2000</v>
      </c>
      <c r="H2379" t="s">
        <v>35</v>
      </c>
      <c r="I2379" t="s">
        <v>4331</v>
      </c>
      <c r="J2379">
        <v>1</v>
      </c>
      <c r="K2379" t="s">
        <v>129</v>
      </c>
      <c r="L2379">
        <v>2200</v>
      </c>
      <c r="M2379">
        <v>100</v>
      </c>
      <c r="N2379" t="s">
        <v>4332</v>
      </c>
      <c r="O2379" t="s">
        <v>28</v>
      </c>
      <c r="P2379">
        <v>17268</v>
      </c>
      <c r="Q2379">
        <v>24921300</v>
      </c>
      <c r="R2379" t="s">
        <v>923</v>
      </c>
      <c r="S2379">
        <v>100</v>
      </c>
      <c r="T2379" t="s">
        <v>37</v>
      </c>
      <c r="U2379" s="4">
        <f>Tabla1[[#This Row],[OS-Valor Unitario]]-Tabla1[[#This Row],[costo_antes_iva]]</f>
        <v>200</v>
      </c>
      <c r="V2379" s="4">
        <f>Tabla1[[#This Row],[OS-Valor Unitario]]*Tabla1[[#This Row],[CANTIDAD ENTREGA SATELITE]]</f>
        <v>220000</v>
      </c>
      <c r="W2379" s="4">
        <f>Tabla1[[#This Row],[costo_antes_iva]]*Tabla1[[#This Row],[CANTIDAD ENTREGA SATELITE]]</f>
        <v>200000</v>
      </c>
      <c r="X2379" s="4">
        <f>Tabla1[[#This Row],[Valor total OS]]-Tabla1[[#This Row],[valor total op]]</f>
        <v>20000</v>
      </c>
    </row>
    <row r="2380" spans="1:24" x14ac:dyDescent="0.3">
      <c r="A2380">
        <v>5957</v>
      </c>
      <c r="B2380" t="s">
        <v>4329</v>
      </c>
      <c r="C2380" t="s">
        <v>920</v>
      </c>
      <c r="D2380" t="s">
        <v>247</v>
      </c>
      <c r="E2380" t="s">
        <v>4330</v>
      </c>
      <c r="F2380" s="2">
        <v>45727</v>
      </c>
      <c r="G2380">
        <v>7500</v>
      </c>
      <c r="H2380" t="s">
        <v>24</v>
      </c>
      <c r="I2380" t="s">
        <v>4331</v>
      </c>
      <c r="J2380">
        <v>1</v>
      </c>
      <c r="K2380" t="s">
        <v>4333</v>
      </c>
      <c r="L2380">
        <v>7500</v>
      </c>
      <c r="M2380">
        <v>50</v>
      </c>
      <c r="N2380" t="s">
        <v>4332</v>
      </c>
      <c r="O2380" t="s">
        <v>28</v>
      </c>
      <c r="P2380">
        <v>17429</v>
      </c>
      <c r="Q2380">
        <v>24921300</v>
      </c>
      <c r="R2380" t="s">
        <v>923</v>
      </c>
      <c r="S2380">
        <v>50</v>
      </c>
      <c r="T2380" t="s">
        <v>4333</v>
      </c>
      <c r="U2380" s="4">
        <f>Tabla1[[#This Row],[OS-Valor Unitario]]-Tabla1[[#This Row],[costo_antes_iva]]</f>
        <v>0</v>
      </c>
      <c r="V2380" s="4">
        <f>Tabla1[[#This Row],[OS-Valor Unitario]]*Tabla1[[#This Row],[CANTIDAD ENTREGA SATELITE]]</f>
        <v>375000</v>
      </c>
      <c r="W2380" s="4">
        <f>Tabla1[[#This Row],[costo_antes_iva]]*Tabla1[[#This Row],[CANTIDAD ENTREGA SATELITE]]</f>
        <v>375000</v>
      </c>
      <c r="X2380" s="4">
        <f>Tabla1[[#This Row],[Valor total OS]]-Tabla1[[#This Row],[valor total op]]</f>
        <v>0</v>
      </c>
    </row>
    <row r="2381" spans="1:24" x14ac:dyDescent="0.3">
      <c r="A2381">
        <v>5957</v>
      </c>
      <c r="B2381" t="s">
        <v>4329</v>
      </c>
      <c r="C2381" t="s">
        <v>920</v>
      </c>
      <c r="D2381" t="s">
        <v>247</v>
      </c>
      <c r="E2381" t="s">
        <v>4330</v>
      </c>
      <c r="F2381" s="2">
        <v>45727</v>
      </c>
      <c r="G2381">
        <v>7500</v>
      </c>
      <c r="H2381" t="s">
        <v>24</v>
      </c>
      <c r="I2381" t="s">
        <v>4331</v>
      </c>
      <c r="J2381">
        <v>1</v>
      </c>
      <c r="K2381" t="s">
        <v>122</v>
      </c>
      <c r="L2381">
        <v>7500</v>
      </c>
      <c r="M2381">
        <v>50</v>
      </c>
      <c r="N2381" t="s">
        <v>4332</v>
      </c>
      <c r="O2381" t="s">
        <v>28</v>
      </c>
      <c r="P2381">
        <v>17428</v>
      </c>
      <c r="Q2381">
        <v>24921300</v>
      </c>
      <c r="R2381" t="s">
        <v>923</v>
      </c>
      <c r="S2381">
        <v>50</v>
      </c>
      <c r="T2381" t="s">
        <v>123</v>
      </c>
      <c r="U2381" s="4">
        <f>Tabla1[[#This Row],[OS-Valor Unitario]]-Tabla1[[#This Row],[costo_antes_iva]]</f>
        <v>0</v>
      </c>
      <c r="V2381" s="4">
        <f>Tabla1[[#This Row],[OS-Valor Unitario]]*Tabla1[[#This Row],[CANTIDAD ENTREGA SATELITE]]</f>
        <v>375000</v>
      </c>
      <c r="W2381" s="4">
        <f>Tabla1[[#This Row],[costo_antes_iva]]*Tabla1[[#This Row],[CANTIDAD ENTREGA SATELITE]]</f>
        <v>375000</v>
      </c>
      <c r="X2381" s="4">
        <f>Tabla1[[#This Row],[Valor total OS]]-Tabla1[[#This Row],[valor total op]]</f>
        <v>0</v>
      </c>
    </row>
    <row r="2382" spans="1:24" x14ac:dyDescent="0.3">
      <c r="A2382">
        <v>5957</v>
      </c>
      <c r="B2382" t="s">
        <v>4329</v>
      </c>
      <c r="C2382" t="s">
        <v>920</v>
      </c>
      <c r="D2382" t="s">
        <v>247</v>
      </c>
      <c r="E2382" t="s">
        <v>4330</v>
      </c>
      <c r="F2382" s="2">
        <v>45727</v>
      </c>
      <c r="G2382">
        <v>3000</v>
      </c>
      <c r="H2382" t="s">
        <v>35</v>
      </c>
      <c r="I2382" t="s">
        <v>4331</v>
      </c>
      <c r="J2382">
        <v>1</v>
      </c>
      <c r="K2382" t="s">
        <v>129</v>
      </c>
      <c r="L2382">
        <v>2200</v>
      </c>
      <c r="M2382">
        <v>100</v>
      </c>
      <c r="N2382" t="s">
        <v>4332</v>
      </c>
      <c r="O2382" t="s">
        <v>28</v>
      </c>
      <c r="P2382">
        <v>17268</v>
      </c>
      <c r="Q2382">
        <v>24921300</v>
      </c>
      <c r="R2382" t="s">
        <v>923</v>
      </c>
      <c r="S2382">
        <v>100</v>
      </c>
      <c r="T2382" t="s">
        <v>37</v>
      </c>
      <c r="U2382" s="4">
        <f>Tabla1[[#This Row],[OS-Valor Unitario]]-Tabla1[[#This Row],[costo_antes_iva]]</f>
        <v>-800</v>
      </c>
      <c r="V2382" s="4">
        <f>Tabla1[[#This Row],[OS-Valor Unitario]]*Tabla1[[#This Row],[CANTIDAD ENTREGA SATELITE]]</f>
        <v>220000</v>
      </c>
      <c r="W2382" s="4">
        <f>Tabla1[[#This Row],[costo_antes_iva]]*Tabla1[[#This Row],[CANTIDAD ENTREGA SATELITE]]</f>
        <v>300000</v>
      </c>
      <c r="X2382" s="4">
        <f>Tabla1[[#This Row],[Valor total OS]]-Tabla1[[#This Row],[valor total op]]</f>
        <v>-80000</v>
      </c>
    </row>
    <row r="2383" spans="1:24" x14ac:dyDescent="0.3">
      <c r="A2383">
        <v>5957</v>
      </c>
      <c r="B2383" t="s">
        <v>4334</v>
      </c>
      <c r="C2383" t="s">
        <v>920</v>
      </c>
      <c r="D2383" t="s">
        <v>247</v>
      </c>
      <c r="E2383" t="s">
        <v>4335</v>
      </c>
      <c r="F2383" s="2">
        <v>45727</v>
      </c>
      <c r="G2383">
        <v>2000</v>
      </c>
      <c r="H2383" t="s">
        <v>35</v>
      </c>
      <c r="I2383" t="s">
        <v>4336</v>
      </c>
      <c r="J2383">
        <v>2</v>
      </c>
      <c r="K2383" t="s">
        <v>37</v>
      </c>
      <c r="L2383">
        <v>1800</v>
      </c>
      <c r="M2383">
        <v>100</v>
      </c>
      <c r="N2383" t="s">
        <v>4332</v>
      </c>
      <c r="O2383" t="s">
        <v>28</v>
      </c>
      <c r="P2383">
        <v>17267</v>
      </c>
      <c r="Q2383">
        <v>24921300</v>
      </c>
      <c r="R2383" t="s">
        <v>923</v>
      </c>
      <c r="S2383">
        <v>100</v>
      </c>
      <c r="T2383" t="s">
        <v>37</v>
      </c>
      <c r="U2383" s="4">
        <f>Tabla1[[#This Row],[OS-Valor Unitario]]-Tabla1[[#This Row],[costo_antes_iva]]</f>
        <v>-200</v>
      </c>
      <c r="V2383" s="4">
        <f>Tabla1[[#This Row],[OS-Valor Unitario]]*Tabla1[[#This Row],[CANTIDAD ENTREGA SATELITE]]</f>
        <v>180000</v>
      </c>
      <c r="W2383" s="4">
        <f>Tabla1[[#This Row],[costo_antes_iva]]*Tabla1[[#This Row],[CANTIDAD ENTREGA SATELITE]]</f>
        <v>200000</v>
      </c>
      <c r="X2383" s="4">
        <f>Tabla1[[#This Row],[Valor total OS]]-Tabla1[[#This Row],[valor total op]]</f>
        <v>-20000</v>
      </c>
    </row>
    <row r="2384" spans="1:24" x14ac:dyDescent="0.3">
      <c r="A2384">
        <v>5957</v>
      </c>
      <c r="B2384" t="s">
        <v>4334</v>
      </c>
      <c r="C2384" t="s">
        <v>920</v>
      </c>
      <c r="D2384" t="s">
        <v>247</v>
      </c>
      <c r="E2384" t="s">
        <v>4335</v>
      </c>
      <c r="F2384" s="2">
        <v>45727</v>
      </c>
      <c r="G2384">
        <v>7500</v>
      </c>
      <c r="H2384" t="s">
        <v>24</v>
      </c>
      <c r="I2384" t="s">
        <v>4336</v>
      </c>
      <c r="J2384">
        <v>2</v>
      </c>
      <c r="K2384" t="s">
        <v>4333</v>
      </c>
      <c r="L2384">
        <v>7500</v>
      </c>
      <c r="M2384">
        <v>50</v>
      </c>
      <c r="N2384" t="s">
        <v>4332</v>
      </c>
      <c r="O2384" t="s">
        <v>28</v>
      </c>
      <c r="P2384">
        <v>17431</v>
      </c>
      <c r="Q2384">
        <v>24921300</v>
      </c>
      <c r="R2384" t="s">
        <v>923</v>
      </c>
      <c r="S2384">
        <v>50</v>
      </c>
      <c r="T2384" t="s">
        <v>4333</v>
      </c>
      <c r="U2384" s="4">
        <f>Tabla1[[#This Row],[OS-Valor Unitario]]-Tabla1[[#This Row],[costo_antes_iva]]</f>
        <v>0</v>
      </c>
      <c r="V2384" s="4">
        <f>Tabla1[[#This Row],[OS-Valor Unitario]]*Tabla1[[#This Row],[CANTIDAD ENTREGA SATELITE]]</f>
        <v>375000</v>
      </c>
      <c r="W2384" s="4">
        <f>Tabla1[[#This Row],[costo_antes_iva]]*Tabla1[[#This Row],[CANTIDAD ENTREGA SATELITE]]</f>
        <v>375000</v>
      </c>
      <c r="X2384" s="4">
        <f>Tabla1[[#This Row],[Valor total OS]]-Tabla1[[#This Row],[valor total op]]</f>
        <v>0</v>
      </c>
    </row>
    <row r="2385" spans="1:24" x14ac:dyDescent="0.3">
      <c r="A2385">
        <v>5957</v>
      </c>
      <c r="B2385" t="s">
        <v>4334</v>
      </c>
      <c r="C2385" t="s">
        <v>920</v>
      </c>
      <c r="D2385" t="s">
        <v>247</v>
      </c>
      <c r="E2385" t="s">
        <v>4335</v>
      </c>
      <c r="F2385" s="2">
        <v>45727</v>
      </c>
      <c r="G2385">
        <v>7500</v>
      </c>
      <c r="H2385" t="s">
        <v>24</v>
      </c>
      <c r="I2385" t="s">
        <v>4336</v>
      </c>
      <c r="J2385">
        <v>2</v>
      </c>
      <c r="K2385" t="s">
        <v>122</v>
      </c>
      <c r="L2385">
        <v>7500</v>
      </c>
      <c r="M2385">
        <v>50</v>
      </c>
      <c r="N2385" t="s">
        <v>4332</v>
      </c>
      <c r="O2385" t="s">
        <v>28</v>
      </c>
      <c r="P2385">
        <v>17430</v>
      </c>
      <c r="Q2385">
        <v>24921300</v>
      </c>
      <c r="R2385" t="s">
        <v>923</v>
      </c>
      <c r="S2385">
        <v>50</v>
      </c>
      <c r="T2385" t="s">
        <v>123</v>
      </c>
      <c r="U2385" s="4">
        <f>Tabla1[[#This Row],[OS-Valor Unitario]]-Tabla1[[#This Row],[costo_antes_iva]]</f>
        <v>0</v>
      </c>
      <c r="V2385" s="4">
        <f>Tabla1[[#This Row],[OS-Valor Unitario]]*Tabla1[[#This Row],[CANTIDAD ENTREGA SATELITE]]</f>
        <v>375000</v>
      </c>
      <c r="W2385" s="4">
        <f>Tabla1[[#This Row],[costo_antes_iva]]*Tabla1[[#This Row],[CANTIDAD ENTREGA SATELITE]]</f>
        <v>375000</v>
      </c>
      <c r="X2385" s="4">
        <f>Tabla1[[#This Row],[Valor total OS]]-Tabla1[[#This Row],[valor total op]]</f>
        <v>0</v>
      </c>
    </row>
    <row r="2386" spans="1:24" x14ac:dyDescent="0.3">
      <c r="A2386">
        <v>5957</v>
      </c>
      <c r="B2386" t="s">
        <v>4334</v>
      </c>
      <c r="C2386" t="s">
        <v>920</v>
      </c>
      <c r="D2386" t="s">
        <v>247</v>
      </c>
      <c r="E2386" t="s">
        <v>4335</v>
      </c>
      <c r="F2386" s="2">
        <v>45727</v>
      </c>
      <c r="G2386">
        <v>2500</v>
      </c>
      <c r="H2386" t="s">
        <v>35</v>
      </c>
      <c r="I2386" t="s">
        <v>4336</v>
      </c>
      <c r="J2386">
        <v>2</v>
      </c>
      <c r="K2386" t="s">
        <v>37</v>
      </c>
      <c r="L2386">
        <v>1800</v>
      </c>
      <c r="M2386">
        <v>100</v>
      </c>
      <c r="N2386" t="s">
        <v>4332</v>
      </c>
      <c r="O2386" t="s">
        <v>28</v>
      </c>
      <c r="P2386">
        <v>17267</v>
      </c>
      <c r="Q2386">
        <v>24921300</v>
      </c>
      <c r="R2386" t="s">
        <v>923</v>
      </c>
      <c r="S2386">
        <v>100</v>
      </c>
      <c r="T2386" t="s">
        <v>37</v>
      </c>
      <c r="U2386" s="4">
        <f>Tabla1[[#This Row],[OS-Valor Unitario]]-Tabla1[[#This Row],[costo_antes_iva]]</f>
        <v>-700</v>
      </c>
      <c r="V2386" s="4">
        <f>Tabla1[[#This Row],[OS-Valor Unitario]]*Tabla1[[#This Row],[CANTIDAD ENTREGA SATELITE]]</f>
        <v>180000</v>
      </c>
      <c r="W2386" s="4">
        <f>Tabla1[[#This Row],[costo_antes_iva]]*Tabla1[[#This Row],[CANTIDAD ENTREGA SATELITE]]</f>
        <v>250000</v>
      </c>
      <c r="X2386" s="4">
        <f>Tabla1[[#This Row],[Valor total OS]]-Tabla1[[#This Row],[valor total op]]</f>
        <v>-70000</v>
      </c>
    </row>
    <row r="2387" spans="1:24" x14ac:dyDescent="0.3">
      <c r="A2387">
        <v>5957</v>
      </c>
      <c r="B2387" t="s">
        <v>4337</v>
      </c>
      <c r="C2387" t="s">
        <v>339</v>
      </c>
      <c r="D2387" t="s">
        <v>247</v>
      </c>
      <c r="E2387" t="s">
        <v>4338</v>
      </c>
      <c r="F2387" s="2">
        <v>45727</v>
      </c>
      <c r="G2387">
        <v>1700</v>
      </c>
      <c r="H2387" t="s">
        <v>35</v>
      </c>
      <c r="I2387" t="s">
        <v>4339</v>
      </c>
      <c r="J2387">
        <v>3</v>
      </c>
      <c r="K2387" t="s">
        <v>207</v>
      </c>
      <c r="L2387">
        <v>3700</v>
      </c>
      <c r="M2387">
        <v>100</v>
      </c>
      <c r="N2387" t="s">
        <v>4332</v>
      </c>
      <c r="O2387" t="s">
        <v>28</v>
      </c>
      <c r="P2387">
        <v>16972</v>
      </c>
      <c r="Q2387">
        <v>24921300</v>
      </c>
      <c r="R2387" t="s">
        <v>215</v>
      </c>
      <c r="S2387">
        <v>100</v>
      </c>
      <c r="T2387" t="s">
        <v>207</v>
      </c>
      <c r="U2387" s="4">
        <f>Tabla1[[#This Row],[OS-Valor Unitario]]-Tabla1[[#This Row],[costo_antes_iva]]</f>
        <v>2000</v>
      </c>
      <c r="V2387" s="4">
        <f>Tabla1[[#This Row],[OS-Valor Unitario]]*Tabla1[[#This Row],[CANTIDAD ENTREGA SATELITE]]</f>
        <v>370000</v>
      </c>
      <c r="W2387" s="4">
        <f>Tabla1[[#This Row],[costo_antes_iva]]*Tabla1[[#This Row],[CANTIDAD ENTREGA SATELITE]]</f>
        <v>170000</v>
      </c>
      <c r="X2387" s="4">
        <f>Tabla1[[#This Row],[Valor total OS]]-Tabla1[[#This Row],[valor total op]]</f>
        <v>200000</v>
      </c>
    </row>
    <row r="2388" spans="1:24" x14ac:dyDescent="0.3">
      <c r="A2388">
        <v>5935</v>
      </c>
      <c r="B2388" t="s">
        <v>4512</v>
      </c>
      <c r="C2388" t="s">
        <v>84</v>
      </c>
      <c r="D2388" t="s">
        <v>1890</v>
      </c>
      <c r="E2388" t="s">
        <v>4513</v>
      </c>
      <c r="F2388" s="2">
        <v>45727</v>
      </c>
      <c r="G2388">
        <v>45500</v>
      </c>
      <c r="H2388" t="s">
        <v>326</v>
      </c>
      <c r="I2388" t="s">
        <v>4514</v>
      </c>
      <c r="J2388">
        <v>1</v>
      </c>
      <c r="K2388" t="s">
        <v>37</v>
      </c>
      <c r="L2388">
        <v>45500</v>
      </c>
      <c r="M2388">
        <v>5</v>
      </c>
      <c r="N2388" t="s">
        <v>4515</v>
      </c>
      <c r="O2388" t="s">
        <v>28</v>
      </c>
      <c r="P2388">
        <v>16850</v>
      </c>
      <c r="Q2388">
        <v>327325</v>
      </c>
      <c r="R2388" t="s">
        <v>523</v>
      </c>
      <c r="S2388">
        <v>5</v>
      </c>
      <c r="T2388" t="s">
        <v>37</v>
      </c>
      <c r="U2388" s="4">
        <f>Tabla1[[#This Row],[OS-Valor Unitario]]-Tabla1[[#This Row],[costo_antes_iva]]</f>
        <v>0</v>
      </c>
      <c r="V2388" s="4">
        <f>Tabla1[[#This Row],[OS-Valor Unitario]]*Tabla1[[#This Row],[CANTIDAD ENTREGA SATELITE]]</f>
        <v>227500</v>
      </c>
      <c r="W2388" s="4">
        <f>Tabla1[[#This Row],[costo_antes_iva]]*Tabla1[[#This Row],[CANTIDAD ENTREGA SATELITE]]</f>
        <v>227500</v>
      </c>
      <c r="X2388" s="4">
        <f>Tabla1[[#This Row],[Valor total OS]]-Tabla1[[#This Row],[valor total op]]</f>
        <v>0</v>
      </c>
    </row>
    <row r="2389" spans="1:24" x14ac:dyDescent="0.3">
      <c r="A2389">
        <v>5934</v>
      </c>
      <c r="B2389" t="s">
        <v>4516</v>
      </c>
      <c r="C2389" t="s">
        <v>209</v>
      </c>
      <c r="D2389" t="s">
        <v>431</v>
      </c>
      <c r="E2389" t="s">
        <v>4517</v>
      </c>
      <c r="F2389" s="2">
        <v>45727</v>
      </c>
      <c r="G2389">
        <v>1400</v>
      </c>
      <c r="H2389" t="s">
        <v>88</v>
      </c>
      <c r="I2389" t="s">
        <v>4518</v>
      </c>
      <c r="J2389">
        <v>1</v>
      </c>
      <c r="K2389" t="s">
        <v>252</v>
      </c>
      <c r="L2389">
        <v>1200</v>
      </c>
      <c r="M2389">
        <v>200</v>
      </c>
      <c r="N2389" t="s">
        <v>4519</v>
      </c>
      <c r="O2389" t="s">
        <v>131</v>
      </c>
      <c r="P2389">
        <v>17387</v>
      </c>
      <c r="Q2389">
        <v>48617245</v>
      </c>
      <c r="R2389" t="s">
        <v>215</v>
      </c>
      <c r="S2389">
        <v>200</v>
      </c>
      <c r="T2389" t="s">
        <v>253</v>
      </c>
      <c r="U2389" s="4">
        <f>Tabla1[[#This Row],[OS-Valor Unitario]]-Tabla1[[#This Row],[costo_antes_iva]]</f>
        <v>-200</v>
      </c>
      <c r="V2389" s="4">
        <f>Tabla1[[#This Row],[OS-Valor Unitario]]*Tabla1[[#This Row],[CANTIDAD ENTREGA SATELITE]]</f>
        <v>240000</v>
      </c>
      <c r="W2389" s="4">
        <f>Tabla1[[#This Row],[costo_antes_iva]]*Tabla1[[#This Row],[CANTIDAD ENTREGA SATELITE]]</f>
        <v>280000</v>
      </c>
      <c r="X2389" s="4">
        <f>Tabla1[[#This Row],[Valor total OS]]-Tabla1[[#This Row],[valor total op]]</f>
        <v>-40000</v>
      </c>
    </row>
    <row r="2390" spans="1:24" x14ac:dyDescent="0.3">
      <c r="A2390">
        <v>5934</v>
      </c>
      <c r="B2390" t="s">
        <v>4520</v>
      </c>
      <c r="C2390" t="s">
        <v>70</v>
      </c>
      <c r="D2390" t="s">
        <v>431</v>
      </c>
      <c r="E2390" t="s">
        <v>4521</v>
      </c>
      <c r="F2390" s="2">
        <v>45727</v>
      </c>
      <c r="G2390">
        <v>1700</v>
      </c>
      <c r="H2390" t="s">
        <v>88</v>
      </c>
      <c r="I2390" t="s">
        <v>4522</v>
      </c>
      <c r="J2390">
        <v>2</v>
      </c>
      <c r="K2390" t="s">
        <v>252</v>
      </c>
      <c r="L2390">
        <v>1400</v>
      </c>
      <c r="M2390">
        <v>262</v>
      </c>
      <c r="N2390" t="s">
        <v>4519</v>
      </c>
      <c r="O2390" t="s">
        <v>131</v>
      </c>
      <c r="P2390">
        <v>17275</v>
      </c>
      <c r="Q2390">
        <v>48617245</v>
      </c>
      <c r="R2390" t="s">
        <v>76</v>
      </c>
      <c r="S2390">
        <v>262</v>
      </c>
      <c r="T2390" t="s">
        <v>253</v>
      </c>
      <c r="U2390" s="4">
        <f>Tabla1[[#This Row],[OS-Valor Unitario]]-Tabla1[[#This Row],[costo_antes_iva]]</f>
        <v>-300</v>
      </c>
      <c r="V2390" s="4">
        <f>Tabla1[[#This Row],[OS-Valor Unitario]]*Tabla1[[#This Row],[CANTIDAD ENTREGA SATELITE]]</f>
        <v>366800</v>
      </c>
      <c r="W2390" s="4">
        <f>Tabla1[[#This Row],[costo_antes_iva]]*Tabla1[[#This Row],[CANTIDAD ENTREGA SATELITE]]</f>
        <v>445400</v>
      </c>
      <c r="X2390" s="4">
        <f>Tabla1[[#This Row],[Valor total OS]]-Tabla1[[#This Row],[valor total op]]</f>
        <v>-78600</v>
      </c>
    </row>
    <row r="2391" spans="1:24" x14ac:dyDescent="0.3">
      <c r="A2391">
        <v>5934</v>
      </c>
      <c r="B2391" t="s">
        <v>4520</v>
      </c>
      <c r="C2391" t="s">
        <v>70</v>
      </c>
      <c r="D2391" t="s">
        <v>431</v>
      </c>
      <c r="E2391" t="s">
        <v>4521</v>
      </c>
      <c r="F2391" s="2">
        <v>45727</v>
      </c>
      <c r="G2391">
        <v>13500</v>
      </c>
      <c r="H2391" t="s">
        <v>24</v>
      </c>
      <c r="I2391" t="s">
        <v>4522</v>
      </c>
      <c r="J2391">
        <v>2</v>
      </c>
      <c r="K2391" t="s">
        <v>2583</v>
      </c>
      <c r="L2391">
        <v>13500</v>
      </c>
      <c r="M2391">
        <v>262</v>
      </c>
      <c r="N2391" t="s">
        <v>4519</v>
      </c>
      <c r="O2391" t="s">
        <v>131</v>
      </c>
      <c r="P2391">
        <v>17381</v>
      </c>
      <c r="Q2391">
        <v>48617245</v>
      </c>
      <c r="R2391" t="s">
        <v>76</v>
      </c>
      <c r="S2391">
        <v>247</v>
      </c>
      <c r="T2391" t="s">
        <v>2584</v>
      </c>
      <c r="U2391" s="4">
        <f>Tabla1[[#This Row],[OS-Valor Unitario]]-Tabla1[[#This Row],[costo_antes_iva]]</f>
        <v>0</v>
      </c>
      <c r="V2391" s="4">
        <f>Tabla1[[#This Row],[OS-Valor Unitario]]*Tabla1[[#This Row],[CANTIDAD ENTREGA SATELITE]]</f>
        <v>3334500</v>
      </c>
      <c r="W2391" s="4">
        <f>Tabla1[[#This Row],[costo_antes_iva]]*Tabla1[[#This Row],[CANTIDAD ENTREGA SATELITE]]</f>
        <v>3334500</v>
      </c>
      <c r="X2391" s="4">
        <f>Tabla1[[#This Row],[Valor total OS]]-Tabla1[[#This Row],[valor total op]]</f>
        <v>0</v>
      </c>
    </row>
    <row r="2392" spans="1:24" x14ac:dyDescent="0.3">
      <c r="A2392">
        <v>5934</v>
      </c>
      <c r="B2392" t="s">
        <v>4523</v>
      </c>
      <c r="C2392" t="s">
        <v>234</v>
      </c>
      <c r="D2392" t="s">
        <v>431</v>
      </c>
      <c r="E2392" t="s">
        <v>4524</v>
      </c>
      <c r="F2392" s="2">
        <v>45727</v>
      </c>
      <c r="G2392">
        <v>12000</v>
      </c>
      <c r="H2392" t="s">
        <v>24</v>
      </c>
      <c r="I2392" t="s">
        <v>4525</v>
      </c>
      <c r="J2392">
        <v>3</v>
      </c>
      <c r="K2392" t="s">
        <v>159</v>
      </c>
      <c r="L2392">
        <v>17600</v>
      </c>
      <c r="M2392">
        <v>155</v>
      </c>
      <c r="N2392" t="s">
        <v>4519</v>
      </c>
      <c r="O2392" t="s">
        <v>131</v>
      </c>
      <c r="P2392">
        <v>17379</v>
      </c>
      <c r="Q2392">
        <v>48617245</v>
      </c>
      <c r="R2392" t="s">
        <v>29</v>
      </c>
      <c r="S2392">
        <v>155</v>
      </c>
      <c r="T2392" t="s">
        <v>162</v>
      </c>
      <c r="U2392" s="4">
        <f>Tabla1[[#This Row],[OS-Valor Unitario]]-Tabla1[[#This Row],[costo_antes_iva]]</f>
        <v>5600</v>
      </c>
      <c r="V2392" s="4">
        <f>Tabla1[[#This Row],[OS-Valor Unitario]]*Tabla1[[#This Row],[CANTIDAD ENTREGA SATELITE]]</f>
        <v>2728000</v>
      </c>
      <c r="W2392" s="4">
        <f>Tabla1[[#This Row],[costo_antes_iva]]*Tabla1[[#This Row],[CANTIDAD ENTREGA SATELITE]]</f>
        <v>1860000</v>
      </c>
      <c r="X2392" s="4">
        <f>Tabla1[[#This Row],[Valor total OS]]-Tabla1[[#This Row],[valor total op]]</f>
        <v>868000</v>
      </c>
    </row>
    <row r="2393" spans="1:24" x14ac:dyDescent="0.3">
      <c r="A2393">
        <v>5934</v>
      </c>
      <c r="B2393" t="s">
        <v>4526</v>
      </c>
      <c r="C2393" t="s">
        <v>125</v>
      </c>
      <c r="D2393" t="s">
        <v>431</v>
      </c>
      <c r="E2393" t="s">
        <v>4527</v>
      </c>
      <c r="F2393" s="2">
        <v>45727</v>
      </c>
      <c r="G2393">
        <v>1700</v>
      </c>
      <c r="H2393" t="s">
        <v>88</v>
      </c>
      <c r="I2393" t="s">
        <v>4528</v>
      </c>
      <c r="J2393">
        <v>4</v>
      </c>
      <c r="K2393" t="s">
        <v>1100</v>
      </c>
      <c r="L2393">
        <v>1400</v>
      </c>
      <c r="M2393">
        <v>150</v>
      </c>
      <c r="N2393" t="s">
        <v>4519</v>
      </c>
      <c r="O2393" t="s">
        <v>131</v>
      </c>
      <c r="P2393">
        <v>17384</v>
      </c>
      <c r="Q2393">
        <v>48617245</v>
      </c>
      <c r="R2393" t="s">
        <v>76</v>
      </c>
      <c r="S2393">
        <v>150</v>
      </c>
      <c r="T2393" t="s">
        <v>1101</v>
      </c>
      <c r="U2393" s="4">
        <f>Tabla1[[#This Row],[OS-Valor Unitario]]-Tabla1[[#This Row],[costo_antes_iva]]</f>
        <v>-300</v>
      </c>
      <c r="V2393" s="4">
        <f>Tabla1[[#This Row],[OS-Valor Unitario]]*Tabla1[[#This Row],[CANTIDAD ENTREGA SATELITE]]</f>
        <v>210000</v>
      </c>
      <c r="W2393" s="4">
        <f>Tabla1[[#This Row],[costo_antes_iva]]*Tabla1[[#This Row],[CANTIDAD ENTREGA SATELITE]]</f>
        <v>255000</v>
      </c>
      <c r="X2393" s="4">
        <f>Tabla1[[#This Row],[Valor total OS]]-Tabla1[[#This Row],[valor total op]]</f>
        <v>-45000</v>
      </c>
    </row>
    <row r="2394" spans="1:24" x14ac:dyDescent="0.3">
      <c r="A2394">
        <v>5934</v>
      </c>
      <c r="B2394" t="s">
        <v>4526</v>
      </c>
      <c r="C2394" t="s">
        <v>125</v>
      </c>
      <c r="D2394" t="s">
        <v>431</v>
      </c>
      <c r="E2394" t="s">
        <v>4527</v>
      </c>
      <c r="F2394" s="2">
        <v>45727</v>
      </c>
      <c r="G2394">
        <v>12500</v>
      </c>
      <c r="H2394" t="s">
        <v>24</v>
      </c>
      <c r="I2394" t="s">
        <v>4528</v>
      </c>
      <c r="J2394">
        <v>4</v>
      </c>
      <c r="K2394" t="s">
        <v>2583</v>
      </c>
      <c r="L2394">
        <v>13500</v>
      </c>
      <c r="M2394">
        <v>150</v>
      </c>
      <c r="N2394" t="s">
        <v>4519</v>
      </c>
      <c r="O2394" t="s">
        <v>131</v>
      </c>
      <c r="P2394">
        <v>17407</v>
      </c>
      <c r="Q2394">
        <v>48617245</v>
      </c>
      <c r="R2394" t="s">
        <v>76</v>
      </c>
      <c r="S2394">
        <v>148</v>
      </c>
      <c r="T2394" t="s">
        <v>2584</v>
      </c>
      <c r="U2394" s="4">
        <f>Tabla1[[#This Row],[OS-Valor Unitario]]-Tabla1[[#This Row],[costo_antes_iva]]</f>
        <v>1000</v>
      </c>
      <c r="V2394" s="4">
        <f>Tabla1[[#This Row],[OS-Valor Unitario]]*Tabla1[[#This Row],[CANTIDAD ENTREGA SATELITE]]</f>
        <v>1998000</v>
      </c>
      <c r="W2394" s="4">
        <f>Tabla1[[#This Row],[costo_antes_iva]]*Tabla1[[#This Row],[CANTIDAD ENTREGA SATELITE]]</f>
        <v>1850000</v>
      </c>
      <c r="X2394" s="4">
        <f>Tabla1[[#This Row],[Valor total OS]]-Tabla1[[#This Row],[valor total op]]</f>
        <v>148000</v>
      </c>
    </row>
    <row r="2395" spans="1:24" x14ac:dyDescent="0.3">
      <c r="A2395">
        <v>5934</v>
      </c>
      <c r="B2395" t="s">
        <v>4529</v>
      </c>
      <c r="C2395" t="s">
        <v>125</v>
      </c>
      <c r="D2395" t="s">
        <v>431</v>
      </c>
      <c r="E2395" t="s">
        <v>4530</v>
      </c>
      <c r="F2395" s="2">
        <v>45727</v>
      </c>
      <c r="G2395">
        <v>1400</v>
      </c>
      <c r="H2395" t="s">
        <v>88</v>
      </c>
      <c r="I2395" t="s">
        <v>4531</v>
      </c>
      <c r="J2395">
        <v>6</v>
      </c>
      <c r="K2395" t="s">
        <v>129</v>
      </c>
      <c r="L2395">
        <v>1400</v>
      </c>
      <c r="M2395">
        <v>12</v>
      </c>
      <c r="N2395" t="s">
        <v>4519</v>
      </c>
      <c r="O2395" t="s">
        <v>131</v>
      </c>
      <c r="P2395">
        <v>17670</v>
      </c>
      <c r="Q2395">
        <v>48617245</v>
      </c>
      <c r="R2395" t="s">
        <v>76</v>
      </c>
      <c r="S2395">
        <v>12</v>
      </c>
      <c r="T2395" t="s">
        <v>132</v>
      </c>
      <c r="U2395" s="4">
        <f>Tabla1[[#This Row],[OS-Valor Unitario]]-Tabla1[[#This Row],[costo_antes_iva]]</f>
        <v>0</v>
      </c>
      <c r="V2395" s="4">
        <f>Tabla1[[#This Row],[OS-Valor Unitario]]*Tabla1[[#This Row],[CANTIDAD ENTREGA SATELITE]]</f>
        <v>16800</v>
      </c>
      <c r="W2395" s="4">
        <f>Tabla1[[#This Row],[costo_antes_iva]]*Tabla1[[#This Row],[CANTIDAD ENTREGA SATELITE]]</f>
        <v>16800</v>
      </c>
      <c r="X2395" s="4">
        <f>Tabla1[[#This Row],[Valor total OS]]-Tabla1[[#This Row],[valor total op]]</f>
        <v>0</v>
      </c>
    </row>
    <row r="2396" spans="1:24" x14ac:dyDescent="0.3">
      <c r="A2396">
        <v>5934</v>
      </c>
      <c r="B2396" t="s">
        <v>4529</v>
      </c>
      <c r="C2396" t="s">
        <v>125</v>
      </c>
      <c r="D2396" t="s">
        <v>431</v>
      </c>
      <c r="E2396" t="s">
        <v>4530</v>
      </c>
      <c r="F2396" s="2">
        <v>45727</v>
      </c>
      <c r="G2396">
        <v>10000</v>
      </c>
      <c r="H2396" t="s">
        <v>24</v>
      </c>
      <c r="I2396" t="s">
        <v>4531</v>
      </c>
      <c r="J2396">
        <v>6</v>
      </c>
      <c r="K2396" t="s">
        <v>4443</v>
      </c>
      <c r="L2396">
        <v>15000</v>
      </c>
      <c r="M2396">
        <v>12</v>
      </c>
      <c r="N2396" t="s">
        <v>4519</v>
      </c>
      <c r="O2396" t="s">
        <v>131</v>
      </c>
      <c r="P2396">
        <v>17914</v>
      </c>
      <c r="Q2396">
        <v>48617245</v>
      </c>
      <c r="R2396" t="s">
        <v>76</v>
      </c>
      <c r="S2396">
        <v>12</v>
      </c>
      <c r="T2396" t="s">
        <v>4444</v>
      </c>
      <c r="U2396" s="4">
        <f>Tabla1[[#This Row],[OS-Valor Unitario]]-Tabla1[[#This Row],[costo_antes_iva]]</f>
        <v>5000</v>
      </c>
      <c r="V2396" s="4">
        <f>Tabla1[[#This Row],[OS-Valor Unitario]]*Tabla1[[#This Row],[CANTIDAD ENTREGA SATELITE]]</f>
        <v>180000</v>
      </c>
      <c r="W2396" s="4">
        <f>Tabla1[[#This Row],[costo_antes_iva]]*Tabla1[[#This Row],[CANTIDAD ENTREGA SATELITE]]</f>
        <v>120000</v>
      </c>
      <c r="X2396" s="4">
        <f>Tabla1[[#This Row],[Valor total OS]]-Tabla1[[#This Row],[valor total op]]</f>
        <v>60000</v>
      </c>
    </row>
    <row r="2397" spans="1:24" x14ac:dyDescent="0.3">
      <c r="A2397">
        <v>5934</v>
      </c>
      <c r="B2397" t="s">
        <v>4532</v>
      </c>
      <c r="C2397" t="s">
        <v>234</v>
      </c>
      <c r="D2397" t="s">
        <v>431</v>
      </c>
      <c r="E2397" t="s">
        <v>4533</v>
      </c>
      <c r="F2397" s="2">
        <v>45727</v>
      </c>
      <c r="G2397">
        <v>11000</v>
      </c>
      <c r="H2397" t="s">
        <v>24</v>
      </c>
      <c r="I2397" t="s">
        <v>4534</v>
      </c>
      <c r="J2397">
        <v>7</v>
      </c>
      <c r="K2397" t="s">
        <v>296</v>
      </c>
      <c r="L2397">
        <v>8000</v>
      </c>
      <c r="M2397">
        <v>12</v>
      </c>
      <c r="N2397" t="s">
        <v>4519</v>
      </c>
      <c r="O2397" t="s">
        <v>131</v>
      </c>
      <c r="P2397">
        <v>17683</v>
      </c>
      <c r="Q2397">
        <v>48617245</v>
      </c>
      <c r="R2397" t="s">
        <v>29</v>
      </c>
      <c r="S2397">
        <v>12</v>
      </c>
      <c r="T2397" t="s">
        <v>297</v>
      </c>
      <c r="U2397" s="4">
        <f>Tabla1[[#This Row],[OS-Valor Unitario]]-Tabla1[[#This Row],[costo_antes_iva]]</f>
        <v>-3000</v>
      </c>
      <c r="V2397" s="4">
        <f>Tabla1[[#This Row],[OS-Valor Unitario]]*Tabla1[[#This Row],[CANTIDAD ENTREGA SATELITE]]</f>
        <v>96000</v>
      </c>
      <c r="W2397" s="4">
        <f>Tabla1[[#This Row],[costo_antes_iva]]*Tabla1[[#This Row],[CANTIDAD ENTREGA SATELITE]]</f>
        <v>132000</v>
      </c>
      <c r="X2397" s="4">
        <f>Tabla1[[#This Row],[Valor total OS]]-Tabla1[[#This Row],[valor total op]]</f>
        <v>-36000</v>
      </c>
    </row>
    <row r="2398" spans="1:24" x14ac:dyDescent="0.3">
      <c r="A2398">
        <v>5936</v>
      </c>
      <c r="B2398" t="s">
        <v>4507</v>
      </c>
      <c r="C2398" t="s">
        <v>238</v>
      </c>
      <c r="D2398" t="s">
        <v>4508</v>
      </c>
      <c r="E2398" t="s">
        <v>4509</v>
      </c>
      <c r="F2398" s="2">
        <v>45726</v>
      </c>
      <c r="G2398">
        <v>1500</v>
      </c>
      <c r="H2398" t="s">
        <v>88</v>
      </c>
      <c r="I2398" t="s">
        <v>4510</v>
      </c>
      <c r="J2398">
        <v>1</v>
      </c>
      <c r="K2398" t="s">
        <v>434</v>
      </c>
      <c r="L2398">
        <v>1300</v>
      </c>
      <c r="M2398">
        <v>3</v>
      </c>
      <c r="N2398" t="s">
        <v>4511</v>
      </c>
      <c r="O2398" t="s">
        <v>765</v>
      </c>
      <c r="P2398">
        <v>17422</v>
      </c>
      <c r="Q2398">
        <v>417027</v>
      </c>
      <c r="R2398" t="s">
        <v>244</v>
      </c>
      <c r="S2398">
        <v>3</v>
      </c>
      <c r="T2398" t="s">
        <v>436</v>
      </c>
      <c r="U2398" s="4">
        <f>Tabla1[[#This Row],[OS-Valor Unitario]]-Tabla1[[#This Row],[costo_antes_iva]]</f>
        <v>-200</v>
      </c>
      <c r="V2398" s="4">
        <f>Tabla1[[#This Row],[OS-Valor Unitario]]*Tabla1[[#This Row],[CANTIDAD ENTREGA SATELITE]]</f>
        <v>3900</v>
      </c>
      <c r="W2398" s="4">
        <f>Tabla1[[#This Row],[costo_antes_iva]]*Tabla1[[#This Row],[CANTIDAD ENTREGA SATELITE]]</f>
        <v>4500</v>
      </c>
      <c r="X2398" s="4">
        <f>Tabla1[[#This Row],[Valor total OS]]-Tabla1[[#This Row],[valor total op]]</f>
        <v>-600</v>
      </c>
    </row>
    <row r="2399" spans="1:24" x14ac:dyDescent="0.3">
      <c r="A2399">
        <v>5933</v>
      </c>
      <c r="B2399" t="s">
        <v>4535</v>
      </c>
      <c r="C2399" t="s">
        <v>99</v>
      </c>
      <c r="D2399" t="s">
        <v>4536</v>
      </c>
      <c r="E2399" t="s">
        <v>4537</v>
      </c>
      <c r="F2399" s="2">
        <v>45726</v>
      </c>
      <c r="G2399">
        <v>17000</v>
      </c>
      <c r="H2399" t="s">
        <v>24</v>
      </c>
      <c r="I2399" t="s">
        <v>4538</v>
      </c>
      <c r="J2399">
        <v>1</v>
      </c>
      <c r="K2399" t="s">
        <v>264</v>
      </c>
      <c r="L2399">
        <v>15000</v>
      </c>
      <c r="M2399">
        <v>121</v>
      </c>
      <c r="N2399" t="s">
        <v>4539</v>
      </c>
      <c r="O2399" t="s">
        <v>114</v>
      </c>
      <c r="P2399">
        <v>17398</v>
      </c>
      <c r="Q2399">
        <v>34397165</v>
      </c>
      <c r="R2399" t="s">
        <v>102</v>
      </c>
      <c r="S2399">
        <v>121</v>
      </c>
      <c r="T2399" t="s">
        <v>264</v>
      </c>
      <c r="U2399" s="4">
        <f>Tabla1[[#This Row],[OS-Valor Unitario]]-Tabla1[[#This Row],[costo_antes_iva]]</f>
        <v>-2000</v>
      </c>
      <c r="V2399" s="4">
        <f>Tabla1[[#This Row],[OS-Valor Unitario]]*Tabla1[[#This Row],[CANTIDAD ENTREGA SATELITE]]</f>
        <v>1815000</v>
      </c>
      <c r="W2399" s="4">
        <f>Tabla1[[#This Row],[costo_antes_iva]]*Tabla1[[#This Row],[CANTIDAD ENTREGA SATELITE]]</f>
        <v>2057000</v>
      </c>
      <c r="X2399" s="4">
        <f>Tabla1[[#This Row],[Valor total OS]]-Tabla1[[#This Row],[valor total op]]</f>
        <v>-242000</v>
      </c>
    </row>
    <row r="2400" spans="1:24" x14ac:dyDescent="0.3">
      <c r="A2400">
        <v>5933</v>
      </c>
      <c r="B2400" t="s">
        <v>4535</v>
      </c>
      <c r="C2400" t="s">
        <v>99</v>
      </c>
      <c r="D2400" t="s">
        <v>4536</v>
      </c>
      <c r="E2400" t="s">
        <v>4537</v>
      </c>
      <c r="F2400" s="2">
        <v>45726</v>
      </c>
      <c r="G2400">
        <v>17000</v>
      </c>
      <c r="H2400" t="s">
        <v>24</v>
      </c>
      <c r="I2400" t="s">
        <v>4538</v>
      </c>
      <c r="J2400">
        <v>1</v>
      </c>
      <c r="K2400" t="s">
        <v>316</v>
      </c>
      <c r="L2400">
        <v>15000</v>
      </c>
      <c r="M2400">
        <v>79</v>
      </c>
      <c r="N2400" t="s">
        <v>4539</v>
      </c>
      <c r="O2400" t="s">
        <v>114</v>
      </c>
      <c r="P2400">
        <v>17399</v>
      </c>
      <c r="Q2400">
        <v>34397165</v>
      </c>
      <c r="R2400" t="s">
        <v>102</v>
      </c>
      <c r="S2400">
        <v>79</v>
      </c>
      <c r="T2400" t="s">
        <v>318</v>
      </c>
      <c r="U2400" s="4">
        <f>Tabla1[[#This Row],[OS-Valor Unitario]]-Tabla1[[#This Row],[costo_antes_iva]]</f>
        <v>-2000</v>
      </c>
      <c r="V2400" s="4">
        <f>Tabla1[[#This Row],[OS-Valor Unitario]]*Tabla1[[#This Row],[CANTIDAD ENTREGA SATELITE]]</f>
        <v>1185000</v>
      </c>
      <c r="W2400" s="4">
        <f>Tabla1[[#This Row],[costo_antes_iva]]*Tabla1[[#This Row],[CANTIDAD ENTREGA SATELITE]]</f>
        <v>1343000</v>
      </c>
      <c r="X2400" s="4">
        <f>Tabla1[[#This Row],[Valor total OS]]-Tabla1[[#This Row],[valor total op]]</f>
        <v>-158000</v>
      </c>
    </row>
    <row r="2401" spans="1:24" x14ac:dyDescent="0.3">
      <c r="A2401">
        <v>5933</v>
      </c>
      <c r="B2401" t="s">
        <v>4535</v>
      </c>
      <c r="C2401" t="s">
        <v>99</v>
      </c>
      <c r="D2401" t="s">
        <v>4536</v>
      </c>
      <c r="E2401" t="s">
        <v>4537</v>
      </c>
      <c r="F2401" s="2">
        <v>45726</v>
      </c>
      <c r="G2401">
        <v>1600</v>
      </c>
      <c r="H2401" t="s">
        <v>88</v>
      </c>
      <c r="I2401" t="s">
        <v>4538</v>
      </c>
      <c r="J2401">
        <v>1</v>
      </c>
      <c r="K2401" t="s">
        <v>129</v>
      </c>
      <c r="L2401">
        <v>1100</v>
      </c>
      <c r="M2401">
        <v>200</v>
      </c>
      <c r="N2401" t="s">
        <v>4539</v>
      </c>
      <c r="O2401" t="s">
        <v>114</v>
      </c>
      <c r="P2401">
        <v>17239</v>
      </c>
      <c r="Q2401">
        <v>34397165</v>
      </c>
      <c r="R2401" t="s">
        <v>102</v>
      </c>
      <c r="S2401">
        <v>121</v>
      </c>
      <c r="T2401" t="s">
        <v>132</v>
      </c>
      <c r="U2401" s="4">
        <f>Tabla1[[#This Row],[OS-Valor Unitario]]-Tabla1[[#This Row],[costo_antes_iva]]</f>
        <v>-500</v>
      </c>
      <c r="V2401" s="4">
        <f>Tabla1[[#This Row],[OS-Valor Unitario]]*Tabla1[[#This Row],[CANTIDAD ENTREGA SATELITE]]</f>
        <v>133100</v>
      </c>
      <c r="W2401" s="4">
        <f>Tabla1[[#This Row],[costo_antes_iva]]*Tabla1[[#This Row],[CANTIDAD ENTREGA SATELITE]]</f>
        <v>193600</v>
      </c>
      <c r="X2401" s="4">
        <f>Tabla1[[#This Row],[Valor total OS]]-Tabla1[[#This Row],[valor total op]]</f>
        <v>-60500</v>
      </c>
    </row>
    <row r="2402" spans="1:24" x14ac:dyDescent="0.3">
      <c r="A2402">
        <v>5933</v>
      </c>
      <c r="B2402" t="s">
        <v>4535</v>
      </c>
      <c r="C2402" t="s">
        <v>99</v>
      </c>
      <c r="D2402" t="s">
        <v>4536</v>
      </c>
      <c r="E2402" t="s">
        <v>4537</v>
      </c>
      <c r="F2402" s="2">
        <v>45726</v>
      </c>
      <c r="G2402">
        <v>1600</v>
      </c>
      <c r="H2402" t="s">
        <v>88</v>
      </c>
      <c r="I2402" t="s">
        <v>4538</v>
      </c>
      <c r="J2402">
        <v>1</v>
      </c>
      <c r="K2402" t="s">
        <v>129</v>
      </c>
      <c r="L2402">
        <v>1100</v>
      </c>
      <c r="M2402">
        <v>200</v>
      </c>
      <c r="N2402" t="s">
        <v>4539</v>
      </c>
      <c r="O2402" t="s">
        <v>114</v>
      </c>
      <c r="P2402">
        <v>17239</v>
      </c>
      <c r="Q2402">
        <v>34397165</v>
      </c>
      <c r="R2402" t="s">
        <v>102</v>
      </c>
      <c r="S2402">
        <v>79</v>
      </c>
      <c r="T2402" t="s">
        <v>132</v>
      </c>
      <c r="U2402" s="4">
        <f>Tabla1[[#This Row],[OS-Valor Unitario]]-Tabla1[[#This Row],[costo_antes_iva]]</f>
        <v>-500</v>
      </c>
      <c r="V2402" s="4">
        <f>Tabla1[[#This Row],[OS-Valor Unitario]]*Tabla1[[#This Row],[CANTIDAD ENTREGA SATELITE]]</f>
        <v>86900</v>
      </c>
      <c r="W2402" s="4">
        <f>Tabla1[[#This Row],[costo_antes_iva]]*Tabla1[[#This Row],[CANTIDAD ENTREGA SATELITE]]</f>
        <v>126400</v>
      </c>
      <c r="X2402" s="4">
        <f>Tabla1[[#This Row],[Valor total OS]]-Tabla1[[#This Row],[valor total op]]</f>
        <v>-39500</v>
      </c>
    </row>
    <row r="2403" spans="1:24" x14ac:dyDescent="0.3">
      <c r="A2403">
        <v>5933</v>
      </c>
      <c r="B2403" t="s">
        <v>4540</v>
      </c>
      <c r="C2403" t="s">
        <v>4541</v>
      </c>
      <c r="D2403" t="s">
        <v>4536</v>
      </c>
      <c r="E2403" t="s">
        <v>4542</v>
      </c>
      <c r="F2403" s="2">
        <v>45726</v>
      </c>
      <c r="G2403" s="4">
        <v>60000</v>
      </c>
      <c r="H2403" t="s">
        <v>45</v>
      </c>
      <c r="I2403" t="s">
        <v>4543</v>
      </c>
      <c r="J2403">
        <v>2</v>
      </c>
      <c r="K2403" t="s">
        <v>207</v>
      </c>
      <c r="L2403" s="4">
        <v>60000</v>
      </c>
      <c r="M2403">
        <v>205</v>
      </c>
      <c r="N2403" t="s">
        <v>4539</v>
      </c>
      <c r="O2403" t="s">
        <v>114</v>
      </c>
      <c r="P2403">
        <v>17008</v>
      </c>
      <c r="Q2403" s="4">
        <v>34397165</v>
      </c>
      <c r="R2403" t="s">
        <v>64</v>
      </c>
      <c r="S2403">
        <v>205</v>
      </c>
      <c r="T2403" t="s">
        <v>207</v>
      </c>
      <c r="U2403" s="4">
        <f>Tabla1[[#This Row],[OS-Valor Unitario]]-Tabla1[[#This Row],[costo_antes_iva]]</f>
        <v>0</v>
      </c>
      <c r="V2403" s="4">
        <f>Tabla1[[#This Row],[OS-Valor Unitario]]*Tabla1[[#This Row],[CANTIDAD ENTREGA SATELITE]]</f>
        <v>12300000</v>
      </c>
      <c r="W2403" s="4">
        <f>Tabla1[[#This Row],[costo_antes_iva]]*Tabla1[[#This Row],[CANTIDAD ENTREGA SATELITE]]</f>
        <v>12300000</v>
      </c>
      <c r="X2403" s="4">
        <f>Tabla1[[#This Row],[Valor total OS]]-Tabla1[[#This Row],[valor total op]]</f>
        <v>0</v>
      </c>
    </row>
    <row r="2404" spans="1:24" x14ac:dyDescent="0.3">
      <c r="A2404">
        <v>5932</v>
      </c>
      <c r="B2404" t="s">
        <v>4544</v>
      </c>
      <c r="C2404" t="s">
        <v>84</v>
      </c>
      <c r="D2404" t="s">
        <v>210</v>
      </c>
      <c r="E2404" t="s">
        <v>4545</v>
      </c>
      <c r="F2404" s="2">
        <v>45726</v>
      </c>
      <c r="G2404">
        <v>4000</v>
      </c>
      <c r="H2404" t="s">
        <v>24</v>
      </c>
      <c r="I2404" t="s">
        <v>4546</v>
      </c>
      <c r="J2404">
        <v>1</v>
      </c>
      <c r="K2404" t="s">
        <v>37</v>
      </c>
      <c r="L2404">
        <v>5500</v>
      </c>
      <c r="M2404">
        <v>40</v>
      </c>
      <c r="N2404" t="s">
        <v>4547</v>
      </c>
      <c r="O2404" t="s">
        <v>28</v>
      </c>
      <c r="P2404">
        <v>17254</v>
      </c>
      <c r="Q2404">
        <v>13266400</v>
      </c>
      <c r="R2404" t="s">
        <v>523</v>
      </c>
      <c r="S2404">
        <v>40</v>
      </c>
      <c r="T2404" t="s">
        <v>37</v>
      </c>
      <c r="U2404" s="4">
        <f>Tabla1[[#This Row],[OS-Valor Unitario]]-Tabla1[[#This Row],[costo_antes_iva]]</f>
        <v>1500</v>
      </c>
      <c r="V2404" s="4">
        <f>Tabla1[[#This Row],[OS-Valor Unitario]]*Tabla1[[#This Row],[CANTIDAD ENTREGA SATELITE]]</f>
        <v>220000</v>
      </c>
      <c r="W2404" s="4">
        <f>Tabla1[[#This Row],[costo_antes_iva]]*Tabla1[[#This Row],[CANTIDAD ENTREGA SATELITE]]</f>
        <v>160000</v>
      </c>
      <c r="X2404" s="4">
        <f>Tabla1[[#This Row],[Valor total OS]]-Tabla1[[#This Row],[valor total op]]</f>
        <v>60000</v>
      </c>
    </row>
    <row r="2405" spans="1:24" x14ac:dyDescent="0.3">
      <c r="A2405">
        <v>5932</v>
      </c>
      <c r="B2405" t="s">
        <v>4548</v>
      </c>
      <c r="C2405" t="s">
        <v>313</v>
      </c>
      <c r="D2405" t="s">
        <v>210</v>
      </c>
      <c r="E2405" t="s">
        <v>4549</v>
      </c>
      <c r="F2405" s="2">
        <v>45726</v>
      </c>
      <c r="G2405">
        <v>14500</v>
      </c>
      <c r="H2405" t="s">
        <v>24</v>
      </c>
      <c r="I2405" t="s">
        <v>4550</v>
      </c>
      <c r="J2405">
        <v>2</v>
      </c>
      <c r="K2405" t="s">
        <v>4402</v>
      </c>
      <c r="L2405">
        <v>14000</v>
      </c>
      <c r="M2405">
        <v>40</v>
      </c>
      <c r="N2405" t="s">
        <v>4547</v>
      </c>
      <c r="O2405" t="s">
        <v>28</v>
      </c>
      <c r="P2405">
        <v>17358</v>
      </c>
      <c r="Q2405">
        <v>13266400</v>
      </c>
      <c r="R2405" t="s">
        <v>317</v>
      </c>
      <c r="S2405">
        <v>40</v>
      </c>
      <c r="T2405" t="s">
        <v>4403</v>
      </c>
      <c r="U2405" s="4">
        <f>Tabla1[[#This Row],[OS-Valor Unitario]]-Tabla1[[#This Row],[costo_antes_iva]]</f>
        <v>-500</v>
      </c>
      <c r="V2405" s="4">
        <f>Tabla1[[#This Row],[OS-Valor Unitario]]*Tabla1[[#This Row],[CANTIDAD ENTREGA SATELITE]]</f>
        <v>560000</v>
      </c>
      <c r="W2405" s="4">
        <f>Tabla1[[#This Row],[costo_antes_iva]]*Tabla1[[#This Row],[CANTIDAD ENTREGA SATELITE]]</f>
        <v>580000</v>
      </c>
      <c r="X2405" s="4">
        <f>Tabla1[[#This Row],[Valor total OS]]-Tabla1[[#This Row],[valor total op]]</f>
        <v>-20000</v>
      </c>
    </row>
    <row r="2406" spans="1:24" x14ac:dyDescent="0.3">
      <c r="A2406">
        <v>5932</v>
      </c>
      <c r="B2406" t="s">
        <v>4551</v>
      </c>
      <c r="C2406" t="s">
        <v>266</v>
      </c>
      <c r="D2406" t="s">
        <v>210</v>
      </c>
      <c r="E2406" t="s">
        <v>4552</v>
      </c>
      <c r="F2406" s="2">
        <v>45726</v>
      </c>
      <c r="G2406">
        <v>15000</v>
      </c>
      <c r="H2406" t="s">
        <v>24</v>
      </c>
      <c r="I2406" t="s">
        <v>4553</v>
      </c>
      <c r="J2406">
        <v>4</v>
      </c>
      <c r="K2406" t="s">
        <v>674</v>
      </c>
      <c r="L2406">
        <v>15000</v>
      </c>
      <c r="M2406">
        <v>24</v>
      </c>
      <c r="N2406" t="s">
        <v>4547</v>
      </c>
      <c r="O2406" t="s">
        <v>28</v>
      </c>
      <c r="P2406">
        <v>17958</v>
      </c>
      <c r="Q2406">
        <v>13266400</v>
      </c>
      <c r="R2406" t="s">
        <v>270</v>
      </c>
      <c r="S2406">
        <v>24</v>
      </c>
      <c r="T2406" t="s">
        <v>675</v>
      </c>
      <c r="U2406" s="4">
        <f>Tabla1[[#This Row],[OS-Valor Unitario]]-Tabla1[[#This Row],[costo_antes_iva]]</f>
        <v>0</v>
      </c>
      <c r="V2406" s="4">
        <f>Tabla1[[#This Row],[OS-Valor Unitario]]*Tabla1[[#This Row],[CANTIDAD ENTREGA SATELITE]]</f>
        <v>360000</v>
      </c>
      <c r="W2406" s="4">
        <f>Tabla1[[#This Row],[costo_antes_iva]]*Tabla1[[#This Row],[CANTIDAD ENTREGA SATELITE]]</f>
        <v>360000</v>
      </c>
      <c r="X2406" s="4">
        <f>Tabla1[[#This Row],[Valor total OS]]-Tabla1[[#This Row],[valor total op]]</f>
        <v>0</v>
      </c>
    </row>
    <row r="2407" spans="1:24" x14ac:dyDescent="0.3">
      <c r="A2407">
        <v>5932</v>
      </c>
      <c r="B2407" t="s">
        <v>4554</v>
      </c>
      <c r="C2407" t="s">
        <v>4555</v>
      </c>
      <c r="D2407" t="s">
        <v>210</v>
      </c>
      <c r="E2407" t="s">
        <v>4556</v>
      </c>
      <c r="F2407" s="2">
        <v>45726</v>
      </c>
      <c r="G2407">
        <v>2500</v>
      </c>
      <c r="H2407" t="s">
        <v>24</v>
      </c>
      <c r="I2407" t="s">
        <v>4557</v>
      </c>
      <c r="J2407">
        <v>7</v>
      </c>
      <c r="K2407" t="s">
        <v>510</v>
      </c>
      <c r="L2407">
        <v>3000</v>
      </c>
      <c r="M2407">
        <v>24</v>
      </c>
      <c r="N2407" t="s">
        <v>4547</v>
      </c>
      <c r="O2407" t="s">
        <v>28</v>
      </c>
      <c r="P2407">
        <v>17173</v>
      </c>
      <c r="Q2407">
        <v>13266400</v>
      </c>
      <c r="R2407" t="s">
        <v>323</v>
      </c>
      <c r="S2407">
        <v>8</v>
      </c>
      <c r="T2407" t="s">
        <v>510</v>
      </c>
      <c r="U2407" s="4">
        <f>Tabla1[[#This Row],[OS-Valor Unitario]]-Tabla1[[#This Row],[costo_antes_iva]]</f>
        <v>500</v>
      </c>
      <c r="V2407" s="4">
        <f>Tabla1[[#This Row],[OS-Valor Unitario]]*Tabla1[[#This Row],[CANTIDAD ENTREGA SATELITE]]</f>
        <v>24000</v>
      </c>
      <c r="W2407" s="4">
        <f>Tabla1[[#This Row],[costo_antes_iva]]*Tabla1[[#This Row],[CANTIDAD ENTREGA SATELITE]]</f>
        <v>20000</v>
      </c>
      <c r="X2407" s="4">
        <f>Tabla1[[#This Row],[Valor total OS]]-Tabla1[[#This Row],[valor total op]]</f>
        <v>4000</v>
      </c>
    </row>
    <row r="2408" spans="1:24" x14ac:dyDescent="0.3">
      <c r="A2408">
        <v>5932</v>
      </c>
      <c r="B2408" t="s">
        <v>4558</v>
      </c>
      <c r="C2408" t="s">
        <v>949</v>
      </c>
      <c r="D2408" t="s">
        <v>210</v>
      </c>
      <c r="E2408" t="s">
        <v>4559</v>
      </c>
      <c r="F2408" s="2">
        <v>45726</v>
      </c>
      <c r="G2408">
        <v>5000</v>
      </c>
      <c r="H2408" t="s">
        <v>24</v>
      </c>
      <c r="I2408" t="s">
        <v>4560</v>
      </c>
      <c r="J2408">
        <v>9</v>
      </c>
      <c r="K2408" t="s">
        <v>952</v>
      </c>
      <c r="L2408">
        <v>5500</v>
      </c>
      <c r="M2408">
        <v>8</v>
      </c>
      <c r="N2408" t="s">
        <v>4547</v>
      </c>
      <c r="O2408" t="s">
        <v>28</v>
      </c>
      <c r="P2408">
        <v>17006</v>
      </c>
      <c r="Q2408">
        <v>13266400</v>
      </c>
      <c r="R2408" t="s">
        <v>953</v>
      </c>
      <c r="S2408">
        <v>8</v>
      </c>
      <c r="T2408" t="s">
        <v>954</v>
      </c>
      <c r="U2408" s="4">
        <f>Tabla1[[#This Row],[OS-Valor Unitario]]-Tabla1[[#This Row],[costo_antes_iva]]</f>
        <v>500</v>
      </c>
      <c r="V2408" s="4">
        <f>Tabla1[[#This Row],[OS-Valor Unitario]]*Tabla1[[#This Row],[CANTIDAD ENTREGA SATELITE]]</f>
        <v>44000</v>
      </c>
      <c r="W2408" s="4">
        <f>Tabla1[[#This Row],[costo_antes_iva]]*Tabla1[[#This Row],[CANTIDAD ENTREGA SATELITE]]</f>
        <v>40000</v>
      </c>
      <c r="X2408" s="4">
        <f>Tabla1[[#This Row],[Valor total OS]]-Tabla1[[#This Row],[valor total op]]</f>
        <v>4000</v>
      </c>
    </row>
    <row r="2409" spans="1:24" x14ac:dyDescent="0.3">
      <c r="A2409">
        <v>5930</v>
      </c>
      <c r="B2409" t="s">
        <v>4561</v>
      </c>
      <c r="C2409" t="s">
        <v>4541</v>
      </c>
      <c r="D2409" t="s">
        <v>4562</v>
      </c>
      <c r="E2409" t="s">
        <v>4563</v>
      </c>
      <c r="F2409" s="2">
        <v>45723</v>
      </c>
      <c r="G2409" s="4">
        <v>88000</v>
      </c>
      <c r="H2409" t="s">
        <v>326</v>
      </c>
      <c r="I2409" t="s">
        <v>4564</v>
      </c>
      <c r="J2409">
        <v>3</v>
      </c>
      <c r="K2409" t="s">
        <v>207</v>
      </c>
      <c r="L2409" s="4">
        <v>88000</v>
      </c>
      <c r="M2409">
        <v>266</v>
      </c>
      <c r="N2409" t="s">
        <v>4565</v>
      </c>
      <c r="O2409" t="s">
        <v>765</v>
      </c>
      <c r="P2409">
        <v>16876</v>
      </c>
      <c r="R2409" t="s">
        <v>64</v>
      </c>
      <c r="S2409">
        <v>0</v>
      </c>
      <c r="T2409" t="s">
        <v>207</v>
      </c>
      <c r="U2409" s="4">
        <f>Tabla1[[#This Row],[OS-Valor Unitario]]-Tabla1[[#This Row],[costo_antes_iva]]</f>
        <v>0</v>
      </c>
      <c r="V2409" s="4">
        <f>Tabla1[[#This Row],[OS-Valor Unitario]]*Tabla1[[#This Row],[CANTIDAD ENTREGA SATELITE]]</f>
        <v>0</v>
      </c>
      <c r="W2409" s="4">
        <f>Tabla1[[#This Row],[costo_antes_iva]]*Tabla1[[#This Row],[CANTIDAD ENTREGA SATELITE]]</f>
        <v>0</v>
      </c>
      <c r="X2409" s="4">
        <f>Tabla1[[#This Row],[Valor total OS]]-Tabla1[[#This Row],[valor total op]]</f>
        <v>0</v>
      </c>
    </row>
    <row r="2410" spans="1:24" x14ac:dyDescent="0.3">
      <c r="A2410">
        <v>5925</v>
      </c>
      <c r="B2410" t="s">
        <v>4575</v>
      </c>
      <c r="C2410" t="s">
        <v>302</v>
      </c>
      <c r="D2410" t="s">
        <v>126</v>
      </c>
      <c r="E2410" t="s">
        <v>4576</v>
      </c>
      <c r="F2410" s="2">
        <v>45721</v>
      </c>
      <c r="G2410">
        <v>1600</v>
      </c>
      <c r="H2410" t="s">
        <v>88</v>
      </c>
      <c r="I2410" t="s">
        <v>4577</v>
      </c>
      <c r="J2410">
        <v>1</v>
      </c>
      <c r="K2410" t="s">
        <v>129</v>
      </c>
      <c r="L2410">
        <v>1300</v>
      </c>
      <c r="M2410">
        <v>12</v>
      </c>
      <c r="N2410" t="s">
        <v>4578</v>
      </c>
      <c r="O2410" t="s">
        <v>28</v>
      </c>
      <c r="P2410">
        <v>16907</v>
      </c>
      <c r="Q2410">
        <v>80976039</v>
      </c>
      <c r="R2410" t="s">
        <v>76</v>
      </c>
      <c r="S2410">
        <v>12</v>
      </c>
      <c r="T2410" t="s">
        <v>132</v>
      </c>
      <c r="U2410" s="4">
        <f>Tabla1[[#This Row],[OS-Valor Unitario]]-Tabla1[[#This Row],[costo_antes_iva]]</f>
        <v>-300</v>
      </c>
      <c r="V2410" s="4">
        <f>Tabla1[[#This Row],[OS-Valor Unitario]]*Tabla1[[#This Row],[CANTIDAD ENTREGA SATELITE]]</f>
        <v>15600</v>
      </c>
      <c r="W2410" s="4">
        <f>Tabla1[[#This Row],[costo_antes_iva]]*Tabla1[[#This Row],[CANTIDAD ENTREGA SATELITE]]</f>
        <v>19200</v>
      </c>
      <c r="X2410" s="4">
        <f>Tabla1[[#This Row],[Valor total OS]]-Tabla1[[#This Row],[valor total op]]</f>
        <v>-3600</v>
      </c>
    </row>
    <row r="2411" spans="1:24" x14ac:dyDescent="0.3">
      <c r="A2411">
        <v>5925</v>
      </c>
      <c r="B2411" t="s">
        <v>4575</v>
      </c>
      <c r="C2411" t="s">
        <v>302</v>
      </c>
      <c r="D2411" t="s">
        <v>126</v>
      </c>
      <c r="E2411" t="s">
        <v>4576</v>
      </c>
      <c r="F2411" s="2">
        <v>45721</v>
      </c>
      <c r="G2411">
        <v>12000</v>
      </c>
      <c r="H2411" t="s">
        <v>24</v>
      </c>
      <c r="I2411" t="s">
        <v>4577</v>
      </c>
      <c r="J2411">
        <v>1</v>
      </c>
      <c r="K2411" t="s">
        <v>74</v>
      </c>
      <c r="L2411">
        <v>11200</v>
      </c>
      <c r="M2411">
        <v>12</v>
      </c>
      <c r="N2411" t="s">
        <v>4578</v>
      </c>
      <c r="O2411" t="s">
        <v>28</v>
      </c>
      <c r="P2411">
        <v>16983</v>
      </c>
      <c r="Q2411">
        <v>80976039</v>
      </c>
      <c r="R2411" t="s">
        <v>76</v>
      </c>
      <c r="S2411">
        <v>12</v>
      </c>
      <c r="T2411" t="s">
        <v>77</v>
      </c>
      <c r="U2411" s="4">
        <f>Tabla1[[#This Row],[OS-Valor Unitario]]-Tabla1[[#This Row],[costo_antes_iva]]</f>
        <v>-800</v>
      </c>
      <c r="V2411" s="4">
        <f>Tabla1[[#This Row],[OS-Valor Unitario]]*Tabla1[[#This Row],[CANTIDAD ENTREGA SATELITE]]</f>
        <v>134400</v>
      </c>
      <c r="W2411" s="4">
        <f>Tabla1[[#This Row],[costo_antes_iva]]*Tabla1[[#This Row],[CANTIDAD ENTREGA SATELITE]]</f>
        <v>144000</v>
      </c>
      <c r="X2411" s="4">
        <f>Tabla1[[#This Row],[Valor total OS]]-Tabla1[[#This Row],[valor total op]]</f>
        <v>-9600</v>
      </c>
    </row>
    <row r="2412" spans="1:24" x14ac:dyDescent="0.3">
      <c r="A2412">
        <v>5925</v>
      </c>
      <c r="B2412" t="s">
        <v>4579</v>
      </c>
      <c r="C2412" t="s">
        <v>125</v>
      </c>
      <c r="D2412" t="s">
        <v>126</v>
      </c>
      <c r="E2412" t="s">
        <v>4580</v>
      </c>
      <c r="F2412" s="2">
        <v>45721</v>
      </c>
      <c r="G2412">
        <v>1600</v>
      </c>
      <c r="H2412" t="s">
        <v>88</v>
      </c>
      <c r="I2412" t="s">
        <v>4581</v>
      </c>
      <c r="J2412">
        <v>2</v>
      </c>
      <c r="K2412" t="s">
        <v>129</v>
      </c>
      <c r="L2412">
        <v>1300</v>
      </c>
      <c r="M2412">
        <v>6</v>
      </c>
      <c r="N2412" t="s">
        <v>4578</v>
      </c>
      <c r="O2412" t="s">
        <v>28</v>
      </c>
      <c r="P2412">
        <v>16908</v>
      </c>
      <c r="Q2412">
        <v>80976039</v>
      </c>
      <c r="R2412" t="s">
        <v>76</v>
      </c>
      <c r="S2412">
        <v>6</v>
      </c>
      <c r="T2412" t="s">
        <v>132</v>
      </c>
      <c r="U2412" s="4">
        <f>Tabla1[[#This Row],[OS-Valor Unitario]]-Tabla1[[#This Row],[costo_antes_iva]]</f>
        <v>-300</v>
      </c>
      <c r="V2412" s="4">
        <f>Tabla1[[#This Row],[OS-Valor Unitario]]*Tabla1[[#This Row],[CANTIDAD ENTREGA SATELITE]]</f>
        <v>7800</v>
      </c>
      <c r="W2412" s="4">
        <f>Tabla1[[#This Row],[costo_antes_iva]]*Tabla1[[#This Row],[CANTIDAD ENTREGA SATELITE]]</f>
        <v>9600</v>
      </c>
      <c r="X2412" s="4">
        <f>Tabla1[[#This Row],[Valor total OS]]-Tabla1[[#This Row],[valor total op]]</f>
        <v>-1800</v>
      </c>
    </row>
    <row r="2413" spans="1:24" x14ac:dyDescent="0.3">
      <c r="A2413">
        <v>5925</v>
      </c>
      <c r="B2413" t="s">
        <v>4579</v>
      </c>
      <c r="C2413" t="s">
        <v>125</v>
      </c>
      <c r="D2413" t="s">
        <v>126</v>
      </c>
      <c r="E2413" t="s">
        <v>4580</v>
      </c>
      <c r="F2413" s="2">
        <v>45721</v>
      </c>
      <c r="G2413">
        <v>12000</v>
      </c>
      <c r="H2413" t="s">
        <v>24</v>
      </c>
      <c r="I2413" t="s">
        <v>4581</v>
      </c>
      <c r="J2413">
        <v>2</v>
      </c>
      <c r="K2413" t="s">
        <v>74</v>
      </c>
      <c r="L2413">
        <v>12200</v>
      </c>
      <c r="M2413">
        <v>6</v>
      </c>
      <c r="N2413" t="s">
        <v>4578</v>
      </c>
      <c r="O2413" t="s">
        <v>28</v>
      </c>
      <c r="P2413">
        <v>16984</v>
      </c>
      <c r="Q2413">
        <v>80976039</v>
      </c>
      <c r="R2413" t="s">
        <v>76</v>
      </c>
      <c r="S2413">
        <v>6</v>
      </c>
      <c r="T2413" t="s">
        <v>77</v>
      </c>
      <c r="U2413" s="4">
        <f>Tabla1[[#This Row],[OS-Valor Unitario]]-Tabla1[[#This Row],[costo_antes_iva]]</f>
        <v>200</v>
      </c>
      <c r="V2413" s="4">
        <f>Tabla1[[#This Row],[OS-Valor Unitario]]*Tabla1[[#This Row],[CANTIDAD ENTREGA SATELITE]]</f>
        <v>73200</v>
      </c>
      <c r="W2413" s="4">
        <f>Tabla1[[#This Row],[costo_antes_iva]]*Tabla1[[#This Row],[CANTIDAD ENTREGA SATELITE]]</f>
        <v>72000</v>
      </c>
      <c r="X2413" s="4">
        <f>Tabla1[[#This Row],[Valor total OS]]-Tabla1[[#This Row],[valor total op]]</f>
        <v>1200</v>
      </c>
    </row>
    <row r="2414" spans="1:24" x14ac:dyDescent="0.3">
      <c r="A2414">
        <v>5925</v>
      </c>
      <c r="B2414" t="s">
        <v>4582</v>
      </c>
      <c r="C2414" t="s">
        <v>190</v>
      </c>
      <c r="D2414" t="s">
        <v>126</v>
      </c>
      <c r="E2414" t="s">
        <v>4583</v>
      </c>
      <c r="F2414" s="2">
        <v>45721</v>
      </c>
      <c r="G2414">
        <v>7500</v>
      </c>
      <c r="H2414" t="s">
        <v>24</v>
      </c>
      <c r="I2414" t="s">
        <v>4584</v>
      </c>
      <c r="J2414">
        <v>3</v>
      </c>
      <c r="K2414" t="s">
        <v>269</v>
      </c>
      <c r="L2414">
        <v>7500</v>
      </c>
      <c r="M2414">
        <v>122</v>
      </c>
      <c r="N2414" t="s">
        <v>4578</v>
      </c>
      <c r="O2414" t="s">
        <v>28</v>
      </c>
      <c r="P2414">
        <v>16900</v>
      </c>
      <c r="Q2414">
        <v>80976039</v>
      </c>
      <c r="R2414" t="s">
        <v>29</v>
      </c>
      <c r="S2414">
        <v>122</v>
      </c>
      <c r="T2414" t="s">
        <v>269</v>
      </c>
      <c r="U2414" s="4">
        <f>Tabla1[[#This Row],[OS-Valor Unitario]]-Tabla1[[#This Row],[costo_antes_iva]]</f>
        <v>0</v>
      </c>
      <c r="V2414" s="4">
        <f>Tabla1[[#This Row],[OS-Valor Unitario]]*Tabla1[[#This Row],[CANTIDAD ENTREGA SATELITE]]</f>
        <v>915000</v>
      </c>
      <c r="W2414" s="4">
        <f>Tabla1[[#This Row],[costo_antes_iva]]*Tabla1[[#This Row],[CANTIDAD ENTREGA SATELITE]]</f>
        <v>915000</v>
      </c>
      <c r="X2414" s="4">
        <f>Tabla1[[#This Row],[Valor total OS]]-Tabla1[[#This Row],[valor total op]]</f>
        <v>0</v>
      </c>
    </row>
    <row r="2415" spans="1:24" x14ac:dyDescent="0.3">
      <c r="A2415">
        <v>5925</v>
      </c>
      <c r="B2415" t="s">
        <v>4582</v>
      </c>
      <c r="C2415" t="s">
        <v>190</v>
      </c>
      <c r="D2415" t="s">
        <v>126</v>
      </c>
      <c r="E2415" t="s">
        <v>4583</v>
      </c>
      <c r="F2415" s="2">
        <v>45721</v>
      </c>
      <c r="G2415">
        <v>1100</v>
      </c>
      <c r="H2415" t="s">
        <v>88</v>
      </c>
      <c r="I2415" t="s">
        <v>4584</v>
      </c>
      <c r="J2415">
        <v>3</v>
      </c>
      <c r="K2415" t="s">
        <v>129</v>
      </c>
      <c r="L2415">
        <v>1100</v>
      </c>
      <c r="M2415">
        <v>122</v>
      </c>
      <c r="N2415" t="s">
        <v>4578</v>
      </c>
      <c r="O2415" t="s">
        <v>28</v>
      </c>
      <c r="P2415">
        <v>16891</v>
      </c>
      <c r="Q2415">
        <v>80976039</v>
      </c>
      <c r="R2415" t="s">
        <v>29</v>
      </c>
      <c r="S2415">
        <v>122</v>
      </c>
      <c r="T2415" t="s">
        <v>132</v>
      </c>
      <c r="U2415" s="4">
        <f>Tabla1[[#This Row],[OS-Valor Unitario]]-Tabla1[[#This Row],[costo_antes_iva]]</f>
        <v>0</v>
      </c>
      <c r="V2415" s="4">
        <f>Tabla1[[#This Row],[OS-Valor Unitario]]*Tabla1[[#This Row],[CANTIDAD ENTREGA SATELITE]]</f>
        <v>134200</v>
      </c>
      <c r="W2415" s="4">
        <f>Tabla1[[#This Row],[costo_antes_iva]]*Tabla1[[#This Row],[CANTIDAD ENTREGA SATELITE]]</f>
        <v>134200</v>
      </c>
      <c r="X2415" s="4">
        <f>Tabla1[[#This Row],[Valor total OS]]-Tabla1[[#This Row],[valor total op]]</f>
        <v>0</v>
      </c>
    </row>
    <row r="2416" spans="1:24" x14ac:dyDescent="0.3">
      <c r="A2416">
        <v>5925</v>
      </c>
      <c r="B2416" t="s">
        <v>4585</v>
      </c>
      <c r="C2416" t="s">
        <v>374</v>
      </c>
      <c r="D2416" t="s">
        <v>126</v>
      </c>
      <c r="E2416" t="s">
        <v>4586</v>
      </c>
      <c r="F2416" s="2">
        <v>45721</v>
      </c>
      <c r="G2416">
        <v>7500</v>
      </c>
      <c r="H2416" t="s">
        <v>24</v>
      </c>
      <c r="I2416" t="s">
        <v>4587</v>
      </c>
      <c r="J2416">
        <v>4</v>
      </c>
      <c r="K2416" t="s">
        <v>269</v>
      </c>
      <c r="L2416">
        <v>7500</v>
      </c>
      <c r="M2416">
        <v>128</v>
      </c>
      <c r="N2416" t="s">
        <v>4578</v>
      </c>
      <c r="O2416" t="s">
        <v>28</v>
      </c>
      <c r="P2416">
        <v>16901</v>
      </c>
      <c r="Q2416">
        <v>80976039</v>
      </c>
      <c r="R2416" t="s">
        <v>29</v>
      </c>
      <c r="S2416">
        <v>128</v>
      </c>
      <c r="T2416" t="s">
        <v>269</v>
      </c>
      <c r="U2416" s="4">
        <f>Tabla1[[#This Row],[OS-Valor Unitario]]-Tabla1[[#This Row],[costo_antes_iva]]</f>
        <v>0</v>
      </c>
      <c r="V2416" s="4">
        <f>Tabla1[[#This Row],[OS-Valor Unitario]]*Tabla1[[#This Row],[CANTIDAD ENTREGA SATELITE]]</f>
        <v>960000</v>
      </c>
      <c r="W2416" s="4">
        <f>Tabla1[[#This Row],[costo_antes_iva]]*Tabla1[[#This Row],[CANTIDAD ENTREGA SATELITE]]</f>
        <v>960000</v>
      </c>
      <c r="X2416" s="4">
        <f>Tabla1[[#This Row],[Valor total OS]]-Tabla1[[#This Row],[valor total op]]</f>
        <v>0</v>
      </c>
    </row>
    <row r="2417" spans="1:24" x14ac:dyDescent="0.3">
      <c r="A2417">
        <v>5925</v>
      </c>
      <c r="B2417" t="s">
        <v>4585</v>
      </c>
      <c r="C2417" t="s">
        <v>374</v>
      </c>
      <c r="D2417" t="s">
        <v>126</v>
      </c>
      <c r="E2417" t="s">
        <v>4586</v>
      </c>
      <c r="F2417" s="2">
        <v>45721</v>
      </c>
      <c r="G2417">
        <v>7500</v>
      </c>
      <c r="H2417" t="s">
        <v>24</v>
      </c>
      <c r="I2417" t="s">
        <v>4587</v>
      </c>
      <c r="J2417">
        <v>4</v>
      </c>
      <c r="K2417" t="s">
        <v>269</v>
      </c>
      <c r="L2417">
        <v>7500</v>
      </c>
      <c r="M2417">
        <v>48</v>
      </c>
      <c r="N2417" t="s">
        <v>4578</v>
      </c>
      <c r="O2417" t="s">
        <v>28</v>
      </c>
      <c r="P2417">
        <v>17011</v>
      </c>
      <c r="Q2417">
        <v>80976039</v>
      </c>
      <c r="R2417" t="s">
        <v>29</v>
      </c>
      <c r="S2417">
        <v>48</v>
      </c>
      <c r="T2417" t="s">
        <v>269</v>
      </c>
      <c r="U2417" s="4">
        <f>Tabla1[[#This Row],[OS-Valor Unitario]]-Tabla1[[#This Row],[costo_antes_iva]]</f>
        <v>0</v>
      </c>
      <c r="V2417" s="4">
        <f>Tabla1[[#This Row],[OS-Valor Unitario]]*Tabla1[[#This Row],[CANTIDAD ENTREGA SATELITE]]</f>
        <v>360000</v>
      </c>
      <c r="W2417" s="4">
        <f>Tabla1[[#This Row],[costo_antes_iva]]*Tabla1[[#This Row],[CANTIDAD ENTREGA SATELITE]]</f>
        <v>360000</v>
      </c>
      <c r="X2417" s="4">
        <f>Tabla1[[#This Row],[Valor total OS]]-Tabla1[[#This Row],[valor total op]]</f>
        <v>0</v>
      </c>
    </row>
    <row r="2418" spans="1:24" x14ac:dyDescent="0.3">
      <c r="A2418">
        <v>5925</v>
      </c>
      <c r="B2418" t="s">
        <v>4585</v>
      </c>
      <c r="C2418" t="s">
        <v>374</v>
      </c>
      <c r="D2418" t="s">
        <v>126</v>
      </c>
      <c r="E2418" t="s">
        <v>4586</v>
      </c>
      <c r="F2418" s="2">
        <v>45721</v>
      </c>
      <c r="G2418">
        <v>1100</v>
      </c>
      <c r="H2418" t="s">
        <v>88</v>
      </c>
      <c r="I2418" t="s">
        <v>4587</v>
      </c>
      <c r="J2418">
        <v>4</v>
      </c>
      <c r="K2418" t="s">
        <v>129</v>
      </c>
      <c r="L2418">
        <v>1100</v>
      </c>
      <c r="M2418">
        <v>128</v>
      </c>
      <c r="N2418" t="s">
        <v>4578</v>
      </c>
      <c r="O2418" t="s">
        <v>28</v>
      </c>
      <c r="P2418">
        <v>16892</v>
      </c>
      <c r="Q2418">
        <v>80976039</v>
      </c>
      <c r="R2418" t="s">
        <v>29</v>
      </c>
      <c r="S2418">
        <v>128</v>
      </c>
      <c r="T2418" t="s">
        <v>132</v>
      </c>
      <c r="U2418" s="4">
        <f>Tabla1[[#This Row],[OS-Valor Unitario]]-Tabla1[[#This Row],[costo_antes_iva]]</f>
        <v>0</v>
      </c>
      <c r="V2418" s="4">
        <f>Tabla1[[#This Row],[OS-Valor Unitario]]*Tabla1[[#This Row],[CANTIDAD ENTREGA SATELITE]]</f>
        <v>140800</v>
      </c>
      <c r="W2418" s="4">
        <f>Tabla1[[#This Row],[costo_antes_iva]]*Tabla1[[#This Row],[CANTIDAD ENTREGA SATELITE]]</f>
        <v>140800</v>
      </c>
      <c r="X2418" s="4">
        <f>Tabla1[[#This Row],[Valor total OS]]-Tabla1[[#This Row],[valor total op]]</f>
        <v>0</v>
      </c>
    </row>
    <row r="2419" spans="1:24" x14ac:dyDescent="0.3">
      <c r="A2419">
        <v>5925</v>
      </c>
      <c r="B2419" t="s">
        <v>4585</v>
      </c>
      <c r="C2419" t="s">
        <v>374</v>
      </c>
      <c r="D2419" t="s">
        <v>126</v>
      </c>
      <c r="E2419" t="s">
        <v>4586</v>
      </c>
      <c r="F2419" s="2">
        <v>45721</v>
      </c>
      <c r="G2419">
        <v>1100</v>
      </c>
      <c r="H2419" t="s">
        <v>88</v>
      </c>
      <c r="I2419" t="s">
        <v>4587</v>
      </c>
      <c r="J2419">
        <v>4</v>
      </c>
      <c r="K2419" t="s">
        <v>129</v>
      </c>
      <c r="L2419">
        <v>1100</v>
      </c>
      <c r="M2419">
        <v>48</v>
      </c>
      <c r="N2419" t="s">
        <v>4578</v>
      </c>
      <c r="O2419" t="s">
        <v>28</v>
      </c>
      <c r="P2419">
        <v>16998</v>
      </c>
      <c r="Q2419">
        <v>80976039</v>
      </c>
      <c r="R2419" t="s">
        <v>29</v>
      </c>
      <c r="S2419">
        <v>48</v>
      </c>
      <c r="T2419" t="s">
        <v>132</v>
      </c>
      <c r="U2419" s="4">
        <f>Tabla1[[#This Row],[OS-Valor Unitario]]-Tabla1[[#This Row],[costo_antes_iva]]</f>
        <v>0</v>
      </c>
      <c r="V2419" s="4">
        <f>Tabla1[[#This Row],[OS-Valor Unitario]]*Tabla1[[#This Row],[CANTIDAD ENTREGA SATELITE]]</f>
        <v>52800</v>
      </c>
      <c r="W2419" s="4">
        <f>Tabla1[[#This Row],[costo_antes_iva]]*Tabla1[[#This Row],[CANTIDAD ENTREGA SATELITE]]</f>
        <v>52800</v>
      </c>
      <c r="X2419" s="4">
        <f>Tabla1[[#This Row],[Valor total OS]]-Tabla1[[#This Row],[valor total op]]</f>
        <v>0</v>
      </c>
    </row>
    <row r="2420" spans="1:24" x14ac:dyDescent="0.3">
      <c r="A2420">
        <v>5925</v>
      </c>
      <c r="B2420" t="s">
        <v>4588</v>
      </c>
      <c r="C2420" t="s">
        <v>374</v>
      </c>
      <c r="D2420" t="s">
        <v>126</v>
      </c>
      <c r="E2420" t="s">
        <v>4589</v>
      </c>
      <c r="F2420" s="2">
        <v>45721</v>
      </c>
      <c r="G2420">
        <v>7500</v>
      </c>
      <c r="H2420" t="s">
        <v>24</v>
      </c>
      <c r="I2420" t="s">
        <v>4590</v>
      </c>
      <c r="J2420">
        <v>5</v>
      </c>
      <c r="K2420" t="s">
        <v>2696</v>
      </c>
      <c r="L2420">
        <v>10000</v>
      </c>
      <c r="M2420">
        <v>107</v>
      </c>
      <c r="N2420" t="s">
        <v>4578</v>
      </c>
      <c r="O2420" t="s">
        <v>28</v>
      </c>
      <c r="P2420">
        <v>17461</v>
      </c>
      <c r="Q2420">
        <v>80976039</v>
      </c>
      <c r="R2420" t="s">
        <v>29</v>
      </c>
      <c r="S2420">
        <v>107</v>
      </c>
      <c r="T2420" t="s">
        <v>2697</v>
      </c>
      <c r="U2420" s="4">
        <f>Tabla1[[#This Row],[OS-Valor Unitario]]-Tabla1[[#This Row],[costo_antes_iva]]</f>
        <v>2500</v>
      </c>
      <c r="V2420" s="4">
        <f>Tabla1[[#This Row],[OS-Valor Unitario]]*Tabla1[[#This Row],[CANTIDAD ENTREGA SATELITE]]</f>
        <v>1070000</v>
      </c>
      <c r="W2420" s="4">
        <f>Tabla1[[#This Row],[costo_antes_iva]]*Tabla1[[#This Row],[CANTIDAD ENTREGA SATELITE]]</f>
        <v>802500</v>
      </c>
      <c r="X2420" s="4">
        <f>Tabla1[[#This Row],[Valor total OS]]-Tabla1[[#This Row],[valor total op]]</f>
        <v>267500</v>
      </c>
    </row>
    <row r="2421" spans="1:24" x14ac:dyDescent="0.3">
      <c r="A2421">
        <v>5925</v>
      </c>
      <c r="B2421" t="s">
        <v>4588</v>
      </c>
      <c r="C2421" t="s">
        <v>374</v>
      </c>
      <c r="D2421" t="s">
        <v>126</v>
      </c>
      <c r="E2421" t="s">
        <v>4589</v>
      </c>
      <c r="F2421" s="2">
        <v>45721</v>
      </c>
      <c r="G2421">
        <v>7500</v>
      </c>
      <c r="H2421" t="s">
        <v>24</v>
      </c>
      <c r="I2421" t="s">
        <v>4590</v>
      </c>
      <c r="J2421">
        <v>5</v>
      </c>
      <c r="K2421" t="s">
        <v>4455</v>
      </c>
      <c r="L2421">
        <v>15000</v>
      </c>
      <c r="M2421">
        <v>125</v>
      </c>
      <c r="N2421" t="s">
        <v>4578</v>
      </c>
      <c r="O2421" t="s">
        <v>28</v>
      </c>
      <c r="P2421">
        <v>17460</v>
      </c>
      <c r="Q2421">
        <v>80976039</v>
      </c>
      <c r="R2421" t="s">
        <v>29</v>
      </c>
      <c r="S2421">
        <v>125</v>
      </c>
      <c r="T2421" t="s">
        <v>4456</v>
      </c>
      <c r="U2421" s="4">
        <f>Tabla1[[#This Row],[OS-Valor Unitario]]-Tabla1[[#This Row],[costo_antes_iva]]</f>
        <v>7500</v>
      </c>
      <c r="V2421" s="4">
        <f>Tabla1[[#This Row],[OS-Valor Unitario]]*Tabla1[[#This Row],[CANTIDAD ENTREGA SATELITE]]</f>
        <v>1875000</v>
      </c>
      <c r="W2421" s="4">
        <f>Tabla1[[#This Row],[costo_antes_iva]]*Tabla1[[#This Row],[CANTIDAD ENTREGA SATELITE]]</f>
        <v>937500</v>
      </c>
      <c r="X2421" s="4">
        <f>Tabla1[[#This Row],[Valor total OS]]-Tabla1[[#This Row],[valor total op]]</f>
        <v>937500</v>
      </c>
    </row>
    <row r="2422" spans="1:24" x14ac:dyDescent="0.3">
      <c r="A2422">
        <v>5925</v>
      </c>
      <c r="B2422" t="s">
        <v>4591</v>
      </c>
      <c r="C2422" t="s">
        <v>374</v>
      </c>
      <c r="D2422" t="s">
        <v>126</v>
      </c>
      <c r="E2422" t="s">
        <v>4592</v>
      </c>
      <c r="F2422" s="2">
        <v>45721</v>
      </c>
      <c r="G2422">
        <v>7500</v>
      </c>
      <c r="H2422" t="s">
        <v>24</v>
      </c>
      <c r="I2422" t="s">
        <v>4593</v>
      </c>
      <c r="J2422">
        <v>6</v>
      </c>
      <c r="K2422" t="s">
        <v>2696</v>
      </c>
      <c r="L2422">
        <v>10000</v>
      </c>
      <c r="M2422">
        <v>240</v>
      </c>
      <c r="N2422" t="s">
        <v>4578</v>
      </c>
      <c r="O2422" t="s">
        <v>28</v>
      </c>
      <c r="P2422">
        <v>17463</v>
      </c>
      <c r="Q2422">
        <v>80976039</v>
      </c>
      <c r="R2422" t="s">
        <v>29</v>
      </c>
      <c r="S2422">
        <v>240</v>
      </c>
      <c r="T2422" t="s">
        <v>2697</v>
      </c>
      <c r="U2422" s="4">
        <f>Tabla1[[#This Row],[OS-Valor Unitario]]-Tabla1[[#This Row],[costo_antes_iva]]</f>
        <v>2500</v>
      </c>
      <c r="V2422" s="4">
        <f>Tabla1[[#This Row],[OS-Valor Unitario]]*Tabla1[[#This Row],[CANTIDAD ENTREGA SATELITE]]</f>
        <v>2400000</v>
      </c>
      <c r="W2422" s="4">
        <f>Tabla1[[#This Row],[costo_antes_iva]]*Tabla1[[#This Row],[CANTIDAD ENTREGA SATELITE]]</f>
        <v>1800000</v>
      </c>
      <c r="X2422" s="4">
        <f>Tabla1[[#This Row],[Valor total OS]]-Tabla1[[#This Row],[valor total op]]</f>
        <v>600000</v>
      </c>
    </row>
    <row r="2423" spans="1:24" x14ac:dyDescent="0.3">
      <c r="A2423">
        <v>5925</v>
      </c>
      <c r="B2423" t="s">
        <v>4591</v>
      </c>
      <c r="C2423" t="s">
        <v>374</v>
      </c>
      <c r="D2423" t="s">
        <v>126</v>
      </c>
      <c r="E2423" t="s">
        <v>4592</v>
      </c>
      <c r="F2423" s="2">
        <v>45721</v>
      </c>
      <c r="G2423">
        <v>7500</v>
      </c>
      <c r="H2423" t="s">
        <v>24</v>
      </c>
      <c r="I2423" t="s">
        <v>4593</v>
      </c>
      <c r="J2423">
        <v>6</v>
      </c>
      <c r="K2423" t="s">
        <v>4455</v>
      </c>
      <c r="L2423">
        <v>15000</v>
      </c>
      <c r="M2423">
        <v>261</v>
      </c>
      <c r="N2423" t="s">
        <v>4578</v>
      </c>
      <c r="O2423" t="s">
        <v>28</v>
      </c>
      <c r="P2423">
        <v>17462</v>
      </c>
      <c r="Q2423">
        <v>80976039</v>
      </c>
      <c r="R2423" t="s">
        <v>29</v>
      </c>
      <c r="S2423">
        <v>261</v>
      </c>
      <c r="T2423" t="s">
        <v>4456</v>
      </c>
      <c r="U2423" s="4">
        <f>Tabla1[[#This Row],[OS-Valor Unitario]]-Tabla1[[#This Row],[costo_antes_iva]]</f>
        <v>7500</v>
      </c>
      <c r="V2423" s="4">
        <f>Tabla1[[#This Row],[OS-Valor Unitario]]*Tabla1[[#This Row],[CANTIDAD ENTREGA SATELITE]]</f>
        <v>3915000</v>
      </c>
      <c r="W2423" s="4">
        <f>Tabla1[[#This Row],[costo_antes_iva]]*Tabla1[[#This Row],[CANTIDAD ENTREGA SATELITE]]</f>
        <v>1957500</v>
      </c>
      <c r="X2423" s="4">
        <f>Tabla1[[#This Row],[Valor total OS]]-Tabla1[[#This Row],[valor total op]]</f>
        <v>1957500</v>
      </c>
    </row>
    <row r="2424" spans="1:24" x14ac:dyDescent="0.3">
      <c r="A2424">
        <v>5925</v>
      </c>
      <c r="B2424" t="s">
        <v>4594</v>
      </c>
      <c r="C2424" t="s">
        <v>209</v>
      </c>
      <c r="D2424" t="s">
        <v>126</v>
      </c>
      <c r="E2424" t="s">
        <v>4595</v>
      </c>
      <c r="F2424" s="2">
        <v>45721</v>
      </c>
      <c r="G2424">
        <v>1000</v>
      </c>
      <c r="H2424" t="s">
        <v>88</v>
      </c>
      <c r="I2424" t="s">
        <v>4596</v>
      </c>
      <c r="J2424">
        <v>8</v>
      </c>
      <c r="K2424" t="s">
        <v>129</v>
      </c>
      <c r="L2424">
        <v>1400</v>
      </c>
      <c r="M2424">
        <v>83</v>
      </c>
      <c r="N2424" t="s">
        <v>4578</v>
      </c>
      <c r="O2424" t="s">
        <v>28</v>
      </c>
      <c r="P2424">
        <v>16976</v>
      </c>
      <c r="Q2424">
        <v>80976039</v>
      </c>
      <c r="R2424" t="s">
        <v>215</v>
      </c>
      <c r="S2424">
        <v>83</v>
      </c>
      <c r="T2424" t="s">
        <v>132</v>
      </c>
      <c r="U2424" s="4">
        <f>Tabla1[[#This Row],[OS-Valor Unitario]]-Tabla1[[#This Row],[costo_antes_iva]]</f>
        <v>400</v>
      </c>
      <c r="V2424" s="4">
        <f>Tabla1[[#This Row],[OS-Valor Unitario]]*Tabla1[[#This Row],[CANTIDAD ENTREGA SATELITE]]</f>
        <v>116200</v>
      </c>
      <c r="W2424" s="4">
        <f>Tabla1[[#This Row],[costo_antes_iva]]*Tabla1[[#This Row],[CANTIDAD ENTREGA SATELITE]]</f>
        <v>83000</v>
      </c>
      <c r="X2424" s="4">
        <f>Tabla1[[#This Row],[Valor total OS]]-Tabla1[[#This Row],[valor total op]]</f>
        <v>33200</v>
      </c>
    </row>
    <row r="2425" spans="1:24" x14ac:dyDescent="0.3">
      <c r="A2425">
        <v>5925</v>
      </c>
      <c r="B2425" t="s">
        <v>4594</v>
      </c>
      <c r="C2425" t="s">
        <v>209</v>
      </c>
      <c r="D2425" t="s">
        <v>126</v>
      </c>
      <c r="E2425" t="s">
        <v>4595</v>
      </c>
      <c r="F2425" s="2">
        <v>45721</v>
      </c>
      <c r="G2425">
        <v>900</v>
      </c>
      <c r="H2425" t="s">
        <v>88</v>
      </c>
      <c r="I2425" t="s">
        <v>4596</v>
      </c>
      <c r="J2425">
        <v>8</v>
      </c>
      <c r="K2425" t="s">
        <v>129</v>
      </c>
      <c r="L2425">
        <v>1400</v>
      </c>
      <c r="M2425">
        <v>83</v>
      </c>
      <c r="N2425" t="s">
        <v>4578</v>
      </c>
      <c r="O2425" t="s">
        <v>28</v>
      </c>
      <c r="P2425">
        <v>16976</v>
      </c>
      <c r="Q2425">
        <v>80976039</v>
      </c>
      <c r="R2425" t="s">
        <v>215</v>
      </c>
      <c r="S2425">
        <v>83</v>
      </c>
      <c r="T2425" t="s">
        <v>132</v>
      </c>
      <c r="U2425" s="4">
        <f>Tabla1[[#This Row],[OS-Valor Unitario]]-Tabla1[[#This Row],[costo_antes_iva]]</f>
        <v>500</v>
      </c>
      <c r="V2425" s="4">
        <f>Tabla1[[#This Row],[OS-Valor Unitario]]*Tabla1[[#This Row],[CANTIDAD ENTREGA SATELITE]]</f>
        <v>116200</v>
      </c>
      <c r="W2425" s="4">
        <f>Tabla1[[#This Row],[costo_antes_iva]]*Tabla1[[#This Row],[CANTIDAD ENTREGA SATELITE]]</f>
        <v>74700</v>
      </c>
      <c r="X2425" s="4">
        <f>Tabla1[[#This Row],[Valor total OS]]-Tabla1[[#This Row],[valor total op]]</f>
        <v>41500</v>
      </c>
    </row>
    <row r="2426" spans="1:24" x14ac:dyDescent="0.3">
      <c r="A2426">
        <v>5925</v>
      </c>
      <c r="B2426" t="s">
        <v>4594</v>
      </c>
      <c r="C2426" t="s">
        <v>209</v>
      </c>
      <c r="D2426" t="s">
        <v>126</v>
      </c>
      <c r="E2426" t="s">
        <v>4595</v>
      </c>
      <c r="F2426" s="2">
        <v>45721</v>
      </c>
      <c r="G2426">
        <v>1100</v>
      </c>
      <c r="H2426" t="s">
        <v>88</v>
      </c>
      <c r="I2426" t="s">
        <v>4596</v>
      </c>
      <c r="J2426">
        <v>8</v>
      </c>
      <c r="K2426" t="s">
        <v>129</v>
      </c>
      <c r="L2426">
        <v>1400</v>
      </c>
      <c r="M2426">
        <v>83</v>
      </c>
      <c r="N2426" t="s">
        <v>4578</v>
      </c>
      <c r="O2426" t="s">
        <v>28</v>
      </c>
      <c r="P2426">
        <v>16976</v>
      </c>
      <c r="Q2426">
        <v>80976039</v>
      </c>
      <c r="R2426" t="s">
        <v>215</v>
      </c>
      <c r="S2426">
        <v>83</v>
      </c>
      <c r="T2426" t="s">
        <v>132</v>
      </c>
      <c r="U2426" s="4">
        <f>Tabla1[[#This Row],[OS-Valor Unitario]]-Tabla1[[#This Row],[costo_antes_iva]]</f>
        <v>300</v>
      </c>
      <c r="V2426" s="4">
        <f>Tabla1[[#This Row],[OS-Valor Unitario]]*Tabla1[[#This Row],[CANTIDAD ENTREGA SATELITE]]</f>
        <v>116200</v>
      </c>
      <c r="W2426" s="4">
        <f>Tabla1[[#This Row],[costo_antes_iva]]*Tabla1[[#This Row],[CANTIDAD ENTREGA SATELITE]]</f>
        <v>91300</v>
      </c>
      <c r="X2426" s="4">
        <f>Tabla1[[#This Row],[Valor total OS]]-Tabla1[[#This Row],[valor total op]]</f>
        <v>24900</v>
      </c>
    </row>
    <row r="2427" spans="1:24" x14ac:dyDescent="0.3">
      <c r="A2427">
        <v>5925</v>
      </c>
      <c r="B2427" t="s">
        <v>4597</v>
      </c>
      <c r="C2427" t="s">
        <v>339</v>
      </c>
      <c r="D2427" t="s">
        <v>126</v>
      </c>
      <c r="E2427" t="s">
        <v>4598</v>
      </c>
      <c r="F2427" s="2">
        <v>45721</v>
      </c>
      <c r="G2427">
        <v>1600</v>
      </c>
      <c r="H2427" t="s">
        <v>88</v>
      </c>
      <c r="I2427" t="s">
        <v>4599</v>
      </c>
      <c r="J2427">
        <v>9</v>
      </c>
      <c r="K2427" t="s">
        <v>252</v>
      </c>
      <c r="L2427">
        <v>950</v>
      </c>
      <c r="M2427">
        <v>27</v>
      </c>
      <c r="N2427" t="s">
        <v>4578</v>
      </c>
      <c r="O2427" t="s">
        <v>28</v>
      </c>
      <c r="P2427">
        <v>16980</v>
      </c>
      <c r="Q2427">
        <v>80976039</v>
      </c>
      <c r="R2427" t="s">
        <v>215</v>
      </c>
      <c r="S2427">
        <v>27</v>
      </c>
      <c r="T2427" t="s">
        <v>253</v>
      </c>
      <c r="U2427" s="4">
        <f>Tabla1[[#This Row],[OS-Valor Unitario]]-Tabla1[[#This Row],[costo_antes_iva]]</f>
        <v>-650</v>
      </c>
      <c r="V2427" s="4">
        <f>Tabla1[[#This Row],[OS-Valor Unitario]]*Tabla1[[#This Row],[CANTIDAD ENTREGA SATELITE]]</f>
        <v>25650</v>
      </c>
      <c r="W2427" s="4">
        <f>Tabla1[[#This Row],[costo_antes_iva]]*Tabla1[[#This Row],[CANTIDAD ENTREGA SATELITE]]</f>
        <v>43200</v>
      </c>
      <c r="X2427" s="4">
        <f>Tabla1[[#This Row],[Valor total OS]]-Tabla1[[#This Row],[valor total op]]</f>
        <v>-17550</v>
      </c>
    </row>
    <row r="2428" spans="1:24" x14ac:dyDescent="0.3">
      <c r="A2428">
        <v>5925</v>
      </c>
      <c r="B2428" t="s">
        <v>4600</v>
      </c>
      <c r="C2428" t="s">
        <v>339</v>
      </c>
      <c r="D2428" t="s">
        <v>126</v>
      </c>
      <c r="E2428" t="s">
        <v>4601</v>
      </c>
      <c r="F2428" s="2">
        <v>45721</v>
      </c>
      <c r="G2428">
        <v>1600</v>
      </c>
      <c r="H2428" t="s">
        <v>88</v>
      </c>
      <c r="I2428" t="s">
        <v>4602</v>
      </c>
      <c r="J2428">
        <v>10</v>
      </c>
      <c r="K2428" t="s">
        <v>252</v>
      </c>
      <c r="L2428">
        <v>950</v>
      </c>
      <c r="M2428">
        <v>32</v>
      </c>
      <c r="N2428" t="s">
        <v>4578</v>
      </c>
      <c r="O2428" t="s">
        <v>28</v>
      </c>
      <c r="P2428">
        <v>16979</v>
      </c>
      <c r="Q2428">
        <v>80976039</v>
      </c>
      <c r="R2428" t="s">
        <v>215</v>
      </c>
      <c r="S2428">
        <v>32</v>
      </c>
      <c r="T2428" t="s">
        <v>253</v>
      </c>
      <c r="U2428" s="4">
        <f>Tabla1[[#This Row],[OS-Valor Unitario]]-Tabla1[[#This Row],[costo_antes_iva]]</f>
        <v>-650</v>
      </c>
      <c r="V2428" s="4">
        <f>Tabla1[[#This Row],[OS-Valor Unitario]]*Tabla1[[#This Row],[CANTIDAD ENTREGA SATELITE]]</f>
        <v>30400</v>
      </c>
      <c r="W2428" s="4">
        <f>Tabla1[[#This Row],[costo_antes_iva]]*Tabla1[[#This Row],[CANTIDAD ENTREGA SATELITE]]</f>
        <v>51200</v>
      </c>
      <c r="X2428" s="4">
        <f>Tabla1[[#This Row],[Valor total OS]]-Tabla1[[#This Row],[valor total op]]</f>
        <v>-20800</v>
      </c>
    </row>
    <row r="2429" spans="1:24" x14ac:dyDescent="0.3">
      <c r="A2429">
        <v>5925</v>
      </c>
      <c r="B2429" t="s">
        <v>4603</v>
      </c>
      <c r="C2429" t="s">
        <v>852</v>
      </c>
      <c r="D2429" t="s">
        <v>126</v>
      </c>
      <c r="E2429" t="s">
        <v>4604</v>
      </c>
      <c r="F2429" s="2">
        <v>45721</v>
      </c>
      <c r="G2429">
        <v>1000</v>
      </c>
      <c r="H2429" t="s">
        <v>35</v>
      </c>
      <c r="I2429" t="s">
        <v>4605</v>
      </c>
      <c r="J2429">
        <v>11</v>
      </c>
      <c r="K2429" t="s">
        <v>37</v>
      </c>
      <c r="L2429">
        <v>1000</v>
      </c>
      <c r="M2429">
        <v>50</v>
      </c>
      <c r="N2429" t="s">
        <v>4578</v>
      </c>
      <c r="O2429" t="s">
        <v>28</v>
      </c>
      <c r="P2429">
        <v>17085</v>
      </c>
      <c r="Q2429">
        <v>80976039</v>
      </c>
      <c r="R2429" t="s">
        <v>420</v>
      </c>
      <c r="S2429">
        <v>50</v>
      </c>
      <c r="T2429" t="s">
        <v>37</v>
      </c>
      <c r="U2429" s="4">
        <f>Tabla1[[#This Row],[OS-Valor Unitario]]-Tabla1[[#This Row],[costo_antes_iva]]</f>
        <v>0</v>
      </c>
      <c r="V2429" s="4">
        <f>Tabla1[[#This Row],[OS-Valor Unitario]]*Tabla1[[#This Row],[CANTIDAD ENTREGA SATELITE]]</f>
        <v>50000</v>
      </c>
      <c r="W2429" s="4">
        <f>Tabla1[[#This Row],[costo_antes_iva]]*Tabla1[[#This Row],[CANTIDAD ENTREGA SATELITE]]</f>
        <v>50000</v>
      </c>
      <c r="X2429" s="4">
        <f>Tabla1[[#This Row],[Valor total OS]]-Tabla1[[#This Row],[valor total op]]</f>
        <v>0</v>
      </c>
    </row>
    <row r="2430" spans="1:24" x14ac:dyDescent="0.3">
      <c r="A2430">
        <v>5925</v>
      </c>
      <c r="B2430" t="s">
        <v>4603</v>
      </c>
      <c r="C2430" t="s">
        <v>852</v>
      </c>
      <c r="D2430" t="s">
        <v>126</v>
      </c>
      <c r="E2430" t="s">
        <v>4604</v>
      </c>
      <c r="F2430" s="2">
        <v>45721</v>
      </c>
      <c r="G2430">
        <v>4200</v>
      </c>
      <c r="H2430" t="s">
        <v>1358</v>
      </c>
      <c r="I2430" t="s">
        <v>4605</v>
      </c>
      <c r="J2430">
        <v>11</v>
      </c>
      <c r="K2430" t="s">
        <v>207</v>
      </c>
      <c r="L2430">
        <v>4500</v>
      </c>
      <c r="M2430">
        <v>50</v>
      </c>
      <c r="N2430" t="s">
        <v>4578</v>
      </c>
      <c r="O2430" t="s">
        <v>28</v>
      </c>
      <c r="P2430">
        <v>16837</v>
      </c>
      <c r="Q2430">
        <v>80976039</v>
      </c>
      <c r="R2430" t="s">
        <v>420</v>
      </c>
      <c r="S2430">
        <v>50</v>
      </c>
      <c r="T2430" t="s">
        <v>207</v>
      </c>
      <c r="U2430" s="4">
        <f>Tabla1[[#This Row],[OS-Valor Unitario]]-Tabla1[[#This Row],[costo_antes_iva]]</f>
        <v>300</v>
      </c>
      <c r="V2430" s="4">
        <f>Tabla1[[#This Row],[OS-Valor Unitario]]*Tabla1[[#This Row],[CANTIDAD ENTREGA SATELITE]]</f>
        <v>225000</v>
      </c>
      <c r="W2430" s="4">
        <f>Tabla1[[#This Row],[costo_antes_iva]]*Tabla1[[#This Row],[CANTIDAD ENTREGA SATELITE]]</f>
        <v>210000</v>
      </c>
      <c r="X2430" s="4">
        <f>Tabla1[[#This Row],[Valor total OS]]-Tabla1[[#This Row],[valor total op]]</f>
        <v>15000</v>
      </c>
    </row>
    <row r="2431" spans="1:24" x14ac:dyDescent="0.3">
      <c r="A2431">
        <v>5925</v>
      </c>
      <c r="B2431" t="s">
        <v>4606</v>
      </c>
      <c r="C2431" t="s">
        <v>3417</v>
      </c>
      <c r="D2431" t="s">
        <v>126</v>
      </c>
      <c r="E2431" t="s">
        <v>4607</v>
      </c>
      <c r="F2431" s="2">
        <v>45721</v>
      </c>
      <c r="G2431" s="4">
        <v>1000</v>
      </c>
      <c r="H2431" t="s">
        <v>88</v>
      </c>
      <c r="I2431" t="s">
        <v>4608</v>
      </c>
      <c r="J2431">
        <v>13</v>
      </c>
      <c r="K2431" t="s">
        <v>252</v>
      </c>
      <c r="L2431" s="4">
        <v>950</v>
      </c>
      <c r="M2431">
        <v>15</v>
      </c>
      <c r="N2431" t="s">
        <v>4578</v>
      </c>
      <c r="O2431" t="s">
        <v>28</v>
      </c>
      <c r="P2431">
        <v>16870</v>
      </c>
      <c r="Q2431" s="4">
        <v>80976039</v>
      </c>
      <c r="R2431" t="s">
        <v>64</v>
      </c>
      <c r="S2431">
        <v>15</v>
      </c>
      <c r="T2431" t="s">
        <v>253</v>
      </c>
      <c r="U2431" s="4">
        <f>Tabla1[[#This Row],[OS-Valor Unitario]]-Tabla1[[#This Row],[costo_antes_iva]]</f>
        <v>-50</v>
      </c>
      <c r="V2431" s="4">
        <f>Tabla1[[#This Row],[OS-Valor Unitario]]*Tabla1[[#This Row],[CANTIDAD ENTREGA SATELITE]]</f>
        <v>14250</v>
      </c>
      <c r="W2431" s="4">
        <f>Tabla1[[#This Row],[costo_antes_iva]]*Tabla1[[#This Row],[CANTIDAD ENTREGA SATELITE]]</f>
        <v>15000</v>
      </c>
      <c r="X2431" s="4">
        <f>Tabla1[[#This Row],[Valor total OS]]-Tabla1[[#This Row],[valor total op]]</f>
        <v>-750</v>
      </c>
    </row>
    <row r="2432" spans="1:24" x14ac:dyDescent="0.3">
      <c r="A2432">
        <v>5925</v>
      </c>
      <c r="B2432" t="s">
        <v>4609</v>
      </c>
      <c r="C2432" t="s">
        <v>3417</v>
      </c>
      <c r="D2432" t="s">
        <v>126</v>
      </c>
      <c r="E2432" t="s">
        <v>4598</v>
      </c>
      <c r="F2432" s="2">
        <v>45721</v>
      </c>
      <c r="G2432" s="4">
        <v>1000</v>
      </c>
      <c r="H2432" t="s">
        <v>88</v>
      </c>
      <c r="I2432" t="s">
        <v>4610</v>
      </c>
      <c r="J2432">
        <v>14</v>
      </c>
      <c r="K2432" t="s">
        <v>252</v>
      </c>
      <c r="L2432" s="4">
        <v>950</v>
      </c>
      <c r="M2432">
        <v>27</v>
      </c>
      <c r="N2432" t="s">
        <v>4578</v>
      </c>
      <c r="O2432" t="s">
        <v>28</v>
      </c>
      <c r="P2432">
        <v>16871</v>
      </c>
      <c r="Q2432" s="4">
        <v>80976039</v>
      </c>
      <c r="R2432" t="s">
        <v>64</v>
      </c>
      <c r="S2432">
        <v>27</v>
      </c>
      <c r="T2432" t="s">
        <v>253</v>
      </c>
      <c r="U2432" s="4">
        <f>Tabla1[[#This Row],[OS-Valor Unitario]]-Tabla1[[#This Row],[costo_antes_iva]]</f>
        <v>-50</v>
      </c>
      <c r="V2432" s="4">
        <f>Tabla1[[#This Row],[OS-Valor Unitario]]*Tabla1[[#This Row],[CANTIDAD ENTREGA SATELITE]]</f>
        <v>25650</v>
      </c>
      <c r="W2432" s="4">
        <f>Tabla1[[#This Row],[costo_antes_iva]]*Tabla1[[#This Row],[CANTIDAD ENTREGA SATELITE]]</f>
        <v>27000</v>
      </c>
      <c r="X2432" s="4">
        <f>Tabla1[[#This Row],[Valor total OS]]-Tabla1[[#This Row],[valor total op]]</f>
        <v>-1350</v>
      </c>
    </row>
    <row r="2433" spans="1:24" x14ac:dyDescent="0.3">
      <c r="A2433">
        <v>5925</v>
      </c>
      <c r="B2433" t="s">
        <v>4609</v>
      </c>
      <c r="C2433" t="s">
        <v>3417</v>
      </c>
      <c r="D2433" t="s">
        <v>126</v>
      </c>
      <c r="E2433" t="s">
        <v>4598</v>
      </c>
      <c r="F2433" s="2">
        <v>45721</v>
      </c>
      <c r="G2433" s="4">
        <v>10000</v>
      </c>
      <c r="H2433" t="s">
        <v>45</v>
      </c>
      <c r="I2433" t="s">
        <v>4610</v>
      </c>
      <c r="J2433">
        <v>14</v>
      </c>
      <c r="K2433" t="s">
        <v>207</v>
      </c>
      <c r="L2433" s="4">
        <v>10500</v>
      </c>
      <c r="M2433">
        <v>26</v>
      </c>
      <c r="N2433" t="s">
        <v>4578</v>
      </c>
      <c r="O2433" t="s">
        <v>28</v>
      </c>
      <c r="P2433">
        <v>16803</v>
      </c>
      <c r="Q2433" s="4">
        <v>80976039</v>
      </c>
      <c r="R2433" t="s">
        <v>64</v>
      </c>
      <c r="S2433">
        <v>26</v>
      </c>
      <c r="T2433" t="s">
        <v>207</v>
      </c>
      <c r="U2433" s="4">
        <f>Tabla1[[#This Row],[OS-Valor Unitario]]-Tabla1[[#This Row],[costo_antes_iva]]</f>
        <v>500</v>
      </c>
      <c r="V2433" s="4">
        <f>Tabla1[[#This Row],[OS-Valor Unitario]]*Tabla1[[#This Row],[CANTIDAD ENTREGA SATELITE]]</f>
        <v>273000</v>
      </c>
      <c r="W2433" s="4">
        <f>Tabla1[[#This Row],[costo_antes_iva]]*Tabla1[[#This Row],[CANTIDAD ENTREGA SATELITE]]</f>
        <v>260000</v>
      </c>
      <c r="X2433" s="4">
        <f>Tabla1[[#This Row],[Valor total OS]]-Tabla1[[#This Row],[valor total op]]</f>
        <v>13000</v>
      </c>
    </row>
    <row r="2434" spans="1:24" x14ac:dyDescent="0.3">
      <c r="A2434">
        <v>5925</v>
      </c>
      <c r="B2434" t="s">
        <v>4612</v>
      </c>
      <c r="C2434" t="s">
        <v>3417</v>
      </c>
      <c r="D2434" t="s">
        <v>126</v>
      </c>
      <c r="E2434" t="s">
        <v>4613</v>
      </c>
      <c r="F2434" s="2">
        <v>45721</v>
      </c>
      <c r="G2434" s="4">
        <v>10000</v>
      </c>
      <c r="H2434" t="s">
        <v>45</v>
      </c>
      <c r="I2434" t="s">
        <v>4614</v>
      </c>
      <c r="J2434">
        <v>15</v>
      </c>
      <c r="K2434" t="s">
        <v>207</v>
      </c>
      <c r="L2434" s="4">
        <v>11000</v>
      </c>
      <c r="M2434">
        <v>280</v>
      </c>
      <c r="N2434" t="s">
        <v>4578</v>
      </c>
      <c r="O2434" t="s">
        <v>28</v>
      </c>
      <c r="P2434">
        <v>16804</v>
      </c>
      <c r="Q2434" s="4">
        <v>80976039</v>
      </c>
      <c r="R2434" t="s">
        <v>64</v>
      </c>
      <c r="S2434">
        <v>280</v>
      </c>
      <c r="T2434" t="s">
        <v>207</v>
      </c>
      <c r="U2434" s="4">
        <f>Tabla1[[#This Row],[OS-Valor Unitario]]-Tabla1[[#This Row],[costo_antes_iva]]</f>
        <v>1000</v>
      </c>
      <c r="V2434" s="4">
        <f>Tabla1[[#This Row],[OS-Valor Unitario]]*Tabla1[[#This Row],[CANTIDAD ENTREGA SATELITE]]</f>
        <v>3080000</v>
      </c>
      <c r="W2434" s="4">
        <f>Tabla1[[#This Row],[costo_antes_iva]]*Tabla1[[#This Row],[CANTIDAD ENTREGA SATELITE]]</f>
        <v>2800000</v>
      </c>
      <c r="X2434" s="4">
        <f>Tabla1[[#This Row],[Valor total OS]]-Tabla1[[#This Row],[valor total op]]</f>
        <v>280000</v>
      </c>
    </row>
    <row r="2435" spans="1:24" x14ac:dyDescent="0.3">
      <c r="A2435">
        <v>5925</v>
      </c>
      <c r="B2435" t="s">
        <v>4615</v>
      </c>
      <c r="C2435" t="s">
        <v>4616</v>
      </c>
      <c r="D2435" t="s">
        <v>126</v>
      </c>
      <c r="E2435" t="s">
        <v>4617</v>
      </c>
      <c r="F2435" s="2">
        <v>45721</v>
      </c>
      <c r="G2435">
        <v>900</v>
      </c>
      <c r="H2435" t="s">
        <v>24</v>
      </c>
      <c r="I2435" t="s">
        <v>4618</v>
      </c>
      <c r="J2435">
        <v>19</v>
      </c>
      <c r="K2435" t="s">
        <v>952</v>
      </c>
      <c r="L2435">
        <v>1100</v>
      </c>
      <c r="M2435">
        <v>124</v>
      </c>
      <c r="N2435" t="s">
        <v>4578</v>
      </c>
      <c r="O2435" t="s">
        <v>28</v>
      </c>
      <c r="P2435">
        <v>17120</v>
      </c>
      <c r="Q2435">
        <v>80976039</v>
      </c>
      <c r="R2435" t="s">
        <v>486</v>
      </c>
      <c r="S2435">
        <v>226</v>
      </c>
      <c r="T2435" t="s">
        <v>954</v>
      </c>
      <c r="U2435" s="4">
        <f>Tabla1[[#This Row],[OS-Valor Unitario]]-Tabla1[[#This Row],[costo_antes_iva]]</f>
        <v>200</v>
      </c>
      <c r="V2435" s="4">
        <f>Tabla1[[#This Row],[OS-Valor Unitario]]*Tabla1[[#This Row],[CANTIDAD ENTREGA SATELITE]]</f>
        <v>248600</v>
      </c>
      <c r="W2435" s="4">
        <f>Tabla1[[#This Row],[costo_antes_iva]]*Tabla1[[#This Row],[CANTIDAD ENTREGA SATELITE]]</f>
        <v>203400</v>
      </c>
      <c r="X2435" s="4">
        <f>Tabla1[[#This Row],[Valor total OS]]-Tabla1[[#This Row],[valor total op]]</f>
        <v>45200</v>
      </c>
    </row>
    <row r="2436" spans="1:24" x14ac:dyDescent="0.3">
      <c r="A2436">
        <v>5925</v>
      </c>
      <c r="B2436" t="s">
        <v>4615</v>
      </c>
      <c r="C2436" t="s">
        <v>4616</v>
      </c>
      <c r="D2436" t="s">
        <v>126</v>
      </c>
      <c r="E2436" t="s">
        <v>4617</v>
      </c>
      <c r="F2436" s="2">
        <v>45721</v>
      </c>
      <c r="G2436">
        <v>1300</v>
      </c>
      <c r="H2436" t="s">
        <v>88</v>
      </c>
      <c r="I2436" t="s">
        <v>4618</v>
      </c>
      <c r="J2436">
        <v>19</v>
      </c>
      <c r="K2436" t="s">
        <v>434</v>
      </c>
      <c r="L2436">
        <v>1500</v>
      </c>
      <c r="M2436">
        <v>216</v>
      </c>
      <c r="N2436" t="s">
        <v>4578</v>
      </c>
      <c r="O2436" t="s">
        <v>28</v>
      </c>
      <c r="P2436">
        <v>17166</v>
      </c>
      <c r="Q2436">
        <v>80976039</v>
      </c>
      <c r="R2436" t="s">
        <v>486</v>
      </c>
      <c r="S2436">
        <v>216</v>
      </c>
      <c r="T2436" t="s">
        <v>436</v>
      </c>
      <c r="U2436" s="4">
        <f>Tabla1[[#This Row],[OS-Valor Unitario]]-Tabla1[[#This Row],[costo_antes_iva]]</f>
        <v>200</v>
      </c>
      <c r="V2436" s="4">
        <f>Tabla1[[#This Row],[OS-Valor Unitario]]*Tabla1[[#This Row],[CANTIDAD ENTREGA SATELITE]]</f>
        <v>324000</v>
      </c>
      <c r="W2436" s="4">
        <f>Tabla1[[#This Row],[costo_antes_iva]]*Tabla1[[#This Row],[CANTIDAD ENTREGA SATELITE]]</f>
        <v>280800</v>
      </c>
      <c r="X2436" s="4">
        <f>Tabla1[[#This Row],[Valor total OS]]-Tabla1[[#This Row],[valor total op]]</f>
        <v>43200</v>
      </c>
    </row>
    <row r="2437" spans="1:24" x14ac:dyDescent="0.3">
      <c r="A2437">
        <v>6643</v>
      </c>
      <c r="B2437" t="s">
        <v>150</v>
      </c>
      <c r="C2437" t="s">
        <v>125</v>
      </c>
      <c r="D2437" t="s">
        <v>126</v>
      </c>
      <c r="E2437" t="s">
        <v>151</v>
      </c>
      <c r="F2437" s="2">
        <v>45720</v>
      </c>
      <c r="G2437">
        <v>1300</v>
      </c>
      <c r="H2437" t="s">
        <v>88</v>
      </c>
      <c r="I2437" t="s">
        <v>152</v>
      </c>
      <c r="J2437">
        <v>1</v>
      </c>
      <c r="K2437" t="s">
        <v>129</v>
      </c>
      <c r="L2437">
        <v>1300</v>
      </c>
      <c r="M2437">
        <v>23</v>
      </c>
      <c r="N2437" t="s">
        <v>153</v>
      </c>
      <c r="O2437" t="s">
        <v>131</v>
      </c>
      <c r="P2437">
        <v>21165</v>
      </c>
      <c r="Q2437">
        <v>920414</v>
      </c>
      <c r="R2437" t="s">
        <v>76</v>
      </c>
      <c r="S2437">
        <v>23</v>
      </c>
      <c r="T2437" t="s">
        <v>132</v>
      </c>
      <c r="U2437" s="4">
        <f>Tabla1[[#This Row],[OS-Valor Unitario]]-Tabla1[[#This Row],[costo_antes_iva]]</f>
        <v>0</v>
      </c>
      <c r="V2437" s="4">
        <f>Tabla1[[#This Row],[OS-Valor Unitario]]*Tabla1[[#This Row],[CANTIDAD ENTREGA SATELITE]]</f>
        <v>29900</v>
      </c>
      <c r="W2437" s="4">
        <f>Tabla1[[#This Row],[costo_antes_iva]]*Tabla1[[#This Row],[CANTIDAD ENTREGA SATELITE]]</f>
        <v>29900</v>
      </c>
      <c r="X2437" s="4">
        <f>Tabla1[[#This Row],[Valor total OS]]-Tabla1[[#This Row],[valor total op]]</f>
        <v>0</v>
      </c>
    </row>
    <row r="2438" spans="1:24" x14ac:dyDescent="0.3">
      <c r="A2438">
        <v>6643</v>
      </c>
      <c r="B2438" t="s">
        <v>150</v>
      </c>
      <c r="C2438" t="s">
        <v>125</v>
      </c>
      <c r="D2438" t="s">
        <v>126</v>
      </c>
      <c r="E2438" t="s">
        <v>151</v>
      </c>
      <c r="F2438" s="2">
        <v>45720</v>
      </c>
      <c r="G2438">
        <v>1300</v>
      </c>
      <c r="H2438" t="s">
        <v>35</v>
      </c>
      <c r="I2438" t="s">
        <v>152</v>
      </c>
      <c r="J2438">
        <v>1</v>
      </c>
      <c r="K2438" t="s">
        <v>37</v>
      </c>
      <c r="L2438">
        <v>1300</v>
      </c>
      <c r="M2438">
        <v>23</v>
      </c>
      <c r="N2438" t="s">
        <v>153</v>
      </c>
      <c r="O2438" t="s">
        <v>131</v>
      </c>
      <c r="P2438">
        <v>21166</v>
      </c>
      <c r="Q2438">
        <v>920414</v>
      </c>
      <c r="R2438" t="s">
        <v>76</v>
      </c>
      <c r="S2438">
        <v>23</v>
      </c>
      <c r="T2438" t="s">
        <v>37</v>
      </c>
      <c r="U2438" s="4">
        <f>Tabla1[[#This Row],[OS-Valor Unitario]]-Tabla1[[#This Row],[costo_antes_iva]]</f>
        <v>0</v>
      </c>
      <c r="V2438" s="4">
        <f>Tabla1[[#This Row],[OS-Valor Unitario]]*Tabla1[[#This Row],[CANTIDAD ENTREGA SATELITE]]</f>
        <v>29900</v>
      </c>
      <c r="W2438" s="4">
        <f>Tabla1[[#This Row],[costo_antes_iva]]*Tabla1[[#This Row],[CANTIDAD ENTREGA SATELITE]]</f>
        <v>29900</v>
      </c>
      <c r="X2438" s="4">
        <f>Tabla1[[#This Row],[Valor total OS]]-Tabla1[[#This Row],[valor total op]]</f>
        <v>0</v>
      </c>
    </row>
    <row r="2439" spans="1:24" x14ac:dyDescent="0.3">
      <c r="A2439">
        <v>5927</v>
      </c>
      <c r="B2439" t="s">
        <v>4570</v>
      </c>
      <c r="C2439" t="s">
        <v>281</v>
      </c>
      <c r="D2439" t="s">
        <v>156</v>
      </c>
      <c r="E2439" t="s">
        <v>4567</v>
      </c>
      <c r="F2439" s="2">
        <v>45720</v>
      </c>
      <c r="G2439">
        <v>19600</v>
      </c>
      <c r="H2439" t="s">
        <v>24</v>
      </c>
      <c r="I2439" t="s">
        <v>4571</v>
      </c>
      <c r="J2439">
        <v>2</v>
      </c>
      <c r="K2439" t="s">
        <v>159</v>
      </c>
      <c r="L2439">
        <v>19600</v>
      </c>
      <c r="M2439">
        <v>38</v>
      </c>
      <c r="N2439" t="s">
        <v>4569</v>
      </c>
      <c r="O2439" t="s">
        <v>114</v>
      </c>
      <c r="P2439">
        <v>17579</v>
      </c>
      <c r="Q2439">
        <v>28132490</v>
      </c>
      <c r="R2439" t="s">
        <v>161</v>
      </c>
      <c r="S2439">
        <v>38</v>
      </c>
      <c r="T2439" t="s">
        <v>162</v>
      </c>
      <c r="U2439" s="4">
        <f>Tabla1[[#This Row],[OS-Valor Unitario]]-Tabla1[[#This Row],[costo_antes_iva]]</f>
        <v>0</v>
      </c>
      <c r="V2439" s="4">
        <f>Tabla1[[#This Row],[OS-Valor Unitario]]*Tabla1[[#This Row],[CANTIDAD ENTREGA SATELITE]]</f>
        <v>744800</v>
      </c>
      <c r="W2439" s="4">
        <f>Tabla1[[#This Row],[costo_antes_iva]]*Tabla1[[#This Row],[CANTIDAD ENTREGA SATELITE]]</f>
        <v>744800</v>
      </c>
      <c r="X2439" s="4">
        <f>Tabla1[[#This Row],[Valor total OS]]-Tabla1[[#This Row],[valor total op]]</f>
        <v>0</v>
      </c>
    </row>
    <row r="2440" spans="1:24" x14ac:dyDescent="0.3">
      <c r="A2440">
        <v>5927</v>
      </c>
      <c r="B2440" t="s">
        <v>4572</v>
      </c>
      <c r="C2440" t="s">
        <v>287</v>
      </c>
      <c r="D2440" t="s">
        <v>156</v>
      </c>
      <c r="E2440" t="s">
        <v>4573</v>
      </c>
      <c r="F2440" s="2">
        <v>45720</v>
      </c>
      <c r="G2440">
        <v>21000</v>
      </c>
      <c r="H2440" t="s">
        <v>24</v>
      </c>
      <c r="I2440" t="s">
        <v>4574</v>
      </c>
      <c r="J2440">
        <v>3</v>
      </c>
      <c r="K2440" t="s">
        <v>159</v>
      </c>
      <c r="L2440">
        <v>21000</v>
      </c>
      <c r="M2440">
        <v>18</v>
      </c>
      <c r="N2440" t="s">
        <v>4569</v>
      </c>
      <c r="O2440" t="s">
        <v>114</v>
      </c>
      <c r="P2440">
        <v>17580</v>
      </c>
      <c r="Q2440">
        <v>28132490</v>
      </c>
      <c r="R2440" t="s">
        <v>161</v>
      </c>
      <c r="S2440">
        <v>18</v>
      </c>
      <c r="T2440" t="s">
        <v>162</v>
      </c>
      <c r="U2440" s="4">
        <f>Tabla1[[#This Row],[OS-Valor Unitario]]-Tabla1[[#This Row],[costo_antes_iva]]</f>
        <v>0</v>
      </c>
      <c r="V2440" s="4">
        <f>Tabla1[[#This Row],[OS-Valor Unitario]]*Tabla1[[#This Row],[CANTIDAD ENTREGA SATELITE]]</f>
        <v>378000</v>
      </c>
      <c r="W2440" s="4">
        <f>Tabla1[[#This Row],[costo_antes_iva]]*Tabla1[[#This Row],[CANTIDAD ENTREGA SATELITE]]</f>
        <v>378000</v>
      </c>
      <c r="X2440" s="4">
        <f>Tabla1[[#This Row],[Valor total OS]]-Tabla1[[#This Row],[valor total op]]</f>
        <v>0</v>
      </c>
    </row>
    <row r="2441" spans="1:24" x14ac:dyDescent="0.3">
      <c r="A2441">
        <v>5922</v>
      </c>
      <c r="B2441" t="s">
        <v>4619</v>
      </c>
      <c r="C2441" t="s">
        <v>35</v>
      </c>
      <c r="D2441" t="s">
        <v>1876</v>
      </c>
      <c r="E2441" t="s">
        <v>4620</v>
      </c>
      <c r="F2441" s="2">
        <v>45720</v>
      </c>
      <c r="G2441" s="4">
        <v>1400</v>
      </c>
      <c r="H2441" t="s">
        <v>35</v>
      </c>
      <c r="I2441" t="s">
        <v>4621</v>
      </c>
      <c r="J2441">
        <v>1</v>
      </c>
      <c r="K2441" t="s">
        <v>37</v>
      </c>
      <c r="L2441" s="4">
        <v>1400</v>
      </c>
      <c r="M2441">
        <v>682</v>
      </c>
      <c r="N2441" t="s">
        <v>4622</v>
      </c>
      <c r="O2441" t="s">
        <v>28</v>
      </c>
      <c r="P2441">
        <v>16727</v>
      </c>
      <c r="Q2441" s="4">
        <v>1217370</v>
      </c>
      <c r="R2441" t="s">
        <v>64</v>
      </c>
      <c r="S2441">
        <v>682</v>
      </c>
      <c r="T2441" t="s">
        <v>37</v>
      </c>
      <c r="U2441" s="4">
        <f>Tabla1[[#This Row],[OS-Valor Unitario]]-Tabla1[[#This Row],[costo_antes_iva]]</f>
        <v>0</v>
      </c>
      <c r="V2441" s="4">
        <f>Tabla1[[#This Row],[OS-Valor Unitario]]*Tabla1[[#This Row],[CANTIDAD ENTREGA SATELITE]]</f>
        <v>954800</v>
      </c>
      <c r="W2441" s="4">
        <f>Tabla1[[#This Row],[costo_antes_iva]]*Tabla1[[#This Row],[CANTIDAD ENTREGA SATELITE]]</f>
        <v>954800</v>
      </c>
      <c r="X2441" s="4">
        <f>Tabla1[[#This Row],[Valor total OS]]-Tabla1[[#This Row],[valor total op]]</f>
        <v>0</v>
      </c>
    </row>
    <row r="2442" spans="1:24" x14ac:dyDescent="0.3">
      <c r="A2442">
        <v>5927</v>
      </c>
      <c r="B2442" t="s">
        <v>4566</v>
      </c>
      <c r="C2442" t="s">
        <v>1286</v>
      </c>
      <c r="D2442" t="s">
        <v>156</v>
      </c>
      <c r="E2442" t="s">
        <v>4567</v>
      </c>
      <c r="F2442" s="2">
        <v>45719</v>
      </c>
      <c r="G2442">
        <v>1600</v>
      </c>
      <c r="H2442" t="s">
        <v>35</v>
      </c>
      <c r="I2442" t="s">
        <v>4568</v>
      </c>
      <c r="J2442">
        <v>1</v>
      </c>
      <c r="K2442" t="s">
        <v>112</v>
      </c>
      <c r="L2442">
        <v>1400</v>
      </c>
      <c r="M2442">
        <v>300</v>
      </c>
      <c r="N2442" t="s">
        <v>4569</v>
      </c>
      <c r="O2442" t="s">
        <v>114</v>
      </c>
      <c r="P2442">
        <v>17566</v>
      </c>
      <c r="Q2442">
        <v>28132490</v>
      </c>
      <c r="R2442" t="s">
        <v>102</v>
      </c>
      <c r="S2442">
        <v>299</v>
      </c>
      <c r="T2442" t="s">
        <v>115</v>
      </c>
      <c r="U2442" s="4">
        <f>Tabla1[[#This Row],[OS-Valor Unitario]]-Tabla1[[#This Row],[costo_antes_iva]]</f>
        <v>-200</v>
      </c>
      <c r="V2442" s="4">
        <f>Tabla1[[#This Row],[OS-Valor Unitario]]*Tabla1[[#This Row],[CANTIDAD ENTREGA SATELITE]]</f>
        <v>418600</v>
      </c>
      <c r="W2442" s="4">
        <f>Tabla1[[#This Row],[costo_antes_iva]]*Tabla1[[#This Row],[CANTIDAD ENTREGA SATELITE]]</f>
        <v>478400</v>
      </c>
      <c r="X2442" s="4">
        <f>Tabla1[[#This Row],[Valor total OS]]-Tabla1[[#This Row],[valor total op]]</f>
        <v>-59800</v>
      </c>
    </row>
    <row r="2443" spans="1:24" x14ac:dyDescent="0.3">
      <c r="A2443">
        <v>5927</v>
      </c>
      <c r="B2443" t="s">
        <v>4566</v>
      </c>
      <c r="C2443" t="s">
        <v>1286</v>
      </c>
      <c r="D2443" t="s">
        <v>156</v>
      </c>
      <c r="E2443" t="s">
        <v>4567</v>
      </c>
      <c r="F2443" s="2">
        <v>45719</v>
      </c>
      <c r="G2443">
        <v>14000</v>
      </c>
      <c r="H2443" t="s">
        <v>24</v>
      </c>
      <c r="I2443" t="s">
        <v>4568</v>
      </c>
      <c r="J2443">
        <v>1</v>
      </c>
      <c r="K2443" t="s">
        <v>830</v>
      </c>
      <c r="L2443">
        <v>13000</v>
      </c>
      <c r="M2443">
        <v>300</v>
      </c>
      <c r="N2443" t="s">
        <v>4569</v>
      </c>
      <c r="O2443" t="s">
        <v>114</v>
      </c>
      <c r="P2443">
        <v>17780</v>
      </c>
      <c r="Q2443">
        <v>28132490</v>
      </c>
      <c r="R2443" t="s">
        <v>102</v>
      </c>
      <c r="S2443">
        <v>300</v>
      </c>
      <c r="T2443" t="s">
        <v>831</v>
      </c>
      <c r="U2443" s="4">
        <f>Tabla1[[#This Row],[OS-Valor Unitario]]-Tabla1[[#This Row],[costo_antes_iva]]</f>
        <v>-1000</v>
      </c>
      <c r="V2443" s="4">
        <f>Tabla1[[#This Row],[OS-Valor Unitario]]*Tabla1[[#This Row],[CANTIDAD ENTREGA SATELITE]]</f>
        <v>3900000</v>
      </c>
      <c r="W2443" s="4">
        <f>Tabla1[[#This Row],[costo_antes_iva]]*Tabla1[[#This Row],[CANTIDAD ENTREGA SATELITE]]</f>
        <v>4200000</v>
      </c>
      <c r="X2443" s="4">
        <f>Tabla1[[#This Row],[Valor total OS]]-Tabla1[[#This Row],[valor total op]]</f>
        <v>-300000</v>
      </c>
    </row>
    <row r="2444" spans="1:24" x14ac:dyDescent="0.3">
      <c r="A2444">
        <v>5920</v>
      </c>
      <c r="B2444" t="s">
        <v>4640</v>
      </c>
      <c r="C2444" t="s">
        <v>745</v>
      </c>
      <c r="D2444" t="s">
        <v>210</v>
      </c>
      <c r="E2444" t="s">
        <v>4641</v>
      </c>
      <c r="F2444" s="2">
        <v>45719</v>
      </c>
      <c r="G2444">
        <v>1800</v>
      </c>
      <c r="H2444" t="s">
        <v>88</v>
      </c>
      <c r="I2444" t="s">
        <v>4642</v>
      </c>
      <c r="J2444">
        <v>1</v>
      </c>
      <c r="K2444" t="s">
        <v>129</v>
      </c>
      <c r="L2444">
        <v>2500</v>
      </c>
      <c r="M2444">
        <v>13</v>
      </c>
      <c r="N2444" t="s">
        <v>4643</v>
      </c>
      <c r="O2444" t="s">
        <v>28</v>
      </c>
      <c r="P2444">
        <v>17616</v>
      </c>
      <c r="Q2444">
        <v>308009</v>
      </c>
      <c r="R2444" t="s">
        <v>420</v>
      </c>
      <c r="S2444">
        <v>13</v>
      </c>
      <c r="T2444" t="s">
        <v>132</v>
      </c>
      <c r="U2444" s="4">
        <f>Tabla1[[#This Row],[OS-Valor Unitario]]-Tabla1[[#This Row],[costo_antes_iva]]</f>
        <v>700</v>
      </c>
      <c r="V2444" s="4">
        <f>Tabla1[[#This Row],[OS-Valor Unitario]]*Tabla1[[#This Row],[CANTIDAD ENTREGA SATELITE]]</f>
        <v>32500</v>
      </c>
      <c r="W2444" s="4">
        <f>Tabla1[[#This Row],[costo_antes_iva]]*Tabla1[[#This Row],[CANTIDAD ENTREGA SATELITE]]</f>
        <v>23400</v>
      </c>
      <c r="X2444" s="4">
        <f>Tabla1[[#This Row],[Valor total OS]]-Tabla1[[#This Row],[valor total op]]</f>
        <v>9100</v>
      </c>
    </row>
    <row r="2445" spans="1:24" x14ac:dyDescent="0.3">
      <c r="A2445">
        <v>5919</v>
      </c>
      <c r="B2445" t="s">
        <v>4644</v>
      </c>
      <c r="C2445" t="s">
        <v>70</v>
      </c>
      <c r="D2445" t="s">
        <v>1876</v>
      </c>
      <c r="E2445" t="s">
        <v>4645</v>
      </c>
      <c r="F2445" s="2">
        <v>45716</v>
      </c>
      <c r="G2445">
        <v>1400</v>
      </c>
      <c r="H2445" t="s">
        <v>35</v>
      </c>
      <c r="I2445" t="s">
        <v>4646</v>
      </c>
      <c r="J2445">
        <v>1</v>
      </c>
      <c r="K2445" t="s">
        <v>37</v>
      </c>
      <c r="L2445">
        <v>1400</v>
      </c>
      <c r="M2445">
        <v>500</v>
      </c>
      <c r="N2445" t="s">
        <v>4647</v>
      </c>
      <c r="O2445" t="s">
        <v>28</v>
      </c>
      <c r="P2445">
        <v>17549</v>
      </c>
      <c r="Q2445">
        <v>94697310</v>
      </c>
      <c r="R2445" t="s">
        <v>76</v>
      </c>
      <c r="S2445">
        <v>330</v>
      </c>
      <c r="T2445" t="s">
        <v>37</v>
      </c>
      <c r="U2445" s="4">
        <f>Tabla1[[#This Row],[OS-Valor Unitario]]-Tabla1[[#This Row],[costo_antes_iva]]</f>
        <v>0</v>
      </c>
      <c r="V2445" s="4">
        <f>Tabla1[[#This Row],[OS-Valor Unitario]]*Tabla1[[#This Row],[CANTIDAD ENTREGA SATELITE]]</f>
        <v>462000</v>
      </c>
      <c r="W2445" s="4">
        <f>Tabla1[[#This Row],[costo_antes_iva]]*Tabla1[[#This Row],[CANTIDAD ENTREGA SATELITE]]</f>
        <v>462000</v>
      </c>
      <c r="X2445" s="4">
        <f>Tabla1[[#This Row],[Valor total OS]]-Tabla1[[#This Row],[valor total op]]</f>
        <v>0</v>
      </c>
    </row>
    <row r="2446" spans="1:24" x14ac:dyDescent="0.3">
      <c r="A2446">
        <v>5919</v>
      </c>
      <c r="B2446" t="s">
        <v>4644</v>
      </c>
      <c r="C2446" t="s">
        <v>70</v>
      </c>
      <c r="D2446" t="s">
        <v>1876</v>
      </c>
      <c r="E2446" t="s">
        <v>4645</v>
      </c>
      <c r="F2446" s="2">
        <v>45716</v>
      </c>
      <c r="G2446">
        <v>1500</v>
      </c>
      <c r="H2446" t="s">
        <v>88</v>
      </c>
      <c r="I2446" t="s">
        <v>4646</v>
      </c>
      <c r="J2446">
        <v>1</v>
      </c>
      <c r="K2446" t="s">
        <v>129</v>
      </c>
      <c r="L2446">
        <v>1400</v>
      </c>
      <c r="M2446">
        <v>481</v>
      </c>
      <c r="N2446" t="s">
        <v>4647</v>
      </c>
      <c r="O2446" t="s">
        <v>28</v>
      </c>
      <c r="P2446">
        <v>17089</v>
      </c>
      <c r="Q2446">
        <v>94697310</v>
      </c>
      <c r="R2446" t="s">
        <v>76</v>
      </c>
      <c r="S2446">
        <v>481</v>
      </c>
      <c r="T2446" t="s">
        <v>132</v>
      </c>
      <c r="U2446" s="4">
        <f>Tabla1[[#This Row],[OS-Valor Unitario]]-Tabla1[[#This Row],[costo_antes_iva]]</f>
        <v>-100</v>
      </c>
      <c r="V2446" s="4">
        <f>Tabla1[[#This Row],[OS-Valor Unitario]]*Tabla1[[#This Row],[CANTIDAD ENTREGA SATELITE]]</f>
        <v>673400</v>
      </c>
      <c r="W2446" s="4">
        <f>Tabla1[[#This Row],[costo_antes_iva]]*Tabla1[[#This Row],[CANTIDAD ENTREGA SATELITE]]</f>
        <v>721500</v>
      </c>
      <c r="X2446" s="4">
        <f>Tabla1[[#This Row],[Valor total OS]]-Tabla1[[#This Row],[valor total op]]</f>
        <v>-48100</v>
      </c>
    </row>
    <row r="2447" spans="1:24" x14ac:dyDescent="0.3">
      <c r="A2447">
        <v>5919</v>
      </c>
      <c r="B2447" t="s">
        <v>4644</v>
      </c>
      <c r="C2447" t="s">
        <v>70</v>
      </c>
      <c r="D2447" t="s">
        <v>1876</v>
      </c>
      <c r="E2447" t="s">
        <v>4645</v>
      </c>
      <c r="F2447" s="2">
        <v>45716</v>
      </c>
      <c r="G2447">
        <v>1500</v>
      </c>
      <c r="H2447" t="s">
        <v>88</v>
      </c>
      <c r="I2447" t="s">
        <v>4646</v>
      </c>
      <c r="J2447">
        <v>1</v>
      </c>
      <c r="K2447" t="s">
        <v>129</v>
      </c>
      <c r="L2447">
        <v>1400</v>
      </c>
      <c r="M2447">
        <v>19</v>
      </c>
      <c r="N2447" t="s">
        <v>4647</v>
      </c>
      <c r="O2447" t="s">
        <v>28</v>
      </c>
      <c r="P2447">
        <v>17090</v>
      </c>
      <c r="Q2447">
        <v>94697310</v>
      </c>
      <c r="R2447" t="s">
        <v>76</v>
      </c>
      <c r="S2447">
        <v>19</v>
      </c>
      <c r="T2447" t="s">
        <v>132</v>
      </c>
      <c r="U2447" s="4">
        <f>Tabla1[[#This Row],[OS-Valor Unitario]]-Tabla1[[#This Row],[costo_antes_iva]]</f>
        <v>-100</v>
      </c>
      <c r="V2447" s="4">
        <f>Tabla1[[#This Row],[OS-Valor Unitario]]*Tabla1[[#This Row],[CANTIDAD ENTREGA SATELITE]]</f>
        <v>26600</v>
      </c>
      <c r="W2447" s="4">
        <f>Tabla1[[#This Row],[costo_antes_iva]]*Tabla1[[#This Row],[CANTIDAD ENTREGA SATELITE]]</f>
        <v>28500</v>
      </c>
      <c r="X2447" s="4">
        <f>Tabla1[[#This Row],[Valor total OS]]-Tabla1[[#This Row],[valor total op]]</f>
        <v>-1900</v>
      </c>
    </row>
    <row r="2448" spans="1:24" x14ac:dyDescent="0.3">
      <c r="A2448">
        <v>5919</v>
      </c>
      <c r="B2448" t="s">
        <v>4644</v>
      </c>
      <c r="C2448" t="s">
        <v>70</v>
      </c>
      <c r="D2448" t="s">
        <v>1876</v>
      </c>
      <c r="E2448" t="s">
        <v>4645</v>
      </c>
      <c r="F2448" s="2">
        <v>45716</v>
      </c>
      <c r="G2448">
        <v>12000</v>
      </c>
      <c r="H2448" t="s">
        <v>24</v>
      </c>
      <c r="I2448" t="s">
        <v>4646</v>
      </c>
      <c r="J2448">
        <v>1</v>
      </c>
      <c r="K2448" t="s">
        <v>74</v>
      </c>
      <c r="L2448">
        <v>12200</v>
      </c>
      <c r="M2448">
        <v>481</v>
      </c>
      <c r="N2448" t="s">
        <v>4647</v>
      </c>
      <c r="O2448" t="s">
        <v>28</v>
      </c>
      <c r="P2448">
        <v>17091</v>
      </c>
      <c r="Q2448">
        <v>94697310</v>
      </c>
      <c r="R2448" t="s">
        <v>76</v>
      </c>
      <c r="S2448">
        <v>477</v>
      </c>
      <c r="T2448" t="s">
        <v>77</v>
      </c>
      <c r="U2448" s="4">
        <f>Tabla1[[#This Row],[OS-Valor Unitario]]-Tabla1[[#This Row],[costo_antes_iva]]</f>
        <v>200</v>
      </c>
      <c r="V2448" s="4">
        <f>Tabla1[[#This Row],[OS-Valor Unitario]]*Tabla1[[#This Row],[CANTIDAD ENTREGA SATELITE]]</f>
        <v>5819400</v>
      </c>
      <c r="W2448" s="4">
        <f>Tabla1[[#This Row],[costo_antes_iva]]*Tabla1[[#This Row],[CANTIDAD ENTREGA SATELITE]]</f>
        <v>5724000</v>
      </c>
      <c r="X2448" s="4">
        <f>Tabla1[[#This Row],[Valor total OS]]-Tabla1[[#This Row],[valor total op]]</f>
        <v>95400</v>
      </c>
    </row>
    <row r="2449" spans="1:24" x14ac:dyDescent="0.3">
      <c r="A2449">
        <v>5919</v>
      </c>
      <c r="B2449" t="s">
        <v>4644</v>
      </c>
      <c r="C2449" t="s">
        <v>70</v>
      </c>
      <c r="D2449" t="s">
        <v>1876</v>
      </c>
      <c r="E2449" t="s">
        <v>4645</v>
      </c>
      <c r="F2449" s="2">
        <v>45716</v>
      </c>
      <c r="G2449">
        <v>12000</v>
      </c>
      <c r="H2449" t="s">
        <v>24</v>
      </c>
      <c r="I2449" t="s">
        <v>4646</v>
      </c>
      <c r="J2449">
        <v>1</v>
      </c>
      <c r="K2449" t="s">
        <v>74</v>
      </c>
      <c r="L2449">
        <v>12200</v>
      </c>
      <c r="M2449">
        <v>19</v>
      </c>
      <c r="N2449" t="s">
        <v>4647</v>
      </c>
      <c r="O2449" t="s">
        <v>28</v>
      </c>
      <c r="P2449">
        <v>17092</v>
      </c>
      <c r="Q2449">
        <v>94697310</v>
      </c>
      <c r="R2449" t="s">
        <v>76</v>
      </c>
      <c r="S2449">
        <v>19</v>
      </c>
      <c r="T2449" t="s">
        <v>77</v>
      </c>
      <c r="U2449" s="4">
        <f>Tabla1[[#This Row],[OS-Valor Unitario]]-Tabla1[[#This Row],[costo_antes_iva]]</f>
        <v>200</v>
      </c>
      <c r="V2449" s="4">
        <f>Tabla1[[#This Row],[OS-Valor Unitario]]*Tabla1[[#This Row],[CANTIDAD ENTREGA SATELITE]]</f>
        <v>231800</v>
      </c>
      <c r="W2449" s="4">
        <f>Tabla1[[#This Row],[costo_antes_iva]]*Tabla1[[#This Row],[CANTIDAD ENTREGA SATELITE]]</f>
        <v>228000</v>
      </c>
      <c r="X2449" s="4">
        <f>Tabla1[[#This Row],[Valor total OS]]-Tabla1[[#This Row],[valor total op]]</f>
        <v>3800</v>
      </c>
    </row>
    <row r="2450" spans="1:24" x14ac:dyDescent="0.3">
      <c r="A2450">
        <v>5919</v>
      </c>
      <c r="B2450" t="s">
        <v>4648</v>
      </c>
      <c r="C2450" t="s">
        <v>302</v>
      </c>
      <c r="D2450" t="s">
        <v>1876</v>
      </c>
      <c r="E2450" t="s">
        <v>4649</v>
      </c>
      <c r="F2450" s="2">
        <v>45716</v>
      </c>
      <c r="G2450">
        <v>1400</v>
      </c>
      <c r="H2450" t="s">
        <v>35</v>
      </c>
      <c r="I2450" t="s">
        <v>4650</v>
      </c>
      <c r="J2450">
        <v>2</v>
      </c>
      <c r="K2450" t="s">
        <v>37</v>
      </c>
      <c r="L2450">
        <v>1400</v>
      </c>
      <c r="M2450">
        <v>600</v>
      </c>
      <c r="N2450" t="s">
        <v>4647</v>
      </c>
      <c r="O2450" t="s">
        <v>28</v>
      </c>
      <c r="P2450">
        <v>17659</v>
      </c>
      <c r="Q2450">
        <v>94697310</v>
      </c>
      <c r="R2450" t="s">
        <v>76</v>
      </c>
      <c r="S2450">
        <v>600</v>
      </c>
      <c r="T2450" t="s">
        <v>37</v>
      </c>
      <c r="U2450" s="4">
        <f>Tabla1[[#This Row],[OS-Valor Unitario]]-Tabla1[[#This Row],[costo_antes_iva]]</f>
        <v>0</v>
      </c>
      <c r="V2450" s="4">
        <f>Tabla1[[#This Row],[OS-Valor Unitario]]*Tabla1[[#This Row],[CANTIDAD ENTREGA SATELITE]]</f>
        <v>840000</v>
      </c>
      <c r="W2450" s="4">
        <f>Tabla1[[#This Row],[costo_antes_iva]]*Tabla1[[#This Row],[CANTIDAD ENTREGA SATELITE]]</f>
        <v>840000</v>
      </c>
      <c r="X2450" s="4">
        <f>Tabla1[[#This Row],[Valor total OS]]-Tabla1[[#This Row],[valor total op]]</f>
        <v>0</v>
      </c>
    </row>
    <row r="2451" spans="1:24" x14ac:dyDescent="0.3">
      <c r="A2451">
        <v>5919</v>
      </c>
      <c r="B2451" t="s">
        <v>4648</v>
      </c>
      <c r="C2451" t="s">
        <v>302</v>
      </c>
      <c r="D2451" t="s">
        <v>1876</v>
      </c>
      <c r="E2451" t="s">
        <v>4649</v>
      </c>
      <c r="F2451" s="2">
        <v>45716</v>
      </c>
      <c r="G2451">
        <v>1500</v>
      </c>
      <c r="H2451" t="s">
        <v>88</v>
      </c>
      <c r="I2451" t="s">
        <v>4650</v>
      </c>
      <c r="J2451">
        <v>2</v>
      </c>
      <c r="K2451" t="s">
        <v>129</v>
      </c>
      <c r="L2451">
        <v>1400</v>
      </c>
      <c r="M2451">
        <v>240</v>
      </c>
      <c r="N2451" t="s">
        <v>4647</v>
      </c>
      <c r="O2451" t="s">
        <v>28</v>
      </c>
      <c r="P2451">
        <v>16959</v>
      </c>
      <c r="Q2451">
        <v>94697310</v>
      </c>
      <c r="R2451" t="s">
        <v>76</v>
      </c>
      <c r="S2451">
        <v>600</v>
      </c>
      <c r="T2451" t="s">
        <v>132</v>
      </c>
      <c r="U2451" s="4">
        <f>Tabla1[[#This Row],[OS-Valor Unitario]]-Tabla1[[#This Row],[costo_antes_iva]]</f>
        <v>-100</v>
      </c>
      <c r="V2451" s="4">
        <f>Tabla1[[#This Row],[OS-Valor Unitario]]*Tabla1[[#This Row],[CANTIDAD ENTREGA SATELITE]]</f>
        <v>840000</v>
      </c>
      <c r="W2451" s="4">
        <f>Tabla1[[#This Row],[costo_antes_iva]]*Tabla1[[#This Row],[CANTIDAD ENTREGA SATELITE]]</f>
        <v>900000</v>
      </c>
      <c r="X2451" s="4">
        <f>Tabla1[[#This Row],[Valor total OS]]-Tabla1[[#This Row],[valor total op]]</f>
        <v>-60000</v>
      </c>
    </row>
    <row r="2452" spans="1:24" x14ac:dyDescent="0.3">
      <c r="A2452">
        <v>5919</v>
      </c>
      <c r="B2452" t="s">
        <v>4648</v>
      </c>
      <c r="C2452" t="s">
        <v>302</v>
      </c>
      <c r="D2452" t="s">
        <v>1876</v>
      </c>
      <c r="E2452" t="s">
        <v>4649</v>
      </c>
      <c r="F2452" s="2">
        <v>45716</v>
      </c>
      <c r="G2452">
        <v>12000</v>
      </c>
      <c r="H2452" t="s">
        <v>24</v>
      </c>
      <c r="I2452" t="s">
        <v>4650</v>
      </c>
      <c r="J2452">
        <v>2</v>
      </c>
      <c r="K2452" t="s">
        <v>4027</v>
      </c>
      <c r="L2452">
        <v>11200</v>
      </c>
      <c r="M2452">
        <v>600</v>
      </c>
      <c r="N2452" t="s">
        <v>4647</v>
      </c>
      <c r="O2452" t="s">
        <v>28</v>
      </c>
      <c r="P2452">
        <v>17009</v>
      </c>
      <c r="Q2452">
        <v>94697310</v>
      </c>
      <c r="R2452" t="s">
        <v>76</v>
      </c>
      <c r="S2452">
        <v>600</v>
      </c>
      <c r="T2452" t="s">
        <v>4028</v>
      </c>
      <c r="U2452" s="4">
        <f>Tabla1[[#This Row],[OS-Valor Unitario]]-Tabla1[[#This Row],[costo_antes_iva]]</f>
        <v>-800</v>
      </c>
      <c r="V2452" s="4">
        <f>Tabla1[[#This Row],[OS-Valor Unitario]]*Tabla1[[#This Row],[CANTIDAD ENTREGA SATELITE]]</f>
        <v>6720000</v>
      </c>
      <c r="W2452" s="4">
        <f>Tabla1[[#This Row],[costo_antes_iva]]*Tabla1[[#This Row],[CANTIDAD ENTREGA SATELITE]]</f>
        <v>7200000</v>
      </c>
      <c r="X2452" s="4">
        <f>Tabla1[[#This Row],[Valor total OS]]-Tabla1[[#This Row],[valor total op]]</f>
        <v>-480000</v>
      </c>
    </row>
    <row r="2453" spans="1:24" x14ac:dyDescent="0.3">
      <c r="A2453">
        <v>5919</v>
      </c>
      <c r="B2453" t="s">
        <v>4651</v>
      </c>
      <c r="C2453" t="s">
        <v>84</v>
      </c>
      <c r="D2453" t="s">
        <v>1876</v>
      </c>
      <c r="E2453" t="s">
        <v>4652</v>
      </c>
      <c r="F2453" s="2">
        <v>45716</v>
      </c>
      <c r="G2453">
        <v>1400</v>
      </c>
      <c r="H2453" t="s">
        <v>35</v>
      </c>
      <c r="I2453" t="s">
        <v>4653</v>
      </c>
      <c r="J2453">
        <v>3</v>
      </c>
      <c r="K2453" t="s">
        <v>37</v>
      </c>
      <c r="L2453">
        <v>1400</v>
      </c>
      <c r="M2453">
        <v>330</v>
      </c>
      <c r="N2453" t="s">
        <v>4647</v>
      </c>
      <c r="O2453" t="s">
        <v>28</v>
      </c>
      <c r="P2453">
        <v>17550</v>
      </c>
      <c r="Q2453">
        <v>94697310</v>
      </c>
      <c r="R2453" t="s">
        <v>523</v>
      </c>
      <c r="S2453">
        <v>305</v>
      </c>
      <c r="T2453" t="s">
        <v>37</v>
      </c>
      <c r="U2453" s="4">
        <f>Tabla1[[#This Row],[OS-Valor Unitario]]-Tabla1[[#This Row],[costo_antes_iva]]</f>
        <v>0</v>
      </c>
      <c r="V2453" s="4">
        <f>Tabla1[[#This Row],[OS-Valor Unitario]]*Tabla1[[#This Row],[CANTIDAD ENTREGA SATELITE]]</f>
        <v>427000</v>
      </c>
      <c r="W2453" s="4">
        <f>Tabla1[[#This Row],[costo_antes_iva]]*Tabla1[[#This Row],[CANTIDAD ENTREGA SATELITE]]</f>
        <v>427000</v>
      </c>
      <c r="X2453" s="4">
        <f>Tabla1[[#This Row],[Valor total OS]]-Tabla1[[#This Row],[valor total op]]</f>
        <v>0</v>
      </c>
    </row>
    <row r="2454" spans="1:24" x14ac:dyDescent="0.3">
      <c r="A2454">
        <v>5919</v>
      </c>
      <c r="B2454" t="s">
        <v>4651</v>
      </c>
      <c r="C2454" t="s">
        <v>84</v>
      </c>
      <c r="D2454" t="s">
        <v>1876</v>
      </c>
      <c r="E2454" t="s">
        <v>4652</v>
      </c>
      <c r="F2454" s="2">
        <v>45716</v>
      </c>
      <c r="G2454">
        <v>4500</v>
      </c>
      <c r="H2454" t="s">
        <v>24</v>
      </c>
      <c r="I2454" t="s">
        <v>4653</v>
      </c>
      <c r="J2454">
        <v>3</v>
      </c>
      <c r="K2454" t="s">
        <v>589</v>
      </c>
      <c r="L2454">
        <v>4500</v>
      </c>
      <c r="M2454">
        <v>334</v>
      </c>
      <c r="N2454" t="s">
        <v>4647</v>
      </c>
      <c r="O2454" t="s">
        <v>28</v>
      </c>
      <c r="P2454">
        <v>17209</v>
      </c>
      <c r="Q2454">
        <v>94697310</v>
      </c>
      <c r="R2454" t="s">
        <v>523</v>
      </c>
      <c r="S2454">
        <v>334</v>
      </c>
      <c r="T2454" t="s">
        <v>590</v>
      </c>
      <c r="U2454" s="4">
        <f>Tabla1[[#This Row],[OS-Valor Unitario]]-Tabla1[[#This Row],[costo_antes_iva]]</f>
        <v>0</v>
      </c>
      <c r="V2454" s="4">
        <f>Tabla1[[#This Row],[OS-Valor Unitario]]*Tabla1[[#This Row],[CANTIDAD ENTREGA SATELITE]]</f>
        <v>1503000</v>
      </c>
      <c r="W2454" s="4">
        <f>Tabla1[[#This Row],[costo_antes_iva]]*Tabla1[[#This Row],[CANTIDAD ENTREGA SATELITE]]</f>
        <v>1503000</v>
      </c>
      <c r="X2454" s="4">
        <f>Tabla1[[#This Row],[Valor total OS]]-Tabla1[[#This Row],[valor total op]]</f>
        <v>0</v>
      </c>
    </row>
    <row r="2455" spans="1:24" x14ac:dyDescent="0.3">
      <c r="A2455">
        <v>5919</v>
      </c>
      <c r="B2455" t="s">
        <v>4651</v>
      </c>
      <c r="C2455" t="s">
        <v>84</v>
      </c>
      <c r="D2455" t="s">
        <v>1876</v>
      </c>
      <c r="E2455" t="s">
        <v>4652</v>
      </c>
      <c r="F2455" s="2">
        <v>45716</v>
      </c>
      <c r="G2455">
        <v>1500</v>
      </c>
      <c r="H2455" t="s">
        <v>88</v>
      </c>
      <c r="I2455" t="s">
        <v>4653</v>
      </c>
      <c r="J2455">
        <v>3</v>
      </c>
      <c r="K2455" t="s">
        <v>129</v>
      </c>
      <c r="L2455">
        <v>3000</v>
      </c>
      <c r="M2455">
        <v>294</v>
      </c>
      <c r="N2455" t="s">
        <v>4647</v>
      </c>
      <c r="O2455" t="s">
        <v>28</v>
      </c>
      <c r="P2455">
        <v>16953</v>
      </c>
      <c r="Q2455">
        <v>94697310</v>
      </c>
      <c r="R2455" t="s">
        <v>523</v>
      </c>
      <c r="S2455">
        <v>294</v>
      </c>
      <c r="T2455" t="s">
        <v>132</v>
      </c>
      <c r="U2455" s="4">
        <f>Tabla1[[#This Row],[OS-Valor Unitario]]-Tabla1[[#This Row],[costo_antes_iva]]</f>
        <v>1500</v>
      </c>
      <c r="V2455" s="4">
        <f>Tabla1[[#This Row],[OS-Valor Unitario]]*Tabla1[[#This Row],[CANTIDAD ENTREGA SATELITE]]</f>
        <v>882000</v>
      </c>
      <c r="W2455" s="4">
        <f>Tabla1[[#This Row],[costo_antes_iva]]*Tabla1[[#This Row],[CANTIDAD ENTREGA SATELITE]]</f>
        <v>441000</v>
      </c>
      <c r="X2455" s="4">
        <f>Tabla1[[#This Row],[Valor total OS]]-Tabla1[[#This Row],[valor total op]]</f>
        <v>441000</v>
      </c>
    </row>
    <row r="2456" spans="1:24" x14ac:dyDescent="0.3">
      <c r="A2456">
        <v>5919</v>
      </c>
      <c r="B2456" t="s">
        <v>4651</v>
      </c>
      <c r="C2456" t="s">
        <v>84</v>
      </c>
      <c r="D2456" t="s">
        <v>1876</v>
      </c>
      <c r="E2456" t="s">
        <v>4652</v>
      </c>
      <c r="F2456" s="2">
        <v>45716</v>
      </c>
      <c r="G2456">
        <v>1500</v>
      </c>
      <c r="H2456" t="s">
        <v>88</v>
      </c>
      <c r="I2456" t="s">
        <v>4653</v>
      </c>
      <c r="J2456">
        <v>3</v>
      </c>
      <c r="K2456" t="s">
        <v>129</v>
      </c>
      <c r="L2456">
        <v>3000</v>
      </c>
      <c r="M2456">
        <v>40</v>
      </c>
      <c r="N2456" t="s">
        <v>4647</v>
      </c>
      <c r="O2456" t="s">
        <v>28</v>
      </c>
      <c r="P2456">
        <v>16954</v>
      </c>
      <c r="Q2456">
        <v>94697310</v>
      </c>
      <c r="R2456" t="s">
        <v>523</v>
      </c>
      <c r="S2456">
        <v>40</v>
      </c>
      <c r="T2456" t="s">
        <v>132</v>
      </c>
      <c r="U2456" s="4">
        <f>Tabla1[[#This Row],[OS-Valor Unitario]]-Tabla1[[#This Row],[costo_antes_iva]]</f>
        <v>1500</v>
      </c>
      <c r="V2456" s="4">
        <f>Tabla1[[#This Row],[OS-Valor Unitario]]*Tabla1[[#This Row],[CANTIDAD ENTREGA SATELITE]]</f>
        <v>120000</v>
      </c>
      <c r="W2456" s="4">
        <f>Tabla1[[#This Row],[costo_antes_iva]]*Tabla1[[#This Row],[CANTIDAD ENTREGA SATELITE]]</f>
        <v>60000</v>
      </c>
      <c r="X2456" s="4">
        <f>Tabla1[[#This Row],[Valor total OS]]-Tabla1[[#This Row],[valor total op]]</f>
        <v>60000</v>
      </c>
    </row>
    <row r="2457" spans="1:24" x14ac:dyDescent="0.3">
      <c r="A2457">
        <v>5919</v>
      </c>
      <c r="B2457" t="s">
        <v>4654</v>
      </c>
      <c r="C2457" t="s">
        <v>84</v>
      </c>
      <c r="D2457" t="s">
        <v>1876</v>
      </c>
      <c r="E2457" t="s">
        <v>4655</v>
      </c>
      <c r="F2457" s="2">
        <v>45716</v>
      </c>
      <c r="G2457">
        <v>1400</v>
      </c>
      <c r="H2457" t="s">
        <v>35</v>
      </c>
      <c r="I2457" t="s">
        <v>4656</v>
      </c>
      <c r="J2457">
        <v>4</v>
      </c>
      <c r="K2457" t="s">
        <v>37</v>
      </c>
      <c r="L2457">
        <v>1400</v>
      </c>
      <c r="M2457">
        <v>400</v>
      </c>
      <c r="N2457" t="s">
        <v>4647</v>
      </c>
      <c r="O2457" t="s">
        <v>28</v>
      </c>
      <c r="P2457">
        <v>17626</v>
      </c>
      <c r="Q2457">
        <v>94697310</v>
      </c>
      <c r="R2457" t="s">
        <v>523</v>
      </c>
      <c r="S2457">
        <v>400</v>
      </c>
      <c r="T2457" t="s">
        <v>37</v>
      </c>
      <c r="U2457" s="4">
        <f>Tabla1[[#This Row],[OS-Valor Unitario]]-Tabla1[[#This Row],[costo_antes_iva]]</f>
        <v>0</v>
      </c>
      <c r="V2457" s="4">
        <f>Tabla1[[#This Row],[OS-Valor Unitario]]*Tabla1[[#This Row],[CANTIDAD ENTREGA SATELITE]]</f>
        <v>560000</v>
      </c>
      <c r="W2457" s="4">
        <f>Tabla1[[#This Row],[costo_antes_iva]]*Tabla1[[#This Row],[CANTIDAD ENTREGA SATELITE]]</f>
        <v>560000</v>
      </c>
      <c r="X2457" s="4">
        <f>Tabla1[[#This Row],[Valor total OS]]-Tabla1[[#This Row],[valor total op]]</f>
        <v>0</v>
      </c>
    </row>
    <row r="2458" spans="1:24" x14ac:dyDescent="0.3">
      <c r="A2458">
        <v>5919</v>
      </c>
      <c r="B2458" t="s">
        <v>4654</v>
      </c>
      <c r="C2458" t="s">
        <v>84</v>
      </c>
      <c r="D2458" t="s">
        <v>1876</v>
      </c>
      <c r="E2458" t="s">
        <v>4655</v>
      </c>
      <c r="F2458" s="2">
        <v>45716</v>
      </c>
      <c r="G2458">
        <v>4500</v>
      </c>
      <c r="H2458" t="s">
        <v>24</v>
      </c>
      <c r="I2458" t="s">
        <v>4656</v>
      </c>
      <c r="J2458">
        <v>4</v>
      </c>
      <c r="K2458" t="s">
        <v>3022</v>
      </c>
      <c r="L2458">
        <v>4500</v>
      </c>
      <c r="M2458">
        <v>400</v>
      </c>
      <c r="N2458" t="s">
        <v>4647</v>
      </c>
      <c r="O2458" t="s">
        <v>28</v>
      </c>
      <c r="P2458">
        <v>17219</v>
      </c>
      <c r="Q2458">
        <v>94697310</v>
      </c>
      <c r="R2458" t="s">
        <v>523</v>
      </c>
      <c r="S2458">
        <v>402</v>
      </c>
      <c r="T2458" t="s">
        <v>3023</v>
      </c>
      <c r="U2458" s="4">
        <f>Tabla1[[#This Row],[OS-Valor Unitario]]-Tabla1[[#This Row],[costo_antes_iva]]</f>
        <v>0</v>
      </c>
      <c r="V2458" s="4">
        <f>Tabla1[[#This Row],[OS-Valor Unitario]]*Tabla1[[#This Row],[CANTIDAD ENTREGA SATELITE]]</f>
        <v>1809000</v>
      </c>
      <c r="W2458" s="4">
        <f>Tabla1[[#This Row],[costo_antes_iva]]*Tabla1[[#This Row],[CANTIDAD ENTREGA SATELITE]]</f>
        <v>1809000</v>
      </c>
      <c r="X2458" s="4">
        <f>Tabla1[[#This Row],[Valor total OS]]-Tabla1[[#This Row],[valor total op]]</f>
        <v>0</v>
      </c>
    </row>
    <row r="2459" spans="1:24" x14ac:dyDescent="0.3">
      <c r="A2459">
        <v>5919</v>
      </c>
      <c r="B2459" t="s">
        <v>4654</v>
      </c>
      <c r="C2459" t="s">
        <v>84</v>
      </c>
      <c r="D2459" t="s">
        <v>1876</v>
      </c>
      <c r="E2459" t="s">
        <v>4655</v>
      </c>
      <c r="F2459" s="2">
        <v>45716</v>
      </c>
      <c r="G2459">
        <v>1500</v>
      </c>
      <c r="H2459" t="s">
        <v>88</v>
      </c>
      <c r="I2459" t="s">
        <v>4656</v>
      </c>
      <c r="J2459">
        <v>4</v>
      </c>
      <c r="K2459" t="s">
        <v>129</v>
      </c>
      <c r="L2459">
        <v>3000</v>
      </c>
      <c r="M2459">
        <v>374</v>
      </c>
      <c r="N2459" t="s">
        <v>4647</v>
      </c>
      <c r="O2459" t="s">
        <v>28</v>
      </c>
      <c r="P2459">
        <v>16955</v>
      </c>
      <c r="Q2459">
        <v>94697310</v>
      </c>
      <c r="R2459" t="s">
        <v>523</v>
      </c>
      <c r="S2459">
        <v>374</v>
      </c>
      <c r="T2459" t="s">
        <v>132</v>
      </c>
      <c r="U2459" s="4">
        <f>Tabla1[[#This Row],[OS-Valor Unitario]]-Tabla1[[#This Row],[costo_antes_iva]]</f>
        <v>1500</v>
      </c>
      <c r="V2459" s="4">
        <f>Tabla1[[#This Row],[OS-Valor Unitario]]*Tabla1[[#This Row],[CANTIDAD ENTREGA SATELITE]]</f>
        <v>1122000</v>
      </c>
      <c r="W2459" s="4">
        <f>Tabla1[[#This Row],[costo_antes_iva]]*Tabla1[[#This Row],[CANTIDAD ENTREGA SATELITE]]</f>
        <v>561000</v>
      </c>
      <c r="X2459" s="4">
        <f>Tabla1[[#This Row],[Valor total OS]]-Tabla1[[#This Row],[valor total op]]</f>
        <v>561000</v>
      </c>
    </row>
    <row r="2460" spans="1:24" x14ac:dyDescent="0.3">
      <c r="A2460">
        <v>5919</v>
      </c>
      <c r="B2460" t="s">
        <v>4654</v>
      </c>
      <c r="C2460" t="s">
        <v>84</v>
      </c>
      <c r="D2460" t="s">
        <v>1876</v>
      </c>
      <c r="E2460" t="s">
        <v>4655</v>
      </c>
      <c r="F2460" s="2">
        <v>45716</v>
      </c>
      <c r="G2460">
        <v>1500</v>
      </c>
      <c r="H2460" t="s">
        <v>88</v>
      </c>
      <c r="I2460" t="s">
        <v>4656</v>
      </c>
      <c r="J2460">
        <v>4</v>
      </c>
      <c r="K2460" t="s">
        <v>129</v>
      </c>
      <c r="L2460">
        <v>3000</v>
      </c>
      <c r="M2460">
        <v>28</v>
      </c>
      <c r="N2460" t="s">
        <v>4647</v>
      </c>
      <c r="O2460" t="s">
        <v>28</v>
      </c>
      <c r="P2460">
        <v>16956</v>
      </c>
      <c r="Q2460">
        <v>94697310</v>
      </c>
      <c r="R2460" t="s">
        <v>523</v>
      </c>
      <c r="S2460">
        <v>28</v>
      </c>
      <c r="T2460" t="s">
        <v>132</v>
      </c>
      <c r="U2460" s="4">
        <f>Tabla1[[#This Row],[OS-Valor Unitario]]-Tabla1[[#This Row],[costo_antes_iva]]</f>
        <v>1500</v>
      </c>
      <c r="V2460" s="4">
        <f>Tabla1[[#This Row],[OS-Valor Unitario]]*Tabla1[[#This Row],[CANTIDAD ENTREGA SATELITE]]</f>
        <v>84000</v>
      </c>
      <c r="W2460" s="4">
        <f>Tabla1[[#This Row],[costo_antes_iva]]*Tabla1[[#This Row],[CANTIDAD ENTREGA SATELITE]]</f>
        <v>42000</v>
      </c>
      <c r="X2460" s="4">
        <f>Tabla1[[#This Row],[Valor total OS]]-Tabla1[[#This Row],[valor total op]]</f>
        <v>42000</v>
      </c>
    </row>
    <row r="2461" spans="1:24" x14ac:dyDescent="0.3">
      <c r="A2461">
        <v>5919</v>
      </c>
      <c r="B2461" t="s">
        <v>4657</v>
      </c>
      <c r="C2461" t="s">
        <v>99</v>
      </c>
      <c r="D2461" t="s">
        <v>1876</v>
      </c>
      <c r="E2461" t="s">
        <v>4658</v>
      </c>
      <c r="F2461" s="2">
        <v>45716</v>
      </c>
      <c r="G2461">
        <v>4300</v>
      </c>
      <c r="H2461" t="s">
        <v>88</v>
      </c>
      <c r="I2461" t="s">
        <v>4659</v>
      </c>
      <c r="J2461">
        <v>5</v>
      </c>
      <c r="K2461" t="s">
        <v>129</v>
      </c>
      <c r="L2461">
        <v>4300</v>
      </c>
      <c r="M2461">
        <v>28</v>
      </c>
      <c r="N2461" t="s">
        <v>4647</v>
      </c>
      <c r="O2461" t="s">
        <v>28</v>
      </c>
      <c r="P2461">
        <v>17603</v>
      </c>
      <c r="Q2461">
        <v>94697310</v>
      </c>
      <c r="R2461" t="s">
        <v>102</v>
      </c>
      <c r="S2461">
        <v>28</v>
      </c>
      <c r="T2461" t="s">
        <v>132</v>
      </c>
      <c r="U2461" s="4">
        <f>Tabla1[[#This Row],[OS-Valor Unitario]]-Tabla1[[#This Row],[costo_antes_iva]]</f>
        <v>0</v>
      </c>
      <c r="V2461" s="4">
        <f>Tabla1[[#This Row],[OS-Valor Unitario]]*Tabla1[[#This Row],[CANTIDAD ENTREGA SATELITE]]</f>
        <v>120400</v>
      </c>
      <c r="W2461" s="4">
        <f>Tabla1[[#This Row],[costo_antes_iva]]*Tabla1[[#This Row],[CANTIDAD ENTREGA SATELITE]]</f>
        <v>120400</v>
      </c>
      <c r="X2461" s="4">
        <f>Tabla1[[#This Row],[Valor total OS]]-Tabla1[[#This Row],[valor total op]]</f>
        <v>0</v>
      </c>
    </row>
    <row r="2462" spans="1:24" x14ac:dyDescent="0.3">
      <c r="A2462">
        <v>5919</v>
      </c>
      <c r="B2462" t="s">
        <v>4657</v>
      </c>
      <c r="C2462" t="s">
        <v>99</v>
      </c>
      <c r="D2462" t="s">
        <v>1876</v>
      </c>
      <c r="E2462" t="s">
        <v>4658</v>
      </c>
      <c r="F2462" s="2">
        <v>45716</v>
      </c>
      <c r="G2462">
        <v>4300</v>
      </c>
      <c r="H2462" t="s">
        <v>88</v>
      </c>
      <c r="I2462" t="s">
        <v>4659</v>
      </c>
      <c r="J2462">
        <v>5</v>
      </c>
      <c r="K2462" t="s">
        <v>129</v>
      </c>
      <c r="L2462">
        <v>4300</v>
      </c>
      <c r="M2462">
        <v>4</v>
      </c>
      <c r="N2462" t="s">
        <v>4647</v>
      </c>
      <c r="O2462" t="s">
        <v>28</v>
      </c>
      <c r="P2462">
        <v>17604</v>
      </c>
      <c r="Q2462">
        <v>94697310</v>
      </c>
      <c r="R2462" t="s">
        <v>102</v>
      </c>
      <c r="S2462">
        <v>4</v>
      </c>
      <c r="T2462" t="s">
        <v>132</v>
      </c>
      <c r="U2462" s="4">
        <f>Tabla1[[#This Row],[OS-Valor Unitario]]-Tabla1[[#This Row],[costo_antes_iva]]</f>
        <v>0</v>
      </c>
      <c r="V2462" s="4">
        <f>Tabla1[[#This Row],[OS-Valor Unitario]]*Tabla1[[#This Row],[CANTIDAD ENTREGA SATELITE]]</f>
        <v>17200</v>
      </c>
      <c r="W2462" s="4">
        <f>Tabla1[[#This Row],[costo_antes_iva]]*Tabla1[[#This Row],[CANTIDAD ENTREGA SATELITE]]</f>
        <v>17200</v>
      </c>
      <c r="X2462" s="4">
        <f>Tabla1[[#This Row],[Valor total OS]]-Tabla1[[#This Row],[valor total op]]</f>
        <v>0</v>
      </c>
    </row>
    <row r="2463" spans="1:24" x14ac:dyDescent="0.3">
      <c r="A2463">
        <v>5919</v>
      </c>
      <c r="B2463" t="s">
        <v>4657</v>
      </c>
      <c r="C2463" t="s">
        <v>99</v>
      </c>
      <c r="D2463" t="s">
        <v>1876</v>
      </c>
      <c r="E2463" t="s">
        <v>4658</v>
      </c>
      <c r="F2463" s="2">
        <v>45716</v>
      </c>
      <c r="G2463">
        <v>12000</v>
      </c>
      <c r="H2463" t="s">
        <v>175</v>
      </c>
      <c r="I2463" t="s">
        <v>4659</v>
      </c>
      <c r="J2463">
        <v>5</v>
      </c>
      <c r="K2463" t="s">
        <v>1391</v>
      </c>
      <c r="L2463">
        <v>9500</v>
      </c>
      <c r="M2463">
        <v>32</v>
      </c>
      <c r="N2463" t="s">
        <v>4647</v>
      </c>
      <c r="O2463" t="s">
        <v>28</v>
      </c>
      <c r="P2463">
        <v>17307</v>
      </c>
      <c r="Q2463">
        <v>94697310</v>
      </c>
      <c r="R2463" t="s">
        <v>102</v>
      </c>
      <c r="S2463">
        <v>28</v>
      </c>
      <c r="T2463" t="s">
        <v>1392</v>
      </c>
      <c r="U2463" s="4">
        <f>Tabla1[[#This Row],[OS-Valor Unitario]]-Tabla1[[#This Row],[costo_antes_iva]]</f>
        <v>-2500</v>
      </c>
      <c r="V2463" s="4">
        <f>Tabla1[[#This Row],[OS-Valor Unitario]]*Tabla1[[#This Row],[CANTIDAD ENTREGA SATELITE]]</f>
        <v>266000</v>
      </c>
      <c r="W2463" s="4">
        <f>Tabla1[[#This Row],[costo_antes_iva]]*Tabla1[[#This Row],[CANTIDAD ENTREGA SATELITE]]</f>
        <v>336000</v>
      </c>
      <c r="X2463" s="4">
        <f>Tabla1[[#This Row],[Valor total OS]]-Tabla1[[#This Row],[valor total op]]</f>
        <v>-70000</v>
      </c>
    </row>
    <row r="2464" spans="1:24" x14ac:dyDescent="0.3">
      <c r="A2464">
        <v>5919</v>
      </c>
      <c r="B2464" t="s">
        <v>4657</v>
      </c>
      <c r="C2464" t="s">
        <v>99</v>
      </c>
      <c r="D2464" t="s">
        <v>1876</v>
      </c>
      <c r="E2464" t="s">
        <v>4658</v>
      </c>
      <c r="F2464" s="2">
        <v>45716</v>
      </c>
      <c r="G2464">
        <v>15000</v>
      </c>
      <c r="H2464" t="s">
        <v>24</v>
      </c>
      <c r="I2464" t="s">
        <v>4659</v>
      </c>
      <c r="J2464">
        <v>5</v>
      </c>
      <c r="K2464" t="s">
        <v>4216</v>
      </c>
      <c r="L2464">
        <v>18000</v>
      </c>
      <c r="M2464">
        <v>32</v>
      </c>
      <c r="N2464" t="s">
        <v>4647</v>
      </c>
      <c r="O2464" t="s">
        <v>28</v>
      </c>
      <c r="P2464">
        <v>17802</v>
      </c>
      <c r="Q2464">
        <v>94697310</v>
      </c>
      <c r="R2464" t="s">
        <v>102</v>
      </c>
      <c r="S2464">
        <v>32</v>
      </c>
      <c r="T2464" t="s">
        <v>4217</v>
      </c>
      <c r="U2464" s="4">
        <f>Tabla1[[#This Row],[OS-Valor Unitario]]-Tabla1[[#This Row],[costo_antes_iva]]</f>
        <v>3000</v>
      </c>
      <c r="V2464" s="4">
        <f>Tabla1[[#This Row],[OS-Valor Unitario]]*Tabla1[[#This Row],[CANTIDAD ENTREGA SATELITE]]</f>
        <v>576000</v>
      </c>
      <c r="W2464" s="4">
        <f>Tabla1[[#This Row],[costo_antes_iva]]*Tabla1[[#This Row],[CANTIDAD ENTREGA SATELITE]]</f>
        <v>480000</v>
      </c>
      <c r="X2464" s="4">
        <f>Tabla1[[#This Row],[Valor total OS]]-Tabla1[[#This Row],[valor total op]]</f>
        <v>96000</v>
      </c>
    </row>
    <row r="2465" spans="1:24" x14ac:dyDescent="0.3">
      <c r="A2465">
        <v>5919</v>
      </c>
      <c r="B2465" t="s">
        <v>4660</v>
      </c>
      <c r="C2465" t="s">
        <v>99</v>
      </c>
      <c r="D2465" t="s">
        <v>1876</v>
      </c>
      <c r="E2465" t="s">
        <v>4661</v>
      </c>
      <c r="F2465" s="2">
        <v>45716</v>
      </c>
      <c r="G2465">
        <v>4300</v>
      </c>
      <c r="H2465" t="s">
        <v>88</v>
      </c>
      <c r="I2465" t="s">
        <v>4662</v>
      </c>
      <c r="J2465">
        <v>6</v>
      </c>
      <c r="K2465" t="s">
        <v>129</v>
      </c>
      <c r="L2465">
        <v>4300</v>
      </c>
      <c r="M2465">
        <v>28</v>
      </c>
      <c r="N2465" t="s">
        <v>4647</v>
      </c>
      <c r="O2465" t="s">
        <v>28</v>
      </c>
      <c r="P2465">
        <v>17638</v>
      </c>
      <c r="Q2465">
        <v>94697310</v>
      </c>
      <c r="R2465" t="s">
        <v>102</v>
      </c>
      <c r="S2465">
        <v>28</v>
      </c>
      <c r="T2465" t="s">
        <v>132</v>
      </c>
      <c r="U2465" s="4">
        <f>Tabla1[[#This Row],[OS-Valor Unitario]]-Tabla1[[#This Row],[costo_antes_iva]]</f>
        <v>0</v>
      </c>
      <c r="V2465" s="4">
        <f>Tabla1[[#This Row],[OS-Valor Unitario]]*Tabla1[[#This Row],[CANTIDAD ENTREGA SATELITE]]</f>
        <v>120400</v>
      </c>
      <c r="W2465" s="4">
        <f>Tabla1[[#This Row],[costo_antes_iva]]*Tabla1[[#This Row],[CANTIDAD ENTREGA SATELITE]]</f>
        <v>120400</v>
      </c>
      <c r="X2465" s="4">
        <f>Tabla1[[#This Row],[Valor total OS]]-Tabla1[[#This Row],[valor total op]]</f>
        <v>0</v>
      </c>
    </row>
    <row r="2466" spans="1:24" x14ac:dyDescent="0.3">
      <c r="A2466">
        <v>5919</v>
      </c>
      <c r="B2466" t="s">
        <v>4660</v>
      </c>
      <c r="C2466" t="s">
        <v>99</v>
      </c>
      <c r="D2466" t="s">
        <v>1876</v>
      </c>
      <c r="E2466" t="s">
        <v>4661</v>
      </c>
      <c r="F2466" s="2">
        <v>45716</v>
      </c>
      <c r="G2466">
        <v>4300</v>
      </c>
      <c r="H2466" t="s">
        <v>88</v>
      </c>
      <c r="I2466" t="s">
        <v>4662</v>
      </c>
      <c r="J2466">
        <v>6</v>
      </c>
      <c r="K2466" t="s">
        <v>129</v>
      </c>
      <c r="L2466">
        <v>4300</v>
      </c>
      <c r="M2466">
        <v>4</v>
      </c>
      <c r="N2466" t="s">
        <v>4647</v>
      </c>
      <c r="O2466" t="s">
        <v>28</v>
      </c>
      <c r="P2466">
        <v>17639</v>
      </c>
      <c r="Q2466">
        <v>94697310</v>
      </c>
      <c r="R2466" t="s">
        <v>102</v>
      </c>
      <c r="S2466">
        <v>4</v>
      </c>
      <c r="T2466" t="s">
        <v>132</v>
      </c>
      <c r="U2466" s="4">
        <f>Tabla1[[#This Row],[OS-Valor Unitario]]-Tabla1[[#This Row],[costo_antes_iva]]</f>
        <v>0</v>
      </c>
      <c r="V2466" s="4">
        <f>Tabla1[[#This Row],[OS-Valor Unitario]]*Tabla1[[#This Row],[CANTIDAD ENTREGA SATELITE]]</f>
        <v>17200</v>
      </c>
      <c r="W2466" s="4">
        <f>Tabla1[[#This Row],[costo_antes_iva]]*Tabla1[[#This Row],[CANTIDAD ENTREGA SATELITE]]</f>
        <v>17200</v>
      </c>
      <c r="X2466" s="4">
        <f>Tabla1[[#This Row],[Valor total OS]]-Tabla1[[#This Row],[valor total op]]</f>
        <v>0</v>
      </c>
    </row>
    <row r="2467" spans="1:24" x14ac:dyDescent="0.3">
      <c r="A2467">
        <v>5919</v>
      </c>
      <c r="B2467" t="s">
        <v>4660</v>
      </c>
      <c r="C2467" t="s">
        <v>99</v>
      </c>
      <c r="D2467" t="s">
        <v>1876</v>
      </c>
      <c r="E2467" t="s">
        <v>4661</v>
      </c>
      <c r="F2467" s="2">
        <v>45716</v>
      </c>
      <c r="G2467">
        <v>12000</v>
      </c>
      <c r="H2467" t="s">
        <v>175</v>
      </c>
      <c r="I2467" t="s">
        <v>4662</v>
      </c>
      <c r="J2467">
        <v>6</v>
      </c>
      <c r="K2467" t="s">
        <v>1391</v>
      </c>
      <c r="L2467">
        <v>9500</v>
      </c>
      <c r="M2467">
        <v>32</v>
      </c>
      <c r="N2467" t="s">
        <v>4647</v>
      </c>
      <c r="O2467" t="s">
        <v>28</v>
      </c>
      <c r="P2467">
        <v>17308</v>
      </c>
      <c r="Q2467">
        <v>94697310</v>
      </c>
      <c r="R2467" t="s">
        <v>102</v>
      </c>
      <c r="S2467">
        <v>28</v>
      </c>
      <c r="T2467" t="s">
        <v>1392</v>
      </c>
      <c r="U2467" s="4">
        <f>Tabla1[[#This Row],[OS-Valor Unitario]]-Tabla1[[#This Row],[costo_antes_iva]]</f>
        <v>-2500</v>
      </c>
      <c r="V2467" s="4">
        <f>Tabla1[[#This Row],[OS-Valor Unitario]]*Tabla1[[#This Row],[CANTIDAD ENTREGA SATELITE]]</f>
        <v>266000</v>
      </c>
      <c r="W2467" s="4">
        <f>Tabla1[[#This Row],[costo_antes_iva]]*Tabla1[[#This Row],[CANTIDAD ENTREGA SATELITE]]</f>
        <v>336000</v>
      </c>
      <c r="X2467" s="4">
        <f>Tabla1[[#This Row],[Valor total OS]]-Tabla1[[#This Row],[valor total op]]</f>
        <v>-70000</v>
      </c>
    </row>
    <row r="2468" spans="1:24" x14ac:dyDescent="0.3">
      <c r="A2468">
        <v>5919</v>
      </c>
      <c r="B2468" t="s">
        <v>4660</v>
      </c>
      <c r="C2468" t="s">
        <v>99</v>
      </c>
      <c r="D2468" t="s">
        <v>1876</v>
      </c>
      <c r="E2468" t="s">
        <v>4661</v>
      </c>
      <c r="F2468" s="2">
        <v>45716</v>
      </c>
      <c r="G2468">
        <v>15000</v>
      </c>
      <c r="H2468" t="s">
        <v>24</v>
      </c>
      <c r="I2468" t="s">
        <v>4662</v>
      </c>
      <c r="J2468">
        <v>6</v>
      </c>
      <c r="K2468" t="s">
        <v>4216</v>
      </c>
      <c r="L2468">
        <v>18000</v>
      </c>
      <c r="M2468">
        <v>32</v>
      </c>
      <c r="N2468" t="s">
        <v>4647</v>
      </c>
      <c r="O2468" t="s">
        <v>28</v>
      </c>
      <c r="P2468">
        <v>17803</v>
      </c>
      <c r="Q2468">
        <v>94697310</v>
      </c>
      <c r="R2468" t="s">
        <v>102</v>
      </c>
      <c r="S2468">
        <v>32</v>
      </c>
      <c r="T2468" t="s">
        <v>4217</v>
      </c>
      <c r="U2468" s="4">
        <f>Tabla1[[#This Row],[OS-Valor Unitario]]-Tabla1[[#This Row],[costo_antes_iva]]</f>
        <v>3000</v>
      </c>
      <c r="V2468" s="4">
        <f>Tabla1[[#This Row],[OS-Valor Unitario]]*Tabla1[[#This Row],[CANTIDAD ENTREGA SATELITE]]</f>
        <v>576000</v>
      </c>
      <c r="W2468" s="4">
        <f>Tabla1[[#This Row],[costo_antes_iva]]*Tabla1[[#This Row],[CANTIDAD ENTREGA SATELITE]]</f>
        <v>480000</v>
      </c>
      <c r="X2468" s="4">
        <f>Tabla1[[#This Row],[Valor total OS]]-Tabla1[[#This Row],[valor total op]]</f>
        <v>96000</v>
      </c>
    </row>
    <row r="2469" spans="1:24" x14ac:dyDescent="0.3">
      <c r="A2469">
        <v>5917</v>
      </c>
      <c r="B2469" t="s">
        <v>4663</v>
      </c>
      <c r="C2469" t="s">
        <v>4664</v>
      </c>
      <c r="D2469" t="s">
        <v>3428</v>
      </c>
      <c r="E2469" t="s">
        <v>4665</v>
      </c>
      <c r="F2469" s="2">
        <v>45716</v>
      </c>
      <c r="G2469">
        <v>1400</v>
      </c>
      <c r="H2469" t="s">
        <v>88</v>
      </c>
      <c r="I2469" t="s">
        <v>4666</v>
      </c>
      <c r="J2469">
        <v>1</v>
      </c>
      <c r="K2469" t="s">
        <v>129</v>
      </c>
      <c r="L2469">
        <v>3000</v>
      </c>
      <c r="M2469">
        <v>72</v>
      </c>
      <c r="N2469" t="s">
        <v>4667</v>
      </c>
      <c r="O2469" t="s">
        <v>28</v>
      </c>
      <c r="P2469">
        <v>17822</v>
      </c>
      <c r="Q2469">
        <v>30665055</v>
      </c>
      <c r="R2469" t="s">
        <v>530</v>
      </c>
      <c r="S2469">
        <v>72</v>
      </c>
      <c r="T2469" t="s">
        <v>132</v>
      </c>
      <c r="U2469" s="4">
        <f>Tabla1[[#This Row],[OS-Valor Unitario]]-Tabla1[[#This Row],[costo_antes_iva]]</f>
        <v>1600</v>
      </c>
      <c r="V2469" s="4">
        <f>Tabla1[[#This Row],[OS-Valor Unitario]]*Tabla1[[#This Row],[CANTIDAD ENTREGA SATELITE]]</f>
        <v>216000</v>
      </c>
      <c r="W2469" s="4">
        <f>Tabla1[[#This Row],[costo_antes_iva]]*Tabla1[[#This Row],[CANTIDAD ENTREGA SATELITE]]</f>
        <v>100800</v>
      </c>
      <c r="X2469" s="4">
        <f>Tabla1[[#This Row],[Valor total OS]]-Tabla1[[#This Row],[valor total op]]</f>
        <v>115200</v>
      </c>
    </row>
    <row r="2470" spans="1:24" x14ac:dyDescent="0.3">
      <c r="A2470">
        <v>5917</v>
      </c>
      <c r="B2470" t="s">
        <v>4663</v>
      </c>
      <c r="C2470" t="s">
        <v>4664</v>
      </c>
      <c r="D2470" t="s">
        <v>3428</v>
      </c>
      <c r="E2470" t="s">
        <v>4665</v>
      </c>
      <c r="F2470" s="2">
        <v>45716</v>
      </c>
      <c r="G2470">
        <v>9000</v>
      </c>
      <c r="H2470" t="s">
        <v>24</v>
      </c>
      <c r="I2470" t="s">
        <v>4666</v>
      </c>
      <c r="J2470">
        <v>1</v>
      </c>
      <c r="K2470" t="s">
        <v>479</v>
      </c>
      <c r="L2470">
        <v>8500</v>
      </c>
      <c r="M2470">
        <v>72</v>
      </c>
      <c r="N2470" t="s">
        <v>4667</v>
      </c>
      <c r="O2470" t="s">
        <v>28</v>
      </c>
      <c r="P2470">
        <v>17964</v>
      </c>
      <c r="Q2470">
        <v>30665055</v>
      </c>
      <c r="R2470" t="s">
        <v>530</v>
      </c>
      <c r="S2470">
        <v>72</v>
      </c>
      <c r="T2470" t="s">
        <v>481</v>
      </c>
      <c r="U2470" s="4">
        <f>Tabla1[[#This Row],[OS-Valor Unitario]]-Tabla1[[#This Row],[costo_antes_iva]]</f>
        <v>-500</v>
      </c>
      <c r="V2470" s="4">
        <f>Tabla1[[#This Row],[OS-Valor Unitario]]*Tabla1[[#This Row],[CANTIDAD ENTREGA SATELITE]]</f>
        <v>612000</v>
      </c>
      <c r="W2470" s="4">
        <f>Tabla1[[#This Row],[costo_antes_iva]]*Tabla1[[#This Row],[CANTIDAD ENTREGA SATELITE]]</f>
        <v>648000</v>
      </c>
      <c r="X2470" s="4">
        <f>Tabla1[[#This Row],[Valor total OS]]-Tabla1[[#This Row],[valor total op]]</f>
        <v>-36000</v>
      </c>
    </row>
    <row r="2471" spans="1:24" x14ac:dyDescent="0.3">
      <c r="A2471">
        <v>5917</v>
      </c>
      <c r="B2471" t="s">
        <v>4668</v>
      </c>
      <c r="C2471" t="s">
        <v>4669</v>
      </c>
      <c r="D2471" t="s">
        <v>3428</v>
      </c>
      <c r="E2471" t="s">
        <v>4670</v>
      </c>
      <c r="F2471" s="2">
        <v>45716</v>
      </c>
      <c r="G2471">
        <v>2800</v>
      </c>
      <c r="H2471" t="s">
        <v>24</v>
      </c>
      <c r="I2471" t="s">
        <v>4671</v>
      </c>
      <c r="J2471">
        <v>2</v>
      </c>
      <c r="K2471" t="s">
        <v>242</v>
      </c>
      <c r="L2471">
        <v>2500</v>
      </c>
      <c r="M2471">
        <v>74</v>
      </c>
      <c r="N2471" t="s">
        <v>4667</v>
      </c>
      <c r="O2471" t="s">
        <v>28</v>
      </c>
      <c r="P2471">
        <v>17828</v>
      </c>
      <c r="Q2471">
        <v>30665055</v>
      </c>
      <c r="R2471" t="s">
        <v>105</v>
      </c>
      <c r="S2471">
        <v>74</v>
      </c>
      <c r="T2471" t="s">
        <v>245</v>
      </c>
      <c r="U2471" s="4">
        <f>Tabla1[[#This Row],[OS-Valor Unitario]]-Tabla1[[#This Row],[costo_antes_iva]]</f>
        <v>-300</v>
      </c>
      <c r="V2471" s="4">
        <f>Tabla1[[#This Row],[OS-Valor Unitario]]*Tabla1[[#This Row],[CANTIDAD ENTREGA SATELITE]]</f>
        <v>185000</v>
      </c>
      <c r="W2471" s="4">
        <f>Tabla1[[#This Row],[costo_antes_iva]]*Tabla1[[#This Row],[CANTIDAD ENTREGA SATELITE]]</f>
        <v>207200</v>
      </c>
      <c r="X2471" s="4">
        <f>Tabla1[[#This Row],[Valor total OS]]-Tabla1[[#This Row],[valor total op]]</f>
        <v>-22200</v>
      </c>
    </row>
    <row r="2472" spans="1:24" x14ac:dyDescent="0.3">
      <c r="A2472">
        <v>5917</v>
      </c>
      <c r="B2472" t="s">
        <v>4672</v>
      </c>
      <c r="C2472" t="s">
        <v>3427</v>
      </c>
      <c r="D2472" t="s">
        <v>3428</v>
      </c>
      <c r="E2472" t="s">
        <v>4673</v>
      </c>
      <c r="F2472" s="2">
        <v>45716</v>
      </c>
      <c r="G2472">
        <v>8000</v>
      </c>
      <c r="H2472" t="s">
        <v>24</v>
      </c>
      <c r="I2472" t="s">
        <v>4674</v>
      </c>
      <c r="J2472">
        <v>3</v>
      </c>
      <c r="K2472" t="s">
        <v>207</v>
      </c>
      <c r="L2472">
        <v>7000</v>
      </c>
      <c r="M2472">
        <v>80</v>
      </c>
      <c r="N2472" t="s">
        <v>4667</v>
      </c>
      <c r="O2472" t="s">
        <v>28</v>
      </c>
      <c r="P2472">
        <v>17719</v>
      </c>
      <c r="Q2472">
        <v>30665055</v>
      </c>
      <c r="R2472" t="s">
        <v>420</v>
      </c>
      <c r="S2472">
        <v>72</v>
      </c>
      <c r="T2472" t="s">
        <v>207</v>
      </c>
      <c r="U2472" s="4">
        <f>Tabla1[[#This Row],[OS-Valor Unitario]]-Tabla1[[#This Row],[costo_antes_iva]]</f>
        <v>-1000</v>
      </c>
      <c r="V2472" s="4">
        <f>Tabla1[[#This Row],[OS-Valor Unitario]]*Tabla1[[#This Row],[CANTIDAD ENTREGA SATELITE]]</f>
        <v>504000</v>
      </c>
      <c r="W2472" s="4">
        <f>Tabla1[[#This Row],[costo_antes_iva]]*Tabla1[[#This Row],[CANTIDAD ENTREGA SATELITE]]</f>
        <v>576000</v>
      </c>
      <c r="X2472" s="4">
        <f>Tabla1[[#This Row],[Valor total OS]]-Tabla1[[#This Row],[valor total op]]</f>
        <v>-72000</v>
      </c>
    </row>
    <row r="2473" spans="1:24" x14ac:dyDescent="0.3">
      <c r="A2473">
        <v>5917</v>
      </c>
      <c r="B2473" t="s">
        <v>4672</v>
      </c>
      <c r="C2473" t="s">
        <v>3427</v>
      </c>
      <c r="D2473" t="s">
        <v>3428</v>
      </c>
      <c r="E2473" t="s">
        <v>4673</v>
      </c>
      <c r="F2473" s="2">
        <v>45716</v>
      </c>
      <c r="G2473">
        <v>8000</v>
      </c>
      <c r="H2473" t="s">
        <v>24</v>
      </c>
      <c r="I2473" t="s">
        <v>4674</v>
      </c>
      <c r="J2473">
        <v>3</v>
      </c>
      <c r="K2473" t="s">
        <v>207</v>
      </c>
      <c r="L2473">
        <v>7000</v>
      </c>
      <c r="M2473">
        <v>50</v>
      </c>
      <c r="N2473" t="s">
        <v>4667</v>
      </c>
      <c r="O2473" t="s">
        <v>28</v>
      </c>
      <c r="P2473">
        <v>17720</v>
      </c>
      <c r="Q2473">
        <v>30665055</v>
      </c>
      <c r="R2473" t="s">
        <v>420</v>
      </c>
      <c r="S2473">
        <v>54</v>
      </c>
      <c r="T2473" t="s">
        <v>207</v>
      </c>
      <c r="U2473" s="4">
        <f>Tabla1[[#This Row],[OS-Valor Unitario]]-Tabla1[[#This Row],[costo_antes_iva]]</f>
        <v>-1000</v>
      </c>
      <c r="V2473" s="4">
        <f>Tabla1[[#This Row],[OS-Valor Unitario]]*Tabla1[[#This Row],[CANTIDAD ENTREGA SATELITE]]</f>
        <v>378000</v>
      </c>
      <c r="W2473" s="4">
        <f>Tabla1[[#This Row],[costo_antes_iva]]*Tabla1[[#This Row],[CANTIDAD ENTREGA SATELITE]]</f>
        <v>432000</v>
      </c>
      <c r="X2473" s="4">
        <f>Tabla1[[#This Row],[Valor total OS]]-Tabla1[[#This Row],[valor total op]]</f>
        <v>-54000</v>
      </c>
    </row>
    <row r="2474" spans="1:24" x14ac:dyDescent="0.3">
      <c r="A2474">
        <v>5917</v>
      </c>
      <c r="B2474" t="s">
        <v>4675</v>
      </c>
      <c r="C2474" t="s">
        <v>4676</v>
      </c>
      <c r="D2474" t="s">
        <v>3428</v>
      </c>
      <c r="E2474" t="s">
        <v>4677</v>
      </c>
      <c r="F2474" s="2">
        <v>45716</v>
      </c>
      <c r="G2474">
        <v>12000</v>
      </c>
      <c r="H2474" t="s">
        <v>24</v>
      </c>
      <c r="I2474" t="s">
        <v>4678</v>
      </c>
      <c r="J2474">
        <v>4</v>
      </c>
      <c r="K2474" t="s">
        <v>3954</v>
      </c>
      <c r="L2474">
        <v>10000</v>
      </c>
      <c r="M2474">
        <v>26</v>
      </c>
      <c r="N2474" t="s">
        <v>4667</v>
      </c>
      <c r="O2474" t="s">
        <v>28</v>
      </c>
      <c r="P2474">
        <v>17857</v>
      </c>
      <c r="Q2474">
        <v>30665055</v>
      </c>
      <c r="R2474" t="s">
        <v>29</v>
      </c>
      <c r="S2474">
        <v>26</v>
      </c>
      <c r="T2474" t="s">
        <v>3955</v>
      </c>
      <c r="U2474" s="4">
        <f>Tabla1[[#This Row],[OS-Valor Unitario]]-Tabla1[[#This Row],[costo_antes_iva]]</f>
        <v>-2000</v>
      </c>
      <c r="V2474" s="4">
        <f>Tabla1[[#This Row],[OS-Valor Unitario]]*Tabla1[[#This Row],[CANTIDAD ENTREGA SATELITE]]</f>
        <v>260000</v>
      </c>
      <c r="W2474" s="4">
        <f>Tabla1[[#This Row],[costo_antes_iva]]*Tabla1[[#This Row],[CANTIDAD ENTREGA SATELITE]]</f>
        <v>312000</v>
      </c>
      <c r="X2474" s="4">
        <f>Tabla1[[#This Row],[Valor total OS]]-Tabla1[[#This Row],[valor total op]]</f>
        <v>-52000</v>
      </c>
    </row>
    <row r="2475" spans="1:24" x14ac:dyDescent="0.3">
      <c r="A2475">
        <v>5917</v>
      </c>
      <c r="B2475" t="s">
        <v>4679</v>
      </c>
      <c r="C2475" t="s">
        <v>4676</v>
      </c>
      <c r="D2475" t="s">
        <v>3428</v>
      </c>
      <c r="E2475" t="s">
        <v>4680</v>
      </c>
      <c r="F2475" s="2">
        <v>45716</v>
      </c>
      <c r="G2475">
        <v>12000</v>
      </c>
      <c r="H2475" t="s">
        <v>24</v>
      </c>
      <c r="I2475" t="s">
        <v>4681</v>
      </c>
      <c r="J2475">
        <v>5</v>
      </c>
      <c r="K2475" t="s">
        <v>296</v>
      </c>
      <c r="L2475">
        <v>10000</v>
      </c>
      <c r="M2475">
        <v>40</v>
      </c>
      <c r="N2475" t="s">
        <v>4667</v>
      </c>
      <c r="O2475" t="s">
        <v>28</v>
      </c>
      <c r="P2475">
        <v>17644</v>
      </c>
      <c r="Q2475">
        <v>30665055</v>
      </c>
      <c r="R2475" t="s">
        <v>29</v>
      </c>
      <c r="S2475">
        <v>40</v>
      </c>
      <c r="T2475" t="s">
        <v>297</v>
      </c>
      <c r="U2475" s="4">
        <f>Tabla1[[#This Row],[OS-Valor Unitario]]-Tabla1[[#This Row],[costo_antes_iva]]</f>
        <v>-2000</v>
      </c>
      <c r="V2475" s="4">
        <f>Tabla1[[#This Row],[OS-Valor Unitario]]*Tabla1[[#This Row],[CANTIDAD ENTREGA SATELITE]]</f>
        <v>400000</v>
      </c>
      <c r="W2475" s="4">
        <f>Tabla1[[#This Row],[costo_antes_iva]]*Tabla1[[#This Row],[CANTIDAD ENTREGA SATELITE]]</f>
        <v>480000</v>
      </c>
      <c r="X2475" s="4">
        <f>Tabla1[[#This Row],[Valor total OS]]-Tabla1[[#This Row],[valor total op]]</f>
        <v>-80000</v>
      </c>
    </row>
    <row r="2476" spans="1:24" x14ac:dyDescent="0.3">
      <c r="A2476">
        <v>5917</v>
      </c>
      <c r="B2476" t="s">
        <v>4682</v>
      </c>
      <c r="C2476" t="s">
        <v>4683</v>
      </c>
      <c r="D2476" t="s">
        <v>3428</v>
      </c>
      <c r="E2476" t="s">
        <v>4684</v>
      </c>
      <c r="F2476" s="2">
        <v>45716</v>
      </c>
      <c r="G2476">
        <v>1400</v>
      </c>
      <c r="H2476" t="s">
        <v>88</v>
      </c>
      <c r="I2476" t="s">
        <v>4685</v>
      </c>
      <c r="J2476">
        <v>6</v>
      </c>
      <c r="K2476" t="s">
        <v>129</v>
      </c>
      <c r="L2476">
        <v>3000</v>
      </c>
      <c r="M2476">
        <v>73</v>
      </c>
      <c r="N2476" t="s">
        <v>4667</v>
      </c>
      <c r="O2476" t="s">
        <v>28</v>
      </c>
      <c r="P2476">
        <v>17577</v>
      </c>
      <c r="Q2476">
        <v>30665055</v>
      </c>
      <c r="R2476" t="s">
        <v>76</v>
      </c>
      <c r="S2476">
        <v>44</v>
      </c>
      <c r="T2476" t="s">
        <v>132</v>
      </c>
      <c r="U2476" s="4">
        <f>Tabla1[[#This Row],[OS-Valor Unitario]]-Tabla1[[#This Row],[costo_antes_iva]]</f>
        <v>1600</v>
      </c>
      <c r="V2476" s="4">
        <f>Tabla1[[#This Row],[OS-Valor Unitario]]*Tabla1[[#This Row],[CANTIDAD ENTREGA SATELITE]]</f>
        <v>132000</v>
      </c>
      <c r="W2476" s="4">
        <f>Tabla1[[#This Row],[costo_antes_iva]]*Tabla1[[#This Row],[CANTIDAD ENTREGA SATELITE]]</f>
        <v>61600</v>
      </c>
      <c r="X2476" s="4">
        <f>Tabla1[[#This Row],[Valor total OS]]-Tabla1[[#This Row],[valor total op]]</f>
        <v>70400</v>
      </c>
    </row>
    <row r="2477" spans="1:24" x14ac:dyDescent="0.3">
      <c r="A2477">
        <v>5917</v>
      </c>
      <c r="B2477" t="s">
        <v>4682</v>
      </c>
      <c r="C2477" t="s">
        <v>4683</v>
      </c>
      <c r="D2477" t="s">
        <v>3428</v>
      </c>
      <c r="E2477" t="s">
        <v>4684</v>
      </c>
      <c r="F2477" s="2">
        <v>45716</v>
      </c>
      <c r="G2477">
        <v>1400</v>
      </c>
      <c r="H2477" t="s">
        <v>88</v>
      </c>
      <c r="I2477" t="s">
        <v>4685</v>
      </c>
      <c r="J2477">
        <v>6</v>
      </c>
      <c r="K2477" t="s">
        <v>129</v>
      </c>
      <c r="L2477">
        <v>3000</v>
      </c>
      <c r="M2477">
        <v>73</v>
      </c>
      <c r="N2477" t="s">
        <v>4667</v>
      </c>
      <c r="O2477" t="s">
        <v>28</v>
      </c>
      <c r="P2477">
        <v>17577</v>
      </c>
      <c r="Q2477">
        <v>30665055</v>
      </c>
      <c r="R2477" t="s">
        <v>76</v>
      </c>
      <c r="S2477">
        <v>29</v>
      </c>
      <c r="T2477" t="s">
        <v>132</v>
      </c>
      <c r="U2477" s="4">
        <f>Tabla1[[#This Row],[OS-Valor Unitario]]-Tabla1[[#This Row],[costo_antes_iva]]</f>
        <v>1600</v>
      </c>
      <c r="V2477" s="4">
        <f>Tabla1[[#This Row],[OS-Valor Unitario]]*Tabla1[[#This Row],[CANTIDAD ENTREGA SATELITE]]</f>
        <v>87000</v>
      </c>
      <c r="W2477" s="4">
        <f>Tabla1[[#This Row],[costo_antes_iva]]*Tabla1[[#This Row],[CANTIDAD ENTREGA SATELITE]]</f>
        <v>40600</v>
      </c>
      <c r="X2477" s="4">
        <f>Tabla1[[#This Row],[Valor total OS]]-Tabla1[[#This Row],[valor total op]]</f>
        <v>46400</v>
      </c>
    </row>
    <row r="2478" spans="1:24" x14ac:dyDescent="0.3">
      <c r="A2478">
        <v>5917</v>
      </c>
      <c r="B2478" t="s">
        <v>4682</v>
      </c>
      <c r="C2478" t="s">
        <v>4683</v>
      </c>
      <c r="D2478" t="s">
        <v>3428</v>
      </c>
      <c r="E2478" t="s">
        <v>4684</v>
      </c>
      <c r="F2478" s="2">
        <v>45716</v>
      </c>
      <c r="G2478">
        <v>12000</v>
      </c>
      <c r="H2478" t="s">
        <v>24</v>
      </c>
      <c r="I2478" t="s">
        <v>4685</v>
      </c>
      <c r="J2478">
        <v>6</v>
      </c>
      <c r="K2478" t="s">
        <v>437</v>
      </c>
      <c r="L2478">
        <v>12200</v>
      </c>
      <c r="M2478">
        <v>44</v>
      </c>
      <c r="N2478" t="s">
        <v>4667</v>
      </c>
      <c r="O2478" t="s">
        <v>28</v>
      </c>
      <c r="P2478">
        <v>17727</v>
      </c>
      <c r="Q2478">
        <v>30665055</v>
      </c>
      <c r="R2478" t="s">
        <v>76</v>
      </c>
      <c r="S2478">
        <v>44</v>
      </c>
      <c r="T2478" t="s">
        <v>438</v>
      </c>
      <c r="U2478" s="4">
        <f>Tabla1[[#This Row],[OS-Valor Unitario]]-Tabla1[[#This Row],[costo_antes_iva]]</f>
        <v>200</v>
      </c>
      <c r="V2478" s="4">
        <f>Tabla1[[#This Row],[OS-Valor Unitario]]*Tabla1[[#This Row],[CANTIDAD ENTREGA SATELITE]]</f>
        <v>536800</v>
      </c>
      <c r="W2478" s="4">
        <f>Tabla1[[#This Row],[costo_antes_iva]]*Tabla1[[#This Row],[CANTIDAD ENTREGA SATELITE]]</f>
        <v>528000</v>
      </c>
      <c r="X2478" s="4">
        <f>Tabla1[[#This Row],[Valor total OS]]-Tabla1[[#This Row],[valor total op]]</f>
        <v>8800</v>
      </c>
    </row>
    <row r="2479" spans="1:24" x14ac:dyDescent="0.3">
      <c r="A2479">
        <v>5917</v>
      </c>
      <c r="B2479" t="s">
        <v>4682</v>
      </c>
      <c r="C2479" t="s">
        <v>4683</v>
      </c>
      <c r="D2479" t="s">
        <v>3428</v>
      </c>
      <c r="E2479" t="s">
        <v>4684</v>
      </c>
      <c r="F2479" s="2">
        <v>45716</v>
      </c>
      <c r="G2479">
        <v>12000</v>
      </c>
      <c r="H2479" t="s">
        <v>24</v>
      </c>
      <c r="I2479" t="s">
        <v>4685</v>
      </c>
      <c r="J2479">
        <v>6</v>
      </c>
      <c r="K2479" t="s">
        <v>437</v>
      </c>
      <c r="L2479">
        <v>11200</v>
      </c>
      <c r="M2479">
        <v>29</v>
      </c>
      <c r="N2479" t="s">
        <v>4667</v>
      </c>
      <c r="O2479" t="s">
        <v>28</v>
      </c>
      <c r="P2479">
        <v>17728</v>
      </c>
      <c r="Q2479">
        <v>30665055</v>
      </c>
      <c r="R2479" t="s">
        <v>76</v>
      </c>
      <c r="S2479">
        <v>29</v>
      </c>
      <c r="T2479" t="s">
        <v>438</v>
      </c>
      <c r="U2479" s="4">
        <f>Tabla1[[#This Row],[OS-Valor Unitario]]-Tabla1[[#This Row],[costo_antes_iva]]</f>
        <v>-800</v>
      </c>
      <c r="V2479" s="4">
        <f>Tabla1[[#This Row],[OS-Valor Unitario]]*Tabla1[[#This Row],[CANTIDAD ENTREGA SATELITE]]</f>
        <v>324800</v>
      </c>
      <c r="W2479" s="4">
        <f>Tabla1[[#This Row],[costo_antes_iva]]*Tabla1[[#This Row],[CANTIDAD ENTREGA SATELITE]]</f>
        <v>348000</v>
      </c>
      <c r="X2479" s="4">
        <f>Tabla1[[#This Row],[Valor total OS]]-Tabla1[[#This Row],[valor total op]]</f>
        <v>-23200</v>
      </c>
    </row>
    <row r="2480" spans="1:24" x14ac:dyDescent="0.3">
      <c r="A2480">
        <v>5917</v>
      </c>
      <c r="B2480" t="s">
        <v>4686</v>
      </c>
      <c r="C2480" t="s">
        <v>3335</v>
      </c>
      <c r="D2480" t="s">
        <v>3428</v>
      </c>
      <c r="E2480" t="s">
        <v>4687</v>
      </c>
      <c r="F2480" s="2">
        <v>45716</v>
      </c>
      <c r="G2480">
        <v>1600</v>
      </c>
      <c r="H2480" t="s">
        <v>88</v>
      </c>
      <c r="I2480" t="s">
        <v>4688</v>
      </c>
      <c r="J2480">
        <v>7</v>
      </c>
      <c r="K2480" t="s">
        <v>129</v>
      </c>
      <c r="L2480">
        <v>1500</v>
      </c>
      <c r="M2480">
        <v>3</v>
      </c>
      <c r="N2480" t="s">
        <v>4667</v>
      </c>
      <c r="O2480" t="s">
        <v>28</v>
      </c>
      <c r="P2480">
        <v>17694</v>
      </c>
      <c r="Q2480">
        <v>30665055</v>
      </c>
      <c r="R2480" t="s">
        <v>317</v>
      </c>
      <c r="S2480">
        <v>2</v>
      </c>
      <c r="T2480" t="s">
        <v>132</v>
      </c>
      <c r="U2480" s="4">
        <f>Tabla1[[#This Row],[OS-Valor Unitario]]-Tabla1[[#This Row],[costo_antes_iva]]</f>
        <v>-100</v>
      </c>
      <c r="V2480" s="4">
        <f>Tabla1[[#This Row],[OS-Valor Unitario]]*Tabla1[[#This Row],[CANTIDAD ENTREGA SATELITE]]</f>
        <v>3000</v>
      </c>
      <c r="W2480" s="4">
        <f>Tabla1[[#This Row],[costo_antes_iva]]*Tabla1[[#This Row],[CANTIDAD ENTREGA SATELITE]]</f>
        <v>3200</v>
      </c>
      <c r="X2480" s="4">
        <f>Tabla1[[#This Row],[Valor total OS]]-Tabla1[[#This Row],[valor total op]]</f>
        <v>-200</v>
      </c>
    </row>
    <row r="2481" spans="1:24" x14ac:dyDescent="0.3">
      <c r="A2481">
        <v>5917</v>
      </c>
      <c r="B2481" t="s">
        <v>4686</v>
      </c>
      <c r="C2481" t="s">
        <v>3335</v>
      </c>
      <c r="D2481" t="s">
        <v>3428</v>
      </c>
      <c r="E2481" t="s">
        <v>4687</v>
      </c>
      <c r="F2481" s="2">
        <v>45716</v>
      </c>
      <c r="G2481">
        <v>1600</v>
      </c>
      <c r="H2481" t="s">
        <v>88</v>
      </c>
      <c r="I2481" t="s">
        <v>4688</v>
      </c>
      <c r="J2481">
        <v>7</v>
      </c>
      <c r="K2481" t="s">
        <v>129</v>
      </c>
      <c r="L2481">
        <v>1500</v>
      </c>
      <c r="M2481">
        <v>3</v>
      </c>
      <c r="N2481" t="s">
        <v>4667</v>
      </c>
      <c r="O2481" t="s">
        <v>28</v>
      </c>
      <c r="P2481">
        <v>17694</v>
      </c>
      <c r="Q2481">
        <v>30665055</v>
      </c>
      <c r="R2481" t="s">
        <v>317</v>
      </c>
      <c r="S2481">
        <v>1</v>
      </c>
      <c r="T2481" t="s">
        <v>132</v>
      </c>
      <c r="U2481" s="4">
        <f>Tabla1[[#This Row],[OS-Valor Unitario]]-Tabla1[[#This Row],[costo_antes_iva]]</f>
        <v>-100</v>
      </c>
      <c r="V2481" s="4">
        <f>Tabla1[[#This Row],[OS-Valor Unitario]]*Tabla1[[#This Row],[CANTIDAD ENTREGA SATELITE]]</f>
        <v>1500</v>
      </c>
      <c r="W2481" s="4">
        <f>Tabla1[[#This Row],[costo_antes_iva]]*Tabla1[[#This Row],[CANTIDAD ENTREGA SATELITE]]</f>
        <v>1600</v>
      </c>
      <c r="X2481" s="4">
        <f>Tabla1[[#This Row],[Valor total OS]]-Tabla1[[#This Row],[valor total op]]</f>
        <v>-100</v>
      </c>
    </row>
    <row r="2482" spans="1:24" x14ac:dyDescent="0.3">
      <c r="A2482">
        <v>5917</v>
      </c>
      <c r="B2482" t="s">
        <v>4686</v>
      </c>
      <c r="C2482" t="s">
        <v>3335</v>
      </c>
      <c r="D2482" t="s">
        <v>3428</v>
      </c>
      <c r="E2482" t="s">
        <v>4687</v>
      </c>
      <c r="F2482" s="2">
        <v>45716</v>
      </c>
      <c r="G2482">
        <v>13000</v>
      </c>
      <c r="H2482" t="s">
        <v>24</v>
      </c>
      <c r="I2482" t="s">
        <v>4688</v>
      </c>
      <c r="J2482">
        <v>7</v>
      </c>
      <c r="K2482" t="s">
        <v>2202</v>
      </c>
      <c r="L2482">
        <v>12000</v>
      </c>
      <c r="M2482">
        <v>4</v>
      </c>
      <c r="N2482" t="s">
        <v>4667</v>
      </c>
      <c r="O2482" t="s">
        <v>28</v>
      </c>
      <c r="P2482">
        <v>17943</v>
      </c>
      <c r="Q2482">
        <v>30665055</v>
      </c>
      <c r="R2482" t="s">
        <v>317</v>
      </c>
      <c r="S2482">
        <v>2</v>
      </c>
      <c r="T2482" t="s">
        <v>2203</v>
      </c>
      <c r="U2482" s="4">
        <f>Tabla1[[#This Row],[OS-Valor Unitario]]-Tabla1[[#This Row],[costo_antes_iva]]</f>
        <v>-1000</v>
      </c>
      <c r="V2482" s="4">
        <f>Tabla1[[#This Row],[OS-Valor Unitario]]*Tabla1[[#This Row],[CANTIDAD ENTREGA SATELITE]]</f>
        <v>24000</v>
      </c>
      <c r="W2482" s="4">
        <f>Tabla1[[#This Row],[costo_antes_iva]]*Tabla1[[#This Row],[CANTIDAD ENTREGA SATELITE]]</f>
        <v>26000</v>
      </c>
      <c r="X2482" s="4">
        <f>Tabla1[[#This Row],[Valor total OS]]-Tabla1[[#This Row],[valor total op]]</f>
        <v>-2000</v>
      </c>
    </row>
    <row r="2483" spans="1:24" x14ac:dyDescent="0.3">
      <c r="A2483">
        <v>5917</v>
      </c>
      <c r="B2483" t="s">
        <v>4686</v>
      </c>
      <c r="C2483" t="s">
        <v>3335</v>
      </c>
      <c r="D2483" t="s">
        <v>3428</v>
      </c>
      <c r="E2483" t="s">
        <v>4687</v>
      </c>
      <c r="F2483" s="2">
        <v>45716</v>
      </c>
      <c r="G2483">
        <v>13000</v>
      </c>
      <c r="H2483" t="s">
        <v>24</v>
      </c>
      <c r="I2483" t="s">
        <v>4688</v>
      </c>
      <c r="J2483">
        <v>7</v>
      </c>
      <c r="K2483" t="s">
        <v>2202</v>
      </c>
      <c r="L2483">
        <v>12000</v>
      </c>
      <c r="M2483">
        <v>4</v>
      </c>
      <c r="N2483" t="s">
        <v>4667</v>
      </c>
      <c r="O2483" t="s">
        <v>28</v>
      </c>
      <c r="P2483">
        <v>17943</v>
      </c>
      <c r="Q2483">
        <v>30665055</v>
      </c>
      <c r="R2483" t="s">
        <v>317</v>
      </c>
      <c r="S2483">
        <v>1</v>
      </c>
      <c r="T2483" t="s">
        <v>2203</v>
      </c>
      <c r="U2483" s="4">
        <f>Tabla1[[#This Row],[OS-Valor Unitario]]-Tabla1[[#This Row],[costo_antes_iva]]</f>
        <v>-1000</v>
      </c>
      <c r="V2483" s="4">
        <f>Tabla1[[#This Row],[OS-Valor Unitario]]*Tabla1[[#This Row],[CANTIDAD ENTREGA SATELITE]]</f>
        <v>12000</v>
      </c>
      <c r="W2483" s="4">
        <f>Tabla1[[#This Row],[costo_antes_iva]]*Tabla1[[#This Row],[CANTIDAD ENTREGA SATELITE]]</f>
        <v>13000</v>
      </c>
      <c r="X2483" s="4">
        <f>Tabla1[[#This Row],[Valor total OS]]-Tabla1[[#This Row],[valor total op]]</f>
        <v>-1000</v>
      </c>
    </row>
    <row r="2484" spans="1:24" x14ac:dyDescent="0.3">
      <c r="A2484">
        <v>5917</v>
      </c>
      <c r="B2484" t="s">
        <v>4689</v>
      </c>
      <c r="C2484" t="s">
        <v>4690</v>
      </c>
      <c r="D2484" t="s">
        <v>3428</v>
      </c>
      <c r="E2484" t="s">
        <v>4691</v>
      </c>
      <c r="F2484" s="2">
        <v>45716</v>
      </c>
      <c r="G2484">
        <v>1600</v>
      </c>
      <c r="H2484" t="s">
        <v>88</v>
      </c>
      <c r="I2484" t="s">
        <v>4692</v>
      </c>
      <c r="J2484">
        <v>8</v>
      </c>
      <c r="K2484" t="s">
        <v>129</v>
      </c>
      <c r="L2484">
        <v>1000</v>
      </c>
      <c r="M2484">
        <v>20</v>
      </c>
      <c r="N2484" t="s">
        <v>4667</v>
      </c>
      <c r="O2484" t="s">
        <v>28</v>
      </c>
      <c r="P2484">
        <v>17595</v>
      </c>
      <c r="Q2484">
        <v>30665055</v>
      </c>
      <c r="R2484" t="s">
        <v>29</v>
      </c>
      <c r="S2484">
        <v>20</v>
      </c>
      <c r="T2484" t="s">
        <v>132</v>
      </c>
      <c r="U2484" s="4">
        <f>Tabla1[[#This Row],[OS-Valor Unitario]]-Tabla1[[#This Row],[costo_antes_iva]]</f>
        <v>-600</v>
      </c>
      <c r="V2484" s="4">
        <f>Tabla1[[#This Row],[OS-Valor Unitario]]*Tabla1[[#This Row],[CANTIDAD ENTREGA SATELITE]]</f>
        <v>20000</v>
      </c>
      <c r="W2484" s="4">
        <f>Tabla1[[#This Row],[costo_antes_iva]]*Tabla1[[#This Row],[CANTIDAD ENTREGA SATELITE]]</f>
        <v>32000</v>
      </c>
      <c r="X2484" s="4">
        <f>Tabla1[[#This Row],[Valor total OS]]-Tabla1[[#This Row],[valor total op]]</f>
        <v>-12000</v>
      </c>
    </row>
    <row r="2485" spans="1:24" x14ac:dyDescent="0.3">
      <c r="A2485">
        <v>5917</v>
      </c>
      <c r="B2485" t="s">
        <v>4689</v>
      </c>
      <c r="C2485" t="s">
        <v>4690</v>
      </c>
      <c r="D2485" t="s">
        <v>3428</v>
      </c>
      <c r="E2485" t="s">
        <v>4691</v>
      </c>
      <c r="F2485" s="2">
        <v>45716</v>
      </c>
      <c r="G2485">
        <v>5500</v>
      </c>
      <c r="H2485" t="s">
        <v>24</v>
      </c>
      <c r="I2485" t="s">
        <v>4692</v>
      </c>
      <c r="J2485">
        <v>8</v>
      </c>
      <c r="K2485" t="s">
        <v>242</v>
      </c>
      <c r="L2485">
        <v>4500</v>
      </c>
      <c r="M2485">
        <v>20</v>
      </c>
      <c r="N2485" t="s">
        <v>4667</v>
      </c>
      <c r="O2485" t="s">
        <v>28</v>
      </c>
      <c r="P2485">
        <v>17938</v>
      </c>
      <c r="Q2485">
        <v>30665055</v>
      </c>
      <c r="R2485" t="s">
        <v>29</v>
      </c>
      <c r="S2485">
        <v>20</v>
      </c>
      <c r="T2485" t="s">
        <v>245</v>
      </c>
      <c r="U2485" s="4">
        <f>Tabla1[[#This Row],[OS-Valor Unitario]]-Tabla1[[#This Row],[costo_antes_iva]]</f>
        <v>-1000</v>
      </c>
      <c r="V2485" s="4">
        <f>Tabla1[[#This Row],[OS-Valor Unitario]]*Tabla1[[#This Row],[CANTIDAD ENTREGA SATELITE]]</f>
        <v>90000</v>
      </c>
      <c r="W2485" s="4">
        <f>Tabla1[[#This Row],[costo_antes_iva]]*Tabla1[[#This Row],[CANTIDAD ENTREGA SATELITE]]</f>
        <v>110000</v>
      </c>
      <c r="X2485" s="4">
        <f>Tabla1[[#This Row],[Valor total OS]]-Tabla1[[#This Row],[valor total op]]</f>
        <v>-20000</v>
      </c>
    </row>
    <row r="2486" spans="1:24" x14ac:dyDescent="0.3">
      <c r="A2486">
        <v>5917</v>
      </c>
      <c r="B2486" t="s">
        <v>4693</v>
      </c>
      <c r="C2486" t="s">
        <v>32</v>
      </c>
      <c r="D2486" t="s">
        <v>3428</v>
      </c>
      <c r="E2486" t="s">
        <v>4694</v>
      </c>
      <c r="F2486" s="2">
        <v>45716</v>
      </c>
      <c r="G2486">
        <v>3000</v>
      </c>
      <c r="H2486" t="s">
        <v>88</v>
      </c>
      <c r="I2486" t="s">
        <v>4695</v>
      </c>
      <c r="J2486">
        <v>9</v>
      </c>
      <c r="K2486" t="s">
        <v>3357</v>
      </c>
      <c r="L2486">
        <v>3000</v>
      </c>
      <c r="M2486">
        <v>14</v>
      </c>
      <c r="N2486" t="s">
        <v>4667</v>
      </c>
      <c r="O2486" t="s">
        <v>28</v>
      </c>
      <c r="P2486">
        <v>17648</v>
      </c>
      <c r="Q2486">
        <v>30665055</v>
      </c>
      <c r="R2486" t="s">
        <v>40</v>
      </c>
      <c r="S2486">
        <v>14</v>
      </c>
      <c r="T2486" t="s">
        <v>3359</v>
      </c>
      <c r="U2486" s="4">
        <f>Tabla1[[#This Row],[OS-Valor Unitario]]-Tabla1[[#This Row],[costo_antes_iva]]</f>
        <v>0</v>
      </c>
      <c r="V2486" s="4">
        <f>Tabla1[[#This Row],[OS-Valor Unitario]]*Tabla1[[#This Row],[CANTIDAD ENTREGA SATELITE]]</f>
        <v>42000</v>
      </c>
      <c r="W2486" s="4">
        <f>Tabla1[[#This Row],[costo_antes_iva]]*Tabla1[[#This Row],[CANTIDAD ENTREGA SATELITE]]</f>
        <v>42000</v>
      </c>
      <c r="X2486" s="4">
        <f>Tabla1[[#This Row],[Valor total OS]]-Tabla1[[#This Row],[valor total op]]</f>
        <v>0</v>
      </c>
    </row>
    <row r="2487" spans="1:24" x14ac:dyDescent="0.3">
      <c r="A2487">
        <v>5917</v>
      </c>
      <c r="B2487" t="s">
        <v>4693</v>
      </c>
      <c r="C2487" t="s">
        <v>32</v>
      </c>
      <c r="D2487" t="s">
        <v>3428</v>
      </c>
      <c r="E2487" t="s">
        <v>4694</v>
      </c>
      <c r="F2487" s="2">
        <v>45716</v>
      </c>
      <c r="G2487">
        <v>9000</v>
      </c>
      <c r="H2487" t="s">
        <v>24</v>
      </c>
      <c r="I2487" t="s">
        <v>4695</v>
      </c>
      <c r="J2487">
        <v>9</v>
      </c>
      <c r="K2487" t="s">
        <v>242</v>
      </c>
      <c r="L2487">
        <v>8500</v>
      </c>
      <c r="M2487">
        <v>14</v>
      </c>
      <c r="N2487" t="s">
        <v>4667</v>
      </c>
      <c r="O2487" t="s">
        <v>28</v>
      </c>
      <c r="P2487">
        <v>17698</v>
      </c>
      <c r="Q2487">
        <v>30665055</v>
      </c>
      <c r="R2487" t="s">
        <v>40</v>
      </c>
      <c r="S2487">
        <v>14</v>
      </c>
      <c r="T2487" t="s">
        <v>245</v>
      </c>
      <c r="U2487" s="4">
        <f>Tabla1[[#This Row],[OS-Valor Unitario]]-Tabla1[[#This Row],[costo_antes_iva]]</f>
        <v>-500</v>
      </c>
      <c r="V2487" s="4">
        <f>Tabla1[[#This Row],[OS-Valor Unitario]]*Tabla1[[#This Row],[CANTIDAD ENTREGA SATELITE]]</f>
        <v>119000</v>
      </c>
      <c r="W2487" s="4">
        <f>Tabla1[[#This Row],[costo_antes_iva]]*Tabla1[[#This Row],[CANTIDAD ENTREGA SATELITE]]</f>
        <v>126000</v>
      </c>
      <c r="X2487" s="4">
        <f>Tabla1[[#This Row],[Valor total OS]]-Tabla1[[#This Row],[valor total op]]</f>
        <v>-7000</v>
      </c>
    </row>
    <row r="2488" spans="1:24" x14ac:dyDescent="0.3">
      <c r="A2488">
        <v>5917</v>
      </c>
      <c r="B2488" t="s">
        <v>4696</v>
      </c>
      <c r="C2488" t="s">
        <v>4697</v>
      </c>
      <c r="D2488" t="s">
        <v>3428</v>
      </c>
      <c r="E2488" t="s">
        <v>4698</v>
      </c>
      <c r="F2488" s="2">
        <v>45716</v>
      </c>
      <c r="G2488">
        <v>4500</v>
      </c>
      <c r="H2488" t="s">
        <v>326</v>
      </c>
      <c r="I2488" t="s">
        <v>4699</v>
      </c>
      <c r="J2488">
        <v>10</v>
      </c>
      <c r="K2488" t="s">
        <v>207</v>
      </c>
      <c r="L2488">
        <v>5000</v>
      </c>
      <c r="M2488">
        <v>201</v>
      </c>
      <c r="N2488" t="s">
        <v>4667</v>
      </c>
      <c r="O2488" t="s">
        <v>28</v>
      </c>
      <c r="P2488">
        <v>17081</v>
      </c>
      <c r="Q2488">
        <v>30665055</v>
      </c>
      <c r="R2488" t="s">
        <v>4700</v>
      </c>
      <c r="S2488">
        <v>200</v>
      </c>
      <c r="T2488" t="s">
        <v>207</v>
      </c>
      <c r="U2488" s="4">
        <f>Tabla1[[#This Row],[OS-Valor Unitario]]-Tabla1[[#This Row],[costo_antes_iva]]</f>
        <v>500</v>
      </c>
      <c r="V2488" s="4">
        <f>Tabla1[[#This Row],[OS-Valor Unitario]]*Tabla1[[#This Row],[CANTIDAD ENTREGA SATELITE]]</f>
        <v>1000000</v>
      </c>
      <c r="W2488" s="4">
        <f>Tabla1[[#This Row],[costo_antes_iva]]*Tabla1[[#This Row],[CANTIDAD ENTREGA SATELITE]]</f>
        <v>900000</v>
      </c>
      <c r="X2488" s="4">
        <f>Tabla1[[#This Row],[Valor total OS]]-Tabla1[[#This Row],[valor total op]]</f>
        <v>100000</v>
      </c>
    </row>
    <row r="2489" spans="1:24" x14ac:dyDescent="0.3">
      <c r="A2489">
        <v>5917</v>
      </c>
      <c r="B2489" t="s">
        <v>4705</v>
      </c>
      <c r="C2489" t="s">
        <v>4706</v>
      </c>
      <c r="D2489" t="s">
        <v>3428</v>
      </c>
      <c r="E2489" t="s">
        <v>4707</v>
      </c>
      <c r="F2489" s="2">
        <v>45716</v>
      </c>
      <c r="G2489">
        <v>2000</v>
      </c>
      <c r="H2489" t="s">
        <v>35</v>
      </c>
      <c r="I2489" t="s">
        <v>4708</v>
      </c>
      <c r="J2489">
        <v>13</v>
      </c>
      <c r="K2489" t="s">
        <v>37</v>
      </c>
      <c r="L2489">
        <v>2000</v>
      </c>
      <c r="M2489">
        <v>61</v>
      </c>
      <c r="N2489" t="s">
        <v>4667</v>
      </c>
      <c r="O2489" t="s">
        <v>28</v>
      </c>
      <c r="P2489">
        <v>17247</v>
      </c>
      <c r="Q2489">
        <v>30665055</v>
      </c>
      <c r="R2489" t="s">
        <v>4706</v>
      </c>
      <c r="S2489">
        <v>61</v>
      </c>
      <c r="T2489" t="s">
        <v>37</v>
      </c>
      <c r="U2489" s="4">
        <f>Tabla1[[#This Row],[OS-Valor Unitario]]-Tabla1[[#This Row],[costo_antes_iva]]</f>
        <v>0</v>
      </c>
      <c r="V2489" s="4">
        <f>Tabla1[[#This Row],[OS-Valor Unitario]]*Tabla1[[#This Row],[CANTIDAD ENTREGA SATELITE]]</f>
        <v>122000</v>
      </c>
      <c r="W2489" s="4">
        <f>Tabla1[[#This Row],[costo_antes_iva]]*Tabla1[[#This Row],[CANTIDAD ENTREGA SATELITE]]</f>
        <v>122000</v>
      </c>
      <c r="X2489" s="4">
        <f>Tabla1[[#This Row],[Valor total OS]]-Tabla1[[#This Row],[valor total op]]</f>
        <v>0</v>
      </c>
    </row>
    <row r="2490" spans="1:24" x14ac:dyDescent="0.3">
      <c r="A2490">
        <v>5917</v>
      </c>
      <c r="B2490" t="s">
        <v>4705</v>
      </c>
      <c r="C2490" t="s">
        <v>4706</v>
      </c>
      <c r="D2490" t="s">
        <v>3428</v>
      </c>
      <c r="E2490" t="s">
        <v>4707</v>
      </c>
      <c r="F2490" s="2">
        <v>45716</v>
      </c>
      <c r="G2490">
        <v>27000</v>
      </c>
      <c r="H2490" t="s">
        <v>45</v>
      </c>
      <c r="I2490" t="s">
        <v>4708</v>
      </c>
      <c r="J2490">
        <v>13</v>
      </c>
      <c r="K2490" t="s">
        <v>207</v>
      </c>
      <c r="L2490">
        <v>28000</v>
      </c>
      <c r="M2490">
        <v>61</v>
      </c>
      <c r="N2490" t="s">
        <v>4667</v>
      </c>
      <c r="O2490" t="s">
        <v>28</v>
      </c>
      <c r="P2490">
        <v>17082</v>
      </c>
      <c r="Q2490">
        <v>30665055</v>
      </c>
      <c r="R2490" t="s">
        <v>4706</v>
      </c>
      <c r="S2490">
        <v>61</v>
      </c>
      <c r="T2490" t="s">
        <v>207</v>
      </c>
      <c r="U2490" s="4">
        <f>Tabla1[[#This Row],[OS-Valor Unitario]]-Tabla1[[#This Row],[costo_antes_iva]]</f>
        <v>1000</v>
      </c>
      <c r="V2490" s="4">
        <f>Tabla1[[#This Row],[OS-Valor Unitario]]*Tabla1[[#This Row],[CANTIDAD ENTREGA SATELITE]]</f>
        <v>1708000</v>
      </c>
      <c r="W2490" s="4">
        <f>Tabla1[[#This Row],[costo_antes_iva]]*Tabla1[[#This Row],[CANTIDAD ENTREGA SATELITE]]</f>
        <v>1647000</v>
      </c>
      <c r="X2490" s="4">
        <f>Tabla1[[#This Row],[Valor total OS]]-Tabla1[[#This Row],[valor total op]]</f>
        <v>61000</v>
      </c>
    </row>
    <row r="2491" spans="1:24" x14ac:dyDescent="0.3">
      <c r="A2491">
        <v>5917</v>
      </c>
      <c r="B2491" t="s">
        <v>4709</v>
      </c>
      <c r="C2491" t="s">
        <v>4690</v>
      </c>
      <c r="D2491" t="s">
        <v>3428</v>
      </c>
      <c r="E2491" t="s">
        <v>4710</v>
      </c>
      <c r="F2491" s="2">
        <v>45716</v>
      </c>
      <c r="G2491">
        <v>5500</v>
      </c>
      <c r="H2491" t="s">
        <v>24</v>
      </c>
      <c r="I2491" t="s">
        <v>4711</v>
      </c>
      <c r="J2491">
        <v>14</v>
      </c>
      <c r="K2491" t="s">
        <v>4712</v>
      </c>
      <c r="L2491">
        <v>4000</v>
      </c>
      <c r="M2491">
        <v>94</v>
      </c>
      <c r="N2491" t="s">
        <v>4667</v>
      </c>
      <c r="O2491" t="s">
        <v>28</v>
      </c>
      <c r="P2491">
        <v>17649</v>
      </c>
      <c r="Q2491">
        <v>30665055</v>
      </c>
      <c r="R2491" t="s">
        <v>29</v>
      </c>
      <c r="S2491">
        <v>64</v>
      </c>
      <c r="T2491" t="s">
        <v>4713</v>
      </c>
      <c r="U2491" s="4">
        <f>Tabla1[[#This Row],[OS-Valor Unitario]]-Tabla1[[#This Row],[costo_antes_iva]]</f>
        <v>-1500</v>
      </c>
      <c r="V2491" s="4">
        <f>Tabla1[[#This Row],[OS-Valor Unitario]]*Tabla1[[#This Row],[CANTIDAD ENTREGA SATELITE]]</f>
        <v>256000</v>
      </c>
      <c r="W2491" s="4">
        <f>Tabla1[[#This Row],[costo_antes_iva]]*Tabla1[[#This Row],[CANTIDAD ENTREGA SATELITE]]</f>
        <v>352000</v>
      </c>
      <c r="X2491" s="4">
        <f>Tabla1[[#This Row],[Valor total OS]]-Tabla1[[#This Row],[valor total op]]</f>
        <v>-96000</v>
      </c>
    </row>
    <row r="2492" spans="1:24" x14ac:dyDescent="0.3">
      <c r="A2492">
        <v>5917</v>
      </c>
      <c r="B2492" t="s">
        <v>4709</v>
      </c>
      <c r="C2492" t="s">
        <v>4690</v>
      </c>
      <c r="D2492" t="s">
        <v>3428</v>
      </c>
      <c r="E2492" t="s">
        <v>4710</v>
      </c>
      <c r="F2492" s="2">
        <v>45716</v>
      </c>
      <c r="G2492">
        <v>5500</v>
      </c>
      <c r="H2492" t="s">
        <v>24</v>
      </c>
      <c r="I2492" t="s">
        <v>4711</v>
      </c>
      <c r="J2492">
        <v>14</v>
      </c>
      <c r="K2492" t="s">
        <v>4712</v>
      </c>
      <c r="L2492">
        <v>4000</v>
      </c>
      <c r="M2492">
        <v>94</v>
      </c>
      <c r="N2492" t="s">
        <v>4667</v>
      </c>
      <c r="O2492" t="s">
        <v>28</v>
      </c>
      <c r="P2492">
        <v>17649</v>
      </c>
      <c r="Q2492">
        <v>30665055</v>
      </c>
      <c r="R2492" t="s">
        <v>29</v>
      </c>
      <c r="S2492">
        <v>30</v>
      </c>
      <c r="T2492" t="s">
        <v>4713</v>
      </c>
      <c r="U2492" s="4">
        <f>Tabla1[[#This Row],[OS-Valor Unitario]]-Tabla1[[#This Row],[costo_antes_iva]]</f>
        <v>-1500</v>
      </c>
      <c r="V2492" s="4">
        <f>Tabla1[[#This Row],[OS-Valor Unitario]]*Tabla1[[#This Row],[CANTIDAD ENTREGA SATELITE]]</f>
        <v>120000</v>
      </c>
      <c r="W2492" s="4">
        <f>Tabla1[[#This Row],[costo_antes_iva]]*Tabla1[[#This Row],[CANTIDAD ENTREGA SATELITE]]</f>
        <v>165000</v>
      </c>
      <c r="X2492" s="4">
        <f>Tabla1[[#This Row],[Valor total OS]]-Tabla1[[#This Row],[valor total op]]</f>
        <v>-45000</v>
      </c>
    </row>
    <row r="2493" spans="1:24" x14ac:dyDescent="0.3">
      <c r="A2493">
        <v>5917</v>
      </c>
      <c r="B2493" t="s">
        <v>4701</v>
      </c>
      <c r="C2493" t="s">
        <v>4702</v>
      </c>
      <c r="D2493" t="s">
        <v>3428</v>
      </c>
      <c r="E2493" t="s">
        <v>4703</v>
      </c>
      <c r="F2493" s="2">
        <v>45716</v>
      </c>
      <c r="G2493" s="4">
        <v>16000</v>
      </c>
      <c r="H2493" t="s">
        <v>45</v>
      </c>
      <c r="I2493" t="s">
        <v>4704</v>
      </c>
      <c r="J2493">
        <v>11</v>
      </c>
      <c r="K2493" t="s">
        <v>328</v>
      </c>
      <c r="L2493" s="4">
        <v>14000</v>
      </c>
      <c r="M2493">
        <v>37</v>
      </c>
      <c r="N2493" t="s">
        <v>4667</v>
      </c>
      <c r="O2493" t="s">
        <v>28</v>
      </c>
      <c r="P2493">
        <v>17165</v>
      </c>
      <c r="Q2493" s="4">
        <v>30665055</v>
      </c>
      <c r="R2493" t="s">
        <v>64</v>
      </c>
      <c r="S2493">
        <v>36</v>
      </c>
      <c r="T2493" t="s">
        <v>330</v>
      </c>
      <c r="U2493" s="4">
        <f>Tabla1[[#This Row],[OS-Valor Unitario]]-Tabla1[[#This Row],[costo_antes_iva]]</f>
        <v>-2000</v>
      </c>
      <c r="V2493" s="4">
        <f>Tabla1[[#This Row],[OS-Valor Unitario]]*Tabla1[[#This Row],[CANTIDAD ENTREGA SATELITE]]</f>
        <v>504000</v>
      </c>
      <c r="W2493" s="4">
        <f>Tabla1[[#This Row],[costo_antes_iva]]*Tabla1[[#This Row],[CANTIDAD ENTREGA SATELITE]]</f>
        <v>576000</v>
      </c>
      <c r="X2493" s="4">
        <f>Tabla1[[#This Row],[Valor total OS]]-Tabla1[[#This Row],[valor total op]]</f>
        <v>-72000</v>
      </c>
    </row>
    <row r="2494" spans="1:24" x14ac:dyDescent="0.3">
      <c r="A2494">
        <v>5913</v>
      </c>
      <c r="B2494" t="s">
        <v>4841</v>
      </c>
      <c r="C2494" t="s">
        <v>70</v>
      </c>
      <c r="D2494" t="s">
        <v>210</v>
      </c>
      <c r="E2494" t="s">
        <v>4842</v>
      </c>
      <c r="F2494" s="2">
        <v>45715</v>
      </c>
      <c r="G2494">
        <v>11500</v>
      </c>
      <c r="H2494" t="s">
        <v>24</v>
      </c>
      <c r="I2494" t="s">
        <v>4843</v>
      </c>
      <c r="J2494">
        <v>2</v>
      </c>
      <c r="K2494" t="s">
        <v>335</v>
      </c>
      <c r="L2494">
        <v>12500</v>
      </c>
      <c r="M2494">
        <v>2</v>
      </c>
      <c r="N2494" t="s">
        <v>4844</v>
      </c>
      <c r="O2494" t="s">
        <v>28</v>
      </c>
      <c r="P2494">
        <v>17991</v>
      </c>
      <c r="Q2494">
        <v>127528932</v>
      </c>
      <c r="R2494" t="s">
        <v>76</v>
      </c>
      <c r="S2494">
        <v>2</v>
      </c>
      <c r="T2494" t="s">
        <v>337</v>
      </c>
      <c r="U2494" s="4">
        <f>Tabla1[[#This Row],[OS-Valor Unitario]]-Tabla1[[#This Row],[costo_antes_iva]]</f>
        <v>1000</v>
      </c>
      <c r="V2494" s="4">
        <f>Tabla1[[#This Row],[OS-Valor Unitario]]*Tabla1[[#This Row],[CANTIDAD ENTREGA SATELITE]]</f>
        <v>25000</v>
      </c>
      <c r="W2494" s="4">
        <f>Tabla1[[#This Row],[costo_antes_iva]]*Tabla1[[#This Row],[CANTIDAD ENTREGA SATELITE]]</f>
        <v>23000</v>
      </c>
      <c r="X2494" s="4">
        <f>Tabla1[[#This Row],[Valor total OS]]-Tabla1[[#This Row],[valor total op]]</f>
        <v>2000</v>
      </c>
    </row>
    <row r="2495" spans="1:24" x14ac:dyDescent="0.3">
      <c r="A2495">
        <v>5913</v>
      </c>
      <c r="B2495" t="s">
        <v>4841</v>
      </c>
      <c r="C2495" t="s">
        <v>70</v>
      </c>
      <c r="D2495" t="s">
        <v>210</v>
      </c>
      <c r="E2495" t="s">
        <v>4842</v>
      </c>
      <c r="F2495" s="2">
        <v>45715</v>
      </c>
      <c r="G2495">
        <v>1800</v>
      </c>
      <c r="H2495" t="s">
        <v>88</v>
      </c>
      <c r="I2495" t="s">
        <v>4843</v>
      </c>
      <c r="J2495">
        <v>2</v>
      </c>
      <c r="K2495" t="s">
        <v>129</v>
      </c>
      <c r="L2495">
        <v>3000</v>
      </c>
      <c r="M2495">
        <v>2</v>
      </c>
      <c r="N2495" t="s">
        <v>4844</v>
      </c>
      <c r="O2495" t="s">
        <v>28</v>
      </c>
      <c r="P2495">
        <v>17825</v>
      </c>
      <c r="Q2495">
        <v>127528932</v>
      </c>
      <c r="R2495" t="s">
        <v>76</v>
      </c>
      <c r="S2495">
        <v>2</v>
      </c>
      <c r="T2495" t="s">
        <v>132</v>
      </c>
      <c r="U2495" s="4">
        <f>Tabla1[[#This Row],[OS-Valor Unitario]]-Tabla1[[#This Row],[costo_antes_iva]]</f>
        <v>1200</v>
      </c>
      <c r="V2495" s="4">
        <f>Tabla1[[#This Row],[OS-Valor Unitario]]*Tabla1[[#This Row],[CANTIDAD ENTREGA SATELITE]]</f>
        <v>6000</v>
      </c>
      <c r="W2495" s="4">
        <f>Tabla1[[#This Row],[costo_antes_iva]]*Tabla1[[#This Row],[CANTIDAD ENTREGA SATELITE]]</f>
        <v>3600</v>
      </c>
      <c r="X2495" s="4">
        <f>Tabla1[[#This Row],[Valor total OS]]-Tabla1[[#This Row],[valor total op]]</f>
        <v>2400</v>
      </c>
    </row>
    <row r="2496" spans="1:24" x14ac:dyDescent="0.3">
      <c r="A2496">
        <v>5912</v>
      </c>
      <c r="B2496" t="s">
        <v>4890</v>
      </c>
      <c r="C2496" t="s">
        <v>209</v>
      </c>
      <c r="D2496" t="s">
        <v>210</v>
      </c>
      <c r="E2496" t="s">
        <v>4891</v>
      </c>
      <c r="F2496" s="2">
        <v>45715</v>
      </c>
      <c r="G2496">
        <v>1800</v>
      </c>
      <c r="H2496" t="s">
        <v>88</v>
      </c>
      <c r="I2496" t="s">
        <v>4892</v>
      </c>
      <c r="J2496">
        <v>1</v>
      </c>
      <c r="K2496" t="s">
        <v>434</v>
      </c>
      <c r="L2496">
        <v>2400</v>
      </c>
      <c r="M2496">
        <v>424</v>
      </c>
      <c r="N2496" t="s">
        <v>4893</v>
      </c>
      <c r="O2496" t="s">
        <v>28</v>
      </c>
      <c r="P2496">
        <v>17554</v>
      </c>
      <c r="Q2496">
        <v>84117046</v>
      </c>
      <c r="R2496" t="s">
        <v>215</v>
      </c>
      <c r="S2496">
        <v>426</v>
      </c>
      <c r="T2496" t="s">
        <v>436</v>
      </c>
      <c r="U2496" s="4">
        <f>Tabla1[[#This Row],[OS-Valor Unitario]]-Tabla1[[#This Row],[costo_antes_iva]]</f>
        <v>600</v>
      </c>
      <c r="V2496" s="4">
        <f>Tabla1[[#This Row],[OS-Valor Unitario]]*Tabla1[[#This Row],[CANTIDAD ENTREGA SATELITE]]</f>
        <v>1022400</v>
      </c>
      <c r="W2496" s="4">
        <f>Tabla1[[#This Row],[costo_antes_iva]]*Tabla1[[#This Row],[CANTIDAD ENTREGA SATELITE]]</f>
        <v>766800</v>
      </c>
      <c r="X2496" s="4">
        <f>Tabla1[[#This Row],[Valor total OS]]-Tabla1[[#This Row],[valor total op]]</f>
        <v>255600</v>
      </c>
    </row>
    <row r="2497" spans="1:24" x14ac:dyDescent="0.3">
      <c r="A2497">
        <v>5912</v>
      </c>
      <c r="B2497" t="s">
        <v>4890</v>
      </c>
      <c r="C2497" t="s">
        <v>209</v>
      </c>
      <c r="D2497" t="s">
        <v>210</v>
      </c>
      <c r="E2497" t="s">
        <v>4891</v>
      </c>
      <c r="F2497" s="2">
        <v>45715</v>
      </c>
      <c r="G2497">
        <v>1800</v>
      </c>
      <c r="H2497" t="s">
        <v>88</v>
      </c>
      <c r="I2497" t="s">
        <v>4892</v>
      </c>
      <c r="J2497">
        <v>1</v>
      </c>
      <c r="K2497" t="s">
        <v>434</v>
      </c>
      <c r="L2497">
        <v>2400</v>
      </c>
      <c r="M2497">
        <v>26</v>
      </c>
      <c r="N2497" t="s">
        <v>4893</v>
      </c>
      <c r="O2497" t="s">
        <v>28</v>
      </c>
      <c r="P2497">
        <v>17555</v>
      </c>
      <c r="Q2497">
        <v>84117046</v>
      </c>
      <c r="R2497" t="s">
        <v>215</v>
      </c>
      <c r="S2497">
        <v>26</v>
      </c>
      <c r="T2497" t="s">
        <v>436</v>
      </c>
      <c r="U2497" s="4">
        <f>Tabla1[[#This Row],[OS-Valor Unitario]]-Tabla1[[#This Row],[costo_antes_iva]]</f>
        <v>600</v>
      </c>
      <c r="V2497" s="4">
        <f>Tabla1[[#This Row],[OS-Valor Unitario]]*Tabla1[[#This Row],[CANTIDAD ENTREGA SATELITE]]</f>
        <v>62400</v>
      </c>
      <c r="W2497" s="4">
        <f>Tabla1[[#This Row],[costo_antes_iva]]*Tabla1[[#This Row],[CANTIDAD ENTREGA SATELITE]]</f>
        <v>46800</v>
      </c>
      <c r="X2497" s="4">
        <f>Tabla1[[#This Row],[Valor total OS]]-Tabla1[[#This Row],[valor total op]]</f>
        <v>15600</v>
      </c>
    </row>
    <row r="2498" spans="1:24" x14ac:dyDescent="0.3">
      <c r="A2498">
        <v>5912</v>
      </c>
      <c r="B2498" t="s">
        <v>4894</v>
      </c>
      <c r="C2498" t="s">
        <v>209</v>
      </c>
      <c r="D2498" t="s">
        <v>210</v>
      </c>
      <c r="E2498" t="s">
        <v>4895</v>
      </c>
      <c r="F2498" s="2">
        <v>45715</v>
      </c>
      <c r="G2498">
        <v>1800</v>
      </c>
      <c r="H2498" t="s">
        <v>88</v>
      </c>
      <c r="I2498" t="s">
        <v>4896</v>
      </c>
      <c r="J2498">
        <v>2</v>
      </c>
      <c r="K2498" t="s">
        <v>252</v>
      </c>
      <c r="L2498">
        <v>2600</v>
      </c>
      <c r="M2498">
        <v>2</v>
      </c>
      <c r="N2498" t="s">
        <v>4893</v>
      </c>
      <c r="O2498" t="s">
        <v>28</v>
      </c>
      <c r="P2498">
        <v>17815</v>
      </c>
      <c r="Q2498">
        <v>84117046</v>
      </c>
      <c r="R2498" t="s">
        <v>215</v>
      </c>
      <c r="S2498">
        <v>2</v>
      </c>
      <c r="T2498" t="s">
        <v>253</v>
      </c>
      <c r="U2498" s="4">
        <f>Tabla1[[#This Row],[OS-Valor Unitario]]-Tabla1[[#This Row],[costo_antes_iva]]</f>
        <v>800</v>
      </c>
      <c r="V2498" s="4">
        <f>Tabla1[[#This Row],[OS-Valor Unitario]]*Tabla1[[#This Row],[CANTIDAD ENTREGA SATELITE]]</f>
        <v>5200</v>
      </c>
      <c r="W2498" s="4">
        <f>Tabla1[[#This Row],[costo_antes_iva]]*Tabla1[[#This Row],[CANTIDAD ENTREGA SATELITE]]</f>
        <v>3600</v>
      </c>
      <c r="X2498" s="4">
        <f>Tabla1[[#This Row],[Valor total OS]]-Tabla1[[#This Row],[valor total op]]</f>
        <v>1600</v>
      </c>
    </row>
    <row r="2499" spans="1:24" x14ac:dyDescent="0.3">
      <c r="A2499">
        <v>5912</v>
      </c>
      <c r="B2499" t="s">
        <v>4897</v>
      </c>
      <c r="C2499" t="s">
        <v>209</v>
      </c>
      <c r="D2499" t="s">
        <v>210</v>
      </c>
      <c r="E2499" t="s">
        <v>4898</v>
      </c>
      <c r="F2499" s="2">
        <v>45715</v>
      </c>
      <c r="G2499">
        <v>1800</v>
      </c>
      <c r="H2499" t="s">
        <v>88</v>
      </c>
      <c r="I2499" t="s">
        <v>4899</v>
      </c>
      <c r="J2499">
        <v>3</v>
      </c>
      <c r="K2499" t="s">
        <v>252</v>
      </c>
      <c r="L2499">
        <v>1550</v>
      </c>
      <c r="M2499">
        <v>7</v>
      </c>
      <c r="N2499" t="s">
        <v>4893</v>
      </c>
      <c r="O2499" t="s">
        <v>28</v>
      </c>
      <c r="P2499">
        <v>18059</v>
      </c>
      <c r="Q2499">
        <v>84117046</v>
      </c>
      <c r="R2499" t="s">
        <v>215</v>
      </c>
      <c r="S2499">
        <v>8</v>
      </c>
      <c r="T2499" t="s">
        <v>253</v>
      </c>
      <c r="U2499" s="4">
        <f>Tabla1[[#This Row],[OS-Valor Unitario]]-Tabla1[[#This Row],[costo_antes_iva]]</f>
        <v>-250</v>
      </c>
      <c r="V2499" s="4">
        <f>Tabla1[[#This Row],[OS-Valor Unitario]]*Tabla1[[#This Row],[CANTIDAD ENTREGA SATELITE]]</f>
        <v>12400</v>
      </c>
      <c r="W2499" s="4">
        <f>Tabla1[[#This Row],[costo_antes_iva]]*Tabla1[[#This Row],[CANTIDAD ENTREGA SATELITE]]</f>
        <v>14400</v>
      </c>
      <c r="X2499" s="4">
        <f>Tabla1[[#This Row],[Valor total OS]]-Tabla1[[#This Row],[valor total op]]</f>
        <v>-2000</v>
      </c>
    </row>
    <row r="2500" spans="1:24" x14ac:dyDescent="0.3">
      <c r="A2500">
        <v>5912</v>
      </c>
      <c r="B2500" t="s">
        <v>4900</v>
      </c>
      <c r="C2500" t="s">
        <v>209</v>
      </c>
      <c r="D2500" t="s">
        <v>210</v>
      </c>
      <c r="E2500" t="s">
        <v>4895</v>
      </c>
      <c r="F2500" s="2">
        <v>45715</v>
      </c>
      <c r="G2500">
        <v>1800</v>
      </c>
      <c r="H2500" t="s">
        <v>88</v>
      </c>
      <c r="I2500" t="s">
        <v>4901</v>
      </c>
      <c r="J2500">
        <v>4</v>
      </c>
      <c r="K2500" t="s">
        <v>434</v>
      </c>
      <c r="L2500">
        <v>2400</v>
      </c>
      <c r="M2500">
        <v>270</v>
      </c>
      <c r="N2500" t="s">
        <v>4893</v>
      </c>
      <c r="O2500" t="s">
        <v>28</v>
      </c>
      <c r="P2500">
        <v>17668</v>
      </c>
      <c r="Q2500">
        <v>84117046</v>
      </c>
      <c r="R2500" t="s">
        <v>215</v>
      </c>
      <c r="S2500">
        <v>270</v>
      </c>
      <c r="T2500" t="s">
        <v>436</v>
      </c>
      <c r="U2500" s="4">
        <f>Tabla1[[#This Row],[OS-Valor Unitario]]-Tabla1[[#This Row],[costo_antes_iva]]</f>
        <v>600</v>
      </c>
      <c r="V2500" s="4">
        <f>Tabla1[[#This Row],[OS-Valor Unitario]]*Tabla1[[#This Row],[CANTIDAD ENTREGA SATELITE]]</f>
        <v>648000</v>
      </c>
      <c r="W2500" s="4">
        <f>Tabla1[[#This Row],[costo_antes_iva]]*Tabla1[[#This Row],[CANTIDAD ENTREGA SATELITE]]</f>
        <v>486000</v>
      </c>
      <c r="X2500" s="4">
        <f>Tabla1[[#This Row],[Valor total OS]]-Tabla1[[#This Row],[valor total op]]</f>
        <v>162000</v>
      </c>
    </row>
    <row r="2501" spans="1:24" x14ac:dyDescent="0.3">
      <c r="A2501">
        <v>5912</v>
      </c>
      <c r="B2501" t="s">
        <v>4900</v>
      </c>
      <c r="C2501" t="s">
        <v>209</v>
      </c>
      <c r="D2501" t="s">
        <v>210</v>
      </c>
      <c r="E2501" t="s">
        <v>4895</v>
      </c>
      <c r="F2501" s="2">
        <v>45715</v>
      </c>
      <c r="G2501">
        <v>1800</v>
      </c>
      <c r="H2501" t="s">
        <v>88</v>
      </c>
      <c r="I2501" t="s">
        <v>4901</v>
      </c>
      <c r="J2501">
        <v>4</v>
      </c>
      <c r="K2501" t="s">
        <v>434</v>
      </c>
      <c r="L2501">
        <v>2400</v>
      </c>
      <c r="M2501">
        <v>33</v>
      </c>
      <c r="N2501" t="s">
        <v>4893</v>
      </c>
      <c r="O2501" t="s">
        <v>28</v>
      </c>
      <c r="P2501">
        <v>17669</v>
      </c>
      <c r="Q2501">
        <v>84117046</v>
      </c>
      <c r="R2501" t="s">
        <v>215</v>
      </c>
      <c r="S2501">
        <v>33</v>
      </c>
      <c r="T2501" t="s">
        <v>436</v>
      </c>
      <c r="U2501" s="4">
        <f>Tabla1[[#This Row],[OS-Valor Unitario]]-Tabla1[[#This Row],[costo_antes_iva]]</f>
        <v>600</v>
      </c>
      <c r="V2501" s="4">
        <f>Tabla1[[#This Row],[OS-Valor Unitario]]*Tabla1[[#This Row],[CANTIDAD ENTREGA SATELITE]]</f>
        <v>79200</v>
      </c>
      <c r="W2501" s="4">
        <f>Tabla1[[#This Row],[costo_antes_iva]]*Tabla1[[#This Row],[CANTIDAD ENTREGA SATELITE]]</f>
        <v>59400</v>
      </c>
      <c r="X2501" s="4">
        <f>Tabla1[[#This Row],[Valor total OS]]-Tabla1[[#This Row],[valor total op]]</f>
        <v>19800</v>
      </c>
    </row>
    <row r="2502" spans="1:24" x14ac:dyDescent="0.3">
      <c r="A2502">
        <v>5912</v>
      </c>
      <c r="B2502" t="s">
        <v>4902</v>
      </c>
      <c r="C2502" t="s">
        <v>209</v>
      </c>
      <c r="D2502" t="s">
        <v>210</v>
      </c>
      <c r="E2502" t="s">
        <v>4903</v>
      </c>
      <c r="F2502" s="2">
        <v>45715</v>
      </c>
      <c r="G2502">
        <v>1800</v>
      </c>
      <c r="H2502" t="s">
        <v>88</v>
      </c>
      <c r="I2502" t="s">
        <v>4904</v>
      </c>
      <c r="J2502">
        <v>5</v>
      </c>
      <c r="K2502" t="s">
        <v>252</v>
      </c>
      <c r="L2502">
        <v>1650</v>
      </c>
      <c r="M2502">
        <v>997</v>
      </c>
      <c r="N2502" t="s">
        <v>4893</v>
      </c>
      <c r="O2502" t="s">
        <v>28</v>
      </c>
      <c r="P2502">
        <v>17453</v>
      </c>
      <c r="Q2502">
        <v>84117046</v>
      </c>
      <c r="R2502" t="s">
        <v>215</v>
      </c>
      <c r="S2502">
        <v>997</v>
      </c>
      <c r="T2502" t="s">
        <v>253</v>
      </c>
      <c r="U2502" s="4">
        <f>Tabla1[[#This Row],[OS-Valor Unitario]]-Tabla1[[#This Row],[costo_antes_iva]]</f>
        <v>-150</v>
      </c>
      <c r="V2502" s="4">
        <f>Tabla1[[#This Row],[OS-Valor Unitario]]*Tabla1[[#This Row],[CANTIDAD ENTREGA SATELITE]]</f>
        <v>1645050</v>
      </c>
      <c r="W2502" s="4">
        <f>Tabla1[[#This Row],[costo_antes_iva]]*Tabla1[[#This Row],[CANTIDAD ENTREGA SATELITE]]</f>
        <v>1794600</v>
      </c>
      <c r="X2502" s="4">
        <f>Tabla1[[#This Row],[Valor total OS]]-Tabla1[[#This Row],[valor total op]]</f>
        <v>-149550</v>
      </c>
    </row>
    <row r="2503" spans="1:24" x14ac:dyDescent="0.3">
      <c r="A2503">
        <v>5912</v>
      </c>
      <c r="B2503" t="s">
        <v>4902</v>
      </c>
      <c r="C2503" t="s">
        <v>209</v>
      </c>
      <c r="D2503" t="s">
        <v>210</v>
      </c>
      <c r="E2503" t="s">
        <v>4903</v>
      </c>
      <c r="F2503" s="2">
        <v>45715</v>
      </c>
      <c r="G2503">
        <v>1800</v>
      </c>
      <c r="H2503" t="s">
        <v>88</v>
      </c>
      <c r="I2503" t="s">
        <v>4904</v>
      </c>
      <c r="J2503">
        <v>5</v>
      </c>
      <c r="K2503" t="s">
        <v>252</v>
      </c>
      <c r="L2503">
        <v>1650</v>
      </c>
      <c r="M2503">
        <v>1025</v>
      </c>
      <c r="N2503" t="s">
        <v>4893</v>
      </c>
      <c r="O2503" t="s">
        <v>28</v>
      </c>
      <c r="P2503">
        <v>17454</v>
      </c>
      <c r="Q2503">
        <v>84117046</v>
      </c>
      <c r="R2503" t="s">
        <v>215</v>
      </c>
      <c r="S2503">
        <v>1025</v>
      </c>
      <c r="T2503" t="s">
        <v>253</v>
      </c>
      <c r="U2503" s="4">
        <f>Tabla1[[#This Row],[OS-Valor Unitario]]-Tabla1[[#This Row],[costo_antes_iva]]</f>
        <v>-150</v>
      </c>
      <c r="V2503" s="4">
        <f>Tabla1[[#This Row],[OS-Valor Unitario]]*Tabla1[[#This Row],[CANTIDAD ENTREGA SATELITE]]</f>
        <v>1691250</v>
      </c>
      <c r="W2503" s="4">
        <f>Tabla1[[#This Row],[costo_antes_iva]]*Tabla1[[#This Row],[CANTIDAD ENTREGA SATELITE]]</f>
        <v>1845000</v>
      </c>
      <c r="X2503" s="4">
        <f>Tabla1[[#This Row],[Valor total OS]]-Tabla1[[#This Row],[valor total op]]</f>
        <v>-153750</v>
      </c>
    </row>
    <row r="2504" spans="1:24" x14ac:dyDescent="0.3">
      <c r="A2504">
        <v>5912</v>
      </c>
      <c r="B2504" t="s">
        <v>4905</v>
      </c>
      <c r="C2504" t="s">
        <v>209</v>
      </c>
      <c r="D2504" t="s">
        <v>210</v>
      </c>
      <c r="E2504" t="s">
        <v>4906</v>
      </c>
      <c r="F2504" s="2">
        <v>45715</v>
      </c>
      <c r="G2504">
        <v>1800</v>
      </c>
      <c r="H2504" t="s">
        <v>88</v>
      </c>
      <c r="I2504" t="s">
        <v>4907</v>
      </c>
      <c r="J2504">
        <v>6</v>
      </c>
      <c r="K2504" t="s">
        <v>252</v>
      </c>
      <c r="L2504">
        <v>1650</v>
      </c>
      <c r="M2504">
        <v>200</v>
      </c>
      <c r="N2504" t="s">
        <v>4893</v>
      </c>
      <c r="O2504" t="s">
        <v>28</v>
      </c>
      <c r="P2504">
        <v>17913</v>
      </c>
      <c r="Q2504">
        <v>84117046</v>
      </c>
      <c r="R2504" t="s">
        <v>215</v>
      </c>
      <c r="S2504">
        <v>200</v>
      </c>
      <c r="T2504" t="s">
        <v>253</v>
      </c>
      <c r="U2504" s="4">
        <f>Tabla1[[#This Row],[OS-Valor Unitario]]-Tabla1[[#This Row],[costo_antes_iva]]</f>
        <v>-150</v>
      </c>
      <c r="V2504" s="4">
        <f>Tabla1[[#This Row],[OS-Valor Unitario]]*Tabla1[[#This Row],[CANTIDAD ENTREGA SATELITE]]</f>
        <v>330000</v>
      </c>
      <c r="W2504" s="4">
        <f>Tabla1[[#This Row],[costo_antes_iva]]*Tabla1[[#This Row],[CANTIDAD ENTREGA SATELITE]]</f>
        <v>360000</v>
      </c>
      <c r="X2504" s="4">
        <f>Tabla1[[#This Row],[Valor total OS]]-Tabla1[[#This Row],[valor total op]]</f>
        <v>-30000</v>
      </c>
    </row>
    <row r="2505" spans="1:24" x14ac:dyDescent="0.3">
      <c r="A2505">
        <v>5912</v>
      </c>
      <c r="B2505" t="s">
        <v>4908</v>
      </c>
      <c r="C2505" t="s">
        <v>745</v>
      </c>
      <c r="D2505" t="s">
        <v>210</v>
      </c>
      <c r="E2505" t="s">
        <v>4909</v>
      </c>
      <c r="F2505" s="2">
        <v>45715</v>
      </c>
      <c r="G2505">
        <v>3000</v>
      </c>
      <c r="H2505" t="s">
        <v>24</v>
      </c>
      <c r="I2505" t="s">
        <v>4910</v>
      </c>
      <c r="J2505">
        <v>7</v>
      </c>
      <c r="K2505" t="s">
        <v>207</v>
      </c>
      <c r="L2505">
        <v>3500</v>
      </c>
      <c r="M2505">
        <v>1000</v>
      </c>
      <c r="N2505" t="s">
        <v>4893</v>
      </c>
      <c r="O2505" t="s">
        <v>28</v>
      </c>
      <c r="P2505">
        <v>17354</v>
      </c>
      <c r="Q2505">
        <v>84117046</v>
      </c>
      <c r="R2505" t="s">
        <v>420</v>
      </c>
      <c r="S2505">
        <v>964</v>
      </c>
      <c r="T2505" t="s">
        <v>207</v>
      </c>
      <c r="U2505" s="4">
        <f>Tabla1[[#This Row],[OS-Valor Unitario]]-Tabla1[[#This Row],[costo_antes_iva]]</f>
        <v>500</v>
      </c>
      <c r="V2505" s="4">
        <f>Tabla1[[#This Row],[OS-Valor Unitario]]*Tabla1[[#This Row],[CANTIDAD ENTREGA SATELITE]]</f>
        <v>3374000</v>
      </c>
      <c r="W2505" s="4">
        <f>Tabla1[[#This Row],[costo_antes_iva]]*Tabla1[[#This Row],[CANTIDAD ENTREGA SATELITE]]</f>
        <v>2892000</v>
      </c>
      <c r="X2505" s="4">
        <f>Tabla1[[#This Row],[Valor total OS]]-Tabla1[[#This Row],[valor total op]]</f>
        <v>482000</v>
      </c>
    </row>
    <row r="2506" spans="1:24" x14ac:dyDescent="0.3">
      <c r="A2506">
        <v>5912</v>
      </c>
      <c r="B2506" t="s">
        <v>4908</v>
      </c>
      <c r="C2506" t="s">
        <v>745</v>
      </c>
      <c r="D2506" t="s">
        <v>210</v>
      </c>
      <c r="E2506" t="s">
        <v>4909</v>
      </c>
      <c r="F2506" s="2">
        <v>45715</v>
      </c>
      <c r="G2506">
        <v>3000</v>
      </c>
      <c r="H2506" t="s">
        <v>24</v>
      </c>
      <c r="I2506" t="s">
        <v>4910</v>
      </c>
      <c r="J2506">
        <v>7</v>
      </c>
      <c r="K2506" t="s">
        <v>4911</v>
      </c>
      <c r="L2506">
        <v>2500</v>
      </c>
      <c r="M2506">
        <v>500</v>
      </c>
      <c r="N2506" t="s">
        <v>4893</v>
      </c>
      <c r="O2506" t="s">
        <v>28</v>
      </c>
      <c r="P2506">
        <v>17355</v>
      </c>
      <c r="Q2506">
        <v>84117046</v>
      </c>
      <c r="R2506" t="s">
        <v>420</v>
      </c>
      <c r="S2506">
        <v>500</v>
      </c>
      <c r="T2506" t="s">
        <v>4911</v>
      </c>
      <c r="U2506" s="4">
        <f>Tabla1[[#This Row],[OS-Valor Unitario]]-Tabla1[[#This Row],[costo_antes_iva]]</f>
        <v>-500</v>
      </c>
      <c r="V2506" s="4">
        <f>Tabla1[[#This Row],[OS-Valor Unitario]]*Tabla1[[#This Row],[CANTIDAD ENTREGA SATELITE]]</f>
        <v>1250000</v>
      </c>
      <c r="W2506" s="4">
        <f>Tabla1[[#This Row],[costo_antes_iva]]*Tabla1[[#This Row],[CANTIDAD ENTREGA SATELITE]]</f>
        <v>1500000</v>
      </c>
      <c r="X2506" s="4">
        <f>Tabla1[[#This Row],[Valor total OS]]-Tabla1[[#This Row],[valor total op]]</f>
        <v>-250000</v>
      </c>
    </row>
    <row r="2507" spans="1:24" x14ac:dyDescent="0.3">
      <c r="A2507">
        <v>5912</v>
      </c>
      <c r="B2507" t="s">
        <v>4908</v>
      </c>
      <c r="C2507" t="s">
        <v>745</v>
      </c>
      <c r="D2507" t="s">
        <v>210</v>
      </c>
      <c r="E2507" t="s">
        <v>4909</v>
      </c>
      <c r="F2507" s="2">
        <v>45715</v>
      </c>
      <c r="G2507">
        <v>3000</v>
      </c>
      <c r="H2507" t="s">
        <v>24</v>
      </c>
      <c r="I2507" t="s">
        <v>4910</v>
      </c>
      <c r="J2507">
        <v>7</v>
      </c>
      <c r="K2507" t="s">
        <v>834</v>
      </c>
      <c r="L2507">
        <v>2500</v>
      </c>
      <c r="M2507">
        <v>500</v>
      </c>
      <c r="N2507" t="s">
        <v>4893</v>
      </c>
      <c r="O2507" t="s">
        <v>28</v>
      </c>
      <c r="P2507">
        <v>17353</v>
      </c>
      <c r="Q2507">
        <v>84117046</v>
      </c>
      <c r="R2507" t="s">
        <v>420</v>
      </c>
      <c r="S2507">
        <v>500</v>
      </c>
      <c r="T2507" t="s">
        <v>835</v>
      </c>
      <c r="U2507" s="4">
        <f>Tabla1[[#This Row],[OS-Valor Unitario]]-Tabla1[[#This Row],[costo_antes_iva]]</f>
        <v>-500</v>
      </c>
      <c r="V2507" s="4">
        <f>Tabla1[[#This Row],[OS-Valor Unitario]]*Tabla1[[#This Row],[CANTIDAD ENTREGA SATELITE]]</f>
        <v>1250000</v>
      </c>
      <c r="W2507" s="4">
        <f>Tabla1[[#This Row],[costo_antes_iva]]*Tabla1[[#This Row],[CANTIDAD ENTREGA SATELITE]]</f>
        <v>1500000</v>
      </c>
      <c r="X2507" s="4">
        <f>Tabla1[[#This Row],[Valor total OS]]-Tabla1[[#This Row],[valor total op]]</f>
        <v>-250000</v>
      </c>
    </row>
    <row r="2508" spans="1:24" x14ac:dyDescent="0.3">
      <c r="A2508">
        <v>5912</v>
      </c>
      <c r="B2508" t="s">
        <v>4908</v>
      </c>
      <c r="C2508" t="s">
        <v>745</v>
      </c>
      <c r="D2508" t="s">
        <v>210</v>
      </c>
      <c r="E2508" t="s">
        <v>4909</v>
      </c>
      <c r="F2508" s="2">
        <v>45715</v>
      </c>
      <c r="G2508">
        <v>2000</v>
      </c>
      <c r="H2508" t="s">
        <v>88</v>
      </c>
      <c r="I2508" t="s">
        <v>4910</v>
      </c>
      <c r="J2508">
        <v>7</v>
      </c>
      <c r="K2508" t="s">
        <v>434</v>
      </c>
      <c r="L2508">
        <v>5500</v>
      </c>
      <c r="M2508">
        <v>700</v>
      </c>
      <c r="N2508" t="s">
        <v>4893</v>
      </c>
      <c r="O2508" t="s">
        <v>28</v>
      </c>
      <c r="P2508">
        <v>17596</v>
      </c>
      <c r="Q2508">
        <v>84117046</v>
      </c>
      <c r="R2508" t="s">
        <v>420</v>
      </c>
      <c r="S2508">
        <v>700</v>
      </c>
      <c r="T2508" t="s">
        <v>436</v>
      </c>
      <c r="U2508" s="4">
        <f>Tabla1[[#This Row],[OS-Valor Unitario]]-Tabla1[[#This Row],[costo_antes_iva]]</f>
        <v>3500</v>
      </c>
      <c r="V2508" s="4">
        <f>Tabla1[[#This Row],[OS-Valor Unitario]]*Tabla1[[#This Row],[CANTIDAD ENTREGA SATELITE]]</f>
        <v>3850000</v>
      </c>
      <c r="W2508" s="4">
        <f>Tabla1[[#This Row],[costo_antes_iva]]*Tabla1[[#This Row],[CANTIDAD ENTREGA SATELITE]]</f>
        <v>1400000</v>
      </c>
      <c r="X2508" s="4">
        <f>Tabla1[[#This Row],[Valor total OS]]-Tabla1[[#This Row],[valor total op]]</f>
        <v>2450000</v>
      </c>
    </row>
    <row r="2509" spans="1:24" x14ac:dyDescent="0.3">
      <c r="A2509">
        <v>5912</v>
      </c>
      <c r="B2509" t="s">
        <v>4908</v>
      </c>
      <c r="C2509" t="s">
        <v>745</v>
      </c>
      <c r="D2509" t="s">
        <v>210</v>
      </c>
      <c r="E2509" t="s">
        <v>4909</v>
      </c>
      <c r="F2509" s="2">
        <v>45715</v>
      </c>
      <c r="G2509">
        <v>2000</v>
      </c>
      <c r="H2509" t="s">
        <v>88</v>
      </c>
      <c r="I2509" t="s">
        <v>4910</v>
      </c>
      <c r="J2509">
        <v>7</v>
      </c>
      <c r="K2509" t="s">
        <v>434</v>
      </c>
      <c r="L2509">
        <v>5500</v>
      </c>
      <c r="M2509">
        <v>560</v>
      </c>
      <c r="N2509" t="s">
        <v>4893</v>
      </c>
      <c r="O2509" t="s">
        <v>28</v>
      </c>
      <c r="P2509">
        <v>17597</v>
      </c>
      <c r="Q2509">
        <v>84117046</v>
      </c>
      <c r="R2509" t="s">
        <v>420</v>
      </c>
      <c r="S2509">
        <v>560</v>
      </c>
      <c r="T2509" t="s">
        <v>436</v>
      </c>
      <c r="U2509" s="4">
        <f>Tabla1[[#This Row],[OS-Valor Unitario]]-Tabla1[[#This Row],[costo_antes_iva]]</f>
        <v>3500</v>
      </c>
      <c r="V2509" s="4">
        <f>Tabla1[[#This Row],[OS-Valor Unitario]]*Tabla1[[#This Row],[CANTIDAD ENTREGA SATELITE]]</f>
        <v>3080000</v>
      </c>
      <c r="W2509" s="4">
        <f>Tabla1[[#This Row],[costo_antes_iva]]*Tabla1[[#This Row],[CANTIDAD ENTREGA SATELITE]]</f>
        <v>1120000</v>
      </c>
      <c r="X2509" s="4">
        <f>Tabla1[[#This Row],[Valor total OS]]-Tabla1[[#This Row],[valor total op]]</f>
        <v>1960000</v>
      </c>
    </row>
    <row r="2510" spans="1:24" x14ac:dyDescent="0.3">
      <c r="A2510">
        <v>5912</v>
      </c>
      <c r="B2510" t="s">
        <v>4908</v>
      </c>
      <c r="C2510" t="s">
        <v>745</v>
      </c>
      <c r="D2510" t="s">
        <v>210</v>
      </c>
      <c r="E2510" t="s">
        <v>4909</v>
      </c>
      <c r="F2510" s="2">
        <v>45715</v>
      </c>
      <c r="G2510">
        <v>2000</v>
      </c>
      <c r="H2510" t="s">
        <v>88</v>
      </c>
      <c r="I2510" t="s">
        <v>4910</v>
      </c>
      <c r="J2510">
        <v>7</v>
      </c>
      <c r="K2510" t="s">
        <v>434</v>
      </c>
      <c r="L2510">
        <v>5500</v>
      </c>
      <c r="M2510">
        <v>100</v>
      </c>
      <c r="N2510" t="s">
        <v>4893</v>
      </c>
      <c r="O2510" t="s">
        <v>28</v>
      </c>
      <c r="P2510">
        <v>17617</v>
      </c>
      <c r="Q2510">
        <v>84117046</v>
      </c>
      <c r="R2510" t="s">
        <v>420</v>
      </c>
      <c r="S2510">
        <v>100</v>
      </c>
      <c r="T2510" t="s">
        <v>436</v>
      </c>
      <c r="U2510" s="4">
        <f>Tabla1[[#This Row],[OS-Valor Unitario]]-Tabla1[[#This Row],[costo_antes_iva]]</f>
        <v>3500</v>
      </c>
      <c r="V2510" s="4">
        <f>Tabla1[[#This Row],[OS-Valor Unitario]]*Tabla1[[#This Row],[CANTIDAD ENTREGA SATELITE]]</f>
        <v>550000</v>
      </c>
      <c r="W2510" s="4">
        <f>Tabla1[[#This Row],[costo_antes_iva]]*Tabla1[[#This Row],[CANTIDAD ENTREGA SATELITE]]</f>
        <v>200000</v>
      </c>
      <c r="X2510" s="4">
        <f>Tabla1[[#This Row],[Valor total OS]]-Tabla1[[#This Row],[valor total op]]</f>
        <v>350000</v>
      </c>
    </row>
    <row r="2511" spans="1:24" x14ac:dyDescent="0.3">
      <c r="A2511">
        <v>5912</v>
      </c>
      <c r="B2511" t="s">
        <v>4908</v>
      </c>
      <c r="C2511" t="s">
        <v>745</v>
      </c>
      <c r="D2511" t="s">
        <v>210</v>
      </c>
      <c r="E2511" t="s">
        <v>4909</v>
      </c>
      <c r="F2511" s="2">
        <v>45715</v>
      </c>
      <c r="G2511">
        <v>2000</v>
      </c>
      <c r="H2511" t="s">
        <v>88</v>
      </c>
      <c r="I2511" t="s">
        <v>4910</v>
      </c>
      <c r="J2511">
        <v>7</v>
      </c>
      <c r="K2511" t="s">
        <v>434</v>
      </c>
      <c r="L2511">
        <v>5500</v>
      </c>
      <c r="M2511">
        <v>404</v>
      </c>
      <c r="N2511" t="s">
        <v>4893</v>
      </c>
      <c r="O2511" t="s">
        <v>28</v>
      </c>
      <c r="P2511">
        <v>17681</v>
      </c>
      <c r="Q2511">
        <v>84117046</v>
      </c>
      <c r="R2511" t="s">
        <v>420</v>
      </c>
      <c r="S2511">
        <v>404</v>
      </c>
      <c r="T2511" t="s">
        <v>436</v>
      </c>
      <c r="U2511" s="4">
        <f>Tabla1[[#This Row],[OS-Valor Unitario]]-Tabla1[[#This Row],[costo_antes_iva]]</f>
        <v>3500</v>
      </c>
      <c r="V2511" s="4">
        <f>Tabla1[[#This Row],[OS-Valor Unitario]]*Tabla1[[#This Row],[CANTIDAD ENTREGA SATELITE]]</f>
        <v>2222000</v>
      </c>
      <c r="W2511" s="4">
        <f>Tabla1[[#This Row],[costo_antes_iva]]*Tabla1[[#This Row],[CANTIDAD ENTREGA SATELITE]]</f>
        <v>808000</v>
      </c>
      <c r="X2511" s="4">
        <f>Tabla1[[#This Row],[Valor total OS]]-Tabla1[[#This Row],[valor total op]]</f>
        <v>1414000</v>
      </c>
    </row>
    <row r="2512" spans="1:24" x14ac:dyDescent="0.3">
      <c r="A2512">
        <v>5912</v>
      </c>
      <c r="B2512" t="s">
        <v>4908</v>
      </c>
      <c r="C2512" t="s">
        <v>745</v>
      </c>
      <c r="D2512" t="s">
        <v>210</v>
      </c>
      <c r="E2512" t="s">
        <v>4909</v>
      </c>
      <c r="F2512" s="2">
        <v>45715</v>
      </c>
      <c r="G2512">
        <v>2000</v>
      </c>
      <c r="H2512" t="s">
        <v>88</v>
      </c>
      <c r="I2512" t="s">
        <v>4910</v>
      </c>
      <c r="J2512">
        <v>7</v>
      </c>
      <c r="K2512" t="s">
        <v>434</v>
      </c>
      <c r="L2512">
        <v>5500</v>
      </c>
      <c r="M2512">
        <v>200</v>
      </c>
      <c r="N2512" t="s">
        <v>4893</v>
      </c>
      <c r="O2512" t="s">
        <v>28</v>
      </c>
      <c r="P2512">
        <v>17700</v>
      </c>
      <c r="Q2512">
        <v>84117046</v>
      </c>
      <c r="R2512" t="s">
        <v>420</v>
      </c>
      <c r="S2512">
        <v>200</v>
      </c>
      <c r="T2512" t="s">
        <v>436</v>
      </c>
      <c r="U2512" s="4">
        <f>Tabla1[[#This Row],[OS-Valor Unitario]]-Tabla1[[#This Row],[costo_antes_iva]]</f>
        <v>3500</v>
      </c>
      <c r="V2512" s="4">
        <f>Tabla1[[#This Row],[OS-Valor Unitario]]*Tabla1[[#This Row],[CANTIDAD ENTREGA SATELITE]]</f>
        <v>1100000</v>
      </c>
      <c r="W2512" s="4">
        <f>Tabla1[[#This Row],[costo_antes_iva]]*Tabla1[[#This Row],[CANTIDAD ENTREGA SATELITE]]</f>
        <v>400000</v>
      </c>
      <c r="X2512" s="4">
        <f>Tabla1[[#This Row],[Valor total OS]]-Tabla1[[#This Row],[valor total op]]</f>
        <v>700000</v>
      </c>
    </row>
    <row r="2513" spans="1:24" x14ac:dyDescent="0.3">
      <c r="A2513">
        <v>5909</v>
      </c>
      <c r="B2513" t="s">
        <v>4912</v>
      </c>
      <c r="C2513" t="s">
        <v>238</v>
      </c>
      <c r="D2513" t="s">
        <v>2475</v>
      </c>
      <c r="E2513" t="s">
        <v>4913</v>
      </c>
      <c r="F2513" s="2">
        <v>45714</v>
      </c>
      <c r="G2513">
        <v>1400</v>
      </c>
      <c r="H2513" t="s">
        <v>88</v>
      </c>
      <c r="I2513" t="s">
        <v>4914</v>
      </c>
      <c r="J2513">
        <v>1</v>
      </c>
      <c r="K2513" t="s">
        <v>129</v>
      </c>
      <c r="L2513">
        <v>1200</v>
      </c>
      <c r="M2513">
        <v>128</v>
      </c>
      <c r="N2513" t="s">
        <v>4915</v>
      </c>
      <c r="O2513" t="s">
        <v>28</v>
      </c>
      <c r="P2513">
        <v>17546</v>
      </c>
      <c r="Q2513">
        <v>56216424</v>
      </c>
      <c r="R2513" t="s">
        <v>244</v>
      </c>
      <c r="S2513">
        <v>128</v>
      </c>
      <c r="T2513" t="s">
        <v>132</v>
      </c>
      <c r="U2513" s="4">
        <f>Tabla1[[#This Row],[OS-Valor Unitario]]-Tabla1[[#This Row],[costo_antes_iva]]</f>
        <v>-200</v>
      </c>
      <c r="V2513" s="4">
        <f>Tabla1[[#This Row],[OS-Valor Unitario]]*Tabla1[[#This Row],[CANTIDAD ENTREGA SATELITE]]</f>
        <v>153600</v>
      </c>
      <c r="W2513" s="4">
        <f>Tabla1[[#This Row],[costo_antes_iva]]*Tabla1[[#This Row],[CANTIDAD ENTREGA SATELITE]]</f>
        <v>179200</v>
      </c>
      <c r="X2513" s="4">
        <f>Tabla1[[#This Row],[Valor total OS]]-Tabla1[[#This Row],[valor total op]]</f>
        <v>-25600</v>
      </c>
    </row>
    <row r="2514" spans="1:24" x14ac:dyDescent="0.3">
      <c r="A2514">
        <v>5909</v>
      </c>
      <c r="B2514" t="s">
        <v>4912</v>
      </c>
      <c r="C2514" t="s">
        <v>238</v>
      </c>
      <c r="D2514" t="s">
        <v>2475</v>
      </c>
      <c r="E2514" t="s">
        <v>4913</v>
      </c>
      <c r="F2514" s="2">
        <v>45714</v>
      </c>
      <c r="G2514">
        <v>13000</v>
      </c>
      <c r="H2514" t="s">
        <v>24</v>
      </c>
      <c r="I2514" t="s">
        <v>4914</v>
      </c>
      <c r="J2514">
        <v>1</v>
      </c>
      <c r="K2514" t="s">
        <v>731</v>
      </c>
      <c r="L2514">
        <v>6000</v>
      </c>
      <c r="M2514">
        <v>128</v>
      </c>
      <c r="N2514" t="s">
        <v>4915</v>
      </c>
      <c r="O2514" t="s">
        <v>28</v>
      </c>
      <c r="P2514">
        <v>17795</v>
      </c>
      <c r="Q2514">
        <v>56216424</v>
      </c>
      <c r="R2514" t="s">
        <v>244</v>
      </c>
      <c r="S2514">
        <v>128</v>
      </c>
      <c r="T2514" t="s">
        <v>732</v>
      </c>
      <c r="U2514" s="4">
        <f>Tabla1[[#This Row],[OS-Valor Unitario]]-Tabla1[[#This Row],[costo_antes_iva]]</f>
        <v>-7000</v>
      </c>
      <c r="V2514" s="4">
        <f>Tabla1[[#This Row],[OS-Valor Unitario]]*Tabla1[[#This Row],[CANTIDAD ENTREGA SATELITE]]</f>
        <v>768000</v>
      </c>
      <c r="W2514" s="4">
        <f>Tabla1[[#This Row],[costo_antes_iva]]*Tabla1[[#This Row],[CANTIDAD ENTREGA SATELITE]]</f>
        <v>1664000</v>
      </c>
      <c r="X2514" s="4">
        <f>Tabla1[[#This Row],[Valor total OS]]-Tabla1[[#This Row],[valor total op]]</f>
        <v>-896000</v>
      </c>
    </row>
    <row r="2515" spans="1:24" x14ac:dyDescent="0.3">
      <c r="A2515">
        <v>5909</v>
      </c>
      <c r="B2515" t="s">
        <v>4912</v>
      </c>
      <c r="C2515" t="s">
        <v>238</v>
      </c>
      <c r="D2515" t="s">
        <v>2475</v>
      </c>
      <c r="E2515" t="s">
        <v>4913</v>
      </c>
      <c r="F2515" s="2">
        <v>45714</v>
      </c>
      <c r="G2515">
        <v>13000</v>
      </c>
      <c r="H2515" t="s">
        <v>24</v>
      </c>
      <c r="I2515" t="s">
        <v>4914</v>
      </c>
      <c r="J2515">
        <v>1</v>
      </c>
      <c r="K2515" t="s">
        <v>473</v>
      </c>
      <c r="L2515">
        <v>6000</v>
      </c>
      <c r="M2515">
        <v>128</v>
      </c>
      <c r="N2515" t="s">
        <v>4915</v>
      </c>
      <c r="O2515" t="s">
        <v>28</v>
      </c>
      <c r="P2515">
        <v>17740</v>
      </c>
      <c r="Q2515">
        <v>56216424</v>
      </c>
      <c r="R2515" t="s">
        <v>244</v>
      </c>
      <c r="S2515">
        <v>128</v>
      </c>
      <c r="T2515" t="s">
        <v>711</v>
      </c>
      <c r="U2515" s="4">
        <f>Tabla1[[#This Row],[OS-Valor Unitario]]-Tabla1[[#This Row],[costo_antes_iva]]</f>
        <v>-7000</v>
      </c>
      <c r="V2515" s="4">
        <f>Tabla1[[#This Row],[OS-Valor Unitario]]*Tabla1[[#This Row],[CANTIDAD ENTREGA SATELITE]]</f>
        <v>768000</v>
      </c>
      <c r="W2515" s="4">
        <f>Tabla1[[#This Row],[costo_antes_iva]]*Tabla1[[#This Row],[CANTIDAD ENTREGA SATELITE]]</f>
        <v>1664000</v>
      </c>
      <c r="X2515" s="4">
        <f>Tabla1[[#This Row],[Valor total OS]]-Tabla1[[#This Row],[valor total op]]</f>
        <v>-896000</v>
      </c>
    </row>
    <row r="2516" spans="1:24" x14ac:dyDescent="0.3">
      <c r="A2516">
        <v>5909</v>
      </c>
      <c r="B2516" t="s">
        <v>4916</v>
      </c>
      <c r="C2516" t="s">
        <v>238</v>
      </c>
      <c r="D2516" t="s">
        <v>2475</v>
      </c>
      <c r="E2516" t="s">
        <v>4917</v>
      </c>
      <c r="F2516" s="2">
        <v>45714</v>
      </c>
      <c r="G2516">
        <v>1400</v>
      </c>
      <c r="H2516" t="s">
        <v>88</v>
      </c>
      <c r="I2516" t="s">
        <v>4918</v>
      </c>
      <c r="J2516">
        <v>2</v>
      </c>
      <c r="K2516" t="s">
        <v>129</v>
      </c>
      <c r="L2516">
        <v>1200</v>
      </c>
      <c r="M2516">
        <v>244</v>
      </c>
      <c r="N2516" t="s">
        <v>4915</v>
      </c>
      <c r="O2516" t="s">
        <v>28</v>
      </c>
      <c r="P2516">
        <v>17556</v>
      </c>
      <c r="Q2516">
        <v>56216424</v>
      </c>
      <c r="R2516" t="s">
        <v>244</v>
      </c>
      <c r="S2516">
        <v>246</v>
      </c>
      <c r="T2516" t="s">
        <v>132</v>
      </c>
      <c r="U2516" s="4">
        <f>Tabla1[[#This Row],[OS-Valor Unitario]]-Tabla1[[#This Row],[costo_antes_iva]]</f>
        <v>-200</v>
      </c>
      <c r="V2516" s="4">
        <f>Tabla1[[#This Row],[OS-Valor Unitario]]*Tabla1[[#This Row],[CANTIDAD ENTREGA SATELITE]]</f>
        <v>295200</v>
      </c>
      <c r="W2516" s="4">
        <f>Tabla1[[#This Row],[costo_antes_iva]]*Tabla1[[#This Row],[CANTIDAD ENTREGA SATELITE]]</f>
        <v>344400</v>
      </c>
      <c r="X2516" s="4">
        <f>Tabla1[[#This Row],[Valor total OS]]-Tabla1[[#This Row],[valor total op]]</f>
        <v>-49200</v>
      </c>
    </row>
    <row r="2517" spans="1:24" x14ac:dyDescent="0.3">
      <c r="A2517">
        <v>5909</v>
      </c>
      <c r="B2517" t="s">
        <v>4916</v>
      </c>
      <c r="C2517" t="s">
        <v>238</v>
      </c>
      <c r="D2517" t="s">
        <v>2475</v>
      </c>
      <c r="E2517" t="s">
        <v>4917</v>
      </c>
      <c r="F2517" s="2">
        <v>45714</v>
      </c>
      <c r="G2517">
        <v>13000</v>
      </c>
      <c r="H2517" t="s">
        <v>24</v>
      </c>
      <c r="I2517" t="s">
        <v>4918</v>
      </c>
      <c r="J2517">
        <v>2</v>
      </c>
      <c r="K2517" t="s">
        <v>731</v>
      </c>
      <c r="L2517">
        <v>6000</v>
      </c>
      <c r="M2517">
        <v>244</v>
      </c>
      <c r="N2517" t="s">
        <v>4915</v>
      </c>
      <c r="O2517" t="s">
        <v>28</v>
      </c>
      <c r="P2517">
        <v>17796</v>
      </c>
      <c r="Q2517">
        <v>56216424</v>
      </c>
      <c r="R2517" t="s">
        <v>244</v>
      </c>
      <c r="S2517">
        <v>244</v>
      </c>
      <c r="T2517" t="s">
        <v>732</v>
      </c>
      <c r="U2517" s="4">
        <f>Tabla1[[#This Row],[OS-Valor Unitario]]-Tabla1[[#This Row],[costo_antes_iva]]</f>
        <v>-7000</v>
      </c>
      <c r="V2517" s="4">
        <f>Tabla1[[#This Row],[OS-Valor Unitario]]*Tabla1[[#This Row],[CANTIDAD ENTREGA SATELITE]]</f>
        <v>1464000</v>
      </c>
      <c r="W2517" s="4">
        <f>Tabla1[[#This Row],[costo_antes_iva]]*Tabla1[[#This Row],[CANTIDAD ENTREGA SATELITE]]</f>
        <v>3172000</v>
      </c>
      <c r="X2517" s="4">
        <f>Tabla1[[#This Row],[Valor total OS]]-Tabla1[[#This Row],[valor total op]]</f>
        <v>-1708000</v>
      </c>
    </row>
    <row r="2518" spans="1:24" x14ac:dyDescent="0.3">
      <c r="A2518">
        <v>5909</v>
      </c>
      <c r="B2518" t="s">
        <v>4916</v>
      </c>
      <c r="C2518" t="s">
        <v>238</v>
      </c>
      <c r="D2518" t="s">
        <v>2475</v>
      </c>
      <c r="E2518" t="s">
        <v>4917</v>
      </c>
      <c r="F2518" s="2">
        <v>45714</v>
      </c>
      <c r="G2518">
        <v>13000</v>
      </c>
      <c r="H2518" t="s">
        <v>24</v>
      </c>
      <c r="I2518" t="s">
        <v>4918</v>
      </c>
      <c r="J2518">
        <v>2</v>
      </c>
      <c r="K2518" t="s">
        <v>473</v>
      </c>
      <c r="L2518">
        <v>6000</v>
      </c>
      <c r="M2518">
        <v>246</v>
      </c>
      <c r="N2518" t="s">
        <v>4915</v>
      </c>
      <c r="O2518" t="s">
        <v>28</v>
      </c>
      <c r="P2518">
        <v>17741</v>
      </c>
      <c r="Q2518">
        <v>56216424</v>
      </c>
      <c r="R2518" t="s">
        <v>244</v>
      </c>
      <c r="S2518">
        <v>246</v>
      </c>
      <c r="T2518" t="s">
        <v>711</v>
      </c>
      <c r="U2518" s="4">
        <f>Tabla1[[#This Row],[OS-Valor Unitario]]-Tabla1[[#This Row],[costo_antes_iva]]</f>
        <v>-7000</v>
      </c>
      <c r="V2518" s="4">
        <f>Tabla1[[#This Row],[OS-Valor Unitario]]*Tabla1[[#This Row],[CANTIDAD ENTREGA SATELITE]]</f>
        <v>1476000</v>
      </c>
      <c r="W2518" s="4">
        <f>Tabla1[[#This Row],[costo_antes_iva]]*Tabla1[[#This Row],[CANTIDAD ENTREGA SATELITE]]</f>
        <v>3198000</v>
      </c>
      <c r="X2518" s="4">
        <f>Tabla1[[#This Row],[Valor total OS]]-Tabla1[[#This Row],[valor total op]]</f>
        <v>-1722000</v>
      </c>
    </row>
    <row r="2519" spans="1:24" x14ac:dyDescent="0.3">
      <c r="A2519">
        <v>5909</v>
      </c>
      <c r="B2519" t="s">
        <v>4919</v>
      </c>
      <c r="C2519" t="s">
        <v>32</v>
      </c>
      <c r="D2519" t="s">
        <v>2475</v>
      </c>
      <c r="E2519" t="s">
        <v>4920</v>
      </c>
      <c r="F2519" s="2">
        <v>45714</v>
      </c>
      <c r="G2519">
        <v>8500</v>
      </c>
      <c r="H2519" t="s">
        <v>24</v>
      </c>
      <c r="I2519" t="s">
        <v>4921</v>
      </c>
      <c r="J2519">
        <v>3</v>
      </c>
      <c r="K2519" t="s">
        <v>1871</v>
      </c>
      <c r="L2519">
        <v>10000</v>
      </c>
      <c r="M2519">
        <v>171</v>
      </c>
      <c r="N2519" t="s">
        <v>4915</v>
      </c>
      <c r="O2519" t="s">
        <v>28</v>
      </c>
      <c r="P2519">
        <v>17733</v>
      </c>
      <c r="Q2519">
        <v>56216424</v>
      </c>
      <c r="R2519" t="s">
        <v>40</v>
      </c>
      <c r="S2519">
        <v>171</v>
      </c>
      <c r="T2519" t="s">
        <v>1872</v>
      </c>
      <c r="U2519" s="4">
        <f>Tabla1[[#This Row],[OS-Valor Unitario]]-Tabla1[[#This Row],[costo_antes_iva]]</f>
        <v>1500</v>
      </c>
      <c r="V2519" s="4">
        <f>Tabla1[[#This Row],[OS-Valor Unitario]]*Tabla1[[#This Row],[CANTIDAD ENTREGA SATELITE]]</f>
        <v>1710000</v>
      </c>
      <c r="W2519" s="4">
        <f>Tabla1[[#This Row],[costo_antes_iva]]*Tabla1[[#This Row],[CANTIDAD ENTREGA SATELITE]]</f>
        <v>1453500</v>
      </c>
      <c r="X2519" s="4">
        <f>Tabla1[[#This Row],[Valor total OS]]-Tabla1[[#This Row],[valor total op]]</f>
        <v>256500</v>
      </c>
    </row>
    <row r="2520" spans="1:24" x14ac:dyDescent="0.3">
      <c r="A2520">
        <v>5909</v>
      </c>
      <c r="B2520" t="s">
        <v>4919</v>
      </c>
      <c r="C2520" t="s">
        <v>32</v>
      </c>
      <c r="D2520" t="s">
        <v>2475</v>
      </c>
      <c r="E2520" t="s">
        <v>4920</v>
      </c>
      <c r="F2520" s="2">
        <v>45714</v>
      </c>
      <c r="G2520">
        <v>1400</v>
      </c>
      <c r="H2520" t="s">
        <v>88</v>
      </c>
      <c r="I2520" t="s">
        <v>4921</v>
      </c>
      <c r="J2520">
        <v>3</v>
      </c>
      <c r="K2520" t="s">
        <v>129</v>
      </c>
      <c r="L2520">
        <v>1200</v>
      </c>
      <c r="M2520">
        <v>171</v>
      </c>
      <c r="N2520" t="s">
        <v>4915</v>
      </c>
      <c r="O2520" t="s">
        <v>28</v>
      </c>
      <c r="P2520">
        <v>17489</v>
      </c>
      <c r="Q2520">
        <v>56216424</v>
      </c>
      <c r="R2520" t="s">
        <v>40</v>
      </c>
      <c r="S2520">
        <v>171</v>
      </c>
      <c r="T2520" t="s">
        <v>132</v>
      </c>
      <c r="U2520" s="4">
        <f>Tabla1[[#This Row],[OS-Valor Unitario]]-Tabla1[[#This Row],[costo_antes_iva]]</f>
        <v>-200</v>
      </c>
      <c r="V2520" s="4">
        <f>Tabla1[[#This Row],[OS-Valor Unitario]]*Tabla1[[#This Row],[CANTIDAD ENTREGA SATELITE]]</f>
        <v>205200</v>
      </c>
      <c r="W2520" s="4">
        <f>Tabla1[[#This Row],[costo_antes_iva]]*Tabla1[[#This Row],[CANTIDAD ENTREGA SATELITE]]</f>
        <v>239400</v>
      </c>
      <c r="X2520" s="4">
        <f>Tabla1[[#This Row],[Valor total OS]]-Tabla1[[#This Row],[valor total op]]</f>
        <v>-34200</v>
      </c>
    </row>
    <row r="2521" spans="1:24" x14ac:dyDescent="0.3">
      <c r="A2521">
        <v>5909</v>
      </c>
      <c r="B2521" t="s">
        <v>4922</v>
      </c>
      <c r="C2521" t="s">
        <v>32</v>
      </c>
      <c r="D2521" t="s">
        <v>2475</v>
      </c>
      <c r="E2521" t="s">
        <v>4923</v>
      </c>
      <c r="F2521" s="2">
        <v>45714</v>
      </c>
      <c r="G2521">
        <v>8500</v>
      </c>
      <c r="H2521" t="s">
        <v>24</v>
      </c>
      <c r="I2521" t="s">
        <v>4924</v>
      </c>
      <c r="J2521">
        <v>4</v>
      </c>
      <c r="K2521" t="s">
        <v>316</v>
      </c>
      <c r="L2521">
        <v>10000</v>
      </c>
      <c r="M2521">
        <v>129</v>
      </c>
      <c r="N2521" t="s">
        <v>4915</v>
      </c>
      <c r="O2521" t="s">
        <v>28</v>
      </c>
      <c r="P2521">
        <v>17736</v>
      </c>
      <c r="Q2521">
        <v>56216424</v>
      </c>
      <c r="R2521" t="s">
        <v>40</v>
      </c>
      <c r="S2521">
        <v>129</v>
      </c>
      <c r="T2521" t="s">
        <v>318</v>
      </c>
      <c r="U2521" s="4">
        <f>Tabla1[[#This Row],[OS-Valor Unitario]]-Tabla1[[#This Row],[costo_antes_iva]]</f>
        <v>1500</v>
      </c>
      <c r="V2521" s="4">
        <f>Tabla1[[#This Row],[OS-Valor Unitario]]*Tabla1[[#This Row],[CANTIDAD ENTREGA SATELITE]]</f>
        <v>1290000</v>
      </c>
      <c r="W2521" s="4">
        <f>Tabla1[[#This Row],[costo_antes_iva]]*Tabla1[[#This Row],[CANTIDAD ENTREGA SATELITE]]</f>
        <v>1096500</v>
      </c>
      <c r="X2521" s="4">
        <f>Tabla1[[#This Row],[Valor total OS]]-Tabla1[[#This Row],[valor total op]]</f>
        <v>193500</v>
      </c>
    </row>
    <row r="2522" spans="1:24" x14ac:dyDescent="0.3">
      <c r="A2522">
        <v>5909</v>
      </c>
      <c r="B2522" t="s">
        <v>4922</v>
      </c>
      <c r="C2522" t="s">
        <v>32</v>
      </c>
      <c r="D2522" t="s">
        <v>2475</v>
      </c>
      <c r="E2522" t="s">
        <v>4923</v>
      </c>
      <c r="F2522" s="2">
        <v>45714</v>
      </c>
      <c r="G2522">
        <v>1400</v>
      </c>
      <c r="H2522" t="s">
        <v>88</v>
      </c>
      <c r="I2522" t="s">
        <v>4924</v>
      </c>
      <c r="J2522">
        <v>4</v>
      </c>
      <c r="K2522" t="s">
        <v>129</v>
      </c>
      <c r="L2522">
        <v>1200</v>
      </c>
      <c r="M2522">
        <v>129</v>
      </c>
      <c r="N2522" t="s">
        <v>4915</v>
      </c>
      <c r="O2522" t="s">
        <v>28</v>
      </c>
      <c r="P2522">
        <v>17490</v>
      </c>
      <c r="Q2522">
        <v>56216424</v>
      </c>
      <c r="R2522" t="s">
        <v>40</v>
      </c>
      <c r="S2522">
        <v>129</v>
      </c>
      <c r="T2522" t="s">
        <v>132</v>
      </c>
      <c r="U2522" s="4">
        <f>Tabla1[[#This Row],[OS-Valor Unitario]]-Tabla1[[#This Row],[costo_antes_iva]]</f>
        <v>-200</v>
      </c>
      <c r="V2522" s="4">
        <f>Tabla1[[#This Row],[OS-Valor Unitario]]*Tabla1[[#This Row],[CANTIDAD ENTREGA SATELITE]]</f>
        <v>154800</v>
      </c>
      <c r="W2522" s="4">
        <f>Tabla1[[#This Row],[costo_antes_iva]]*Tabla1[[#This Row],[CANTIDAD ENTREGA SATELITE]]</f>
        <v>180600</v>
      </c>
      <c r="X2522" s="4">
        <f>Tabla1[[#This Row],[Valor total OS]]-Tabla1[[#This Row],[valor total op]]</f>
        <v>-25800</v>
      </c>
    </row>
    <row r="2523" spans="1:24" x14ac:dyDescent="0.3">
      <c r="A2523">
        <v>5907</v>
      </c>
      <c r="B2523" t="s">
        <v>4925</v>
      </c>
      <c r="C2523" t="s">
        <v>58</v>
      </c>
      <c r="D2523" t="s">
        <v>59</v>
      </c>
      <c r="E2523" t="s">
        <v>4926</v>
      </c>
      <c r="F2523" s="2">
        <v>45714</v>
      </c>
      <c r="G2523">
        <v>3000</v>
      </c>
      <c r="H2523" t="s">
        <v>35</v>
      </c>
      <c r="I2523" t="s">
        <v>4927</v>
      </c>
      <c r="J2523">
        <v>1</v>
      </c>
      <c r="K2523" t="s">
        <v>62</v>
      </c>
      <c r="L2523">
        <v>2400</v>
      </c>
      <c r="M2523">
        <v>90</v>
      </c>
      <c r="N2523" t="s">
        <v>4928</v>
      </c>
      <c r="O2523" t="s">
        <v>28</v>
      </c>
      <c r="P2523">
        <v>16807</v>
      </c>
      <c r="Q2523">
        <v>11865094</v>
      </c>
      <c r="R2523" t="s">
        <v>523</v>
      </c>
      <c r="S2523">
        <v>90</v>
      </c>
      <c r="T2523" t="s">
        <v>65</v>
      </c>
      <c r="U2523" s="4">
        <f>Tabla1[[#This Row],[OS-Valor Unitario]]-Tabla1[[#This Row],[costo_antes_iva]]</f>
        <v>-600</v>
      </c>
      <c r="V2523" s="4">
        <f>Tabla1[[#This Row],[OS-Valor Unitario]]*Tabla1[[#This Row],[CANTIDAD ENTREGA SATELITE]]</f>
        <v>216000</v>
      </c>
      <c r="W2523" s="4">
        <f>Tabla1[[#This Row],[costo_antes_iva]]*Tabla1[[#This Row],[CANTIDAD ENTREGA SATELITE]]</f>
        <v>270000</v>
      </c>
      <c r="X2523" s="4">
        <f>Tabla1[[#This Row],[Valor total OS]]-Tabla1[[#This Row],[valor total op]]</f>
        <v>-54000</v>
      </c>
    </row>
    <row r="2524" spans="1:24" x14ac:dyDescent="0.3">
      <c r="A2524">
        <v>5907</v>
      </c>
      <c r="B2524" t="s">
        <v>4925</v>
      </c>
      <c r="C2524" t="s">
        <v>58</v>
      </c>
      <c r="D2524" t="s">
        <v>59</v>
      </c>
      <c r="E2524" t="s">
        <v>4926</v>
      </c>
      <c r="F2524" s="2">
        <v>45714</v>
      </c>
      <c r="G2524">
        <v>4500</v>
      </c>
      <c r="H2524" t="s">
        <v>24</v>
      </c>
      <c r="I2524" t="s">
        <v>4927</v>
      </c>
      <c r="J2524">
        <v>1</v>
      </c>
      <c r="K2524" t="s">
        <v>3022</v>
      </c>
      <c r="L2524">
        <v>4500</v>
      </c>
      <c r="M2524">
        <v>90</v>
      </c>
      <c r="N2524" t="s">
        <v>4928</v>
      </c>
      <c r="O2524" t="s">
        <v>28</v>
      </c>
      <c r="P2524">
        <v>17126</v>
      </c>
      <c r="Q2524">
        <v>11865094</v>
      </c>
      <c r="R2524" t="s">
        <v>523</v>
      </c>
      <c r="S2524">
        <v>90</v>
      </c>
      <c r="T2524" t="s">
        <v>3023</v>
      </c>
      <c r="U2524" s="4">
        <f>Tabla1[[#This Row],[OS-Valor Unitario]]-Tabla1[[#This Row],[costo_antes_iva]]</f>
        <v>0</v>
      </c>
      <c r="V2524" s="4">
        <f>Tabla1[[#This Row],[OS-Valor Unitario]]*Tabla1[[#This Row],[CANTIDAD ENTREGA SATELITE]]</f>
        <v>405000</v>
      </c>
      <c r="W2524" s="4">
        <f>Tabla1[[#This Row],[costo_antes_iva]]*Tabla1[[#This Row],[CANTIDAD ENTREGA SATELITE]]</f>
        <v>405000</v>
      </c>
      <c r="X2524" s="4">
        <f>Tabla1[[#This Row],[Valor total OS]]-Tabla1[[#This Row],[valor total op]]</f>
        <v>0</v>
      </c>
    </row>
    <row r="2525" spans="1:24" x14ac:dyDescent="0.3">
      <c r="A2525">
        <v>5907</v>
      </c>
      <c r="B2525" t="s">
        <v>4929</v>
      </c>
      <c r="C2525" t="s">
        <v>58</v>
      </c>
      <c r="D2525" t="s">
        <v>59</v>
      </c>
      <c r="E2525" t="s">
        <v>4930</v>
      </c>
      <c r="F2525" s="2">
        <v>45714</v>
      </c>
      <c r="G2525">
        <v>3000</v>
      </c>
      <c r="H2525" t="s">
        <v>35</v>
      </c>
      <c r="I2525" t="s">
        <v>4931</v>
      </c>
      <c r="J2525">
        <v>2</v>
      </c>
      <c r="K2525" t="s">
        <v>62</v>
      </c>
      <c r="L2525">
        <v>2400</v>
      </c>
      <c r="M2525">
        <v>48</v>
      </c>
      <c r="N2525" t="s">
        <v>4928</v>
      </c>
      <c r="O2525" t="s">
        <v>28</v>
      </c>
      <c r="P2525">
        <v>16932</v>
      </c>
      <c r="Q2525">
        <v>11865094</v>
      </c>
      <c r="R2525" t="s">
        <v>523</v>
      </c>
      <c r="S2525">
        <v>48</v>
      </c>
      <c r="T2525" t="s">
        <v>65</v>
      </c>
      <c r="U2525" s="4">
        <f>Tabla1[[#This Row],[OS-Valor Unitario]]-Tabla1[[#This Row],[costo_antes_iva]]</f>
        <v>-600</v>
      </c>
      <c r="V2525" s="4">
        <f>Tabla1[[#This Row],[OS-Valor Unitario]]*Tabla1[[#This Row],[CANTIDAD ENTREGA SATELITE]]</f>
        <v>115200</v>
      </c>
      <c r="W2525" s="4">
        <f>Tabla1[[#This Row],[costo_antes_iva]]*Tabla1[[#This Row],[CANTIDAD ENTREGA SATELITE]]</f>
        <v>144000</v>
      </c>
      <c r="X2525" s="4">
        <f>Tabla1[[#This Row],[Valor total OS]]-Tabla1[[#This Row],[valor total op]]</f>
        <v>-28800</v>
      </c>
    </row>
    <row r="2526" spans="1:24" x14ac:dyDescent="0.3">
      <c r="A2526">
        <v>5907</v>
      </c>
      <c r="B2526" t="s">
        <v>4929</v>
      </c>
      <c r="C2526" t="s">
        <v>58</v>
      </c>
      <c r="D2526" t="s">
        <v>59</v>
      </c>
      <c r="E2526" t="s">
        <v>4930</v>
      </c>
      <c r="F2526" s="2">
        <v>45714</v>
      </c>
      <c r="G2526">
        <v>4500</v>
      </c>
      <c r="H2526" t="s">
        <v>24</v>
      </c>
      <c r="I2526" t="s">
        <v>4931</v>
      </c>
      <c r="J2526">
        <v>2</v>
      </c>
      <c r="K2526" t="s">
        <v>3022</v>
      </c>
      <c r="L2526">
        <v>4500</v>
      </c>
      <c r="M2526">
        <v>48</v>
      </c>
      <c r="N2526" t="s">
        <v>4928</v>
      </c>
      <c r="O2526" t="s">
        <v>28</v>
      </c>
      <c r="P2526">
        <v>17127</v>
      </c>
      <c r="Q2526">
        <v>11865094</v>
      </c>
      <c r="R2526" t="s">
        <v>523</v>
      </c>
      <c r="S2526">
        <v>48</v>
      </c>
      <c r="T2526" t="s">
        <v>3023</v>
      </c>
      <c r="U2526" s="4">
        <f>Tabla1[[#This Row],[OS-Valor Unitario]]-Tabla1[[#This Row],[costo_antes_iva]]</f>
        <v>0</v>
      </c>
      <c r="V2526" s="4">
        <f>Tabla1[[#This Row],[OS-Valor Unitario]]*Tabla1[[#This Row],[CANTIDAD ENTREGA SATELITE]]</f>
        <v>216000</v>
      </c>
      <c r="W2526" s="4">
        <f>Tabla1[[#This Row],[costo_antes_iva]]*Tabla1[[#This Row],[CANTIDAD ENTREGA SATELITE]]</f>
        <v>216000</v>
      </c>
      <c r="X2526" s="4">
        <f>Tabla1[[#This Row],[Valor total OS]]-Tabla1[[#This Row],[valor total op]]</f>
        <v>0</v>
      </c>
    </row>
    <row r="2527" spans="1:24" x14ac:dyDescent="0.3">
      <c r="A2527">
        <v>5907</v>
      </c>
      <c r="B2527" t="s">
        <v>4932</v>
      </c>
      <c r="C2527" t="s">
        <v>3417</v>
      </c>
      <c r="D2527" t="s">
        <v>59</v>
      </c>
      <c r="E2527" t="s">
        <v>4933</v>
      </c>
      <c r="F2527" s="2">
        <v>45714</v>
      </c>
      <c r="G2527" s="4">
        <v>12500</v>
      </c>
      <c r="H2527" t="s">
        <v>45</v>
      </c>
      <c r="I2527" t="s">
        <v>4934</v>
      </c>
      <c r="J2527">
        <v>5</v>
      </c>
      <c r="K2527" t="s">
        <v>207</v>
      </c>
      <c r="L2527" s="4">
        <v>9000</v>
      </c>
      <c r="M2527">
        <v>51</v>
      </c>
      <c r="N2527" t="s">
        <v>4928</v>
      </c>
      <c r="O2527" t="s">
        <v>28</v>
      </c>
      <c r="P2527">
        <v>17113</v>
      </c>
      <c r="Q2527" s="4">
        <v>11865094</v>
      </c>
      <c r="R2527" t="s">
        <v>64</v>
      </c>
      <c r="S2527">
        <v>51</v>
      </c>
      <c r="T2527" t="s">
        <v>207</v>
      </c>
      <c r="U2527" s="4">
        <f>Tabla1[[#This Row],[OS-Valor Unitario]]-Tabla1[[#This Row],[costo_antes_iva]]</f>
        <v>-3500</v>
      </c>
      <c r="V2527" s="4">
        <f>Tabla1[[#This Row],[OS-Valor Unitario]]*Tabla1[[#This Row],[CANTIDAD ENTREGA SATELITE]]</f>
        <v>459000</v>
      </c>
      <c r="W2527" s="4">
        <f>Tabla1[[#This Row],[costo_antes_iva]]*Tabla1[[#This Row],[CANTIDAD ENTREGA SATELITE]]</f>
        <v>637500</v>
      </c>
      <c r="X2527" s="4">
        <f>Tabla1[[#This Row],[Valor total OS]]-Tabla1[[#This Row],[valor total op]]</f>
        <v>-178500</v>
      </c>
    </row>
    <row r="2528" spans="1:24" x14ac:dyDescent="0.3">
      <c r="A2528">
        <v>5907</v>
      </c>
      <c r="B2528" t="s">
        <v>4932</v>
      </c>
      <c r="C2528" t="s">
        <v>3417</v>
      </c>
      <c r="D2528" t="s">
        <v>59</v>
      </c>
      <c r="E2528" t="s">
        <v>4933</v>
      </c>
      <c r="F2528" s="2">
        <v>45714</v>
      </c>
      <c r="G2528" s="4">
        <v>12500</v>
      </c>
      <c r="H2528" t="s">
        <v>45</v>
      </c>
      <c r="I2528" t="s">
        <v>4934</v>
      </c>
      <c r="J2528">
        <v>5</v>
      </c>
      <c r="K2528" t="s">
        <v>207</v>
      </c>
      <c r="L2528" s="4">
        <v>9000</v>
      </c>
      <c r="M2528">
        <v>51</v>
      </c>
      <c r="N2528" t="s">
        <v>4928</v>
      </c>
      <c r="O2528" t="s">
        <v>28</v>
      </c>
      <c r="P2528">
        <v>17113</v>
      </c>
      <c r="Q2528" s="4">
        <v>11865094</v>
      </c>
      <c r="R2528" t="s">
        <v>64</v>
      </c>
      <c r="S2528">
        <v>100</v>
      </c>
      <c r="T2528" t="s">
        <v>207</v>
      </c>
      <c r="U2528" s="4">
        <f>Tabla1[[#This Row],[OS-Valor Unitario]]-Tabla1[[#This Row],[costo_antes_iva]]</f>
        <v>-3500</v>
      </c>
      <c r="V2528" s="4">
        <f>Tabla1[[#This Row],[OS-Valor Unitario]]*Tabla1[[#This Row],[CANTIDAD ENTREGA SATELITE]]</f>
        <v>900000</v>
      </c>
      <c r="W2528" s="4">
        <f>Tabla1[[#This Row],[costo_antes_iva]]*Tabla1[[#This Row],[CANTIDAD ENTREGA SATELITE]]</f>
        <v>1250000</v>
      </c>
      <c r="X2528" s="4">
        <f>Tabla1[[#This Row],[Valor total OS]]-Tabla1[[#This Row],[valor total op]]</f>
        <v>-350000</v>
      </c>
    </row>
    <row r="2529" spans="1:24" x14ac:dyDescent="0.3">
      <c r="A2529">
        <v>5905</v>
      </c>
      <c r="B2529" t="s">
        <v>4935</v>
      </c>
      <c r="C2529" t="s">
        <v>4936</v>
      </c>
      <c r="D2529" t="s">
        <v>4937</v>
      </c>
      <c r="E2529" t="s">
        <v>4938</v>
      </c>
      <c r="F2529" s="2">
        <v>45714</v>
      </c>
      <c r="G2529" s="4">
        <v>2300</v>
      </c>
      <c r="H2529" t="s">
        <v>35</v>
      </c>
      <c r="I2529" t="s">
        <v>4939</v>
      </c>
      <c r="J2529">
        <v>1</v>
      </c>
      <c r="K2529" t="s">
        <v>37</v>
      </c>
      <c r="L2529" s="4">
        <v>2300</v>
      </c>
      <c r="M2529">
        <v>258</v>
      </c>
      <c r="N2529" t="s">
        <v>4940</v>
      </c>
      <c r="O2529" t="s">
        <v>28</v>
      </c>
      <c r="P2529">
        <v>17215</v>
      </c>
      <c r="Q2529" s="4">
        <v>3362100</v>
      </c>
      <c r="R2529" t="s">
        <v>64</v>
      </c>
      <c r="S2529">
        <v>258</v>
      </c>
      <c r="T2529" t="s">
        <v>37</v>
      </c>
      <c r="U2529" s="4">
        <f>Tabla1[[#This Row],[OS-Valor Unitario]]-Tabla1[[#This Row],[costo_antes_iva]]</f>
        <v>0</v>
      </c>
      <c r="V2529" s="4">
        <f>Tabla1[[#This Row],[OS-Valor Unitario]]*Tabla1[[#This Row],[CANTIDAD ENTREGA SATELITE]]</f>
        <v>593400</v>
      </c>
      <c r="W2529" s="4">
        <f>Tabla1[[#This Row],[costo_antes_iva]]*Tabla1[[#This Row],[CANTIDAD ENTREGA SATELITE]]</f>
        <v>593400</v>
      </c>
      <c r="X2529" s="4">
        <f>Tabla1[[#This Row],[Valor total OS]]-Tabla1[[#This Row],[valor total op]]</f>
        <v>0</v>
      </c>
    </row>
    <row r="2530" spans="1:24" x14ac:dyDescent="0.3">
      <c r="A2530">
        <v>5903</v>
      </c>
      <c r="B2530" t="s">
        <v>4941</v>
      </c>
      <c r="C2530" t="s">
        <v>417</v>
      </c>
      <c r="D2530" t="s">
        <v>59</v>
      </c>
      <c r="E2530" t="s">
        <v>4942</v>
      </c>
      <c r="F2530" s="2">
        <v>45714</v>
      </c>
      <c r="G2530">
        <v>1300</v>
      </c>
      <c r="H2530" t="s">
        <v>35</v>
      </c>
      <c r="I2530" t="s">
        <v>4943</v>
      </c>
      <c r="J2530">
        <v>1</v>
      </c>
      <c r="K2530" t="s">
        <v>62</v>
      </c>
      <c r="L2530">
        <v>1200</v>
      </c>
      <c r="M2530">
        <v>750</v>
      </c>
      <c r="N2530" t="s">
        <v>4944</v>
      </c>
      <c r="O2530" t="s">
        <v>28</v>
      </c>
      <c r="P2530">
        <v>17389</v>
      </c>
      <c r="Q2530">
        <v>132887656</v>
      </c>
      <c r="R2530" t="s">
        <v>420</v>
      </c>
      <c r="S2530">
        <v>750</v>
      </c>
      <c r="T2530" t="s">
        <v>65</v>
      </c>
      <c r="U2530" s="4">
        <f>Tabla1[[#This Row],[OS-Valor Unitario]]-Tabla1[[#This Row],[costo_antes_iva]]</f>
        <v>-100</v>
      </c>
      <c r="V2530" s="4">
        <f>Tabla1[[#This Row],[OS-Valor Unitario]]*Tabla1[[#This Row],[CANTIDAD ENTREGA SATELITE]]</f>
        <v>900000</v>
      </c>
      <c r="W2530" s="4">
        <f>Tabla1[[#This Row],[costo_antes_iva]]*Tabla1[[#This Row],[CANTIDAD ENTREGA SATELITE]]</f>
        <v>975000</v>
      </c>
      <c r="X2530" s="4">
        <f>Tabla1[[#This Row],[Valor total OS]]-Tabla1[[#This Row],[valor total op]]</f>
        <v>-75000</v>
      </c>
    </row>
    <row r="2531" spans="1:24" x14ac:dyDescent="0.3">
      <c r="A2531">
        <v>5903</v>
      </c>
      <c r="B2531" t="s">
        <v>4945</v>
      </c>
      <c r="C2531" t="s">
        <v>58</v>
      </c>
      <c r="D2531" t="s">
        <v>59</v>
      </c>
      <c r="E2531" t="s">
        <v>4946</v>
      </c>
      <c r="F2531" s="2">
        <v>45714</v>
      </c>
      <c r="G2531">
        <v>3400</v>
      </c>
      <c r="H2531" t="s">
        <v>35</v>
      </c>
      <c r="I2531" t="s">
        <v>4947</v>
      </c>
      <c r="J2531">
        <v>2</v>
      </c>
      <c r="K2531" t="s">
        <v>62</v>
      </c>
      <c r="L2531">
        <v>3000</v>
      </c>
      <c r="M2531">
        <v>950</v>
      </c>
      <c r="N2531" t="s">
        <v>4944</v>
      </c>
      <c r="O2531" t="s">
        <v>28</v>
      </c>
      <c r="P2531">
        <v>16928</v>
      </c>
      <c r="Q2531">
        <v>132887656</v>
      </c>
      <c r="R2531" t="s">
        <v>523</v>
      </c>
      <c r="S2531">
        <v>950</v>
      </c>
      <c r="T2531" t="s">
        <v>65</v>
      </c>
      <c r="U2531" s="4">
        <f>Tabla1[[#This Row],[OS-Valor Unitario]]-Tabla1[[#This Row],[costo_antes_iva]]</f>
        <v>-400</v>
      </c>
      <c r="V2531" s="4">
        <f>Tabla1[[#This Row],[OS-Valor Unitario]]*Tabla1[[#This Row],[CANTIDAD ENTREGA SATELITE]]</f>
        <v>2850000</v>
      </c>
      <c r="W2531" s="4">
        <f>Tabla1[[#This Row],[costo_antes_iva]]*Tabla1[[#This Row],[CANTIDAD ENTREGA SATELITE]]</f>
        <v>3230000</v>
      </c>
      <c r="X2531" s="4">
        <f>Tabla1[[#This Row],[Valor total OS]]-Tabla1[[#This Row],[valor total op]]</f>
        <v>-380000</v>
      </c>
    </row>
    <row r="2532" spans="1:24" x14ac:dyDescent="0.3">
      <c r="A2532">
        <v>5903</v>
      </c>
      <c r="B2532" t="s">
        <v>4945</v>
      </c>
      <c r="C2532" t="s">
        <v>58</v>
      </c>
      <c r="D2532" t="s">
        <v>59</v>
      </c>
      <c r="E2532" t="s">
        <v>4946</v>
      </c>
      <c r="F2532" s="2">
        <v>45714</v>
      </c>
      <c r="G2532">
        <v>4500</v>
      </c>
      <c r="H2532" t="s">
        <v>24</v>
      </c>
      <c r="I2532" t="s">
        <v>4947</v>
      </c>
      <c r="J2532">
        <v>2</v>
      </c>
      <c r="K2532" t="s">
        <v>1554</v>
      </c>
      <c r="L2532">
        <v>4500</v>
      </c>
      <c r="M2532">
        <v>950</v>
      </c>
      <c r="N2532" t="s">
        <v>4944</v>
      </c>
      <c r="O2532" t="s">
        <v>28</v>
      </c>
      <c r="P2532">
        <v>17182</v>
      </c>
      <c r="Q2532">
        <v>132887656</v>
      </c>
      <c r="R2532" t="s">
        <v>523</v>
      </c>
      <c r="S2532">
        <v>940</v>
      </c>
      <c r="T2532" t="s">
        <v>1556</v>
      </c>
      <c r="U2532" s="4">
        <f>Tabla1[[#This Row],[OS-Valor Unitario]]-Tabla1[[#This Row],[costo_antes_iva]]</f>
        <v>0</v>
      </c>
      <c r="V2532" s="4">
        <f>Tabla1[[#This Row],[OS-Valor Unitario]]*Tabla1[[#This Row],[CANTIDAD ENTREGA SATELITE]]</f>
        <v>4230000</v>
      </c>
      <c r="W2532" s="4">
        <f>Tabla1[[#This Row],[costo_antes_iva]]*Tabla1[[#This Row],[CANTIDAD ENTREGA SATELITE]]</f>
        <v>4230000</v>
      </c>
      <c r="X2532" s="4">
        <f>Tabla1[[#This Row],[Valor total OS]]-Tabla1[[#This Row],[valor total op]]</f>
        <v>0</v>
      </c>
    </row>
    <row r="2533" spans="1:24" x14ac:dyDescent="0.3">
      <c r="A2533">
        <v>5903</v>
      </c>
      <c r="B2533" t="s">
        <v>4948</v>
      </c>
      <c r="C2533" t="s">
        <v>84</v>
      </c>
      <c r="D2533" t="s">
        <v>59</v>
      </c>
      <c r="E2533" t="s">
        <v>4949</v>
      </c>
      <c r="F2533" s="2">
        <v>45714</v>
      </c>
      <c r="G2533">
        <v>3400</v>
      </c>
      <c r="H2533" t="s">
        <v>35</v>
      </c>
      <c r="I2533" t="s">
        <v>4950</v>
      </c>
      <c r="J2533">
        <v>3</v>
      </c>
      <c r="K2533" t="s">
        <v>62</v>
      </c>
      <c r="L2533">
        <v>3000</v>
      </c>
      <c r="M2533">
        <v>780</v>
      </c>
      <c r="N2533" t="s">
        <v>4944</v>
      </c>
      <c r="O2533" t="s">
        <v>28</v>
      </c>
      <c r="P2533">
        <v>16943</v>
      </c>
      <c r="Q2533">
        <v>132887656</v>
      </c>
      <c r="R2533" t="s">
        <v>523</v>
      </c>
      <c r="S2533">
        <v>780</v>
      </c>
      <c r="T2533" t="s">
        <v>65</v>
      </c>
      <c r="U2533" s="4">
        <f>Tabla1[[#This Row],[OS-Valor Unitario]]-Tabla1[[#This Row],[costo_antes_iva]]</f>
        <v>-400</v>
      </c>
      <c r="V2533" s="4">
        <f>Tabla1[[#This Row],[OS-Valor Unitario]]*Tabla1[[#This Row],[CANTIDAD ENTREGA SATELITE]]</f>
        <v>2340000</v>
      </c>
      <c r="W2533" s="4">
        <f>Tabla1[[#This Row],[costo_antes_iva]]*Tabla1[[#This Row],[CANTIDAD ENTREGA SATELITE]]</f>
        <v>2652000</v>
      </c>
      <c r="X2533" s="4">
        <f>Tabla1[[#This Row],[Valor total OS]]-Tabla1[[#This Row],[valor total op]]</f>
        <v>-312000</v>
      </c>
    </row>
    <row r="2534" spans="1:24" x14ac:dyDescent="0.3">
      <c r="A2534">
        <v>5903</v>
      </c>
      <c r="B2534" t="s">
        <v>4948</v>
      </c>
      <c r="C2534" t="s">
        <v>84</v>
      </c>
      <c r="D2534" t="s">
        <v>59</v>
      </c>
      <c r="E2534" t="s">
        <v>4949</v>
      </c>
      <c r="F2534" s="2">
        <v>45714</v>
      </c>
      <c r="G2534">
        <v>4500</v>
      </c>
      <c r="H2534" t="s">
        <v>24</v>
      </c>
      <c r="I2534" t="s">
        <v>4950</v>
      </c>
      <c r="J2534">
        <v>3</v>
      </c>
      <c r="K2534" t="s">
        <v>1554</v>
      </c>
      <c r="L2534">
        <v>4500</v>
      </c>
      <c r="M2534">
        <v>780</v>
      </c>
      <c r="N2534" t="s">
        <v>4944</v>
      </c>
      <c r="O2534" t="s">
        <v>28</v>
      </c>
      <c r="P2534">
        <v>17183</v>
      </c>
      <c r="Q2534">
        <v>132887656</v>
      </c>
      <c r="R2534" t="s">
        <v>523</v>
      </c>
      <c r="S2534">
        <v>780</v>
      </c>
      <c r="T2534" t="s">
        <v>1556</v>
      </c>
      <c r="U2534" s="4">
        <f>Tabla1[[#This Row],[OS-Valor Unitario]]-Tabla1[[#This Row],[costo_antes_iva]]</f>
        <v>0</v>
      </c>
      <c r="V2534" s="4">
        <f>Tabla1[[#This Row],[OS-Valor Unitario]]*Tabla1[[#This Row],[CANTIDAD ENTREGA SATELITE]]</f>
        <v>3510000</v>
      </c>
      <c r="W2534" s="4">
        <f>Tabla1[[#This Row],[costo_antes_iva]]*Tabla1[[#This Row],[CANTIDAD ENTREGA SATELITE]]</f>
        <v>3510000</v>
      </c>
      <c r="X2534" s="4">
        <f>Tabla1[[#This Row],[Valor total OS]]-Tabla1[[#This Row],[valor total op]]</f>
        <v>0</v>
      </c>
    </row>
    <row r="2535" spans="1:24" x14ac:dyDescent="0.3">
      <c r="A2535">
        <v>5903</v>
      </c>
      <c r="B2535" t="s">
        <v>4951</v>
      </c>
      <c r="C2535" t="s">
        <v>84</v>
      </c>
      <c r="D2535" t="s">
        <v>59</v>
      </c>
      <c r="E2535" t="s">
        <v>4952</v>
      </c>
      <c r="F2535" s="2">
        <v>45714</v>
      </c>
      <c r="G2535">
        <v>3800</v>
      </c>
      <c r="H2535" t="s">
        <v>35</v>
      </c>
      <c r="I2535" t="s">
        <v>4953</v>
      </c>
      <c r="J2535">
        <v>4</v>
      </c>
      <c r="K2535" t="s">
        <v>62</v>
      </c>
      <c r="L2535">
        <v>3000</v>
      </c>
      <c r="M2535">
        <v>90</v>
      </c>
      <c r="N2535" t="s">
        <v>4944</v>
      </c>
      <c r="O2535" t="s">
        <v>28</v>
      </c>
      <c r="P2535">
        <v>16936</v>
      </c>
      <c r="Q2535">
        <v>132887656</v>
      </c>
      <c r="R2535" t="s">
        <v>523</v>
      </c>
      <c r="S2535">
        <v>90</v>
      </c>
      <c r="T2535" t="s">
        <v>65</v>
      </c>
      <c r="U2535" s="4">
        <f>Tabla1[[#This Row],[OS-Valor Unitario]]-Tabla1[[#This Row],[costo_antes_iva]]</f>
        <v>-800</v>
      </c>
      <c r="V2535" s="4">
        <f>Tabla1[[#This Row],[OS-Valor Unitario]]*Tabla1[[#This Row],[CANTIDAD ENTREGA SATELITE]]</f>
        <v>270000</v>
      </c>
      <c r="W2535" s="4">
        <f>Tabla1[[#This Row],[costo_antes_iva]]*Tabla1[[#This Row],[CANTIDAD ENTREGA SATELITE]]</f>
        <v>342000</v>
      </c>
      <c r="X2535" s="4">
        <f>Tabla1[[#This Row],[Valor total OS]]-Tabla1[[#This Row],[valor total op]]</f>
        <v>-72000</v>
      </c>
    </row>
    <row r="2536" spans="1:24" x14ac:dyDescent="0.3">
      <c r="A2536">
        <v>5903</v>
      </c>
      <c r="B2536" t="s">
        <v>4951</v>
      </c>
      <c r="C2536" t="s">
        <v>84</v>
      </c>
      <c r="D2536" t="s">
        <v>59</v>
      </c>
      <c r="E2536" t="s">
        <v>4952</v>
      </c>
      <c r="F2536" s="2">
        <v>45714</v>
      </c>
      <c r="G2536">
        <v>4500</v>
      </c>
      <c r="H2536" t="s">
        <v>24</v>
      </c>
      <c r="I2536" t="s">
        <v>4953</v>
      </c>
      <c r="J2536">
        <v>4</v>
      </c>
      <c r="K2536" t="s">
        <v>1554</v>
      </c>
      <c r="L2536">
        <v>4500</v>
      </c>
      <c r="M2536">
        <v>90</v>
      </c>
      <c r="N2536" t="s">
        <v>4944</v>
      </c>
      <c r="O2536" t="s">
        <v>28</v>
      </c>
      <c r="P2536">
        <v>17153</v>
      </c>
      <c r="Q2536">
        <v>132887656</v>
      </c>
      <c r="R2536" t="s">
        <v>523</v>
      </c>
      <c r="S2536">
        <v>90</v>
      </c>
      <c r="T2536" t="s">
        <v>1556</v>
      </c>
      <c r="U2536" s="4">
        <f>Tabla1[[#This Row],[OS-Valor Unitario]]-Tabla1[[#This Row],[costo_antes_iva]]</f>
        <v>0</v>
      </c>
      <c r="V2536" s="4">
        <f>Tabla1[[#This Row],[OS-Valor Unitario]]*Tabla1[[#This Row],[CANTIDAD ENTREGA SATELITE]]</f>
        <v>405000</v>
      </c>
      <c r="W2536" s="4">
        <f>Tabla1[[#This Row],[costo_antes_iva]]*Tabla1[[#This Row],[CANTIDAD ENTREGA SATELITE]]</f>
        <v>405000</v>
      </c>
      <c r="X2536" s="4">
        <f>Tabla1[[#This Row],[Valor total OS]]-Tabla1[[#This Row],[valor total op]]</f>
        <v>0</v>
      </c>
    </row>
    <row r="2537" spans="1:24" x14ac:dyDescent="0.3">
      <c r="A2537">
        <v>5903</v>
      </c>
      <c r="B2537" t="s">
        <v>4954</v>
      </c>
      <c r="C2537" t="s">
        <v>58</v>
      </c>
      <c r="D2537" t="s">
        <v>59</v>
      </c>
      <c r="E2537" t="s">
        <v>4955</v>
      </c>
      <c r="F2537" s="2">
        <v>45714</v>
      </c>
      <c r="G2537">
        <v>3800</v>
      </c>
      <c r="H2537" t="s">
        <v>35</v>
      </c>
      <c r="I2537" t="s">
        <v>4956</v>
      </c>
      <c r="J2537">
        <v>5</v>
      </c>
      <c r="K2537" t="s">
        <v>62</v>
      </c>
      <c r="L2537">
        <v>3000</v>
      </c>
      <c r="M2537">
        <v>90</v>
      </c>
      <c r="N2537" t="s">
        <v>4944</v>
      </c>
      <c r="O2537" t="s">
        <v>28</v>
      </c>
      <c r="P2537">
        <v>16973</v>
      </c>
      <c r="Q2537">
        <v>132887656</v>
      </c>
      <c r="R2537" t="s">
        <v>523</v>
      </c>
      <c r="S2537">
        <v>90</v>
      </c>
      <c r="T2537" t="s">
        <v>65</v>
      </c>
      <c r="U2537" s="4">
        <f>Tabla1[[#This Row],[OS-Valor Unitario]]-Tabla1[[#This Row],[costo_antes_iva]]</f>
        <v>-800</v>
      </c>
      <c r="V2537" s="4">
        <f>Tabla1[[#This Row],[OS-Valor Unitario]]*Tabla1[[#This Row],[CANTIDAD ENTREGA SATELITE]]</f>
        <v>270000</v>
      </c>
      <c r="W2537" s="4">
        <f>Tabla1[[#This Row],[costo_antes_iva]]*Tabla1[[#This Row],[CANTIDAD ENTREGA SATELITE]]</f>
        <v>342000</v>
      </c>
      <c r="X2537" s="4">
        <f>Tabla1[[#This Row],[Valor total OS]]-Tabla1[[#This Row],[valor total op]]</f>
        <v>-72000</v>
      </c>
    </row>
    <row r="2538" spans="1:24" x14ac:dyDescent="0.3">
      <c r="A2538">
        <v>5903</v>
      </c>
      <c r="B2538" t="s">
        <v>4954</v>
      </c>
      <c r="C2538" t="s">
        <v>58</v>
      </c>
      <c r="D2538" t="s">
        <v>59</v>
      </c>
      <c r="E2538" t="s">
        <v>4955</v>
      </c>
      <c r="F2538" s="2">
        <v>45714</v>
      </c>
      <c r="G2538">
        <v>4500</v>
      </c>
      <c r="H2538" t="s">
        <v>24</v>
      </c>
      <c r="I2538" t="s">
        <v>4956</v>
      </c>
      <c r="J2538">
        <v>5</v>
      </c>
      <c r="K2538" t="s">
        <v>1554</v>
      </c>
      <c r="L2538">
        <v>4500</v>
      </c>
      <c r="M2538">
        <v>90</v>
      </c>
      <c r="N2538" t="s">
        <v>4944</v>
      </c>
      <c r="O2538" t="s">
        <v>28</v>
      </c>
      <c r="P2538">
        <v>17154</v>
      </c>
      <c r="Q2538">
        <v>132887656</v>
      </c>
      <c r="R2538" t="s">
        <v>523</v>
      </c>
      <c r="S2538">
        <v>90</v>
      </c>
      <c r="T2538" t="s">
        <v>1556</v>
      </c>
      <c r="U2538" s="4">
        <f>Tabla1[[#This Row],[OS-Valor Unitario]]-Tabla1[[#This Row],[costo_antes_iva]]</f>
        <v>0</v>
      </c>
      <c r="V2538" s="4">
        <f>Tabla1[[#This Row],[OS-Valor Unitario]]*Tabla1[[#This Row],[CANTIDAD ENTREGA SATELITE]]</f>
        <v>405000</v>
      </c>
      <c r="W2538" s="4">
        <f>Tabla1[[#This Row],[costo_antes_iva]]*Tabla1[[#This Row],[CANTIDAD ENTREGA SATELITE]]</f>
        <v>405000</v>
      </c>
      <c r="X2538" s="4">
        <f>Tabla1[[#This Row],[Valor total OS]]-Tabla1[[#This Row],[valor total op]]</f>
        <v>0</v>
      </c>
    </row>
    <row r="2539" spans="1:24" x14ac:dyDescent="0.3">
      <c r="A2539">
        <v>5903</v>
      </c>
      <c r="B2539" t="s">
        <v>4957</v>
      </c>
      <c r="C2539" t="s">
        <v>58</v>
      </c>
      <c r="D2539" t="s">
        <v>59</v>
      </c>
      <c r="E2539" t="s">
        <v>4958</v>
      </c>
      <c r="F2539" s="2">
        <v>45714</v>
      </c>
      <c r="G2539">
        <v>3800</v>
      </c>
      <c r="H2539" t="s">
        <v>35</v>
      </c>
      <c r="I2539" t="s">
        <v>4959</v>
      </c>
      <c r="J2539">
        <v>6</v>
      </c>
      <c r="K2539" t="s">
        <v>62</v>
      </c>
      <c r="L2539">
        <v>3000</v>
      </c>
      <c r="M2539">
        <v>134</v>
      </c>
      <c r="N2539" t="s">
        <v>4944</v>
      </c>
      <c r="O2539" t="s">
        <v>28</v>
      </c>
      <c r="P2539">
        <v>16934</v>
      </c>
      <c r="Q2539">
        <v>132887656</v>
      </c>
      <c r="R2539" t="s">
        <v>523</v>
      </c>
      <c r="S2539">
        <v>134</v>
      </c>
      <c r="T2539" t="s">
        <v>65</v>
      </c>
      <c r="U2539" s="4">
        <f>Tabla1[[#This Row],[OS-Valor Unitario]]-Tabla1[[#This Row],[costo_antes_iva]]</f>
        <v>-800</v>
      </c>
      <c r="V2539" s="4">
        <f>Tabla1[[#This Row],[OS-Valor Unitario]]*Tabla1[[#This Row],[CANTIDAD ENTREGA SATELITE]]</f>
        <v>402000</v>
      </c>
      <c r="W2539" s="4">
        <f>Tabla1[[#This Row],[costo_antes_iva]]*Tabla1[[#This Row],[CANTIDAD ENTREGA SATELITE]]</f>
        <v>509200</v>
      </c>
      <c r="X2539" s="4">
        <f>Tabla1[[#This Row],[Valor total OS]]-Tabla1[[#This Row],[valor total op]]</f>
        <v>-107200</v>
      </c>
    </row>
    <row r="2540" spans="1:24" x14ac:dyDescent="0.3">
      <c r="A2540">
        <v>5903</v>
      </c>
      <c r="B2540" t="s">
        <v>4957</v>
      </c>
      <c r="C2540" t="s">
        <v>58</v>
      </c>
      <c r="D2540" t="s">
        <v>59</v>
      </c>
      <c r="E2540" t="s">
        <v>4958</v>
      </c>
      <c r="F2540" s="2">
        <v>45714</v>
      </c>
      <c r="G2540">
        <v>4500</v>
      </c>
      <c r="H2540" t="s">
        <v>24</v>
      </c>
      <c r="I2540" t="s">
        <v>4959</v>
      </c>
      <c r="J2540">
        <v>6</v>
      </c>
      <c r="K2540" t="s">
        <v>466</v>
      </c>
      <c r="L2540">
        <v>4500</v>
      </c>
      <c r="M2540">
        <v>134</v>
      </c>
      <c r="N2540" t="s">
        <v>4944</v>
      </c>
      <c r="O2540" t="s">
        <v>28</v>
      </c>
      <c r="P2540">
        <v>17131</v>
      </c>
      <c r="Q2540">
        <v>132887656</v>
      </c>
      <c r="R2540" t="s">
        <v>523</v>
      </c>
      <c r="S2540">
        <v>133</v>
      </c>
      <c r="T2540" t="s">
        <v>468</v>
      </c>
      <c r="U2540" s="4">
        <f>Tabla1[[#This Row],[OS-Valor Unitario]]-Tabla1[[#This Row],[costo_antes_iva]]</f>
        <v>0</v>
      </c>
      <c r="V2540" s="4">
        <f>Tabla1[[#This Row],[OS-Valor Unitario]]*Tabla1[[#This Row],[CANTIDAD ENTREGA SATELITE]]</f>
        <v>598500</v>
      </c>
      <c r="W2540" s="4">
        <f>Tabla1[[#This Row],[costo_antes_iva]]*Tabla1[[#This Row],[CANTIDAD ENTREGA SATELITE]]</f>
        <v>598500</v>
      </c>
      <c r="X2540" s="4">
        <f>Tabla1[[#This Row],[Valor total OS]]-Tabla1[[#This Row],[valor total op]]</f>
        <v>0</v>
      </c>
    </row>
    <row r="2541" spans="1:24" x14ac:dyDescent="0.3">
      <c r="A2541">
        <v>5903</v>
      </c>
      <c r="B2541" t="s">
        <v>4960</v>
      </c>
      <c r="C2541" t="s">
        <v>84</v>
      </c>
      <c r="D2541" t="s">
        <v>59</v>
      </c>
      <c r="E2541" t="s">
        <v>4961</v>
      </c>
      <c r="F2541" s="2">
        <v>45714</v>
      </c>
      <c r="G2541">
        <v>3800</v>
      </c>
      <c r="H2541" t="s">
        <v>35</v>
      </c>
      <c r="I2541" t="s">
        <v>4962</v>
      </c>
      <c r="J2541">
        <v>7</v>
      </c>
      <c r="K2541" t="s">
        <v>62</v>
      </c>
      <c r="L2541">
        <v>3000</v>
      </c>
      <c r="M2541">
        <v>150</v>
      </c>
      <c r="N2541" t="s">
        <v>4944</v>
      </c>
      <c r="O2541" t="s">
        <v>28</v>
      </c>
      <c r="P2541">
        <v>16933</v>
      </c>
      <c r="Q2541">
        <v>132887656</v>
      </c>
      <c r="R2541" t="s">
        <v>523</v>
      </c>
      <c r="S2541">
        <v>150</v>
      </c>
      <c r="T2541" t="s">
        <v>65</v>
      </c>
      <c r="U2541" s="4">
        <f>Tabla1[[#This Row],[OS-Valor Unitario]]-Tabla1[[#This Row],[costo_antes_iva]]</f>
        <v>-800</v>
      </c>
      <c r="V2541" s="4">
        <f>Tabla1[[#This Row],[OS-Valor Unitario]]*Tabla1[[#This Row],[CANTIDAD ENTREGA SATELITE]]</f>
        <v>450000</v>
      </c>
      <c r="W2541" s="4">
        <f>Tabla1[[#This Row],[costo_antes_iva]]*Tabla1[[#This Row],[CANTIDAD ENTREGA SATELITE]]</f>
        <v>570000</v>
      </c>
      <c r="X2541" s="4">
        <f>Tabla1[[#This Row],[Valor total OS]]-Tabla1[[#This Row],[valor total op]]</f>
        <v>-120000</v>
      </c>
    </row>
    <row r="2542" spans="1:24" x14ac:dyDescent="0.3">
      <c r="A2542">
        <v>5903</v>
      </c>
      <c r="B2542" t="s">
        <v>4960</v>
      </c>
      <c r="C2542" t="s">
        <v>84</v>
      </c>
      <c r="D2542" t="s">
        <v>59</v>
      </c>
      <c r="E2542" t="s">
        <v>4961</v>
      </c>
      <c r="F2542" s="2">
        <v>45714</v>
      </c>
      <c r="G2542">
        <v>4500</v>
      </c>
      <c r="H2542" t="s">
        <v>24</v>
      </c>
      <c r="I2542" t="s">
        <v>4962</v>
      </c>
      <c r="J2542">
        <v>7</v>
      </c>
      <c r="K2542" t="s">
        <v>3022</v>
      </c>
      <c r="L2542">
        <v>4500</v>
      </c>
      <c r="M2542">
        <v>150</v>
      </c>
      <c r="N2542" t="s">
        <v>4944</v>
      </c>
      <c r="O2542" t="s">
        <v>28</v>
      </c>
      <c r="P2542">
        <v>17128</v>
      </c>
      <c r="Q2542">
        <v>132887656</v>
      </c>
      <c r="R2542" t="s">
        <v>523</v>
      </c>
      <c r="S2542">
        <v>147</v>
      </c>
      <c r="T2542" t="s">
        <v>3023</v>
      </c>
      <c r="U2542" s="4">
        <f>Tabla1[[#This Row],[OS-Valor Unitario]]-Tabla1[[#This Row],[costo_antes_iva]]</f>
        <v>0</v>
      </c>
      <c r="V2542" s="4">
        <f>Tabla1[[#This Row],[OS-Valor Unitario]]*Tabla1[[#This Row],[CANTIDAD ENTREGA SATELITE]]</f>
        <v>661500</v>
      </c>
      <c r="W2542" s="4">
        <f>Tabla1[[#This Row],[costo_antes_iva]]*Tabla1[[#This Row],[CANTIDAD ENTREGA SATELITE]]</f>
        <v>661500</v>
      </c>
      <c r="X2542" s="4">
        <f>Tabla1[[#This Row],[Valor total OS]]-Tabla1[[#This Row],[valor total op]]</f>
        <v>0</v>
      </c>
    </row>
    <row r="2543" spans="1:24" x14ac:dyDescent="0.3">
      <c r="A2543">
        <v>5903</v>
      </c>
      <c r="B2543" t="s">
        <v>4963</v>
      </c>
      <c r="C2543" t="s">
        <v>137</v>
      </c>
      <c r="D2543" t="s">
        <v>59</v>
      </c>
      <c r="E2543" t="s">
        <v>4964</v>
      </c>
      <c r="F2543" s="2">
        <v>45714</v>
      </c>
      <c r="G2543">
        <v>2300</v>
      </c>
      <c r="H2543" t="s">
        <v>35</v>
      </c>
      <c r="I2543" t="s">
        <v>4965</v>
      </c>
      <c r="J2543">
        <v>8</v>
      </c>
      <c r="K2543" t="s">
        <v>62</v>
      </c>
      <c r="L2543">
        <v>4500</v>
      </c>
      <c r="M2543">
        <v>34</v>
      </c>
      <c r="N2543" t="s">
        <v>4944</v>
      </c>
      <c r="O2543" t="s">
        <v>28</v>
      </c>
      <c r="P2543">
        <v>17442</v>
      </c>
      <c r="Q2543">
        <v>132887656</v>
      </c>
      <c r="R2543" t="s">
        <v>523</v>
      </c>
      <c r="S2543">
        <v>34</v>
      </c>
      <c r="T2543" t="s">
        <v>65</v>
      </c>
      <c r="U2543" s="4">
        <f>Tabla1[[#This Row],[OS-Valor Unitario]]-Tabla1[[#This Row],[costo_antes_iva]]</f>
        <v>2200</v>
      </c>
      <c r="V2543" s="4">
        <f>Tabla1[[#This Row],[OS-Valor Unitario]]*Tabla1[[#This Row],[CANTIDAD ENTREGA SATELITE]]</f>
        <v>153000</v>
      </c>
      <c r="W2543" s="4">
        <f>Tabla1[[#This Row],[costo_antes_iva]]*Tabla1[[#This Row],[CANTIDAD ENTREGA SATELITE]]</f>
        <v>78200</v>
      </c>
      <c r="X2543" s="4">
        <f>Tabla1[[#This Row],[Valor total OS]]-Tabla1[[#This Row],[valor total op]]</f>
        <v>74800</v>
      </c>
    </row>
    <row r="2544" spans="1:24" x14ac:dyDescent="0.3">
      <c r="A2544">
        <v>5903</v>
      </c>
      <c r="B2544" t="s">
        <v>4966</v>
      </c>
      <c r="C2544" t="s">
        <v>137</v>
      </c>
      <c r="D2544" t="s">
        <v>59</v>
      </c>
      <c r="E2544" t="s">
        <v>4967</v>
      </c>
      <c r="F2544" s="2">
        <v>45714</v>
      </c>
      <c r="G2544">
        <v>2300</v>
      </c>
      <c r="H2544" t="s">
        <v>35</v>
      </c>
      <c r="I2544" t="s">
        <v>4968</v>
      </c>
      <c r="J2544">
        <v>9</v>
      </c>
      <c r="K2544" t="s">
        <v>62</v>
      </c>
      <c r="L2544">
        <v>4500</v>
      </c>
      <c r="M2544">
        <v>38</v>
      </c>
      <c r="N2544" t="s">
        <v>4944</v>
      </c>
      <c r="O2544" t="s">
        <v>28</v>
      </c>
      <c r="P2544">
        <v>17443</v>
      </c>
      <c r="Q2544">
        <v>132887656</v>
      </c>
      <c r="R2544" t="s">
        <v>523</v>
      </c>
      <c r="S2544">
        <v>38</v>
      </c>
      <c r="T2544" t="s">
        <v>65</v>
      </c>
      <c r="U2544" s="4">
        <f>Tabla1[[#This Row],[OS-Valor Unitario]]-Tabla1[[#This Row],[costo_antes_iva]]</f>
        <v>2200</v>
      </c>
      <c r="V2544" s="4">
        <f>Tabla1[[#This Row],[OS-Valor Unitario]]*Tabla1[[#This Row],[CANTIDAD ENTREGA SATELITE]]</f>
        <v>171000</v>
      </c>
      <c r="W2544" s="4">
        <f>Tabla1[[#This Row],[costo_antes_iva]]*Tabla1[[#This Row],[CANTIDAD ENTREGA SATELITE]]</f>
        <v>87400</v>
      </c>
      <c r="X2544" s="4">
        <f>Tabla1[[#This Row],[Valor total OS]]-Tabla1[[#This Row],[valor total op]]</f>
        <v>83600</v>
      </c>
    </row>
    <row r="2545" spans="1:24" x14ac:dyDescent="0.3">
      <c r="A2545">
        <v>5903</v>
      </c>
      <c r="B2545" t="s">
        <v>4969</v>
      </c>
      <c r="C2545" t="s">
        <v>339</v>
      </c>
      <c r="D2545" t="s">
        <v>59</v>
      </c>
      <c r="E2545" t="s">
        <v>4970</v>
      </c>
      <c r="F2545" s="2">
        <v>45714</v>
      </c>
      <c r="G2545">
        <v>7000</v>
      </c>
      <c r="H2545" t="s">
        <v>24</v>
      </c>
      <c r="I2545" t="s">
        <v>4971</v>
      </c>
      <c r="J2545">
        <v>10</v>
      </c>
      <c r="K2545" t="s">
        <v>328</v>
      </c>
      <c r="L2545">
        <v>6500</v>
      </c>
      <c r="M2545">
        <v>10</v>
      </c>
      <c r="N2545" t="s">
        <v>4944</v>
      </c>
      <c r="O2545" t="s">
        <v>28</v>
      </c>
      <c r="P2545">
        <v>16965</v>
      </c>
      <c r="Q2545">
        <v>132887656</v>
      </c>
      <c r="R2545" t="s">
        <v>215</v>
      </c>
      <c r="S2545">
        <v>10</v>
      </c>
      <c r="T2545" t="s">
        <v>330</v>
      </c>
      <c r="U2545" s="4">
        <f>Tabla1[[#This Row],[OS-Valor Unitario]]-Tabla1[[#This Row],[costo_antes_iva]]</f>
        <v>-500</v>
      </c>
      <c r="V2545" s="4">
        <f>Tabla1[[#This Row],[OS-Valor Unitario]]*Tabla1[[#This Row],[CANTIDAD ENTREGA SATELITE]]</f>
        <v>65000</v>
      </c>
      <c r="W2545" s="4">
        <f>Tabla1[[#This Row],[costo_antes_iva]]*Tabla1[[#This Row],[CANTIDAD ENTREGA SATELITE]]</f>
        <v>70000</v>
      </c>
      <c r="X2545" s="4">
        <f>Tabla1[[#This Row],[Valor total OS]]-Tabla1[[#This Row],[valor total op]]</f>
        <v>-5000</v>
      </c>
    </row>
    <row r="2546" spans="1:24" x14ac:dyDescent="0.3">
      <c r="A2546">
        <v>5903</v>
      </c>
      <c r="B2546" t="s">
        <v>4972</v>
      </c>
      <c r="C2546" t="s">
        <v>339</v>
      </c>
      <c r="D2546" t="s">
        <v>59</v>
      </c>
      <c r="E2546" t="s">
        <v>4973</v>
      </c>
      <c r="F2546" s="2">
        <v>45714</v>
      </c>
      <c r="G2546">
        <v>7000</v>
      </c>
      <c r="H2546" t="s">
        <v>24</v>
      </c>
      <c r="I2546" t="s">
        <v>4974</v>
      </c>
      <c r="J2546">
        <v>11</v>
      </c>
      <c r="K2546" t="s">
        <v>328</v>
      </c>
      <c r="L2546">
        <v>6500</v>
      </c>
      <c r="M2546">
        <v>10</v>
      </c>
      <c r="N2546" t="s">
        <v>4944</v>
      </c>
      <c r="O2546" t="s">
        <v>28</v>
      </c>
      <c r="P2546">
        <v>16966</v>
      </c>
      <c r="Q2546">
        <v>132887656</v>
      </c>
      <c r="R2546" t="s">
        <v>215</v>
      </c>
      <c r="S2546">
        <v>10</v>
      </c>
      <c r="T2546" t="s">
        <v>330</v>
      </c>
      <c r="U2546" s="4">
        <f>Tabla1[[#This Row],[OS-Valor Unitario]]-Tabla1[[#This Row],[costo_antes_iva]]</f>
        <v>-500</v>
      </c>
      <c r="V2546" s="4">
        <f>Tabla1[[#This Row],[OS-Valor Unitario]]*Tabla1[[#This Row],[CANTIDAD ENTREGA SATELITE]]</f>
        <v>65000</v>
      </c>
      <c r="W2546" s="4">
        <f>Tabla1[[#This Row],[costo_antes_iva]]*Tabla1[[#This Row],[CANTIDAD ENTREGA SATELITE]]</f>
        <v>70000</v>
      </c>
      <c r="X2546" s="4">
        <f>Tabla1[[#This Row],[Valor total OS]]-Tabla1[[#This Row],[valor total op]]</f>
        <v>-5000</v>
      </c>
    </row>
    <row r="2547" spans="1:24" x14ac:dyDescent="0.3">
      <c r="A2547">
        <v>5903</v>
      </c>
      <c r="B2547" t="s">
        <v>4975</v>
      </c>
      <c r="C2547" t="s">
        <v>417</v>
      </c>
      <c r="D2547" t="s">
        <v>59</v>
      </c>
      <c r="E2547" t="s">
        <v>4976</v>
      </c>
      <c r="F2547" s="2">
        <v>45714</v>
      </c>
      <c r="G2547">
        <v>1200</v>
      </c>
      <c r="H2547" t="s">
        <v>35</v>
      </c>
      <c r="I2547" t="s">
        <v>4977</v>
      </c>
      <c r="J2547">
        <v>12</v>
      </c>
      <c r="K2547" t="s">
        <v>62</v>
      </c>
      <c r="L2547">
        <v>2400</v>
      </c>
      <c r="M2547">
        <v>10</v>
      </c>
      <c r="N2547" t="s">
        <v>4944</v>
      </c>
      <c r="O2547" t="s">
        <v>28</v>
      </c>
      <c r="P2547">
        <v>17087</v>
      </c>
      <c r="Q2547">
        <v>132887656</v>
      </c>
      <c r="R2547" t="s">
        <v>420</v>
      </c>
      <c r="S2547">
        <v>10</v>
      </c>
      <c r="T2547" t="s">
        <v>65</v>
      </c>
      <c r="U2547" s="4">
        <f>Tabla1[[#This Row],[OS-Valor Unitario]]-Tabla1[[#This Row],[costo_antes_iva]]</f>
        <v>1200</v>
      </c>
      <c r="V2547" s="4">
        <f>Tabla1[[#This Row],[OS-Valor Unitario]]*Tabla1[[#This Row],[CANTIDAD ENTREGA SATELITE]]</f>
        <v>24000</v>
      </c>
      <c r="W2547" s="4">
        <f>Tabla1[[#This Row],[costo_antes_iva]]*Tabla1[[#This Row],[CANTIDAD ENTREGA SATELITE]]</f>
        <v>12000</v>
      </c>
      <c r="X2547" s="4">
        <f>Tabla1[[#This Row],[Valor total OS]]-Tabla1[[#This Row],[valor total op]]</f>
        <v>12000</v>
      </c>
    </row>
    <row r="2548" spans="1:24" x14ac:dyDescent="0.3">
      <c r="A2548">
        <v>5903</v>
      </c>
      <c r="B2548" t="s">
        <v>4978</v>
      </c>
      <c r="C2548" t="s">
        <v>417</v>
      </c>
      <c r="D2548" t="s">
        <v>59</v>
      </c>
      <c r="E2548" t="s">
        <v>4979</v>
      </c>
      <c r="F2548" s="2">
        <v>45714</v>
      </c>
      <c r="G2548">
        <v>1200</v>
      </c>
      <c r="H2548" t="s">
        <v>35</v>
      </c>
      <c r="I2548" t="s">
        <v>4980</v>
      </c>
      <c r="J2548">
        <v>13</v>
      </c>
      <c r="K2548" t="s">
        <v>62</v>
      </c>
      <c r="L2548">
        <v>2400</v>
      </c>
      <c r="M2548">
        <v>10</v>
      </c>
      <c r="N2548" t="s">
        <v>4944</v>
      </c>
      <c r="O2548" t="s">
        <v>28</v>
      </c>
      <c r="P2548">
        <v>17086</v>
      </c>
      <c r="Q2548">
        <v>132887656</v>
      </c>
      <c r="R2548" t="s">
        <v>420</v>
      </c>
      <c r="S2548">
        <v>8</v>
      </c>
      <c r="T2548" t="s">
        <v>65</v>
      </c>
      <c r="U2548" s="4">
        <f>Tabla1[[#This Row],[OS-Valor Unitario]]-Tabla1[[#This Row],[costo_antes_iva]]</f>
        <v>1200</v>
      </c>
      <c r="V2548" s="4">
        <f>Tabla1[[#This Row],[OS-Valor Unitario]]*Tabla1[[#This Row],[CANTIDAD ENTREGA SATELITE]]</f>
        <v>19200</v>
      </c>
      <c r="W2548" s="4">
        <f>Tabla1[[#This Row],[costo_antes_iva]]*Tabla1[[#This Row],[CANTIDAD ENTREGA SATELITE]]</f>
        <v>9600</v>
      </c>
      <c r="X2548" s="4">
        <f>Tabla1[[#This Row],[Valor total OS]]-Tabla1[[#This Row],[valor total op]]</f>
        <v>9600</v>
      </c>
    </row>
    <row r="2549" spans="1:24" x14ac:dyDescent="0.3">
      <c r="A2549">
        <v>5903</v>
      </c>
      <c r="B2549" t="s">
        <v>4981</v>
      </c>
      <c r="C2549" t="s">
        <v>645</v>
      </c>
      <c r="D2549" t="s">
        <v>59</v>
      </c>
      <c r="E2549" t="s">
        <v>4982</v>
      </c>
      <c r="F2549" s="2">
        <v>45714</v>
      </c>
      <c r="G2549">
        <v>8500</v>
      </c>
      <c r="H2549" t="s">
        <v>24</v>
      </c>
      <c r="I2549" t="s">
        <v>4983</v>
      </c>
      <c r="J2549">
        <v>18</v>
      </c>
      <c r="K2549" t="s">
        <v>824</v>
      </c>
      <c r="L2549">
        <v>8000</v>
      </c>
      <c r="M2549">
        <v>16</v>
      </c>
      <c r="N2549" t="s">
        <v>4944</v>
      </c>
      <c r="O2549" t="s">
        <v>28</v>
      </c>
      <c r="P2549">
        <v>17466</v>
      </c>
      <c r="Q2549">
        <v>132887656</v>
      </c>
      <c r="R2549" t="s">
        <v>40</v>
      </c>
      <c r="S2549">
        <v>16</v>
      </c>
      <c r="T2549" t="s">
        <v>825</v>
      </c>
      <c r="U2549" s="4">
        <f>Tabla1[[#This Row],[OS-Valor Unitario]]-Tabla1[[#This Row],[costo_antes_iva]]</f>
        <v>-500</v>
      </c>
      <c r="V2549" s="4">
        <f>Tabla1[[#This Row],[OS-Valor Unitario]]*Tabla1[[#This Row],[CANTIDAD ENTREGA SATELITE]]</f>
        <v>128000</v>
      </c>
      <c r="W2549" s="4">
        <f>Tabla1[[#This Row],[costo_antes_iva]]*Tabla1[[#This Row],[CANTIDAD ENTREGA SATELITE]]</f>
        <v>136000</v>
      </c>
      <c r="X2549" s="4">
        <f>Tabla1[[#This Row],[Valor total OS]]-Tabla1[[#This Row],[valor total op]]</f>
        <v>-8000</v>
      </c>
    </row>
    <row r="2550" spans="1:24" x14ac:dyDescent="0.3">
      <c r="A2550">
        <v>5903</v>
      </c>
      <c r="B2550" t="s">
        <v>4984</v>
      </c>
      <c r="C2550" t="s">
        <v>374</v>
      </c>
      <c r="D2550" t="s">
        <v>59</v>
      </c>
      <c r="E2550" t="s">
        <v>4985</v>
      </c>
      <c r="F2550" s="2">
        <v>45714</v>
      </c>
      <c r="G2550">
        <v>4500</v>
      </c>
      <c r="H2550" t="s">
        <v>24</v>
      </c>
      <c r="I2550" t="s">
        <v>4986</v>
      </c>
      <c r="J2550">
        <v>19</v>
      </c>
      <c r="K2550" t="s">
        <v>824</v>
      </c>
      <c r="L2550">
        <v>4000</v>
      </c>
      <c r="M2550">
        <v>16</v>
      </c>
      <c r="N2550" t="s">
        <v>4944</v>
      </c>
      <c r="O2550" t="s">
        <v>28</v>
      </c>
      <c r="P2550">
        <v>17467</v>
      </c>
      <c r="Q2550">
        <v>132887656</v>
      </c>
      <c r="R2550" t="s">
        <v>29</v>
      </c>
      <c r="S2550">
        <v>16</v>
      </c>
      <c r="T2550" t="s">
        <v>825</v>
      </c>
      <c r="U2550" s="4">
        <f>Tabla1[[#This Row],[OS-Valor Unitario]]-Tabla1[[#This Row],[costo_antes_iva]]</f>
        <v>-500</v>
      </c>
      <c r="V2550" s="4">
        <f>Tabla1[[#This Row],[OS-Valor Unitario]]*Tabla1[[#This Row],[CANTIDAD ENTREGA SATELITE]]</f>
        <v>64000</v>
      </c>
      <c r="W2550" s="4">
        <f>Tabla1[[#This Row],[costo_antes_iva]]*Tabla1[[#This Row],[CANTIDAD ENTREGA SATELITE]]</f>
        <v>72000</v>
      </c>
      <c r="X2550" s="4">
        <f>Tabla1[[#This Row],[Valor total OS]]-Tabla1[[#This Row],[valor total op]]</f>
        <v>-8000</v>
      </c>
    </row>
    <row r="2551" spans="1:24" x14ac:dyDescent="0.3">
      <c r="A2551">
        <v>5903</v>
      </c>
      <c r="B2551" t="s">
        <v>4984</v>
      </c>
      <c r="C2551" t="s">
        <v>374</v>
      </c>
      <c r="D2551" t="s">
        <v>59</v>
      </c>
      <c r="E2551" t="s">
        <v>4985</v>
      </c>
      <c r="F2551" s="2">
        <v>45714</v>
      </c>
      <c r="G2551">
        <v>4500</v>
      </c>
      <c r="H2551" t="s">
        <v>24</v>
      </c>
      <c r="I2551" t="s">
        <v>4986</v>
      </c>
      <c r="J2551">
        <v>19</v>
      </c>
      <c r="K2551" t="s">
        <v>824</v>
      </c>
      <c r="L2551">
        <v>4000</v>
      </c>
      <c r="M2551">
        <v>8</v>
      </c>
      <c r="N2551" t="s">
        <v>4944</v>
      </c>
      <c r="O2551" t="s">
        <v>28</v>
      </c>
      <c r="P2551">
        <v>17468</v>
      </c>
      <c r="Q2551">
        <v>132887656</v>
      </c>
      <c r="R2551" t="s">
        <v>29</v>
      </c>
      <c r="S2551">
        <v>8</v>
      </c>
      <c r="T2551" t="s">
        <v>825</v>
      </c>
      <c r="U2551" s="4">
        <f>Tabla1[[#This Row],[OS-Valor Unitario]]-Tabla1[[#This Row],[costo_antes_iva]]</f>
        <v>-500</v>
      </c>
      <c r="V2551" s="4">
        <f>Tabla1[[#This Row],[OS-Valor Unitario]]*Tabla1[[#This Row],[CANTIDAD ENTREGA SATELITE]]</f>
        <v>32000</v>
      </c>
      <c r="W2551" s="4">
        <f>Tabla1[[#This Row],[costo_antes_iva]]*Tabla1[[#This Row],[CANTIDAD ENTREGA SATELITE]]</f>
        <v>36000</v>
      </c>
      <c r="X2551" s="4">
        <f>Tabla1[[#This Row],[Valor total OS]]-Tabla1[[#This Row],[valor total op]]</f>
        <v>-4000</v>
      </c>
    </row>
    <row r="2552" spans="1:24" x14ac:dyDescent="0.3">
      <c r="A2552">
        <v>5905</v>
      </c>
      <c r="B2552" t="s">
        <v>4935</v>
      </c>
      <c r="C2552" t="s">
        <v>4936</v>
      </c>
      <c r="D2552" t="s">
        <v>4937</v>
      </c>
      <c r="E2552" t="s">
        <v>4938</v>
      </c>
      <c r="F2552" s="2">
        <v>45714</v>
      </c>
      <c r="G2552" s="4">
        <v>2300</v>
      </c>
      <c r="H2552" t="s">
        <v>35</v>
      </c>
      <c r="I2552" t="s">
        <v>4939</v>
      </c>
      <c r="J2552">
        <v>1</v>
      </c>
      <c r="K2552" t="s">
        <v>37</v>
      </c>
      <c r="L2552" s="4">
        <v>2300</v>
      </c>
      <c r="M2552">
        <v>42</v>
      </c>
      <c r="N2552" t="s">
        <v>4940</v>
      </c>
      <c r="O2552" t="s">
        <v>28</v>
      </c>
      <c r="P2552">
        <v>17216</v>
      </c>
      <c r="Q2552" s="4">
        <v>3362100</v>
      </c>
      <c r="R2552" t="s">
        <v>64</v>
      </c>
      <c r="S2552">
        <v>42</v>
      </c>
      <c r="T2552" t="s">
        <v>37</v>
      </c>
      <c r="U2552" s="4">
        <f>Tabla1[[#This Row],[OS-Valor Unitario]]-Tabla1[[#This Row],[costo_antes_iva]]</f>
        <v>0</v>
      </c>
      <c r="V2552" s="4">
        <f>Tabla1[[#This Row],[OS-Valor Unitario]]*Tabla1[[#This Row],[CANTIDAD ENTREGA SATELITE]]</f>
        <v>96600</v>
      </c>
      <c r="W2552" s="4">
        <f>Tabla1[[#This Row],[costo_antes_iva]]*Tabla1[[#This Row],[CANTIDAD ENTREGA SATELITE]]</f>
        <v>96600</v>
      </c>
      <c r="X2552" s="4">
        <f>Tabla1[[#This Row],[Valor total OS]]-Tabla1[[#This Row],[valor total op]]</f>
        <v>0</v>
      </c>
    </row>
    <row r="2553" spans="1:24" x14ac:dyDescent="0.3">
      <c r="A2553">
        <v>5949</v>
      </c>
      <c r="B2553" t="s">
        <v>4367</v>
      </c>
      <c r="C2553" t="s">
        <v>827</v>
      </c>
      <c r="D2553" t="s">
        <v>4348</v>
      </c>
      <c r="E2553" t="s">
        <v>4368</v>
      </c>
      <c r="F2553" s="2">
        <v>45713</v>
      </c>
      <c r="G2553">
        <v>1300</v>
      </c>
      <c r="H2553" t="s">
        <v>88</v>
      </c>
      <c r="I2553" t="s">
        <v>4369</v>
      </c>
      <c r="J2553">
        <v>7</v>
      </c>
      <c r="K2553" t="s">
        <v>3357</v>
      </c>
      <c r="L2553">
        <v>1400</v>
      </c>
      <c r="M2553">
        <v>4</v>
      </c>
      <c r="N2553" t="s">
        <v>4370</v>
      </c>
      <c r="O2553" t="s">
        <v>1011</v>
      </c>
      <c r="P2553">
        <v>17667</v>
      </c>
      <c r="Q2553">
        <v>14183551</v>
      </c>
      <c r="R2553" t="s">
        <v>102</v>
      </c>
      <c r="S2553">
        <v>4</v>
      </c>
      <c r="T2553" t="s">
        <v>3359</v>
      </c>
      <c r="U2553" s="4">
        <f>Tabla1[[#This Row],[OS-Valor Unitario]]-Tabla1[[#This Row],[costo_antes_iva]]</f>
        <v>100</v>
      </c>
      <c r="V2553" s="4">
        <f>Tabla1[[#This Row],[OS-Valor Unitario]]*Tabla1[[#This Row],[CANTIDAD ENTREGA SATELITE]]</f>
        <v>5600</v>
      </c>
      <c r="W2553" s="4">
        <f>Tabla1[[#This Row],[costo_antes_iva]]*Tabla1[[#This Row],[CANTIDAD ENTREGA SATELITE]]</f>
        <v>5200</v>
      </c>
      <c r="X2553" s="4">
        <f>Tabla1[[#This Row],[Valor total OS]]-Tabla1[[#This Row],[valor total op]]</f>
        <v>400</v>
      </c>
    </row>
    <row r="2554" spans="1:24" x14ac:dyDescent="0.3">
      <c r="A2554">
        <v>5949</v>
      </c>
      <c r="B2554" t="s">
        <v>4371</v>
      </c>
      <c r="C2554" t="s">
        <v>99</v>
      </c>
      <c r="D2554" t="s">
        <v>4348</v>
      </c>
      <c r="E2554" t="s">
        <v>4372</v>
      </c>
      <c r="F2554" s="2">
        <v>45713</v>
      </c>
      <c r="G2554">
        <v>16000</v>
      </c>
      <c r="H2554" t="s">
        <v>24</v>
      </c>
      <c r="I2554" t="s">
        <v>4373</v>
      </c>
      <c r="J2554">
        <v>8</v>
      </c>
      <c r="K2554" t="s">
        <v>101</v>
      </c>
      <c r="L2554">
        <v>16000</v>
      </c>
      <c r="M2554">
        <v>4</v>
      </c>
      <c r="N2554" t="s">
        <v>4351</v>
      </c>
      <c r="O2554" t="s">
        <v>28</v>
      </c>
      <c r="P2554">
        <v>17927</v>
      </c>
      <c r="Q2554">
        <v>14183551</v>
      </c>
      <c r="R2554" t="s">
        <v>102</v>
      </c>
      <c r="S2554">
        <v>4</v>
      </c>
      <c r="T2554" t="s">
        <v>103</v>
      </c>
      <c r="U2554" s="4">
        <f>Tabla1[[#This Row],[OS-Valor Unitario]]-Tabla1[[#This Row],[costo_antes_iva]]</f>
        <v>0</v>
      </c>
      <c r="V2554" s="4">
        <f>Tabla1[[#This Row],[OS-Valor Unitario]]*Tabla1[[#This Row],[CANTIDAD ENTREGA SATELITE]]</f>
        <v>64000</v>
      </c>
      <c r="W2554" s="4">
        <f>Tabla1[[#This Row],[costo_antes_iva]]*Tabla1[[#This Row],[CANTIDAD ENTREGA SATELITE]]</f>
        <v>64000</v>
      </c>
      <c r="X2554" s="4">
        <f>Tabla1[[#This Row],[Valor total OS]]-Tabla1[[#This Row],[valor total op]]</f>
        <v>0</v>
      </c>
    </row>
    <row r="2555" spans="1:24" x14ac:dyDescent="0.3">
      <c r="A2555">
        <v>5949</v>
      </c>
      <c r="B2555" t="s">
        <v>4371</v>
      </c>
      <c r="C2555" t="s">
        <v>99</v>
      </c>
      <c r="D2555" t="s">
        <v>4348</v>
      </c>
      <c r="E2555" t="s">
        <v>4372</v>
      </c>
      <c r="F2555" s="2">
        <v>45713</v>
      </c>
      <c r="G2555">
        <v>2200</v>
      </c>
      <c r="H2555" t="s">
        <v>35</v>
      </c>
      <c r="I2555" t="s">
        <v>4373</v>
      </c>
      <c r="J2555">
        <v>8</v>
      </c>
      <c r="K2555" t="s">
        <v>37</v>
      </c>
      <c r="L2555">
        <v>2200</v>
      </c>
      <c r="M2555">
        <v>4</v>
      </c>
      <c r="N2555" t="s">
        <v>4351</v>
      </c>
      <c r="O2555" t="s">
        <v>28</v>
      </c>
      <c r="P2555">
        <v>17565</v>
      </c>
      <c r="Q2555">
        <v>14183551</v>
      </c>
      <c r="R2555" t="s">
        <v>102</v>
      </c>
      <c r="S2555">
        <v>4</v>
      </c>
      <c r="T2555" t="s">
        <v>37</v>
      </c>
      <c r="U2555" s="4">
        <f>Tabla1[[#This Row],[OS-Valor Unitario]]-Tabla1[[#This Row],[costo_antes_iva]]</f>
        <v>0</v>
      </c>
      <c r="V2555" s="4">
        <f>Tabla1[[#This Row],[OS-Valor Unitario]]*Tabla1[[#This Row],[CANTIDAD ENTREGA SATELITE]]</f>
        <v>8800</v>
      </c>
      <c r="W2555" s="4">
        <f>Tabla1[[#This Row],[costo_antes_iva]]*Tabla1[[#This Row],[CANTIDAD ENTREGA SATELITE]]</f>
        <v>8800</v>
      </c>
      <c r="X2555" s="4">
        <f>Tabla1[[#This Row],[Valor total OS]]-Tabla1[[#This Row],[valor total op]]</f>
        <v>0</v>
      </c>
    </row>
    <row r="2556" spans="1:24" x14ac:dyDescent="0.3">
      <c r="A2556">
        <v>5949</v>
      </c>
      <c r="B2556" t="s">
        <v>4371</v>
      </c>
      <c r="C2556" t="s">
        <v>99</v>
      </c>
      <c r="D2556" t="s">
        <v>4348</v>
      </c>
      <c r="E2556" t="s">
        <v>4372</v>
      </c>
      <c r="F2556" s="2">
        <v>45713</v>
      </c>
      <c r="G2556">
        <v>1600</v>
      </c>
      <c r="H2556" t="s">
        <v>35</v>
      </c>
      <c r="I2556" t="s">
        <v>4373</v>
      </c>
      <c r="J2556">
        <v>8</v>
      </c>
      <c r="K2556" t="s">
        <v>37</v>
      </c>
      <c r="L2556">
        <v>2200</v>
      </c>
      <c r="M2556">
        <v>4</v>
      </c>
      <c r="N2556" t="s">
        <v>4351</v>
      </c>
      <c r="O2556" t="s">
        <v>28</v>
      </c>
      <c r="P2556">
        <v>17565</v>
      </c>
      <c r="Q2556">
        <v>14183551</v>
      </c>
      <c r="R2556" t="s">
        <v>102</v>
      </c>
      <c r="S2556">
        <v>4</v>
      </c>
      <c r="T2556" t="s">
        <v>37</v>
      </c>
      <c r="U2556" s="4">
        <f>Tabla1[[#This Row],[OS-Valor Unitario]]-Tabla1[[#This Row],[costo_antes_iva]]</f>
        <v>600</v>
      </c>
      <c r="V2556" s="4">
        <f>Tabla1[[#This Row],[OS-Valor Unitario]]*Tabla1[[#This Row],[CANTIDAD ENTREGA SATELITE]]</f>
        <v>8800</v>
      </c>
      <c r="W2556" s="4">
        <f>Tabla1[[#This Row],[costo_antes_iva]]*Tabla1[[#This Row],[CANTIDAD ENTREGA SATELITE]]</f>
        <v>6400</v>
      </c>
      <c r="X2556" s="4">
        <f>Tabla1[[#This Row],[Valor total OS]]-Tabla1[[#This Row],[valor total op]]</f>
        <v>2400</v>
      </c>
    </row>
    <row r="2557" spans="1:24" x14ac:dyDescent="0.3">
      <c r="A2557">
        <v>5898</v>
      </c>
      <c r="B2557" t="s">
        <v>4987</v>
      </c>
      <c r="C2557" t="s">
        <v>935</v>
      </c>
      <c r="D2557" t="s">
        <v>109</v>
      </c>
      <c r="E2557" t="s">
        <v>4988</v>
      </c>
      <c r="F2557" s="2">
        <v>45713</v>
      </c>
      <c r="G2557">
        <v>1400</v>
      </c>
      <c r="H2557" t="s">
        <v>35</v>
      </c>
      <c r="I2557" t="s">
        <v>4989</v>
      </c>
      <c r="J2557">
        <v>1</v>
      </c>
      <c r="K2557" t="s">
        <v>37</v>
      </c>
      <c r="L2557">
        <v>2500</v>
      </c>
      <c r="M2557">
        <v>2</v>
      </c>
      <c r="N2557" t="s">
        <v>4990</v>
      </c>
      <c r="O2557" t="s">
        <v>28</v>
      </c>
      <c r="P2557">
        <v>16845</v>
      </c>
      <c r="Q2557">
        <v>599540</v>
      </c>
      <c r="R2557" t="s">
        <v>102</v>
      </c>
      <c r="S2557">
        <v>2</v>
      </c>
      <c r="T2557" t="s">
        <v>37</v>
      </c>
      <c r="U2557" s="4">
        <f>Tabla1[[#This Row],[OS-Valor Unitario]]-Tabla1[[#This Row],[costo_antes_iva]]</f>
        <v>1100</v>
      </c>
      <c r="V2557" s="4">
        <f>Tabla1[[#This Row],[OS-Valor Unitario]]*Tabla1[[#This Row],[CANTIDAD ENTREGA SATELITE]]</f>
        <v>5000</v>
      </c>
      <c r="W2557" s="4">
        <f>Tabla1[[#This Row],[costo_antes_iva]]*Tabla1[[#This Row],[CANTIDAD ENTREGA SATELITE]]</f>
        <v>2800</v>
      </c>
      <c r="X2557" s="4">
        <f>Tabla1[[#This Row],[Valor total OS]]-Tabla1[[#This Row],[valor total op]]</f>
        <v>2200</v>
      </c>
    </row>
    <row r="2558" spans="1:24" x14ac:dyDescent="0.3">
      <c r="A2558">
        <v>5898</v>
      </c>
      <c r="B2558" t="s">
        <v>4987</v>
      </c>
      <c r="C2558" t="s">
        <v>935</v>
      </c>
      <c r="D2558" t="s">
        <v>109</v>
      </c>
      <c r="E2558" t="s">
        <v>4988</v>
      </c>
      <c r="F2558" s="2">
        <v>45713</v>
      </c>
      <c r="G2558">
        <v>2000</v>
      </c>
      <c r="H2558" t="s">
        <v>35</v>
      </c>
      <c r="I2558" t="s">
        <v>4989</v>
      </c>
      <c r="J2558">
        <v>1</v>
      </c>
      <c r="K2558" t="s">
        <v>37</v>
      </c>
      <c r="L2558">
        <v>2500</v>
      </c>
      <c r="M2558">
        <v>2</v>
      </c>
      <c r="N2558" t="s">
        <v>4990</v>
      </c>
      <c r="O2558" t="s">
        <v>28</v>
      </c>
      <c r="P2558">
        <v>16845</v>
      </c>
      <c r="Q2558">
        <v>599540</v>
      </c>
      <c r="R2558" t="s">
        <v>102</v>
      </c>
      <c r="S2558">
        <v>2</v>
      </c>
      <c r="T2558" t="s">
        <v>37</v>
      </c>
      <c r="U2558" s="4">
        <f>Tabla1[[#This Row],[OS-Valor Unitario]]-Tabla1[[#This Row],[costo_antes_iva]]</f>
        <v>500</v>
      </c>
      <c r="V2558" s="4">
        <f>Tabla1[[#This Row],[OS-Valor Unitario]]*Tabla1[[#This Row],[CANTIDAD ENTREGA SATELITE]]</f>
        <v>5000</v>
      </c>
      <c r="W2558" s="4">
        <f>Tabla1[[#This Row],[costo_antes_iva]]*Tabla1[[#This Row],[CANTIDAD ENTREGA SATELITE]]</f>
        <v>4000</v>
      </c>
      <c r="X2558" s="4">
        <f>Tabla1[[#This Row],[Valor total OS]]-Tabla1[[#This Row],[valor total op]]</f>
        <v>1000</v>
      </c>
    </row>
    <row r="2559" spans="1:24" x14ac:dyDescent="0.3">
      <c r="A2559">
        <v>5898</v>
      </c>
      <c r="B2559" t="s">
        <v>4991</v>
      </c>
      <c r="C2559" t="s">
        <v>84</v>
      </c>
      <c r="D2559" t="s">
        <v>109</v>
      </c>
      <c r="E2559" t="s">
        <v>4992</v>
      </c>
      <c r="F2559" s="2">
        <v>45713</v>
      </c>
      <c r="G2559">
        <v>1400</v>
      </c>
      <c r="H2559" t="s">
        <v>35</v>
      </c>
      <c r="I2559" t="s">
        <v>4993</v>
      </c>
      <c r="J2559">
        <v>2</v>
      </c>
      <c r="K2559" t="s">
        <v>37</v>
      </c>
      <c r="L2559">
        <v>2500</v>
      </c>
      <c r="M2559">
        <v>1</v>
      </c>
      <c r="N2559" t="s">
        <v>4990</v>
      </c>
      <c r="O2559" t="s">
        <v>28</v>
      </c>
      <c r="P2559">
        <v>16846</v>
      </c>
      <c r="Q2559">
        <v>599540</v>
      </c>
      <c r="R2559" t="s">
        <v>523</v>
      </c>
      <c r="S2559">
        <v>1</v>
      </c>
      <c r="T2559" t="s">
        <v>37</v>
      </c>
      <c r="U2559" s="4">
        <f>Tabla1[[#This Row],[OS-Valor Unitario]]-Tabla1[[#This Row],[costo_antes_iva]]</f>
        <v>1100</v>
      </c>
      <c r="V2559" s="4">
        <f>Tabla1[[#This Row],[OS-Valor Unitario]]*Tabla1[[#This Row],[CANTIDAD ENTREGA SATELITE]]</f>
        <v>2500</v>
      </c>
      <c r="W2559" s="4">
        <f>Tabla1[[#This Row],[costo_antes_iva]]*Tabla1[[#This Row],[CANTIDAD ENTREGA SATELITE]]</f>
        <v>1400</v>
      </c>
      <c r="X2559" s="4">
        <f>Tabla1[[#This Row],[Valor total OS]]-Tabla1[[#This Row],[valor total op]]</f>
        <v>1100</v>
      </c>
    </row>
    <row r="2560" spans="1:24" x14ac:dyDescent="0.3">
      <c r="A2560">
        <v>5898</v>
      </c>
      <c r="B2560" t="s">
        <v>4991</v>
      </c>
      <c r="C2560" t="s">
        <v>84</v>
      </c>
      <c r="D2560" t="s">
        <v>109</v>
      </c>
      <c r="E2560" t="s">
        <v>4992</v>
      </c>
      <c r="F2560" s="2">
        <v>45713</v>
      </c>
      <c r="G2560">
        <v>2000</v>
      </c>
      <c r="H2560" t="s">
        <v>35</v>
      </c>
      <c r="I2560" t="s">
        <v>4993</v>
      </c>
      <c r="J2560">
        <v>2</v>
      </c>
      <c r="K2560" t="s">
        <v>37</v>
      </c>
      <c r="L2560">
        <v>2500</v>
      </c>
      <c r="M2560">
        <v>1</v>
      </c>
      <c r="N2560" t="s">
        <v>4990</v>
      </c>
      <c r="O2560" t="s">
        <v>28</v>
      </c>
      <c r="P2560">
        <v>16846</v>
      </c>
      <c r="Q2560">
        <v>599540</v>
      </c>
      <c r="R2560" t="s">
        <v>523</v>
      </c>
      <c r="S2560">
        <v>1</v>
      </c>
      <c r="T2560" t="s">
        <v>37</v>
      </c>
      <c r="U2560" s="4">
        <f>Tabla1[[#This Row],[OS-Valor Unitario]]-Tabla1[[#This Row],[costo_antes_iva]]</f>
        <v>500</v>
      </c>
      <c r="V2560" s="4">
        <f>Tabla1[[#This Row],[OS-Valor Unitario]]*Tabla1[[#This Row],[CANTIDAD ENTREGA SATELITE]]</f>
        <v>2500</v>
      </c>
      <c r="W2560" s="4">
        <f>Tabla1[[#This Row],[costo_antes_iva]]*Tabla1[[#This Row],[CANTIDAD ENTREGA SATELITE]]</f>
        <v>2000</v>
      </c>
      <c r="X2560" s="4">
        <f>Tabla1[[#This Row],[Valor total OS]]-Tabla1[[#This Row],[valor total op]]</f>
        <v>500</v>
      </c>
    </row>
    <row r="2561" spans="1:24" x14ac:dyDescent="0.3">
      <c r="A2561">
        <v>5898</v>
      </c>
      <c r="B2561" t="s">
        <v>4994</v>
      </c>
      <c r="C2561" t="s">
        <v>84</v>
      </c>
      <c r="D2561" t="s">
        <v>109</v>
      </c>
      <c r="E2561" t="s">
        <v>4995</v>
      </c>
      <c r="F2561" s="2">
        <v>45713</v>
      </c>
      <c r="G2561">
        <v>1400</v>
      </c>
      <c r="H2561" t="s">
        <v>35</v>
      </c>
      <c r="I2561" t="s">
        <v>4996</v>
      </c>
      <c r="J2561">
        <v>3</v>
      </c>
      <c r="K2561" t="s">
        <v>37</v>
      </c>
      <c r="L2561">
        <v>2500</v>
      </c>
      <c r="M2561">
        <v>3</v>
      </c>
      <c r="N2561" t="s">
        <v>4990</v>
      </c>
      <c r="O2561" t="s">
        <v>28</v>
      </c>
      <c r="P2561">
        <v>16847</v>
      </c>
      <c r="Q2561">
        <v>599540</v>
      </c>
      <c r="R2561" t="s">
        <v>523</v>
      </c>
      <c r="S2561">
        <v>3</v>
      </c>
      <c r="T2561" t="s">
        <v>37</v>
      </c>
      <c r="U2561" s="4">
        <f>Tabla1[[#This Row],[OS-Valor Unitario]]-Tabla1[[#This Row],[costo_antes_iva]]</f>
        <v>1100</v>
      </c>
      <c r="V2561" s="4">
        <f>Tabla1[[#This Row],[OS-Valor Unitario]]*Tabla1[[#This Row],[CANTIDAD ENTREGA SATELITE]]</f>
        <v>7500</v>
      </c>
      <c r="W2561" s="4">
        <f>Tabla1[[#This Row],[costo_antes_iva]]*Tabla1[[#This Row],[CANTIDAD ENTREGA SATELITE]]</f>
        <v>4200</v>
      </c>
      <c r="X2561" s="4">
        <f>Tabla1[[#This Row],[Valor total OS]]-Tabla1[[#This Row],[valor total op]]</f>
        <v>3300</v>
      </c>
    </row>
    <row r="2562" spans="1:24" x14ac:dyDescent="0.3">
      <c r="A2562">
        <v>5898</v>
      </c>
      <c r="B2562" t="s">
        <v>4994</v>
      </c>
      <c r="C2562" t="s">
        <v>84</v>
      </c>
      <c r="D2562" t="s">
        <v>109</v>
      </c>
      <c r="E2562" t="s">
        <v>4995</v>
      </c>
      <c r="F2562" s="2">
        <v>45713</v>
      </c>
      <c r="G2562">
        <v>2000</v>
      </c>
      <c r="H2562" t="s">
        <v>35</v>
      </c>
      <c r="I2562" t="s">
        <v>4996</v>
      </c>
      <c r="J2562">
        <v>3</v>
      </c>
      <c r="K2562" t="s">
        <v>37</v>
      </c>
      <c r="L2562">
        <v>2500</v>
      </c>
      <c r="M2562">
        <v>3</v>
      </c>
      <c r="N2562" t="s">
        <v>4990</v>
      </c>
      <c r="O2562" t="s">
        <v>28</v>
      </c>
      <c r="P2562">
        <v>16847</v>
      </c>
      <c r="Q2562">
        <v>599540</v>
      </c>
      <c r="R2562" t="s">
        <v>523</v>
      </c>
      <c r="S2562">
        <v>3</v>
      </c>
      <c r="T2562" t="s">
        <v>37</v>
      </c>
      <c r="U2562" s="4">
        <f>Tabla1[[#This Row],[OS-Valor Unitario]]-Tabla1[[#This Row],[costo_antes_iva]]</f>
        <v>500</v>
      </c>
      <c r="V2562" s="4">
        <f>Tabla1[[#This Row],[OS-Valor Unitario]]*Tabla1[[#This Row],[CANTIDAD ENTREGA SATELITE]]</f>
        <v>7500</v>
      </c>
      <c r="W2562" s="4">
        <f>Tabla1[[#This Row],[costo_antes_iva]]*Tabla1[[#This Row],[CANTIDAD ENTREGA SATELITE]]</f>
        <v>6000</v>
      </c>
      <c r="X2562" s="4">
        <f>Tabla1[[#This Row],[Valor total OS]]-Tabla1[[#This Row],[valor total op]]</f>
        <v>1500</v>
      </c>
    </row>
    <row r="2563" spans="1:24" x14ac:dyDescent="0.3">
      <c r="A2563">
        <v>5898</v>
      </c>
      <c r="B2563" t="s">
        <v>4997</v>
      </c>
      <c r="C2563" t="s">
        <v>84</v>
      </c>
      <c r="D2563" t="s">
        <v>109</v>
      </c>
      <c r="E2563" t="s">
        <v>4998</v>
      </c>
      <c r="F2563" s="2">
        <v>45713</v>
      </c>
      <c r="G2563">
        <v>1400</v>
      </c>
      <c r="H2563" t="s">
        <v>35</v>
      </c>
      <c r="I2563" t="s">
        <v>4999</v>
      </c>
      <c r="J2563">
        <v>4</v>
      </c>
      <c r="K2563" t="s">
        <v>37</v>
      </c>
      <c r="L2563">
        <v>2500</v>
      </c>
      <c r="M2563">
        <v>1</v>
      </c>
      <c r="N2563" t="s">
        <v>4990</v>
      </c>
      <c r="O2563" t="s">
        <v>28</v>
      </c>
      <c r="P2563">
        <v>16848</v>
      </c>
      <c r="Q2563">
        <v>599540</v>
      </c>
      <c r="R2563" t="s">
        <v>523</v>
      </c>
      <c r="S2563">
        <v>1</v>
      </c>
      <c r="T2563" t="s">
        <v>37</v>
      </c>
      <c r="U2563" s="4">
        <f>Tabla1[[#This Row],[OS-Valor Unitario]]-Tabla1[[#This Row],[costo_antes_iva]]</f>
        <v>1100</v>
      </c>
      <c r="V2563" s="4">
        <f>Tabla1[[#This Row],[OS-Valor Unitario]]*Tabla1[[#This Row],[CANTIDAD ENTREGA SATELITE]]</f>
        <v>2500</v>
      </c>
      <c r="W2563" s="4">
        <f>Tabla1[[#This Row],[costo_antes_iva]]*Tabla1[[#This Row],[CANTIDAD ENTREGA SATELITE]]</f>
        <v>1400</v>
      </c>
      <c r="X2563" s="4">
        <f>Tabla1[[#This Row],[Valor total OS]]-Tabla1[[#This Row],[valor total op]]</f>
        <v>1100</v>
      </c>
    </row>
    <row r="2564" spans="1:24" x14ac:dyDescent="0.3">
      <c r="A2564">
        <v>5898</v>
      </c>
      <c r="B2564" t="s">
        <v>4997</v>
      </c>
      <c r="C2564" t="s">
        <v>84</v>
      </c>
      <c r="D2564" t="s">
        <v>109</v>
      </c>
      <c r="E2564" t="s">
        <v>4998</v>
      </c>
      <c r="F2564" s="2">
        <v>45713</v>
      </c>
      <c r="G2564">
        <v>2000</v>
      </c>
      <c r="H2564" t="s">
        <v>35</v>
      </c>
      <c r="I2564" t="s">
        <v>4999</v>
      </c>
      <c r="J2564">
        <v>4</v>
      </c>
      <c r="K2564" t="s">
        <v>37</v>
      </c>
      <c r="L2564">
        <v>2500</v>
      </c>
      <c r="M2564">
        <v>1</v>
      </c>
      <c r="N2564" t="s">
        <v>4990</v>
      </c>
      <c r="O2564" t="s">
        <v>28</v>
      </c>
      <c r="P2564">
        <v>16848</v>
      </c>
      <c r="Q2564">
        <v>599540</v>
      </c>
      <c r="R2564" t="s">
        <v>523</v>
      </c>
      <c r="S2564">
        <v>1</v>
      </c>
      <c r="T2564" t="s">
        <v>37</v>
      </c>
      <c r="U2564" s="4">
        <f>Tabla1[[#This Row],[OS-Valor Unitario]]-Tabla1[[#This Row],[costo_antes_iva]]</f>
        <v>500</v>
      </c>
      <c r="V2564" s="4">
        <f>Tabla1[[#This Row],[OS-Valor Unitario]]*Tabla1[[#This Row],[CANTIDAD ENTREGA SATELITE]]</f>
        <v>2500</v>
      </c>
      <c r="W2564" s="4">
        <f>Tabla1[[#This Row],[costo_antes_iva]]*Tabla1[[#This Row],[CANTIDAD ENTREGA SATELITE]]</f>
        <v>2000</v>
      </c>
      <c r="X2564" s="4">
        <f>Tabla1[[#This Row],[Valor total OS]]-Tabla1[[#This Row],[valor total op]]</f>
        <v>500</v>
      </c>
    </row>
    <row r="2565" spans="1:24" x14ac:dyDescent="0.3">
      <c r="A2565">
        <v>5898</v>
      </c>
      <c r="B2565" t="s">
        <v>5000</v>
      </c>
      <c r="C2565" t="s">
        <v>84</v>
      </c>
      <c r="D2565" t="s">
        <v>109</v>
      </c>
      <c r="E2565" t="s">
        <v>5001</v>
      </c>
      <c r="F2565" s="2">
        <v>45713</v>
      </c>
      <c r="G2565">
        <v>1400</v>
      </c>
      <c r="H2565" t="s">
        <v>35</v>
      </c>
      <c r="I2565" t="s">
        <v>5002</v>
      </c>
      <c r="J2565">
        <v>5</v>
      </c>
      <c r="K2565" t="s">
        <v>37</v>
      </c>
      <c r="L2565">
        <v>2500</v>
      </c>
      <c r="M2565">
        <v>6</v>
      </c>
      <c r="N2565" t="s">
        <v>4990</v>
      </c>
      <c r="O2565" t="s">
        <v>28</v>
      </c>
      <c r="P2565">
        <v>16849</v>
      </c>
      <c r="Q2565">
        <v>599540</v>
      </c>
      <c r="R2565" t="s">
        <v>523</v>
      </c>
      <c r="S2565">
        <v>6</v>
      </c>
      <c r="T2565" t="s">
        <v>37</v>
      </c>
      <c r="U2565" s="4">
        <f>Tabla1[[#This Row],[OS-Valor Unitario]]-Tabla1[[#This Row],[costo_antes_iva]]</f>
        <v>1100</v>
      </c>
      <c r="V2565" s="4">
        <f>Tabla1[[#This Row],[OS-Valor Unitario]]*Tabla1[[#This Row],[CANTIDAD ENTREGA SATELITE]]</f>
        <v>15000</v>
      </c>
      <c r="W2565" s="4">
        <f>Tabla1[[#This Row],[costo_antes_iva]]*Tabla1[[#This Row],[CANTIDAD ENTREGA SATELITE]]</f>
        <v>8400</v>
      </c>
      <c r="X2565" s="4">
        <f>Tabla1[[#This Row],[Valor total OS]]-Tabla1[[#This Row],[valor total op]]</f>
        <v>6600</v>
      </c>
    </row>
    <row r="2566" spans="1:24" x14ac:dyDescent="0.3">
      <c r="A2566">
        <v>5898</v>
      </c>
      <c r="B2566" t="s">
        <v>5000</v>
      </c>
      <c r="C2566" t="s">
        <v>84</v>
      </c>
      <c r="D2566" t="s">
        <v>109</v>
      </c>
      <c r="E2566" t="s">
        <v>5001</v>
      </c>
      <c r="F2566" s="2">
        <v>45713</v>
      </c>
      <c r="G2566">
        <v>2000</v>
      </c>
      <c r="H2566" t="s">
        <v>35</v>
      </c>
      <c r="I2566" t="s">
        <v>5002</v>
      </c>
      <c r="J2566">
        <v>5</v>
      </c>
      <c r="K2566" t="s">
        <v>37</v>
      </c>
      <c r="L2566">
        <v>2500</v>
      </c>
      <c r="M2566">
        <v>6</v>
      </c>
      <c r="N2566" t="s">
        <v>4990</v>
      </c>
      <c r="O2566" t="s">
        <v>28</v>
      </c>
      <c r="P2566">
        <v>16849</v>
      </c>
      <c r="Q2566">
        <v>599540</v>
      </c>
      <c r="R2566" t="s">
        <v>523</v>
      </c>
      <c r="S2566">
        <v>6</v>
      </c>
      <c r="T2566" t="s">
        <v>37</v>
      </c>
      <c r="U2566" s="4">
        <f>Tabla1[[#This Row],[OS-Valor Unitario]]-Tabla1[[#This Row],[costo_antes_iva]]</f>
        <v>500</v>
      </c>
      <c r="V2566" s="4">
        <f>Tabla1[[#This Row],[OS-Valor Unitario]]*Tabla1[[#This Row],[CANTIDAD ENTREGA SATELITE]]</f>
        <v>15000</v>
      </c>
      <c r="W2566" s="4">
        <f>Tabla1[[#This Row],[costo_antes_iva]]*Tabla1[[#This Row],[CANTIDAD ENTREGA SATELITE]]</f>
        <v>12000</v>
      </c>
      <c r="X2566" s="4">
        <f>Tabla1[[#This Row],[Valor total OS]]-Tabla1[[#This Row],[valor total op]]</f>
        <v>3000</v>
      </c>
    </row>
    <row r="2567" spans="1:24" x14ac:dyDescent="0.3">
      <c r="A2567">
        <v>5914</v>
      </c>
      <c r="B2567" t="s">
        <v>4819</v>
      </c>
      <c r="C2567" t="s">
        <v>645</v>
      </c>
      <c r="D2567" t="s">
        <v>210</v>
      </c>
      <c r="E2567" t="s">
        <v>4820</v>
      </c>
      <c r="F2567" s="2">
        <v>45712</v>
      </c>
      <c r="G2567">
        <v>8500</v>
      </c>
      <c r="H2567" t="s">
        <v>24</v>
      </c>
      <c r="I2567" t="s">
        <v>4821</v>
      </c>
      <c r="J2567">
        <v>5</v>
      </c>
      <c r="K2567" t="s">
        <v>1871</v>
      </c>
      <c r="L2567">
        <v>9000</v>
      </c>
      <c r="M2567">
        <v>54</v>
      </c>
      <c r="N2567" t="s">
        <v>4809</v>
      </c>
      <c r="O2567" t="s">
        <v>28</v>
      </c>
      <c r="P2567">
        <v>17930</v>
      </c>
      <c r="Q2567">
        <v>27325688</v>
      </c>
      <c r="R2567" t="s">
        <v>40</v>
      </c>
      <c r="S2567">
        <v>54</v>
      </c>
      <c r="T2567" t="s">
        <v>1872</v>
      </c>
      <c r="U2567" s="4">
        <f>Tabla1[[#This Row],[OS-Valor Unitario]]-Tabla1[[#This Row],[costo_antes_iva]]</f>
        <v>500</v>
      </c>
      <c r="V2567" s="4">
        <f>Tabla1[[#This Row],[OS-Valor Unitario]]*Tabla1[[#This Row],[CANTIDAD ENTREGA SATELITE]]</f>
        <v>486000</v>
      </c>
      <c r="W2567" s="4">
        <f>Tabla1[[#This Row],[costo_antes_iva]]*Tabla1[[#This Row],[CANTIDAD ENTREGA SATELITE]]</f>
        <v>459000</v>
      </c>
      <c r="X2567" s="4">
        <f>Tabla1[[#This Row],[Valor total OS]]-Tabla1[[#This Row],[valor total op]]</f>
        <v>27000</v>
      </c>
    </row>
    <row r="2568" spans="1:24" x14ac:dyDescent="0.3">
      <c r="A2568">
        <v>5914</v>
      </c>
      <c r="B2568" t="s">
        <v>4819</v>
      </c>
      <c r="C2568" t="s">
        <v>645</v>
      </c>
      <c r="D2568" t="s">
        <v>210</v>
      </c>
      <c r="E2568" t="s">
        <v>4820</v>
      </c>
      <c r="F2568" s="2">
        <v>45712</v>
      </c>
      <c r="G2568">
        <v>2000</v>
      </c>
      <c r="H2568" t="s">
        <v>88</v>
      </c>
      <c r="I2568" t="s">
        <v>4821</v>
      </c>
      <c r="J2568">
        <v>5</v>
      </c>
      <c r="K2568" t="s">
        <v>252</v>
      </c>
      <c r="L2568">
        <v>2900</v>
      </c>
      <c r="M2568">
        <v>54</v>
      </c>
      <c r="N2568" t="s">
        <v>4809</v>
      </c>
      <c r="O2568" t="s">
        <v>28</v>
      </c>
      <c r="P2568">
        <v>17778</v>
      </c>
      <c r="Q2568">
        <v>27325688</v>
      </c>
      <c r="R2568" t="s">
        <v>40</v>
      </c>
      <c r="S2568">
        <v>54</v>
      </c>
      <c r="T2568" t="s">
        <v>253</v>
      </c>
      <c r="U2568" s="4">
        <f>Tabla1[[#This Row],[OS-Valor Unitario]]-Tabla1[[#This Row],[costo_antes_iva]]</f>
        <v>900</v>
      </c>
      <c r="V2568" s="4">
        <f>Tabla1[[#This Row],[OS-Valor Unitario]]*Tabla1[[#This Row],[CANTIDAD ENTREGA SATELITE]]</f>
        <v>156600</v>
      </c>
      <c r="W2568" s="4">
        <f>Tabla1[[#This Row],[costo_antes_iva]]*Tabla1[[#This Row],[CANTIDAD ENTREGA SATELITE]]</f>
        <v>108000</v>
      </c>
      <c r="X2568" s="4">
        <f>Tabla1[[#This Row],[Valor total OS]]-Tabla1[[#This Row],[valor total op]]</f>
        <v>48600</v>
      </c>
    </row>
    <row r="2569" spans="1:24" x14ac:dyDescent="0.3">
      <c r="A2569">
        <v>5914</v>
      </c>
      <c r="B2569" t="s">
        <v>4819</v>
      </c>
      <c r="C2569" t="s">
        <v>645</v>
      </c>
      <c r="D2569" t="s">
        <v>210</v>
      </c>
      <c r="E2569" t="s">
        <v>4820</v>
      </c>
      <c r="F2569" s="2">
        <v>45712</v>
      </c>
      <c r="G2569">
        <v>1400</v>
      </c>
      <c r="H2569" t="s">
        <v>88</v>
      </c>
      <c r="I2569" t="s">
        <v>4821</v>
      </c>
      <c r="J2569">
        <v>5</v>
      </c>
      <c r="K2569" t="s">
        <v>252</v>
      </c>
      <c r="L2569">
        <v>2900</v>
      </c>
      <c r="M2569">
        <v>54</v>
      </c>
      <c r="N2569" t="s">
        <v>4809</v>
      </c>
      <c r="O2569" t="s">
        <v>28</v>
      </c>
      <c r="P2569">
        <v>17778</v>
      </c>
      <c r="Q2569">
        <v>27325688</v>
      </c>
      <c r="R2569" t="s">
        <v>40</v>
      </c>
      <c r="S2569">
        <v>54</v>
      </c>
      <c r="T2569" t="s">
        <v>253</v>
      </c>
      <c r="U2569" s="4">
        <f>Tabla1[[#This Row],[OS-Valor Unitario]]-Tabla1[[#This Row],[costo_antes_iva]]</f>
        <v>1500</v>
      </c>
      <c r="V2569" s="4">
        <f>Tabla1[[#This Row],[OS-Valor Unitario]]*Tabla1[[#This Row],[CANTIDAD ENTREGA SATELITE]]</f>
        <v>156600</v>
      </c>
      <c r="W2569" s="4">
        <f>Tabla1[[#This Row],[costo_antes_iva]]*Tabla1[[#This Row],[CANTIDAD ENTREGA SATELITE]]</f>
        <v>75600</v>
      </c>
      <c r="X2569" s="4">
        <f>Tabla1[[#This Row],[Valor total OS]]-Tabla1[[#This Row],[valor total op]]</f>
        <v>81000</v>
      </c>
    </row>
    <row r="2570" spans="1:24" x14ac:dyDescent="0.3">
      <c r="A2570">
        <v>5914</v>
      </c>
      <c r="B2570" t="s">
        <v>4830</v>
      </c>
      <c r="C2570" t="s">
        <v>532</v>
      </c>
      <c r="D2570" t="s">
        <v>210</v>
      </c>
      <c r="E2570" t="s">
        <v>4820</v>
      </c>
      <c r="F2570" s="2">
        <v>45712</v>
      </c>
      <c r="G2570">
        <v>4500</v>
      </c>
      <c r="H2570" t="s">
        <v>24</v>
      </c>
      <c r="I2570" t="s">
        <v>4831</v>
      </c>
      <c r="J2570">
        <v>9</v>
      </c>
      <c r="K2570" t="s">
        <v>242</v>
      </c>
      <c r="L2570">
        <v>4500</v>
      </c>
      <c r="M2570">
        <v>54</v>
      </c>
      <c r="N2570" t="s">
        <v>4809</v>
      </c>
      <c r="O2570" t="s">
        <v>28</v>
      </c>
      <c r="P2570">
        <v>18002</v>
      </c>
      <c r="Q2570">
        <v>27325688</v>
      </c>
      <c r="R2570" t="s">
        <v>29</v>
      </c>
      <c r="S2570">
        <v>54</v>
      </c>
      <c r="T2570" t="s">
        <v>245</v>
      </c>
      <c r="U2570" s="4">
        <f>Tabla1[[#This Row],[OS-Valor Unitario]]-Tabla1[[#This Row],[costo_antes_iva]]</f>
        <v>0</v>
      </c>
      <c r="V2570" s="4">
        <f>Tabla1[[#This Row],[OS-Valor Unitario]]*Tabla1[[#This Row],[CANTIDAD ENTREGA SATELITE]]</f>
        <v>243000</v>
      </c>
      <c r="W2570" s="4">
        <f>Tabla1[[#This Row],[costo_antes_iva]]*Tabla1[[#This Row],[CANTIDAD ENTREGA SATELITE]]</f>
        <v>243000</v>
      </c>
      <c r="X2570" s="4">
        <f>Tabla1[[#This Row],[Valor total OS]]-Tabla1[[#This Row],[valor total op]]</f>
        <v>0</v>
      </c>
    </row>
    <row r="2571" spans="1:24" x14ac:dyDescent="0.3">
      <c r="A2571">
        <v>5913</v>
      </c>
      <c r="B2571" t="s">
        <v>4845</v>
      </c>
      <c r="C2571" t="s">
        <v>84</v>
      </c>
      <c r="D2571" t="s">
        <v>210</v>
      </c>
      <c r="E2571" t="s">
        <v>4846</v>
      </c>
      <c r="F2571" s="2">
        <v>45712</v>
      </c>
      <c r="G2571">
        <v>4500</v>
      </c>
      <c r="H2571" t="s">
        <v>24</v>
      </c>
      <c r="I2571" t="s">
        <v>4847</v>
      </c>
      <c r="J2571">
        <v>3</v>
      </c>
      <c r="K2571" t="s">
        <v>1554</v>
      </c>
      <c r="L2571">
        <v>5000</v>
      </c>
      <c r="M2571">
        <v>2</v>
      </c>
      <c r="N2571" t="s">
        <v>4844</v>
      </c>
      <c r="O2571" t="s">
        <v>28</v>
      </c>
      <c r="P2571">
        <v>17787</v>
      </c>
      <c r="Q2571">
        <v>127528932</v>
      </c>
      <c r="R2571" t="s">
        <v>523</v>
      </c>
      <c r="S2571">
        <v>2</v>
      </c>
      <c r="T2571" t="s">
        <v>1556</v>
      </c>
      <c r="U2571" s="4">
        <f>Tabla1[[#This Row],[OS-Valor Unitario]]-Tabla1[[#This Row],[costo_antes_iva]]</f>
        <v>500</v>
      </c>
      <c r="V2571" s="4">
        <f>Tabla1[[#This Row],[OS-Valor Unitario]]*Tabla1[[#This Row],[CANTIDAD ENTREGA SATELITE]]</f>
        <v>10000</v>
      </c>
      <c r="W2571" s="4">
        <f>Tabla1[[#This Row],[costo_antes_iva]]*Tabla1[[#This Row],[CANTIDAD ENTREGA SATELITE]]</f>
        <v>9000</v>
      </c>
      <c r="X2571" s="4">
        <f>Tabla1[[#This Row],[Valor total OS]]-Tabla1[[#This Row],[valor total op]]</f>
        <v>1000</v>
      </c>
    </row>
    <row r="2572" spans="1:24" x14ac:dyDescent="0.3">
      <c r="A2572">
        <v>5913</v>
      </c>
      <c r="B2572" t="s">
        <v>4845</v>
      </c>
      <c r="C2572" t="s">
        <v>84</v>
      </c>
      <c r="D2572" t="s">
        <v>210</v>
      </c>
      <c r="E2572" t="s">
        <v>4846</v>
      </c>
      <c r="F2572" s="2">
        <v>45712</v>
      </c>
      <c r="G2572">
        <v>1800</v>
      </c>
      <c r="H2572" t="s">
        <v>88</v>
      </c>
      <c r="I2572" t="s">
        <v>4847</v>
      </c>
      <c r="J2572">
        <v>3</v>
      </c>
      <c r="K2572" t="s">
        <v>129</v>
      </c>
      <c r="L2572">
        <v>1500</v>
      </c>
      <c r="M2572">
        <v>2</v>
      </c>
      <c r="N2572" t="s">
        <v>4844</v>
      </c>
      <c r="O2572" t="s">
        <v>28</v>
      </c>
      <c r="P2572">
        <v>17643</v>
      </c>
      <c r="Q2572">
        <v>127528932</v>
      </c>
      <c r="R2572" t="s">
        <v>523</v>
      </c>
      <c r="S2572">
        <v>2</v>
      </c>
      <c r="T2572" t="s">
        <v>132</v>
      </c>
      <c r="U2572" s="4">
        <f>Tabla1[[#This Row],[OS-Valor Unitario]]-Tabla1[[#This Row],[costo_antes_iva]]</f>
        <v>-300</v>
      </c>
      <c r="V2572" s="4">
        <f>Tabla1[[#This Row],[OS-Valor Unitario]]*Tabla1[[#This Row],[CANTIDAD ENTREGA SATELITE]]</f>
        <v>3000</v>
      </c>
      <c r="W2572" s="4">
        <f>Tabla1[[#This Row],[costo_antes_iva]]*Tabla1[[#This Row],[CANTIDAD ENTREGA SATELITE]]</f>
        <v>3600</v>
      </c>
      <c r="X2572" s="4">
        <f>Tabla1[[#This Row],[Valor total OS]]-Tabla1[[#This Row],[valor total op]]</f>
        <v>-600</v>
      </c>
    </row>
    <row r="2573" spans="1:24" x14ac:dyDescent="0.3">
      <c r="A2573">
        <v>5913</v>
      </c>
      <c r="B2573" t="s">
        <v>4848</v>
      </c>
      <c r="C2573" t="s">
        <v>84</v>
      </c>
      <c r="D2573" t="s">
        <v>210</v>
      </c>
      <c r="E2573" t="s">
        <v>4849</v>
      </c>
      <c r="F2573" s="2">
        <v>45712</v>
      </c>
      <c r="G2573">
        <v>4000</v>
      </c>
      <c r="H2573" t="s">
        <v>24</v>
      </c>
      <c r="I2573" t="s">
        <v>4850</v>
      </c>
      <c r="J2573">
        <v>4</v>
      </c>
      <c r="K2573" t="s">
        <v>466</v>
      </c>
      <c r="L2573">
        <v>4500</v>
      </c>
      <c r="M2573">
        <v>272</v>
      </c>
      <c r="N2573" t="s">
        <v>4844</v>
      </c>
      <c r="O2573" t="s">
        <v>28</v>
      </c>
      <c r="P2573">
        <v>17785</v>
      </c>
      <c r="Q2573">
        <v>127528932</v>
      </c>
      <c r="R2573" t="s">
        <v>523</v>
      </c>
      <c r="S2573">
        <v>272</v>
      </c>
      <c r="T2573" t="s">
        <v>468</v>
      </c>
      <c r="U2573" s="4">
        <f>Tabla1[[#This Row],[OS-Valor Unitario]]-Tabla1[[#This Row],[costo_antes_iva]]</f>
        <v>500</v>
      </c>
      <c r="V2573" s="4">
        <f>Tabla1[[#This Row],[OS-Valor Unitario]]*Tabla1[[#This Row],[CANTIDAD ENTREGA SATELITE]]</f>
        <v>1224000</v>
      </c>
      <c r="W2573" s="4">
        <f>Tabla1[[#This Row],[costo_antes_iva]]*Tabla1[[#This Row],[CANTIDAD ENTREGA SATELITE]]</f>
        <v>1088000</v>
      </c>
      <c r="X2573" s="4">
        <f>Tabla1[[#This Row],[Valor total OS]]-Tabla1[[#This Row],[valor total op]]</f>
        <v>136000</v>
      </c>
    </row>
    <row r="2574" spans="1:24" x14ac:dyDescent="0.3">
      <c r="A2574">
        <v>5913</v>
      </c>
      <c r="B2574" t="s">
        <v>4848</v>
      </c>
      <c r="C2574" t="s">
        <v>84</v>
      </c>
      <c r="D2574" t="s">
        <v>210</v>
      </c>
      <c r="E2574" t="s">
        <v>4849</v>
      </c>
      <c r="F2574" s="2">
        <v>45712</v>
      </c>
      <c r="G2574">
        <v>1800</v>
      </c>
      <c r="H2574" t="s">
        <v>88</v>
      </c>
      <c r="I2574" t="s">
        <v>4850</v>
      </c>
      <c r="J2574">
        <v>4</v>
      </c>
      <c r="K2574" t="s">
        <v>129</v>
      </c>
      <c r="L2574">
        <v>1500</v>
      </c>
      <c r="M2574">
        <v>272</v>
      </c>
      <c r="N2574" t="s">
        <v>4844</v>
      </c>
      <c r="O2574" t="s">
        <v>28</v>
      </c>
      <c r="P2574">
        <v>17631</v>
      </c>
      <c r="Q2574">
        <v>127528932</v>
      </c>
      <c r="R2574" t="s">
        <v>523</v>
      </c>
      <c r="S2574">
        <v>272</v>
      </c>
      <c r="T2574" t="s">
        <v>132</v>
      </c>
      <c r="U2574" s="4">
        <f>Tabla1[[#This Row],[OS-Valor Unitario]]-Tabla1[[#This Row],[costo_antes_iva]]</f>
        <v>-300</v>
      </c>
      <c r="V2574" s="4">
        <f>Tabla1[[#This Row],[OS-Valor Unitario]]*Tabla1[[#This Row],[CANTIDAD ENTREGA SATELITE]]</f>
        <v>408000</v>
      </c>
      <c r="W2574" s="4">
        <f>Tabla1[[#This Row],[costo_antes_iva]]*Tabla1[[#This Row],[CANTIDAD ENTREGA SATELITE]]</f>
        <v>489600</v>
      </c>
      <c r="X2574" s="4">
        <f>Tabla1[[#This Row],[Valor total OS]]-Tabla1[[#This Row],[valor total op]]</f>
        <v>-81600</v>
      </c>
    </row>
    <row r="2575" spans="1:24" x14ac:dyDescent="0.3">
      <c r="A2575">
        <v>5913</v>
      </c>
      <c r="B2575" t="s">
        <v>4851</v>
      </c>
      <c r="C2575" t="s">
        <v>84</v>
      </c>
      <c r="D2575" t="s">
        <v>210</v>
      </c>
      <c r="E2575" t="s">
        <v>4852</v>
      </c>
      <c r="F2575" s="2">
        <v>45712</v>
      </c>
      <c r="G2575">
        <v>4000</v>
      </c>
      <c r="H2575" t="s">
        <v>24</v>
      </c>
      <c r="I2575" t="s">
        <v>4853</v>
      </c>
      <c r="J2575">
        <v>5</v>
      </c>
      <c r="K2575" t="s">
        <v>466</v>
      </c>
      <c r="L2575">
        <v>4500</v>
      </c>
      <c r="M2575">
        <v>8</v>
      </c>
      <c r="N2575" t="s">
        <v>4844</v>
      </c>
      <c r="O2575" t="s">
        <v>28</v>
      </c>
      <c r="P2575">
        <v>17786</v>
      </c>
      <c r="Q2575">
        <v>127528932</v>
      </c>
      <c r="R2575" t="s">
        <v>523</v>
      </c>
      <c r="S2575">
        <v>8</v>
      </c>
      <c r="T2575" t="s">
        <v>468</v>
      </c>
      <c r="U2575" s="4">
        <f>Tabla1[[#This Row],[OS-Valor Unitario]]-Tabla1[[#This Row],[costo_antes_iva]]</f>
        <v>500</v>
      </c>
      <c r="V2575" s="4">
        <f>Tabla1[[#This Row],[OS-Valor Unitario]]*Tabla1[[#This Row],[CANTIDAD ENTREGA SATELITE]]</f>
        <v>36000</v>
      </c>
      <c r="W2575" s="4">
        <f>Tabla1[[#This Row],[costo_antes_iva]]*Tabla1[[#This Row],[CANTIDAD ENTREGA SATELITE]]</f>
        <v>32000</v>
      </c>
      <c r="X2575" s="4">
        <f>Tabla1[[#This Row],[Valor total OS]]-Tabla1[[#This Row],[valor total op]]</f>
        <v>4000</v>
      </c>
    </row>
    <row r="2576" spans="1:24" x14ac:dyDescent="0.3">
      <c r="A2576">
        <v>5913</v>
      </c>
      <c r="B2576" t="s">
        <v>4851</v>
      </c>
      <c r="C2576" t="s">
        <v>84</v>
      </c>
      <c r="D2576" t="s">
        <v>210</v>
      </c>
      <c r="E2576" t="s">
        <v>4852</v>
      </c>
      <c r="F2576" s="2">
        <v>45712</v>
      </c>
      <c r="G2576">
        <v>1800</v>
      </c>
      <c r="H2576" t="s">
        <v>88</v>
      </c>
      <c r="I2576" t="s">
        <v>4853</v>
      </c>
      <c r="J2576">
        <v>5</v>
      </c>
      <c r="K2576" t="s">
        <v>129</v>
      </c>
      <c r="L2576">
        <v>1500</v>
      </c>
      <c r="M2576">
        <v>8</v>
      </c>
      <c r="N2576" t="s">
        <v>4844</v>
      </c>
      <c r="O2576" t="s">
        <v>28</v>
      </c>
      <c r="P2576">
        <v>17632</v>
      </c>
      <c r="Q2576">
        <v>127528932</v>
      </c>
      <c r="R2576" t="s">
        <v>523</v>
      </c>
      <c r="S2576">
        <v>8</v>
      </c>
      <c r="T2576" t="s">
        <v>132</v>
      </c>
      <c r="U2576" s="4">
        <f>Tabla1[[#This Row],[OS-Valor Unitario]]-Tabla1[[#This Row],[costo_antes_iva]]</f>
        <v>-300</v>
      </c>
      <c r="V2576" s="4">
        <f>Tabla1[[#This Row],[OS-Valor Unitario]]*Tabla1[[#This Row],[CANTIDAD ENTREGA SATELITE]]</f>
        <v>12000</v>
      </c>
      <c r="W2576" s="4">
        <f>Tabla1[[#This Row],[costo_antes_iva]]*Tabla1[[#This Row],[CANTIDAD ENTREGA SATELITE]]</f>
        <v>14400</v>
      </c>
      <c r="X2576" s="4">
        <f>Tabla1[[#This Row],[Valor total OS]]-Tabla1[[#This Row],[valor total op]]</f>
        <v>-2400</v>
      </c>
    </row>
    <row r="2577" spans="1:24" x14ac:dyDescent="0.3">
      <c r="A2577">
        <v>5913</v>
      </c>
      <c r="B2577" t="s">
        <v>4854</v>
      </c>
      <c r="C2577" t="s">
        <v>84</v>
      </c>
      <c r="D2577" t="s">
        <v>210</v>
      </c>
      <c r="E2577" t="s">
        <v>4855</v>
      </c>
      <c r="F2577" s="2">
        <v>45712</v>
      </c>
      <c r="G2577">
        <v>1800</v>
      </c>
      <c r="H2577" t="s">
        <v>88</v>
      </c>
      <c r="I2577" t="s">
        <v>4856</v>
      </c>
      <c r="J2577">
        <v>6</v>
      </c>
      <c r="K2577" t="s">
        <v>129</v>
      </c>
      <c r="L2577">
        <v>1500</v>
      </c>
      <c r="M2577">
        <v>124</v>
      </c>
      <c r="N2577" t="s">
        <v>4844</v>
      </c>
      <c r="O2577" t="s">
        <v>28</v>
      </c>
      <c r="P2577">
        <v>17633</v>
      </c>
      <c r="Q2577">
        <v>127528932</v>
      </c>
      <c r="R2577" t="s">
        <v>523</v>
      </c>
      <c r="S2577">
        <v>124</v>
      </c>
      <c r="T2577" t="s">
        <v>132</v>
      </c>
      <c r="U2577" s="4">
        <f>Tabla1[[#This Row],[OS-Valor Unitario]]-Tabla1[[#This Row],[costo_antes_iva]]</f>
        <v>-300</v>
      </c>
      <c r="V2577" s="4">
        <f>Tabla1[[#This Row],[OS-Valor Unitario]]*Tabla1[[#This Row],[CANTIDAD ENTREGA SATELITE]]</f>
        <v>186000</v>
      </c>
      <c r="W2577" s="4">
        <f>Tabla1[[#This Row],[costo_antes_iva]]*Tabla1[[#This Row],[CANTIDAD ENTREGA SATELITE]]</f>
        <v>223200</v>
      </c>
      <c r="X2577" s="4">
        <f>Tabla1[[#This Row],[Valor total OS]]-Tabla1[[#This Row],[valor total op]]</f>
        <v>-37200</v>
      </c>
    </row>
    <row r="2578" spans="1:24" x14ac:dyDescent="0.3">
      <c r="A2578">
        <v>5913</v>
      </c>
      <c r="B2578" t="s">
        <v>4854</v>
      </c>
      <c r="C2578" t="s">
        <v>84</v>
      </c>
      <c r="D2578" t="s">
        <v>210</v>
      </c>
      <c r="E2578" t="s">
        <v>4855</v>
      </c>
      <c r="F2578" s="2">
        <v>45712</v>
      </c>
      <c r="G2578">
        <v>4500</v>
      </c>
      <c r="H2578" t="s">
        <v>24</v>
      </c>
      <c r="I2578" t="s">
        <v>4856</v>
      </c>
      <c r="J2578">
        <v>6</v>
      </c>
      <c r="K2578" t="s">
        <v>1554</v>
      </c>
      <c r="L2578">
        <v>5000</v>
      </c>
      <c r="M2578">
        <v>124</v>
      </c>
      <c r="N2578" t="s">
        <v>4844</v>
      </c>
      <c r="O2578" t="s">
        <v>28</v>
      </c>
      <c r="P2578">
        <v>17788</v>
      </c>
      <c r="Q2578">
        <v>127528932</v>
      </c>
      <c r="R2578" t="s">
        <v>523</v>
      </c>
      <c r="S2578">
        <v>124</v>
      </c>
      <c r="T2578" t="s">
        <v>1556</v>
      </c>
      <c r="U2578" s="4">
        <f>Tabla1[[#This Row],[OS-Valor Unitario]]-Tabla1[[#This Row],[costo_antes_iva]]</f>
        <v>500</v>
      </c>
      <c r="V2578" s="4">
        <f>Tabla1[[#This Row],[OS-Valor Unitario]]*Tabla1[[#This Row],[CANTIDAD ENTREGA SATELITE]]</f>
        <v>620000</v>
      </c>
      <c r="W2578" s="4">
        <f>Tabla1[[#This Row],[costo_antes_iva]]*Tabla1[[#This Row],[CANTIDAD ENTREGA SATELITE]]</f>
        <v>558000</v>
      </c>
      <c r="X2578" s="4">
        <f>Tabla1[[#This Row],[Valor total OS]]-Tabla1[[#This Row],[valor total op]]</f>
        <v>62000</v>
      </c>
    </row>
    <row r="2579" spans="1:24" x14ac:dyDescent="0.3">
      <c r="A2579">
        <v>5913</v>
      </c>
      <c r="B2579" t="s">
        <v>4857</v>
      </c>
      <c r="C2579" t="s">
        <v>84</v>
      </c>
      <c r="D2579" t="s">
        <v>210</v>
      </c>
      <c r="E2579" t="s">
        <v>4858</v>
      </c>
      <c r="F2579" s="2">
        <v>45712</v>
      </c>
      <c r="G2579">
        <v>1800</v>
      </c>
      <c r="H2579" t="s">
        <v>88</v>
      </c>
      <c r="I2579" t="s">
        <v>4859</v>
      </c>
      <c r="J2579">
        <v>7</v>
      </c>
      <c r="K2579" t="s">
        <v>129</v>
      </c>
      <c r="L2579">
        <v>1500</v>
      </c>
      <c r="M2579">
        <v>196</v>
      </c>
      <c r="N2579" t="s">
        <v>4844</v>
      </c>
      <c r="O2579" t="s">
        <v>28</v>
      </c>
      <c r="P2579">
        <v>17634</v>
      </c>
      <c r="Q2579">
        <v>127528932</v>
      </c>
      <c r="R2579" t="s">
        <v>523</v>
      </c>
      <c r="S2579">
        <v>196</v>
      </c>
      <c r="T2579" t="s">
        <v>132</v>
      </c>
      <c r="U2579" s="4">
        <f>Tabla1[[#This Row],[OS-Valor Unitario]]-Tabla1[[#This Row],[costo_antes_iva]]</f>
        <v>-300</v>
      </c>
      <c r="V2579" s="4">
        <f>Tabla1[[#This Row],[OS-Valor Unitario]]*Tabla1[[#This Row],[CANTIDAD ENTREGA SATELITE]]</f>
        <v>294000</v>
      </c>
      <c r="W2579" s="4">
        <f>Tabla1[[#This Row],[costo_antes_iva]]*Tabla1[[#This Row],[CANTIDAD ENTREGA SATELITE]]</f>
        <v>352800</v>
      </c>
      <c r="X2579" s="4">
        <f>Tabla1[[#This Row],[Valor total OS]]-Tabla1[[#This Row],[valor total op]]</f>
        <v>-58800</v>
      </c>
    </row>
    <row r="2580" spans="1:24" x14ac:dyDescent="0.3">
      <c r="A2580">
        <v>5913</v>
      </c>
      <c r="B2580" t="s">
        <v>4857</v>
      </c>
      <c r="C2580" t="s">
        <v>84</v>
      </c>
      <c r="D2580" t="s">
        <v>210</v>
      </c>
      <c r="E2580" t="s">
        <v>4858</v>
      </c>
      <c r="F2580" s="2">
        <v>45712</v>
      </c>
      <c r="G2580">
        <v>4500</v>
      </c>
      <c r="H2580" t="s">
        <v>24</v>
      </c>
      <c r="I2580" t="s">
        <v>4859</v>
      </c>
      <c r="J2580">
        <v>7</v>
      </c>
      <c r="K2580" t="s">
        <v>1554</v>
      </c>
      <c r="L2580">
        <v>5000</v>
      </c>
      <c r="M2580">
        <v>196</v>
      </c>
      <c r="N2580" t="s">
        <v>4844</v>
      </c>
      <c r="O2580" t="s">
        <v>28</v>
      </c>
      <c r="P2580">
        <v>17790</v>
      </c>
      <c r="Q2580">
        <v>127528932</v>
      </c>
      <c r="R2580" t="s">
        <v>523</v>
      </c>
      <c r="S2580">
        <v>196</v>
      </c>
      <c r="T2580" t="s">
        <v>1556</v>
      </c>
      <c r="U2580" s="4">
        <f>Tabla1[[#This Row],[OS-Valor Unitario]]-Tabla1[[#This Row],[costo_antes_iva]]</f>
        <v>500</v>
      </c>
      <c r="V2580" s="4">
        <f>Tabla1[[#This Row],[OS-Valor Unitario]]*Tabla1[[#This Row],[CANTIDAD ENTREGA SATELITE]]</f>
        <v>980000</v>
      </c>
      <c r="W2580" s="4">
        <f>Tabla1[[#This Row],[costo_antes_iva]]*Tabla1[[#This Row],[CANTIDAD ENTREGA SATELITE]]</f>
        <v>882000</v>
      </c>
      <c r="X2580" s="4">
        <f>Tabla1[[#This Row],[Valor total OS]]-Tabla1[[#This Row],[valor total op]]</f>
        <v>98000</v>
      </c>
    </row>
    <row r="2581" spans="1:24" x14ac:dyDescent="0.3">
      <c r="A2581">
        <v>5913</v>
      </c>
      <c r="B2581" t="s">
        <v>4860</v>
      </c>
      <c r="C2581" t="s">
        <v>84</v>
      </c>
      <c r="D2581" t="s">
        <v>210</v>
      </c>
      <c r="E2581" t="s">
        <v>4861</v>
      </c>
      <c r="F2581" s="2">
        <v>45712</v>
      </c>
      <c r="G2581">
        <v>3000</v>
      </c>
      <c r="H2581" t="s">
        <v>24</v>
      </c>
      <c r="I2581" t="s">
        <v>4862</v>
      </c>
      <c r="J2581">
        <v>9</v>
      </c>
      <c r="K2581" t="s">
        <v>393</v>
      </c>
      <c r="L2581">
        <v>4500</v>
      </c>
      <c r="M2581">
        <v>554</v>
      </c>
      <c r="N2581" t="s">
        <v>4844</v>
      </c>
      <c r="O2581" t="s">
        <v>28</v>
      </c>
      <c r="P2581">
        <v>17784</v>
      </c>
      <c r="Q2581">
        <v>127528932</v>
      </c>
      <c r="R2581" t="s">
        <v>523</v>
      </c>
      <c r="S2581">
        <v>554</v>
      </c>
      <c r="T2581" t="s">
        <v>394</v>
      </c>
      <c r="U2581" s="4">
        <f>Tabla1[[#This Row],[OS-Valor Unitario]]-Tabla1[[#This Row],[costo_antes_iva]]</f>
        <v>1500</v>
      </c>
      <c r="V2581" s="4">
        <f>Tabla1[[#This Row],[OS-Valor Unitario]]*Tabla1[[#This Row],[CANTIDAD ENTREGA SATELITE]]</f>
        <v>2493000</v>
      </c>
      <c r="W2581" s="4">
        <f>Tabla1[[#This Row],[costo_antes_iva]]*Tabla1[[#This Row],[CANTIDAD ENTREGA SATELITE]]</f>
        <v>1662000</v>
      </c>
      <c r="X2581" s="4">
        <f>Tabla1[[#This Row],[Valor total OS]]-Tabla1[[#This Row],[valor total op]]</f>
        <v>831000</v>
      </c>
    </row>
    <row r="2582" spans="1:24" x14ac:dyDescent="0.3">
      <c r="A2582">
        <v>5913</v>
      </c>
      <c r="B2582" t="s">
        <v>4860</v>
      </c>
      <c r="C2582" t="s">
        <v>84</v>
      </c>
      <c r="D2582" t="s">
        <v>210</v>
      </c>
      <c r="E2582" t="s">
        <v>4861</v>
      </c>
      <c r="F2582" s="2">
        <v>45712</v>
      </c>
      <c r="G2582">
        <v>1800</v>
      </c>
      <c r="H2582" t="s">
        <v>88</v>
      </c>
      <c r="I2582" t="s">
        <v>4862</v>
      </c>
      <c r="J2582">
        <v>9</v>
      </c>
      <c r="K2582" t="s">
        <v>129</v>
      </c>
      <c r="L2582">
        <v>1500</v>
      </c>
      <c r="M2582">
        <v>554</v>
      </c>
      <c r="N2582" t="s">
        <v>4844</v>
      </c>
      <c r="O2582" t="s">
        <v>28</v>
      </c>
      <c r="P2582">
        <v>17635</v>
      </c>
      <c r="Q2582">
        <v>127528932</v>
      </c>
      <c r="R2582" t="s">
        <v>523</v>
      </c>
      <c r="S2582">
        <v>554</v>
      </c>
      <c r="T2582" t="s">
        <v>132</v>
      </c>
      <c r="U2582" s="4">
        <f>Tabla1[[#This Row],[OS-Valor Unitario]]-Tabla1[[#This Row],[costo_antes_iva]]</f>
        <v>-300</v>
      </c>
      <c r="V2582" s="4">
        <f>Tabla1[[#This Row],[OS-Valor Unitario]]*Tabla1[[#This Row],[CANTIDAD ENTREGA SATELITE]]</f>
        <v>831000</v>
      </c>
      <c r="W2582" s="4">
        <f>Tabla1[[#This Row],[costo_antes_iva]]*Tabla1[[#This Row],[CANTIDAD ENTREGA SATELITE]]</f>
        <v>997200</v>
      </c>
      <c r="X2582" s="4">
        <f>Tabla1[[#This Row],[Valor total OS]]-Tabla1[[#This Row],[valor total op]]</f>
        <v>-166200</v>
      </c>
    </row>
    <row r="2583" spans="1:24" x14ac:dyDescent="0.3">
      <c r="A2583">
        <v>5913</v>
      </c>
      <c r="B2583" t="s">
        <v>4863</v>
      </c>
      <c r="C2583" t="s">
        <v>84</v>
      </c>
      <c r="D2583" t="s">
        <v>210</v>
      </c>
      <c r="E2583" t="s">
        <v>4864</v>
      </c>
      <c r="F2583" s="2">
        <v>45712</v>
      </c>
      <c r="G2583">
        <v>1800</v>
      </c>
      <c r="H2583" t="s">
        <v>88</v>
      </c>
      <c r="I2583" t="s">
        <v>4865</v>
      </c>
      <c r="J2583">
        <v>10</v>
      </c>
      <c r="K2583" t="s">
        <v>129</v>
      </c>
      <c r="L2583">
        <v>1500</v>
      </c>
      <c r="M2583">
        <v>4</v>
      </c>
      <c r="N2583" t="s">
        <v>4844</v>
      </c>
      <c r="O2583" t="s">
        <v>28</v>
      </c>
      <c r="P2583">
        <v>17695</v>
      </c>
      <c r="Q2583">
        <v>127528932</v>
      </c>
      <c r="R2583" t="s">
        <v>523</v>
      </c>
      <c r="S2583">
        <v>4</v>
      </c>
      <c r="T2583" t="s">
        <v>132</v>
      </c>
      <c r="U2583" s="4">
        <f>Tabla1[[#This Row],[OS-Valor Unitario]]-Tabla1[[#This Row],[costo_antes_iva]]</f>
        <v>-300</v>
      </c>
      <c r="V2583" s="4">
        <f>Tabla1[[#This Row],[OS-Valor Unitario]]*Tabla1[[#This Row],[CANTIDAD ENTREGA SATELITE]]</f>
        <v>6000</v>
      </c>
      <c r="W2583" s="4">
        <f>Tabla1[[#This Row],[costo_antes_iva]]*Tabla1[[#This Row],[CANTIDAD ENTREGA SATELITE]]</f>
        <v>7200</v>
      </c>
      <c r="X2583" s="4">
        <f>Tabla1[[#This Row],[Valor total OS]]-Tabla1[[#This Row],[valor total op]]</f>
        <v>-1200</v>
      </c>
    </row>
    <row r="2584" spans="1:24" x14ac:dyDescent="0.3">
      <c r="A2584">
        <v>5913</v>
      </c>
      <c r="B2584" t="s">
        <v>4863</v>
      </c>
      <c r="C2584" t="s">
        <v>84</v>
      </c>
      <c r="D2584" t="s">
        <v>210</v>
      </c>
      <c r="E2584" t="s">
        <v>4864</v>
      </c>
      <c r="F2584" s="2">
        <v>45712</v>
      </c>
      <c r="G2584">
        <v>3500</v>
      </c>
      <c r="H2584" t="s">
        <v>24</v>
      </c>
      <c r="I2584" t="s">
        <v>4865</v>
      </c>
      <c r="J2584">
        <v>10</v>
      </c>
      <c r="K2584" t="s">
        <v>1554</v>
      </c>
      <c r="L2584">
        <v>5000</v>
      </c>
      <c r="M2584">
        <v>4</v>
      </c>
      <c r="N2584" t="s">
        <v>4844</v>
      </c>
      <c r="O2584" t="s">
        <v>28</v>
      </c>
      <c r="P2584">
        <v>17789</v>
      </c>
      <c r="Q2584">
        <v>127528932</v>
      </c>
      <c r="R2584" t="s">
        <v>523</v>
      </c>
      <c r="S2584">
        <v>4</v>
      </c>
      <c r="T2584" t="s">
        <v>1556</v>
      </c>
      <c r="U2584" s="4">
        <f>Tabla1[[#This Row],[OS-Valor Unitario]]-Tabla1[[#This Row],[costo_antes_iva]]</f>
        <v>1500</v>
      </c>
      <c r="V2584" s="4">
        <f>Tabla1[[#This Row],[OS-Valor Unitario]]*Tabla1[[#This Row],[CANTIDAD ENTREGA SATELITE]]</f>
        <v>20000</v>
      </c>
      <c r="W2584" s="4">
        <f>Tabla1[[#This Row],[costo_antes_iva]]*Tabla1[[#This Row],[CANTIDAD ENTREGA SATELITE]]</f>
        <v>14000</v>
      </c>
      <c r="X2584" s="4">
        <f>Tabla1[[#This Row],[Valor total OS]]-Tabla1[[#This Row],[valor total op]]</f>
        <v>6000</v>
      </c>
    </row>
    <row r="2585" spans="1:24" x14ac:dyDescent="0.3">
      <c r="A2585">
        <v>5913</v>
      </c>
      <c r="B2585" t="s">
        <v>4866</v>
      </c>
      <c r="C2585" t="s">
        <v>99</v>
      </c>
      <c r="D2585" t="s">
        <v>210</v>
      </c>
      <c r="E2585" t="s">
        <v>4867</v>
      </c>
      <c r="F2585" s="2">
        <v>45712</v>
      </c>
      <c r="G2585">
        <v>19500</v>
      </c>
      <c r="H2585" t="s">
        <v>24</v>
      </c>
      <c r="I2585" t="s">
        <v>4868</v>
      </c>
      <c r="J2585">
        <v>11</v>
      </c>
      <c r="K2585" t="s">
        <v>4255</v>
      </c>
      <c r="L2585">
        <v>25000</v>
      </c>
      <c r="M2585">
        <v>32</v>
      </c>
      <c r="N2585" t="s">
        <v>4844</v>
      </c>
      <c r="O2585" t="s">
        <v>28</v>
      </c>
      <c r="P2585">
        <v>17971</v>
      </c>
      <c r="Q2585">
        <v>127528932</v>
      </c>
      <c r="R2585" t="s">
        <v>102</v>
      </c>
      <c r="S2585">
        <v>32</v>
      </c>
      <c r="T2585" t="s">
        <v>4256</v>
      </c>
      <c r="U2585" s="4">
        <f>Tabla1[[#This Row],[OS-Valor Unitario]]-Tabla1[[#This Row],[costo_antes_iva]]</f>
        <v>5500</v>
      </c>
      <c r="V2585" s="4">
        <f>Tabla1[[#This Row],[OS-Valor Unitario]]*Tabla1[[#This Row],[CANTIDAD ENTREGA SATELITE]]</f>
        <v>800000</v>
      </c>
      <c r="W2585" s="4">
        <f>Tabla1[[#This Row],[costo_antes_iva]]*Tabla1[[#This Row],[CANTIDAD ENTREGA SATELITE]]</f>
        <v>624000</v>
      </c>
      <c r="X2585" s="4">
        <f>Tabla1[[#This Row],[Valor total OS]]-Tabla1[[#This Row],[valor total op]]</f>
        <v>176000</v>
      </c>
    </row>
    <row r="2586" spans="1:24" x14ac:dyDescent="0.3">
      <c r="A2586">
        <v>5913</v>
      </c>
      <c r="B2586" t="s">
        <v>4866</v>
      </c>
      <c r="C2586" t="s">
        <v>99</v>
      </c>
      <c r="D2586" t="s">
        <v>210</v>
      </c>
      <c r="E2586" t="s">
        <v>4867</v>
      </c>
      <c r="F2586" s="2">
        <v>45712</v>
      </c>
      <c r="G2586">
        <v>1800</v>
      </c>
      <c r="H2586" t="s">
        <v>88</v>
      </c>
      <c r="I2586" t="s">
        <v>4868</v>
      </c>
      <c r="J2586">
        <v>11</v>
      </c>
      <c r="K2586" t="s">
        <v>129</v>
      </c>
      <c r="L2586">
        <v>7300</v>
      </c>
      <c r="M2586">
        <v>32</v>
      </c>
      <c r="N2586" t="s">
        <v>4844</v>
      </c>
      <c r="O2586" t="s">
        <v>28</v>
      </c>
      <c r="P2586">
        <v>17952</v>
      </c>
      <c r="Q2586">
        <v>127528932</v>
      </c>
      <c r="R2586" t="s">
        <v>102</v>
      </c>
      <c r="S2586">
        <v>32</v>
      </c>
      <c r="T2586" t="s">
        <v>132</v>
      </c>
      <c r="U2586" s="4">
        <f>Tabla1[[#This Row],[OS-Valor Unitario]]-Tabla1[[#This Row],[costo_antes_iva]]</f>
        <v>5500</v>
      </c>
      <c r="V2586" s="4">
        <f>Tabla1[[#This Row],[OS-Valor Unitario]]*Tabla1[[#This Row],[CANTIDAD ENTREGA SATELITE]]</f>
        <v>233600</v>
      </c>
      <c r="W2586" s="4">
        <f>Tabla1[[#This Row],[costo_antes_iva]]*Tabla1[[#This Row],[CANTIDAD ENTREGA SATELITE]]</f>
        <v>57600</v>
      </c>
      <c r="X2586" s="4">
        <f>Tabla1[[#This Row],[Valor total OS]]-Tabla1[[#This Row],[valor total op]]</f>
        <v>176000</v>
      </c>
    </row>
    <row r="2587" spans="1:24" x14ac:dyDescent="0.3">
      <c r="A2587">
        <v>5913</v>
      </c>
      <c r="B2587" t="s">
        <v>4869</v>
      </c>
      <c r="C2587" t="s">
        <v>745</v>
      </c>
      <c r="D2587" t="s">
        <v>210</v>
      </c>
      <c r="E2587" t="s">
        <v>4870</v>
      </c>
      <c r="F2587" s="2">
        <v>45712</v>
      </c>
      <c r="G2587">
        <v>3000</v>
      </c>
      <c r="H2587" t="s">
        <v>24</v>
      </c>
      <c r="I2587" t="s">
        <v>4871</v>
      </c>
      <c r="J2587">
        <v>12</v>
      </c>
      <c r="K2587" t="s">
        <v>207</v>
      </c>
      <c r="L2587">
        <v>4000</v>
      </c>
      <c r="M2587">
        <v>200</v>
      </c>
      <c r="N2587" t="s">
        <v>4844</v>
      </c>
      <c r="O2587" t="s">
        <v>28</v>
      </c>
      <c r="P2587">
        <v>17967</v>
      </c>
      <c r="Q2587">
        <v>127528932</v>
      </c>
      <c r="R2587" t="s">
        <v>420</v>
      </c>
      <c r="S2587">
        <v>200</v>
      </c>
      <c r="T2587" t="s">
        <v>207</v>
      </c>
      <c r="U2587" s="4">
        <f>Tabla1[[#This Row],[OS-Valor Unitario]]-Tabla1[[#This Row],[costo_antes_iva]]</f>
        <v>1000</v>
      </c>
      <c r="V2587" s="4">
        <f>Tabla1[[#This Row],[OS-Valor Unitario]]*Tabla1[[#This Row],[CANTIDAD ENTREGA SATELITE]]</f>
        <v>800000</v>
      </c>
      <c r="W2587" s="4">
        <f>Tabla1[[#This Row],[costo_antes_iva]]*Tabla1[[#This Row],[CANTIDAD ENTREGA SATELITE]]</f>
        <v>600000</v>
      </c>
      <c r="X2587" s="4">
        <f>Tabla1[[#This Row],[Valor total OS]]-Tabla1[[#This Row],[valor total op]]</f>
        <v>200000</v>
      </c>
    </row>
    <row r="2588" spans="1:24" x14ac:dyDescent="0.3">
      <c r="A2588">
        <v>5913</v>
      </c>
      <c r="B2588" t="s">
        <v>4869</v>
      </c>
      <c r="C2588" t="s">
        <v>745</v>
      </c>
      <c r="D2588" t="s">
        <v>210</v>
      </c>
      <c r="E2588" t="s">
        <v>4870</v>
      </c>
      <c r="F2588" s="2">
        <v>45712</v>
      </c>
      <c r="G2588">
        <v>3000</v>
      </c>
      <c r="H2588" t="s">
        <v>24</v>
      </c>
      <c r="I2588" t="s">
        <v>4871</v>
      </c>
      <c r="J2588">
        <v>12</v>
      </c>
      <c r="K2588" t="s">
        <v>742</v>
      </c>
      <c r="L2588">
        <v>3000</v>
      </c>
      <c r="M2588">
        <v>200</v>
      </c>
      <c r="N2588" t="s">
        <v>4844</v>
      </c>
      <c r="O2588" t="s">
        <v>28</v>
      </c>
      <c r="P2588">
        <v>17970</v>
      </c>
      <c r="Q2588">
        <v>127528932</v>
      </c>
      <c r="R2588" t="s">
        <v>420</v>
      </c>
      <c r="S2588">
        <v>199</v>
      </c>
      <c r="T2588" t="s">
        <v>743</v>
      </c>
      <c r="U2588" s="4">
        <f>Tabla1[[#This Row],[OS-Valor Unitario]]-Tabla1[[#This Row],[costo_antes_iva]]</f>
        <v>0</v>
      </c>
      <c r="V2588" s="4">
        <f>Tabla1[[#This Row],[OS-Valor Unitario]]*Tabla1[[#This Row],[CANTIDAD ENTREGA SATELITE]]</f>
        <v>597000</v>
      </c>
      <c r="W2588" s="4">
        <f>Tabla1[[#This Row],[costo_antes_iva]]*Tabla1[[#This Row],[CANTIDAD ENTREGA SATELITE]]</f>
        <v>597000</v>
      </c>
      <c r="X2588" s="4">
        <f>Tabla1[[#This Row],[Valor total OS]]-Tabla1[[#This Row],[valor total op]]</f>
        <v>0</v>
      </c>
    </row>
    <row r="2589" spans="1:24" x14ac:dyDescent="0.3">
      <c r="A2589">
        <v>5913</v>
      </c>
      <c r="B2589" t="s">
        <v>4869</v>
      </c>
      <c r="C2589" t="s">
        <v>745</v>
      </c>
      <c r="D2589" t="s">
        <v>210</v>
      </c>
      <c r="E2589" t="s">
        <v>4870</v>
      </c>
      <c r="F2589" s="2">
        <v>45712</v>
      </c>
      <c r="G2589">
        <v>3000</v>
      </c>
      <c r="H2589" t="s">
        <v>24</v>
      </c>
      <c r="I2589" t="s">
        <v>4871</v>
      </c>
      <c r="J2589">
        <v>12</v>
      </c>
      <c r="K2589" t="s">
        <v>231</v>
      </c>
      <c r="L2589">
        <v>3000</v>
      </c>
      <c r="M2589">
        <v>200</v>
      </c>
      <c r="N2589" t="s">
        <v>4844</v>
      </c>
      <c r="O2589" t="s">
        <v>28</v>
      </c>
      <c r="P2589">
        <v>17969</v>
      </c>
      <c r="Q2589">
        <v>127528932</v>
      </c>
      <c r="R2589" t="s">
        <v>420</v>
      </c>
      <c r="S2589">
        <v>200</v>
      </c>
      <c r="T2589" t="s">
        <v>232</v>
      </c>
      <c r="U2589" s="4">
        <f>Tabla1[[#This Row],[OS-Valor Unitario]]-Tabla1[[#This Row],[costo_antes_iva]]</f>
        <v>0</v>
      </c>
      <c r="V2589" s="4">
        <f>Tabla1[[#This Row],[OS-Valor Unitario]]*Tabla1[[#This Row],[CANTIDAD ENTREGA SATELITE]]</f>
        <v>600000</v>
      </c>
      <c r="W2589" s="4">
        <f>Tabla1[[#This Row],[costo_antes_iva]]*Tabla1[[#This Row],[CANTIDAD ENTREGA SATELITE]]</f>
        <v>600000</v>
      </c>
      <c r="X2589" s="4">
        <f>Tabla1[[#This Row],[Valor total OS]]-Tabla1[[#This Row],[valor total op]]</f>
        <v>0</v>
      </c>
    </row>
    <row r="2590" spans="1:24" x14ac:dyDescent="0.3">
      <c r="A2590">
        <v>5913</v>
      </c>
      <c r="B2590" t="s">
        <v>4869</v>
      </c>
      <c r="C2590" t="s">
        <v>745</v>
      </c>
      <c r="D2590" t="s">
        <v>210</v>
      </c>
      <c r="E2590" t="s">
        <v>4870</v>
      </c>
      <c r="F2590" s="2">
        <v>45712</v>
      </c>
      <c r="G2590">
        <v>3000</v>
      </c>
      <c r="H2590" t="s">
        <v>24</v>
      </c>
      <c r="I2590" t="s">
        <v>4871</v>
      </c>
      <c r="J2590">
        <v>12</v>
      </c>
      <c r="K2590" t="s">
        <v>510</v>
      </c>
      <c r="L2590">
        <v>4000</v>
      </c>
      <c r="M2590">
        <v>50</v>
      </c>
      <c r="N2590" t="s">
        <v>4844</v>
      </c>
      <c r="O2590" t="s">
        <v>28</v>
      </c>
      <c r="P2590">
        <v>17972</v>
      </c>
      <c r="Q2590">
        <v>127528932</v>
      </c>
      <c r="R2590" t="s">
        <v>420</v>
      </c>
      <c r="S2590">
        <v>41</v>
      </c>
      <c r="T2590" t="s">
        <v>510</v>
      </c>
      <c r="U2590" s="4">
        <f>Tabla1[[#This Row],[OS-Valor Unitario]]-Tabla1[[#This Row],[costo_antes_iva]]</f>
        <v>1000</v>
      </c>
      <c r="V2590" s="4">
        <f>Tabla1[[#This Row],[OS-Valor Unitario]]*Tabla1[[#This Row],[CANTIDAD ENTREGA SATELITE]]</f>
        <v>164000</v>
      </c>
      <c r="W2590" s="4">
        <f>Tabla1[[#This Row],[costo_antes_iva]]*Tabla1[[#This Row],[CANTIDAD ENTREGA SATELITE]]</f>
        <v>123000</v>
      </c>
      <c r="X2590" s="4">
        <f>Tabla1[[#This Row],[Valor total OS]]-Tabla1[[#This Row],[valor total op]]</f>
        <v>41000</v>
      </c>
    </row>
    <row r="2591" spans="1:24" x14ac:dyDescent="0.3">
      <c r="A2591">
        <v>5913</v>
      </c>
      <c r="B2591" t="s">
        <v>4869</v>
      </c>
      <c r="C2591" t="s">
        <v>745</v>
      </c>
      <c r="D2591" t="s">
        <v>210</v>
      </c>
      <c r="E2591" t="s">
        <v>4870</v>
      </c>
      <c r="F2591" s="2">
        <v>45712</v>
      </c>
      <c r="G2591">
        <v>3000</v>
      </c>
      <c r="H2591" t="s">
        <v>24</v>
      </c>
      <c r="I2591" t="s">
        <v>4871</v>
      </c>
      <c r="J2591">
        <v>12</v>
      </c>
      <c r="K2591" t="s">
        <v>3022</v>
      </c>
      <c r="L2591">
        <v>3000</v>
      </c>
      <c r="M2591">
        <v>200</v>
      </c>
      <c r="N2591" t="s">
        <v>4844</v>
      </c>
      <c r="O2591" t="s">
        <v>28</v>
      </c>
      <c r="P2591">
        <v>17968</v>
      </c>
      <c r="Q2591">
        <v>127528932</v>
      </c>
      <c r="R2591" t="s">
        <v>420</v>
      </c>
      <c r="S2591">
        <v>197</v>
      </c>
      <c r="T2591" t="s">
        <v>3023</v>
      </c>
      <c r="U2591" s="4">
        <f>Tabla1[[#This Row],[OS-Valor Unitario]]-Tabla1[[#This Row],[costo_antes_iva]]</f>
        <v>0</v>
      </c>
      <c r="V2591" s="4">
        <f>Tabla1[[#This Row],[OS-Valor Unitario]]*Tabla1[[#This Row],[CANTIDAD ENTREGA SATELITE]]</f>
        <v>591000</v>
      </c>
      <c r="W2591" s="4">
        <f>Tabla1[[#This Row],[costo_antes_iva]]*Tabla1[[#This Row],[CANTIDAD ENTREGA SATELITE]]</f>
        <v>591000</v>
      </c>
      <c r="X2591" s="4">
        <f>Tabla1[[#This Row],[Valor total OS]]-Tabla1[[#This Row],[valor total op]]</f>
        <v>0</v>
      </c>
    </row>
    <row r="2592" spans="1:24" x14ac:dyDescent="0.3">
      <c r="A2592">
        <v>5913</v>
      </c>
      <c r="B2592" t="s">
        <v>4869</v>
      </c>
      <c r="C2592" t="s">
        <v>745</v>
      </c>
      <c r="D2592" t="s">
        <v>210</v>
      </c>
      <c r="E2592" t="s">
        <v>4870</v>
      </c>
      <c r="F2592" s="2">
        <v>45712</v>
      </c>
      <c r="G2592">
        <v>1800</v>
      </c>
      <c r="H2592" t="s">
        <v>88</v>
      </c>
      <c r="I2592" t="s">
        <v>4871</v>
      </c>
      <c r="J2592">
        <v>12</v>
      </c>
      <c r="K2592" t="s">
        <v>129</v>
      </c>
      <c r="L2592">
        <v>2500</v>
      </c>
      <c r="M2592">
        <v>851</v>
      </c>
      <c r="N2592" t="s">
        <v>4844</v>
      </c>
      <c r="O2592" t="s">
        <v>28</v>
      </c>
      <c r="P2592">
        <v>17614</v>
      </c>
      <c r="Q2592">
        <v>127528932</v>
      </c>
      <c r="R2592" t="s">
        <v>420</v>
      </c>
      <c r="S2592">
        <v>851</v>
      </c>
      <c r="T2592" t="s">
        <v>132</v>
      </c>
      <c r="U2592" s="4">
        <f>Tabla1[[#This Row],[OS-Valor Unitario]]-Tabla1[[#This Row],[costo_antes_iva]]</f>
        <v>700</v>
      </c>
      <c r="V2592" s="4">
        <f>Tabla1[[#This Row],[OS-Valor Unitario]]*Tabla1[[#This Row],[CANTIDAD ENTREGA SATELITE]]</f>
        <v>2127500</v>
      </c>
      <c r="W2592" s="4">
        <f>Tabla1[[#This Row],[costo_antes_iva]]*Tabla1[[#This Row],[CANTIDAD ENTREGA SATELITE]]</f>
        <v>1531800</v>
      </c>
      <c r="X2592" s="4">
        <f>Tabla1[[#This Row],[Valor total OS]]-Tabla1[[#This Row],[valor total op]]</f>
        <v>595700</v>
      </c>
    </row>
    <row r="2593" spans="1:24" x14ac:dyDescent="0.3">
      <c r="A2593">
        <v>5913</v>
      </c>
      <c r="B2593" t="s">
        <v>4869</v>
      </c>
      <c r="C2593" t="s">
        <v>745</v>
      </c>
      <c r="D2593" t="s">
        <v>210</v>
      </c>
      <c r="E2593" t="s">
        <v>4870</v>
      </c>
      <c r="F2593" s="2">
        <v>45712</v>
      </c>
      <c r="G2593">
        <v>10000</v>
      </c>
      <c r="H2593" t="s">
        <v>175</v>
      </c>
      <c r="I2593" t="s">
        <v>4871</v>
      </c>
      <c r="J2593">
        <v>12</v>
      </c>
      <c r="K2593" t="s">
        <v>1391</v>
      </c>
      <c r="L2593">
        <v>2700</v>
      </c>
      <c r="M2593">
        <v>885</v>
      </c>
      <c r="N2593" t="s">
        <v>4844</v>
      </c>
      <c r="O2593" t="s">
        <v>28</v>
      </c>
      <c r="P2593">
        <v>17309</v>
      </c>
      <c r="Q2593">
        <v>127528932</v>
      </c>
      <c r="R2593" t="s">
        <v>420</v>
      </c>
      <c r="S2593">
        <v>864</v>
      </c>
      <c r="T2593" t="s">
        <v>1392</v>
      </c>
      <c r="U2593" s="4">
        <f>Tabla1[[#This Row],[OS-Valor Unitario]]-Tabla1[[#This Row],[costo_antes_iva]]</f>
        <v>-7300</v>
      </c>
      <c r="V2593" s="4">
        <f>Tabla1[[#This Row],[OS-Valor Unitario]]*Tabla1[[#This Row],[CANTIDAD ENTREGA SATELITE]]</f>
        <v>2332800</v>
      </c>
      <c r="W2593" s="4">
        <f>Tabla1[[#This Row],[costo_antes_iva]]*Tabla1[[#This Row],[CANTIDAD ENTREGA SATELITE]]</f>
        <v>8640000</v>
      </c>
      <c r="X2593" s="4">
        <f>Tabla1[[#This Row],[Valor total OS]]-Tabla1[[#This Row],[valor total op]]</f>
        <v>-6307200</v>
      </c>
    </row>
    <row r="2594" spans="1:24" x14ac:dyDescent="0.3">
      <c r="A2594">
        <v>5913</v>
      </c>
      <c r="B2594" t="s">
        <v>4872</v>
      </c>
      <c r="C2594" t="s">
        <v>209</v>
      </c>
      <c r="D2594" t="s">
        <v>210</v>
      </c>
      <c r="E2594" t="s">
        <v>4873</v>
      </c>
      <c r="F2594" s="2">
        <v>45712</v>
      </c>
      <c r="G2594">
        <v>1800</v>
      </c>
      <c r="H2594" t="s">
        <v>88</v>
      </c>
      <c r="I2594" t="s">
        <v>4874</v>
      </c>
      <c r="J2594">
        <v>13</v>
      </c>
      <c r="K2594" t="s">
        <v>129</v>
      </c>
      <c r="L2594">
        <v>1500</v>
      </c>
      <c r="M2594">
        <v>130</v>
      </c>
      <c r="N2594" t="s">
        <v>4844</v>
      </c>
      <c r="O2594" t="s">
        <v>28</v>
      </c>
      <c r="P2594">
        <v>17995</v>
      </c>
      <c r="Q2594">
        <v>127528932</v>
      </c>
      <c r="R2594" t="s">
        <v>215</v>
      </c>
      <c r="S2594">
        <v>130</v>
      </c>
      <c r="T2594" t="s">
        <v>132</v>
      </c>
      <c r="U2594" s="4">
        <f>Tabla1[[#This Row],[OS-Valor Unitario]]-Tabla1[[#This Row],[costo_antes_iva]]</f>
        <v>-300</v>
      </c>
      <c r="V2594" s="4">
        <f>Tabla1[[#This Row],[OS-Valor Unitario]]*Tabla1[[#This Row],[CANTIDAD ENTREGA SATELITE]]</f>
        <v>195000</v>
      </c>
      <c r="W2594" s="4">
        <f>Tabla1[[#This Row],[costo_antes_iva]]*Tabla1[[#This Row],[CANTIDAD ENTREGA SATELITE]]</f>
        <v>234000</v>
      </c>
      <c r="X2594" s="4">
        <f>Tabla1[[#This Row],[Valor total OS]]-Tabla1[[#This Row],[valor total op]]</f>
        <v>-39000</v>
      </c>
    </row>
    <row r="2595" spans="1:24" x14ac:dyDescent="0.3">
      <c r="A2595">
        <v>5913</v>
      </c>
      <c r="B2595" t="s">
        <v>4875</v>
      </c>
      <c r="C2595" t="s">
        <v>209</v>
      </c>
      <c r="D2595" t="s">
        <v>210</v>
      </c>
      <c r="E2595" t="s">
        <v>4876</v>
      </c>
      <c r="F2595" s="2">
        <v>45712</v>
      </c>
      <c r="G2595">
        <v>1800</v>
      </c>
      <c r="H2595" t="s">
        <v>88</v>
      </c>
      <c r="I2595" t="s">
        <v>4877</v>
      </c>
      <c r="J2595">
        <v>14</v>
      </c>
      <c r="K2595" t="s">
        <v>129</v>
      </c>
      <c r="L2595">
        <v>1500</v>
      </c>
      <c r="M2595">
        <v>118</v>
      </c>
      <c r="N2595" t="s">
        <v>4844</v>
      </c>
      <c r="O2595" t="s">
        <v>28</v>
      </c>
      <c r="P2595">
        <v>17816</v>
      </c>
      <c r="Q2595">
        <v>127528932</v>
      </c>
      <c r="R2595" t="s">
        <v>215</v>
      </c>
      <c r="S2595">
        <v>118</v>
      </c>
      <c r="T2595" t="s">
        <v>132</v>
      </c>
      <c r="U2595" s="4">
        <f>Tabla1[[#This Row],[OS-Valor Unitario]]-Tabla1[[#This Row],[costo_antes_iva]]</f>
        <v>-300</v>
      </c>
      <c r="V2595" s="4">
        <f>Tabla1[[#This Row],[OS-Valor Unitario]]*Tabla1[[#This Row],[CANTIDAD ENTREGA SATELITE]]</f>
        <v>177000</v>
      </c>
      <c r="W2595" s="4">
        <f>Tabla1[[#This Row],[costo_antes_iva]]*Tabla1[[#This Row],[CANTIDAD ENTREGA SATELITE]]</f>
        <v>212400</v>
      </c>
      <c r="X2595" s="4">
        <f>Tabla1[[#This Row],[Valor total OS]]-Tabla1[[#This Row],[valor total op]]</f>
        <v>-35400</v>
      </c>
    </row>
    <row r="2596" spans="1:24" x14ac:dyDescent="0.3">
      <c r="A2596">
        <v>5913</v>
      </c>
      <c r="B2596" t="s">
        <v>4878</v>
      </c>
      <c r="C2596" t="s">
        <v>209</v>
      </c>
      <c r="D2596" t="s">
        <v>210</v>
      </c>
      <c r="E2596" t="s">
        <v>4879</v>
      </c>
      <c r="F2596" s="2">
        <v>45712</v>
      </c>
      <c r="G2596">
        <v>1800</v>
      </c>
      <c r="H2596" t="s">
        <v>88</v>
      </c>
      <c r="I2596" t="s">
        <v>4880</v>
      </c>
      <c r="J2596">
        <v>15</v>
      </c>
      <c r="K2596" t="s">
        <v>129</v>
      </c>
      <c r="L2596">
        <v>1500</v>
      </c>
      <c r="M2596">
        <v>100</v>
      </c>
      <c r="N2596" t="s">
        <v>4844</v>
      </c>
      <c r="O2596" t="s">
        <v>28</v>
      </c>
      <c r="P2596">
        <v>17941</v>
      </c>
      <c r="Q2596">
        <v>127528932</v>
      </c>
      <c r="R2596" t="s">
        <v>215</v>
      </c>
      <c r="S2596">
        <v>100</v>
      </c>
      <c r="T2596" t="s">
        <v>132</v>
      </c>
      <c r="U2596" s="4">
        <f>Tabla1[[#This Row],[OS-Valor Unitario]]-Tabla1[[#This Row],[costo_antes_iva]]</f>
        <v>-300</v>
      </c>
      <c r="V2596" s="4">
        <f>Tabla1[[#This Row],[OS-Valor Unitario]]*Tabla1[[#This Row],[CANTIDAD ENTREGA SATELITE]]</f>
        <v>150000</v>
      </c>
      <c r="W2596" s="4">
        <f>Tabla1[[#This Row],[costo_antes_iva]]*Tabla1[[#This Row],[CANTIDAD ENTREGA SATELITE]]</f>
        <v>180000</v>
      </c>
      <c r="X2596" s="4">
        <f>Tabla1[[#This Row],[Valor total OS]]-Tabla1[[#This Row],[valor total op]]</f>
        <v>-30000</v>
      </c>
    </row>
    <row r="2597" spans="1:24" x14ac:dyDescent="0.3">
      <c r="A2597">
        <v>5913</v>
      </c>
      <c r="B2597" t="s">
        <v>4878</v>
      </c>
      <c r="C2597" t="s">
        <v>209</v>
      </c>
      <c r="D2597" t="s">
        <v>210</v>
      </c>
      <c r="E2597" t="s">
        <v>4879</v>
      </c>
      <c r="F2597" s="2">
        <v>45712</v>
      </c>
      <c r="G2597">
        <v>1800</v>
      </c>
      <c r="H2597" t="s">
        <v>88</v>
      </c>
      <c r="I2597" t="s">
        <v>4880</v>
      </c>
      <c r="J2597">
        <v>15</v>
      </c>
      <c r="K2597" t="s">
        <v>129</v>
      </c>
      <c r="L2597">
        <v>1500</v>
      </c>
      <c r="M2597">
        <v>100</v>
      </c>
      <c r="N2597" t="s">
        <v>4844</v>
      </c>
      <c r="O2597" t="s">
        <v>28</v>
      </c>
      <c r="P2597">
        <v>17942</v>
      </c>
      <c r="Q2597">
        <v>127528932</v>
      </c>
      <c r="R2597" t="s">
        <v>215</v>
      </c>
      <c r="S2597">
        <v>99</v>
      </c>
      <c r="T2597" t="s">
        <v>132</v>
      </c>
      <c r="U2597" s="4">
        <f>Tabla1[[#This Row],[OS-Valor Unitario]]-Tabla1[[#This Row],[costo_antes_iva]]</f>
        <v>-300</v>
      </c>
      <c r="V2597" s="4">
        <f>Tabla1[[#This Row],[OS-Valor Unitario]]*Tabla1[[#This Row],[CANTIDAD ENTREGA SATELITE]]</f>
        <v>148500</v>
      </c>
      <c r="W2597" s="4">
        <f>Tabla1[[#This Row],[costo_antes_iva]]*Tabla1[[#This Row],[CANTIDAD ENTREGA SATELITE]]</f>
        <v>178200</v>
      </c>
      <c r="X2597" s="4">
        <f>Tabla1[[#This Row],[Valor total OS]]-Tabla1[[#This Row],[valor total op]]</f>
        <v>-29700</v>
      </c>
    </row>
    <row r="2598" spans="1:24" x14ac:dyDescent="0.3">
      <c r="A2598">
        <v>5913</v>
      </c>
      <c r="B2598" t="s">
        <v>4878</v>
      </c>
      <c r="C2598" t="s">
        <v>209</v>
      </c>
      <c r="D2598" t="s">
        <v>210</v>
      </c>
      <c r="E2598" t="s">
        <v>4879</v>
      </c>
      <c r="F2598" s="2">
        <v>45712</v>
      </c>
      <c r="G2598">
        <v>1800</v>
      </c>
      <c r="H2598" t="s">
        <v>88</v>
      </c>
      <c r="I2598" t="s">
        <v>4880</v>
      </c>
      <c r="J2598">
        <v>15</v>
      </c>
      <c r="K2598" t="s">
        <v>129</v>
      </c>
      <c r="L2598">
        <v>1500</v>
      </c>
      <c r="M2598">
        <v>50</v>
      </c>
      <c r="N2598" t="s">
        <v>4844</v>
      </c>
      <c r="O2598" t="s">
        <v>28</v>
      </c>
      <c r="P2598">
        <v>17987</v>
      </c>
      <c r="Q2598">
        <v>127528932</v>
      </c>
      <c r="R2598" t="s">
        <v>215</v>
      </c>
      <c r="S2598">
        <v>50</v>
      </c>
      <c r="T2598" t="s">
        <v>132</v>
      </c>
      <c r="U2598" s="4">
        <f>Tabla1[[#This Row],[OS-Valor Unitario]]-Tabla1[[#This Row],[costo_antes_iva]]</f>
        <v>-300</v>
      </c>
      <c r="V2598" s="4">
        <f>Tabla1[[#This Row],[OS-Valor Unitario]]*Tabla1[[#This Row],[CANTIDAD ENTREGA SATELITE]]</f>
        <v>75000</v>
      </c>
      <c r="W2598" s="4">
        <f>Tabla1[[#This Row],[costo_antes_iva]]*Tabla1[[#This Row],[CANTIDAD ENTREGA SATELITE]]</f>
        <v>90000</v>
      </c>
      <c r="X2598" s="4">
        <f>Tabla1[[#This Row],[Valor total OS]]-Tabla1[[#This Row],[valor total op]]</f>
        <v>-15000</v>
      </c>
    </row>
    <row r="2599" spans="1:24" x14ac:dyDescent="0.3">
      <c r="A2599">
        <v>5913</v>
      </c>
      <c r="B2599" t="s">
        <v>4878</v>
      </c>
      <c r="C2599" t="s">
        <v>209</v>
      </c>
      <c r="D2599" t="s">
        <v>210</v>
      </c>
      <c r="E2599" t="s">
        <v>4879</v>
      </c>
      <c r="F2599" s="2">
        <v>45712</v>
      </c>
      <c r="G2599">
        <v>1800</v>
      </c>
      <c r="H2599" t="s">
        <v>88</v>
      </c>
      <c r="I2599" t="s">
        <v>4880</v>
      </c>
      <c r="J2599">
        <v>15</v>
      </c>
      <c r="K2599" t="s">
        <v>129</v>
      </c>
      <c r="L2599">
        <v>1500</v>
      </c>
      <c r="M2599">
        <v>160</v>
      </c>
      <c r="N2599" t="s">
        <v>4844</v>
      </c>
      <c r="O2599" t="s">
        <v>28</v>
      </c>
      <c r="P2599">
        <v>18009</v>
      </c>
      <c r="Q2599">
        <v>127528932</v>
      </c>
      <c r="R2599" t="s">
        <v>215</v>
      </c>
      <c r="S2599">
        <v>160</v>
      </c>
      <c r="T2599" t="s">
        <v>132</v>
      </c>
      <c r="U2599" s="4">
        <f>Tabla1[[#This Row],[OS-Valor Unitario]]-Tabla1[[#This Row],[costo_antes_iva]]</f>
        <v>-300</v>
      </c>
      <c r="V2599" s="4">
        <f>Tabla1[[#This Row],[OS-Valor Unitario]]*Tabla1[[#This Row],[CANTIDAD ENTREGA SATELITE]]</f>
        <v>240000</v>
      </c>
      <c r="W2599" s="4">
        <f>Tabla1[[#This Row],[costo_antes_iva]]*Tabla1[[#This Row],[CANTIDAD ENTREGA SATELITE]]</f>
        <v>288000</v>
      </c>
      <c r="X2599" s="4">
        <f>Tabla1[[#This Row],[Valor total OS]]-Tabla1[[#This Row],[valor total op]]</f>
        <v>-48000</v>
      </c>
    </row>
    <row r="2600" spans="1:24" x14ac:dyDescent="0.3">
      <c r="A2600">
        <v>5913</v>
      </c>
      <c r="B2600" t="s">
        <v>4881</v>
      </c>
      <c r="C2600" t="s">
        <v>266</v>
      </c>
      <c r="D2600" t="s">
        <v>210</v>
      </c>
      <c r="E2600" t="s">
        <v>4882</v>
      </c>
      <c r="F2600" s="2">
        <v>45712</v>
      </c>
      <c r="G2600">
        <v>15000</v>
      </c>
      <c r="H2600" t="s">
        <v>24</v>
      </c>
      <c r="I2600" t="s">
        <v>4883</v>
      </c>
      <c r="J2600">
        <v>16</v>
      </c>
      <c r="K2600" t="s">
        <v>674</v>
      </c>
      <c r="L2600">
        <v>15000</v>
      </c>
      <c r="M2600">
        <v>2</v>
      </c>
      <c r="N2600" t="s">
        <v>4844</v>
      </c>
      <c r="O2600" t="s">
        <v>28</v>
      </c>
      <c r="P2600">
        <v>17888</v>
      </c>
      <c r="Q2600">
        <v>127528932</v>
      </c>
      <c r="R2600" t="s">
        <v>270</v>
      </c>
      <c r="S2600">
        <v>2</v>
      </c>
      <c r="T2600" t="s">
        <v>675</v>
      </c>
      <c r="U2600" s="4">
        <f>Tabla1[[#This Row],[OS-Valor Unitario]]-Tabla1[[#This Row],[costo_antes_iva]]</f>
        <v>0</v>
      </c>
      <c r="V2600" s="4">
        <f>Tabla1[[#This Row],[OS-Valor Unitario]]*Tabla1[[#This Row],[CANTIDAD ENTREGA SATELITE]]</f>
        <v>30000</v>
      </c>
      <c r="W2600" s="4">
        <f>Tabla1[[#This Row],[costo_antes_iva]]*Tabla1[[#This Row],[CANTIDAD ENTREGA SATELITE]]</f>
        <v>30000</v>
      </c>
      <c r="X2600" s="4">
        <f>Tabla1[[#This Row],[Valor total OS]]-Tabla1[[#This Row],[valor total op]]</f>
        <v>0</v>
      </c>
    </row>
    <row r="2601" spans="1:24" x14ac:dyDescent="0.3">
      <c r="A2601">
        <v>5913</v>
      </c>
      <c r="B2601" t="s">
        <v>4884</v>
      </c>
      <c r="C2601" t="s">
        <v>190</v>
      </c>
      <c r="D2601" t="s">
        <v>210</v>
      </c>
      <c r="E2601" t="s">
        <v>4885</v>
      </c>
      <c r="F2601" s="2">
        <v>45712</v>
      </c>
      <c r="G2601">
        <v>11000</v>
      </c>
      <c r="H2601" t="s">
        <v>24</v>
      </c>
      <c r="I2601" t="s">
        <v>4886</v>
      </c>
      <c r="J2601">
        <v>18</v>
      </c>
      <c r="K2601" t="s">
        <v>381</v>
      </c>
      <c r="L2601">
        <v>9500</v>
      </c>
      <c r="M2601">
        <v>466</v>
      </c>
      <c r="N2601" t="s">
        <v>4844</v>
      </c>
      <c r="O2601" t="s">
        <v>28</v>
      </c>
      <c r="P2601">
        <v>17680</v>
      </c>
      <c r="Q2601">
        <v>127528932</v>
      </c>
      <c r="R2601" t="s">
        <v>29</v>
      </c>
      <c r="S2601">
        <v>466</v>
      </c>
      <c r="T2601" t="s">
        <v>382</v>
      </c>
      <c r="U2601" s="4">
        <f>Tabla1[[#This Row],[OS-Valor Unitario]]-Tabla1[[#This Row],[costo_antes_iva]]</f>
        <v>-1500</v>
      </c>
      <c r="V2601" s="4">
        <f>Tabla1[[#This Row],[OS-Valor Unitario]]*Tabla1[[#This Row],[CANTIDAD ENTREGA SATELITE]]</f>
        <v>4427000</v>
      </c>
      <c r="W2601" s="4">
        <f>Tabla1[[#This Row],[costo_antes_iva]]*Tabla1[[#This Row],[CANTIDAD ENTREGA SATELITE]]</f>
        <v>5126000</v>
      </c>
      <c r="X2601" s="4">
        <f>Tabla1[[#This Row],[Valor total OS]]-Tabla1[[#This Row],[valor total op]]</f>
        <v>-699000</v>
      </c>
    </row>
    <row r="2602" spans="1:24" x14ac:dyDescent="0.3">
      <c r="A2602">
        <v>5913</v>
      </c>
      <c r="B2602" t="s">
        <v>4887</v>
      </c>
      <c r="C2602" t="s">
        <v>234</v>
      </c>
      <c r="D2602" t="s">
        <v>210</v>
      </c>
      <c r="E2602" t="s">
        <v>4888</v>
      </c>
      <c r="F2602" s="2">
        <v>45712</v>
      </c>
      <c r="G2602">
        <v>11000</v>
      </c>
      <c r="H2602" t="s">
        <v>24</v>
      </c>
      <c r="I2602" t="s">
        <v>4889</v>
      </c>
      <c r="J2602">
        <v>20</v>
      </c>
      <c r="K2602" t="s">
        <v>381</v>
      </c>
      <c r="L2602">
        <v>9500</v>
      </c>
      <c r="M2602">
        <v>560</v>
      </c>
      <c r="N2602" t="s">
        <v>4844</v>
      </c>
      <c r="O2602" t="s">
        <v>28</v>
      </c>
      <c r="P2602">
        <v>17696</v>
      </c>
      <c r="Q2602">
        <v>127528932</v>
      </c>
      <c r="R2602" t="s">
        <v>29</v>
      </c>
      <c r="S2602">
        <v>560</v>
      </c>
      <c r="T2602" t="s">
        <v>382</v>
      </c>
      <c r="U2602" s="4">
        <f>Tabla1[[#This Row],[OS-Valor Unitario]]-Tabla1[[#This Row],[costo_antes_iva]]</f>
        <v>-1500</v>
      </c>
      <c r="V2602" s="4">
        <f>Tabla1[[#This Row],[OS-Valor Unitario]]*Tabla1[[#This Row],[CANTIDAD ENTREGA SATELITE]]</f>
        <v>5320000</v>
      </c>
      <c r="W2602" s="4">
        <f>Tabla1[[#This Row],[costo_antes_iva]]*Tabla1[[#This Row],[CANTIDAD ENTREGA SATELITE]]</f>
        <v>6160000</v>
      </c>
      <c r="X2602" s="4">
        <f>Tabla1[[#This Row],[Valor total OS]]-Tabla1[[#This Row],[valor total op]]</f>
        <v>-840000</v>
      </c>
    </row>
    <row r="2603" spans="1:24" x14ac:dyDescent="0.3">
      <c r="A2603">
        <v>5949</v>
      </c>
      <c r="B2603" t="s">
        <v>4347</v>
      </c>
      <c r="C2603" t="s">
        <v>190</v>
      </c>
      <c r="D2603" t="s">
        <v>4348</v>
      </c>
      <c r="E2603" t="s">
        <v>4349</v>
      </c>
      <c r="F2603" s="2">
        <v>45708</v>
      </c>
      <c r="G2603">
        <v>11000</v>
      </c>
      <c r="H2603" t="s">
        <v>24</v>
      </c>
      <c r="I2603" t="s">
        <v>4350</v>
      </c>
      <c r="J2603">
        <v>1</v>
      </c>
      <c r="K2603" t="s">
        <v>578</v>
      </c>
      <c r="L2603">
        <v>10000</v>
      </c>
      <c r="M2603">
        <v>90</v>
      </c>
      <c r="N2603" t="s">
        <v>4351</v>
      </c>
      <c r="O2603" t="s">
        <v>28</v>
      </c>
      <c r="P2603">
        <v>17812</v>
      </c>
      <c r="Q2603">
        <v>14183551</v>
      </c>
      <c r="R2603" t="s">
        <v>29</v>
      </c>
      <c r="S2603">
        <v>90</v>
      </c>
      <c r="T2603" t="s">
        <v>578</v>
      </c>
      <c r="U2603" s="4">
        <f>Tabla1[[#This Row],[OS-Valor Unitario]]-Tabla1[[#This Row],[costo_antes_iva]]</f>
        <v>-1000</v>
      </c>
      <c r="V2603" s="4">
        <f>Tabla1[[#This Row],[OS-Valor Unitario]]*Tabla1[[#This Row],[CANTIDAD ENTREGA SATELITE]]</f>
        <v>900000</v>
      </c>
      <c r="W2603" s="4">
        <f>Tabla1[[#This Row],[costo_antes_iva]]*Tabla1[[#This Row],[CANTIDAD ENTREGA SATELITE]]</f>
        <v>990000</v>
      </c>
      <c r="X2603" s="4">
        <f>Tabla1[[#This Row],[Valor total OS]]-Tabla1[[#This Row],[valor total op]]</f>
        <v>-90000</v>
      </c>
    </row>
    <row r="2604" spans="1:24" x14ac:dyDescent="0.3">
      <c r="A2604">
        <v>5949</v>
      </c>
      <c r="B2604" t="s">
        <v>4352</v>
      </c>
      <c r="C2604" t="s">
        <v>234</v>
      </c>
      <c r="D2604" t="s">
        <v>4348</v>
      </c>
      <c r="E2604" t="s">
        <v>4353</v>
      </c>
      <c r="F2604" s="2">
        <v>45708</v>
      </c>
      <c r="G2604">
        <v>11000</v>
      </c>
      <c r="H2604" t="s">
        <v>24</v>
      </c>
      <c r="I2604" t="s">
        <v>4354</v>
      </c>
      <c r="J2604">
        <v>2</v>
      </c>
      <c r="K2604" t="s">
        <v>578</v>
      </c>
      <c r="L2604">
        <v>10000</v>
      </c>
      <c r="M2604">
        <v>4</v>
      </c>
      <c r="N2604" t="s">
        <v>4351</v>
      </c>
      <c r="O2604" t="s">
        <v>28</v>
      </c>
      <c r="P2604">
        <v>17813</v>
      </c>
      <c r="Q2604">
        <v>14183551</v>
      </c>
      <c r="R2604" t="s">
        <v>29</v>
      </c>
      <c r="S2604">
        <v>4</v>
      </c>
      <c r="T2604" t="s">
        <v>1300</v>
      </c>
      <c r="U2604" s="4">
        <f>Tabla1[[#This Row],[OS-Valor Unitario]]-Tabla1[[#This Row],[costo_antes_iva]]</f>
        <v>-1000</v>
      </c>
      <c r="V2604" s="4">
        <f>Tabla1[[#This Row],[OS-Valor Unitario]]*Tabla1[[#This Row],[CANTIDAD ENTREGA SATELITE]]</f>
        <v>40000</v>
      </c>
      <c r="W2604" s="4">
        <f>Tabla1[[#This Row],[costo_antes_iva]]*Tabla1[[#This Row],[CANTIDAD ENTREGA SATELITE]]</f>
        <v>44000</v>
      </c>
      <c r="X2604" s="4">
        <f>Tabla1[[#This Row],[Valor total OS]]-Tabla1[[#This Row],[valor total op]]</f>
        <v>-4000</v>
      </c>
    </row>
    <row r="2605" spans="1:24" x14ac:dyDescent="0.3">
      <c r="A2605">
        <v>5949</v>
      </c>
      <c r="B2605" t="s">
        <v>4355</v>
      </c>
      <c r="C2605" t="s">
        <v>70</v>
      </c>
      <c r="D2605" t="s">
        <v>4348</v>
      </c>
      <c r="E2605" t="s">
        <v>4356</v>
      </c>
      <c r="F2605" s="2">
        <v>45708</v>
      </c>
      <c r="G2605">
        <v>1400</v>
      </c>
      <c r="H2605" t="s">
        <v>88</v>
      </c>
      <c r="I2605" t="s">
        <v>4357</v>
      </c>
      <c r="J2605">
        <v>3</v>
      </c>
      <c r="K2605" t="s">
        <v>3357</v>
      </c>
      <c r="L2605">
        <v>1400</v>
      </c>
      <c r="M2605">
        <v>49</v>
      </c>
      <c r="N2605" t="s">
        <v>4351</v>
      </c>
      <c r="O2605" t="s">
        <v>28</v>
      </c>
      <c r="P2605">
        <v>17665</v>
      </c>
      <c r="Q2605">
        <v>14183551</v>
      </c>
      <c r="R2605" t="s">
        <v>76</v>
      </c>
      <c r="S2605">
        <v>49</v>
      </c>
      <c r="T2605" t="s">
        <v>3359</v>
      </c>
      <c r="U2605" s="4">
        <f>Tabla1[[#This Row],[OS-Valor Unitario]]-Tabla1[[#This Row],[costo_antes_iva]]</f>
        <v>0</v>
      </c>
      <c r="V2605" s="4">
        <f>Tabla1[[#This Row],[OS-Valor Unitario]]*Tabla1[[#This Row],[CANTIDAD ENTREGA SATELITE]]</f>
        <v>68600</v>
      </c>
      <c r="W2605" s="4">
        <f>Tabla1[[#This Row],[costo_antes_iva]]*Tabla1[[#This Row],[CANTIDAD ENTREGA SATELITE]]</f>
        <v>68600</v>
      </c>
      <c r="X2605" s="4">
        <f>Tabla1[[#This Row],[Valor total OS]]-Tabla1[[#This Row],[valor total op]]</f>
        <v>0</v>
      </c>
    </row>
    <row r="2606" spans="1:24" x14ac:dyDescent="0.3">
      <c r="A2606">
        <v>5949</v>
      </c>
      <c r="B2606" t="s">
        <v>4355</v>
      </c>
      <c r="C2606" t="s">
        <v>70</v>
      </c>
      <c r="D2606" t="s">
        <v>4348</v>
      </c>
      <c r="E2606" t="s">
        <v>4356</v>
      </c>
      <c r="F2606" s="2">
        <v>45708</v>
      </c>
      <c r="G2606">
        <v>12000</v>
      </c>
      <c r="H2606" t="s">
        <v>24</v>
      </c>
      <c r="I2606" t="s">
        <v>4357</v>
      </c>
      <c r="J2606">
        <v>3</v>
      </c>
      <c r="K2606" t="s">
        <v>3798</v>
      </c>
      <c r="L2606">
        <v>17000</v>
      </c>
      <c r="M2606">
        <v>49</v>
      </c>
      <c r="N2606" t="s">
        <v>4351</v>
      </c>
      <c r="O2606" t="s">
        <v>28</v>
      </c>
      <c r="P2606">
        <v>17715</v>
      </c>
      <c r="Q2606">
        <v>14183551</v>
      </c>
      <c r="R2606" t="s">
        <v>76</v>
      </c>
      <c r="S2606">
        <v>49</v>
      </c>
      <c r="T2606" t="s">
        <v>3800</v>
      </c>
      <c r="U2606" s="4">
        <f>Tabla1[[#This Row],[OS-Valor Unitario]]-Tabla1[[#This Row],[costo_antes_iva]]</f>
        <v>5000</v>
      </c>
      <c r="V2606" s="4">
        <f>Tabla1[[#This Row],[OS-Valor Unitario]]*Tabla1[[#This Row],[CANTIDAD ENTREGA SATELITE]]</f>
        <v>833000</v>
      </c>
      <c r="W2606" s="4">
        <f>Tabla1[[#This Row],[costo_antes_iva]]*Tabla1[[#This Row],[CANTIDAD ENTREGA SATELITE]]</f>
        <v>588000</v>
      </c>
      <c r="X2606" s="4">
        <f>Tabla1[[#This Row],[Valor total OS]]-Tabla1[[#This Row],[valor total op]]</f>
        <v>245000</v>
      </c>
    </row>
    <row r="2607" spans="1:24" x14ac:dyDescent="0.3">
      <c r="A2607">
        <v>5949</v>
      </c>
      <c r="B2607" t="s">
        <v>4358</v>
      </c>
      <c r="C2607" t="s">
        <v>302</v>
      </c>
      <c r="D2607" t="s">
        <v>4348</v>
      </c>
      <c r="E2607" t="s">
        <v>4359</v>
      </c>
      <c r="F2607" s="2">
        <v>45708</v>
      </c>
      <c r="G2607">
        <v>1400</v>
      </c>
      <c r="H2607" t="s">
        <v>88</v>
      </c>
      <c r="I2607" t="s">
        <v>4360</v>
      </c>
      <c r="J2607">
        <v>4</v>
      </c>
      <c r="K2607" t="s">
        <v>3357</v>
      </c>
      <c r="L2607">
        <v>1400</v>
      </c>
      <c r="M2607">
        <v>2</v>
      </c>
      <c r="N2607" t="s">
        <v>4351</v>
      </c>
      <c r="O2607" t="s">
        <v>28</v>
      </c>
      <c r="P2607">
        <v>17666</v>
      </c>
      <c r="Q2607">
        <v>14183551</v>
      </c>
      <c r="R2607" t="s">
        <v>76</v>
      </c>
      <c r="S2607">
        <v>2</v>
      </c>
      <c r="T2607" t="s">
        <v>3359</v>
      </c>
      <c r="U2607" s="4">
        <f>Tabla1[[#This Row],[OS-Valor Unitario]]-Tabla1[[#This Row],[costo_antes_iva]]</f>
        <v>0</v>
      </c>
      <c r="V2607" s="4">
        <f>Tabla1[[#This Row],[OS-Valor Unitario]]*Tabla1[[#This Row],[CANTIDAD ENTREGA SATELITE]]</f>
        <v>2800</v>
      </c>
      <c r="W2607" s="4">
        <f>Tabla1[[#This Row],[costo_antes_iva]]*Tabla1[[#This Row],[CANTIDAD ENTREGA SATELITE]]</f>
        <v>2800</v>
      </c>
      <c r="X2607" s="4">
        <f>Tabla1[[#This Row],[Valor total OS]]-Tabla1[[#This Row],[valor total op]]</f>
        <v>0</v>
      </c>
    </row>
    <row r="2608" spans="1:24" x14ac:dyDescent="0.3">
      <c r="A2608">
        <v>5949</v>
      </c>
      <c r="B2608" t="s">
        <v>4358</v>
      </c>
      <c r="C2608" t="s">
        <v>302</v>
      </c>
      <c r="D2608" t="s">
        <v>4348</v>
      </c>
      <c r="E2608" t="s">
        <v>4359</v>
      </c>
      <c r="F2608" s="2">
        <v>45708</v>
      </c>
      <c r="G2608">
        <v>12000</v>
      </c>
      <c r="H2608" t="s">
        <v>24</v>
      </c>
      <c r="I2608" t="s">
        <v>4360</v>
      </c>
      <c r="J2608">
        <v>4</v>
      </c>
      <c r="K2608" t="s">
        <v>3798</v>
      </c>
      <c r="L2608">
        <v>17000</v>
      </c>
      <c r="M2608">
        <v>2</v>
      </c>
      <c r="N2608" t="s">
        <v>4351</v>
      </c>
      <c r="O2608" t="s">
        <v>28</v>
      </c>
      <c r="P2608">
        <v>17716</v>
      </c>
      <c r="Q2608">
        <v>14183551</v>
      </c>
      <c r="R2608" t="s">
        <v>76</v>
      </c>
      <c r="S2608">
        <v>2</v>
      </c>
      <c r="T2608" t="s">
        <v>3800</v>
      </c>
      <c r="U2608" s="4">
        <f>Tabla1[[#This Row],[OS-Valor Unitario]]-Tabla1[[#This Row],[costo_antes_iva]]</f>
        <v>5000</v>
      </c>
      <c r="V2608" s="4">
        <f>Tabla1[[#This Row],[OS-Valor Unitario]]*Tabla1[[#This Row],[CANTIDAD ENTREGA SATELITE]]</f>
        <v>34000</v>
      </c>
      <c r="W2608" s="4">
        <f>Tabla1[[#This Row],[costo_antes_iva]]*Tabla1[[#This Row],[CANTIDAD ENTREGA SATELITE]]</f>
        <v>24000</v>
      </c>
      <c r="X2608" s="4">
        <f>Tabla1[[#This Row],[Valor total OS]]-Tabla1[[#This Row],[valor total op]]</f>
        <v>10000</v>
      </c>
    </row>
    <row r="2609" spans="1:24" x14ac:dyDescent="0.3">
      <c r="A2609">
        <v>5949</v>
      </c>
      <c r="B2609" t="s">
        <v>4361</v>
      </c>
      <c r="C2609" t="s">
        <v>84</v>
      </c>
      <c r="D2609" t="s">
        <v>4348</v>
      </c>
      <c r="E2609" t="s">
        <v>4362</v>
      </c>
      <c r="F2609" s="2">
        <v>45708</v>
      </c>
      <c r="G2609">
        <v>1400</v>
      </c>
      <c r="H2609" t="s">
        <v>88</v>
      </c>
      <c r="I2609" t="s">
        <v>4363</v>
      </c>
      <c r="J2609">
        <v>5</v>
      </c>
      <c r="K2609" t="s">
        <v>3357</v>
      </c>
      <c r="L2609">
        <v>1400</v>
      </c>
      <c r="M2609">
        <v>2</v>
      </c>
      <c r="N2609" t="s">
        <v>4351</v>
      </c>
      <c r="O2609" t="s">
        <v>28</v>
      </c>
      <c r="P2609">
        <v>17568</v>
      </c>
      <c r="Q2609">
        <v>14183551</v>
      </c>
      <c r="R2609" t="s">
        <v>523</v>
      </c>
      <c r="S2609">
        <v>2</v>
      </c>
      <c r="T2609" t="s">
        <v>3359</v>
      </c>
      <c r="U2609" s="4">
        <f>Tabla1[[#This Row],[OS-Valor Unitario]]-Tabla1[[#This Row],[costo_antes_iva]]</f>
        <v>0</v>
      </c>
      <c r="V2609" s="4">
        <f>Tabla1[[#This Row],[OS-Valor Unitario]]*Tabla1[[#This Row],[CANTIDAD ENTREGA SATELITE]]</f>
        <v>2800</v>
      </c>
      <c r="W2609" s="4">
        <f>Tabla1[[#This Row],[costo_antes_iva]]*Tabla1[[#This Row],[CANTIDAD ENTREGA SATELITE]]</f>
        <v>2800</v>
      </c>
      <c r="X2609" s="4">
        <f>Tabla1[[#This Row],[Valor total OS]]-Tabla1[[#This Row],[valor total op]]</f>
        <v>0</v>
      </c>
    </row>
    <row r="2610" spans="1:24" x14ac:dyDescent="0.3">
      <c r="A2610">
        <v>5949</v>
      </c>
      <c r="B2610" t="s">
        <v>4361</v>
      </c>
      <c r="C2610" t="s">
        <v>84</v>
      </c>
      <c r="D2610" t="s">
        <v>4348</v>
      </c>
      <c r="E2610" t="s">
        <v>4362</v>
      </c>
      <c r="F2610" s="2">
        <v>45708</v>
      </c>
      <c r="G2610">
        <v>4500</v>
      </c>
      <c r="H2610" t="s">
        <v>24</v>
      </c>
      <c r="I2610" t="s">
        <v>4363</v>
      </c>
      <c r="J2610">
        <v>5</v>
      </c>
      <c r="K2610" t="s">
        <v>589</v>
      </c>
      <c r="L2610">
        <v>4500</v>
      </c>
      <c r="M2610">
        <v>4</v>
      </c>
      <c r="N2610" t="s">
        <v>4351</v>
      </c>
      <c r="O2610" t="s">
        <v>28</v>
      </c>
      <c r="P2610">
        <v>17781</v>
      </c>
      <c r="Q2610">
        <v>14183551</v>
      </c>
      <c r="R2610" t="s">
        <v>523</v>
      </c>
      <c r="S2610">
        <v>4</v>
      </c>
      <c r="T2610" t="s">
        <v>590</v>
      </c>
      <c r="U2610" s="4">
        <f>Tabla1[[#This Row],[OS-Valor Unitario]]-Tabla1[[#This Row],[costo_antes_iva]]</f>
        <v>0</v>
      </c>
      <c r="V2610" s="4">
        <f>Tabla1[[#This Row],[OS-Valor Unitario]]*Tabla1[[#This Row],[CANTIDAD ENTREGA SATELITE]]</f>
        <v>18000</v>
      </c>
      <c r="W2610" s="4">
        <f>Tabla1[[#This Row],[costo_antes_iva]]*Tabla1[[#This Row],[CANTIDAD ENTREGA SATELITE]]</f>
        <v>18000</v>
      </c>
      <c r="X2610" s="4">
        <f>Tabla1[[#This Row],[Valor total OS]]-Tabla1[[#This Row],[valor total op]]</f>
        <v>0</v>
      </c>
    </row>
    <row r="2611" spans="1:24" x14ac:dyDescent="0.3">
      <c r="A2611">
        <v>5949</v>
      </c>
      <c r="B2611" t="s">
        <v>4364</v>
      </c>
      <c r="C2611" t="s">
        <v>84</v>
      </c>
      <c r="D2611" t="s">
        <v>4348</v>
      </c>
      <c r="E2611" t="s">
        <v>4365</v>
      </c>
      <c r="F2611" s="2">
        <v>45708</v>
      </c>
      <c r="G2611">
        <v>1400</v>
      </c>
      <c r="H2611" t="s">
        <v>88</v>
      </c>
      <c r="I2611" t="s">
        <v>4366</v>
      </c>
      <c r="J2611">
        <v>6</v>
      </c>
      <c r="K2611" t="s">
        <v>3357</v>
      </c>
      <c r="L2611">
        <v>1400</v>
      </c>
      <c r="M2611">
        <v>49</v>
      </c>
      <c r="N2611" t="s">
        <v>4351</v>
      </c>
      <c r="O2611" t="s">
        <v>28</v>
      </c>
      <c r="P2611">
        <v>17569</v>
      </c>
      <c r="Q2611">
        <v>14183551</v>
      </c>
      <c r="R2611" t="s">
        <v>523</v>
      </c>
      <c r="S2611">
        <v>49</v>
      </c>
      <c r="T2611" t="s">
        <v>3359</v>
      </c>
      <c r="U2611" s="4">
        <f>Tabla1[[#This Row],[OS-Valor Unitario]]-Tabla1[[#This Row],[costo_antes_iva]]</f>
        <v>0</v>
      </c>
      <c r="V2611" s="4">
        <f>Tabla1[[#This Row],[OS-Valor Unitario]]*Tabla1[[#This Row],[CANTIDAD ENTREGA SATELITE]]</f>
        <v>68600</v>
      </c>
      <c r="W2611" s="4">
        <f>Tabla1[[#This Row],[costo_antes_iva]]*Tabla1[[#This Row],[CANTIDAD ENTREGA SATELITE]]</f>
        <v>68600</v>
      </c>
      <c r="X2611" s="4">
        <f>Tabla1[[#This Row],[Valor total OS]]-Tabla1[[#This Row],[valor total op]]</f>
        <v>0</v>
      </c>
    </row>
    <row r="2612" spans="1:24" x14ac:dyDescent="0.3">
      <c r="A2612">
        <v>5949</v>
      </c>
      <c r="B2612" t="s">
        <v>4364</v>
      </c>
      <c r="C2612" t="s">
        <v>84</v>
      </c>
      <c r="D2612" t="s">
        <v>4348</v>
      </c>
      <c r="E2612" t="s">
        <v>4365</v>
      </c>
      <c r="F2612" s="2">
        <v>45708</v>
      </c>
      <c r="G2612">
        <v>1400</v>
      </c>
      <c r="H2612" t="s">
        <v>88</v>
      </c>
      <c r="I2612" t="s">
        <v>4366</v>
      </c>
      <c r="J2612">
        <v>6</v>
      </c>
      <c r="K2612" t="s">
        <v>3357</v>
      </c>
      <c r="L2612">
        <v>1400</v>
      </c>
      <c r="M2612">
        <v>2</v>
      </c>
      <c r="N2612" t="s">
        <v>4351</v>
      </c>
      <c r="O2612" t="s">
        <v>28</v>
      </c>
      <c r="P2612">
        <v>18090</v>
      </c>
      <c r="Q2612">
        <v>14183551</v>
      </c>
      <c r="R2612" t="s">
        <v>523</v>
      </c>
      <c r="S2612">
        <v>2</v>
      </c>
      <c r="T2612" t="s">
        <v>3359</v>
      </c>
      <c r="U2612" s="4">
        <f>Tabla1[[#This Row],[OS-Valor Unitario]]-Tabla1[[#This Row],[costo_antes_iva]]</f>
        <v>0</v>
      </c>
      <c r="V2612" s="4">
        <f>Tabla1[[#This Row],[OS-Valor Unitario]]*Tabla1[[#This Row],[CANTIDAD ENTREGA SATELITE]]</f>
        <v>2800</v>
      </c>
      <c r="W2612" s="4">
        <f>Tabla1[[#This Row],[costo_antes_iva]]*Tabla1[[#This Row],[CANTIDAD ENTREGA SATELITE]]</f>
        <v>2800</v>
      </c>
      <c r="X2612" s="4">
        <f>Tabla1[[#This Row],[Valor total OS]]-Tabla1[[#This Row],[valor total op]]</f>
        <v>0</v>
      </c>
    </row>
    <row r="2613" spans="1:24" x14ac:dyDescent="0.3">
      <c r="A2613">
        <v>5949</v>
      </c>
      <c r="B2613" t="s">
        <v>4364</v>
      </c>
      <c r="C2613" t="s">
        <v>84</v>
      </c>
      <c r="D2613" t="s">
        <v>4348</v>
      </c>
      <c r="E2613" t="s">
        <v>4365</v>
      </c>
      <c r="F2613" s="2">
        <v>45708</v>
      </c>
      <c r="G2613">
        <v>4500</v>
      </c>
      <c r="H2613" t="s">
        <v>24</v>
      </c>
      <c r="I2613" t="s">
        <v>4366</v>
      </c>
      <c r="J2613">
        <v>6</v>
      </c>
      <c r="K2613" t="s">
        <v>589</v>
      </c>
      <c r="L2613">
        <v>4500</v>
      </c>
      <c r="M2613">
        <v>86</v>
      </c>
      <c r="N2613" t="s">
        <v>4351</v>
      </c>
      <c r="O2613" t="s">
        <v>28</v>
      </c>
      <c r="P2613">
        <v>17782</v>
      </c>
      <c r="Q2613">
        <v>14183551</v>
      </c>
      <c r="R2613" t="s">
        <v>523</v>
      </c>
      <c r="S2613">
        <v>82</v>
      </c>
      <c r="T2613" t="s">
        <v>590</v>
      </c>
      <c r="U2613" s="4">
        <f>Tabla1[[#This Row],[OS-Valor Unitario]]-Tabla1[[#This Row],[costo_antes_iva]]</f>
        <v>0</v>
      </c>
      <c r="V2613" s="4">
        <f>Tabla1[[#This Row],[OS-Valor Unitario]]*Tabla1[[#This Row],[CANTIDAD ENTREGA SATELITE]]</f>
        <v>369000</v>
      </c>
      <c r="W2613" s="4">
        <f>Tabla1[[#This Row],[costo_antes_iva]]*Tabla1[[#This Row],[CANTIDAD ENTREGA SATELITE]]</f>
        <v>369000</v>
      </c>
      <c r="X2613" s="4">
        <f>Tabla1[[#This Row],[Valor total OS]]-Tabla1[[#This Row],[valor total op]]</f>
        <v>0</v>
      </c>
    </row>
    <row r="2614" spans="1:24" x14ac:dyDescent="0.3">
      <c r="A2614">
        <v>5949</v>
      </c>
      <c r="B2614" t="s">
        <v>4374</v>
      </c>
      <c r="C2614" t="s">
        <v>99</v>
      </c>
      <c r="D2614" t="s">
        <v>4348</v>
      </c>
      <c r="E2614" t="s">
        <v>4375</v>
      </c>
      <c r="F2614" s="2">
        <v>45708</v>
      </c>
      <c r="G2614">
        <v>16000</v>
      </c>
      <c r="H2614" t="s">
        <v>24</v>
      </c>
      <c r="I2614" t="s">
        <v>4376</v>
      </c>
      <c r="J2614">
        <v>9</v>
      </c>
      <c r="K2614" t="s">
        <v>101</v>
      </c>
      <c r="L2614">
        <v>15000</v>
      </c>
      <c r="M2614">
        <v>33</v>
      </c>
      <c r="N2614" t="s">
        <v>4351</v>
      </c>
      <c r="O2614" t="s">
        <v>28</v>
      </c>
      <c r="P2614">
        <v>18026</v>
      </c>
      <c r="Q2614">
        <v>14183551</v>
      </c>
      <c r="R2614" t="s">
        <v>102</v>
      </c>
      <c r="S2614">
        <v>32</v>
      </c>
      <c r="T2614" t="s">
        <v>103</v>
      </c>
      <c r="U2614" s="4">
        <f>Tabla1[[#This Row],[OS-Valor Unitario]]-Tabla1[[#This Row],[costo_antes_iva]]</f>
        <v>-1000</v>
      </c>
      <c r="V2614" s="4">
        <f>Tabla1[[#This Row],[OS-Valor Unitario]]*Tabla1[[#This Row],[CANTIDAD ENTREGA SATELITE]]</f>
        <v>480000</v>
      </c>
      <c r="W2614" s="4">
        <f>Tabla1[[#This Row],[costo_antes_iva]]*Tabla1[[#This Row],[CANTIDAD ENTREGA SATELITE]]</f>
        <v>512000</v>
      </c>
      <c r="X2614" s="4">
        <f>Tabla1[[#This Row],[Valor total OS]]-Tabla1[[#This Row],[valor total op]]</f>
        <v>-32000</v>
      </c>
    </row>
    <row r="2615" spans="1:24" x14ac:dyDescent="0.3">
      <c r="A2615">
        <v>5949</v>
      </c>
      <c r="B2615" t="s">
        <v>4374</v>
      </c>
      <c r="C2615" t="s">
        <v>99</v>
      </c>
      <c r="D2615" t="s">
        <v>4348</v>
      </c>
      <c r="E2615" t="s">
        <v>4375</v>
      </c>
      <c r="F2615" s="2">
        <v>45708</v>
      </c>
      <c r="G2615">
        <v>16000</v>
      </c>
      <c r="H2615" t="s">
        <v>24</v>
      </c>
      <c r="I2615" t="s">
        <v>4376</v>
      </c>
      <c r="J2615">
        <v>9</v>
      </c>
      <c r="K2615" t="s">
        <v>101</v>
      </c>
      <c r="L2615">
        <v>15000</v>
      </c>
      <c r="M2615">
        <v>33</v>
      </c>
      <c r="N2615" t="s">
        <v>4351</v>
      </c>
      <c r="O2615" t="s">
        <v>28</v>
      </c>
      <c r="P2615">
        <v>18026</v>
      </c>
      <c r="Q2615">
        <v>14183551</v>
      </c>
      <c r="R2615" t="s">
        <v>102</v>
      </c>
      <c r="S2615">
        <v>1</v>
      </c>
      <c r="T2615" t="s">
        <v>103</v>
      </c>
      <c r="U2615" s="4">
        <f>Tabla1[[#This Row],[OS-Valor Unitario]]-Tabla1[[#This Row],[costo_antes_iva]]</f>
        <v>-1000</v>
      </c>
      <c r="V2615" s="4">
        <f>Tabla1[[#This Row],[OS-Valor Unitario]]*Tabla1[[#This Row],[CANTIDAD ENTREGA SATELITE]]</f>
        <v>15000</v>
      </c>
      <c r="W2615" s="4">
        <f>Tabla1[[#This Row],[costo_antes_iva]]*Tabla1[[#This Row],[CANTIDAD ENTREGA SATELITE]]</f>
        <v>16000</v>
      </c>
      <c r="X2615" s="4">
        <f>Tabla1[[#This Row],[Valor total OS]]-Tabla1[[#This Row],[valor total op]]</f>
        <v>-1000</v>
      </c>
    </row>
    <row r="2616" spans="1:24" x14ac:dyDescent="0.3">
      <c r="A2616">
        <v>5895</v>
      </c>
      <c r="B2616" t="s">
        <v>5003</v>
      </c>
      <c r="C2616" t="s">
        <v>3217</v>
      </c>
      <c r="D2616" t="s">
        <v>1170</v>
      </c>
      <c r="E2616" t="s">
        <v>5004</v>
      </c>
      <c r="F2616" s="2">
        <v>45708</v>
      </c>
      <c r="G2616">
        <v>14000</v>
      </c>
      <c r="H2616" t="s">
        <v>24</v>
      </c>
      <c r="I2616" t="s">
        <v>5005</v>
      </c>
      <c r="J2616">
        <v>2</v>
      </c>
      <c r="K2616" t="s">
        <v>74</v>
      </c>
      <c r="L2616">
        <v>13500</v>
      </c>
      <c r="M2616">
        <v>17</v>
      </c>
      <c r="N2616" t="s">
        <v>5006</v>
      </c>
      <c r="O2616" t="s">
        <v>772</v>
      </c>
      <c r="P2616">
        <v>17233</v>
      </c>
      <c r="Q2616">
        <v>107717341</v>
      </c>
      <c r="R2616" t="s">
        <v>76</v>
      </c>
      <c r="S2616">
        <v>17</v>
      </c>
      <c r="T2616" t="s">
        <v>77</v>
      </c>
      <c r="U2616" s="4">
        <f>Tabla1[[#This Row],[OS-Valor Unitario]]-Tabla1[[#This Row],[costo_antes_iva]]</f>
        <v>-500</v>
      </c>
      <c r="V2616" s="4">
        <f>Tabla1[[#This Row],[OS-Valor Unitario]]*Tabla1[[#This Row],[CANTIDAD ENTREGA SATELITE]]</f>
        <v>229500</v>
      </c>
      <c r="W2616" s="4">
        <f>Tabla1[[#This Row],[costo_antes_iva]]*Tabla1[[#This Row],[CANTIDAD ENTREGA SATELITE]]</f>
        <v>238000</v>
      </c>
      <c r="X2616" s="4">
        <f>Tabla1[[#This Row],[Valor total OS]]-Tabla1[[#This Row],[valor total op]]</f>
        <v>-8500</v>
      </c>
    </row>
    <row r="2617" spans="1:24" x14ac:dyDescent="0.3">
      <c r="A2617">
        <v>5895</v>
      </c>
      <c r="B2617" t="s">
        <v>5007</v>
      </c>
      <c r="C2617" t="s">
        <v>3217</v>
      </c>
      <c r="D2617" t="s">
        <v>1170</v>
      </c>
      <c r="E2617" t="s">
        <v>5008</v>
      </c>
      <c r="F2617" s="2">
        <v>45708</v>
      </c>
      <c r="G2617">
        <v>14000</v>
      </c>
      <c r="H2617" t="s">
        <v>24</v>
      </c>
      <c r="I2617" t="s">
        <v>5009</v>
      </c>
      <c r="J2617">
        <v>4</v>
      </c>
      <c r="K2617" t="s">
        <v>74</v>
      </c>
      <c r="L2617">
        <v>13500</v>
      </c>
      <c r="M2617">
        <v>21</v>
      </c>
      <c r="N2617" t="s">
        <v>5006</v>
      </c>
      <c r="O2617" t="s">
        <v>772</v>
      </c>
      <c r="P2617">
        <v>17234</v>
      </c>
      <c r="Q2617">
        <v>107717341</v>
      </c>
      <c r="R2617" t="s">
        <v>76</v>
      </c>
      <c r="S2617">
        <v>21</v>
      </c>
      <c r="T2617" t="s">
        <v>77</v>
      </c>
      <c r="U2617" s="4">
        <f>Tabla1[[#This Row],[OS-Valor Unitario]]-Tabla1[[#This Row],[costo_antes_iva]]</f>
        <v>-500</v>
      </c>
      <c r="V2617" s="4">
        <f>Tabla1[[#This Row],[OS-Valor Unitario]]*Tabla1[[#This Row],[CANTIDAD ENTREGA SATELITE]]</f>
        <v>283500</v>
      </c>
      <c r="W2617" s="4">
        <f>Tabla1[[#This Row],[costo_antes_iva]]*Tabla1[[#This Row],[CANTIDAD ENTREGA SATELITE]]</f>
        <v>294000</v>
      </c>
      <c r="X2617" s="4">
        <f>Tabla1[[#This Row],[Valor total OS]]-Tabla1[[#This Row],[valor total op]]</f>
        <v>-10500</v>
      </c>
    </row>
    <row r="2618" spans="1:24" x14ac:dyDescent="0.3">
      <c r="A2618">
        <v>5895</v>
      </c>
      <c r="B2618" t="s">
        <v>5010</v>
      </c>
      <c r="C2618" t="s">
        <v>3217</v>
      </c>
      <c r="D2618" t="s">
        <v>1170</v>
      </c>
      <c r="E2618" t="s">
        <v>5008</v>
      </c>
      <c r="F2618" s="2">
        <v>45708</v>
      </c>
      <c r="G2618">
        <v>14000</v>
      </c>
      <c r="H2618" t="s">
        <v>24</v>
      </c>
      <c r="I2618" t="s">
        <v>5011</v>
      </c>
      <c r="J2618">
        <v>6</v>
      </c>
      <c r="K2618" t="s">
        <v>74</v>
      </c>
      <c r="L2618">
        <v>13500</v>
      </c>
      <c r="M2618">
        <v>131</v>
      </c>
      <c r="N2618" t="s">
        <v>5006</v>
      </c>
      <c r="O2618" t="s">
        <v>772</v>
      </c>
      <c r="P2618">
        <v>17235</v>
      </c>
      <c r="Q2618">
        <v>107717341</v>
      </c>
      <c r="R2618" t="s">
        <v>76</v>
      </c>
      <c r="S2618">
        <v>131</v>
      </c>
      <c r="T2618" t="s">
        <v>77</v>
      </c>
      <c r="U2618" s="4">
        <f>Tabla1[[#This Row],[OS-Valor Unitario]]-Tabla1[[#This Row],[costo_antes_iva]]</f>
        <v>-500</v>
      </c>
      <c r="V2618" s="4">
        <f>Tabla1[[#This Row],[OS-Valor Unitario]]*Tabla1[[#This Row],[CANTIDAD ENTREGA SATELITE]]</f>
        <v>1768500</v>
      </c>
      <c r="W2618" s="4">
        <f>Tabla1[[#This Row],[costo_antes_iva]]*Tabla1[[#This Row],[CANTIDAD ENTREGA SATELITE]]</f>
        <v>1834000</v>
      </c>
      <c r="X2618" s="4">
        <f>Tabla1[[#This Row],[Valor total OS]]-Tabla1[[#This Row],[valor total op]]</f>
        <v>-65500</v>
      </c>
    </row>
    <row r="2619" spans="1:24" x14ac:dyDescent="0.3">
      <c r="A2619">
        <v>5895</v>
      </c>
      <c r="B2619" t="s">
        <v>5012</v>
      </c>
      <c r="C2619" t="s">
        <v>3217</v>
      </c>
      <c r="D2619" t="s">
        <v>1170</v>
      </c>
      <c r="E2619" t="s">
        <v>5008</v>
      </c>
      <c r="F2619" s="2">
        <v>45708</v>
      </c>
      <c r="G2619">
        <v>14000</v>
      </c>
      <c r="H2619" t="s">
        <v>24</v>
      </c>
      <c r="I2619" t="s">
        <v>5013</v>
      </c>
      <c r="J2619">
        <v>7</v>
      </c>
      <c r="K2619" t="s">
        <v>5014</v>
      </c>
      <c r="L2619">
        <v>21000</v>
      </c>
      <c r="M2619">
        <v>64</v>
      </c>
      <c r="N2619" t="s">
        <v>5006</v>
      </c>
      <c r="O2619" t="s">
        <v>772</v>
      </c>
      <c r="P2619">
        <v>17591</v>
      </c>
      <c r="Q2619">
        <v>107717341</v>
      </c>
      <c r="R2619" t="s">
        <v>76</v>
      </c>
      <c r="S2619">
        <v>64</v>
      </c>
      <c r="T2619" t="s">
        <v>14861</v>
      </c>
      <c r="U2619" s="4">
        <f>Tabla1[[#This Row],[OS-Valor Unitario]]-Tabla1[[#This Row],[costo_antes_iva]]</f>
        <v>7000</v>
      </c>
      <c r="V2619" s="4">
        <f>Tabla1[[#This Row],[OS-Valor Unitario]]*Tabla1[[#This Row],[CANTIDAD ENTREGA SATELITE]]</f>
        <v>1344000</v>
      </c>
      <c r="W2619" s="4">
        <f>Tabla1[[#This Row],[costo_antes_iva]]*Tabla1[[#This Row],[CANTIDAD ENTREGA SATELITE]]</f>
        <v>896000</v>
      </c>
      <c r="X2619" s="4">
        <f>Tabla1[[#This Row],[Valor total OS]]-Tabla1[[#This Row],[valor total op]]</f>
        <v>448000</v>
      </c>
    </row>
    <row r="2620" spans="1:24" x14ac:dyDescent="0.3">
      <c r="A2620">
        <v>5895</v>
      </c>
      <c r="B2620" t="s">
        <v>5015</v>
      </c>
      <c r="C2620" t="s">
        <v>3217</v>
      </c>
      <c r="D2620" t="s">
        <v>1170</v>
      </c>
      <c r="E2620" t="s">
        <v>5008</v>
      </c>
      <c r="F2620" s="2">
        <v>45708</v>
      </c>
      <c r="G2620">
        <v>14000</v>
      </c>
      <c r="H2620" t="s">
        <v>24</v>
      </c>
      <c r="I2620" t="s">
        <v>5016</v>
      </c>
      <c r="J2620">
        <v>8</v>
      </c>
      <c r="K2620" t="s">
        <v>5014</v>
      </c>
      <c r="L2620">
        <v>21000</v>
      </c>
      <c r="M2620">
        <v>79</v>
      </c>
      <c r="N2620" t="s">
        <v>5006</v>
      </c>
      <c r="O2620" t="s">
        <v>772</v>
      </c>
      <c r="P2620">
        <v>17608</v>
      </c>
      <c r="Q2620">
        <v>107717341</v>
      </c>
      <c r="R2620" t="s">
        <v>76</v>
      </c>
      <c r="S2620">
        <v>79</v>
      </c>
      <c r="T2620" t="s">
        <v>14861</v>
      </c>
      <c r="U2620" s="4">
        <f>Tabla1[[#This Row],[OS-Valor Unitario]]-Tabla1[[#This Row],[costo_antes_iva]]</f>
        <v>7000</v>
      </c>
      <c r="V2620" s="4">
        <f>Tabla1[[#This Row],[OS-Valor Unitario]]*Tabla1[[#This Row],[CANTIDAD ENTREGA SATELITE]]</f>
        <v>1659000</v>
      </c>
      <c r="W2620" s="4">
        <f>Tabla1[[#This Row],[costo_antes_iva]]*Tabla1[[#This Row],[CANTIDAD ENTREGA SATELITE]]</f>
        <v>1106000</v>
      </c>
      <c r="X2620" s="4">
        <f>Tabla1[[#This Row],[Valor total OS]]-Tabla1[[#This Row],[valor total op]]</f>
        <v>553000</v>
      </c>
    </row>
    <row r="2621" spans="1:24" x14ac:dyDescent="0.3">
      <c r="A2621">
        <v>5895</v>
      </c>
      <c r="B2621" t="s">
        <v>5017</v>
      </c>
      <c r="C2621" t="s">
        <v>3217</v>
      </c>
      <c r="D2621" t="s">
        <v>1170</v>
      </c>
      <c r="E2621" t="s">
        <v>5008</v>
      </c>
      <c r="F2621" s="2">
        <v>45708</v>
      </c>
      <c r="G2621">
        <v>14000</v>
      </c>
      <c r="H2621" t="s">
        <v>24</v>
      </c>
      <c r="I2621" t="s">
        <v>5018</v>
      </c>
      <c r="J2621">
        <v>10</v>
      </c>
      <c r="K2621" t="s">
        <v>74</v>
      </c>
      <c r="L2621">
        <v>13500</v>
      </c>
      <c r="M2621">
        <v>35</v>
      </c>
      <c r="N2621" t="s">
        <v>5006</v>
      </c>
      <c r="O2621" t="s">
        <v>772</v>
      </c>
      <c r="P2621">
        <v>17236</v>
      </c>
      <c r="Q2621">
        <v>107717341</v>
      </c>
      <c r="R2621" t="s">
        <v>76</v>
      </c>
      <c r="S2621">
        <v>35</v>
      </c>
      <c r="T2621" t="s">
        <v>77</v>
      </c>
      <c r="U2621" s="4">
        <f>Tabla1[[#This Row],[OS-Valor Unitario]]-Tabla1[[#This Row],[costo_antes_iva]]</f>
        <v>-500</v>
      </c>
      <c r="V2621" s="4">
        <f>Tabla1[[#This Row],[OS-Valor Unitario]]*Tabla1[[#This Row],[CANTIDAD ENTREGA SATELITE]]</f>
        <v>472500</v>
      </c>
      <c r="W2621" s="4">
        <f>Tabla1[[#This Row],[costo_antes_iva]]*Tabla1[[#This Row],[CANTIDAD ENTREGA SATELITE]]</f>
        <v>490000</v>
      </c>
      <c r="X2621" s="4">
        <f>Tabla1[[#This Row],[Valor total OS]]-Tabla1[[#This Row],[valor total op]]</f>
        <v>-17500</v>
      </c>
    </row>
    <row r="2622" spans="1:24" x14ac:dyDescent="0.3">
      <c r="A2622">
        <v>5895</v>
      </c>
      <c r="B2622" t="s">
        <v>5019</v>
      </c>
      <c r="C2622" t="s">
        <v>3217</v>
      </c>
      <c r="D2622" t="s">
        <v>1170</v>
      </c>
      <c r="E2622" t="s">
        <v>5008</v>
      </c>
      <c r="F2622" s="2">
        <v>45708</v>
      </c>
      <c r="G2622">
        <v>14000</v>
      </c>
      <c r="H2622" t="s">
        <v>24</v>
      </c>
      <c r="I2622" t="s">
        <v>5020</v>
      </c>
      <c r="J2622">
        <v>11</v>
      </c>
      <c r="K2622" t="s">
        <v>5021</v>
      </c>
      <c r="L2622">
        <v>13500</v>
      </c>
      <c r="M2622">
        <v>84</v>
      </c>
      <c r="N2622" t="s">
        <v>5006</v>
      </c>
      <c r="O2622" t="s">
        <v>772</v>
      </c>
      <c r="P2622">
        <v>17243</v>
      </c>
      <c r="Q2622">
        <v>107717341</v>
      </c>
      <c r="R2622" t="s">
        <v>76</v>
      </c>
      <c r="S2622">
        <v>84</v>
      </c>
      <c r="T2622" t="s">
        <v>5022</v>
      </c>
      <c r="U2622" s="4">
        <f>Tabla1[[#This Row],[OS-Valor Unitario]]-Tabla1[[#This Row],[costo_antes_iva]]</f>
        <v>-500</v>
      </c>
      <c r="V2622" s="4">
        <f>Tabla1[[#This Row],[OS-Valor Unitario]]*Tabla1[[#This Row],[CANTIDAD ENTREGA SATELITE]]</f>
        <v>1134000</v>
      </c>
      <c r="W2622" s="4">
        <f>Tabla1[[#This Row],[costo_antes_iva]]*Tabla1[[#This Row],[CANTIDAD ENTREGA SATELITE]]</f>
        <v>1176000</v>
      </c>
      <c r="X2622" s="4">
        <f>Tabla1[[#This Row],[Valor total OS]]-Tabla1[[#This Row],[valor total op]]</f>
        <v>-42000</v>
      </c>
    </row>
    <row r="2623" spans="1:24" x14ac:dyDescent="0.3">
      <c r="A2623">
        <v>5895</v>
      </c>
      <c r="B2623" t="s">
        <v>5023</v>
      </c>
      <c r="C2623" t="s">
        <v>3217</v>
      </c>
      <c r="D2623" t="s">
        <v>1170</v>
      </c>
      <c r="E2623" t="s">
        <v>5008</v>
      </c>
      <c r="F2623" s="2">
        <v>45708</v>
      </c>
      <c r="G2623">
        <v>14000</v>
      </c>
      <c r="H2623" t="s">
        <v>24</v>
      </c>
      <c r="I2623" t="s">
        <v>5024</v>
      </c>
      <c r="J2623">
        <v>12</v>
      </c>
      <c r="K2623" t="s">
        <v>5021</v>
      </c>
      <c r="L2623">
        <v>13500</v>
      </c>
      <c r="M2623">
        <v>27</v>
      </c>
      <c r="N2623" t="s">
        <v>5006</v>
      </c>
      <c r="O2623" t="s">
        <v>772</v>
      </c>
      <c r="P2623">
        <v>17244</v>
      </c>
      <c r="Q2623">
        <v>107717341</v>
      </c>
      <c r="R2623" t="s">
        <v>76</v>
      </c>
      <c r="S2623">
        <v>27</v>
      </c>
      <c r="T2623" t="s">
        <v>5022</v>
      </c>
      <c r="U2623" s="4">
        <f>Tabla1[[#This Row],[OS-Valor Unitario]]-Tabla1[[#This Row],[costo_antes_iva]]</f>
        <v>-500</v>
      </c>
      <c r="V2623" s="4">
        <f>Tabla1[[#This Row],[OS-Valor Unitario]]*Tabla1[[#This Row],[CANTIDAD ENTREGA SATELITE]]</f>
        <v>364500</v>
      </c>
      <c r="W2623" s="4">
        <f>Tabla1[[#This Row],[costo_antes_iva]]*Tabla1[[#This Row],[CANTIDAD ENTREGA SATELITE]]</f>
        <v>378000</v>
      </c>
      <c r="X2623" s="4">
        <f>Tabla1[[#This Row],[Valor total OS]]-Tabla1[[#This Row],[valor total op]]</f>
        <v>-13500</v>
      </c>
    </row>
    <row r="2624" spans="1:24" x14ac:dyDescent="0.3">
      <c r="A2624">
        <v>5895</v>
      </c>
      <c r="B2624" t="s">
        <v>5025</v>
      </c>
      <c r="C2624" t="s">
        <v>3217</v>
      </c>
      <c r="D2624" t="s">
        <v>1170</v>
      </c>
      <c r="E2624" t="s">
        <v>5008</v>
      </c>
      <c r="F2624" s="2">
        <v>45708</v>
      </c>
      <c r="G2624">
        <v>14000</v>
      </c>
      <c r="H2624" t="s">
        <v>24</v>
      </c>
      <c r="I2624" t="s">
        <v>5026</v>
      </c>
      <c r="J2624">
        <v>13</v>
      </c>
      <c r="K2624" t="s">
        <v>5014</v>
      </c>
      <c r="L2624">
        <v>21000</v>
      </c>
      <c r="M2624">
        <v>4</v>
      </c>
      <c r="N2624" t="s">
        <v>5006</v>
      </c>
      <c r="O2624" t="s">
        <v>772</v>
      </c>
      <c r="P2624">
        <v>17611</v>
      </c>
      <c r="Q2624">
        <v>107717341</v>
      </c>
      <c r="R2624" t="s">
        <v>76</v>
      </c>
      <c r="S2624">
        <v>4</v>
      </c>
      <c r="T2624" t="s">
        <v>14861</v>
      </c>
      <c r="U2624" s="4">
        <f>Tabla1[[#This Row],[OS-Valor Unitario]]-Tabla1[[#This Row],[costo_antes_iva]]</f>
        <v>7000</v>
      </c>
      <c r="V2624" s="4">
        <f>Tabla1[[#This Row],[OS-Valor Unitario]]*Tabla1[[#This Row],[CANTIDAD ENTREGA SATELITE]]</f>
        <v>84000</v>
      </c>
      <c r="W2624" s="4">
        <f>Tabla1[[#This Row],[costo_antes_iva]]*Tabla1[[#This Row],[CANTIDAD ENTREGA SATELITE]]</f>
        <v>56000</v>
      </c>
      <c r="X2624" s="4">
        <f>Tabla1[[#This Row],[Valor total OS]]-Tabla1[[#This Row],[valor total op]]</f>
        <v>28000</v>
      </c>
    </row>
    <row r="2625" spans="1:24" x14ac:dyDescent="0.3">
      <c r="A2625">
        <v>5895</v>
      </c>
      <c r="B2625" t="s">
        <v>5027</v>
      </c>
      <c r="C2625" t="s">
        <v>3217</v>
      </c>
      <c r="D2625" t="s">
        <v>1170</v>
      </c>
      <c r="E2625" t="s">
        <v>5008</v>
      </c>
      <c r="F2625" s="2">
        <v>45708</v>
      </c>
      <c r="G2625">
        <v>14000</v>
      </c>
      <c r="H2625" t="s">
        <v>24</v>
      </c>
      <c r="I2625" t="s">
        <v>5028</v>
      </c>
      <c r="J2625">
        <v>14</v>
      </c>
      <c r="K2625" t="s">
        <v>5014</v>
      </c>
      <c r="L2625">
        <v>21000</v>
      </c>
      <c r="M2625">
        <v>66</v>
      </c>
      <c r="N2625" t="s">
        <v>5006</v>
      </c>
      <c r="O2625" t="s">
        <v>772</v>
      </c>
      <c r="P2625">
        <v>17610</v>
      </c>
      <c r="Q2625">
        <v>107717341</v>
      </c>
      <c r="R2625" t="s">
        <v>76</v>
      </c>
      <c r="S2625">
        <v>66</v>
      </c>
      <c r="T2625" t="s">
        <v>14861</v>
      </c>
      <c r="U2625" s="4">
        <f>Tabla1[[#This Row],[OS-Valor Unitario]]-Tabla1[[#This Row],[costo_antes_iva]]</f>
        <v>7000</v>
      </c>
      <c r="V2625" s="4">
        <f>Tabla1[[#This Row],[OS-Valor Unitario]]*Tabla1[[#This Row],[CANTIDAD ENTREGA SATELITE]]</f>
        <v>1386000</v>
      </c>
      <c r="W2625" s="4">
        <f>Tabla1[[#This Row],[costo_antes_iva]]*Tabla1[[#This Row],[CANTIDAD ENTREGA SATELITE]]</f>
        <v>924000</v>
      </c>
      <c r="X2625" s="4">
        <f>Tabla1[[#This Row],[Valor total OS]]-Tabla1[[#This Row],[valor total op]]</f>
        <v>462000</v>
      </c>
    </row>
    <row r="2626" spans="1:24" x14ac:dyDescent="0.3">
      <c r="A2626">
        <v>5895</v>
      </c>
      <c r="B2626" t="s">
        <v>5029</v>
      </c>
      <c r="C2626" t="s">
        <v>3217</v>
      </c>
      <c r="D2626" t="s">
        <v>1170</v>
      </c>
      <c r="E2626" t="s">
        <v>5008</v>
      </c>
      <c r="F2626" s="2">
        <v>45708</v>
      </c>
      <c r="G2626">
        <v>14000</v>
      </c>
      <c r="H2626" t="s">
        <v>24</v>
      </c>
      <c r="I2626" t="s">
        <v>5030</v>
      </c>
      <c r="J2626">
        <v>15</v>
      </c>
      <c r="K2626" t="s">
        <v>5014</v>
      </c>
      <c r="L2626">
        <v>21000</v>
      </c>
      <c r="M2626">
        <v>38</v>
      </c>
      <c r="N2626" t="s">
        <v>5006</v>
      </c>
      <c r="O2626" t="s">
        <v>772</v>
      </c>
      <c r="P2626">
        <v>17592</v>
      </c>
      <c r="Q2626">
        <v>107717341</v>
      </c>
      <c r="R2626" t="s">
        <v>76</v>
      </c>
      <c r="S2626">
        <v>38</v>
      </c>
      <c r="T2626" t="s">
        <v>14861</v>
      </c>
      <c r="U2626" s="4">
        <f>Tabla1[[#This Row],[OS-Valor Unitario]]-Tabla1[[#This Row],[costo_antes_iva]]</f>
        <v>7000</v>
      </c>
      <c r="V2626" s="4">
        <f>Tabla1[[#This Row],[OS-Valor Unitario]]*Tabla1[[#This Row],[CANTIDAD ENTREGA SATELITE]]</f>
        <v>798000</v>
      </c>
      <c r="W2626" s="4">
        <f>Tabla1[[#This Row],[costo_antes_iva]]*Tabla1[[#This Row],[CANTIDAD ENTREGA SATELITE]]</f>
        <v>532000</v>
      </c>
      <c r="X2626" s="4">
        <f>Tabla1[[#This Row],[Valor total OS]]-Tabla1[[#This Row],[valor total op]]</f>
        <v>266000</v>
      </c>
    </row>
    <row r="2627" spans="1:24" x14ac:dyDescent="0.3">
      <c r="A2627">
        <v>5895</v>
      </c>
      <c r="B2627" t="s">
        <v>5031</v>
      </c>
      <c r="C2627" t="s">
        <v>3217</v>
      </c>
      <c r="D2627" t="s">
        <v>1170</v>
      </c>
      <c r="E2627" t="s">
        <v>5008</v>
      </c>
      <c r="F2627" s="2">
        <v>45708</v>
      </c>
      <c r="G2627">
        <v>14000</v>
      </c>
      <c r="H2627" t="s">
        <v>24</v>
      </c>
      <c r="I2627" t="s">
        <v>5032</v>
      </c>
      <c r="J2627">
        <v>16</v>
      </c>
      <c r="K2627" t="s">
        <v>5014</v>
      </c>
      <c r="L2627">
        <v>21000</v>
      </c>
      <c r="M2627">
        <v>9</v>
      </c>
      <c r="N2627" t="s">
        <v>5006</v>
      </c>
      <c r="O2627" t="s">
        <v>772</v>
      </c>
      <c r="P2627">
        <v>17609</v>
      </c>
      <c r="Q2627">
        <v>107717341</v>
      </c>
      <c r="R2627" t="s">
        <v>76</v>
      </c>
      <c r="S2627">
        <v>9</v>
      </c>
      <c r="T2627" t="s">
        <v>14861</v>
      </c>
      <c r="U2627" s="4">
        <f>Tabla1[[#This Row],[OS-Valor Unitario]]-Tabla1[[#This Row],[costo_antes_iva]]</f>
        <v>7000</v>
      </c>
      <c r="V2627" s="4">
        <f>Tabla1[[#This Row],[OS-Valor Unitario]]*Tabla1[[#This Row],[CANTIDAD ENTREGA SATELITE]]</f>
        <v>189000</v>
      </c>
      <c r="W2627" s="4">
        <f>Tabla1[[#This Row],[costo_antes_iva]]*Tabla1[[#This Row],[CANTIDAD ENTREGA SATELITE]]</f>
        <v>126000</v>
      </c>
      <c r="X2627" s="4">
        <f>Tabla1[[#This Row],[Valor total OS]]-Tabla1[[#This Row],[valor total op]]</f>
        <v>63000</v>
      </c>
    </row>
    <row r="2628" spans="1:24" x14ac:dyDescent="0.3">
      <c r="A2628">
        <v>5895</v>
      </c>
      <c r="B2628" t="s">
        <v>5033</v>
      </c>
      <c r="C2628" t="s">
        <v>3217</v>
      </c>
      <c r="D2628" t="s">
        <v>1170</v>
      </c>
      <c r="E2628" t="s">
        <v>5034</v>
      </c>
      <c r="F2628" s="2">
        <v>45708</v>
      </c>
      <c r="G2628">
        <v>14000</v>
      </c>
      <c r="H2628" t="s">
        <v>24</v>
      </c>
      <c r="I2628" t="s">
        <v>5035</v>
      </c>
      <c r="J2628">
        <v>18</v>
      </c>
      <c r="K2628" t="s">
        <v>74</v>
      </c>
      <c r="L2628">
        <v>13500</v>
      </c>
      <c r="M2628">
        <v>7</v>
      </c>
      <c r="N2628" t="s">
        <v>5006</v>
      </c>
      <c r="O2628" t="s">
        <v>772</v>
      </c>
      <c r="P2628">
        <v>17237</v>
      </c>
      <c r="Q2628">
        <v>107717341</v>
      </c>
      <c r="R2628" t="s">
        <v>76</v>
      </c>
      <c r="S2628">
        <v>2</v>
      </c>
      <c r="T2628" t="s">
        <v>77</v>
      </c>
      <c r="U2628" s="4">
        <f>Tabla1[[#This Row],[OS-Valor Unitario]]-Tabla1[[#This Row],[costo_antes_iva]]</f>
        <v>-500</v>
      </c>
      <c r="V2628" s="4">
        <f>Tabla1[[#This Row],[OS-Valor Unitario]]*Tabla1[[#This Row],[CANTIDAD ENTREGA SATELITE]]</f>
        <v>27000</v>
      </c>
      <c r="W2628" s="4">
        <f>Tabla1[[#This Row],[costo_antes_iva]]*Tabla1[[#This Row],[CANTIDAD ENTREGA SATELITE]]</f>
        <v>28000</v>
      </c>
      <c r="X2628" s="4">
        <f>Tabla1[[#This Row],[Valor total OS]]-Tabla1[[#This Row],[valor total op]]</f>
        <v>-1000</v>
      </c>
    </row>
    <row r="2629" spans="1:24" x14ac:dyDescent="0.3">
      <c r="A2629">
        <v>5895</v>
      </c>
      <c r="B2629" t="s">
        <v>5033</v>
      </c>
      <c r="C2629" t="s">
        <v>3217</v>
      </c>
      <c r="D2629" t="s">
        <v>1170</v>
      </c>
      <c r="E2629" t="s">
        <v>5034</v>
      </c>
      <c r="F2629" s="2">
        <v>45708</v>
      </c>
      <c r="G2629">
        <v>14000</v>
      </c>
      <c r="H2629" t="s">
        <v>24</v>
      </c>
      <c r="I2629" t="s">
        <v>5035</v>
      </c>
      <c r="J2629">
        <v>18</v>
      </c>
      <c r="K2629" t="s">
        <v>74</v>
      </c>
      <c r="L2629">
        <v>13500</v>
      </c>
      <c r="M2629">
        <v>7</v>
      </c>
      <c r="N2629" t="s">
        <v>5006</v>
      </c>
      <c r="O2629" t="s">
        <v>772</v>
      </c>
      <c r="P2629">
        <v>17237</v>
      </c>
      <c r="Q2629">
        <v>107717341</v>
      </c>
      <c r="R2629" t="s">
        <v>76</v>
      </c>
      <c r="S2629">
        <v>20</v>
      </c>
      <c r="T2629" t="s">
        <v>825</v>
      </c>
      <c r="U2629" s="4">
        <f>Tabla1[[#This Row],[OS-Valor Unitario]]-Tabla1[[#This Row],[costo_antes_iva]]</f>
        <v>-500</v>
      </c>
      <c r="V2629" s="4">
        <f>Tabla1[[#This Row],[OS-Valor Unitario]]*Tabla1[[#This Row],[CANTIDAD ENTREGA SATELITE]]</f>
        <v>270000</v>
      </c>
      <c r="W2629" s="4">
        <f>Tabla1[[#This Row],[costo_antes_iva]]*Tabla1[[#This Row],[CANTIDAD ENTREGA SATELITE]]</f>
        <v>280000</v>
      </c>
      <c r="X2629" s="4">
        <f>Tabla1[[#This Row],[Valor total OS]]-Tabla1[[#This Row],[valor total op]]</f>
        <v>-10000</v>
      </c>
    </row>
    <row r="2630" spans="1:24" x14ac:dyDescent="0.3">
      <c r="A2630">
        <v>5895</v>
      </c>
      <c r="B2630" t="s">
        <v>5037</v>
      </c>
      <c r="C2630" t="s">
        <v>84</v>
      </c>
      <c r="D2630" t="s">
        <v>1170</v>
      </c>
      <c r="E2630" t="s">
        <v>5038</v>
      </c>
      <c r="F2630" s="2">
        <v>45708</v>
      </c>
      <c r="G2630">
        <v>5000</v>
      </c>
      <c r="H2630" t="s">
        <v>24</v>
      </c>
      <c r="I2630" t="s">
        <v>5039</v>
      </c>
      <c r="J2630">
        <v>21</v>
      </c>
      <c r="K2630" t="s">
        <v>1554</v>
      </c>
      <c r="L2630">
        <v>5500</v>
      </c>
      <c r="M2630">
        <v>72</v>
      </c>
      <c r="N2630" t="s">
        <v>5006</v>
      </c>
      <c r="O2630" t="s">
        <v>772</v>
      </c>
      <c r="P2630">
        <v>17000</v>
      </c>
      <c r="Q2630">
        <v>107717341</v>
      </c>
      <c r="R2630" t="s">
        <v>523</v>
      </c>
      <c r="S2630">
        <v>72</v>
      </c>
      <c r="T2630" t="s">
        <v>1556</v>
      </c>
      <c r="U2630" s="4">
        <f>Tabla1[[#This Row],[OS-Valor Unitario]]-Tabla1[[#This Row],[costo_antes_iva]]</f>
        <v>500</v>
      </c>
      <c r="V2630" s="4">
        <f>Tabla1[[#This Row],[OS-Valor Unitario]]*Tabla1[[#This Row],[CANTIDAD ENTREGA SATELITE]]</f>
        <v>396000</v>
      </c>
      <c r="W2630" s="4">
        <f>Tabla1[[#This Row],[costo_antes_iva]]*Tabla1[[#This Row],[CANTIDAD ENTREGA SATELITE]]</f>
        <v>360000</v>
      </c>
      <c r="X2630" s="4">
        <f>Tabla1[[#This Row],[Valor total OS]]-Tabla1[[#This Row],[valor total op]]</f>
        <v>36000</v>
      </c>
    </row>
    <row r="2631" spans="1:24" x14ac:dyDescent="0.3">
      <c r="A2631">
        <v>5895</v>
      </c>
      <c r="B2631" t="s">
        <v>5040</v>
      </c>
      <c r="C2631" t="s">
        <v>84</v>
      </c>
      <c r="D2631" t="s">
        <v>1170</v>
      </c>
      <c r="E2631" t="s">
        <v>5008</v>
      </c>
      <c r="F2631" s="2">
        <v>45708</v>
      </c>
      <c r="G2631">
        <v>5000</v>
      </c>
      <c r="H2631" t="s">
        <v>24</v>
      </c>
      <c r="I2631" t="s">
        <v>5041</v>
      </c>
      <c r="J2631">
        <v>22</v>
      </c>
      <c r="K2631" t="s">
        <v>1554</v>
      </c>
      <c r="L2631">
        <v>5500</v>
      </c>
      <c r="M2631">
        <v>3</v>
      </c>
      <c r="N2631" t="s">
        <v>5006</v>
      </c>
      <c r="O2631" t="s">
        <v>772</v>
      </c>
      <c r="P2631">
        <v>17001</v>
      </c>
      <c r="Q2631">
        <v>107717341</v>
      </c>
      <c r="R2631" t="s">
        <v>523</v>
      </c>
      <c r="S2631">
        <v>3</v>
      </c>
      <c r="T2631" t="s">
        <v>1556</v>
      </c>
      <c r="U2631" s="4">
        <f>Tabla1[[#This Row],[OS-Valor Unitario]]-Tabla1[[#This Row],[costo_antes_iva]]</f>
        <v>500</v>
      </c>
      <c r="V2631" s="4">
        <f>Tabla1[[#This Row],[OS-Valor Unitario]]*Tabla1[[#This Row],[CANTIDAD ENTREGA SATELITE]]</f>
        <v>16500</v>
      </c>
      <c r="W2631" s="4">
        <f>Tabla1[[#This Row],[costo_antes_iva]]*Tabla1[[#This Row],[CANTIDAD ENTREGA SATELITE]]</f>
        <v>15000</v>
      </c>
      <c r="X2631" s="4">
        <f>Tabla1[[#This Row],[Valor total OS]]-Tabla1[[#This Row],[valor total op]]</f>
        <v>1500</v>
      </c>
    </row>
    <row r="2632" spans="1:24" x14ac:dyDescent="0.3">
      <c r="A2632">
        <v>5895</v>
      </c>
      <c r="B2632" t="s">
        <v>5042</v>
      </c>
      <c r="C2632" t="s">
        <v>84</v>
      </c>
      <c r="D2632" t="s">
        <v>1170</v>
      </c>
      <c r="E2632" t="s">
        <v>5008</v>
      </c>
      <c r="F2632" s="2">
        <v>45708</v>
      </c>
      <c r="G2632">
        <v>5000</v>
      </c>
      <c r="H2632" t="s">
        <v>24</v>
      </c>
      <c r="I2632" t="s">
        <v>5043</v>
      </c>
      <c r="J2632">
        <v>23</v>
      </c>
      <c r="K2632" t="s">
        <v>1554</v>
      </c>
      <c r="L2632">
        <v>5500</v>
      </c>
      <c r="M2632">
        <v>49</v>
      </c>
      <c r="N2632" t="s">
        <v>5006</v>
      </c>
      <c r="O2632" t="s">
        <v>772</v>
      </c>
      <c r="P2632">
        <v>17002</v>
      </c>
      <c r="Q2632">
        <v>107717341</v>
      </c>
      <c r="R2632" t="s">
        <v>523</v>
      </c>
      <c r="S2632">
        <v>49</v>
      </c>
      <c r="T2632" t="s">
        <v>1556</v>
      </c>
      <c r="U2632" s="4">
        <f>Tabla1[[#This Row],[OS-Valor Unitario]]-Tabla1[[#This Row],[costo_antes_iva]]</f>
        <v>500</v>
      </c>
      <c r="V2632" s="4">
        <f>Tabla1[[#This Row],[OS-Valor Unitario]]*Tabla1[[#This Row],[CANTIDAD ENTREGA SATELITE]]</f>
        <v>269500</v>
      </c>
      <c r="W2632" s="4">
        <f>Tabla1[[#This Row],[costo_antes_iva]]*Tabla1[[#This Row],[CANTIDAD ENTREGA SATELITE]]</f>
        <v>245000</v>
      </c>
      <c r="X2632" s="4">
        <f>Tabla1[[#This Row],[Valor total OS]]-Tabla1[[#This Row],[valor total op]]</f>
        <v>24500</v>
      </c>
    </row>
    <row r="2633" spans="1:24" x14ac:dyDescent="0.3">
      <c r="A2633">
        <v>5895</v>
      </c>
      <c r="B2633" t="s">
        <v>5044</v>
      </c>
      <c r="C2633" t="s">
        <v>84</v>
      </c>
      <c r="D2633" t="s">
        <v>1170</v>
      </c>
      <c r="E2633" t="s">
        <v>5008</v>
      </c>
      <c r="F2633" s="2">
        <v>45708</v>
      </c>
      <c r="G2633">
        <v>5000</v>
      </c>
      <c r="H2633" t="s">
        <v>24</v>
      </c>
      <c r="I2633" t="s">
        <v>5045</v>
      </c>
      <c r="J2633">
        <v>24</v>
      </c>
      <c r="K2633" t="s">
        <v>1554</v>
      </c>
      <c r="L2633">
        <v>5500</v>
      </c>
      <c r="M2633">
        <v>10</v>
      </c>
      <c r="N2633" t="s">
        <v>5006</v>
      </c>
      <c r="O2633" t="s">
        <v>772</v>
      </c>
      <c r="P2633">
        <v>17066</v>
      </c>
      <c r="Q2633">
        <v>107717341</v>
      </c>
      <c r="R2633" t="s">
        <v>523</v>
      </c>
      <c r="S2633">
        <v>10</v>
      </c>
      <c r="T2633" t="s">
        <v>1556</v>
      </c>
      <c r="U2633" s="4">
        <f>Tabla1[[#This Row],[OS-Valor Unitario]]-Tabla1[[#This Row],[costo_antes_iva]]</f>
        <v>500</v>
      </c>
      <c r="V2633" s="4">
        <f>Tabla1[[#This Row],[OS-Valor Unitario]]*Tabla1[[#This Row],[CANTIDAD ENTREGA SATELITE]]</f>
        <v>55000</v>
      </c>
      <c r="W2633" s="4">
        <f>Tabla1[[#This Row],[costo_antes_iva]]*Tabla1[[#This Row],[CANTIDAD ENTREGA SATELITE]]</f>
        <v>50000</v>
      </c>
      <c r="X2633" s="4">
        <f>Tabla1[[#This Row],[Valor total OS]]-Tabla1[[#This Row],[valor total op]]</f>
        <v>5000</v>
      </c>
    </row>
    <row r="2634" spans="1:24" x14ac:dyDescent="0.3">
      <c r="A2634">
        <v>5895</v>
      </c>
      <c r="B2634" t="s">
        <v>5046</v>
      </c>
      <c r="C2634" t="s">
        <v>84</v>
      </c>
      <c r="D2634" t="s">
        <v>1170</v>
      </c>
      <c r="E2634" t="s">
        <v>5008</v>
      </c>
      <c r="F2634" s="2">
        <v>45708</v>
      </c>
      <c r="G2634">
        <v>5000</v>
      </c>
      <c r="H2634" t="s">
        <v>24</v>
      </c>
      <c r="I2634" t="s">
        <v>5047</v>
      </c>
      <c r="J2634">
        <v>25</v>
      </c>
      <c r="K2634" t="s">
        <v>466</v>
      </c>
      <c r="L2634">
        <v>5500</v>
      </c>
      <c r="M2634">
        <v>364</v>
      </c>
      <c r="N2634" t="s">
        <v>5006</v>
      </c>
      <c r="O2634" t="s">
        <v>772</v>
      </c>
      <c r="P2634">
        <v>16999</v>
      </c>
      <c r="Q2634">
        <v>107717341</v>
      </c>
      <c r="R2634" t="s">
        <v>523</v>
      </c>
      <c r="S2634">
        <v>363</v>
      </c>
      <c r="T2634" t="s">
        <v>468</v>
      </c>
      <c r="U2634" s="4">
        <f>Tabla1[[#This Row],[OS-Valor Unitario]]-Tabla1[[#This Row],[costo_antes_iva]]</f>
        <v>500</v>
      </c>
      <c r="V2634" s="4">
        <f>Tabla1[[#This Row],[OS-Valor Unitario]]*Tabla1[[#This Row],[CANTIDAD ENTREGA SATELITE]]</f>
        <v>1996500</v>
      </c>
      <c r="W2634" s="4">
        <f>Tabla1[[#This Row],[costo_antes_iva]]*Tabla1[[#This Row],[CANTIDAD ENTREGA SATELITE]]</f>
        <v>1815000</v>
      </c>
      <c r="X2634" s="4">
        <f>Tabla1[[#This Row],[Valor total OS]]-Tabla1[[#This Row],[valor total op]]</f>
        <v>181500</v>
      </c>
    </row>
    <row r="2635" spans="1:24" x14ac:dyDescent="0.3">
      <c r="A2635">
        <v>5895</v>
      </c>
      <c r="B2635" t="s">
        <v>5046</v>
      </c>
      <c r="C2635" t="s">
        <v>84</v>
      </c>
      <c r="D2635" t="s">
        <v>1170</v>
      </c>
      <c r="E2635" t="s">
        <v>5008</v>
      </c>
      <c r="F2635" s="2">
        <v>45708</v>
      </c>
      <c r="G2635">
        <v>5000</v>
      </c>
      <c r="H2635" t="s">
        <v>24</v>
      </c>
      <c r="I2635" t="s">
        <v>5047</v>
      </c>
      <c r="J2635">
        <v>25</v>
      </c>
      <c r="K2635" t="s">
        <v>3970</v>
      </c>
      <c r="L2635">
        <v>200</v>
      </c>
      <c r="M2635">
        <v>364</v>
      </c>
      <c r="N2635" t="s">
        <v>5006</v>
      </c>
      <c r="O2635" t="s">
        <v>772</v>
      </c>
      <c r="P2635">
        <v>17551</v>
      </c>
      <c r="Q2635">
        <v>107717341</v>
      </c>
      <c r="R2635" t="s">
        <v>523</v>
      </c>
      <c r="S2635">
        <v>364</v>
      </c>
      <c r="T2635" t="s">
        <v>3971</v>
      </c>
      <c r="U2635" s="4">
        <f>Tabla1[[#This Row],[OS-Valor Unitario]]-Tabla1[[#This Row],[costo_antes_iva]]</f>
        <v>-4800</v>
      </c>
      <c r="V2635" s="4">
        <f>Tabla1[[#This Row],[OS-Valor Unitario]]*Tabla1[[#This Row],[CANTIDAD ENTREGA SATELITE]]</f>
        <v>72800</v>
      </c>
      <c r="W2635" s="4">
        <f>Tabla1[[#This Row],[costo_antes_iva]]*Tabla1[[#This Row],[CANTIDAD ENTREGA SATELITE]]</f>
        <v>1820000</v>
      </c>
      <c r="X2635" s="4">
        <f>Tabla1[[#This Row],[Valor total OS]]-Tabla1[[#This Row],[valor total op]]</f>
        <v>-1747200</v>
      </c>
    </row>
    <row r="2636" spans="1:24" x14ac:dyDescent="0.3">
      <c r="A2636">
        <v>5895</v>
      </c>
      <c r="B2636" t="s">
        <v>5048</v>
      </c>
      <c r="C2636" t="s">
        <v>84</v>
      </c>
      <c r="D2636" t="s">
        <v>1170</v>
      </c>
      <c r="E2636" t="s">
        <v>5008</v>
      </c>
      <c r="F2636" s="2">
        <v>45708</v>
      </c>
      <c r="G2636">
        <v>5000</v>
      </c>
      <c r="H2636" t="s">
        <v>24</v>
      </c>
      <c r="I2636" t="s">
        <v>5049</v>
      </c>
      <c r="J2636">
        <v>26</v>
      </c>
      <c r="K2636" t="s">
        <v>1554</v>
      </c>
      <c r="L2636">
        <v>5500</v>
      </c>
      <c r="M2636">
        <v>14</v>
      </c>
      <c r="N2636" t="s">
        <v>5006</v>
      </c>
      <c r="O2636" t="s">
        <v>772</v>
      </c>
      <c r="P2636">
        <v>17067</v>
      </c>
      <c r="Q2636">
        <v>107717341</v>
      </c>
      <c r="R2636" t="s">
        <v>523</v>
      </c>
      <c r="S2636">
        <v>14</v>
      </c>
      <c r="T2636" t="s">
        <v>1556</v>
      </c>
      <c r="U2636" s="4">
        <f>Tabla1[[#This Row],[OS-Valor Unitario]]-Tabla1[[#This Row],[costo_antes_iva]]</f>
        <v>500</v>
      </c>
      <c r="V2636" s="4">
        <f>Tabla1[[#This Row],[OS-Valor Unitario]]*Tabla1[[#This Row],[CANTIDAD ENTREGA SATELITE]]</f>
        <v>77000</v>
      </c>
      <c r="W2636" s="4">
        <f>Tabla1[[#This Row],[costo_antes_iva]]*Tabla1[[#This Row],[CANTIDAD ENTREGA SATELITE]]</f>
        <v>70000</v>
      </c>
      <c r="X2636" s="4">
        <f>Tabla1[[#This Row],[Valor total OS]]-Tabla1[[#This Row],[valor total op]]</f>
        <v>7000</v>
      </c>
    </row>
    <row r="2637" spans="1:24" x14ac:dyDescent="0.3">
      <c r="A2637">
        <v>5895</v>
      </c>
      <c r="B2637" t="s">
        <v>5050</v>
      </c>
      <c r="C2637" t="s">
        <v>3217</v>
      </c>
      <c r="D2637" t="s">
        <v>1170</v>
      </c>
      <c r="E2637" t="s">
        <v>5051</v>
      </c>
      <c r="F2637" s="2">
        <v>45708</v>
      </c>
      <c r="G2637">
        <v>14000</v>
      </c>
      <c r="H2637" t="s">
        <v>24</v>
      </c>
      <c r="I2637" t="s">
        <v>5052</v>
      </c>
      <c r="J2637">
        <v>27</v>
      </c>
      <c r="K2637" t="s">
        <v>5014</v>
      </c>
      <c r="L2637">
        <v>14000</v>
      </c>
      <c r="M2637">
        <v>24</v>
      </c>
      <c r="N2637" t="s">
        <v>5006</v>
      </c>
      <c r="O2637" t="s">
        <v>772</v>
      </c>
      <c r="P2637">
        <v>17593</v>
      </c>
      <c r="Q2637">
        <v>107717341</v>
      </c>
      <c r="R2637" t="s">
        <v>76</v>
      </c>
      <c r="S2637">
        <v>24</v>
      </c>
      <c r="T2637" t="s">
        <v>14861</v>
      </c>
      <c r="U2637" s="4">
        <f>Tabla1[[#This Row],[OS-Valor Unitario]]-Tabla1[[#This Row],[costo_antes_iva]]</f>
        <v>0</v>
      </c>
      <c r="V2637" s="4">
        <f>Tabla1[[#This Row],[OS-Valor Unitario]]*Tabla1[[#This Row],[CANTIDAD ENTREGA SATELITE]]</f>
        <v>336000</v>
      </c>
      <c r="W2637" s="4">
        <f>Tabla1[[#This Row],[costo_antes_iva]]*Tabla1[[#This Row],[CANTIDAD ENTREGA SATELITE]]</f>
        <v>336000</v>
      </c>
      <c r="X2637" s="4">
        <f>Tabla1[[#This Row],[Valor total OS]]-Tabla1[[#This Row],[valor total op]]</f>
        <v>0</v>
      </c>
    </row>
    <row r="2638" spans="1:24" x14ac:dyDescent="0.3">
      <c r="A2638">
        <v>5895</v>
      </c>
      <c r="B2638" t="s">
        <v>5053</v>
      </c>
      <c r="C2638" t="s">
        <v>3217</v>
      </c>
      <c r="D2638" t="s">
        <v>1170</v>
      </c>
      <c r="E2638" t="s">
        <v>5008</v>
      </c>
      <c r="F2638" s="2">
        <v>45708</v>
      </c>
      <c r="G2638">
        <v>14000</v>
      </c>
      <c r="H2638" t="s">
        <v>24</v>
      </c>
      <c r="I2638" t="s">
        <v>5054</v>
      </c>
      <c r="J2638">
        <v>28</v>
      </c>
      <c r="K2638" t="s">
        <v>5014</v>
      </c>
      <c r="L2638">
        <v>21000</v>
      </c>
      <c r="M2638">
        <v>3</v>
      </c>
      <c r="N2638" t="s">
        <v>5006</v>
      </c>
      <c r="O2638" t="s">
        <v>772</v>
      </c>
      <c r="P2638">
        <v>17594</v>
      </c>
      <c r="Q2638">
        <v>107717341</v>
      </c>
      <c r="R2638" t="s">
        <v>76</v>
      </c>
      <c r="S2638">
        <v>3</v>
      </c>
      <c r="T2638" t="s">
        <v>14861</v>
      </c>
      <c r="U2638" s="4">
        <f>Tabla1[[#This Row],[OS-Valor Unitario]]-Tabla1[[#This Row],[costo_antes_iva]]</f>
        <v>7000</v>
      </c>
      <c r="V2638" s="4">
        <f>Tabla1[[#This Row],[OS-Valor Unitario]]*Tabla1[[#This Row],[CANTIDAD ENTREGA SATELITE]]</f>
        <v>63000</v>
      </c>
      <c r="W2638" s="4">
        <f>Tabla1[[#This Row],[costo_antes_iva]]*Tabla1[[#This Row],[CANTIDAD ENTREGA SATELITE]]</f>
        <v>42000</v>
      </c>
      <c r="X2638" s="4">
        <f>Tabla1[[#This Row],[Valor total OS]]-Tabla1[[#This Row],[valor total op]]</f>
        <v>21000</v>
      </c>
    </row>
    <row r="2639" spans="1:24" x14ac:dyDescent="0.3">
      <c r="A2639">
        <v>5895</v>
      </c>
      <c r="B2639" t="s">
        <v>5055</v>
      </c>
      <c r="C2639" t="s">
        <v>378</v>
      </c>
      <c r="D2639" t="s">
        <v>1170</v>
      </c>
      <c r="E2639" t="s">
        <v>5056</v>
      </c>
      <c r="F2639" s="2">
        <v>45708</v>
      </c>
      <c r="G2639">
        <v>14000</v>
      </c>
      <c r="H2639" t="s">
        <v>24</v>
      </c>
      <c r="I2639" t="s">
        <v>5057</v>
      </c>
      <c r="J2639">
        <v>29</v>
      </c>
      <c r="K2639" t="s">
        <v>4000</v>
      </c>
      <c r="L2639">
        <v>12000</v>
      </c>
      <c r="M2639">
        <v>196</v>
      </c>
      <c r="N2639" t="s">
        <v>5006</v>
      </c>
      <c r="O2639" t="s">
        <v>772</v>
      </c>
      <c r="P2639">
        <v>17438</v>
      </c>
      <c r="Q2639">
        <v>107717341</v>
      </c>
      <c r="R2639" t="s">
        <v>29</v>
      </c>
      <c r="S2639">
        <v>196</v>
      </c>
      <c r="T2639" t="s">
        <v>4002</v>
      </c>
      <c r="U2639" s="4">
        <f>Tabla1[[#This Row],[OS-Valor Unitario]]-Tabla1[[#This Row],[costo_antes_iva]]</f>
        <v>-2000</v>
      </c>
      <c r="V2639" s="4">
        <f>Tabla1[[#This Row],[OS-Valor Unitario]]*Tabla1[[#This Row],[CANTIDAD ENTREGA SATELITE]]</f>
        <v>2352000</v>
      </c>
      <c r="W2639" s="4">
        <f>Tabla1[[#This Row],[costo_antes_iva]]*Tabla1[[#This Row],[CANTIDAD ENTREGA SATELITE]]</f>
        <v>2744000</v>
      </c>
      <c r="X2639" s="4">
        <f>Tabla1[[#This Row],[Valor total OS]]-Tabla1[[#This Row],[valor total op]]</f>
        <v>-392000</v>
      </c>
    </row>
    <row r="2640" spans="1:24" x14ac:dyDescent="0.3">
      <c r="A2640">
        <v>5895</v>
      </c>
      <c r="B2640" t="s">
        <v>5058</v>
      </c>
      <c r="C2640" t="s">
        <v>378</v>
      </c>
      <c r="D2640" t="s">
        <v>1170</v>
      </c>
      <c r="E2640" t="s">
        <v>5008</v>
      </c>
      <c r="F2640" s="2">
        <v>45708</v>
      </c>
      <c r="G2640">
        <v>14000</v>
      </c>
      <c r="H2640" t="s">
        <v>24</v>
      </c>
      <c r="I2640" t="s">
        <v>5059</v>
      </c>
      <c r="J2640">
        <v>30</v>
      </c>
      <c r="K2640" t="s">
        <v>4000</v>
      </c>
      <c r="L2640">
        <v>12000</v>
      </c>
      <c r="M2640">
        <v>3</v>
      </c>
      <c r="N2640" t="s">
        <v>5006</v>
      </c>
      <c r="O2640" t="s">
        <v>772</v>
      </c>
      <c r="P2640">
        <v>17452</v>
      </c>
      <c r="Q2640">
        <v>107717341</v>
      </c>
      <c r="R2640" t="s">
        <v>29</v>
      </c>
      <c r="S2640">
        <v>3</v>
      </c>
      <c r="T2640" t="s">
        <v>4002</v>
      </c>
      <c r="U2640" s="4">
        <f>Tabla1[[#This Row],[OS-Valor Unitario]]-Tabla1[[#This Row],[costo_antes_iva]]</f>
        <v>-2000</v>
      </c>
      <c r="V2640" s="4">
        <f>Tabla1[[#This Row],[OS-Valor Unitario]]*Tabla1[[#This Row],[CANTIDAD ENTREGA SATELITE]]</f>
        <v>36000</v>
      </c>
      <c r="W2640" s="4">
        <f>Tabla1[[#This Row],[costo_antes_iva]]*Tabla1[[#This Row],[CANTIDAD ENTREGA SATELITE]]</f>
        <v>42000</v>
      </c>
      <c r="X2640" s="4">
        <f>Tabla1[[#This Row],[Valor total OS]]-Tabla1[[#This Row],[valor total op]]</f>
        <v>-6000</v>
      </c>
    </row>
    <row r="2641" spans="1:24" x14ac:dyDescent="0.3">
      <c r="A2641">
        <v>5895</v>
      </c>
      <c r="B2641" t="s">
        <v>5060</v>
      </c>
      <c r="C2641" t="s">
        <v>190</v>
      </c>
      <c r="D2641" t="s">
        <v>1170</v>
      </c>
      <c r="E2641" t="s">
        <v>5004</v>
      </c>
      <c r="F2641" s="2">
        <v>45708</v>
      </c>
      <c r="G2641">
        <v>13000</v>
      </c>
      <c r="H2641" t="s">
        <v>24</v>
      </c>
      <c r="I2641" t="s">
        <v>5061</v>
      </c>
      <c r="J2641">
        <v>31</v>
      </c>
      <c r="K2641" t="s">
        <v>296</v>
      </c>
      <c r="L2641">
        <v>10000</v>
      </c>
      <c r="M2641">
        <v>48</v>
      </c>
      <c r="N2641" t="s">
        <v>5006</v>
      </c>
      <c r="O2641" t="s">
        <v>772</v>
      </c>
      <c r="P2641">
        <v>17444</v>
      </c>
      <c r="Q2641">
        <v>107717341</v>
      </c>
      <c r="R2641" t="s">
        <v>29</v>
      </c>
      <c r="S2641">
        <v>48</v>
      </c>
      <c r="T2641" t="s">
        <v>297</v>
      </c>
      <c r="U2641" s="4">
        <f>Tabla1[[#This Row],[OS-Valor Unitario]]-Tabla1[[#This Row],[costo_antes_iva]]</f>
        <v>-3000</v>
      </c>
      <c r="V2641" s="4">
        <f>Tabla1[[#This Row],[OS-Valor Unitario]]*Tabla1[[#This Row],[CANTIDAD ENTREGA SATELITE]]</f>
        <v>480000</v>
      </c>
      <c r="W2641" s="4">
        <f>Tabla1[[#This Row],[costo_antes_iva]]*Tabla1[[#This Row],[CANTIDAD ENTREGA SATELITE]]</f>
        <v>624000</v>
      </c>
      <c r="X2641" s="4">
        <f>Tabla1[[#This Row],[Valor total OS]]-Tabla1[[#This Row],[valor total op]]</f>
        <v>-144000</v>
      </c>
    </row>
    <row r="2642" spans="1:24" x14ac:dyDescent="0.3">
      <c r="A2642">
        <v>5895</v>
      </c>
      <c r="B2642" t="s">
        <v>5062</v>
      </c>
      <c r="C2642" t="s">
        <v>378</v>
      </c>
      <c r="D2642" t="s">
        <v>1170</v>
      </c>
      <c r="E2642" t="s">
        <v>5063</v>
      </c>
      <c r="F2642" s="2">
        <v>45708</v>
      </c>
      <c r="G2642">
        <v>14000</v>
      </c>
      <c r="H2642" t="s">
        <v>24</v>
      </c>
      <c r="I2642" t="s">
        <v>5064</v>
      </c>
      <c r="J2642">
        <v>33</v>
      </c>
      <c r="K2642" t="s">
        <v>4000</v>
      </c>
      <c r="L2642">
        <v>12000</v>
      </c>
      <c r="M2642">
        <v>141</v>
      </c>
      <c r="N2642" t="s">
        <v>5006</v>
      </c>
      <c r="O2642" t="s">
        <v>772</v>
      </c>
      <c r="P2642">
        <v>17449</v>
      </c>
      <c r="Q2642">
        <v>107717341</v>
      </c>
      <c r="R2642" t="s">
        <v>29</v>
      </c>
      <c r="S2642">
        <v>141</v>
      </c>
      <c r="T2642" t="s">
        <v>4002</v>
      </c>
      <c r="U2642" s="4">
        <f>Tabla1[[#This Row],[OS-Valor Unitario]]-Tabla1[[#This Row],[costo_antes_iva]]</f>
        <v>-2000</v>
      </c>
      <c r="V2642" s="4">
        <f>Tabla1[[#This Row],[OS-Valor Unitario]]*Tabla1[[#This Row],[CANTIDAD ENTREGA SATELITE]]</f>
        <v>1692000</v>
      </c>
      <c r="W2642" s="4">
        <f>Tabla1[[#This Row],[costo_antes_iva]]*Tabla1[[#This Row],[CANTIDAD ENTREGA SATELITE]]</f>
        <v>1974000</v>
      </c>
      <c r="X2642" s="4">
        <f>Tabla1[[#This Row],[Valor total OS]]-Tabla1[[#This Row],[valor total op]]</f>
        <v>-282000</v>
      </c>
    </row>
    <row r="2643" spans="1:24" x14ac:dyDescent="0.3">
      <c r="A2643">
        <v>5895</v>
      </c>
      <c r="B2643" t="s">
        <v>5065</v>
      </c>
      <c r="C2643" t="s">
        <v>378</v>
      </c>
      <c r="D2643" t="s">
        <v>1170</v>
      </c>
      <c r="E2643" t="s">
        <v>5066</v>
      </c>
      <c r="F2643" s="2">
        <v>45708</v>
      </c>
      <c r="G2643">
        <v>14000</v>
      </c>
      <c r="H2643" t="s">
        <v>24</v>
      </c>
      <c r="I2643" t="s">
        <v>5067</v>
      </c>
      <c r="J2643">
        <v>34</v>
      </c>
      <c r="K2643" t="s">
        <v>664</v>
      </c>
      <c r="L2643">
        <v>15000</v>
      </c>
      <c r="M2643">
        <v>3</v>
      </c>
      <c r="N2643" t="s">
        <v>5006</v>
      </c>
      <c r="O2643" t="s">
        <v>772</v>
      </c>
      <c r="P2643">
        <v>17660</v>
      </c>
      <c r="Q2643">
        <v>107717341</v>
      </c>
      <c r="R2643" t="s">
        <v>29</v>
      </c>
      <c r="S2643">
        <v>3</v>
      </c>
      <c r="T2643" t="s">
        <v>665</v>
      </c>
      <c r="U2643" s="4">
        <f>Tabla1[[#This Row],[OS-Valor Unitario]]-Tabla1[[#This Row],[costo_antes_iva]]</f>
        <v>1000</v>
      </c>
      <c r="V2643" s="4">
        <f>Tabla1[[#This Row],[OS-Valor Unitario]]*Tabla1[[#This Row],[CANTIDAD ENTREGA SATELITE]]</f>
        <v>45000</v>
      </c>
      <c r="W2643" s="4">
        <f>Tabla1[[#This Row],[costo_antes_iva]]*Tabla1[[#This Row],[CANTIDAD ENTREGA SATELITE]]</f>
        <v>42000</v>
      </c>
      <c r="X2643" s="4">
        <f>Tabla1[[#This Row],[Valor total OS]]-Tabla1[[#This Row],[valor total op]]</f>
        <v>3000</v>
      </c>
    </row>
    <row r="2644" spans="1:24" x14ac:dyDescent="0.3">
      <c r="A2644">
        <v>5890</v>
      </c>
      <c r="B2644" t="s">
        <v>5068</v>
      </c>
      <c r="C2644" t="s">
        <v>1237</v>
      </c>
      <c r="D2644" t="s">
        <v>5069</v>
      </c>
      <c r="E2644" t="s">
        <v>5070</v>
      </c>
      <c r="F2644" s="2">
        <v>45708</v>
      </c>
      <c r="G2644">
        <v>1600</v>
      </c>
      <c r="H2644" t="s">
        <v>88</v>
      </c>
      <c r="I2644" t="s">
        <v>5071</v>
      </c>
      <c r="J2644">
        <v>1</v>
      </c>
      <c r="K2644" t="s">
        <v>434</v>
      </c>
      <c r="L2644">
        <v>1700</v>
      </c>
      <c r="M2644">
        <v>300</v>
      </c>
      <c r="N2644" t="s">
        <v>5072</v>
      </c>
      <c r="O2644" t="s">
        <v>28</v>
      </c>
      <c r="P2644">
        <v>16715</v>
      </c>
      <c r="Q2644">
        <v>20103600</v>
      </c>
      <c r="R2644" t="s">
        <v>1237</v>
      </c>
      <c r="S2644">
        <v>300</v>
      </c>
      <c r="T2644" t="s">
        <v>436</v>
      </c>
      <c r="U2644" s="4">
        <f>Tabla1[[#This Row],[OS-Valor Unitario]]-Tabla1[[#This Row],[costo_antes_iva]]</f>
        <v>100</v>
      </c>
      <c r="V2644" s="4">
        <f>Tabla1[[#This Row],[OS-Valor Unitario]]*Tabla1[[#This Row],[CANTIDAD ENTREGA SATELITE]]</f>
        <v>510000</v>
      </c>
      <c r="W2644" s="4">
        <f>Tabla1[[#This Row],[costo_antes_iva]]*Tabla1[[#This Row],[CANTIDAD ENTREGA SATELITE]]</f>
        <v>480000</v>
      </c>
      <c r="X2644" s="4">
        <f>Tabla1[[#This Row],[Valor total OS]]-Tabla1[[#This Row],[valor total op]]</f>
        <v>30000</v>
      </c>
    </row>
    <row r="2645" spans="1:24" x14ac:dyDescent="0.3">
      <c r="A2645">
        <v>5888</v>
      </c>
      <c r="B2645" t="s">
        <v>5073</v>
      </c>
      <c r="C2645" t="s">
        <v>84</v>
      </c>
      <c r="D2645" t="s">
        <v>2475</v>
      </c>
      <c r="E2645" t="s">
        <v>5074</v>
      </c>
      <c r="F2645" s="2">
        <v>45708</v>
      </c>
      <c r="G2645">
        <v>1000</v>
      </c>
      <c r="H2645" t="s">
        <v>35</v>
      </c>
      <c r="I2645" t="s">
        <v>5075</v>
      </c>
      <c r="J2645">
        <v>1</v>
      </c>
      <c r="K2645" t="s">
        <v>37</v>
      </c>
      <c r="L2645">
        <v>2500</v>
      </c>
      <c r="M2645">
        <v>284</v>
      </c>
      <c r="N2645" t="s">
        <v>5076</v>
      </c>
      <c r="O2645" t="s">
        <v>28</v>
      </c>
      <c r="P2645">
        <v>17107</v>
      </c>
      <c r="Q2645">
        <v>21199132</v>
      </c>
      <c r="R2645" t="s">
        <v>523</v>
      </c>
      <c r="S2645">
        <v>284</v>
      </c>
      <c r="T2645" t="s">
        <v>37</v>
      </c>
      <c r="U2645" s="4">
        <f>Tabla1[[#This Row],[OS-Valor Unitario]]-Tabla1[[#This Row],[costo_antes_iva]]</f>
        <v>1500</v>
      </c>
      <c r="V2645" s="4">
        <f>Tabla1[[#This Row],[OS-Valor Unitario]]*Tabla1[[#This Row],[CANTIDAD ENTREGA SATELITE]]</f>
        <v>710000</v>
      </c>
      <c r="W2645" s="4">
        <f>Tabla1[[#This Row],[costo_antes_iva]]*Tabla1[[#This Row],[CANTIDAD ENTREGA SATELITE]]</f>
        <v>284000</v>
      </c>
      <c r="X2645" s="4">
        <f>Tabla1[[#This Row],[Valor total OS]]-Tabla1[[#This Row],[valor total op]]</f>
        <v>426000</v>
      </c>
    </row>
    <row r="2646" spans="1:24" x14ac:dyDescent="0.3">
      <c r="A2646">
        <v>5888</v>
      </c>
      <c r="B2646" t="s">
        <v>5073</v>
      </c>
      <c r="C2646" t="s">
        <v>84</v>
      </c>
      <c r="D2646" t="s">
        <v>2475</v>
      </c>
      <c r="E2646" t="s">
        <v>5074</v>
      </c>
      <c r="F2646" s="2">
        <v>45708</v>
      </c>
      <c r="G2646">
        <v>3400</v>
      </c>
      <c r="H2646" t="s">
        <v>24</v>
      </c>
      <c r="I2646" t="s">
        <v>5075</v>
      </c>
      <c r="J2646">
        <v>1</v>
      </c>
      <c r="K2646" t="s">
        <v>466</v>
      </c>
      <c r="L2646">
        <v>4500</v>
      </c>
      <c r="M2646">
        <v>284</v>
      </c>
      <c r="N2646" t="s">
        <v>5076</v>
      </c>
      <c r="O2646" t="s">
        <v>28</v>
      </c>
      <c r="P2646">
        <v>17261</v>
      </c>
      <c r="Q2646">
        <v>21199132</v>
      </c>
      <c r="R2646" t="s">
        <v>523</v>
      </c>
      <c r="S2646">
        <v>281</v>
      </c>
      <c r="T2646" t="s">
        <v>468</v>
      </c>
      <c r="U2646" s="4">
        <f>Tabla1[[#This Row],[OS-Valor Unitario]]-Tabla1[[#This Row],[costo_antes_iva]]</f>
        <v>1100</v>
      </c>
      <c r="V2646" s="4">
        <f>Tabla1[[#This Row],[OS-Valor Unitario]]*Tabla1[[#This Row],[CANTIDAD ENTREGA SATELITE]]</f>
        <v>1264500</v>
      </c>
      <c r="W2646" s="4">
        <f>Tabla1[[#This Row],[costo_antes_iva]]*Tabla1[[#This Row],[CANTIDAD ENTREGA SATELITE]]</f>
        <v>955400</v>
      </c>
      <c r="X2646" s="4">
        <f>Tabla1[[#This Row],[Valor total OS]]-Tabla1[[#This Row],[valor total op]]</f>
        <v>309100</v>
      </c>
    </row>
    <row r="2647" spans="1:24" x14ac:dyDescent="0.3">
      <c r="A2647">
        <v>5888</v>
      </c>
      <c r="B2647" t="s">
        <v>5077</v>
      </c>
      <c r="C2647" t="s">
        <v>84</v>
      </c>
      <c r="D2647" t="s">
        <v>2475</v>
      </c>
      <c r="E2647" t="s">
        <v>5078</v>
      </c>
      <c r="F2647" s="2">
        <v>45708</v>
      </c>
      <c r="G2647">
        <v>1000</v>
      </c>
      <c r="H2647" t="s">
        <v>35</v>
      </c>
      <c r="I2647" t="s">
        <v>5079</v>
      </c>
      <c r="J2647">
        <v>2</v>
      </c>
      <c r="K2647" t="s">
        <v>37</v>
      </c>
      <c r="L2647">
        <v>2500</v>
      </c>
      <c r="M2647">
        <v>419</v>
      </c>
      <c r="N2647" t="s">
        <v>5076</v>
      </c>
      <c r="O2647" t="s">
        <v>28</v>
      </c>
      <c r="P2647">
        <v>16654</v>
      </c>
      <c r="Q2647">
        <v>21199132</v>
      </c>
      <c r="R2647" t="s">
        <v>523</v>
      </c>
      <c r="S2647">
        <v>419</v>
      </c>
      <c r="T2647" t="s">
        <v>37</v>
      </c>
      <c r="U2647" s="4">
        <f>Tabla1[[#This Row],[OS-Valor Unitario]]-Tabla1[[#This Row],[costo_antes_iva]]</f>
        <v>1500</v>
      </c>
      <c r="V2647" s="4">
        <f>Tabla1[[#This Row],[OS-Valor Unitario]]*Tabla1[[#This Row],[CANTIDAD ENTREGA SATELITE]]</f>
        <v>1047500</v>
      </c>
      <c r="W2647" s="4">
        <f>Tabla1[[#This Row],[costo_antes_iva]]*Tabla1[[#This Row],[CANTIDAD ENTREGA SATELITE]]</f>
        <v>419000</v>
      </c>
      <c r="X2647" s="4">
        <f>Tabla1[[#This Row],[Valor total OS]]-Tabla1[[#This Row],[valor total op]]</f>
        <v>628500</v>
      </c>
    </row>
    <row r="2648" spans="1:24" x14ac:dyDescent="0.3">
      <c r="A2648">
        <v>5888</v>
      </c>
      <c r="B2648" t="s">
        <v>5077</v>
      </c>
      <c r="C2648" t="s">
        <v>84</v>
      </c>
      <c r="D2648" t="s">
        <v>2475</v>
      </c>
      <c r="E2648" t="s">
        <v>5078</v>
      </c>
      <c r="F2648" s="2">
        <v>45708</v>
      </c>
      <c r="G2648">
        <v>3400</v>
      </c>
      <c r="H2648" t="s">
        <v>24</v>
      </c>
      <c r="I2648" t="s">
        <v>5079</v>
      </c>
      <c r="J2648">
        <v>2</v>
      </c>
      <c r="K2648" t="s">
        <v>4054</v>
      </c>
      <c r="L2648">
        <v>4200</v>
      </c>
      <c r="M2648">
        <v>419</v>
      </c>
      <c r="N2648" t="s">
        <v>5076</v>
      </c>
      <c r="O2648" t="s">
        <v>28</v>
      </c>
      <c r="P2648">
        <v>16824</v>
      </c>
      <c r="Q2648">
        <v>21199132</v>
      </c>
      <c r="R2648" t="s">
        <v>523</v>
      </c>
      <c r="S2648">
        <v>418</v>
      </c>
      <c r="T2648" t="s">
        <v>4055</v>
      </c>
      <c r="U2648" s="4">
        <f>Tabla1[[#This Row],[OS-Valor Unitario]]-Tabla1[[#This Row],[costo_antes_iva]]</f>
        <v>800</v>
      </c>
      <c r="V2648" s="4">
        <f>Tabla1[[#This Row],[OS-Valor Unitario]]*Tabla1[[#This Row],[CANTIDAD ENTREGA SATELITE]]</f>
        <v>1755600</v>
      </c>
      <c r="W2648" s="4">
        <f>Tabla1[[#This Row],[costo_antes_iva]]*Tabla1[[#This Row],[CANTIDAD ENTREGA SATELITE]]</f>
        <v>1421200</v>
      </c>
      <c r="X2648" s="4">
        <f>Tabla1[[#This Row],[Valor total OS]]-Tabla1[[#This Row],[valor total op]]</f>
        <v>334400</v>
      </c>
    </row>
    <row r="2649" spans="1:24" x14ac:dyDescent="0.3">
      <c r="A2649">
        <v>5895</v>
      </c>
      <c r="B2649" t="s">
        <v>11235</v>
      </c>
      <c r="C2649" t="s">
        <v>3217</v>
      </c>
      <c r="D2649" t="s">
        <v>1170</v>
      </c>
      <c r="E2649" t="s">
        <v>11236</v>
      </c>
      <c r="F2649" s="2">
        <v>45708</v>
      </c>
      <c r="G2649">
        <v>14000</v>
      </c>
      <c r="H2649" t="s">
        <v>24</v>
      </c>
      <c r="I2649" t="s">
        <v>11237</v>
      </c>
      <c r="J2649">
        <v>1</v>
      </c>
      <c r="K2649" t="s">
        <v>3022</v>
      </c>
      <c r="L2649">
        <v>13500</v>
      </c>
      <c r="M2649">
        <v>20</v>
      </c>
      <c r="N2649" t="s">
        <v>5006</v>
      </c>
      <c r="O2649" t="s">
        <v>772</v>
      </c>
      <c r="P2649">
        <v>17343</v>
      </c>
      <c r="Q2649">
        <v>107717341</v>
      </c>
      <c r="R2649" t="s">
        <v>76</v>
      </c>
      <c r="S2649">
        <v>20</v>
      </c>
      <c r="T2649" t="s">
        <v>436</v>
      </c>
      <c r="U2649" s="4">
        <f>Tabla1[[#This Row],[OS-Valor Unitario]]-Tabla1[[#This Row],[costo_antes_iva]]</f>
        <v>-500</v>
      </c>
      <c r="V2649" s="4">
        <f>Tabla1[[#This Row],[OS-Valor Unitario]]*Tabla1[[#This Row],[CANTIDAD ENTREGA SATELITE]]</f>
        <v>270000</v>
      </c>
      <c r="W2649" s="4">
        <f>Tabla1[[#This Row],[costo_antes_iva]]*Tabla1[[#This Row],[CANTIDAD ENTREGA SATELITE]]</f>
        <v>280000</v>
      </c>
      <c r="X2649" s="4">
        <f>Tabla1[[#This Row],[Valor total OS]]-Tabla1[[#This Row],[valor total op]]</f>
        <v>-10000</v>
      </c>
    </row>
    <row r="2650" spans="1:24" x14ac:dyDescent="0.3">
      <c r="A2650">
        <v>5895</v>
      </c>
      <c r="B2650" t="s">
        <v>11238</v>
      </c>
      <c r="C2650" t="s">
        <v>3217</v>
      </c>
      <c r="D2650" t="s">
        <v>1170</v>
      </c>
      <c r="E2650" t="s">
        <v>5008</v>
      </c>
      <c r="F2650" s="2">
        <v>45708</v>
      </c>
      <c r="G2650">
        <v>14000</v>
      </c>
      <c r="H2650" t="s">
        <v>24</v>
      </c>
      <c r="I2650" t="s">
        <v>11239</v>
      </c>
      <c r="J2650">
        <v>3</v>
      </c>
      <c r="K2650" t="s">
        <v>3022</v>
      </c>
      <c r="L2650">
        <v>13500</v>
      </c>
      <c r="M2650">
        <v>20</v>
      </c>
      <c r="N2650" t="s">
        <v>5006</v>
      </c>
      <c r="O2650" t="s">
        <v>772</v>
      </c>
      <c r="P2650">
        <v>17344</v>
      </c>
      <c r="Q2650">
        <v>107717341</v>
      </c>
      <c r="R2650" t="s">
        <v>76</v>
      </c>
      <c r="S2650">
        <v>20</v>
      </c>
      <c r="T2650" t="s">
        <v>436</v>
      </c>
      <c r="U2650" s="4">
        <f>Tabla1[[#This Row],[OS-Valor Unitario]]-Tabla1[[#This Row],[costo_antes_iva]]</f>
        <v>-500</v>
      </c>
      <c r="V2650" s="4">
        <f>Tabla1[[#This Row],[OS-Valor Unitario]]*Tabla1[[#This Row],[CANTIDAD ENTREGA SATELITE]]</f>
        <v>270000</v>
      </c>
      <c r="W2650" s="4">
        <f>Tabla1[[#This Row],[costo_antes_iva]]*Tabla1[[#This Row],[CANTIDAD ENTREGA SATELITE]]</f>
        <v>280000</v>
      </c>
      <c r="X2650" s="4">
        <f>Tabla1[[#This Row],[Valor total OS]]-Tabla1[[#This Row],[valor total op]]</f>
        <v>-10000</v>
      </c>
    </row>
    <row r="2651" spans="1:24" x14ac:dyDescent="0.3">
      <c r="A2651">
        <v>5895</v>
      </c>
      <c r="B2651" t="s">
        <v>11240</v>
      </c>
      <c r="C2651" t="s">
        <v>3217</v>
      </c>
      <c r="D2651" t="s">
        <v>1170</v>
      </c>
      <c r="E2651" t="s">
        <v>5008</v>
      </c>
      <c r="F2651" s="2">
        <v>45708</v>
      </c>
      <c r="G2651">
        <v>14000</v>
      </c>
      <c r="H2651" t="s">
        <v>24</v>
      </c>
      <c r="I2651" t="s">
        <v>11241</v>
      </c>
      <c r="J2651">
        <v>5</v>
      </c>
      <c r="K2651" t="s">
        <v>3022</v>
      </c>
      <c r="L2651">
        <v>13500</v>
      </c>
      <c r="M2651">
        <v>76</v>
      </c>
      <c r="N2651" t="s">
        <v>5006</v>
      </c>
      <c r="O2651" t="s">
        <v>772</v>
      </c>
      <c r="P2651">
        <v>17345</v>
      </c>
      <c r="Q2651">
        <v>107717341</v>
      </c>
      <c r="R2651" t="s">
        <v>76</v>
      </c>
      <c r="S2651">
        <v>76</v>
      </c>
      <c r="T2651" t="s">
        <v>436</v>
      </c>
      <c r="U2651" s="4">
        <f>Tabla1[[#This Row],[OS-Valor Unitario]]-Tabla1[[#This Row],[costo_antes_iva]]</f>
        <v>-500</v>
      </c>
      <c r="V2651" s="4">
        <f>Tabla1[[#This Row],[OS-Valor Unitario]]*Tabla1[[#This Row],[CANTIDAD ENTREGA SATELITE]]</f>
        <v>1026000</v>
      </c>
      <c r="W2651" s="4">
        <f>Tabla1[[#This Row],[costo_antes_iva]]*Tabla1[[#This Row],[CANTIDAD ENTREGA SATELITE]]</f>
        <v>1064000</v>
      </c>
      <c r="X2651" s="4">
        <f>Tabla1[[#This Row],[Valor total OS]]-Tabla1[[#This Row],[valor total op]]</f>
        <v>-38000</v>
      </c>
    </row>
    <row r="2652" spans="1:24" x14ac:dyDescent="0.3">
      <c r="A2652">
        <v>5895</v>
      </c>
      <c r="B2652" t="s">
        <v>11242</v>
      </c>
      <c r="C2652" t="s">
        <v>3217</v>
      </c>
      <c r="D2652" t="s">
        <v>1170</v>
      </c>
      <c r="E2652" t="s">
        <v>5008</v>
      </c>
      <c r="F2652" s="2">
        <v>45708</v>
      </c>
      <c r="G2652">
        <v>14000</v>
      </c>
      <c r="H2652" t="s">
        <v>24</v>
      </c>
      <c r="I2652" t="s">
        <v>11243</v>
      </c>
      <c r="J2652">
        <v>9</v>
      </c>
      <c r="K2652" t="s">
        <v>3022</v>
      </c>
      <c r="L2652">
        <v>13500</v>
      </c>
      <c r="M2652">
        <v>8</v>
      </c>
      <c r="N2652" t="s">
        <v>5006</v>
      </c>
      <c r="O2652" t="s">
        <v>772</v>
      </c>
      <c r="P2652">
        <v>17346</v>
      </c>
      <c r="Q2652">
        <v>107717341</v>
      </c>
      <c r="R2652" t="s">
        <v>76</v>
      </c>
      <c r="S2652">
        <v>8</v>
      </c>
      <c r="T2652" t="s">
        <v>436</v>
      </c>
      <c r="U2652" s="4">
        <f>Tabla1[[#This Row],[OS-Valor Unitario]]-Tabla1[[#This Row],[costo_antes_iva]]</f>
        <v>-500</v>
      </c>
      <c r="V2652" s="4">
        <f>Tabla1[[#This Row],[OS-Valor Unitario]]*Tabla1[[#This Row],[CANTIDAD ENTREGA SATELITE]]</f>
        <v>108000</v>
      </c>
      <c r="W2652" s="4">
        <f>Tabla1[[#This Row],[costo_antes_iva]]*Tabla1[[#This Row],[CANTIDAD ENTREGA SATELITE]]</f>
        <v>112000</v>
      </c>
      <c r="X2652" s="4">
        <f>Tabla1[[#This Row],[Valor total OS]]-Tabla1[[#This Row],[valor total op]]</f>
        <v>-4000</v>
      </c>
    </row>
    <row r="2653" spans="1:24" x14ac:dyDescent="0.3">
      <c r="A2653">
        <v>5895</v>
      </c>
      <c r="B2653" t="s">
        <v>5025</v>
      </c>
      <c r="C2653" t="s">
        <v>3217</v>
      </c>
      <c r="D2653" t="s">
        <v>1170</v>
      </c>
      <c r="E2653" t="s">
        <v>5008</v>
      </c>
      <c r="F2653" s="2">
        <v>45708</v>
      </c>
      <c r="G2653">
        <v>14000</v>
      </c>
      <c r="H2653" t="s">
        <v>24</v>
      </c>
      <c r="I2653" t="s">
        <v>5026</v>
      </c>
      <c r="J2653">
        <v>13</v>
      </c>
      <c r="K2653" t="s">
        <v>3022</v>
      </c>
      <c r="L2653">
        <v>13500</v>
      </c>
      <c r="M2653">
        <v>115</v>
      </c>
      <c r="N2653" t="s">
        <v>5006</v>
      </c>
      <c r="O2653" t="s">
        <v>772</v>
      </c>
      <c r="P2653">
        <v>17350</v>
      </c>
      <c r="Q2653">
        <v>107717341</v>
      </c>
      <c r="R2653" t="s">
        <v>76</v>
      </c>
      <c r="S2653">
        <v>111</v>
      </c>
      <c r="T2653" t="s">
        <v>436</v>
      </c>
      <c r="U2653" s="4">
        <f>Tabla1[[#This Row],[OS-Valor Unitario]]-Tabla1[[#This Row],[costo_antes_iva]]</f>
        <v>-500</v>
      </c>
      <c r="V2653" s="4">
        <f>Tabla1[[#This Row],[OS-Valor Unitario]]*Tabla1[[#This Row],[CANTIDAD ENTREGA SATELITE]]</f>
        <v>1498500</v>
      </c>
      <c r="W2653" s="4">
        <f>Tabla1[[#This Row],[costo_antes_iva]]*Tabla1[[#This Row],[CANTIDAD ENTREGA SATELITE]]</f>
        <v>1554000</v>
      </c>
      <c r="X2653" s="4">
        <f>Tabla1[[#This Row],[Valor total OS]]-Tabla1[[#This Row],[valor total op]]</f>
        <v>-55500</v>
      </c>
    </row>
    <row r="2654" spans="1:24" x14ac:dyDescent="0.3">
      <c r="A2654">
        <v>5895</v>
      </c>
      <c r="B2654" t="s">
        <v>5025</v>
      </c>
      <c r="C2654" t="s">
        <v>3217</v>
      </c>
      <c r="D2654" t="s">
        <v>1170</v>
      </c>
      <c r="E2654" t="s">
        <v>5008</v>
      </c>
      <c r="F2654" s="2">
        <v>45708</v>
      </c>
      <c r="G2654">
        <v>14000</v>
      </c>
      <c r="H2654" t="s">
        <v>24</v>
      </c>
      <c r="I2654" t="s">
        <v>5026</v>
      </c>
      <c r="J2654">
        <v>13</v>
      </c>
      <c r="K2654" t="s">
        <v>3022</v>
      </c>
      <c r="L2654">
        <v>13500</v>
      </c>
      <c r="M2654">
        <v>115</v>
      </c>
      <c r="N2654" t="s">
        <v>5006</v>
      </c>
      <c r="O2654" t="s">
        <v>772</v>
      </c>
      <c r="P2654">
        <v>17350</v>
      </c>
      <c r="Q2654">
        <v>107717341</v>
      </c>
      <c r="R2654" t="s">
        <v>76</v>
      </c>
      <c r="S2654">
        <v>4</v>
      </c>
      <c r="T2654" t="s">
        <v>436</v>
      </c>
      <c r="U2654" s="4">
        <f>Tabla1[[#This Row],[OS-Valor Unitario]]-Tabla1[[#This Row],[costo_antes_iva]]</f>
        <v>-500</v>
      </c>
      <c r="V2654" s="4">
        <f>Tabla1[[#This Row],[OS-Valor Unitario]]*Tabla1[[#This Row],[CANTIDAD ENTREGA SATELITE]]</f>
        <v>54000</v>
      </c>
      <c r="W2654" s="4">
        <f>Tabla1[[#This Row],[costo_antes_iva]]*Tabla1[[#This Row],[CANTIDAD ENTREGA SATELITE]]</f>
        <v>56000</v>
      </c>
      <c r="X2654" s="4">
        <f>Tabla1[[#This Row],[Valor total OS]]-Tabla1[[#This Row],[valor total op]]</f>
        <v>-2000</v>
      </c>
    </row>
    <row r="2655" spans="1:24" x14ac:dyDescent="0.3">
      <c r="A2655">
        <v>5895</v>
      </c>
      <c r="B2655" t="s">
        <v>5025</v>
      </c>
      <c r="C2655" t="s">
        <v>3217</v>
      </c>
      <c r="D2655" t="s">
        <v>1170</v>
      </c>
      <c r="E2655" t="s">
        <v>5008</v>
      </c>
      <c r="F2655" s="2">
        <v>45708</v>
      </c>
      <c r="G2655">
        <v>14000</v>
      </c>
      <c r="H2655" t="s">
        <v>24</v>
      </c>
      <c r="I2655" t="s">
        <v>5026</v>
      </c>
      <c r="J2655">
        <v>13</v>
      </c>
      <c r="K2655" t="s">
        <v>3022</v>
      </c>
      <c r="L2655">
        <v>13500</v>
      </c>
      <c r="M2655">
        <v>115</v>
      </c>
      <c r="N2655" t="s">
        <v>5006</v>
      </c>
      <c r="O2655" t="s">
        <v>772</v>
      </c>
      <c r="P2655">
        <v>17350</v>
      </c>
      <c r="Q2655">
        <v>107717341</v>
      </c>
      <c r="R2655" t="s">
        <v>76</v>
      </c>
      <c r="S2655">
        <v>115</v>
      </c>
      <c r="T2655" t="s">
        <v>14861</v>
      </c>
      <c r="U2655" s="4">
        <f>Tabla1[[#This Row],[OS-Valor Unitario]]-Tabla1[[#This Row],[costo_antes_iva]]</f>
        <v>-500</v>
      </c>
      <c r="V2655" s="4">
        <f>Tabla1[[#This Row],[OS-Valor Unitario]]*Tabla1[[#This Row],[CANTIDAD ENTREGA SATELITE]]</f>
        <v>1552500</v>
      </c>
      <c r="W2655" s="4">
        <f>Tabla1[[#This Row],[costo_antes_iva]]*Tabla1[[#This Row],[CANTIDAD ENTREGA SATELITE]]</f>
        <v>1610000</v>
      </c>
      <c r="X2655" s="4">
        <f>Tabla1[[#This Row],[Valor total OS]]-Tabla1[[#This Row],[valor total op]]</f>
        <v>-57500</v>
      </c>
    </row>
    <row r="2656" spans="1:24" x14ac:dyDescent="0.3">
      <c r="A2656">
        <v>5895</v>
      </c>
      <c r="B2656" t="s">
        <v>11244</v>
      </c>
      <c r="C2656" t="s">
        <v>3217</v>
      </c>
      <c r="D2656" t="s">
        <v>1170</v>
      </c>
      <c r="E2656" t="s">
        <v>5008</v>
      </c>
      <c r="F2656" s="2">
        <v>45708</v>
      </c>
      <c r="G2656">
        <v>14000</v>
      </c>
      <c r="H2656" t="s">
        <v>24</v>
      </c>
      <c r="I2656" t="s">
        <v>11245</v>
      </c>
      <c r="J2656">
        <v>17</v>
      </c>
      <c r="K2656" t="s">
        <v>3022</v>
      </c>
      <c r="L2656">
        <v>13500</v>
      </c>
      <c r="M2656">
        <v>36</v>
      </c>
      <c r="N2656" t="s">
        <v>5006</v>
      </c>
      <c r="O2656" t="s">
        <v>772</v>
      </c>
      <c r="P2656">
        <v>17347</v>
      </c>
      <c r="Q2656">
        <v>107717341</v>
      </c>
      <c r="R2656" t="s">
        <v>76</v>
      </c>
      <c r="S2656">
        <v>36</v>
      </c>
      <c r="T2656" t="s">
        <v>436</v>
      </c>
      <c r="U2656" s="4">
        <f>Tabla1[[#This Row],[OS-Valor Unitario]]-Tabla1[[#This Row],[costo_antes_iva]]</f>
        <v>-500</v>
      </c>
      <c r="V2656" s="4">
        <f>Tabla1[[#This Row],[OS-Valor Unitario]]*Tabla1[[#This Row],[CANTIDAD ENTREGA SATELITE]]</f>
        <v>486000</v>
      </c>
      <c r="W2656" s="4">
        <f>Tabla1[[#This Row],[costo_antes_iva]]*Tabla1[[#This Row],[CANTIDAD ENTREGA SATELITE]]</f>
        <v>504000</v>
      </c>
      <c r="X2656" s="4">
        <f>Tabla1[[#This Row],[Valor total OS]]-Tabla1[[#This Row],[valor total op]]</f>
        <v>-18000</v>
      </c>
    </row>
    <row r="2657" spans="1:24" x14ac:dyDescent="0.3">
      <c r="A2657">
        <v>5895</v>
      </c>
      <c r="B2657" t="s">
        <v>11246</v>
      </c>
      <c r="C2657" t="s">
        <v>3217</v>
      </c>
      <c r="D2657" t="s">
        <v>1170</v>
      </c>
      <c r="E2657" t="s">
        <v>5008</v>
      </c>
      <c r="F2657" s="2">
        <v>45708</v>
      </c>
      <c r="G2657">
        <v>14000</v>
      </c>
      <c r="H2657" t="s">
        <v>24</v>
      </c>
      <c r="I2657" t="s">
        <v>11247</v>
      </c>
      <c r="J2657">
        <v>19</v>
      </c>
      <c r="K2657" t="s">
        <v>3022</v>
      </c>
      <c r="L2657">
        <v>14000</v>
      </c>
      <c r="M2657">
        <v>152</v>
      </c>
      <c r="N2657" t="s">
        <v>5006</v>
      </c>
      <c r="O2657" t="s">
        <v>772</v>
      </c>
      <c r="P2657">
        <v>17377</v>
      </c>
      <c r="Q2657">
        <v>107717341</v>
      </c>
      <c r="R2657" t="s">
        <v>76</v>
      </c>
      <c r="S2657">
        <v>153</v>
      </c>
      <c r="T2657" t="s">
        <v>436</v>
      </c>
      <c r="U2657" s="4">
        <f>Tabla1[[#This Row],[OS-Valor Unitario]]-Tabla1[[#This Row],[costo_antes_iva]]</f>
        <v>0</v>
      </c>
      <c r="V2657" s="4">
        <f>Tabla1[[#This Row],[OS-Valor Unitario]]*Tabla1[[#This Row],[CANTIDAD ENTREGA SATELITE]]</f>
        <v>2142000</v>
      </c>
      <c r="W2657" s="4">
        <f>Tabla1[[#This Row],[costo_antes_iva]]*Tabla1[[#This Row],[CANTIDAD ENTREGA SATELITE]]</f>
        <v>2142000</v>
      </c>
      <c r="X2657" s="4">
        <f>Tabla1[[#This Row],[Valor total OS]]-Tabla1[[#This Row],[valor total op]]</f>
        <v>0</v>
      </c>
    </row>
    <row r="2658" spans="1:24" x14ac:dyDescent="0.3">
      <c r="A2658">
        <v>5895</v>
      </c>
      <c r="B2658" t="s">
        <v>11248</v>
      </c>
      <c r="C2658" t="s">
        <v>3217</v>
      </c>
      <c r="D2658" t="s">
        <v>1170</v>
      </c>
      <c r="E2658" t="s">
        <v>5008</v>
      </c>
      <c r="F2658" s="2">
        <v>45708</v>
      </c>
      <c r="G2658">
        <v>14000</v>
      </c>
      <c r="H2658" t="s">
        <v>24</v>
      </c>
      <c r="I2658" t="s">
        <v>11249</v>
      </c>
      <c r="J2658">
        <v>20</v>
      </c>
      <c r="K2658" t="s">
        <v>3022</v>
      </c>
      <c r="L2658">
        <v>14000</v>
      </c>
      <c r="M2658">
        <v>47</v>
      </c>
      <c r="N2658" t="s">
        <v>5006</v>
      </c>
      <c r="O2658" t="s">
        <v>772</v>
      </c>
      <c r="P2658">
        <v>17374</v>
      </c>
      <c r="Q2658">
        <v>107717341</v>
      </c>
      <c r="R2658" t="s">
        <v>76</v>
      </c>
      <c r="S2658">
        <v>47</v>
      </c>
      <c r="T2658" t="s">
        <v>436</v>
      </c>
      <c r="U2658" s="4">
        <f>Tabla1[[#This Row],[OS-Valor Unitario]]-Tabla1[[#This Row],[costo_antes_iva]]</f>
        <v>0</v>
      </c>
      <c r="V2658" s="4">
        <f>Tabla1[[#This Row],[OS-Valor Unitario]]*Tabla1[[#This Row],[CANTIDAD ENTREGA SATELITE]]</f>
        <v>658000</v>
      </c>
      <c r="W2658" s="4">
        <f>Tabla1[[#This Row],[costo_antes_iva]]*Tabla1[[#This Row],[CANTIDAD ENTREGA SATELITE]]</f>
        <v>658000</v>
      </c>
      <c r="X2658" s="4">
        <f>Tabla1[[#This Row],[Valor total OS]]-Tabla1[[#This Row],[valor total op]]</f>
        <v>0</v>
      </c>
    </row>
    <row r="2659" spans="1:24" x14ac:dyDescent="0.3">
      <c r="A2659">
        <v>5887</v>
      </c>
      <c r="B2659" t="s">
        <v>5080</v>
      </c>
      <c r="C2659" t="s">
        <v>4222</v>
      </c>
      <c r="D2659" t="s">
        <v>520</v>
      </c>
      <c r="E2659" t="s">
        <v>5081</v>
      </c>
      <c r="F2659" s="2">
        <v>45707</v>
      </c>
      <c r="G2659">
        <v>7600</v>
      </c>
      <c r="H2659" t="s">
        <v>1358</v>
      </c>
      <c r="I2659" t="s">
        <v>5082</v>
      </c>
      <c r="J2659">
        <v>1</v>
      </c>
      <c r="K2659" t="s">
        <v>242</v>
      </c>
      <c r="L2659">
        <v>7000</v>
      </c>
      <c r="M2659">
        <v>10</v>
      </c>
      <c r="N2659" t="s">
        <v>5083</v>
      </c>
      <c r="O2659" t="s">
        <v>28</v>
      </c>
      <c r="P2659">
        <v>16859</v>
      </c>
      <c r="Q2659">
        <v>1245060</v>
      </c>
      <c r="R2659" t="s">
        <v>76</v>
      </c>
      <c r="S2659">
        <v>10</v>
      </c>
      <c r="T2659" t="s">
        <v>245</v>
      </c>
      <c r="U2659" s="4">
        <f>Tabla1[[#This Row],[OS-Valor Unitario]]-Tabla1[[#This Row],[costo_antes_iva]]</f>
        <v>-600</v>
      </c>
      <c r="V2659" s="4">
        <f>Tabla1[[#This Row],[OS-Valor Unitario]]*Tabla1[[#This Row],[CANTIDAD ENTREGA SATELITE]]</f>
        <v>70000</v>
      </c>
      <c r="W2659" s="4">
        <f>Tabla1[[#This Row],[costo_antes_iva]]*Tabla1[[#This Row],[CANTIDAD ENTREGA SATELITE]]</f>
        <v>76000</v>
      </c>
      <c r="X2659" s="4">
        <f>Tabla1[[#This Row],[Valor total OS]]-Tabla1[[#This Row],[valor total op]]</f>
        <v>-6000</v>
      </c>
    </row>
    <row r="2660" spans="1:24" x14ac:dyDescent="0.3">
      <c r="A2660">
        <v>5887</v>
      </c>
      <c r="B2660" t="s">
        <v>5080</v>
      </c>
      <c r="C2660" t="s">
        <v>4222</v>
      </c>
      <c r="D2660" t="s">
        <v>520</v>
      </c>
      <c r="E2660" t="s">
        <v>5081</v>
      </c>
      <c r="F2660" s="2">
        <v>45707</v>
      </c>
      <c r="G2660">
        <v>1500</v>
      </c>
      <c r="H2660" t="s">
        <v>88</v>
      </c>
      <c r="I2660" t="s">
        <v>5082</v>
      </c>
      <c r="J2660">
        <v>1</v>
      </c>
      <c r="K2660" t="s">
        <v>129</v>
      </c>
      <c r="L2660">
        <v>1500</v>
      </c>
      <c r="M2660">
        <v>10</v>
      </c>
      <c r="N2660" t="s">
        <v>5083</v>
      </c>
      <c r="O2660" t="s">
        <v>28</v>
      </c>
      <c r="P2660">
        <v>16909</v>
      </c>
      <c r="Q2660">
        <v>1245060</v>
      </c>
      <c r="R2660" t="s">
        <v>76</v>
      </c>
      <c r="S2660">
        <v>10</v>
      </c>
      <c r="T2660" t="s">
        <v>132</v>
      </c>
      <c r="U2660" s="4">
        <f>Tabla1[[#This Row],[OS-Valor Unitario]]-Tabla1[[#This Row],[costo_antes_iva]]</f>
        <v>0</v>
      </c>
      <c r="V2660" s="4">
        <f>Tabla1[[#This Row],[OS-Valor Unitario]]*Tabla1[[#This Row],[CANTIDAD ENTREGA SATELITE]]</f>
        <v>15000</v>
      </c>
      <c r="W2660" s="4">
        <f>Tabla1[[#This Row],[costo_antes_iva]]*Tabla1[[#This Row],[CANTIDAD ENTREGA SATELITE]]</f>
        <v>15000</v>
      </c>
      <c r="X2660" s="4">
        <f>Tabla1[[#This Row],[Valor total OS]]-Tabla1[[#This Row],[valor total op]]</f>
        <v>0</v>
      </c>
    </row>
    <row r="2661" spans="1:24" x14ac:dyDescent="0.3">
      <c r="A2661">
        <v>5921</v>
      </c>
      <c r="B2661" t="s">
        <v>4623</v>
      </c>
      <c r="C2661" t="s">
        <v>528</v>
      </c>
      <c r="D2661" t="s">
        <v>4624</v>
      </c>
      <c r="E2661" t="s">
        <v>4625</v>
      </c>
      <c r="F2661" s="2">
        <v>45706</v>
      </c>
      <c r="G2661">
        <v>8000</v>
      </c>
      <c r="H2661" t="s">
        <v>24</v>
      </c>
      <c r="I2661" t="s">
        <v>4626</v>
      </c>
      <c r="J2661">
        <v>1</v>
      </c>
      <c r="K2661" t="s">
        <v>473</v>
      </c>
      <c r="L2661">
        <v>8000</v>
      </c>
      <c r="M2661">
        <v>320</v>
      </c>
      <c r="N2661" t="s">
        <v>4627</v>
      </c>
      <c r="O2661" t="s">
        <v>28</v>
      </c>
      <c r="P2661">
        <v>17164</v>
      </c>
      <c r="Q2661">
        <v>34708194</v>
      </c>
      <c r="R2661" t="s">
        <v>530</v>
      </c>
      <c r="S2661">
        <v>320</v>
      </c>
      <c r="T2661" t="s">
        <v>711</v>
      </c>
      <c r="U2661" s="4">
        <f>Tabla1[[#This Row],[OS-Valor Unitario]]-Tabla1[[#This Row],[costo_antes_iva]]</f>
        <v>0</v>
      </c>
      <c r="V2661" s="4">
        <f>Tabla1[[#This Row],[OS-Valor Unitario]]*Tabla1[[#This Row],[CANTIDAD ENTREGA SATELITE]]</f>
        <v>2560000</v>
      </c>
      <c r="W2661" s="4">
        <f>Tabla1[[#This Row],[costo_antes_iva]]*Tabla1[[#This Row],[CANTIDAD ENTREGA SATELITE]]</f>
        <v>2560000</v>
      </c>
      <c r="X2661" s="4">
        <f>Tabla1[[#This Row],[Valor total OS]]-Tabla1[[#This Row],[valor total op]]</f>
        <v>0</v>
      </c>
    </row>
    <row r="2662" spans="1:24" x14ac:dyDescent="0.3">
      <c r="A2662">
        <v>5921</v>
      </c>
      <c r="B2662" t="s">
        <v>4623</v>
      </c>
      <c r="C2662" t="s">
        <v>528</v>
      </c>
      <c r="D2662" t="s">
        <v>4624</v>
      </c>
      <c r="E2662" t="s">
        <v>4625</v>
      </c>
      <c r="F2662" s="2">
        <v>45706</v>
      </c>
      <c r="G2662">
        <v>8000</v>
      </c>
      <c r="H2662" t="s">
        <v>24</v>
      </c>
      <c r="I2662" t="s">
        <v>4626</v>
      </c>
      <c r="J2662">
        <v>1</v>
      </c>
      <c r="K2662" t="s">
        <v>3970</v>
      </c>
      <c r="L2662">
        <v>8000</v>
      </c>
      <c r="M2662">
        <v>104</v>
      </c>
      <c r="N2662" t="s">
        <v>4627</v>
      </c>
      <c r="O2662" t="s">
        <v>28</v>
      </c>
      <c r="P2662">
        <v>17163</v>
      </c>
      <c r="Q2662">
        <v>34708194</v>
      </c>
      <c r="R2662" t="s">
        <v>530</v>
      </c>
      <c r="S2662">
        <v>104</v>
      </c>
      <c r="T2662" t="s">
        <v>3971</v>
      </c>
      <c r="U2662" s="4">
        <f>Tabla1[[#This Row],[OS-Valor Unitario]]-Tabla1[[#This Row],[costo_antes_iva]]</f>
        <v>0</v>
      </c>
      <c r="V2662" s="4">
        <f>Tabla1[[#This Row],[OS-Valor Unitario]]*Tabla1[[#This Row],[CANTIDAD ENTREGA SATELITE]]</f>
        <v>832000</v>
      </c>
      <c r="W2662" s="4">
        <f>Tabla1[[#This Row],[costo_antes_iva]]*Tabla1[[#This Row],[CANTIDAD ENTREGA SATELITE]]</f>
        <v>832000</v>
      </c>
      <c r="X2662" s="4">
        <f>Tabla1[[#This Row],[Valor total OS]]-Tabla1[[#This Row],[valor total op]]</f>
        <v>0</v>
      </c>
    </row>
    <row r="2663" spans="1:24" x14ac:dyDescent="0.3">
      <c r="A2663">
        <v>5921</v>
      </c>
      <c r="B2663" t="s">
        <v>4623</v>
      </c>
      <c r="C2663" t="s">
        <v>528</v>
      </c>
      <c r="D2663" t="s">
        <v>4624</v>
      </c>
      <c r="E2663" t="s">
        <v>4625</v>
      </c>
      <c r="F2663" s="2">
        <v>45706</v>
      </c>
      <c r="G2663">
        <v>2300</v>
      </c>
      <c r="H2663" t="s">
        <v>88</v>
      </c>
      <c r="I2663" t="s">
        <v>4626</v>
      </c>
      <c r="J2663">
        <v>1</v>
      </c>
      <c r="K2663" t="s">
        <v>434</v>
      </c>
      <c r="L2663">
        <v>1500</v>
      </c>
      <c r="M2663">
        <v>422</v>
      </c>
      <c r="N2663" t="s">
        <v>4627</v>
      </c>
      <c r="O2663" t="s">
        <v>28</v>
      </c>
      <c r="P2663">
        <v>17498</v>
      </c>
      <c r="Q2663">
        <v>34708194</v>
      </c>
      <c r="R2663" t="s">
        <v>530</v>
      </c>
      <c r="S2663">
        <v>422</v>
      </c>
      <c r="T2663" t="s">
        <v>436</v>
      </c>
      <c r="U2663" s="4">
        <f>Tabla1[[#This Row],[OS-Valor Unitario]]-Tabla1[[#This Row],[costo_antes_iva]]</f>
        <v>-800</v>
      </c>
      <c r="V2663" s="4">
        <f>Tabla1[[#This Row],[OS-Valor Unitario]]*Tabla1[[#This Row],[CANTIDAD ENTREGA SATELITE]]</f>
        <v>633000</v>
      </c>
      <c r="W2663" s="4">
        <f>Tabla1[[#This Row],[costo_antes_iva]]*Tabla1[[#This Row],[CANTIDAD ENTREGA SATELITE]]</f>
        <v>970600</v>
      </c>
      <c r="X2663" s="4">
        <f>Tabla1[[#This Row],[Valor total OS]]-Tabla1[[#This Row],[valor total op]]</f>
        <v>-337600</v>
      </c>
    </row>
    <row r="2664" spans="1:24" x14ac:dyDescent="0.3">
      <c r="A2664">
        <v>5921</v>
      </c>
      <c r="B2664" t="s">
        <v>4628</v>
      </c>
      <c r="C2664" t="s">
        <v>2079</v>
      </c>
      <c r="D2664" t="s">
        <v>4624</v>
      </c>
      <c r="E2664" t="s">
        <v>4629</v>
      </c>
      <c r="F2664" s="2">
        <v>45706</v>
      </c>
      <c r="G2664">
        <v>5000</v>
      </c>
      <c r="H2664" t="s">
        <v>24</v>
      </c>
      <c r="I2664" t="s">
        <v>4630</v>
      </c>
      <c r="J2664">
        <v>2</v>
      </c>
      <c r="K2664" t="s">
        <v>4502</v>
      </c>
      <c r="L2664">
        <v>6500</v>
      </c>
      <c r="M2664">
        <v>422</v>
      </c>
      <c r="N2664" t="s">
        <v>4627</v>
      </c>
      <c r="O2664" t="s">
        <v>28</v>
      </c>
      <c r="P2664">
        <v>17291</v>
      </c>
      <c r="Q2664">
        <v>34708194</v>
      </c>
      <c r="R2664" t="s">
        <v>29</v>
      </c>
      <c r="S2664">
        <v>424</v>
      </c>
      <c r="T2664" t="s">
        <v>4503</v>
      </c>
      <c r="U2664" s="4">
        <f>Tabla1[[#This Row],[OS-Valor Unitario]]-Tabla1[[#This Row],[costo_antes_iva]]</f>
        <v>1500</v>
      </c>
      <c r="V2664" s="4">
        <f>Tabla1[[#This Row],[OS-Valor Unitario]]*Tabla1[[#This Row],[CANTIDAD ENTREGA SATELITE]]</f>
        <v>2756000</v>
      </c>
      <c r="W2664" s="4">
        <f>Tabla1[[#This Row],[costo_antes_iva]]*Tabla1[[#This Row],[CANTIDAD ENTREGA SATELITE]]</f>
        <v>2120000</v>
      </c>
      <c r="X2664" s="4">
        <f>Tabla1[[#This Row],[Valor total OS]]-Tabla1[[#This Row],[valor total op]]</f>
        <v>636000</v>
      </c>
    </row>
    <row r="2665" spans="1:24" x14ac:dyDescent="0.3">
      <c r="A2665">
        <v>5921</v>
      </c>
      <c r="B2665" t="s">
        <v>4631</v>
      </c>
      <c r="C2665" t="s">
        <v>4222</v>
      </c>
      <c r="D2665" t="s">
        <v>4624</v>
      </c>
      <c r="E2665" t="s">
        <v>4632</v>
      </c>
      <c r="F2665" s="2">
        <v>45706</v>
      </c>
      <c r="G2665">
        <v>8000</v>
      </c>
      <c r="H2665" t="s">
        <v>24</v>
      </c>
      <c r="I2665" t="s">
        <v>4633</v>
      </c>
      <c r="J2665">
        <v>3</v>
      </c>
      <c r="K2665" t="s">
        <v>824</v>
      </c>
      <c r="L2665">
        <v>8000</v>
      </c>
      <c r="M2665">
        <v>117</v>
      </c>
      <c r="N2665" t="s">
        <v>4627</v>
      </c>
      <c r="O2665" t="s">
        <v>28</v>
      </c>
      <c r="P2665">
        <v>17162</v>
      </c>
      <c r="Q2665">
        <v>34708194</v>
      </c>
      <c r="R2665" t="s">
        <v>76</v>
      </c>
      <c r="S2665">
        <v>117</v>
      </c>
      <c r="T2665" t="s">
        <v>825</v>
      </c>
      <c r="U2665" s="4">
        <f>Tabla1[[#This Row],[OS-Valor Unitario]]-Tabla1[[#This Row],[costo_antes_iva]]</f>
        <v>0</v>
      </c>
      <c r="V2665" s="4">
        <f>Tabla1[[#This Row],[OS-Valor Unitario]]*Tabla1[[#This Row],[CANTIDAD ENTREGA SATELITE]]</f>
        <v>936000</v>
      </c>
      <c r="W2665" s="4">
        <f>Tabla1[[#This Row],[costo_antes_iva]]*Tabla1[[#This Row],[CANTIDAD ENTREGA SATELITE]]</f>
        <v>936000</v>
      </c>
      <c r="X2665" s="4">
        <f>Tabla1[[#This Row],[Valor total OS]]-Tabla1[[#This Row],[valor total op]]</f>
        <v>0</v>
      </c>
    </row>
    <row r="2666" spans="1:24" x14ac:dyDescent="0.3">
      <c r="A2666">
        <v>5921</v>
      </c>
      <c r="B2666" t="s">
        <v>4631</v>
      </c>
      <c r="C2666" t="s">
        <v>4222</v>
      </c>
      <c r="D2666" t="s">
        <v>4624</v>
      </c>
      <c r="E2666" t="s">
        <v>4632</v>
      </c>
      <c r="F2666" s="2">
        <v>45706</v>
      </c>
      <c r="G2666">
        <v>2300</v>
      </c>
      <c r="H2666" t="s">
        <v>88</v>
      </c>
      <c r="I2666" t="s">
        <v>4633</v>
      </c>
      <c r="J2666">
        <v>3</v>
      </c>
      <c r="K2666" t="s">
        <v>434</v>
      </c>
      <c r="L2666">
        <v>1400</v>
      </c>
      <c r="M2666">
        <v>117</v>
      </c>
      <c r="N2666" t="s">
        <v>4627</v>
      </c>
      <c r="O2666" t="s">
        <v>28</v>
      </c>
      <c r="P2666">
        <v>17391</v>
      </c>
      <c r="Q2666">
        <v>34708194</v>
      </c>
      <c r="R2666" t="s">
        <v>76</v>
      </c>
      <c r="S2666">
        <v>117</v>
      </c>
      <c r="T2666" t="s">
        <v>436</v>
      </c>
      <c r="U2666" s="4">
        <f>Tabla1[[#This Row],[OS-Valor Unitario]]-Tabla1[[#This Row],[costo_antes_iva]]</f>
        <v>-900</v>
      </c>
      <c r="V2666" s="4">
        <f>Tabla1[[#This Row],[OS-Valor Unitario]]*Tabla1[[#This Row],[CANTIDAD ENTREGA SATELITE]]</f>
        <v>163800</v>
      </c>
      <c r="W2666" s="4">
        <f>Tabla1[[#This Row],[costo_antes_iva]]*Tabla1[[#This Row],[CANTIDAD ENTREGA SATELITE]]</f>
        <v>269100</v>
      </c>
      <c r="X2666" s="4">
        <f>Tabla1[[#This Row],[Valor total OS]]-Tabla1[[#This Row],[valor total op]]</f>
        <v>-105300</v>
      </c>
    </row>
    <row r="2667" spans="1:24" x14ac:dyDescent="0.3">
      <c r="A2667">
        <v>5921</v>
      </c>
      <c r="B2667" t="s">
        <v>4634</v>
      </c>
      <c r="C2667" t="s">
        <v>21</v>
      </c>
      <c r="D2667" t="s">
        <v>4624</v>
      </c>
      <c r="E2667" t="s">
        <v>4635</v>
      </c>
      <c r="F2667" s="2">
        <v>45706</v>
      </c>
      <c r="G2667">
        <v>5000</v>
      </c>
      <c r="H2667" t="s">
        <v>24</v>
      </c>
      <c r="I2667" t="s">
        <v>4636</v>
      </c>
      <c r="J2667">
        <v>4</v>
      </c>
      <c r="K2667" t="s">
        <v>4502</v>
      </c>
      <c r="L2667">
        <v>6500</v>
      </c>
      <c r="M2667">
        <v>117</v>
      </c>
      <c r="N2667" t="s">
        <v>4627</v>
      </c>
      <c r="O2667" t="s">
        <v>28</v>
      </c>
      <c r="P2667">
        <v>17290</v>
      </c>
      <c r="Q2667">
        <v>34708194</v>
      </c>
      <c r="R2667" t="s">
        <v>29</v>
      </c>
      <c r="S2667">
        <v>118</v>
      </c>
      <c r="T2667" t="s">
        <v>4503</v>
      </c>
      <c r="U2667" s="4">
        <f>Tabla1[[#This Row],[OS-Valor Unitario]]-Tabla1[[#This Row],[costo_antes_iva]]</f>
        <v>1500</v>
      </c>
      <c r="V2667" s="4">
        <f>Tabla1[[#This Row],[OS-Valor Unitario]]*Tabla1[[#This Row],[CANTIDAD ENTREGA SATELITE]]</f>
        <v>767000</v>
      </c>
      <c r="W2667" s="4">
        <f>Tabla1[[#This Row],[costo_antes_iva]]*Tabla1[[#This Row],[CANTIDAD ENTREGA SATELITE]]</f>
        <v>590000</v>
      </c>
      <c r="X2667" s="4">
        <f>Tabla1[[#This Row],[Valor total OS]]-Tabla1[[#This Row],[valor total op]]</f>
        <v>177000</v>
      </c>
    </row>
    <row r="2668" spans="1:24" x14ac:dyDescent="0.3">
      <c r="A2668">
        <v>5921</v>
      </c>
      <c r="B2668" t="s">
        <v>4637</v>
      </c>
      <c r="C2668" t="s">
        <v>105</v>
      </c>
      <c r="D2668" t="s">
        <v>4624</v>
      </c>
      <c r="E2668" t="s">
        <v>4638</v>
      </c>
      <c r="F2668" s="2">
        <v>45706</v>
      </c>
      <c r="G2668">
        <v>1200</v>
      </c>
      <c r="H2668" t="s">
        <v>88</v>
      </c>
      <c r="I2668" t="s">
        <v>4639</v>
      </c>
      <c r="J2668">
        <v>5</v>
      </c>
      <c r="K2668" t="s">
        <v>434</v>
      </c>
      <c r="L2668">
        <v>1200</v>
      </c>
      <c r="M2668">
        <v>365</v>
      </c>
      <c r="N2668" t="s">
        <v>4627</v>
      </c>
      <c r="O2668" t="s">
        <v>28</v>
      </c>
      <c r="P2668">
        <v>17146</v>
      </c>
      <c r="Q2668">
        <v>34708194</v>
      </c>
      <c r="R2668" t="s">
        <v>105</v>
      </c>
      <c r="S2668">
        <v>365</v>
      </c>
      <c r="T2668" t="s">
        <v>436</v>
      </c>
      <c r="U2668" s="4">
        <f>Tabla1[[#This Row],[OS-Valor Unitario]]-Tabla1[[#This Row],[costo_antes_iva]]</f>
        <v>0</v>
      </c>
      <c r="V2668" s="4">
        <f>Tabla1[[#This Row],[OS-Valor Unitario]]*Tabla1[[#This Row],[CANTIDAD ENTREGA SATELITE]]</f>
        <v>438000</v>
      </c>
      <c r="W2668" s="4">
        <f>Tabla1[[#This Row],[costo_antes_iva]]*Tabla1[[#This Row],[CANTIDAD ENTREGA SATELITE]]</f>
        <v>438000</v>
      </c>
      <c r="X2668" s="4">
        <f>Tabla1[[#This Row],[Valor total OS]]-Tabla1[[#This Row],[valor total op]]</f>
        <v>0</v>
      </c>
    </row>
    <row r="2669" spans="1:24" x14ac:dyDescent="0.3">
      <c r="A2669">
        <v>5921</v>
      </c>
      <c r="B2669" t="s">
        <v>4637</v>
      </c>
      <c r="C2669" t="s">
        <v>105</v>
      </c>
      <c r="D2669" t="s">
        <v>4624</v>
      </c>
      <c r="E2669" t="s">
        <v>4638</v>
      </c>
      <c r="F2669" s="2">
        <v>45706</v>
      </c>
      <c r="G2669">
        <v>2000</v>
      </c>
      <c r="H2669" t="s">
        <v>24</v>
      </c>
      <c r="I2669" t="s">
        <v>4639</v>
      </c>
      <c r="J2669">
        <v>5</v>
      </c>
      <c r="K2669" t="s">
        <v>473</v>
      </c>
      <c r="L2669">
        <v>3000</v>
      </c>
      <c r="M2669">
        <v>365</v>
      </c>
      <c r="N2669" t="s">
        <v>4627</v>
      </c>
      <c r="O2669" t="s">
        <v>28</v>
      </c>
      <c r="P2669">
        <v>17313</v>
      </c>
      <c r="Q2669">
        <v>34708194</v>
      </c>
      <c r="R2669" t="s">
        <v>105</v>
      </c>
      <c r="S2669">
        <v>364</v>
      </c>
      <c r="T2669" t="s">
        <v>711</v>
      </c>
      <c r="U2669" s="4">
        <f>Tabla1[[#This Row],[OS-Valor Unitario]]-Tabla1[[#This Row],[costo_antes_iva]]</f>
        <v>1000</v>
      </c>
      <c r="V2669" s="4">
        <f>Tabla1[[#This Row],[OS-Valor Unitario]]*Tabla1[[#This Row],[CANTIDAD ENTREGA SATELITE]]</f>
        <v>1092000</v>
      </c>
      <c r="W2669" s="4">
        <f>Tabla1[[#This Row],[costo_antes_iva]]*Tabla1[[#This Row],[CANTIDAD ENTREGA SATELITE]]</f>
        <v>728000</v>
      </c>
      <c r="X2669" s="4">
        <f>Tabla1[[#This Row],[Valor total OS]]-Tabla1[[#This Row],[valor total op]]</f>
        <v>364000</v>
      </c>
    </row>
    <row r="2670" spans="1:24" x14ac:dyDescent="0.3">
      <c r="A2670">
        <v>5915</v>
      </c>
      <c r="B2670" t="s">
        <v>4714</v>
      </c>
      <c r="C2670" t="s">
        <v>302</v>
      </c>
      <c r="D2670" t="s">
        <v>1565</v>
      </c>
      <c r="E2670" t="s">
        <v>4715</v>
      </c>
      <c r="F2670" s="2">
        <v>45706</v>
      </c>
      <c r="G2670">
        <v>1300</v>
      </c>
      <c r="H2670" t="s">
        <v>88</v>
      </c>
      <c r="I2670" t="s">
        <v>4716</v>
      </c>
      <c r="J2670">
        <v>1</v>
      </c>
      <c r="K2670" t="s">
        <v>129</v>
      </c>
      <c r="L2670">
        <v>1200</v>
      </c>
      <c r="M2670">
        <v>7</v>
      </c>
      <c r="N2670" t="s">
        <v>4717</v>
      </c>
      <c r="O2670" t="s">
        <v>28</v>
      </c>
      <c r="P2670">
        <v>17093</v>
      </c>
      <c r="Q2670">
        <v>118681253</v>
      </c>
      <c r="R2670" t="s">
        <v>76</v>
      </c>
      <c r="S2670">
        <v>7</v>
      </c>
      <c r="T2670" t="s">
        <v>132</v>
      </c>
      <c r="U2670" s="4">
        <f>Tabla1[[#This Row],[OS-Valor Unitario]]-Tabla1[[#This Row],[costo_antes_iva]]</f>
        <v>-100</v>
      </c>
      <c r="V2670" s="4">
        <f>Tabla1[[#This Row],[OS-Valor Unitario]]*Tabla1[[#This Row],[CANTIDAD ENTREGA SATELITE]]</f>
        <v>8400</v>
      </c>
      <c r="W2670" s="4">
        <f>Tabla1[[#This Row],[costo_antes_iva]]*Tabla1[[#This Row],[CANTIDAD ENTREGA SATELITE]]</f>
        <v>9100</v>
      </c>
      <c r="X2670" s="4">
        <f>Tabla1[[#This Row],[Valor total OS]]-Tabla1[[#This Row],[valor total op]]</f>
        <v>-700</v>
      </c>
    </row>
    <row r="2671" spans="1:24" x14ac:dyDescent="0.3">
      <c r="A2671">
        <v>5915</v>
      </c>
      <c r="B2671" t="s">
        <v>4714</v>
      </c>
      <c r="C2671" t="s">
        <v>302</v>
      </c>
      <c r="D2671" t="s">
        <v>1565</v>
      </c>
      <c r="E2671" t="s">
        <v>4715</v>
      </c>
      <c r="F2671" s="2">
        <v>45706</v>
      </c>
      <c r="G2671">
        <v>12000</v>
      </c>
      <c r="H2671" t="s">
        <v>24</v>
      </c>
      <c r="I2671" t="s">
        <v>4716</v>
      </c>
      <c r="J2671">
        <v>1</v>
      </c>
      <c r="K2671" t="s">
        <v>335</v>
      </c>
      <c r="L2671">
        <v>11500</v>
      </c>
      <c r="M2671">
        <v>7</v>
      </c>
      <c r="N2671" t="s">
        <v>4717</v>
      </c>
      <c r="O2671" t="s">
        <v>28</v>
      </c>
      <c r="P2671">
        <v>17287</v>
      </c>
      <c r="Q2671">
        <v>118681253</v>
      </c>
      <c r="R2671" t="s">
        <v>76</v>
      </c>
      <c r="S2671">
        <v>7</v>
      </c>
      <c r="T2671" t="s">
        <v>337</v>
      </c>
      <c r="U2671" s="4">
        <f>Tabla1[[#This Row],[OS-Valor Unitario]]-Tabla1[[#This Row],[costo_antes_iva]]</f>
        <v>-500</v>
      </c>
      <c r="V2671" s="4">
        <f>Tabla1[[#This Row],[OS-Valor Unitario]]*Tabla1[[#This Row],[CANTIDAD ENTREGA SATELITE]]</f>
        <v>80500</v>
      </c>
      <c r="W2671" s="4">
        <f>Tabla1[[#This Row],[costo_antes_iva]]*Tabla1[[#This Row],[CANTIDAD ENTREGA SATELITE]]</f>
        <v>84000</v>
      </c>
      <c r="X2671" s="4">
        <f>Tabla1[[#This Row],[Valor total OS]]-Tabla1[[#This Row],[valor total op]]</f>
        <v>-3500</v>
      </c>
    </row>
    <row r="2672" spans="1:24" x14ac:dyDescent="0.3">
      <c r="A2672">
        <v>5915</v>
      </c>
      <c r="B2672" t="s">
        <v>4718</v>
      </c>
      <c r="C2672" t="s">
        <v>70</v>
      </c>
      <c r="D2672" t="s">
        <v>1565</v>
      </c>
      <c r="E2672" t="s">
        <v>4719</v>
      </c>
      <c r="F2672" s="2">
        <v>45706</v>
      </c>
      <c r="G2672">
        <v>1300</v>
      </c>
      <c r="H2672" t="s">
        <v>88</v>
      </c>
      <c r="I2672" t="s">
        <v>4720</v>
      </c>
      <c r="J2672">
        <v>2</v>
      </c>
      <c r="K2672" t="s">
        <v>129</v>
      </c>
      <c r="L2672">
        <v>1200</v>
      </c>
      <c r="M2672">
        <v>1</v>
      </c>
      <c r="N2672" t="s">
        <v>4717</v>
      </c>
      <c r="O2672" t="s">
        <v>28</v>
      </c>
      <c r="P2672">
        <v>17094</v>
      </c>
      <c r="Q2672">
        <v>118681253</v>
      </c>
      <c r="R2672" t="s">
        <v>76</v>
      </c>
      <c r="S2672">
        <v>1</v>
      </c>
      <c r="T2672" t="s">
        <v>132</v>
      </c>
      <c r="U2672" s="4">
        <f>Tabla1[[#This Row],[OS-Valor Unitario]]-Tabla1[[#This Row],[costo_antes_iva]]</f>
        <v>-100</v>
      </c>
      <c r="V2672" s="4">
        <f>Tabla1[[#This Row],[OS-Valor Unitario]]*Tabla1[[#This Row],[CANTIDAD ENTREGA SATELITE]]</f>
        <v>1200</v>
      </c>
      <c r="W2672" s="4">
        <f>Tabla1[[#This Row],[costo_antes_iva]]*Tabla1[[#This Row],[CANTIDAD ENTREGA SATELITE]]</f>
        <v>1300</v>
      </c>
      <c r="X2672" s="4">
        <f>Tabla1[[#This Row],[Valor total OS]]-Tabla1[[#This Row],[valor total op]]</f>
        <v>-100</v>
      </c>
    </row>
    <row r="2673" spans="1:24" x14ac:dyDescent="0.3">
      <c r="A2673">
        <v>5915</v>
      </c>
      <c r="B2673" t="s">
        <v>4718</v>
      </c>
      <c r="C2673" t="s">
        <v>70</v>
      </c>
      <c r="D2673" t="s">
        <v>1565</v>
      </c>
      <c r="E2673" t="s">
        <v>4719</v>
      </c>
      <c r="F2673" s="2">
        <v>45706</v>
      </c>
      <c r="G2673">
        <v>12000</v>
      </c>
      <c r="H2673" t="s">
        <v>24</v>
      </c>
      <c r="I2673" t="s">
        <v>4720</v>
      </c>
      <c r="J2673">
        <v>2</v>
      </c>
      <c r="K2673" t="s">
        <v>335</v>
      </c>
      <c r="L2673">
        <v>12500</v>
      </c>
      <c r="M2673">
        <v>1</v>
      </c>
      <c r="N2673" t="s">
        <v>4717</v>
      </c>
      <c r="O2673" t="s">
        <v>28</v>
      </c>
      <c r="P2673">
        <v>17288</v>
      </c>
      <c r="Q2673">
        <v>118681253</v>
      </c>
      <c r="R2673" t="s">
        <v>76</v>
      </c>
      <c r="S2673">
        <v>1</v>
      </c>
      <c r="T2673" t="s">
        <v>337</v>
      </c>
      <c r="U2673" s="4">
        <f>Tabla1[[#This Row],[OS-Valor Unitario]]-Tabla1[[#This Row],[costo_antes_iva]]</f>
        <v>500</v>
      </c>
      <c r="V2673" s="4">
        <f>Tabla1[[#This Row],[OS-Valor Unitario]]*Tabla1[[#This Row],[CANTIDAD ENTREGA SATELITE]]</f>
        <v>12500</v>
      </c>
      <c r="W2673" s="4">
        <f>Tabla1[[#This Row],[costo_antes_iva]]*Tabla1[[#This Row],[CANTIDAD ENTREGA SATELITE]]</f>
        <v>12000</v>
      </c>
      <c r="X2673" s="4">
        <f>Tabla1[[#This Row],[Valor total OS]]-Tabla1[[#This Row],[valor total op]]</f>
        <v>500</v>
      </c>
    </row>
    <row r="2674" spans="1:24" x14ac:dyDescent="0.3">
      <c r="A2674">
        <v>5915</v>
      </c>
      <c r="B2674" t="s">
        <v>4721</v>
      </c>
      <c r="C2674" t="s">
        <v>374</v>
      </c>
      <c r="D2674" t="s">
        <v>1565</v>
      </c>
      <c r="E2674" t="s">
        <v>4722</v>
      </c>
      <c r="F2674" s="2">
        <v>45706</v>
      </c>
      <c r="G2674">
        <v>1200</v>
      </c>
      <c r="H2674" t="s">
        <v>88</v>
      </c>
      <c r="I2674" t="s">
        <v>4723</v>
      </c>
      <c r="J2674">
        <v>3</v>
      </c>
      <c r="K2674" t="s">
        <v>129</v>
      </c>
      <c r="L2674">
        <v>1100</v>
      </c>
      <c r="M2674">
        <v>7</v>
      </c>
      <c r="N2674" t="s">
        <v>4717</v>
      </c>
      <c r="O2674" t="s">
        <v>28</v>
      </c>
      <c r="P2674">
        <v>17450</v>
      </c>
      <c r="Q2674">
        <v>118681253</v>
      </c>
      <c r="R2674" t="s">
        <v>29</v>
      </c>
      <c r="S2674">
        <v>7</v>
      </c>
      <c r="T2674" t="s">
        <v>132</v>
      </c>
      <c r="U2674" s="4">
        <f>Tabla1[[#This Row],[OS-Valor Unitario]]-Tabla1[[#This Row],[costo_antes_iva]]</f>
        <v>-100</v>
      </c>
      <c r="V2674" s="4">
        <f>Tabla1[[#This Row],[OS-Valor Unitario]]*Tabla1[[#This Row],[CANTIDAD ENTREGA SATELITE]]</f>
        <v>7700</v>
      </c>
      <c r="W2674" s="4">
        <f>Tabla1[[#This Row],[costo_antes_iva]]*Tabla1[[#This Row],[CANTIDAD ENTREGA SATELITE]]</f>
        <v>8400</v>
      </c>
      <c r="X2674" s="4">
        <f>Tabla1[[#This Row],[Valor total OS]]-Tabla1[[#This Row],[valor total op]]</f>
        <v>-700</v>
      </c>
    </row>
    <row r="2675" spans="1:24" x14ac:dyDescent="0.3">
      <c r="A2675">
        <v>5915</v>
      </c>
      <c r="B2675" t="s">
        <v>4724</v>
      </c>
      <c r="C2675" t="s">
        <v>374</v>
      </c>
      <c r="D2675" t="s">
        <v>1565</v>
      </c>
      <c r="E2675" t="s">
        <v>4725</v>
      </c>
      <c r="F2675" s="2">
        <v>45706</v>
      </c>
      <c r="G2675">
        <v>1200</v>
      </c>
      <c r="H2675" t="s">
        <v>88</v>
      </c>
      <c r="I2675" t="s">
        <v>4726</v>
      </c>
      <c r="J2675">
        <v>4</v>
      </c>
      <c r="K2675" t="s">
        <v>129</v>
      </c>
      <c r="L2675">
        <v>1100</v>
      </c>
      <c r="M2675">
        <v>1</v>
      </c>
      <c r="N2675" t="s">
        <v>4717</v>
      </c>
      <c r="O2675" t="s">
        <v>28</v>
      </c>
      <c r="P2675">
        <v>17451</v>
      </c>
      <c r="Q2675">
        <v>118681253</v>
      </c>
      <c r="R2675" t="s">
        <v>29</v>
      </c>
      <c r="S2675">
        <v>1</v>
      </c>
      <c r="T2675" t="s">
        <v>132</v>
      </c>
      <c r="U2675" s="4">
        <f>Tabla1[[#This Row],[OS-Valor Unitario]]-Tabla1[[#This Row],[costo_antes_iva]]</f>
        <v>-100</v>
      </c>
      <c r="V2675" s="4">
        <f>Tabla1[[#This Row],[OS-Valor Unitario]]*Tabla1[[#This Row],[CANTIDAD ENTREGA SATELITE]]</f>
        <v>1100</v>
      </c>
      <c r="W2675" s="4">
        <f>Tabla1[[#This Row],[costo_antes_iva]]*Tabla1[[#This Row],[CANTIDAD ENTREGA SATELITE]]</f>
        <v>1200</v>
      </c>
      <c r="X2675" s="4">
        <f>Tabla1[[#This Row],[Valor total OS]]-Tabla1[[#This Row],[valor total op]]</f>
        <v>-100</v>
      </c>
    </row>
    <row r="2676" spans="1:24" x14ac:dyDescent="0.3">
      <c r="A2676">
        <v>5915</v>
      </c>
      <c r="B2676" t="s">
        <v>4727</v>
      </c>
      <c r="C2676" t="s">
        <v>84</v>
      </c>
      <c r="D2676" t="s">
        <v>1565</v>
      </c>
      <c r="E2676" t="s">
        <v>4728</v>
      </c>
      <c r="F2676" s="2">
        <v>45706</v>
      </c>
      <c r="G2676">
        <v>1300</v>
      </c>
      <c r="H2676" t="s">
        <v>88</v>
      </c>
      <c r="I2676" t="s">
        <v>4729</v>
      </c>
      <c r="J2676">
        <v>5</v>
      </c>
      <c r="K2676" t="s">
        <v>129</v>
      </c>
      <c r="L2676">
        <v>2500</v>
      </c>
      <c r="M2676">
        <v>20</v>
      </c>
      <c r="N2676" t="s">
        <v>4717</v>
      </c>
      <c r="O2676" t="s">
        <v>28</v>
      </c>
      <c r="P2676">
        <v>17097</v>
      </c>
      <c r="Q2676">
        <v>118681253</v>
      </c>
      <c r="R2676" t="s">
        <v>523</v>
      </c>
      <c r="S2676">
        <v>20</v>
      </c>
      <c r="T2676" t="s">
        <v>132</v>
      </c>
      <c r="U2676" s="4">
        <f>Tabla1[[#This Row],[OS-Valor Unitario]]-Tabla1[[#This Row],[costo_antes_iva]]</f>
        <v>1200</v>
      </c>
      <c r="V2676" s="4">
        <f>Tabla1[[#This Row],[OS-Valor Unitario]]*Tabla1[[#This Row],[CANTIDAD ENTREGA SATELITE]]</f>
        <v>50000</v>
      </c>
      <c r="W2676" s="4">
        <f>Tabla1[[#This Row],[costo_antes_iva]]*Tabla1[[#This Row],[CANTIDAD ENTREGA SATELITE]]</f>
        <v>26000</v>
      </c>
      <c r="X2676" s="4">
        <f>Tabla1[[#This Row],[Valor total OS]]-Tabla1[[#This Row],[valor total op]]</f>
        <v>24000</v>
      </c>
    </row>
    <row r="2677" spans="1:24" x14ac:dyDescent="0.3">
      <c r="A2677">
        <v>5915</v>
      </c>
      <c r="B2677" t="s">
        <v>4727</v>
      </c>
      <c r="C2677" t="s">
        <v>84</v>
      </c>
      <c r="D2677" t="s">
        <v>1565</v>
      </c>
      <c r="E2677" t="s">
        <v>4728</v>
      </c>
      <c r="F2677" s="2">
        <v>45706</v>
      </c>
      <c r="G2677">
        <v>4500</v>
      </c>
      <c r="H2677" t="s">
        <v>24</v>
      </c>
      <c r="I2677" t="s">
        <v>4729</v>
      </c>
      <c r="J2677">
        <v>5</v>
      </c>
      <c r="K2677" t="s">
        <v>731</v>
      </c>
      <c r="L2677">
        <v>4500</v>
      </c>
      <c r="M2677">
        <v>20</v>
      </c>
      <c r="N2677" t="s">
        <v>4717</v>
      </c>
      <c r="O2677" t="s">
        <v>28</v>
      </c>
      <c r="P2677">
        <v>17298</v>
      </c>
      <c r="Q2677">
        <v>118681253</v>
      </c>
      <c r="R2677" t="s">
        <v>523</v>
      </c>
      <c r="S2677">
        <v>20</v>
      </c>
      <c r="T2677" t="s">
        <v>732</v>
      </c>
      <c r="U2677" s="4">
        <f>Tabla1[[#This Row],[OS-Valor Unitario]]-Tabla1[[#This Row],[costo_antes_iva]]</f>
        <v>0</v>
      </c>
      <c r="V2677" s="4">
        <f>Tabla1[[#This Row],[OS-Valor Unitario]]*Tabla1[[#This Row],[CANTIDAD ENTREGA SATELITE]]</f>
        <v>90000</v>
      </c>
      <c r="W2677" s="4">
        <f>Tabla1[[#This Row],[costo_antes_iva]]*Tabla1[[#This Row],[CANTIDAD ENTREGA SATELITE]]</f>
        <v>90000</v>
      </c>
      <c r="X2677" s="4">
        <f>Tabla1[[#This Row],[Valor total OS]]-Tabla1[[#This Row],[valor total op]]</f>
        <v>0</v>
      </c>
    </row>
    <row r="2678" spans="1:24" x14ac:dyDescent="0.3">
      <c r="A2678">
        <v>5915</v>
      </c>
      <c r="B2678" t="s">
        <v>4730</v>
      </c>
      <c r="C2678" t="s">
        <v>84</v>
      </c>
      <c r="D2678" t="s">
        <v>1565</v>
      </c>
      <c r="E2678" t="s">
        <v>4731</v>
      </c>
      <c r="F2678" s="2">
        <v>45706</v>
      </c>
      <c r="G2678">
        <v>1300</v>
      </c>
      <c r="H2678" t="s">
        <v>88</v>
      </c>
      <c r="I2678" t="s">
        <v>4732</v>
      </c>
      <c r="J2678">
        <v>6</v>
      </c>
      <c r="K2678" t="s">
        <v>129</v>
      </c>
      <c r="L2678">
        <v>2500</v>
      </c>
      <c r="M2678">
        <v>16</v>
      </c>
      <c r="N2678" t="s">
        <v>4717</v>
      </c>
      <c r="O2678" t="s">
        <v>28</v>
      </c>
      <c r="P2678">
        <v>17098</v>
      </c>
      <c r="Q2678">
        <v>118681253</v>
      </c>
      <c r="R2678" t="s">
        <v>523</v>
      </c>
      <c r="S2678">
        <v>16</v>
      </c>
      <c r="T2678" t="s">
        <v>132</v>
      </c>
      <c r="U2678" s="4">
        <f>Tabla1[[#This Row],[OS-Valor Unitario]]-Tabla1[[#This Row],[costo_antes_iva]]</f>
        <v>1200</v>
      </c>
      <c r="V2678" s="4">
        <f>Tabla1[[#This Row],[OS-Valor Unitario]]*Tabla1[[#This Row],[CANTIDAD ENTREGA SATELITE]]</f>
        <v>40000</v>
      </c>
      <c r="W2678" s="4">
        <f>Tabla1[[#This Row],[costo_antes_iva]]*Tabla1[[#This Row],[CANTIDAD ENTREGA SATELITE]]</f>
        <v>20800</v>
      </c>
      <c r="X2678" s="4">
        <f>Tabla1[[#This Row],[Valor total OS]]-Tabla1[[#This Row],[valor total op]]</f>
        <v>19200</v>
      </c>
    </row>
    <row r="2679" spans="1:24" x14ac:dyDescent="0.3">
      <c r="A2679">
        <v>5915</v>
      </c>
      <c r="B2679" t="s">
        <v>4730</v>
      </c>
      <c r="C2679" t="s">
        <v>84</v>
      </c>
      <c r="D2679" t="s">
        <v>1565</v>
      </c>
      <c r="E2679" t="s">
        <v>4731</v>
      </c>
      <c r="F2679" s="2">
        <v>45706</v>
      </c>
      <c r="G2679">
        <v>4500</v>
      </c>
      <c r="H2679" t="s">
        <v>24</v>
      </c>
      <c r="I2679" t="s">
        <v>4732</v>
      </c>
      <c r="J2679">
        <v>6</v>
      </c>
      <c r="K2679" t="s">
        <v>731</v>
      </c>
      <c r="L2679">
        <v>4500</v>
      </c>
      <c r="M2679">
        <v>16</v>
      </c>
      <c r="N2679" t="s">
        <v>4717</v>
      </c>
      <c r="O2679" t="s">
        <v>28</v>
      </c>
      <c r="P2679">
        <v>17297</v>
      </c>
      <c r="Q2679">
        <v>118681253</v>
      </c>
      <c r="R2679" t="s">
        <v>523</v>
      </c>
      <c r="S2679">
        <v>16</v>
      </c>
      <c r="T2679" t="s">
        <v>732</v>
      </c>
      <c r="U2679" s="4">
        <f>Tabla1[[#This Row],[OS-Valor Unitario]]-Tabla1[[#This Row],[costo_antes_iva]]</f>
        <v>0</v>
      </c>
      <c r="V2679" s="4">
        <f>Tabla1[[#This Row],[OS-Valor Unitario]]*Tabla1[[#This Row],[CANTIDAD ENTREGA SATELITE]]</f>
        <v>72000</v>
      </c>
      <c r="W2679" s="4">
        <f>Tabla1[[#This Row],[costo_antes_iva]]*Tabla1[[#This Row],[CANTIDAD ENTREGA SATELITE]]</f>
        <v>72000</v>
      </c>
      <c r="X2679" s="4">
        <f>Tabla1[[#This Row],[Valor total OS]]-Tabla1[[#This Row],[valor total op]]</f>
        <v>0</v>
      </c>
    </row>
    <row r="2680" spans="1:24" x14ac:dyDescent="0.3">
      <c r="A2680">
        <v>5915</v>
      </c>
      <c r="B2680" t="s">
        <v>4733</v>
      </c>
      <c r="C2680" t="s">
        <v>21</v>
      </c>
      <c r="D2680" t="s">
        <v>1565</v>
      </c>
      <c r="E2680" t="s">
        <v>4734</v>
      </c>
      <c r="F2680" s="2">
        <v>45706</v>
      </c>
      <c r="G2680">
        <v>1200</v>
      </c>
      <c r="H2680" t="s">
        <v>88</v>
      </c>
      <c r="I2680" t="s">
        <v>4735</v>
      </c>
      <c r="J2680">
        <v>7</v>
      </c>
      <c r="K2680" t="s">
        <v>129</v>
      </c>
      <c r="L2680">
        <v>1100</v>
      </c>
      <c r="M2680">
        <v>19</v>
      </c>
      <c r="N2680" t="s">
        <v>4717</v>
      </c>
      <c r="O2680" t="s">
        <v>28</v>
      </c>
      <c r="P2680">
        <v>17519</v>
      </c>
      <c r="Q2680">
        <v>118681253</v>
      </c>
      <c r="R2680" t="s">
        <v>29</v>
      </c>
      <c r="S2680">
        <v>19</v>
      </c>
      <c r="T2680" t="s">
        <v>132</v>
      </c>
      <c r="U2680" s="4">
        <f>Tabla1[[#This Row],[OS-Valor Unitario]]-Tabla1[[#This Row],[costo_antes_iva]]</f>
        <v>-100</v>
      </c>
      <c r="V2680" s="4">
        <f>Tabla1[[#This Row],[OS-Valor Unitario]]*Tabla1[[#This Row],[CANTIDAD ENTREGA SATELITE]]</f>
        <v>20900</v>
      </c>
      <c r="W2680" s="4">
        <f>Tabla1[[#This Row],[costo_antes_iva]]*Tabla1[[#This Row],[CANTIDAD ENTREGA SATELITE]]</f>
        <v>22800</v>
      </c>
      <c r="X2680" s="4">
        <f>Tabla1[[#This Row],[Valor total OS]]-Tabla1[[#This Row],[valor total op]]</f>
        <v>-1900</v>
      </c>
    </row>
    <row r="2681" spans="1:24" x14ac:dyDescent="0.3">
      <c r="A2681">
        <v>5915</v>
      </c>
      <c r="B2681" t="s">
        <v>4733</v>
      </c>
      <c r="C2681" t="s">
        <v>21</v>
      </c>
      <c r="D2681" t="s">
        <v>1565</v>
      </c>
      <c r="E2681" t="s">
        <v>4734</v>
      </c>
      <c r="F2681" s="2">
        <v>45706</v>
      </c>
      <c r="G2681">
        <v>11500</v>
      </c>
      <c r="H2681" t="s">
        <v>24</v>
      </c>
      <c r="I2681" t="s">
        <v>4735</v>
      </c>
      <c r="J2681">
        <v>7</v>
      </c>
      <c r="K2681" t="s">
        <v>381</v>
      </c>
      <c r="L2681">
        <v>11500</v>
      </c>
      <c r="M2681">
        <v>20</v>
      </c>
      <c r="N2681" t="s">
        <v>4717</v>
      </c>
      <c r="O2681" t="s">
        <v>28</v>
      </c>
      <c r="P2681">
        <v>17110</v>
      </c>
      <c r="Q2681">
        <v>118681253</v>
      </c>
      <c r="R2681" t="s">
        <v>29</v>
      </c>
      <c r="S2681">
        <v>19</v>
      </c>
      <c r="T2681" t="s">
        <v>382</v>
      </c>
      <c r="U2681" s="4">
        <f>Tabla1[[#This Row],[OS-Valor Unitario]]-Tabla1[[#This Row],[costo_antes_iva]]</f>
        <v>0</v>
      </c>
      <c r="V2681" s="4">
        <f>Tabla1[[#This Row],[OS-Valor Unitario]]*Tabla1[[#This Row],[CANTIDAD ENTREGA SATELITE]]</f>
        <v>218500</v>
      </c>
      <c r="W2681" s="4">
        <f>Tabla1[[#This Row],[costo_antes_iva]]*Tabla1[[#This Row],[CANTIDAD ENTREGA SATELITE]]</f>
        <v>218500</v>
      </c>
      <c r="X2681" s="4">
        <f>Tabla1[[#This Row],[Valor total OS]]-Tabla1[[#This Row],[valor total op]]</f>
        <v>0</v>
      </c>
    </row>
    <row r="2682" spans="1:24" x14ac:dyDescent="0.3">
      <c r="A2682">
        <v>5915</v>
      </c>
      <c r="B2682" t="s">
        <v>4736</v>
      </c>
      <c r="C2682" t="s">
        <v>21</v>
      </c>
      <c r="D2682" t="s">
        <v>1565</v>
      </c>
      <c r="E2682" t="s">
        <v>4737</v>
      </c>
      <c r="F2682" s="2">
        <v>45706</v>
      </c>
      <c r="G2682">
        <v>1200</v>
      </c>
      <c r="H2682" t="s">
        <v>88</v>
      </c>
      <c r="I2682" t="s">
        <v>4738</v>
      </c>
      <c r="J2682">
        <v>8</v>
      </c>
      <c r="K2682" t="s">
        <v>129</v>
      </c>
      <c r="L2682">
        <v>1100</v>
      </c>
      <c r="M2682">
        <v>17</v>
      </c>
      <c r="N2682" t="s">
        <v>4717</v>
      </c>
      <c r="O2682" t="s">
        <v>28</v>
      </c>
      <c r="P2682">
        <v>17717</v>
      </c>
      <c r="Q2682">
        <v>118681253</v>
      </c>
      <c r="R2682" t="s">
        <v>29</v>
      </c>
      <c r="S2682">
        <v>17</v>
      </c>
      <c r="T2682" t="s">
        <v>132</v>
      </c>
      <c r="U2682" s="4">
        <f>Tabla1[[#This Row],[OS-Valor Unitario]]-Tabla1[[#This Row],[costo_antes_iva]]</f>
        <v>-100</v>
      </c>
      <c r="V2682" s="4">
        <f>Tabla1[[#This Row],[OS-Valor Unitario]]*Tabla1[[#This Row],[CANTIDAD ENTREGA SATELITE]]</f>
        <v>18700</v>
      </c>
      <c r="W2682" s="4">
        <f>Tabla1[[#This Row],[costo_antes_iva]]*Tabla1[[#This Row],[CANTIDAD ENTREGA SATELITE]]</f>
        <v>20400</v>
      </c>
      <c r="X2682" s="4">
        <f>Tabla1[[#This Row],[Valor total OS]]-Tabla1[[#This Row],[valor total op]]</f>
        <v>-1700</v>
      </c>
    </row>
    <row r="2683" spans="1:24" x14ac:dyDescent="0.3">
      <c r="A2683">
        <v>5915</v>
      </c>
      <c r="B2683" t="s">
        <v>4736</v>
      </c>
      <c r="C2683" t="s">
        <v>21</v>
      </c>
      <c r="D2683" t="s">
        <v>1565</v>
      </c>
      <c r="E2683" t="s">
        <v>4737</v>
      </c>
      <c r="F2683" s="2">
        <v>45706</v>
      </c>
      <c r="G2683">
        <v>11500</v>
      </c>
      <c r="H2683" t="s">
        <v>24</v>
      </c>
      <c r="I2683" t="s">
        <v>4738</v>
      </c>
      <c r="J2683">
        <v>8</v>
      </c>
      <c r="K2683" t="s">
        <v>381</v>
      </c>
      <c r="L2683">
        <v>11500</v>
      </c>
      <c r="M2683">
        <v>17</v>
      </c>
      <c r="N2683" t="s">
        <v>4717</v>
      </c>
      <c r="O2683" t="s">
        <v>28</v>
      </c>
      <c r="P2683">
        <v>17526</v>
      </c>
      <c r="Q2683">
        <v>118681253</v>
      </c>
      <c r="R2683" t="s">
        <v>29</v>
      </c>
      <c r="S2683">
        <v>17</v>
      </c>
      <c r="T2683" t="s">
        <v>382</v>
      </c>
      <c r="U2683" s="4">
        <f>Tabla1[[#This Row],[OS-Valor Unitario]]-Tabla1[[#This Row],[costo_antes_iva]]</f>
        <v>0</v>
      </c>
      <c r="V2683" s="4">
        <f>Tabla1[[#This Row],[OS-Valor Unitario]]*Tabla1[[#This Row],[CANTIDAD ENTREGA SATELITE]]</f>
        <v>195500</v>
      </c>
      <c r="W2683" s="4">
        <f>Tabla1[[#This Row],[costo_antes_iva]]*Tabla1[[#This Row],[CANTIDAD ENTREGA SATELITE]]</f>
        <v>195500</v>
      </c>
      <c r="X2683" s="4">
        <f>Tabla1[[#This Row],[Valor total OS]]-Tabla1[[#This Row],[valor total op]]</f>
        <v>0</v>
      </c>
    </row>
    <row r="2684" spans="1:24" x14ac:dyDescent="0.3">
      <c r="A2684">
        <v>5915</v>
      </c>
      <c r="B2684" t="s">
        <v>4739</v>
      </c>
      <c r="C2684" t="s">
        <v>302</v>
      </c>
      <c r="D2684" t="s">
        <v>1565</v>
      </c>
      <c r="E2684" t="s">
        <v>4740</v>
      </c>
      <c r="F2684" s="2">
        <v>45706</v>
      </c>
      <c r="G2684">
        <v>1300</v>
      </c>
      <c r="H2684" t="s">
        <v>88</v>
      </c>
      <c r="I2684" t="s">
        <v>4741</v>
      </c>
      <c r="J2684">
        <v>9</v>
      </c>
      <c r="K2684" t="s">
        <v>129</v>
      </c>
      <c r="L2684">
        <v>2300</v>
      </c>
      <c r="M2684">
        <v>23</v>
      </c>
      <c r="N2684" t="s">
        <v>4717</v>
      </c>
      <c r="O2684" t="s">
        <v>28</v>
      </c>
      <c r="P2684">
        <v>17095</v>
      </c>
      <c r="Q2684">
        <v>118681253</v>
      </c>
      <c r="R2684" t="s">
        <v>76</v>
      </c>
      <c r="S2684">
        <v>23</v>
      </c>
      <c r="T2684" t="s">
        <v>132</v>
      </c>
      <c r="U2684" s="4">
        <f>Tabla1[[#This Row],[OS-Valor Unitario]]-Tabla1[[#This Row],[costo_antes_iva]]</f>
        <v>1000</v>
      </c>
      <c r="V2684" s="4">
        <f>Tabla1[[#This Row],[OS-Valor Unitario]]*Tabla1[[#This Row],[CANTIDAD ENTREGA SATELITE]]</f>
        <v>52900</v>
      </c>
      <c r="W2684" s="4">
        <f>Tabla1[[#This Row],[costo_antes_iva]]*Tabla1[[#This Row],[CANTIDAD ENTREGA SATELITE]]</f>
        <v>29900</v>
      </c>
      <c r="X2684" s="4">
        <f>Tabla1[[#This Row],[Valor total OS]]-Tabla1[[#This Row],[valor total op]]</f>
        <v>23000</v>
      </c>
    </row>
    <row r="2685" spans="1:24" x14ac:dyDescent="0.3">
      <c r="A2685">
        <v>5915</v>
      </c>
      <c r="B2685" t="s">
        <v>4739</v>
      </c>
      <c r="C2685" t="s">
        <v>302</v>
      </c>
      <c r="D2685" t="s">
        <v>1565</v>
      </c>
      <c r="E2685" t="s">
        <v>4740</v>
      </c>
      <c r="F2685" s="2">
        <v>45706</v>
      </c>
      <c r="G2685">
        <v>12000</v>
      </c>
      <c r="H2685" t="s">
        <v>24</v>
      </c>
      <c r="I2685" t="s">
        <v>4741</v>
      </c>
      <c r="J2685">
        <v>9</v>
      </c>
      <c r="K2685" t="s">
        <v>335</v>
      </c>
      <c r="L2685">
        <v>11500</v>
      </c>
      <c r="M2685">
        <v>23</v>
      </c>
      <c r="N2685" t="s">
        <v>4717</v>
      </c>
      <c r="O2685" t="s">
        <v>28</v>
      </c>
      <c r="P2685">
        <v>17289</v>
      </c>
      <c r="Q2685">
        <v>118681253</v>
      </c>
      <c r="R2685" t="s">
        <v>76</v>
      </c>
      <c r="S2685">
        <v>23</v>
      </c>
      <c r="T2685" t="s">
        <v>337</v>
      </c>
      <c r="U2685" s="4">
        <f>Tabla1[[#This Row],[OS-Valor Unitario]]-Tabla1[[#This Row],[costo_antes_iva]]</f>
        <v>-500</v>
      </c>
      <c r="V2685" s="4">
        <f>Tabla1[[#This Row],[OS-Valor Unitario]]*Tabla1[[#This Row],[CANTIDAD ENTREGA SATELITE]]</f>
        <v>264500</v>
      </c>
      <c r="W2685" s="4">
        <f>Tabla1[[#This Row],[costo_antes_iva]]*Tabla1[[#This Row],[CANTIDAD ENTREGA SATELITE]]</f>
        <v>276000</v>
      </c>
      <c r="X2685" s="4">
        <f>Tabla1[[#This Row],[Valor total OS]]-Tabla1[[#This Row],[valor total op]]</f>
        <v>-11500</v>
      </c>
    </row>
    <row r="2686" spans="1:24" x14ac:dyDescent="0.3">
      <c r="A2686">
        <v>5915</v>
      </c>
      <c r="B2686" t="s">
        <v>4742</v>
      </c>
      <c r="C2686" t="s">
        <v>70</v>
      </c>
      <c r="D2686" t="s">
        <v>1565</v>
      </c>
      <c r="E2686" t="s">
        <v>4743</v>
      </c>
      <c r="F2686" s="2">
        <v>45706</v>
      </c>
      <c r="G2686">
        <v>1300</v>
      </c>
      <c r="H2686" t="s">
        <v>88</v>
      </c>
      <c r="I2686" t="s">
        <v>4744</v>
      </c>
      <c r="J2686">
        <v>10</v>
      </c>
      <c r="K2686" t="s">
        <v>129</v>
      </c>
      <c r="L2686">
        <v>2300</v>
      </c>
      <c r="M2686">
        <v>11</v>
      </c>
      <c r="N2686" t="s">
        <v>4717</v>
      </c>
      <c r="O2686" t="s">
        <v>28</v>
      </c>
      <c r="P2686">
        <v>17096</v>
      </c>
      <c r="Q2686">
        <v>118681253</v>
      </c>
      <c r="R2686" t="s">
        <v>76</v>
      </c>
      <c r="S2686">
        <v>11</v>
      </c>
      <c r="T2686" t="s">
        <v>132</v>
      </c>
      <c r="U2686" s="4">
        <f>Tabla1[[#This Row],[OS-Valor Unitario]]-Tabla1[[#This Row],[costo_antes_iva]]</f>
        <v>1000</v>
      </c>
      <c r="V2686" s="4">
        <f>Tabla1[[#This Row],[OS-Valor Unitario]]*Tabla1[[#This Row],[CANTIDAD ENTREGA SATELITE]]</f>
        <v>25300</v>
      </c>
      <c r="W2686" s="4">
        <f>Tabla1[[#This Row],[costo_antes_iva]]*Tabla1[[#This Row],[CANTIDAD ENTREGA SATELITE]]</f>
        <v>14300</v>
      </c>
      <c r="X2686" s="4">
        <f>Tabla1[[#This Row],[Valor total OS]]-Tabla1[[#This Row],[valor total op]]</f>
        <v>11000</v>
      </c>
    </row>
    <row r="2687" spans="1:24" x14ac:dyDescent="0.3">
      <c r="A2687">
        <v>5915</v>
      </c>
      <c r="B2687" t="s">
        <v>4742</v>
      </c>
      <c r="C2687" t="s">
        <v>70</v>
      </c>
      <c r="D2687" t="s">
        <v>1565</v>
      </c>
      <c r="E2687" t="s">
        <v>4743</v>
      </c>
      <c r="F2687" s="2">
        <v>45706</v>
      </c>
      <c r="G2687">
        <v>12000</v>
      </c>
      <c r="H2687" t="s">
        <v>24</v>
      </c>
      <c r="I2687" t="s">
        <v>4744</v>
      </c>
      <c r="J2687">
        <v>10</v>
      </c>
      <c r="K2687" t="s">
        <v>2301</v>
      </c>
      <c r="L2687">
        <v>12500</v>
      </c>
      <c r="M2687">
        <v>11</v>
      </c>
      <c r="N2687" t="s">
        <v>4717</v>
      </c>
      <c r="O2687" t="s">
        <v>28</v>
      </c>
      <c r="P2687">
        <v>17273</v>
      </c>
      <c r="Q2687">
        <v>118681253</v>
      </c>
      <c r="R2687" t="s">
        <v>76</v>
      </c>
      <c r="S2687">
        <v>11</v>
      </c>
      <c r="T2687" t="s">
        <v>2302</v>
      </c>
      <c r="U2687" s="4">
        <f>Tabla1[[#This Row],[OS-Valor Unitario]]-Tabla1[[#This Row],[costo_antes_iva]]</f>
        <v>500</v>
      </c>
      <c r="V2687" s="4">
        <f>Tabla1[[#This Row],[OS-Valor Unitario]]*Tabla1[[#This Row],[CANTIDAD ENTREGA SATELITE]]</f>
        <v>137500</v>
      </c>
      <c r="W2687" s="4">
        <f>Tabla1[[#This Row],[costo_antes_iva]]*Tabla1[[#This Row],[CANTIDAD ENTREGA SATELITE]]</f>
        <v>132000</v>
      </c>
      <c r="X2687" s="4">
        <f>Tabla1[[#This Row],[Valor total OS]]-Tabla1[[#This Row],[valor total op]]</f>
        <v>5500</v>
      </c>
    </row>
    <row r="2688" spans="1:24" x14ac:dyDescent="0.3">
      <c r="A2688">
        <v>5915</v>
      </c>
      <c r="B2688" t="s">
        <v>4745</v>
      </c>
      <c r="C2688" t="s">
        <v>374</v>
      </c>
      <c r="D2688" t="s">
        <v>1565</v>
      </c>
      <c r="E2688" t="s">
        <v>4746</v>
      </c>
      <c r="F2688" s="2">
        <v>45706</v>
      </c>
      <c r="G2688">
        <v>1200</v>
      </c>
      <c r="H2688" t="s">
        <v>88</v>
      </c>
      <c r="I2688" t="s">
        <v>4747</v>
      </c>
      <c r="J2688">
        <v>12</v>
      </c>
      <c r="K2688" t="s">
        <v>129</v>
      </c>
      <c r="L2688">
        <v>1100</v>
      </c>
      <c r="M2688">
        <v>22</v>
      </c>
      <c r="N2688" t="s">
        <v>4717</v>
      </c>
      <c r="O2688" t="s">
        <v>28</v>
      </c>
      <c r="P2688">
        <v>17520</v>
      </c>
      <c r="Q2688">
        <v>118681253</v>
      </c>
      <c r="R2688" t="s">
        <v>29</v>
      </c>
      <c r="S2688">
        <v>22</v>
      </c>
      <c r="T2688" t="s">
        <v>132</v>
      </c>
      <c r="U2688" s="4">
        <f>Tabla1[[#This Row],[OS-Valor Unitario]]-Tabla1[[#This Row],[costo_antes_iva]]</f>
        <v>-100</v>
      </c>
      <c r="V2688" s="4">
        <f>Tabla1[[#This Row],[OS-Valor Unitario]]*Tabla1[[#This Row],[CANTIDAD ENTREGA SATELITE]]</f>
        <v>24200</v>
      </c>
      <c r="W2688" s="4">
        <f>Tabla1[[#This Row],[costo_antes_iva]]*Tabla1[[#This Row],[CANTIDAD ENTREGA SATELITE]]</f>
        <v>26400</v>
      </c>
      <c r="X2688" s="4">
        <f>Tabla1[[#This Row],[Valor total OS]]-Tabla1[[#This Row],[valor total op]]</f>
        <v>-2200</v>
      </c>
    </row>
    <row r="2689" spans="1:24" x14ac:dyDescent="0.3">
      <c r="A2689">
        <v>5915</v>
      </c>
      <c r="B2689" t="s">
        <v>4748</v>
      </c>
      <c r="C2689" t="s">
        <v>374</v>
      </c>
      <c r="D2689" t="s">
        <v>1565</v>
      </c>
      <c r="E2689" t="s">
        <v>4749</v>
      </c>
      <c r="F2689" s="2">
        <v>45706</v>
      </c>
      <c r="G2689">
        <v>1200</v>
      </c>
      <c r="H2689" t="s">
        <v>88</v>
      </c>
      <c r="I2689" t="s">
        <v>4750</v>
      </c>
      <c r="J2689">
        <v>13</v>
      </c>
      <c r="K2689" t="s">
        <v>129</v>
      </c>
      <c r="L2689">
        <v>1100</v>
      </c>
      <c r="M2689">
        <v>12</v>
      </c>
      <c r="N2689" t="s">
        <v>4717</v>
      </c>
      <c r="O2689" t="s">
        <v>28</v>
      </c>
      <c r="P2689">
        <v>17522</v>
      </c>
      <c r="Q2689">
        <v>118681253</v>
      </c>
      <c r="R2689" t="s">
        <v>29</v>
      </c>
      <c r="S2689">
        <v>12</v>
      </c>
      <c r="T2689" t="s">
        <v>132</v>
      </c>
      <c r="U2689" s="4">
        <f>Tabla1[[#This Row],[OS-Valor Unitario]]-Tabla1[[#This Row],[costo_antes_iva]]</f>
        <v>-100</v>
      </c>
      <c r="V2689" s="4">
        <f>Tabla1[[#This Row],[OS-Valor Unitario]]*Tabla1[[#This Row],[CANTIDAD ENTREGA SATELITE]]</f>
        <v>13200</v>
      </c>
      <c r="W2689" s="4">
        <f>Tabla1[[#This Row],[costo_antes_iva]]*Tabla1[[#This Row],[CANTIDAD ENTREGA SATELITE]]</f>
        <v>14400</v>
      </c>
      <c r="X2689" s="4">
        <f>Tabla1[[#This Row],[Valor total OS]]-Tabla1[[#This Row],[valor total op]]</f>
        <v>-1200</v>
      </c>
    </row>
    <row r="2690" spans="1:24" x14ac:dyDescent="0.3">
      <c r="A2690">
        <v>5915</v>
      </c>
      <c r="B2690" t="s">
        <v>4751</v>
      </c>
      <c r="C2690" t="s">
        <v>302</v>
      </c>
      <c r="D2690" t="s">
        <v>1565</v>
      </c>
      <c r="E2690" t="s">
        <v>4752</v>
      </c>
      <c r="F2690" s="2">
        <v>45706</v>
      </c>
      <c r="G2690">
        <v>1300</v>
      </c>
      <c r="H2690" t="s">
        <v>88</v>
      </c>
      <c r="I2690" t="s">
        <v>4753</v>
      </c>
      <c r="J2690">
        <v>14</v>
      </c>
      <c r="K2690" t="s">
        <v>129</v>
      </c>
      <c r="L2690">
        <v>2400</v>
      </c>
      <c r="M2690">
        <v>179</v>
      </c>
      <c r="N2690" t="s">
        <v>4717</v>
      </c>
      <c r="O2690" t="s">
        <v>28</v>
      </c>
      <c r="P2690">
        <v>17099</v>
      </c>
      <c r="Q2690">
        <v>118681253</v>
      </c>
      <c r="R2690" t="s">
        <v>76</v>
      </c>
      <c r="S2690">
        <v>179</v>
      </c>
      <c r="T2690" t="s">
        <v>132</v>
      </c>
      <c r="U2690" s="4">
        <f>Tabla1[[#This Row],[OS-Valor Unitario]]-Tabla1[[#This Row],[costo_antes_iva]]</f>
        <v>1100</v>
      </c>
      <c r="V2690" s="4">
        <f>Tabla1[[#This Row],[OS-Valor Unitario]]*Tabla1[[#This Row],[CANTIDAD ENTREGA SATELITE]]</f>
        <v>429600</v>
      </c>
      <c r="W2690" s="4">
        <f>Tabla1[[#This Row],[costo_antes_iva]]*Tabla1[[#This Row],[CANTIDAD ENTREGA SATELITE]]</f>
        <v>232700</v>
      </c>
      <c r="X2690" s="4">
        <f>Tabla1[[#This Row],[Valor total OS]]-Tabla1[[#This Row],[valor total op]]</f>
        <v>196900</v>
      </c>
    </row>
    <row r="2691" spans="1:24" x14ac:dyDescent="0.3">
      <c r="A2691">
        <v>5915</v>
      </c>
      <c r="B2691" t="s">
        <v>4751</v>
      </c>
      <c r="C2691" t="s">
        <v>302</v>
      </c>
      <c r="D2691" t="s">
        <v>1565</v>
      </c>
      <c r="E2691" t="s">
        <v>4752</v>
      </c>
      <c r="F2691" s="2">
        <v>45706</v>
      </c>
      <c r="G2691">
        <v>11000</v>
      </c>
      <c r="H2691" t="s">
        <v>24</v>
      </c>
      <c r="I2691" t="s">
        <v>4753</v>
      </c>
      <c r="J2691">
        <v>14</v>
      </c>
      <c r="K2691" t="s">
        <v>3798</v>
      </c>
      <c r="L2691">
        <v>17000</v>
      </c>
      <c r="M2691">
        <v>179</v>
      </c>
      <c r="N2691" t="s">
        <v>4717</v>
      </c>
      <c r="O2691" t="s">
        <v>28</v>
      </c>
      <c r="P2691">
        <v>17223</v>
      </c>
      <c r="Q2691">
        <v>118681253</v>
      </c>
      <c r="R2691" t="s">
        <v>76</v>
      </c>
      <c r="S2691">
        <v>178</v>
      </c>
      <c r="T2691" t="s">
        <v>3800</v>
      </c>
      <c r="U2691" s="4">
        <f>Tabla1[[#This Row],[OS-Valor Unitario]]-Tabla1[[#This Row],[costo_antes_iva]]</f>
        <v>6000</v>
      </c>
      <c r="V2691" s="4">
        <f>Tabla1[[#This Row],[OS-Valor Unitario]]*Tabla1[[#This Row],[CANTIDAD ENTREGA SATELITE]]</f>
        <v>3026000</v>
      </c>
      <c r="W2691" s="4">
        <f>Tabla1[[#This Row],[costo_antes_iva]]*Tabla1[[#This Row],[CANTIDAD ENTREGA SATELITE]]</f>
        <v>1958000</v>
      </c>
      <c r="X2691" s="4">
        <f>Tabla1[[#This Row],[Valor total OS]]-Tabla1[[#This Row],[valor total op]]</f>
        <v>1068000</v>
      </c>
    </row>
    <row r="2692" spans="1:24" x14ac:dyDescent="0.3">
      <c r="A2692">
        <v>5915</v>
      </c>
      <c r="B2692" t="s">
        <v>4754</v>
      </c>
      <c r="C2692" t="s">
        <v>70</v>
      </c>
      <c r="D2692" t="s">
        <v>1565</v>
      </c>
      <c r="E2692" t="s">
        <v>4755</v>
      </c>
      <c r="F2692" s="2">
        <v>45706</v>
      </c>
      <c r="G2692">
        <v>11500</v>
      </c>
      <c r="H2692" t="s">
        <v>24</v>
      </c>
      <c r="I2692" t="s">
        <v>4756</v>
      </c>
      <c r="J2692">
        <v>15</v>
      </c>
      <c r="K2692" t="s">
        <v>3798</v>
      </c>
      <c r="L2692">
        <v>17000</v>
      </c>
      <c r="M2692">
        <v>169</v>
      </c>
      <c r="N2692" t="s">
        <v>4717</v>
      </c>
      <c r="O2692" t="s">
        <v>28</v>
      </c>
      <c r="P2692">
        <v>17224</v>
      </c>
      <c r="Q2692">
        <v>118681253</v>
      </c>
      <c r="R2692" t="s">
        <v>76</v>
      </c>
      <c r="S2692">
        <v>168</v>
      </c>
      <c r="T2692" t="s">
        <v>3800</v>
      </c>
      <c r="U2692" s="4">
        <f>Tabla1[[#This Row],[OS-Valor Unitario]]-Tabla1[[#This Row],[costo_antes_iva]]</f>
        <v>5500</v>
      </c>
      <c r="V2692" s="4">
        <f>Tabla1[[#This Row],[OS-Valor Unitario]]*Tabla1[[#This Row],[CANTIDAD ENTREGA SATELITE]]</f>
        <v>2856000</v>
      </c>
      <c r="W2692" s="4">
        <f>Tabla1[[#This Row],[costo_antes_iva]]*Tabla1[[#This Row],[CANTIDAD ENTREGA SATELITE]]</f>
        <v>1932000</v>
      </c>
      <c r="X2692" s="4">
        <f>Tabla1[[#This Row],[Valor total OS]]-Tabla1[[#This Row],[valor total op]]</f>
        <v>924000</v>
      </c>
    </row>
    <row r="2693" spans="1:24" x14ac:dyDescent="0.3">
      <c r="A2693">
        <v>5915</v>
      </c>
      <c r="B2693" t="s">
        <v>4754</v>
      </c>
      <c r="C2693" t="s">
        <v>70</v>
      </c>
      <c r="D2693" t="s">
        <v>1565</v>
      </c>
      <c r="E2693" t="s">
        <v>4755</v>
      </c>
      <c r="F2693" s="2">
        <v>45706</v>
      </c>
      <c r="G2693">
        <v>11500</v>
      </c>
      <c r="H2693" t="s">
        <v>24</v>
      </c>
      <c r="I2693" t="s">
        <v>4756</v>
      </c>
      <c r="J2693">
        <v>15</v>
      </c>
      <c r="K2693" t="s">
        <v>129</v>
      </c>
      <c r="L2693">
        <v>2400</v>
      </c>
      <c r="M2693">
        <v>169</v>
      </c>
      <c r="N2693" t="s">
        <v>4717</v>
      </c>
      <c r="O2693" t="s">
        <v>28</v>
      </c>
      <c r="P2693">
        <v>17100</v>
      </c>
      <c r="Q2693">
        <v>118681253</v>
      </c>
      <c r="R2693" t="s">
        <v>76</v>
      </c>
      <c r="S2693">
        <v>169</v>
      </c>
      <c r="T2693" t="s">
        <v>132</v>
      </c>
      <c r="U2693" s="4">
        <f>Tabla1[[#This Row],[OS-Valor Unitario]]-Tabla1[[#This Row],[costo_antes_iva]]</f>
        <v>-9100</v>
      </c>
      <c r="V2693" s="4">
        <f>Tabla1[[#This Row],[OS-Valor Unitario]]*Tabla1[[#This Row],[CANTIDAD ENTREGA SATELITE]]</f>
        <v>405600</v>
      </c>
      <c r="W2693" s="4">
        <f>Tabla1[[#This Row],[costo_antes_iva]]*Tabla1[[#This Row],[CANTIDAD ENTREGA SATELITE]]</f>
        <v>1943500</v>
      </c>
      <c r="X2693" s="4">
        <f>Tabla1[[#This Row],[Valor total OS]]-Tabla1[[#This Row],[valor total op]]</f>
        <v>-1537900</v>
      </c>
    </row>
    <row r="2694" spans="1:24" x14ac:dyDescent="0.3">
      <c r="A2694">
        <v>5915</v>
      </c>
      <c r="B2694" t="s">
        <v>4757</v>
      </c>
      <c r="C2694" t="s">
        <v>84</v>
      </c>
      <c r="D2694" t="s">
        <v>1565</v>
      </c>
      <c r="E2694" t="s">
        <v>4758</v>
      </c>
      <c r="F2694" s="2">
        <v>45706</v>
      </c>
      <c r="G2694">
        <v>1300</v>
      </c>
      <c r="H2694" t="s">
        <v>88</v>
      </c>
      <c r="I2694" t="s">
        <v>4759</v>
      </c>
      <c r="J2694">
        <v>18</v>
      </c>
      <c r="K2694" t="s">
        <v>129</v>
      </c>
      <c r="L2694">
        <v>2400</v>
      </c>
      <c r="M2694">
        <v>137</v>
      </c>
      <c r="N2694" t="s">
        <v>4717</v>
      </c>
      <c r="O2694" t="s">
        <v>28</v>
      </c>
      <c r="P2694">
        <v>17101</v>
      </c>
      <c r="Q2694">
        <v>118681253</v>
      </c>
      <c r="R2694" t="s">
        <v>523</v>
      </c>
      <c r="S2694">
        <v>137</v>
      </c>
      <c r="T2694" t="s">
        <v>132</v>
      </c>
      <c r="U2694" s="4">
        <f>Tabla1[[#This Row],[OS-Valor Unitario]]-Tabla1[[#This Row],[costo_antes_iva]]</f>
        <v>1100</v>
      </c>
      <c r="V2694" s="4">
        <f>Tabla1[[#This Row],[OS-Valor Unitario]]*Tabla1[[#This Row],[CANTIDAD ENTREGA SATELITE]]</f>
        <v>328800</v>
      </c>
      <c r="W2694" s="4">
        <f>Tabla1[[#This Row],[costo_antes_iva]]*Tabla1[[#This Row],[CANTIDAD ENTREGA SATELITE]]</f>
        <v>178100</v>
      </c>
      <c r="X2694" s="4">
        <f>Tabla1[[#This Row],[Valor total OS]]-Tabla1[[#This Row],[valor total op]]</f>
        <v>150700</v>
      </c>
    </row>
    <row r="2695" spans="1:24" x14ac:dyDescent="0.3">
      <c r="A2695">
        <v>5915</v>
      </c>
      <c r="B2695" t="s">
        <v>4757</v>
      </c>
      <c r="C2695" t="s">
        <v>84</v>
      </c>
      <c r="D2695" t="s">
        <v>1565</v>
      </c>
      <c r="E2695" t="s">
        <v>4758</v>
      </c>
      <c r="F2695" s="2">
        <v>45706</v>
      </c>
      <c r="G2695">
        <v>5000</v>
      </c>
      <c r="H2695" t="s">
        <v>24</v>
      </c>
      <c r="I2695" t="s">
        <v>4759</v>
      </c>
      <c r="J2695">
        <v>18</v>
      </c>
      <c r="K2695" t="s">
        <v>4054</v>
      </c>
      <c r="L2695">
        <v>4500</v>
      </c>
      <c r="M2695">
        <v>137</v>
      </c>
      <c r="N2695" t="s">
        <v>4717</v>
      </c>
      <c r="O2695" t="s">
        <v>28</v>
      </c>
      <c r="P2695">
        <v>17271</v>
      </c>
      <c r="Q2695">
        <v>118681253</v>
      </c>
      <c r="R2695" t="s">
        <v>523</v>
      </c>
      <c r="S2695">
        <v>137</v>
      </c>
      <c r="T2695" t="s">
        <v>4055</v>
      </c>
      <c r="U2695" s="4">
        <f>Tabla1[[#This Row],[OS-Valor Unitario]]-Tabla1[[#This Row],[costo_antes_iva]]</f>
        <v>-500</v>
      </c>
      <c r="V2695" s="4">
        <f>Tabla1[[#This Row],[OS-Valor Unitario]]*Tabla1[[#This Row],[CANTIDAD ENTREGA SATELITE]]</f>
        <v>616500</v>
      </c>
      <c r="W2695" s="4">
        <f>Tabla1[[#This Row],[costo_antes_iva]]*Tabla1[[#This Row],[CANTIDAD ENTREGA SATELITE]]</f>
        <v>685000</v>
      </c>
      <c r="X2695" s="4">
        <f>Tabla1[[#This Row],[Valor total OS]]-Tabla1[[#This Row],[valor total op]]</f>
        <v>-68500</v>
      </c>
    </row>
    <row r="2696" spans="1:24" x14ac:dyDescent="0.3">
      <c r="A2696">
        <v>5915</v>
      </c>
      <c r="B2696" t="s">
        <v>4760</v>
      </c>
      <c r="C2696" t="s">
        <v>84</v>
      </c>
      <c r="D2696" t="s">
        <v>1565</v>
      </c>
      <c r="E2696" t="s">
        <v>4761</v>
      </c>
      <c r="F2696" s="2">
        <v>45706</v>
      </c>
      <c r="G2696">
        <v>1300</v>
      </c>
      <c r="H2696" t="s">
        <v>88</v>
      </c>
      <c r="I2696" t="s">
        <v>4762</v>
      </c>
      <c r="J2696">
        <v>19</v>
      </c>
      <c r="K2696" t="s">
        <v>129</v>
      </c>
      <c r="L2696">
        <v>2400</v>
      </c>
      <c r="M2696">
        <v>114</v>
      </c>
      <c r="N2696" t="s">
        <v>4717</v>
      </c>
      <c r="O2696" t="s">
        <v>28</v>
      </c>
      <c r="P2696">
        <v>17102</v>
      </c>
      <c r="Q2696">
        <v>118681253</v>
      </c>
      <c r="R2696" t="s">
        <v>523</v>
      </c>
      <c r="S2696">
        <v>114</v>
      </c>
      <c r="T2696" t="s">
        <v>132</v>
      </c>
      <c r="U2696" s="4">
        <f>Tabla1[[#This Row],[OS-Valor Unitario]]-Tabla1[[#This Row],[costo_antes_iva]]</f>
        <v>1100</v>
      </c>
      <c r="V2696" s="4">
        <f>Tabla1[[#This Row],[OS-Valor Unitario]]*Tabla1[[#This Row],[CANTIDAD ENTREGA SATELITE]]</f>
        <v>273600</v>
      </c>
      <c r="W2696" s="4">
        <f>Tabla1[[#This Row],[costo_antes_iva]]*Tabla1[[#This Row],[CANTIDAD ENTREGA SATELITE]]</f>
        <v>148200</v>
      </c>
      <c r="X2696" s="4">
        <f>Tabla1[[#This Row],[Valor total OS]]-Tabla1[[#This Row],[valor total op]]</f>
        <v>125400</v>
      </c>
    </row>
    <row r="2697" spans="1:24" x14ac:dyDescent="0.3">
      <c r="A2697">
        <v>5915</v>
      </c>
      <c r="B2697" t="s">
        <v>4760</v>
      </c>
      <c r="C2697" t="s">
        <v>84</v>
      </c>
      <c r="D2697" t="s">
        <v>1565</v>
      </c>
      <c r="E2697" t="s">
        <v>4761</v>
      </c>
      <c r="F2697" s="2">
        <v>45706</v>
      </c>
      <c r="G2697">
        <v>5000</v>
      </c>
      <c r="H2697" t="s">
        <v>24</v>
      </c>
      <c r="I2697" t="s">
        <v>4762</v>
      </c>
      <c r="J2697">
        <v>19</v>
      </c>
      <c r="K2697" t="s">
        <v>731</v>
      </c>
      <c r="L2697">
        <v>4500</v>
      </c>
      <c r="M2697">
        <v>114</v>
      </c>
      <c r="N2697" t="s">
        <v>4717</v>
      </c>
      <c r="O2697" t="s">
        <v>28</v>
      </c>
      <c r="P2697">
        <v>17296</v>
      </c>
      <c r="Q2697">
        <v>118681253</v>
      </c>
      <c r="R2697" t="s">
        <v>523</v>
      </c>
      <c r="S2697">
        <v>114</v>
      </c>
      <c r="T2697" t="s">
        <v>732</v>
      </c>
      <c r="U2697" s="4">
        <f>Tabla1[[#This Row],[OS-Valor Unitario]]-Tabla1[[#This Row],[costo_antes_iva]]</f>
        <v>-500</v>
      </c>
      <c r="V2697" s="4">
        <f>Tabla1[[#This Row],[OS-Valor Unitario]]*Tabla1[[#This Row],[CANTIDAD ENTREGA SATELITE]]</f>
        <v>513000</v>
      </c>
      <c r="W2697" s="4">
        <f>Tabla1[[#This Row],[costo_antes_iva]]*Tabla1[[#This Row],[CANTIDAD ENTREGA SATELITE]]</f>
        <v>570000</v>
      </c>
      <c r="X2697" s="4">
        <f>Tabla1[[#This Row],[Valor total OS]]-Tabla1[[#This Row],[valor total op]]</f>
        <v>-57000</v>
      </c>
    </row>
    <row r="2698" spans="1:24" x14ac:dyDescent="0.3">
      <c r="A2698">
        <v>5915</v>
      </c>
      <c r="B2698" t="s">
        <v>4763</v>
      </c>
      <c r="C2698" t="s">
        <v>339</v>
      </c>
      <c r="D2698" t="s">
        <v>1565</v>
      </c>
      <c r="E2698" t="s">
        <v>4764</v>
      </c>
      <c r="F2698" s="2">
        <v>45706</v>
      </c>
      <c r="G2698">
        <v>1300</v>
      </c>
      <c r="H2698" t="s">
        <v>88</v>
      </c>
      <c r="I2698" t="s">
        <v>4765</v>
      </c>
      <c r="J2698">
        <v>22</v>
      </c>
      <c r="K2698" t="s">
        <v>129</v>
      </c>
      <c r="L2698">
        <v>1500</v>
      </c>
      <c r="M2698">
        <v>140</v>
      </c>
      <c r="N2698" t="s">
        <v>4717</v>
      </c>
      <c r="O2698" t="s">
        <v>28</v>
      </c>
      <c r="P2698">
        <v>16978</v>
      </c>
      <c r="Q2698">
        <v>118681253</v>
      </c>
      <c r="R2698" t="s">
        <v>215</v>
      </c>
      <c r="S2698">
        <v>140</v>
      </c>
      <c r="T2698" t="s">
        <v>132</v>
      </c>
      <c r="U2698" s="4">
        <f>Tabla1[[#This Row],[OS-Valor Unitario]]-Tabla1[[#This Row],[costo_antes_iva]]</f>
        <v>200</v>
      </c>
      <c r="V2698" s="4">
        <f>Tabla1[[#This Row],[OS-Valor Unitario]]*Tabla1[[#This Row],[CANTIDAD ENTREGA SATELITE]]</f>
        <v>210000</v>
      </c>
      <c r="W2698" s="4">
        <f>Tabla1[[#This Row],[costo_antes_iva]]*Tabla1[[#This Row],[CANTIDAD ENTREGA SATELITE]]</f>
        <v>182000</v>
      </c>
      <c r="X2698" s="4">
        <f>Tabla1[[#This Row],[Valor total OS]]-Tabla1[[#This Row],[valor total op]]</f>
        <v>28000</v>
      </c>
    </row>
    <row r="2699" spans="1:24" x14ac:dyDescent="0.3">
      <c r="A2699">
        <v>5915</v>
      </c>
      <c r="B2699" t="s">
        <v>4763</v>
      </c>
      <c r="C2699" t="s">
        <v>339</v>
      </c>
      <c r="D2699" t="s">
        <v>1565</v>
      </c>
      <c r="E2699" t="s">
        <v>4764</v>
      </c>
      <c r="F2699" s="2">
        <v>45706</v>
      </c>
      <c r="G2699">
        <v>8000</v>
      </c>
      <c r="H2699" t="s">
        <v>1358</v>
      </c>
      <c r="I2699" t="s">
        <v>4765</v>
      </c>
      <c r="J2699">
        <v>22</v>
      </c>
      <c r="K2699" t="s">
        <v>1694</v>
      </c>
      <c r="L2699">
        <v>6000</v>
      </c>
      <c r="M2699">
        <v>138</v>
      </c>
      <c r="N2699" t="s">
        <v>4717</v>
      </c>
      <c r="O2699" t="s">
        <v>28</v>
      </c>
      <c r="P2699">
        <v>16823</v>
      </c>
      <c r="Q2699">
        <v>118681253</v>
      </c>
      <c r="R2699" t="s">
        <v>215</v>
      </c>
      <c r="S2699">
        <v>136</v>
      </c>
      <c r="T2699" t="s">
        <v>1695</v>
      </c>
      <c r="U2699" s="4">
        <f>Tabla1[[#This Row],[OS-Valor Unitario]]-Tabla1[[#This Row],[costo_antes_iva]]</f>
        <v>-2000</v>
      </c>
      <c r="V2699" s="4">
        <f>Tabla1[[#This Row],[OS-Valor Unitario]]*Tabla1[[#This Row],[CANTIDAD ENTREGA SATELITE]]</f>
        <v>816000</v>
      </c>
      <c r="W2699" s="4">
        <f>Tabla1[[#This Row],[costo_antes_iva]]*Tabla1[[#This Row],[CANTIDAD ENTREGA SATELITE]]</f>
        <v>1088000</v>
      </c>
      <c r="X2699" s="4">
        <f>Tabla1[[#This Row],[Valor total OS]]-Tabla1[[#This Row],[valor total op]]</f>
        <v>-272000</v>
      </c>
    </row>
    <row r="2700" spans="1:24" x14ac:dyDescent="0.3">
      <c r="A2700">
        <v>5915</v>
      </c>
      <c r="B2700" t="s">
        <v>4766</v>
      </c>
      <c r="C2700" t="s">
        <v>374</v>
      </c>
      <c r="D2700" t="s">
        <v>1565</v>
      </c>
      <c r="E2700" t="s">
        <v>4767</v>
      </c>
      <c r="F2700" s="2">
        <v>45706</v>
      </c>
      <c r="G2700">
        <v>4500</v>
      </c>
      <c r="H2700" t="s">
        <v>1358</v>
      </c>
      <c r="I2700" t="s">
        <v>4768</v>
      </c>
      <c r="J2700">
        <v>24</v>
      </c>
      <c r="K2700" t="s">
        <v>479</v>
      </c>
      <c r="L2700">
        <v>4500</v>
      </c>
      <c r="M2700">
        <v>2</v>
      </c>
      <c r="N2700" t="s">
        <v>4717</v>
      </c>
      <c r="O2700" t="s">
        <v>28</v>
      </c>
      <c r="P2700">
        <v>17159</v>
      </c>
      <c r="Q2700">
        <v>118681253</v>
      </c>
      <c r="R2700" t="s">
        <v>29</v>
      </c>
      <c r="S2700">
        <v>2</v>
      </c>
      <c r="T2700" t="s">
        <v>481</v>
      </c>
      <c r="U2700" s="4">
        <f>Tabla1[[#This Row],[OS-Valor Unitario]]-Tabla1[[#This Row],[costo_antes_iva]]</f>
        <v>0</v>
      </c>
      <c r="V2700" s="4">
        <f>Tabla1[[#This Row],[OS-Valor Unitario]]*Tabla1[[#This Row],[CANTIDAD ENTREGA SATELITE]]</f>
        <v>9000</v>
      </c>
      <c r="W2700" s="4">
        <f>Tabla1[[#This Row],[costo_antes_iva]]*Tabla1[[#This Row],[CANTIDAD ENTREGA SATELITE]]</f>
        <v>9000</v>
      </c>
      <c r="X2700" s="4">
        <f>Tabla1[[#This Row],[Valor total OS]]-Tabla1[[#This Row],[valor total op]]</f>
        <v>0</v>
      </c>
    </row>
    <row r="2701" spans="1:24" x14ac:dyDescent="0.3">
      <c r="A2701">
        <v>5915</v>
      </c>
      <c r="B2701" t="s">
        <v>4769</v>
      </c>
      <c r="C2701" t="s">
        <v>302</v>
      </c>
      <c r="D2701" t="s">
        <v>1565</v>
      </c>
      <c r="E2701" t="s">
        <v>4770</v>
      </c>
      <c r="F2701" s="2">
        <v>45706</v>
      </c>
      <c r="G2701">
        <v>1300</v>
      </c>
      <c r="H2701" t="s">
        <v>88</v>
      </c>
      <c r="I2701" t="s">
        <v>4771</v>
      </c>
      <c r="J2701">
        <v>25</v>
      </c>
      <c r="K2701" t="s">
        <v>129</v>
      </c>
      <c r="L2701">
        <v>2400</v>
      </c>
      <c r="M2701">
        <v>42</v>
      </c>
      <c r="N2701" t="s">
        <v>4717</v>
      </c>
      <c r="O2701" t="s">
        <v>28</v>
      </c>
      <c r="P2701">
        <v>17114</v>
      </c>
      <c r="Q2701">
        <v>118681253</v>
      </c>
      <c r="R2701" t="s">
        <v>76</v>
      </c>
      <c r="S2701">
        <v>42</v>
      </c>
      <c r="T2701" t="s">
        <v>132</v>
      </c>
      <c r="U2701" s="4">
        <f>Tabla1[[#This Row],[OS-Valor Unitario]]-Tabla1[[#This Row],[costo_antes_iva]]</f>
        <v>1100</v>
      </c>
      <c r="V2701" s="4">
        <f>Tabla1[[#This Row],[OS-Valor Unitario]]*Tabla1[[#This Row],[CANTIDAD ENTREGA SATELITE]]</f>
        <v>100800</v>
      </c>
      <c r="W2701" s="4">
        <f>Tabla1[[#This Row],[costo_antes_iva]]*Tabla1[[#This Row],[CANTIDAD ENTREGA SATELITE]]</f>
        <v>54600</v>
      </c>
      <c r="X2701" s="4">
        <f>Tabla1[[#This Row],[Valor total OS]]-Tabla1[[#This Row],[valor total op]]</f>
        <v>46200</v>
      </c>
    </row>
    <row r="2702" spans="1:24" x14ac:dyDescent="0.3">
      <c r="A2702">
        <v>5915</v>
      </c>
      <c r="B2702" t="s">
        <v>4769</v>
      </c>
      <c r="C2702" t="s">
        <v>302</v>
      </c>
      <c r="D2702" t="s">
        <v>1565</v>
      </c>
      <c r="E2702" t="s">
        <v>4770</v>
      </c>
      <c r="F2702" s="2">
        <v>45706</v>
      </c>
      <c r="G2702">
        <v>1300</v>
      </c>
      <c r="H2702" t="s">
        <v>88</v>
      </c>
      <c r="I2702" t="s">
        <v>4771</v>
      </c>
      <c r="J2702">
        <v>25</v>
      </c>
      <c r="K2702" t="s">
        <v>129</v>
      </c>
      <c r="L2702">
        <v>1200</v>
      </c>
      <c r="M2702">
        <v>12</v>
      </c>
      <c r="N2702" t="s">
        <v>4717</v>
      </c>
      <c r="O2702" t="s">
        <v>28</v>
      </c>
      <c r="P2702">
        <v>17483</v>
      </c>
      <c r="Q2702">
        <v>118681253</v>
      </c>
      <c r="R2702" t="s">
        <v>76</v>
      </c>
      <c r="S2702">
        <v>12</v>
      </c>
      <c r="T2702" t="s">
        <v>132</v>
      </c>
      <c r="U2702" s="4">
        <f>Tabla1[[#This Row],[OS-Valor Unitario]]-Tabla1[[#This Row],[costo_antes_iva]]</f>
        <v>-100</v>
      </c>
      <c r="V2702" s="4">
        <f>Tabla1[[#This Row],[OS-Valor Unitario]]*Tabla1[[#This Row],[CANTIDAD ENTREGA SATELITE]]</f>
        <v>14400</v>
      </c>
      <c r="W2702" s="4">
        <f>Tabla1[[#This Row],[costo_antes_iva]]*Tabla1[[#This Row],[CANTIDAD ENTREGA SATELITE]]</f>
        <v>15600</v>
      </c>
      <c r="X2702" s="4">
        <f>Tabla1[[#This Row],[Valor total OS]]-Tabla1[[#This Row],[valor total op]]</f>
        <v>-1200</v>
      </c>
    </row>
    <row r="2703" spans="1:24" x14ac:dyDescent="0.3">
      <c r="A2703">
        <v>5915</v>
      </c>
      <c r="B2703" t="s">
        <v>4769</v>
      </c>
      <c r="C2703" t="s">
        <v>302</v>
      </c>
      <c r="D2703" t="s">
        <v>1565</v>
      </c>
      <c r="E2703" t="s">
        <v>4770</v>
      </c>
      <c r="F2703" s="2">
        <v>45706</v>
      </c>
      <c r="G2703">
        <v>12000</v>
      </c>
      <c r="H2703" t="s">
        <v>24</v>
      </c>
      <c r="I2703" t="s">
        <v>4771</v>
      </c>
      <c r="J2703">
        <v>25</v>
      </c>
      <c r="K2703" t="s">
        <v>81</v>
      </c>
      <c r="L2703">
        <v>11500</v>
      </c>
      <c r="M2703">
        <v>42</v>
      </c>
      <c r="N2703" t="s">
        <v>4717</v>
      </c>
      <c r="O2703" t="s">
        <v>28</v>
      </c>
      <c r="P2703">
        <v>17218</v>
      </c>
      <c r="Q2703">
        <v>118681253</v>
      </c>
      <c r="R2703" t="s">
        <v>76</v>
      </c>
      <c r="S2703">
        <v>42</v>
      </c>
      <c r="T2703" t="s">
        <v>82</v>
      </c>
      <c r="U2703" s="4">
        <f>Tabla1[[#This Row],[OS-Valor Unitario]]-Tabla1[[#This Row],[costo_antes_iva]]</f>
        <v>-500</v>
      </c>
      <c r="V2703" s="4">
        <f>Tabla1[[#This Row],[OS-Valor Unitario]]*Tabla1[[#This Row],[CANTIDAD ENTREGA SATELITE]]</f>
        <v>483000</v>
      </c>
      <c r="W2703" s="4">
        <f>Tabla1[[#This Row],[costo_antes_iva]]*Tabla1[[#This Row],[CANTIDAD ENTREGA SATELITE]]</f>
        <v>504000</v>
      </c>
      <c r="X2703" s="4">
        <f>Tabla1[[#This Row],[Valor total OS]]-Tabla1[[#This Row],[valor total op]]</f>
        <v>-21000</v>
      </c>
    </row>
    <row r="2704" spans="1:24" x14ac:dyDescent="0.3">
      <c r="A2704">
        <v>5915</v>
      </c>
      <c r="B2704" t="s">
        <v>4772</v>
      </c>
      <c r="C2704" t="s">
        <v>70</v>
      </c>
      <c r="D2704" t="s">
        <v>1565</v>
      </c>
      <c r="E2704" t="s">
        <v>4773</v>
      </c>
      <c r="F2704" s="2">
        <v>45706</v>
      </c>
      <c r="G2704">
        <v>1300</v>
      </c>
      <c r="H2704" t="s">
        <v>88</v>
      </c>
      <c r="I2704" t="s">
        <v>4774</v>
      </c>
      <c r="J2704">
        <v>26</v>
      </c>
      <c r="K2704" t="s">
        <v>129</v>
      </c>
      <c r="L2704">
        <v>2400</v>
      </c>
      <c r="M2704">
        <v>20</v>
      </c>
      <c r="N2704" t="s">
        <v>4717</v>
      </c>
      <c r="O2704" t="s">
        <v>28</v>
      </c>
      <c r="P2704">
        <v>17115</v>
      </c>
      <c r="Q2704">
        <v>118681253</v>
      </c>
      <c r="R2704" t="s">
        <v>76</v>
      </c>
      <c r="S2704">
        <v>20</v>
      </c>
      <c r="T2704" t="s">
        <v>132</v>
      </c>
      <c r="U2704" s="4">
        <f>Tabla1[[#This Row],[OS-Valor Unitario]]-Tabla1[[#This Row],[costo_antes_iva]]</f>
        <v>1100</v>
      </c>
      <c r="V2704" s="4">
        <f>Tabla1[[#This Row],[OS-Valor Unitario]]*Tabla1[[#This Row],[CANTIDAD ENTREGA SATELITE]]</f>
        <v>48000</v>
      </c>
      <c r="W2704" s="4">
        <f>Tabla1[[#This Row],[costo_antes_iva]]*Tabla1[[#This Row],[CANTIDAD ENTREGA SATELITE]]</f>
        <v>26000</v>
      </c>
      <c r="X2704" s="4">
        <f>Tabla1[[#This Row],[Valor total OS]]-Tabla1[[#This Row],[valor total op]]</f>
        <v>22000</v>
      </c>
    </row>
    <row r="2705" spans="1:24" x14ac:dyDescent="0.3">
      <c r="A2705">
        <v>5915</v>
      </c>
      <c r="B2705" t="s">
        <v>4772</v>
      </c>
      <c r="C2705" t="s">
        <v>70</v>
      </c>
      <c r="D2705" t="s">
        <v>1565</v>
      </c>
      <c r="E2705" t="s">
        <v>4773</v>
      </c>
      <c r="F2705" s="2">
        <v>45706</v>
      </c>
      <c r="G2705">
        <v>12000</v>
      </c>
      <c r="H2705" t="s">
        <v>24</v>
      </c>
      <c r="I2705" t="s">
        <v>4774</v>
      </c>
      <c r="J2705">
        <v>26</v>
      </c>
      <c r="K2705" t="s">
        <v>2301</v>
      </c>
      <c r="L2705">
        <v>12500</v>
      </c>
      <c r="M2705">
        <v>20</v>
      </c>
      <c r="N2705" t="s">
        <v>4717</v>
      </c>
      <c r="O2705" t="s">
        <v>28</v>
      </c>
      <c r="P2705">
        <v>17274</v>
      </c>
      <c r="Q2705">
        <v>118681253</v>
      </c>
      <c r="R2705" t="s">
        <v>76</v>
      </c>
      <c r="S2705">
        <v>20</v>
      </c>
      <c r="T2705" t="s">
        <v>2302</v>
      </c>
      <c r="U2705" s="4">
        <f>Tabla1[[#This Row],[OS-Valor Unitario]]-Tabla1[[#This Row],[costo_antes_iva]]</f>
        <v>500</v>
      </c>
      <c r="V2705" s="4">
        <f>Tabla1[[#This Row],[OS-Valor Unitario]]*Tabla1[[#This Row],[CANTIDAD ENTREGA SATELITE]]</f>
        <v>250000</v>
      </c>
      <c r="W2705" s="4">
        <f>Tabla1[[#This Row],[costo_antes_iva]]*Tabla1[[#This Row],[CANTIDAD ENTREGA SATELITE]]</f>
        <v>240000</v>
      </c>
      <c r="X2705" s="4">
        <f>Tabla1[[#This Row],[Valor total OS]]-Tabla1[[#This Row],[valor total op]]</f>
        <v>10000</v>
      </c>
    </row>
    <row r="2706" spans="1:24" x14ac:dyDescent="0.3">
      <c r="A2706">
        <v>5915</v>
      </c>
      <c r="B2706" t="s">
        <v>4775</v>
      </c>
      <c r="C2706" t="s">
        <v>302</v>
      </c>
      <c r="D2706" t="s">
        <v>1565</v>
      </c>
      <c r="E2706" t="s">
        <v>4776</v>
      </c>
      <c r="F2706" s="2">
        <v>45706</v>
      </c>
      <c r="G2706">
        <v>1300</v>
      </c>
      <c r="H2706" t="s">
        <v>88</v>
      </c>
      <c r="I2706" t="s">
        <v>4777</v>
      </c>
      <c r="J2706">
        <v>27</v>
      </c>
      <c r="K2706" t="s">
        <v>129</v>
      </c>
      <c r="L2706">
        <v>1200</v>
      </c>
      <c r="M2706">
        <v>53</v>
      </c>
      <c r="N2706" t="s">
        <v>4717</v>
      </c>
      <c r="O2706" t="s">
        <v>28</v>
      </c>
      <c r="P2706">
        <v>17116</v>
      </c>
      <c r="Q2706">
        <v>118681253</v>
      </c>
      <c r="R2706" t="s">
        <v>76</v>
      </c>
      <c r="S2706">
        <v>53</v>
      </c>
      <c r="T2706" t="s">
        <v>132</v>
      </c>
      <c r="U2706" s="4">
        <f>Tabla1[[#This Row],[OS-Valor Unitario]]-Tabla1[[#This Row],[costo_antes_iva]]</f>
        <v>-100</v>
      </c>
      <c r="V2706" s="4">
        <f>Tabla1[[#This Row],[OS-Valor Unitario]]*Tabla1[[#This Row],[CANTIDAD ENTREGA SATELITE]]</f>
        <v>63600</v>
      </c>
      <c r="W2706" s="4">
        <f>Tabla1[[#This Row],[costo_antes_iva]]*Tabla1[[#This Row],[CANTIDAD ENTREGA SATELITE]]</f>
        <v>68900</v>
      </c>
      <c r="X2706" s="4">
        <f>Tabla1[[#This Row],[Valor total OS]]-Tabla1[[#This Row],[valor total op]]</f>
        <v>-5300</v>
      </c>
    </row>
    <row r="2707" spans="1:24" x14ac:dyDescent="0.3">
      <c r="A2707">
        <v>5915</v>
      </c>
      <c r="B2707" t="s">
        <v>4775</v>
      </c>
      <c r="C2707" t="s">
        <v>302</v>
      </c>
      <c r="D2707" t="s">
        <v>1565</v>
      </c>
      <c r="E2707" t="s">
        <v>4776</v>
      </c>
      <c r="F2707" s="2">
        <v>45706</v>
      </c>
      <c r="G2707">
        <v>1300</v>
      </c>
      <c r="H2707" t="s">
        <v>88</v>
      </c>
      <c r="I2707" t="s">
        <v>4777</v>
      </c>
      <c r="J2707">
        <v>27</v>
      </c>
      <c r="K2707" t="s">
        <v>129</v>
      </c>
      <c r="L2707">
        <v>1200</v>
      </c>
      <c r="M2707">
        <v>13</v>
      </c>
      <c r="N2707" t="s">
        <v>4717</v>
      </c>
      <c r="O2707" t="s">
        <v>28</v>
      </c>
      <c r="P2707">
        <v>17117</v>
      </c>
      <c r="Q2707">
        <v>118681253</v>
      </c>
      <c r="R2707" t="s">
        <v>76</v>
      </c>
      <c r="S2707">
        <v>13</v>
      </c>
      <c r="T2707" t="s">
        <v>132</v>
      </c>
      <c r="U2707" s="4">
        <f>Tabla1[[#This Row],[OS-Valor Unitario]]-Tabla1[[#This Row],[costo_antes_iva]]</f>
        <v>-100</v>
      </c>
      <c r="V2707" s="4">
        <f>Tabla1[[#This Row],[OS-Valor Unitario]]*Tabla1[[#This Row],[CANTIDAD ENTREGA SATELITE]]</f>
        <v>15600</v>
      </c>
      <c r="W2707" s="4">
        <f>Tabla1[[#This Row],[costo_antes_iva]]*Tabla1[[#This Row],[CANTIDAD ENTREGA SATELITE]]</f>
        <v>16900</v>
      </c>
      <c r="X2707" s="4">
        <f>Tabla1[[#This Row],[Valor total OS]]-Tabla1[[#This Row],[valor total op]]</f>
        <v>-1300</v>
      </c>
    </row>
    <row r="2708" spans="1:24" x14ac:dyDescent="0.3">
      <c r="A2708">
        <v>5915</v>
      </c>
      <c r="B2708" t="s">
        <v>4775</v>
      </c>
      <c r="C2708" t="s">
        <v>302</v>
      </c>
      <c r="D2708" t="s">
        <v>1565</v>
      </c>
      <c r="E2708" t="s">
        <v>4776</v>
      </c>
      <c r="F2708" s="2">
        <v>45706</v>
      </c>
      <c r="G2708">
        <v>12000</v>
      </c>
      <c r="H2708" t="s">
        <v>24</v>
      </c>
      <c r="I2708" t="s">
        <v>4777</v>
      </c>
      <c r="J2708">
        <v>27</v>
      </c>
      <c r="K2708" t="s">
        <v>3798</v>
      </c>
      <c r="L2708">
        <v>20000</v>
      </c>
      <c r="M2708">
        <v>13</v>
      </c>
      <c r="N2708" t="s">
        <v>4717</v>
      </c>
      <c r="O2708" t="s">
        <v>28</v>
      </c>
      <c r="P2708">
        <v>17286</v>
      </c>
      <c r="Q2708">
        <v>118681253</v>
      </c>
      <c r="R2708" t="s">
        <v>76</v>
      </c>
      <c r="S2708">
        <v>13</v>
      </c>
      <c r="T2708" t="s">
        <v>3800</v>
      </c>
      <c r="U2708" s="4">
        <f>Tabla1[[#This Row],[OS-Valor Unitario]]-Tabla1[[#This Row],[costo_antes_iva]]</f>
        <v>8000</v>
      </c>
      <c r="V2708" s="4">
        <f>Tabla1[[#This Row],[OS-Valor Unitario]]*Tabla1[[#This Row],[CANTIDAD ENTREGA SATELITE]]</f>
        <v>260000</v>
      </c>
      <c r="W2708" s="4">
        <f>Tabla1[[#This Row],[costo_antes_iva]]*Tabla1[[#This Row],[CANTIDAD ENTREGA SATELITE]]</f>
        <v>156000</v>
      </c>
      <c r="X2708" s="4">
        <f>Tabla1[[#This Row],[Valor total OS]]-Tabla1[[#This Row],[valor total op]]</f>
        <v>104000</v>
      </c>
    </row>
    <row r="2709" spans="1:24" x14ac:dyDescent="0.3">
      <c r="A2709">
        <v>5915</v>
      </c>
      <c r="B2709" t="s">
        <v>4775</v>
      </c>
      <c r="C2709" t="s">
        <v>302</v>
      </c>
      <c r="D2709" t="s">
        <v>1565</v>
      </c>
      <c r="E2709" t="s">
        <v>4776</v>
      </c>
      <c r="F2709" s="2">
        <v>45706</v>
      </c>
      <c r="G2709">
        <v>12000</v>
      </c>
      <c r="H2709" t="s">
        <v>24</v>
      </c>
      <c r="I2709" t="s">
        <v>4777</v>
      </c>
      <c r="J2709">
        <v>27</v>
      </c>
      <c r="K2709" t="s">
        <v>335</v>
      </c>
      <c r="L2709">
        <v>11500</v>
      </c>
      <c r="M2709">
        <v>53</v>
      </c>
      <c r="N2709" t="s">
        <v>4717</v>
      </c>
      <c r="O2709" t="s">
        <v>28</v>
      </c>
      <c r="P2709">
        <v>17285</v>
      </c>
      <c r="Q2709">
        <v>118681253</v>
      </c>
      <c r="R2709" t="s">
        <v>76</v>
      </c>
      <c r="S2709">
        <v>53</v>
      </c>
      <c r="T2709" t="s">
        <v>337</v>
      </c>
      <c r="U2709" s="4">
        <f>Tabla1[[#This Row],[OS-Valor Unitario]]-Tabla1[[#This Row],[costo_antes_iva]]</f>
        <v>-500</v>
      </c>
      <c r="V2709" s="4">
        <f>Tabla1[[#This Row],[OS-Valor Unitario]]*Tabla1[[#This Row],[CANTIDAD ENTREGA SATELITE]]</f>
        <v>609500</v>
      </c>
      <c r="W2709" s="4">
        <f>Tabla1[[#This Row],[costo_antes_iva]]*Tabla1[[#This Row],[CANTIDAD ENTREGA SATELITE]]</f>
        <v>636000</v>
      </c>
      <c r="X2709" s="4">
        <f>Tabla1[[#This Row],[Valor total OS]]-Tabla1[[#This Row],[valor total op]]</f>
        <v>-26500</v>
      </c>
    </row>
    <row r="2710" spans="1:24" x14ac:dyDescent="0.3">
      <c r="A2710">
        <v>5915</v>
      </c>
      <c r="B2710" t="s">
        <v>4778</v>
      </c>
      <c r="C2710" t="s">
        <v>70</v>
      </c>
      <c r="D2710" t="s">
        <v>1565</v>
      </c>
      <c r="E2710" t="s">
        <v>4779</v>
      </c>
      <c r="F2710" s="2">
        <v>45706</v>
      </c>
      <c r="G2710">
        <v>1300</v>
      </c>
      <c r="H2710" t="s">
        <v>88</v>
      </c>
      <c r="I2710" t="s">
        <v>4780</v>
      </c>
      <c r="J2710">
        <v>28</v>
      </c>
      <c r="K2710" t="s">
        <v>129</v>
      </c>
      <c r="L2710">
        <v>1200</v>
      </c>
      <c r="M2710">
        <v>24</v>
      </c>
      <c r="N2710" t="s">
        <v>4717</v>
      </c>
      <c r="O2710" t="s">
        <v>28</v>
      </c>
      <c r="P2710">
        <v>17118</v>
      </c>
      <c r="Q2710">
        <v>118681253</v>
      </c>
      <c r="R2710" t="s">
        <v>76</v>
      </c>
      <c r="S2710">
        <v>24</v>
      </c>
      <c r="T2710" t="s">
        <v>132</v>
      </c>
      <c r="U2710" s="4">
        <f>Tabla1[[#This Row],[OS-Valor Unitario]]-Tabla1[[#This Row],[costo_antes_iva]]</f>
        <v>-100</v>
      </c>
      <c r="V2710" s="4">
        <f>Tabla1[[#This Row],[OS-Valor Unitario]]*Tabla1[[#This Row],[CANTIDAD ENTREGA SATELITE]]</f>
        <v>28800</v>
      </c>
      <c r="W2710" s="4">
        <f>Tabla1[[#This Row],[costo_antes_iva]]*Tabla1[[#This Row],[CANTIDAD ENTREGA SATELITE]]</f>
        <v>31200</v>
      </c>
      <c r="X2710" s="4">
        <f>Tabla1[[#This Row],[Valor total OS]]-Tabla1[[#This Row],[valor total op]]</f>
        <v>-2400</v>
      </c>
    </row>
    <row r="2711" spans="1:24" x14ac:dyDescent="0.3">
      <c r="A2711">
        <v>5915</v>
      </c>
      <c r="B2711" t="s">
        <v>4778</v>
      </c>
      <c r="C2711" t="s">
        <v>70</v>
      </c>
      <c r="D2711" t="s">
        <v>1565</v>
      </c>
      <c r="E2711" t="s">
        <v>4779</v>
      </c>
      <c r="F2711" s="2">
        <v>45706</v>
      </c>
      <c r="G2711">
        <v>12000</v>
      </c>
      <c r="H2711" t="s">
        <v>24</v>
      </c>
      <c r="I2711" t="s">
        <v>4780</v>
      </c>
      <c r="J2711">
        <v>28</v>
      </c>
      <c r="K2711" t="s">
        <v>81</v>
      </c>
      <c r="L2711">
        <v>12500</v>
      </c>
      <c r="M2711">
        <v>24</v>
      </c>
      <c r="N2711" t="s">
        <v>4717</v>
      </c>
      <c r="O2711" t="s">
        <v>28</v>
      </c>
      <c r="P2711">
        <v>17217</v>
      </c>
      <c r="Q2711">
        <v>118681253</v>
      </c>
      <c r="R2711" t="s">
        <v>76</v>
      </c>
      <c r="S2711">
        <v>24</v>
      </c>
      <c r="T2711" t="s">
        <v>82</v>
      </c>
      <c r="U2711" s="4">
        <f>Tabla1[[#This Row],[OS-Valor Unitario]]-Tabla1[[#This Row],[costo_antes_iva]]</f>
        <v>500</v>
      </c>
      <c r="V2711" s="4">
        <f>Tabla1[[#This Row],[OS-Valor Unitario]]*Tabla1[[#This Row],[CANTIDAD ENTREGA SATELITE]]</f>
        <v>300000</v>
      </c>
      <c r="W2711" s="4">
        <f>Tabla1[[#This Row],[costo_antes_iva]]*Tabla1[[#This Row],[CANTIDAD ENTREGA SATELITE]]</f>
        <v>288000</v>
      </c>
      <c r="X2711" s="4">
        <f>Tabla1[[#This Row],[Valor total OS]]-Tabla1[[#This Row],[valor total op]]</f>
        <v>12000</v>
      </c>
    </row>
    <row r="2712" spans="1:24" x14ac:dyDescent="0.3">
      <c r="A2712">
        <v>5915</v>
      </c>
      <c r="B2712" t="s">
        <v>4781</v>
      </c>
      <c r="C2712" t="s">
        <v>84</v>
      </c>
      <c r="D2712" t="s">
        <v>1565</v>
      </c>
      <c r="E2712" t="s">
        <v>4782</v>
      </c>
      <c r="F2712" s="2">
        <v>45706</v>
      </c>
      <c r="G2712">
        <v>1300</v>
      </c>
      <c r="H2712" t="s">
        <v>88</v>
      </c>
      <c r="I2712" t="s">
        <v>4783</v>
      </c>
      <c r="J2712">
        <v>29</v>
      </c>
      <c r="K2712" t="s">
        <v>129</v>
      </c>
      <c r="L2712">
        <v>1200</v>
      </c>
      <c r="M2712">
        <v>33</v>
      </c>
      <c r="N2712" t="s">
        <v>4717</v>
      </c>
      <c r="O2712" t="s">
        <v>28</v>
      </c>
      <c r="P2712">
        <v>17103</v>
      </c>
      <c r="Q2712">
        <v>118681253</v>
      </c>
      <c r="R2712" t="s">
        <v>523</v>
      </c>
      <c r="S2712">
        <v>33</v>
      </c>
      <c r="T2712" t="s">
        <v>132</v>
      </c>
      <c r="U2712" s="4">
        <f>Tabla1[[#This Row],[OS-Valor Unitario]]-Tabla1[[#This Row],[costo_antes_iva]]</f>
        <v>-100</v>
      </c>
      <c r="V2712" s="4">
        <f>Tabla1[[#This Row],[OS-Valor Unitario]]*Tabla1[[#This Row],[CANTIDAD ENTREGA SATELITE]]</f>
        <v>39600</v>
      </c>
      <c r="W2712" s="4">
        <f>Tabla1[[#This Row],[costo_antes_iva]]*Tabla1[[#This Row],[CANTIDAD ENTREGA SATELITE]]</f>
        <v>42900</v>
      </c>
      <c r="X2712" s="4">
        <f>Tabla1[[#This Row],[Valor total OS]]-Tabla1[[#This Row],[valor total op]]</f>
        <v>-3300</v>
      </c>
    </row>
    <row r="2713" spans="1:24" x14ac:dyDescent="0.3">
      <c r="A2713">
        <v>5915</v>
      </c>
      <c r="B2713" t="s">
        <v>4781</v>
      </c>
      <c r="C2713" t="s">
        <v>84</v>
      </c>
      <c r="D2713" t="s">
        <v>1565</v>
      </c>
      <c r="E2713" t="s">
        <v>4782</v>
      </c>
      <c r="F2713" s="2">
        <v>45706</v>
      </c>
      <c r="G2713">
        <v>5000</v>
      </c>
      <c r="H2713" t="s">
        <v>24</v>
      </c>
      <c r="I2713" t="s">
        <v>4783</v>
      </c>
      <c r="J2713">
        <v>29</v>
      </c>
      <c r="K2713" t="s">
        <v>589</v>
      </c>
      <c r="L2713">
        <v>4500</v>
      </c>
      <c r="M2713">
        <v>33</v>
      </c>
      <c r="N2713" t="s">
        <v>4717</v>
      </c>
      <c r="O2713" t="s">
        <v>28</v>
      </c>
      <c r="P2713">
        <v>17329</v>
      </c>
      <c r="Q2713">
        <v>118681253</v>
      </c>
      <c r="R2713" t="s">
        <v>523</v>
      </c>
      <c r="S2713">
        <v>33</v>
      </c>
      <c r="T2713" t="s">
        <v>590</v>
      </c>
      <c r="U2713" s="4">
        <f>Tabla1[[#This Row],[OS-Valor Unitario]]-Tabla1[[#This Row],[costo_antes_iva]]</f>
        <v>-500</v>
      </c>
      <c r="V2713" s="4">
        <f>Tabla1[[#This Row],[OS-Valor Unitario]]*Tabla1[[#This Row],[CANTIDAD ENTREGA SATELITE]]</f>
        <v>148500</v>
      </c>
      <c r="W2713" s="4">
        <f>Tabla1[[#This Row],[costo_antes_iva]]*Tabla1[[#This Row],[CANTIDAD ENTREGA SATELITE]]</f>
        <v>165000</v>
      </c>
      <c r="X2713" s="4">
        <f>Tabla1[[#This Row],[Valor total OS]]-Tabla1[[#This Row],[valor total op]]</f>
        <v>-16500</v>
      </c>
    </row>
    <row r="2714" spans="1:24" x14ac:dyDescent="0.3">
      <c r="A2714">
        <v>5915</v>
      </c>
      <c r="B2714" t="s">
        <v>4784</v>
      </c>
      <c r="C2714" t="s">
        <v>84</v>
      </c>
      <c r="D2714" t="s">
        <v>1565</v>
      </c>
      <c r="E2714" t="s">
        <v>4785</v>
      </c>
      <c r="F2714" s="2">
        <v>45706</v>
      </c>
      <c r="G2714">
        <v>1300</v>
      </c>
      <c r="H2714" t="s">
        <v>88</v>
      </c>
      <c r="I2714" t="s">
        <v>4786</v>
      </c>
      <c r="J2714">
        <v>30</v>
      </c>
      <c r="K2714" t="s">
        <v>129</v>
      </c>
      <c r="L2714">
        <v>1200</v>
      </c>
      <c r="M2714">
        <v>12</v>
      </c>
      <c r="N2714" t="s">
        <v>4717</v>
      </c>
      <c r="O2714" t="s">
        <v>28</v>
      </c>
      <c r="P2714">
        <v>17104</v>
      </c>
      <c r="Q2714">
        <v>118681253</v>
      </c>
      <c r="R2714" t="s">
        <v>523</v>
      </c>
      <c r="S2714">
        <v>12</v>
      </c>
      <c r="T2714" t="s">
        <v>132</v>
      </c>
      <c r="U2714" s="4">
        <f>Tabla1[[#This Row],[OS-Valor Unitario]]-Tabla1[[#This Row],[costo_antes_iva]]</f>
        <v>-100</v>
      </c>
      <c r="V2714" s="4">
        <f>Tabla1[[#This Row],[OS-Valor Unitario]]*Tabla1[[#This Row],[CANTIDAD ENTREGA SATELITE]]</f>
        <v>14400</v>
      </c>
      <c r="W2714" s="4">
        <f>Tabla1[[#This Row],[costo_antes_iva]]*Tabla1[[#This Row],[CANTIDAD ENTREGA SATELITE]]</f>
        <v>15600</v>
      </c>
      <c r="X2714" s="4">
        <f>Tabla1[[#This Row],[Valor total OS]]-Tabla1[[#This Row],[valor total op]]</f>
        <v>-1200</v>
      </c>
    </row>
    <row r="2715" spans="1:24" x14ac:dyDescent="0.3">
      <c r="A2715">
        <v>5915</v>
      </c>
      <c r="B2715" t="s">
        <v>4784</v>
      </c>
      <c r="C2715" t="s">
        <v>84</v>
      </c>
      <c r="D2715" t="s">
        <v>1565</v>
      </c>
      <c r="E2715" t="s">
        <v>4785</v>
      </c>
      <c r="F2715" s="2">
        <v>45706</v>
      </c>
      <c r="G2715">
        <v>5000</v>
      </c>
      <c r="H2715" t="s">
        <v>24</v>
      </c>
      <c r="I2715" t="s">
        <v>4786</v>
      </c>
      <c r="J2715">
        <v>30</v>
      </c>
      <c r="K2715" t="s">
        <v>3022</v>
      </c>
      <c r="L2715">
        <v>5000</v>
      </c>
      <c r="M2715">
        <v>12</v>
      </c>
      <c r="N2715" t="s">
        <v>4717</v>
      </c>
      <c r="O2715" t="s">
        <v>28</v>
      </c>
      <c r="P2715">
        <v>17257</v>
      </c>
      <c r="Q2715">
        <v>118681253</v>
      </c>
      <c r="R2715" t="s">
        <v>523</v>
      </c>
      <c r="S2715">
        <v>12</v>
      </c>
      <c r="T2715" t="s">
        <v>3023</v>
      </c>
      <c r="U2715" s="4">
        <f>Tabla1[[#This Row],[OS-Valor Unitario]]-Tabla1[[#This Row],[costo_antes_iva]]</f>
        <v>0</v>
      </c>
      <c r="V2715" s="4">
        <f>Tabla1[[#This Row],[OS-Valor Unitario]]*Tabla1[[#This Row],[CANTIDAD ENTREGA SATELITE]]</f>
        <v>60000</v>
      </c>
      <c r="W2715" s="4">
        <f>Tabla1[[#This Row],[costo_antes_iva]]*Tabla1[[#This Row],[CANTIDAD ENTREGA SATELITE]]</f>
        <v>60000</v>
      </c>
      <c r="X2715" s="4">
        <f>Tabla1[[#This Row],[Valor total OS]]-Tabla1[[#This Row],[valor total op]]</f>
        <v>0</v>
      </c>
    </row>
    <row r="2716" spans="1:24" x14ac:dyDescent="0.3">
      <c r="A2716">
        <v>5915</v>
      </c>
      <c r="B2716" t="s">
        <v>4787</v>
      </c>
      <c r="C2716" t="s">
        <v>155</v>
      </c>
      <c r="D2716" t="s">
        <v>1565</v>
      </c>
      <c r="E2716" t="s">
        <v>4788</v>
      </c>
      <c r="F2716" s="2">
        <v>45706</v>
      </c>
      <c r="G2716">
        <v>99000</v>
      </c>
      <c r="H2716" t="s">
        <v>24</v>
      </c>
      <c r="I2716" t="s">
        <v>4789</v>
      </c>
      <c r="J2716">
        <v>35</v>
      </c>
      <c r="K2716" t="s">
        <v>159</v>
      </c>
      <c r="L2716">
        <v>90000</v>
      </c>
      <c r="M2716">
        <v>3</v>
      </c>
      <c r="N2716" t="s">
        <v>4717</v>
      </c>
      <c r="O2716" t="s">
        <v>28</v>
      </c>
      <c r="P2716">
        <v>17279</v>
      </c>
      <c r="Q2716">
        <v>118681253</v>
      </c>
      <c r="R2716" t="s">
        <v>161</v>
      </c>
      <c r="S2716">
        <v>3</v>
      </c>
      <c r="T2716" t="s">
        <v>162</v>
      </c>
      <c r="U2716" s="4">
        <f>Tabla1[[#This Row],[OS-Valor Unitario]]-Tabla1[[#This Row],[costo_antes_iva]]</f>
        <v>-9000</v>
      </c>
      <c r="V2716" s="4">
        <f>Tabla1[[#This Row],[OS-Valor Unitario]]*Tabla1[[#This Row],[CANTIDAD ENTREGA SATELITE]]</f>
        <v>270000</v>
      </c>
      <c r="W2716" s="4">
        <f>Tabla1[[#This Row],[costo_antes_iva]]*Tabla1[[#This Row],[CANTIDAD ENTREGA SATELITE]]</f>
        <v>297000</v>
      </c>
      <c r="X2716" s="4">
        <f>Tabla1[[#This Row],[Valor total OS]]-Tabla1[[#This Row],[valor total op]]</f>
        <v>-27000</v>
      </c>
    </row>
    <row r="2717" spans="1:24" x14ac:dyDescent="0.3">
      <c r="A2717">
        <v>5915</v>
      </c>
      <c r="B2717" t="s">
        <v>4790</v>
      </c>
      <c r="C2717" t="s">
        <v>238</v>
      </c>
      <c r="D2717" t="s">
        <v>1565</v>
      </c>
      <c r="E2717" t="s">
        <v>4791</v>
      </c>
      <c r="F2717" s="2">
        <v>45706</v>
      </c>
      <c r="G2717">
        <v>1300</v>
      </c>
      <c r="H2717" t="s">
        <v>88</v>
      </c>
      <c r="I2717" t="s">
        <v>4792</v>
      </c>
      <c r="J2717">
        <v>40</v>
      </c>
      <c r="K2717" t="s">
        <v>129</v>
      </c>
      <c r="L2717">
        <v>1200</v>
      </c>
      <c r="M2717">
        <v>4</v>
      </c>
      <c r="N2717" t="s">
        <v>4717</v>
      </c>
      <c r="O2717" t="s">
        <v>28</v>
      </c>
      <c r="P2717">
        <v>17155</v>
      </c>
      <c r="Q2717">
        <v>118681253</v>
      </c>
      <c r="R2717" t="s">
        <v>244</v>
      </c>
      <c r="S2717">
        <v>4</v>
      </c>
      <c r="T2717" t="s">
        <v>132</v>
      </c>
      <c r="U2717" s="4">
        <f>Tabla1[[#This Row],[OS-Valor Unitario]]-Tabla1[[#This Row],[costo_antes_iva]]</f>
        <v>-100</v>
      </c>
      <c r="V2717" s="4">
        <f>Tabla1[[#This Row],[OS-Valor Unitario]]*Tabla1[[#This Row],[CANTIDAD ENTREGA SATELITE]]</f>
        <v>4800</v>
      </c>
      <c r="W2717" s="4">
        <f>Tabla1[[#This Row],[costo_antes_iva]]*Tabla1[[#This Row],[CANTIDAD ENTREGA SATELITE]]</f>
        <v>5200</v>
      </c>
      <c r="X2717" s="4">
        <f>Tabla1[[#This Row],[Valor total OS]]-Tabla1[[#This Row],[valor total op]]</f>
        <v>-400</v>
      </c>
    </row>
    <row r="2718" spans="1:24" x14ac:dyDescent="0.3">
      <c r="A2718">
        <v>5915</v>
      </c>
      <c r="B2718" t="s">
        <v>4793</v>
      </c>
      <c r="C2718" t="s">
        <v>238</v>
      </c>
      <c r="D2718" t="s">
        <v>1565</v>
      </c>
      <c r="E2718" t="s">
        <v>4794</v>
      </c>
      <c r="F2718" s="2">
        <v>45706</v>
      </c>
      <c r="G2718">
        <v>1300</v>
      </c>
      <c r="H2718" t="s">
        <v>88</v>
      </c>
      <c r="I2718" t="s">
        <v>4795</v>
      </c>
      <c r="J2718">
        <v>41</v>
      </c>
      <c r="K2718" t="s">
        <v>129</v>
      </c>
      <c r="L2718">
        <v>1200</v>
      </c>
      <c r="M2718">
        <v>2</v>
      </c>
      <c r="N2718" t="s">
        <v>4717</v>
      </c>
      <c r="O2718" t="s">
        <v>28</v>
      </c>
      <c r="P2718">
        <v>17123</v>
      </c>
      <c r="Q2718">
        <v>118681253</v>
      </c>
      <c r="R2718" t="s">
        <v>244</v>
      </c>
      <c r="S2718">
        <v>2</v>
      </c>
      <c r="T2718" t="s">
        <v>132</v>
      </c>
      <c r="U2718" s="4">
        <f>Tabla1[[#This Row],[OS-Valor Unitario]]-Tabla1[[#This Row],[costo_antes_iva]]</f>
        <v>-100</v>
      </c>
      <c r="V2718" s="4">
        <f>Tabla1[[#This Row],[OS-Valor Unitario]]*Tabla1[[#This Row],[CANTIDAD ENTREGA SATELITE]]</f>
        <v>2400</v>
      </c>
      <c r="W2718" s="4">
        <f>Tabla1[[#This Row],[costo_antes_iva]]*Tabla1[[#This Row],[CANTIDAD ENTREGA SATELITE]]</f>
        <v>2600</v>
      </c>
      <c r="X2718" s="4">
        <f>Tabla1[[#This Row],[Valor total OS]]-Tabla1[[#This Row],[valor total op]]</f>
        <v>-200</v>
      </c>
    </row>
    <row r="2719" spans="1:24" x14ac:dyDescent="0.3">
      <c r="A2719">
        <v>5915</v>
      </c>
      <c r="B2719" t="s">
        <v>4796</v>
      </c>
      <c r="C2719" t="s">
        <v>532</v>
      </c>
      <c r="D2719" t="s">
        <v>1565</v>
      </c>
      <c r="E2719" t="s">
        <v>4797</v>
      </c>
      <c r="F2719" s="2">
        <v>45706</v>
      </c>
      <c r="G2719">
        <v>1500</v>
      </c>
      <c r="H2719" t="s">
        <v>4798</v>
      </c>
      <c r="I2719" t="s">
        <v>4799</v>
      </c>
      <c r="J2719">
        <v>43</v>
      </c>
      <c r="K2719" t="s">
        <v>129</v>
      </c>
      <c r="L2719">
        <v>1200</v>
      </c>
      <c r="M2719">
        <v>2</v>
      </c>
      <c r="N2719" t="s">
        <v>4717</v>
      </c>
      <c r="O2719" t="s">
        <v>28</v>
      </c>
      <c r="P2719">
        <v>17124</v>
      </c>
      <c r="Q2719">
        <v>118681253</v>
      </c>
      <c r="R2719" t="s">
        <v>29</v>
      </c>
      <c r="S2719">
        <v>2</v>
      </c>
      <c r="T2719" t="s">
        <v>132</v>
      </c>
      <c r="U2719" s="4">
        <f>Tabla1[[#This Row],[OS-Valor Unitario]]-Tabla1[[#This Row],[costo_antes_iva]]</f>
        <v>-300</v>
      </c>
      <c r="V2719" s="4">
        <f>Tabla1[[#This Row],[OS-Valor Unitario]]*Tabla1[[#This Row],[CANTIDAD ENTREGA SATELITE]]</f>
        <v>2400</v>
      </c>
      <c r="W2719" s="4">
        <f>Tabla1[[#This Row],[costo_antes_iva]]*Tabla1[[#This Row],[CANTIDAD ENTREGA SATELITE]]</f>
        <v>3000</v>
      </c>
      <c r="X2719" s="4">
        <f>Tabla1[[#This Row],[Valor total OS]]-Tabla1[[#This Row],[valor total op]]</f>
        <v>-600</v>
      </c>
    </row>
    <row r="2720" spans="1:24" x14ac:dyDescent="0.3">
      <c r="A2720">
        <v>5915</v>
      </c>
      <c r="B2720" t="s">
        <v>4800</v>
      </c>
      <c r="C2720" t="s">
        <v>84</v>
      </c>
      <c r="D2720" t="s">
        <v>1565</v>
      </c>
      <c r="E2720" t="s">
        <v>4801</v>
      </c>
      <c r="F2720" s="2">
        <v>45706</v>
      </c>
      <c r="G2720">
        <v>1300</v>
      </c>
      <c r="H2720" t="s">
        <v>88</v>
      </c>
      <c r="I2720" t="s">
        <v>4802</v>
      </c>
      <c r="J2720">
        <v>46</v>
      </c>
      <c r="K2720" t="s">
        <v>129</v>
      </c>
      <c r="L2720">
        <v>1200</v>
      </c>
      <c r="M2720">
        <v>33</v>
      </c>
      <c r="N2720" t="s">
        <v>4717</v>
      </c>
      <c r="O2720" t="s">
        <v>28</v>
      </c>
      <c r="P2720">
        <v>17105</v>
      </c>
      <c r="Q2720">
        <v>118681253</v>
      </c>
      <c r="R2720" t="s">
        <v>523</v>
      </c>
      <c r="S2720">
        <v>33</v>
      </c>
      <c r="T2720" t="s">
        <v>132</v>
      </c>
      <c r="U2720" s="4">
        <f>Tabla1[[#This Row],[OS-Valor Unitario]]-Tabla1[[#This Row],[costo_antes_iva]]</f>
        <v>-100</v>
      </c>
      <c r="V2720" s="4">
        <f>Tabla1[[#This Row],[OS-Valor Unitario]]*Tabla1[[#This Row],[CANTIDAD ENTREGA SATELITE]]</f>
        <v>39600</v>
      </c>
      <c r="W2720" s="4">
        <f>Tabla1[[#This Row],[costo_antes_iva]]*Tabla1[[#This Row],[CANTIDAD ENTREGA SATELITE]]</f>
        <v>42900</v>
      </c>
      <c r="X2720" s="4">
        <f>Tabla1[[#This Row],[Valor total OS]]-Tabla1[[#This Row],[valor total op]]</f>
        <v>-3300</v>
      </c>
    </row>
    <row r="2721" spans="1:24" x14ac:dyDescent="0.3">
      <c r="A2721">
        <v>5915</v>
      </c>
      <c r="B2721" t="s">
        <v>4800</v>
      </c>
      <c r="C2721" t="s">
        <v>84</v>
      </c>
      <c r="D2721" t="s">
        <v>1565</v>
      </c>
      <c r="E2721" t="s">
        <v>4801</v>
      </c>
      <c r="F2721" s="2">
        <v>45706</v>
      </c>
      <c r="G2721">
        <v>5000</v>
      </c>
      <c r="H2721" t="s">
        <v>24</v>
      </c>
      <c r="I2721" t="s">
        <v>4802</v>
      </c>
      <c r="J2721">
        <v>46</v>
      </c>
      <c r="K2721" t="s">
        <v>3022</v>
      </c>
      <c r="L2721">
        <v>5000</v>
      </c>
      <c r="M2721">
        <v>33</v>
      </c>
      <c r="N2721" t="s">
        <v>4717</v>
      </c>
      <c r="O2721" t="s">
        <v>28</v>
      </c>
      <c r="P2721">
        <v>17256</v>
      </c>
      <c r="Q2721">
        <v>118681253</v>
      </c>
      <c r="R2721" t="s">
        <v>523</v>
      </c>
      <c r="S2721">
        <v>33</v>
      </c>
      <c r="T2721" t="s">
        <v>3023</v>
      </c>
      <c r="U2721" s="4">
        <f>Tabla1[[#This Row],[OS-Valor Unitario]]-Tabla1[[#This Row],[costo_antes_iva]]</f>
        <v>0</v>
      </c>
      <c r="V2721" s="4">
        <f>Tabla1[[#This Row],[OS-Valor Unitario]]*Tabla1[[#This Row],[CANTIDAD ENTREGA SATELITE]]</f>
        <v>165000</v>
      </c>
      <c r="W2721" s="4">
        <f>Tabla1[[#This Row],[costo_antes_iva]]*Tabla1[[#This Row],[CANTIDAD ENTREGA SATELITE]]</f>
        <v>165000</v>
      </c>
      <c r="X2721" s="4">
        <f>Tabla1[[#This Row],[Valor total OS]]-Tabla1[[#This Row],[valor total op]]</f>
        <v>0</v>
      </c>
    </row>
    <row r="2722" spans="1:24" x14ac:dyDescent="0.3">
      <c r="A2722">
        <v>5915</v>
      </c>
      <c r="B2722" t="s">
        <v>4803</v>
      </c>
      <c r="C2722" t="s">
        <v>84</v>
      </c>
      <c r="D2722" t="s">
        <v>1565</v>
      </c>
      <c r="E2722" t="s">
        <v>4804</v>
      </c>
      <c r="F2722" s="2">
        <v>45706</v>
      </c>
      <c r="G2722">
        <v>1300</v>
      </c>
      <c r="H2722" t="s">
        <v>88</v>
      </c>
      <c r="I2722" t="s">
        <v>4805</v>
      </c>
      <c r="J2722">
        <v>47</v>
      </c>
      <c r="K2722" t="s">
        <v>129</v>
      </c>
      <c r="L2722">
        <v>1200</v>
      </c>
      <c r="M2722">
        <v>12</v>
      </c>
      <c r="N2722" t="s">
        <v>4717</v>
      </c>
      <c r="O2722" t="s">
        <v>28</v>
      </c>
      <c r="P2722">
        <v>17106</v>
      </c>
      <c r="Q2722">
        <v>118681253</v>
      </c>
      <c r="R2722" t="s">
        <v>523</v>
      </c>
      <c r="S2722">
        <v>12</v>
      </c>
      <c r="T2722" t="s">
        <v>132</v>
      </c>
      <c r="U2722" s="4">
        <f>Tabla1[[#This Row],[OS-Valor Unitario]]-Tabla1[[#This Row],[costo_antes_iva]]</f>
        <v>-100</v>
      </c>
      <c r="V2722" s="4">
        <f>Tabla1[[#This Row],[OS-Valor Unitario]]*Tabla1[[#This Row],[CANTIDAD ENTREGA SATELITE]]</f>
        <v>14400</v>
      </c>
      <c r="W2722" s="4">
        <f>Tabla1[[#This Row],[costo_antes_iva]]*Tabla1[[#This Row],[CANTIDAD ENTREGA SATELITE]]</f>
        <v>15600</v>
      </c>
      <c r="X2722" s="4">
        <f>Tabla1[[#This Row],[Valor total OS]]-Tabla1[[#This Row],[valor total op]]</f>
        <v>-1200</v>
      </c>
    </row>
    <row r="2723" spans="1:24" x14ac:dyDescent="0.3">
      <c r="A2723">
        <v>5915</v>
      </c>
      <c r="B2723" t="s">
        <v>4803</v>
      </c>
      <c r="C2723" t="s">
        <v>84</v>
      </c>
      <c r="D2723" t="s">
        <v>1565</v>
      </c>
      <c r="E2723" t="s">
        <v>4804</v>
      </c>
      <c r="F2723" s="2">
        <v>45706</v>
      </c>
      <c r="G2723">
        <v>5000</v>
      </c>
      <c r="H2723" t="s">
        <v>24</v>
      </c>
      <c r="I2723" t="s">
        <v>4805</v>
      </c>
      <c r="J2723">
        <v>47</v>
      </c>
      <c r="K2723" t="s">
        <v>3022</v>
      </c>
      <c r="L2723">
        <v>5000</v>
      </c>
      <c r="M2723">
        <v>12</v>
      </c>
      <c r="N2723" t="s">
        <v>4717</v>
      </c>
      <c r="O2723" t="s">
        <v>28</v>
      </c>
      <c r="P2723">
        <v>17255</v>
      </c>
      <c r="Q2723">
        <v>118681253</v>
      </c>
      <c r="R2723" t="s">
        <v>523</v>
      </c>
      <c r="S2723">
        <v>12</v>
      </c>
      <c r="T2723" t="s">
        <v>3023</v>
      </c>
      <c r="U2723" s="4">
        <f>Tabla1[[#This Row],[OS-Valor Unitario]]-Tabla1[[#This Row],[costo_antes_iva]]</f>
        <v>0</v>
      </c>
      <c r="V2723" s="4">
        <f>Tabla1[[#This Row],[OS-Valor Unitario]]*Tabla1[[#This Row],[CANTIDAD ENTREGA SATELITE]]</f>
        <v>60000</v>
      </c>
      <c r="W2723" s="4">
        <f>Tabla1[[#This Row],[costo_antes_iva]]*Tabla1[[#This Row],[CANTIDAD ENTREGA SATELITE]]</f>
        <v>60000</v>
      </c>
      <c r="X2723" s="4">
        <f>Tabla1[[#This Row],[Valor total OS]]-Tabla1[[#This Row],[valor total op]]</f>
        <v>0</v>
      </c>
    </row>
    <row r="2724" spans="1:24" x14ac:dyDescent="0.3">
      <c r="A2724">
        <v>5886</v>
      </c>
      <c r="B2724" t="s">
        <v>5125</v>
      </c>
      <c r="C2724" t="s">
        <v>302</v>
      </c>
      <c r="D2724" t="s">
        <v>126</v>
      </c>
      <c r="E2724" t="s">
        <v>5126</v>
      </c>
      <c r="F2724" s="2">
        <v>45706</v>
      </c>
      <c r="G2724">
        <v>1500</v>
      </c>
      <c r="H2724" t="s">
        <v>88</v>
      </c>
      <c r="I2724" t="s">
        <v>5127</v>
      </c>
      <c r="J2724">
        <v>21</v>
      </c>
      <c r="K2724" t="s">
        <v>252</v>
      </c>
      <c r="L2724">
        <v>1700</v>
      </c>
      <c r="M2724">
        <v>60</v>
      </c>
      <c r="N2724" t="s">
        <v>5087</v>
      </c>
      <c r="O2724" t="s">
        <v>28</v>
      </c>
      <c r="P2724">
        <v>17601</v>
      </c>
      <c r="Q2724">
        <v>215917618</v>
      </c>
      <c r="R2724" t="s">
        <v>76</v>
      </c>
      <c r="S2724">
        <v>60</v>
      </c>
      <c r="T2724" t="s">
        <v>253</v>
      </c>
      <c r="U2724" s="4">
        <f>Tabla1[[#This Row],[OS-Valor Unitario]]-Tabla1[[#This Row],[costo_antes_iva]]</f>
        <v>200</v>
      </c>
      <c r="V2724" s="4">
        <f>Tabla1[[#This Row],[OS-Valor Unitario]]*Tabla1[[#This Row],[CANTIDAD ENTREGA SATELITE]]</f>
        <v>102000</v>
      </c>
      <c r="W2724" s="4">
        <f>Tabla1[[#This Row],[costo_antes_iva]]*Tabla1[[#This Row],[CANTIDAD ENTREGA SATELITE]]</f>
        <v>90000</v>
      </c>
      <c r="X2724" s="4">
        <f>Tabla1[[#This Row],[Valor total OS]]-Tabla1[[#This Row],[valor total op]]</f>
        <v>12000</v>
      </c>
    </row>
    <row r="2725" spans="1:24" x14ac:dyDescent="0.3">
      <c r="A2725">
        <v>5886</v>
      </c>
      <c r="B2725" t="s">
        <v>5125</v>
      </c>
      <c r="C2725" t="s">
        <v>302</v>
      </c>
      <c r="D2725" t="s">
        <v>126</v>
      </c>
      <c r="E2725" t="s">
        <v>5126</v>
      </c>
      <c r="F2725" s="2">
        <v>45706</v>
      </c>
      <c r="G2725">
        <v>1500</v>
      </c>
      <c r="H2725" t="s">
        <v>88</v>
      </c>
      <c r="I2725" t="s">
        <v>5127</v>
      </c>
      <c r="J2725">
        <v>21</v>
      </c>
      <c r="K2725" t="s">
        <v>252</v>
      </c>
      <c r="L2725">
        <v>1700</v>
      </c>
      <c r="M2725">
        <v>108</v>
      </c>
      <c r="N2725" t="s">
        <v>5087</v>
      </c>
      <c r="O2725" t="s">
        <v>28</v>
      </c>
      <c r="P2725">
        <v>17602</v>
      </c>
      <c r="Q2725">
        <v>215917618</v>
      </c>
      <c r="R2725" t="s">
        <v>76</v>
      </c>
      <c r="S2725">
        <v>108</v>
      </c>
      <c r="T2725" t="s">
        <v>253</v>
      </c>
      <c r="U2725" s="4">
        <f>Tabla1[[#This Row],[OS-Valor Unitario]]-Tabla1[[#This Row],[costo_antes_iva]]</f>
        <v>200</v>
      </c>
      <c r="V2725" s="4">
        <f>Tabla1[[#This Row],[OS-Valor Unitario]]*Tabla1[[#This Row],[CANTIDAD ENTREGA SATELITE]]</f>
        <v>183600</v>
      </c>
      <c r="W2725" s="4">
        <f>Tabla1[[#This Row],[costo_antes_iva]]*Tabla1[[#This Row],[CANTIDAD ENTREGA SATELITE]]</f>
        <v>162000</v>
      </c>
      <c r="X2725" s="4">
        <f>Tabla1[[#This Row],[Valor total OS]]-Tabla1[[#This Row],[valor total op]]</f>
        <v>21600</v>
      </c>
    </row>
    <row r="2726" spans="1:24" x14ac:dyDescent="0.3">
      <c r="A2726">
        <v>5886</v>
      </c>
      <c r="B2726" t="s">
        <v>5125</v>
      </c>
      <c r="C2726" t="s">
        <v>302</v>
      </c>
      <c r="D2726" t="s">
        <v>126</v>
      </c>
      <c r="E2726" t="s">
        <v>5126</v>
      </c>
      <c r="F2726" s="2">
        <v>45706</v>
      </c>
      <c r="G2726">
        <v>11000</v>
      </c>
      <c r="H2726" t="s">
        <v>24</v>
      </c>
      <c r="I2726" t="s">
        <v>5127</v>
      </c>
      <c r="J2726">
        <v>21</v>
      </c>
      <c r="K2726" t="s">
        <v>437</v>
      </c>
      <c r="L2726">
        <v>11200</v>
      </c>
      <c r="M2726">
        <v>168</v>
      </c>
      <c r="N2726" t="s">
        <v>5087</v>
      </c>
      <c r="O2726" t="s">
        <v>28</v>
      </c>
      <c r="P2726">
        <v>17370</v>
      </c>
      <c r="Q2726">
        <v>215917618</v>
      </c>
      <c r="R2726" t="s">
        <v>76</v>
      </c>
      <c r="S2726">
        <v>168</v>
      </c>
      <c r="T2726" t="s">
        <v>438</v>
      </c>
      <c r="U2726" s="4">
        <f>Tabla1[[#This Row],[OS-Valor Unitario]]-Tabla1[[#This Row],[costo_antes_iva]]</f>
        <v>200</v>
      </c>
      <c r="V2726" s="4">
        <f>Tabla1[[#This Row],[OS-Valor Unitario]]*Tabla1[[#This Row],[CANTIDAD ENTREGA SATELITE]]</f>
        <v>1881600</v>
      </c>
      <c r="W2726" s="4">
        <f>Tabla1[[#This Row],[costo_antes_iva]]*Tabla1[[#This Row],[CANTIDAD ENTREGA SATELITE]]</f>
        <v>1848000</v>
      </c>
      <c r="X2726" s="4">
        <f>Tabla1[[#This Row],[Valor total OS]]-Tabla1[[#This Row],[valor total op]]</f>
        <v>33600</v>
      </c>
    </row>
    <row r="2727" spans="1:24" x14ac:dyDescent="0.3">
      <c r="A2727">
        <v>5886</v>
      </c>
      <c r="B2727" t="s">
        <v>5131</v>
      </c>
      <c r="C2727" t="s">
        <v>302</v>
      </c>
      <c r="D2727" t="s">
        <v>126</v>
      </c>
      <c r="E2727" t="s">
        <v>5126</v>
      </c>
      <c r="F2727" s="2">
        <v>45706</v>
      </c>
      <c r="G2727">
        <v>1500</v>
      </c>
      <c r="H2727" t="s">
        <v>88</v>
      </c>
      <c r="I2727" t="s">
        <v>5132</v>
      </c>
      <c r="J2727">
        <v>23</v>
      </c>
      <c r="K2727" t="s">
        <v>129</v>
      </c>
      <c r="L2727">
        <v>1500</v>
      </c>
      <c r="M2727">
        <v>51</v>
      </c>
      <c r="N2727" t="s">
        <v>5087</v>
      </c>
      <c r="O2727" t="s">
        <v>28</v>
      </c>
      <c r="P2727">
        <v>17641</v>
      </c>
      <c r="Q2727">
        <v>215917618</v>
      </c>
      <c r="R2727" t="s">
        <v>76</v>
      </c>
      <c r="S2727">
        <v>51</v>
      </c>
      <c r="T2727" t="s">
        <v>132</v>
      </c>
      <c r="U2727" s="4">
        <f>Tabla1[[#This Row],[OS-Valor Unitario]]-Tabla1[[#This Row],[costo_antes_iva]]</f>
        <v>0</v>
      </c>
      <c r="V2727" s="4">
        <f>Tabla1[[#This Row],[OS-Valor Unitario]]*Tabla1[[#This Row],[CANTIDAD ENTREGA SATELITE]]</f>
        <v>76500</v>
      </c>
      <c r="W2727" s="4">
        <f>Tabla1[[#This Row],[costo_antes_iva]]*Tabla1[[#This Row],[CANTIDAD ENTREGA SATELITE]]</f>
        <v>76500</v>
      </c>
      <c r="X2727" s="4">
        <f>Tabla1[[#This Row],[Valor total OS]]-Tabla1[[#This Row],[valor total op]]</f>
        <v>0</v>
      </c>
    </row>
    <row r="2728" spans="1:24" x14ac:dyDescent="0.3">
      <c r="A2728">
        <v>5886</v>
      </c>
      <c r="B2728" t="s">
        <v>5131</v>
      </c>
      <c r="C2728" t="s">
        <v>302</v>
      </c>
      <c r="D2728" t="s">
        <v>126</v>
      </c>
      <c r="E2728" t="s">
        <v>5126</v>
      </c>
      <c r="F2728" s="2">
        <v>45706</v>
      </c>
      <c r="G2728">
        <v>11000</v>
      </c>
      <c r="H2728" t="s">
        <v>24</v>
      </c>
      <c r="I2728" t="s">
        <v>5132</v>
      </c>
      <c r="J2728">
        <v>23</v>
      </c>
      <c r="K2728" t="s">
        <v>3798</v>
      </c>
      <c r="L2728">
        <v>20000</v>
      </c>
      <c r="M2728">
        <v>51</v>
      </c>
      <c r="N2728" t="s">
        <v>5087</v>
      </c>
      <c r="O2728" t="s">
        <v>28</v>
      </c>
      <c r="P2728">
        <v>17584</v>
      </c>
      <c r="Q2728">
        <v>215917618</v>
      </c>
      <c r="R2728" t="s">
        <v>76</v>
      </c>
      <c r="S2728">
        <v>51</v>
      </c>
      <c r="T2728" t="s">
        <v>3800</v>
      </c>
      <c r="U2728" s="4">
        <f>Tabla1[[#This Row],[OS-Valor Unitario]]-Tabla1[[#This Row],[costo_antes_iva]]</f>
        <v>9000</v>
      </c>
      <c r="V2728" s="4">
        <f>Tabla1[[#This Row],[OS-Valor Unitario]]*Tabla1[[#This Row],[CANTIDAD ENTREGA SATELITE]]</f>
        <v>1020000</v>
      </c>
      <c r="W2728" s="4">
        <f>Tabla1[[#This Row],[costo_antes_iva]]*Tabla1[[#This Row],[CANTIDAD ENTREGA SATELITE]]</f>
        <v>561000</v>
      </c>
      <c r="X2728" s="4">
        <f>Tabla1[[#This Row],[Valor total OS]]-Tabla1[[#This Row],[valor total op]]</f>
        <v>459000</v>
      </c>
    </row>
    <row r="2729" spans="1:24" x14ac:dyDescent="0.3">
      <c r="A2729">
        <v>5883</v>
      </c>
      <c r="B2729" t="s">
        <v>5147</v>
      </c>
      <c r="C2729" t="s">
        <v>3217</v>
      </c>
      <c r="D2729" t="s">
        <v>1170</v>
      </c>
      <c r="E2729" t="s">
        <v>5148</v>
      </c>
      <c r="F2729" s="2">
        <v>45706</v>
      </c>
      <c r="G2729">
        <v>12000</v>
      </c>
      <c r="H2729" t="s">
        <v>24</v>
      </c>
      <c r="I2729" t="s">
        <v>5149</v>
      </c>
      <c r="J2729">
        <v>1</v>
      </c>
      <c r="K2729" t="s">
        <v>437</v>
      </c>
      <c r="L2729">
        <v>15000</v>
      </c>
      <c r="M2729">
        <v>15</v>
      </c>
      <c r="N2729" t="s">
        <v>5150</v>
      </c>
      <c r="O2729" t="s">
        <v>772</v>
      </c>
      <c r="P2729">
        <v>17058</v>
      </c>
      <c r="Q2729">
        <v>2541168</v>
      </c>
      <c r="R2729" t="s">
        <v>76</v>
      </c>
      <c r="S2729">
        <v>15</v>
      </c>
      <c r="T2729" t="s">
        <v>438</v>
      </c>
      <c r="U2729" s="4">
        <f>Tabla1[[#This Row],[OS-Valor Unitario]]-Tabla1[[#This Row],[costo_antes_iva]]</f>
        <v>3000</v>
      </c>
      <c r="V2729" s="4">
        <f>Tabla1[[#This Row],[OS-Valor Unitario]]*Tabla1[[#This Row],[CANTIDAD ENTREGA SATELITE]]</f>
        <v>225000</v>
      </c>
      <c r="W2729" s="4">
        <f>Tabla1[[#This Row],[costo_antes_iva]]*Tabla1[[#This Row],[CANTIDAD ENTREGA SATELITE]]</f>
        <v>180000</v>
      </c>
      <c r="X2729" s="4">
        <f>Tabla1[[#This Row],[Valor total OS]]-Tabla1[[#This Row],[valor total op]]</f>
        <v>45000</v>
      </c>
    </row>
    <row r="2730" spans="1:24" x14ac:dyDescent="0.3">
      <c r="A2730">
        <v>5883</v>
      </c>
      <c r="B2730" t="s">
        <v>5147</v>
      </c>
      <c r="C2730" t="s">
        <v>3217</v>
      </c>
      <c r="D2730" t="s">
        <v>1170</v>
      </c>
      <c r="E2730" t="s">
        <v>5148</v>
      </c>
      <c r="F2730" s="2">
        <v>45706</v>
      </c>
      <c r="G2730">
        <v>12000</v>
      </c>
      <c r="H2730" t="s">
        <v>24</v>
      </c>
      <c r="I2730" t="s">
        <v>5149</v>
      </c>
      <c r="J2730">
        <v>1</v>
      </c>
      <c r="K2730" t="s">
        <v>437</v>
      </c>
      <c r="L2730">
        <v>15000</v>
      </c>
      <c r="M2730">
        <v>3</v>
      </c>
      <c r="N2730" t="s">
        <v>5150</v>
      </c>
      <c r="O2730" t="s">
        <v>772</v>
      </c>
      <c r="P2730">
        <v>17059</v>
      </c>
      <c r="Q2730">
        <v>2541168</v>
      </c>
      <c r="R2730" t="s">
        <v>76</v>
      </c>
      <c r="S2730">
        <v>15</v>
      </c>
      <c r="T2730" t="s">
        <v>438</v>
      </c>
      <c r="U2730" s="4">
        <f>Tabla1[[#This Row],[OS-Valor Unitario]]-Tabla1[[#This Row],[costo_antes_iva]]</f>
        <v>3000</v>
      </c>
      <c r="V2730" s="4">
        <f>Tabla1[[#This Row],[OS-Valor Unitario]]*Tabla1[[#This Row],[CANTIDAD ENTREGA SATELITE]]</f>
        <v>225000</v>
      </c>
      <c r="W2730" s="4">
        <f>Tabla1[[#This Row],[costo_antes_iva]]*Tabla1[[#This Row],[CANTIDAD ENTREGA SATELITE]]</f>
        <v>180000</v>
      </c>
      <c r="X2730" s="4">
        <f>Tabla1[[#This Row],[Valor total OS]]-Tabla1[[#This Row],[valor total op]]</f>
        <v>45000</v>
      </c>
    </row>
    <row r="2731" spans="1:24" x14ac:dyDescent="0.3">
      <c r="A2731">
        <v>5883</v>
      </c>
      <c r="B2731" t="s">
        <v>5147</v>
      </c>
      <c r="C2731" t="s">
        <v>3217</v>
      </c>
      <c r="D2731" t="s">
        <v>1170</v>
      </c>
      <c r="E2731" t="s">
        <v>5148</v>
      </c>
      <c r="F2731" s="2">
        <v>45706</v>
      </c>
      <c r="G2731">
        <v>12000</v>
      </c>
      <c r="H2731" t="s">
        <v>24</v>
      </c>
      <c r="I2731" t="s">
        <v>5149</v>
      </c>
      <c r="J2731">
        <v>1</v>
      </c>
      <c r="K2731" t="s">
        <v>437</v>
      </c>
      <c r="L2731">
        <v>15000</v>
      </c>
      <c r="M2731">
        <v>3</v>
      </c>
      <c r="N2731" t="s">
        <v>5150</v>
      </c>
      <c r="O2731" t="s">
        <v>772</v>
      </c>
      <c r="P2731">
        <v>17059</v>
      </c>
      <c r="Q2731">
        <v>2541168</v>
      </c>
      <c r="R2731" t="s">
        <v>76</v>
      </c>
      <c r="S2731">
        <v>3</v>
      </c>
      <c r="T2731" t="s">
        <v>438</v>
      </c>
      <c r="U2731" s="4">
        <f>Tabla1[[#This Row],[OS-Valor Unitario]]-Tabla1[[#This Row],[costo_antes_iva]]</f>
        <v>3000</v>
      </c>
      <c r="V2731" s="4">
        <f>Tabla1[[#This Row],[OS-Valor Unitario]]*Tabla1[[#This Row],[CANTIDAD ENTREGA SATELITE]]</f>
        <v>45000</v>
      </c>
      <c r="W2731" s="4">
        <f>Tabla1[[#This Row],[costo_antes_iva]]*Tabla1[[#This Row],[CANTIDAD ENTREGA SATELITE]]</f>
        <v>36000</v>
      </c>
      <c r="X2731" s="4">
        <f>Tabla1[[#This Row],[Valor total OS]]-Tabla1[[#This Row],[valor total op]]</f>
        <v>9000</v>
      </c>
    </row>
    <row r="2732" spans="1:24" x14ac:dyDescent="0.3">
      <c r="A2732">
        <v>5883</v>
      </c>
      <c r="B2732" t="s">
        <v>5147</v>
      </c>
      <c r="C2732" t="s">
        <v>3217</v>
      </c>
      <c r="D2732" t="s">
        <v>1170</v>
      </c>
      <c r="E2732" t="s">
        <v>5148</v>
      </c>
      <c r="F2732" s="2">
        <v>45706</v>
      </c>
      <c r="G2732">
        <v>1800</v>
      </c>
      <c r="H2732" t="s">
        <v>88</v>
      </c>
      <c r="I2732" t="s">
        <v>5149</v>
      </c>
      <c r="J2732">
        <v>1</v>
      </c>
      <c r="K2732" t="s">
        <v>129</v>
      </c>
      <c r="L2732">
        <v>1600</v>
      </c>
      <c r="M2732">
        <v>15</v>
      </c>
      <c r="N2732" t="s">
        <v>5150</v>
      </c>
      <c r="O2732" t="s">
        <v>772</v>
      </c>
      <c r="P2732">
        <v>17314</v>
      </c>
      <c r="Q2732">
        <v>2541168</v>
      </c>
      <c r="R2732" t="s">
        <v>76</v>
      </c>
      <c r="S2732">
        <v>15</v>
      </c>
      <c r="T2732" t="s">
        <v>132</v>
      </c>
      <c r="U2732" s="4">
        <f>Tabla1[[#This Row],[OS-Valor Unitario]]-Tabla1[[#This Row],[costo_antes_iva]]</f>
        <v>-200</v>
      </c>
      <c r="V2732" s="4">
        <f>Tabla1[[#This Row],[OS-Valor Unitario]]*Tabla1[[#This Row],[CANTIDAD ENTREGA SATELITE]]</f>
        <v>24000</v>
      </c>
      <c r="W2732" s="4">
        <f>Tabla1[[#This Row],[costo_antes_iva]]*Tabla1[[#This Row],[CANTIDAD ENTREGA SATELITE]]</f>
        <v>27000</v>
      </c>
      <c r="X2732" s="4">
        <f>Tabla1[[#This Row],[Valor total OS]]-Tabla1[[#This Row],[valor total op]]</f>
        <v>-3000</v>
      </c>
    </row>
    <row r="2733" spans="1:24" x14ac:dyDescent="0.3">
      <c r="A2733">
        <v>5883</v>
      </c>
      <c r="B2733" t="s">
        <v>5147</v>
      </c>
      <c r="C2733" t="s">
        <v>3217</v>
      </c>
      <c r="D2733" t="s">
        <v>1170</v>
      </c>
      <c r="E2733" t="s">
        <v>5148</v>
      </c>
      <c r="F2733" s="2">
        <v>45706</v>
      </c>
      <c r="G2733">
        <v>1800</v>
      </c>
      <c r="H2733" t="s">
        <v>88</v>
      </c>
      <c r="I2733" t="s">
        <v>5149</v>
      </c>
      <c r="J2733">
        <v>1</v>
      </c>
      <c r="K2733" t="s">
        <v>129</v>
      </c>
      <c r="L2733">
        <v>1600</v>
      </c>
      <c r="M2733">
        <v>3</v>
      </c>
      <c r="N2733" t="s">
        <v>5150</v>
      </c>
      <c r="O2733" t="s">
        <v>772</v>
      </c>
      <c r="P2733">
        <v>17315</v>
      </c>
      <c r="Q2733">
        <v>2541168</v>
      </c>
      <c r="R2733" t="s">
        <v>76</v>
      </c>
      <c r="S2733">
        <v>15</v>
      </c>
      <c r="T2733" t="s">
        <v>132</v>
      </c>
      <c r="U2733" s="4">
        <f>Tabla1[[#This Row],[OS-Valor Unitario]]-Tabla1[[#This Row],[costo_antes_iva]]</f>
        <v>-200</v>
      </c>
      <c r="V2733" s="4">
        <f>Tabla1[[#This Row],[OS-Valor Unitario]]*Tabla1[[#This Row],[CANTIDAD ENTREGA SATELITE]]</f>
        <v>24000</v>
      </c>
      <c r="W2733" s="4">
        <f>Tabla1[[#This Row],[costo_antes_iva]]*Tabla1[[#This Row],[CANTIDAD ENTREGA SATELITE]]</f>
        <v>27000</v>
      </c>
      <c r="X2733" s="4">
        <f>Tabla1[[#This Row],[Valor total OS]]-Tabla1[[#This Row],[valor total op]]</f>
        <v>-3000</v>
      </c>
    </row>
    <row r="2734" spans="1:24" x14ac:dyDescent="0.3">
      <c r="A2734">
        <v>5883</v>
      </c>
      <c r="B2734" t="s">
        <v>5147</v>
      </c>
      <c r="C2734" t="s">
        <v>3217</v>
      </c>
      <c r="D2734" t="s">
        <v>1170</v>
      </c>
      <c r="E2734" t="s">
        <v>5148</v>
      </c>
      <c r="F2734" s="2">
        <v>45706</v>
      </c>
      <c r="G2734">
        <v>1800</v>
      </c>
      <c r="H2734" t="s">
        <v>88</v>
      </c>
      <c r="I2734" t="s">
        <v>5149</v>
      </c>
      <c r="J2734">
        <v>1</v>
      </c>
      <c r="K2734" t="s">
        <v>129</v>
      </c>
      <c r="L2734">
        <v>1600</v>
      </c>
      <c r="M2734">
        <v>3</v>
      </c>
      <c r="N2734" t="s">
        <v>5150</v>
      </c>
      <c r="O2734" t="s">
        <v>772</v>
      </c>
      <c r="P2734">
        <v>17315</v>
      </c>
      <c r="Q2734">
        <v>2541168</v>
      </c>
      <c r="R2734" t="s">
        <v>76</v>
      </c>
      <c r="S2734">
        <v>3</v>
      </c>
      <c r="T2734" t="s">
        <v>132</v>
      </c>
      <c r="U2734" s="4">
        <f>Tabla1[[#This Row],[OS-Valor Unitario]]-Tabla1[[#This Row],[costo_antes_iva]]</f>
        <v>-200</v>
      </c>
      <c r="V2734" s="4">
        <f>Tabla1[[#This Row],[OS-Valor Unitario]]*Tabla1[[#This Row],[CANTIDAD ENTREGA SATELITE]]</f>
        <v>4800</v>
      </c>
      <c r="W2734" s="4">
        <f>Tabla1[[#This Row],[costo_antes_iva]]*Tabla1[[#This Row],[CANTIDAD ENTREGA SATELITE]]</f>
        <v>5400</v>
      </c>
      <c r="X2734" s="4">
        <f>Tabla1[[#This Row],[Valor total OS]]-Tabla1[[#This Row],[valor total op]]</f>
        <v>-600</v>
      </c>
    </row>
    <row r="2735" spans="1:24" x14ac:dyDescent="0.3">
      <c r="A2735">
        <v>5883</v>
      </c>
      <c r="B2735" t="s">
        <v>5152</v>
      </c>
      <c r="C2735" t="s">
        <v>3217</v>
      </c>
      <c r="D2735" t="s">
        <v>1170</v>
      </c>
      <c r="E2735" t="s">
        <v>5153</v>
      </c>
      <c r="F2735" s="2">
        <v>45706</v>
      </c>
      <c r="G2735">
        <v>12000</v>
      </c>
      <c r="H2735" t="s">
        <v>24</v>
      </c>
      <c r="I2735" t="s">
        <v>5151</v>
      </c>
      <c r="J2735">
        <v>2</v>
      </c>
      <c r="K2735" t="s">
        <v>437</v>
      </c>
      <c r="L2735">
        <v>15000</v>
      </c>
      <c r="M2735">
        <v>3</v>
      </c>
      <c r="N2735" t="s">
        <v>5150</v>
      </c>
      <c r="O2735" t="s">
        <v>772</v>
      </c>
      <c r="P2735">
        <v>17061</v>
      </c>
      <c r="Q2735">
        <v>2541168</v>
      </c>
      <c r="R2735" t="s">
        <v>76</v>
      </c>
      <c r="S2735">
        <v>3</v>
      </c>
      <c r="T2735" t="s">
        <v>438</v>
      </c>
      <c r="U2735" s="4">
        <f>Tabla1[[#This Row],[OS-Valor Unitario]]-Tabla1[[#This Row],[costo_antes_iva]]</f>
        <v>3000</v>
      </c>
      <c r="V2735" s="4">
        <f>Tabla1[[#This Row],[OS-Valor Unitario]]*Tabla1[[#This Row],[CANTIDAD ENTREGA SATELITE]]</f>
        <v>45000</v>
      </c>
      <c r="W2735" s="4">
        <f>Tabla1[[#This Row],[costo_antes_iva]]*Tabla1[[#This Row],[CANTIDAD ENTREGA SATELITE]]</f>
        <v>36000</v>
      </c>
      <c r="X2735" s="4">
        <f>Tabla1[[#This Row],[Valor total OS]]-Tabla1[[#This Row],[valor total op]]</f>
        <v>9000</v>
      </c>
    </row>
    <row r="2736" spans="1:24" x14ac:dyDescent="0.3">
      <c r="A2736">
        <v>5883</v>
      </c>
      <c r="B2736" t="s">
        <v>5152</v>
      </c>
      <c r="C2736" t="s">
        <v>3217</v>
      </c>
      <c r="D2736" t="s">
        <v>1170</v>
      </c>
      <c r="E2736" t="s">
        <v>5153</v>
      </c>
      <c r="F2736" s="2">
        <v>45706</v>
      </c>
      <c r="G2736">
        <v>1800</v>
      </c>
      <c r="H2736" t="s">
        <v>88</v>
      </c>
      <c r="I2736" t="s">
        <v>5151</v>
      </c>
      <c r="J2736">
        <v>2</v>
      </c>
      <c r="K2736" t="s">
        <v>129</v>
      </c>
      <c r="L2736">
        <v>1600</v>
      </c>
      <c r="M2736">
        <v>3</v>
      </c>
      <c r="N2736" t="s">
        <v>5150</v>
      </c>
      <c r="O2736" t="s">
        <v>772</v>
      </c>
      <c r="P2736">
        <v>17317</v>
      </c>
      <c r="Q2736">
        <v>2541168</v>
      </c>
      <c r="R2736" t="s">
        <v>76</v>
      </c>
      <c r="S2736">
        <v>3</v>
      </c>
      <c r="T2736" t="s">
        <v>132</v>
      </c>
      <c r="U2736" s="4">
        <f>Tabla1[[#This Row],[OS-Valor Unitario]]-Tabla1[[#This Row],[costo_antes_iva]]</f>
        <v>-200</v>
      </c>
      <c r="V2736" s="4">
        <f>Tabla1[[#This Row],[OS-Valor Unitario]]*Tabla1[[#This Row],[CANTIDAD ENTREGA SATELITE]]</f>
        <v>4800</v>
      </c>
      <c r="W2736" s="4">
        <f>Tabla1[[#This Row],[costo_antes_iva]]*Tabla1[[#This Row],[CANTIDAD ENTREGA SATELITE]]</f>
        <v>5400</v>
      </c>
      <c r="X2736" s="4">
        <f>Tabla1[[#This Row],[Valor total OS]]-Tabla1[[#This Row],[valor total op]]</f>
        <v>-600</v>
      </c>
    </row>
    <row r="2737" spans="1:24" x14ac:dyDescent="0.3">
      <c r="A2737">
        <v>5883</v>
      </c>
      <c r="B2737" t="s">
        <v>5154</v>
      </c>
      <c r="C2737" t="s">
        <v>3217</v>
      </c>
      <c r="D2737" t="s">
        <v>1170</v>
      </c>
      <c r="E2737" t="s">
        <v>5155</v>
      </c>
      <c r="F2737" s="2">
        <v>45706</v>
      </c>
      <c r="G2737">
        <v>12000</v>
      </c>
      <c r="H2737" t="s">
        <v>24</v>
      </c>
      <c r="I2737" t="s">
        <v>5156</v>
      </c>
      <c r="J2737">
        <v>3</v>
      </c>
      <c r="K2737" t="s">
        <v>437</v>
      </c>
      <c r="L2737">
        <v>15000</v>
      </c>
      <c r="M2737">
        <v>18</v>
      </c>
      <c r="N2737" t="s">
        <v>5150</v>
      </c>
      <c r="O2737" t="s">
        <v>772</v>
      </c>
      <c r="P2737">
        <v>16938</v>
      </c>
      <c r="Q2737">
        <v>2541168</v>
      </c>
      <c r="R2737" t="s">
        <v>76</v>
      </c>
      <c r="S2737">
        <v>18</v>
      </c>
      <c r="T2737" t="s">
        <v>438</v>
      </c>
      <c r="U2737" s="4">
        <f>Tabla1[[#This Row],[OS-Valor Unitario]]-Tabla1[[#This Row],[costo_antes_iva]]</f>
        <v>3000</v>
      </c>
      <c r="V2737" s="4">
        <f>Tabla1[[#This Row],[OS-Valor Unitario]]*Tabla1[[#This Row],[CANTIDAD ENTREGA SATELITE]]</f>
        <v>270000</v>
      </c>
      <c r="W2737" s="4">
        <f>Tabla1[[#This Row],[costo_antes_iva]]*Tabla1[[#This Row],[CANTIDAD ENTREGA SATELITE]]</f>
        <v>216000</v>
      </c>
      <c r="X2737" s="4">
        <f>Tabla1[[#This Row],[Valor total OS]]-Tabla1[[#This Row],[valor total op]]</f>
        <v>54000</v>
      </c>
    </row>
    <row r="2738" spans="1:24" x14ac:dyDescent="0.3">
      <c r="A2738">
        <v>5883</v>
      </c>
      <c r="B2738" t="s">
        <v>5154</v>
      </c>
      <c r="C2738" t="s">
        <v>3217</v>
      </c>
      <c r="D2738" t="s">
        <v>1170</v>
      </c>
      <c r="E2738" t="s">
        <v>5155</v>
      </c>
      <c r="F2738" s="2">
        <v>45706</v>
      </c>
      <c r="G2738">
        <v>1800</v>
      </c>
      <c r="H2738" t="s">
        <v>88</v>
      </c>
      <c r="I2738" t="s">
        <v>5156</v>
      </c>
      <c r="J2738">
        <v>3</v>
      </c>
      <c r="K2738" t="s">
        <v>129</v>
      </c>
      <c r="L2738">
        <v>1600</v>
      </c>
      <c r="M2738">
        <v>18</v>
      </c>
      <c r="N2738" t="s">
        <v>5150</v>
      </c>
      <c r="O2738" t="s">
        <v>772</v>
      </c>
      <c r="P2738">
        <v>17027</v>
      </c>
      <c r="Q2738">
        <v>2541168</v>
      </c>
      <c r="R2738" t="s">
        <v>76</v>
      </c>
      <c r="S2738">
        <v>18</v>
      </c>
      <c r="T2738" t="s">
        <v>132</v>
      </c>
      <c r="U2738" s="4">
        <f>Tabla1[[#This Row],[OS-Valor Unitario]]-Tabla1[[#This Row],[costo_antes_iva]]</f>
        <v>-200</v>
      </c>
      <c r="V2738" s="4">
        <f>Tabla1[[#This Row],[OS-Valor Unitario]]*Tabla1[[#This Row],[CANTIDAD ENTREGA SATELITE]]</f>
        <v>28800</v>
      </c>
      <c r="W2738" s="4">
        <f>Tabla1[[#This Row],[costo_antes_iva]]*Tabla1[[#This Row],[CANTIDAD ENTREGA SATELITE]]</f>
        <v>32400</v>
      </c>
      <c r="X2738" s="4">
        <f>Tabla1[[#This Row],[Valor total OS]]-Tabla1[[#This Row],[valor total op]]</f>
        <v>-3600</v>
      </c>
    </row>
    <row r="2739" spans="1:24" x14ac:dyDescent="0.3">
      <c r="A2739">
        <v>5883</v>
      </c>
      <c r="B2739" t="s">
        <v>5157</v>
      </c>
      <c r="C2739" t="s">
        <v>3217</v>
      </c>
      <c r="D2739" t="s">
        <v>1170</v>
      </c>
      <c r="E2739" t="s">
        <v>5158</v>
      </c>
      <c r="F2739" s="2">
        <v>45706</v>
      </c>
      <c r="G2739">
        <v>12000</v>
      </c>
      <c r="H2739" t="s">
        <v>24</v>
      </c>
      <c r="I2739" t="s">
        <v>5159</v>
      </c>
      <c r="J2739">
        <v>4</v>
      </c>
      <c r="K2739" t="s">
        <v>437</v>
      </c>
      <c r="L2739">
        <v>15000</v>
      </c>
      <c r="M2739">
        <v>18</v>
      </c>
      <c r="N2739" t="s">
        <v>5150</v>
      </c>
      <c r="O2739" t="s">
        <v>772</v>
      </c>
      <c r="P2739">
        <v>16939</v>
      </c>
      <c r="Q2739">
        <v>2541168</v>
      </c>
      <c r="R2739" t="s">
        <v>76</v>
      </c>
      <c r="S2739">
        <v>18</v>
      </c>
      <c r="T2739" t="s">
        <v>438</v>
      </c>
      <c r="U2739" s="4">
        <f>Tabla1[[#This Row],[OS-Valor Unitario]]-Tabla1[[#This Row],[costo_antes_iva]]</f>
        <v>3000</v>
      </c>
      <c r="V2739" s="4">
        <f>Tabla1[[#This Row],[OS-Valor Unitario]]*Tabla1[[#This Row],[CANTIDAD ENTREGA SATELITE]]</f>
        <v>270000</v>
      </c>
      <c r="W2739" s="4">
        <f>Tabla1[[#This Row],[costo_antes_iva]]*Tabla1[[#This Row],[CANTIDAD ENTREGA SATELITE]]</f>
        <v>216000</v>
      </c>
      <c r="X2739" s="4">
        <f>Tabla1[[#This Row],[Valor total OS]]-Tabla1[[#This Row],[valor total op]]</f>
        <v>54000</v>
      </c>
    </row>
    <row r="2740" spans="1:24" x14ac:dyDescent="0.3">
      <c r="A2740">
        <v>5883</v>
      </c>
      <c r="B2740" t="s">
        <v>5157</v>
      </c>
      <c r="C2740" t="s">
        <v>3217</v>
      </c>
      <c r="D2740" t="s">
        <v>1170</v>
      </c>
      <c r="E2740" t="s">
        <v>5158</v>
      </c>
      <c r="F2740" s="2">
        <v>45706</v>
      </c>
      <c r="G2740">
        <v>1800</v>
      </c>
      <c r="H2740" t="s">
        <v>88</v>
      </c>
      <c r="I2740" t="s">
        <v>5159</v>
      </c>
      <c r="J2740">
        <v>4</v>
      </c>
      <c r="K2740" t="s">
        <v>129</v>
      </c>
      <c r="L2740">
        <v>1600</v>
      </c>
      <c r="M2740">
        <v>18</v>
      </c>
      <c r="N2740" t="s">
        <v>5150</v>
      </c>
      <c r="O2740" t="s">
        <v>772</v>
      </c>
      <c r="P2740">
        <v>17028</v>
      </c>
      <c r="Q2740">
        <v>2541168</v>
      </c>
      <c r="R2740" t="s">
        <v>76</v>
      </c>
      <c r="S2740">
        <v>18</v>
      </c>
      <c r="T2740" t="s">
        <v>132</v>
      </c>
      <c r="U2740" s="4">
        <f>Tabla1[[#This Row],[OS-Valor Unitario]]-Tabla1[[#This Row],[costo_antes_iva]]</f>
        <v>-200</v>
      </c>
      <c r="V2740" s="4">
        <f>Tabla1[[#This Row],[OS-Valor Unitario]]*Tabla1[[#This Row],[CANTIDAD ENTREGA SATELITE]]</f>
        <v>28800</v>
      </c>
      <c r="W2740" s="4">
        <f>Tabla1[[#This Row],[costo_antes_iva]]*Tabla1[[#This Row],[CANTIDAD ENTREGA SATELITE]]</f>
        <v>32400</v>
      </c>
      <c r="X2740" s="4">
        <f>Tabla1[[#This Row],[Valor total OS]]-Tabla1[[#This Row],[valor total op]]</f>
        <v>-3600</v>
      </c>
    </row>
    <row r="2741" spans="1:24" x14ac:dyDescent="0.3">
      <c r="A2741">
        <v>5915</v>
      </c>
      <c r="B2741" t="s">
        <v>4745</v>
      </c>
      <c r="C2741" t="s">
        <v>374</v>
      </c>
      <c r="D2741" t="s">
        <v>1565</v>
      </c>
      <c r="E2741" t="s">
        <v>4746</v>
      </c>
      <c r="F2741" s="2">
        <v>45706</v>
      </c>
      <c r="G2741">
        <v>1200</v>
      </c>
      <c r="H2741" t="s">
        <v>88</v>
      </c>
      <c r="I2741" t="s">
        <v>4747</v>
      </c>
      <c r="J2741">
        <v>12</v>
      </c>
      <c r="K2741" t="s">
        <v>129</v>
      </c>
      <c r="L2741">
        <v>1100</v>
      </c>
      <c r="M2741">
        <v>1</v>
      </c>
      <c r="N2741" t="s">
        <v>4717</v>
      </c>
      <c r="O2741" t="s">
        <v>28</v>
      </c>
      <c r="P2741">
        <v>17521</v>
      </c>
      <c r="Q2741">
        <v>118681253</v>
      </c>
      <c r="R2741" t="s">
        <v>29</v>
      </c>
      <c r="S2741">
        <v>22</v>
      </c>
      <c r="T2741" t="s">
        <v>132</v>
      </c>
      <c r="U2741" s="4">
        <f>Tabla1[[#This Row],[OS-Valor Unitario]]-Tabla1[[#This Row],[costo_antes_iva]]</f>
        <v>-100</v>
      </c>
      <c r="V2741" s="4">
        <f>Tabla1[[#This Row],[OS-Valor Unitario]]*Tabla1[[#This Row],[CANTIDAD ENTREGA SATELITE]]</f>
        <v>24200</v>
      </c>
      <c r="W2741" s="4">
        <f>Tabla1[[#This Row],[costo_antes_iva]]*Tabla1[[#This Row],[CANTIDAD ENTREGA SATELITE]]</f>
        <v>26400</v>
      </c>
      <c r="X2741" s="4">
        <f>Tabla1[[#This Row],[Valor total OS]]-Tabla1[[#This Row],[valor total op]]</f>
        <v>-2200</v>
      </c>
    </row>
    <row r="2742" spans="1:24" x14ac:dyDescent="0.3">
      <c r="A2742">
        <v>5915</v>
      </c>
      <c r="B2742" t="s">
        <v>4745</v>
      </c>
      <c r="C2742" t="s">
        <v>374</v>
      </c>
      <c r="D2742" t="s">
        <v>1565</v>
      </c>
      <c r="E2742" t="s">
        <v>4746</v>
      </c>
      <c r="F2742" s="2">
        <v>45706</v>
      </c>
      <c r="G2742">
        <v>1200</v>
      </c>
      <c r="H2742" t="s">
        <v>88</v>
      </c>
      <c r="I2742" t="s">
        <v>4747</v>
      </c>
      <c r="J2742">
        <v>12</v>
      </c>
      <c r="K2742" t="s">
        <v>129</v>
      </c>
      <c r="L2742">
        <v>1100</v>
      </c>
      <c r="M2742">
        <v>1</v>
      </c>
      <c r="N2742" t="s">
        <v>4717</v>
      </c>
      <c r="O2742" t="s">
        <v>28</v>
      </c>
      <c r="P2742">
        <v>17521</v>
      </c>
      <c r="Q2742">
        <v>118681253</v>
      </c>
      <c r="R2742" t="s">
        <v>29</v>
      </c>
      <c r="S2742">
        <v>23</v>
      </c>
      <c r="T2742" t="s">
        <v>382</v>
      </c>
      <c r="U2742" s="4">
        <f>Tabla1[[#This Row],[OS-Valor Unitario]]-Tabla1[[#This Row],[costo_antes_iva]]</f>
        <v>-100</v>
      </c>
      <c r="V2742" s="4">
        <f>Tabla1[[#This Row],[OS-Valor Unitario]]*Tabla1[[#This Row],[CANTIDAD ENTREGA SATELITE]]</f>
        <v>25300</v>
      </c>
      <c r="W2742" s="4">
        <f>Tabla1[[#This Row],[costo_antes_iva]]*Tabla1[[#This Row],[CANTIDAD ENTREGA SATELITE]]</f>
        <v>27600</v>
      </c>
      <c r="X2742" s="4">
        <f>Tabla1[[#This Row],[Valor total OS]]-Tabla1[[#This Row],[valor total op]]</f>
        <v>-2300</v>
      </c>
    </row>
    <row r="2743" spans="1:24" x14ac:dyDescent="0.3">
      <c r="A2743">
        <v>5883</v>
      </c>
      <c r="B2743" t="s">
        <v>5152</v>
      </c>
      <c r="C2743" t="s">
        <v>3217</v>
      </c>
      <c r="D2743" t="s">
        <v>1170</v>
      </c>
      <c r="E2743" t="s">
        <v>5153</v>
      </c>
      <c r="F2743" s="2">
        <v>45706</v>
      </c>
      <c r="G2743">
        <v>12000</v>
      </c>
      <c r="H2743" t="s">
        <v>24</v>
      </c>
      <c r="I2743" t="s">
        <v>5151</v>
      </c>
      <c r="J2743">
        <v>2</v>
      </c>
      <c r="K2743" t="s">
        <v>437</v>
      </c>
      <c r="L2743">
        <v>15000</v>
      </c>
      <c r="M2743">
        <v>15</v>
      </c>
      <c r="N2743" t="s">
        <v>5150</v>
      </c>
      <c r="O2743" t="s">
        <v>772</v>
      </c>
      <c r="P2743">
        <v>17060</v>
      </c>
      <c r="Q2743">
        <v>2541168</v>
      </c>
      <c r="R2743" t="s">
        <v>76</v>
      </c>
      <c r="S2743">
        <v>15</v>
      </c>
      <c r="T2743" t="s">
        <v>132</v>
      </c>
      <c r="U2743" s="4">
        <f>Tabla1[[#This Row],[OS-Valor Unitario]]-Tabla1[[#This Row],[costo_antes_iva]]</f>
        <v>3000</v>
      </c>
      <c r="V2743" s="4">
        <f>Tabla1[[#This Row],[OS-Valor Unitario]]*Tabla1[[#This Row],[CANTIDAD ENTREGA SATELITE]]</f>
        <v>225000</v>
      </c>
      <c r="W2743" s="4">
        <f>Tabla1[[#This Row],[costo_antes_iva]]*Tabla1[[#This Row],[CANTIDAD ENTREGA SATELITE]]</f>
        <v>180000</v>
      </c>
      <c r="X2743" s="4">
        <f>Tabla1[[#This Row],[Valor total OS]]-Tabla1[[#This Row],[valor total op]]</f>
        <v>45000</v>
      </c>
    </row>
    <row r="2744" spans="1:24" x14ac:dyDescent="0.3">
      <c r="A2744">
        <v>5883</v>
      </c>
      <c r="B2744" t="s">
        <v>5152</v>
      </c>
      <c r="C2744" t="s">
        <v>3217</v>
      </c>
      <c r="D2744" t="s">
        <v>1170</v>
      </c>
      <c r="E2744" t="s">
        <v>5153</v>
      </c>
      <c r="F2744" s="2">
        <v>45706</v>
      </c>
      <c r="G2744">
        <v>12000</v>
      </c>
      <c r="H2744" t="s">
        <v>24</v>
      </c>
      <c r="I2744" t="s">
        <v>5151</v>
      </c>
      <c r="J2744">
        <v>2</v>
      </c>
      <c r="K2744" t="s">
        <v>437</v>
      </c>
      <c r="L2744">
        <v>15000</v>
      </c>
      <c r="M2744">
        <v>15</v>
      </c>
      <c r="N2744" t="s">
        <v>5150</v>
      </c>
      <c r="O2744" t="s">
        <v>772</v>
      </c>
      <c r="P2744">
        <v>17060</v>
      </c>
      <c r="Q2744">
        <v>2541168</v>
      </c>
      <c r="R2744" t="s">
        <v>76</v>
      </c>
      <c r="S2744">
        <v>3</v>
      </c>
      <c r="T2744" t="s">
        <v>132</v>
      </c>
      <c r="U2744" s="4">
        <f>Tabla1[[#This Row],[OS-Valor Unitario]]-Tabla1[[#This Row],[costo_antes_iva]]</f>
        <v>3000</v>
      </c>
      <c r="V2744" s="4">
        <f>Tabla1[[#This Row],[OS-Valor Unitario]]*Tabla1[[#This Row],[CANTIDAD ENTREGA SATELITE]]</f>
        <v>45000</v>
      </c>
      <c r="W2744" s="4">
        <f>Tabla1[[#This Row],[costo_antes_iva]]*Tabla1[[#This Row],[CANTIDAD ENTREGA SATELITE]]</f>
        <v>36000</v>
      </c>
      <c r="X2744" s="4">
        <f>Tabla1[[#This Row],[Valor total OS]]-Tabla1[[#This Row],[valor total op]]</f>
        <v>9000</v>
      </c>
    </row>
    <row r="2745" spans="1:24" x14ac:dyDescent="0.3">
      <c r="A2745">
        <v>5883</v>
      </c>
      <c r="B2745" t="s">
        <v>5152</v>
      </c>
      <c r="C2745" t="s">
        <v>3217</v>
      </c>
      <c r="D2745" t="s">
        <v>1170</v>
      </c>
      <c r="E2745" t="s">
        <v>5153</v>
      </c>
      <c r="F2745" s="2">
        <v>45706</v>
      </c>
      <c r="G2745">
        <v>12000</v>
      </c>
      <c r="H2745" t="s">
        <v>24</v>
      </c>
      <c r="I2745" t="s">
        <v>5151</v>
      </c>
      <c r="J2745">
        <v>2</v>
      </c>
      <c r="K2745" t="s">
        <v>437</v>
      </c>
      <c r="L2745">
        <v>15000</v>
      </c>
      <c r="M2745">
        <v>15</v>
      </c>
      <c r="N2745" t="s">
        <v>5150</v>
      </c>
      <c r="O2745" t="s">
        <v>772</v>
      </c>
      <c r="P2745">
        <v>17060</v>
      </c>
      <c r="Q2745">
        <v>2541168</v>
      </c>
      <c r="R2745" t="s">
        <v>76</v>
      </c>
      <c r="S2745">
        <v>15</v>
      </c>
      <c r="T2745" t="s">
        <v>438</v>
      </c>
      <c r="U2745" s="4">
        <f>Tabla1[[#This Row],[OS-Valor Unitario]]-Tabla1[[#This Row],[costo_antes_iva]]</f>
        <v>3000</v>
      </c>
      <c r="V2745" s="4">
        <f>Tabla1[[#This Row],[OS-Valor Unitario]]*Tabla1[[#This Row],[CANTIDAD ENTREGA SATELITE]]</f>
        <v>225000</v>
      </c>
      <c r="W2745" s="4">
        <f>Tabla1[[#This Row],[costo_antes_iva]]*Tabla1[[#This Row],[CANTIDAD ENTREGA SATELITE]]</f>
        <v>180000</v>
      </c>
      <c r="X2745" s="4">
        <f>Tabla1[[#This Row],[Valor total OS]]-Tabla1[[#This Row],[valor total op]]</f>
        <v>45000</v>
      </c>
    </row>
    <row r="2746" spans="1:24" x14ac:dyDescent="0.3">
      <c r="A2746">
        <v>5883</v>
      </c>
      <c r="B2746" t="s">
        <v>5152</v>
      </c>
      <c r="C2746" t="s">
        <v>3217</v>
      </c>
      <c r="D2746" t="s">
        <v>1170</v>
      </c>
      <c r="E2746" t="s">
        <v>5153</v>
      </c>
      <c r="F2746" s="2">
        <v>45706</v>
      </c>
      <c r="G2746">
        <v>12000</v>
      </c>
      <c r="H2746" t="s">
        <v>24</v>
      </c>
      <c r="I2746" t="s">
        <v>5151</v>
      </c>
      <c r="J2746">
        <v>2</v>
      </c>
      <c r="K2746" t="s">
        <v>437</v>
      </c>
      <c r="L2746">
        <v>15000</v>
      </c>
      <c r="M2746">
        <v>15</v>
      </c>
      <c r="N2746" t="s">
        <v>5150</v>
      </c>
      <c r="O2746" t="s">
        <v>772</v>
      </c>
      <c r="P2746">
        <v>17060</v>
      </c>
      <c r="Q2746">
        <v>2541168</v>
      </c>
      <c r="R2746" t="s">
        <v>76</v>
      </c>
      <c r="S2746">
        <v>3</v>
      </c>
      <c r="T2746" t="s">
        <v>438</v>
      </c>
      <c r="U2746" s="4">
        <f>Tabla1[[#This Row],[OS-Valor Unitario]]-Tabla1[[#This Row],[costo_antes_iva]]</f>
        <v>3000</v>
      </c>
      <c r="V2746" s="4">
        <f>Tabla1[[#This Row],[OS-Valor Unitario]]*Tabla1[[#This Row],[CANTIDAD ENTREGA SATELITE]]</f>
        <v>45000</v>
      </c>
      <c r="W2746" s="4">
        <f>Tabla1[[#This Row],[costo_antes_iva]]*Tabla1[[#This Row],[CANTIDAD ENTREGA SATELITE]]</f>
        <v>36000</v>
      </c>
      <c r="X2746" s="4">
        <f>Tabla1[[#This Row],[Valor total OS]]-Tabla1[[#This Row],[valor total op]]</f>
        <v>9000</v>
      </c>
    </row>
    <row r="2747" spans="1:24" x14ac:dyDescent="0.3">
      <c r="A2747">
        <v>5883</v>
      </c>
      <c r="B2747" t="s">
        <v>5152</v>
      </c>
      <c r="C2747" t="s">
        <v>3217</v>
      </c>
      <c r="D2747" t="s">
        <v>1170</v>
      </c>
      <c r="E2747" t="s">
        <v>5153</v>
      </c>
      <c r="F2747" s="2">
        <v>45706</v>
      </c>
      <c r="G2747">
        <v>1800</v>
      </c>
      <c r="H2747" t="s">
        <v>88</v>
      </c>
      <c r="I2747" t="s">
        <v>5151</v>
      </c>
      <c r="J2747">
        <v>2</v>
      </c>
      <c r="K2747" t="s">
        <v>129</v>
      </c>
      <c r="L2747">
        <v>1600</v>
      </c>
      <c r="M2747">
        <v>15</v>
      </c>
      <c r="N2747" t="s">
        <v>5150</v>
      </c>
      <c r="O2747" t="s">
        <v>772</v>
      </c>
      <c r="P2747">
        <v>17316</v>
      </c>
      <c r="Q2747">
        <v>2541168</v>
      </c>
      <c r="R2747" t="s">
        <v>76</v>
      </c>
      <c r="S2747">
        <v>15</v>
      </c>
      <c r="T2747" t="s">
        <v>132</v>
      </c>
      <c r="U2747" s="4">
        <f>Tabla1[[#This Row],[OS-Valor Unitario]]-Tabla1[[#This Row],[costo_antes_iva]]</f>
        <v>-200</v>
      </c>
      <c r="V2747" s="4">
        <f>Tabla1[[#This Row],[OS-Valor Unitario]]*Tabla1[[#This Row],[CANTIDAD ENTREGA SATELITE]]</f>
        <v>24000</v>
      </c>
      <c r="W2747" s="4">
        <f>Tabla1[[#This Row],[costo_antes_iva]]*Tabla1[[#This Row],[CANTIDAD ENTREGA SATELITE]]</f>
        <v>27000</v>
      </c>
      <c r="X2747" s="4">
        <f>Tabla1[[#This Row],[Valor total OS]]-Tabla1[[#This Row],[valor total op]]</f>
        <v>-3000</v>
      </c>
    </row>
    <row r="2748" spans="1:24" x14ac:dyDescent="0.3">
      <c r="A2748">
        <v>5883</v>
      </c>
      <c r="B2748" t="s">
        <v>5152</v>
      </c>
      <c r="C2748" t="s">
        <v>3217</v>
      </c>
      <c r="D2748" t="s">
        <v>1170</v>
      </c>
      <c r="E2748" t="s">
        <v>5153</v>
      </c>
      <c r="F2748" s="2">
        <v>45706</v>
      </c>
      <c r="G2748">
        <v>1800</v>
      </c>
      <c r="H2748" t="s">
        <v>88</v>
      </c>
      <c r="I2748" t="s">
        <v>5151</v>
      </c>
      <c r="J2748">
        <v>2</v>
      </c>
      <c r="K2748" t="s">
        <v>129</v>
      </c>
      <c r="L2748">
        <v>1600</v>
      </c>
      <c r="M2748">
        <v>15</v>
      </c>
      <c r="N2748" t="s">
        <v>5150</v>
      </c>
      <c r="O2748" t="s">
        <v>772</v>
      </c>
      <c r="P2748">
        <v>17316</v>
      </c>
      <c r="Q2748">
        <v>2541168</v>
      </c>
      <c r="R2748" t="s">
        <v>76</v>
      </c>
      <c r="S2748">
        <v>3</v>
      </c>
      <c r="T2748" t="s">
        <v>132</v>
      </c>
      <c r="U2748" s="4">
        <f>Tabla1[[#This Row],[OS-Valor Unitario]]-Tabla1[[#This Row],[costo_antes_iva]]</f>
        <v>-200</v>
      </c>
      <c r="V2748" s="4">
        <f>Tabla1[[#This Row],[OS-Valor Unitario]]*Tabla1[[#This Row],[CANTIDAD ENTREGA SATELITE]]</f>
        <v>4800</v>
      </c>
      <c r="W2748" s="4">
        <f>Tabla1[[#This Row],[costo_antes_iva]]*Tabla1[[#This Row],[CANTIDAD ENTREGA SATELITE]]</f>
        <v>5400</v>
      </c>
      <c r="X2748" s="4">
        <f>Tabla1[[#This Row],[Valor total OS]]-Tabla1[[#This Row],[valor total op]]</f>
        <v>-600</v>
      </c>
    </row>
    <row r="2749" spans="1:24" x14ac:dyDescent="0.3">
      <c r="A2749">
        <v>5883</v>
      </c>
      <c r="B2749" t="s">
        <v>5152</v>
      </c>
      <c r="C2749" t="s">
        <v>3217</v>
      </c>
      <c r="D2749" t="s">
        <v>1170</v>
      </c>
      <c r="E2749" t="s">
        <v>5153</v>
      </c>
      <c r="F2749" s="2">
        <v>45706</v>
      </c>
      <c r="G2749">
        <v>1800</v>
      </c>
      <c r="H2749" t="s">
        <v>88</v>
      </c>
      <c r="I2749" t="s">
        <v>5151</v>
      </c>
      <c r="J2749">
        <v>2</v>
      </c>
      <c r="K2749" t="s">
        <v>129</v>
      </c>
      <c r="L2749">
        <v>1600</v>
      </c>
      <c r="M2749">
        <v>15</v>
      </c>
      <c r="N2749" t="s">
        <v>5150</v>
      </c>
      <c r="O2749" t="s">
        <v>772</v>
      </c>
      <c r="P2749">
        <v>17316</v>
      </c>
      <c r="Q2749">
        <v>2541168</v>
      </c>
      <c r="R2749" t="s">
        <v>76</v>
      </c>
      <c r="S2749">
        <v>15</v>
      </c>
      <c r="T2749" t="s">
        <v>438</v>
      </c>
      <c r="U2749" s="4">
        <f>Tabla1[[#This Row],[OS-Valor Unitario]]-Tabla1[[#This Row],[costo_antes_iva]]</f>
        <v>-200</v>
      </c>
      <c r="V2749" s="4">
        <f>Tabla1[[#This Row],[OS-Valor Unitario]]*Tabla1[[#This Row],[CANTIDAD ENTREGA SATELITE]]</f>
        <v>24000</v>
      </c>
      <c r="W2749" s="4">
        <f>Tabla1[[#This Row],[costo_antes_iva]]*Tabla1[[#This Row],[CANTIDAD ENTREGA SATELITE]]</f>
        <v>27000</v>
      </c>
      <c r="X2749" s="4">
        <f>Tabla1[[#This Row],[Valor total OS]]-Tabla1[[#This Row],[valor total op]]</f>
        <v>-3000</v>
      </c>
    </row>
    <row r="2750" spans="1:24" x14ac:dyDescent="0.3">
      <c r="A2750">
        <v>5883</v>
      </c>
      <c r="B2750" t="s">
        <v>5152</v>
      </c>
      <c r="C2750" t="s">
        <v>3217</v>
      </c>
      <c r="D2750" t="s">
        <v>1170</v>
      </c>
      <c r="E2750" t="s">
        <v>5153</v>
      </c>
      <c r="F2750" s="2">
        <v>45706</v>
      </c>
      <c r="G2750">
        <v>1800</v>
      </c>
      <c r="H2750" t="s">
        <v>88</v>
      </c>
      <c r="I2750" t="s">
        <v>5151</v>
      </c>
      <c r="J2750">
        <v>2</v>
      </c>
      <c r="K2750" t="s">
        <v>129</v>
      </c>
      <c r="L2750">
        <v>1600</v>
      </c>
      <c r="M2750">
        <v>15</v>
      </c>
      <c r="N2750" t="s">
        <v>5150</v>
      </c>
      <c r="O2750" t="s">
        <v>772</v>
      </c>
      <c r="P2750">
        <v>17316</v>
      </c>
      <c r="Q2750">
        <v>2541168</v>
      </c>
      <c r="R2750" t="s">
        <v>76</v>
      </c>
      <c r="S2750">
        <v>3</v>
      </c>
      <c r="T2750" t="s">
        <v>438</v>
      </c>
      <c r="U2750" s="4">
        <f>Tabla1[[#This Row],[OS-Valor Unitario]]-Tabla1[[#This Row],[costo_antes_iva]]</f>
        <v>-200</v>
      </c>
      <c r="V2750" s="4">
        <f>Tabla1[[#This Row],[OS-Valor Unitario]]*Tabla1[[#This Row],[CANTIDAD ENTREGA SATELITE]]</f>
        <v>4800</v>
      </c>
      <c r="W2750" s="4">
        <f>Tabla1[[#This Row],[costo_antes_iva]]*Tabla1[[#This Row],[CANTIDAD ENTREGA SATELITE]]</f>
        <v>5400</v>
      </c>
      <c r="X2750" s="4">
        <f>Tabla1[[#This Row],[Valor total OS]]-Tabla1[[#This Row],[valor total op]]</f>
        <v>-600</v>
      </c>
    </row>
    <row r="2751" spans="1:24" x14ac:dyDescent="0.3">
      <c r="A2751">
        <v>5940</v>
      </c>
      <c r="B2751" t="s">
        <v>4466</v>
      </c>
      <c r="C2751" t="s">
        <v>925</v>
      </c>
      <c r="D2751" t="s">
        <v>210</v>
      </c>
      <c r="E2751" t="s">
        <v>4467</v>
      </c>
      <c r="F2751" s="2">
        <v>45705</v>
      </c>
      <c r="G2751">
        <v>6000</v>
      </c>
      <c r="H2751" t="s">
        <v>24</v>
      </c>
      <c r="I2751" t="s">
        <v>4468</v>
      </c>
      <c r="J2751">
        <v>1</v>
      </c>
      <c r="K2751" t="s">
        <v>731</v>
      </c>
      <c r="L2751">
        <v>15000</v>
      </c>
      <c r="M2751">
        <v>3</v>
      </c>
      <c r="N2751" t="s">
        <v>4469</v>
      </c>
      <c r="O2751" t="s">
        <v>28</v>
      </c>
      <c r="P2751">
        <v>17470</v>
      </c>
      <c r="Q2751">
        <v>19283308</v>
      </c>
      <c r="R2751" t="s">
        <v>523</v>
      </c>
      <c r="S2751">
        <v>3</v>
      </c>
      <c r="T2751" t="s">
        <v>732</v>
      </c>
      <c r="U2751" s="4">
        <f>Tabla1[[#This Row],[OS-Valor Unitario]]-Tabla1[[#This Row],[costo_antes_iva]]</f>
        <v>9000</v>
      </c>
      <c r="V2751" s="4">
        <f>Tabla1[[#This Row],[OS-Valor Unitario]]*Tabla1[[#This Row],[CANTIDAD ENTREGA SATELITE]]</f>
        <v>45000</v>
      </c>
      <c r="W2751" s="4">
        <f>Tabla1[[#This Row],[costo_antes_iva]]*Tabla1[[#This Row],[CANTIDAD ENTREGA SATELITE]]</f>
        <v>18000</v>
      </c>
      <c r="X2751" s="4">
        <f>Tabla1[[#This Row],[Valor total OS]]-Tabla1[[#This Row],[valor total op]]</f>
        <v>27000</v>
      </c>
    </row>
    <row r="2752" spans="1:24" x14ac:dyDescent="0.3">
      <c r="A2752">
        <v>5940</v>
      </c>
      <c r="B2752" t="s">
        <v>4470</v>
      </c>
      <c r="C2752" t="s">
        <v>374</v>
      </c>
      <c r="D2752" t="s">
        <v>210</v>
      </c>
      <c r="E2752" t="s">
        <v>4471</v>
      </c>
      <c r="F2752" s="2">
        <v>45705</v>
      </c>
      <c r="G2752">
        <v>4500</v>
      </c>
      <c r="H2752" t="s">
        <v>24</v>
      </c>
      <c r="I2752" t="s">
        <v>4472</v>
      </c>
      <c r="J2752">
        <v>2</v>
      </c>
      <c r="K2752" t="s">
        <v>731</v>
      </c>
      <c r="L2752">
        <v>15000</v>
      </c>
      <c r="M2752">
        <v>6</v>
      </c>
      <c r="N2752" t="s">
        <v>4469</v>
      </c>
      <c r="O2752" t="s">
        <v>28</v>
      </c>
      <c r="P2752">
        <v>17471</v>
      </c>
      <c r="Q2752">
        <v>19283308</v>
      </c>
      <c r="R2752" t="s">
        <v>29</v>
      </c>
      <c r="S2752">
        <v>6</v>
      </c>
      <c r="T2752" t="s">
        <v>732</v>
      </c>
      <c r="U2752" s="4">
        <f>Tabla1[[#This Row],[OS-Valor Unitario]]-Tabla1[[#This Row],[costo_antes_iva]]</f>
        <v>10500</v>
      </c>
      <c r="V2752" s="4">
        <f>Tabla1[[#This Row],[OS-Valor Unitario]]*Tabla1[[#This Row],[CANTIDAD ENTREGA SATELITE]]</f>
        <v>90000</v>
      </c>
      <c r="W2752" s="4">
        <f>Tabla1[[#This Row],[costo_antes_iva]]*Tabla1[[#This Row],[CANTIDAD ENTREGA SATELITE]]</f>
        <v>27000</v>
      </c>
      <c r="X2752" s="4">
        <f>Tabla1[[#This Row],[Valor total OS]]-Tabla1[[#This Row],[valor total op]]</f>
        <v>63000</v>
      </c>
    </row>
    <row r="2753" spans="1:24" x14ac:dyDescent="0.3">
      <c r="A2753">
        <v>5940</v>
      </c>
      <c r="B2753" t="s">
        <v>4470</v>
      </c>
      <c r="C2753" t="s">
        <v>374</v>
      </c>
      <c r="D2753" t="s">
        <v>210</v>
      </c>
      <c r="E2753" t="s">
        <v>4471</v>
      </c>
      <c r="F2753" s="2">
        <v>45705</v>
      </c>
      <c r="G2753">
        <v>700</v>
      </c>
      <c r="H2753" t="s">
        <v>88</v>
      </c>
      <c r="I2753" t="s">
        <v>4472</v>
      </c>
      <c r="J2753">
        <v>2</v>
      </c>
      <c r="K2753" t="s">
        <v>129</v>
      </c>
      <c r="L2753">
        <v>700</v>
      </c>
      <c r="M2753">
        <v>6</v>
      </c>
      <c r="N2753" t="s">
        <v>4469</v>
      </c>
      <c r="O2753" t="s">
        <v>28</v>
      </c>
      <c r="P2753">
        <v>17230</v>
      </c>
      <c r="Q2753">
        <v>19283308</v>
      </c>
      <c r="R2753" t="s">
        <v>29</v>
      </c>
      <c r="S2753">
        <v>6</v>
      </c>
      <c r="T2753" t="s">
        <v>132</v>
      </c>
      <c r="U2753" s="4">
        <f>Tabla1[[#This Row],[OS-Valor Unitario]]-Tabla1[[#This Row],[costo_antes_iva]]</f>
        <v>0</v>
      </c>
      <c r="V2753" s="4">
        <f>Tabla1[[#This Row],[OS-Valor Unitario]]*Tabla1[[#This Row],[CANTIDAD ENTREGA SATELITE]]</f>
        <v>4200</v>
      </c>
      <c r="W2753" s="4">
        <f>Tabla1[[#This Row],[costo_antes_iva]]*Tabla1[[#This Row],[CANTIDAD ENTREGA SATELITE]]</f>
        <v>4200</v>
      </c>
      <c r="X2753" s="4">
        <f>Tabla1[[#This Row],[Valor total OS]]-Tabla1[[#This Row],[valor total op]]</f>
        <v>0</v>
      </c>
    </row>
    <row r="2754" spans="1:24" x14ac:dyDescent="0.3">
      <c r="A2754">
        <v>5940</v>
      </c>
      <c r="B2754" t="s">
        <v>4473</v>
      </c>
      <c r="C2754" t="s">
        <v>987</v>
      </c>
      <c r="D2754" t="s">
        <v>210</v>
      </c>
      <c r="E2754" t="s">
        <v>4474</v>
      </c>
      <c r="F2754" s="2">
        <v>45705</v>
      </c>
      <c r="G2754">
        <v>17000</v>
      </c>
      <c r="H2754" t="s">
        <v>24</v>
      </c>
      <c r="I2754" t="s">
        <v>4475</v>
      </c>
      <c r="J2754">
        <v>7</v>
      </c>
      <c r="K2754" t="s">
        <v>264</v>
      </c>
      <c r="L2754">
        <v>17500</v>
      </c>
      <c r="M2754">
        <v>10</v>
      </c>
      <c r="N2754" t="s">
        <v>4469</v>
      </c>
      <c r="O2754" t="s">
        <v>28</v>
      </c>
      <c r="P2754">
        <v>17037</v>
      </c>
      <c r="Q2754">
        <v>19283308</v>
      </c>
      <c r="R2754" t="s">
        <v>102</v>
      </c>
      <c r="S2754">
        <v>10</v>
      </c>
      <c r="T2754" t="s">
        <v>264</v>
      </c>
      <c r="U2754" s="4">
        <f>Tabla1[[#This Row],[OS-Valor Unitario]]-Tabla1[[#This Row],[costo_antes_iva]]</f>
        <v>500</v>
      </c>
      <c r="V2754" s="4">
        <f>Tabla1[[#This Row],[OS-Valor Unitario]]*Tabla1[[#This Row],[CANTIDAD ENTREGA SATELITE]]</f>
        <v>175000</v>
      </c>
      <c r="W2754" s="4">
        <f>Tabla1[[#This Row],[costo_antes_iva]]*Tabla1[[#This Row],[CANTIDAD ENTREGA SATELITE]]</f>
        <v>170000</v>
      </c>
      <c r="X2754" s="4">
        <f>Tabla1[[#This Row],[Valor total OS]]-Tabla1[[#This Row],[valor total op]]</f>
        <v>5000</v>
      </c>
    </row>
    <row r="2755" spans="1:24" x14ac:dyDescent="0.3">
      <c r="A2755">
        <v>5940</v>
      </c>
      <c r="B2755" t="s">
        <v>4473</v>
      </c>
      <c r="C2755" t="s">
        <v>987</v>
      </c>
      <c r="D2755" t="s">
        <v>210</v>
      </c>
      <c r="E2755" t="s">
        <v>4474</v>
      </c>
      <c r="F2755" s="2">
        <v>45705</v>
      </c>
      <c r="G2755">
        <v>1600</v>
      </c>
      <c r="H2755" t="s">
        <v>88</v>
      </c>
      <c r="I2755" t="s">
        <v>4475</v>
      </c>
      <c r="J2755">
        <v>7</v>
      </c>
      <c r="K2755" t="s">
        <v>129</v>
      </c>
      <c r="L2755">
        <v>1400</v>
      </c>
      <c r="M2755">
        <v>10</v>
      </c>
      <c r="N2755" t="s">
        <v>4469</v>
      </c>
      <c r="O2755" t="s">
        <v>28</v>
      </c>
      <c r="P2755">
        <v>16977</v>
      </c>
      <c r="Q2755">
        <v>19283308</v>
      </c>
      <c r="R2755" t="s">
        <v>102</v>
      </c>
      <c r="S2755">
        <v>10</v>
      </c>
      <c r="T2755" t="s">
        <v>132</v>
      </c>
      <c r="U2755" s="4">
        <f>Tabla1[[#This Row],[OS-Valor Unitario]]-Tabla1[[#This Row],[costo_antes_iva]]</f>
        <v>-200</v>
      </c>
      <c r="V2755" s="4">
        <f>Tabla1[[#This Row],[OS-Valor Unitario]]*Tabla1[[#This Row],[CANTIDAD ENTREGA SATELITE]]</f>
        <v>14000</v>
      </c>
      <c r="W2755" s="4">
        <f>Tabla1[[#This Row],[costo_antes_iva]]*Tabla1[[#This Row],[CANTIDAD ENTREGA SATELITE]]</f>
        <v>16000</v>
      </c>
      <c r="X2755" s="4">
        <f>Tabla1[[#This Row],[Valor total OS]]-Tabla1[[#This Row],[valor total op]]</f>
        <v>-2000</v>
      </c>
    </row>
    <row r="2756" spans="1:24" x14ac:dyDescent="0.3">
      <c r="A2756">
        <v>5940</v>
      </c>
      <c r="B2756" t="s">
        <v>4476</v>
      </c>
      <c r="C2756" t="s">
        <v>949</v>
      </c>
      <c r="D2756" t="s">
        <v>210</v>
      </c>
      <c r="E2756" t="s">
        <v>4477</v>
      </c>
      <c r="F2756" s="2">
        <v>45705</v>
      </c>
      <c r="G2756">
        <v>2000</v>
      </c>
      <c r="H2756" t="s">
        <v>24</v>
      </c>
      <c r="I2756" t="s">
        <v>4478</v>
      </c>
      <c r="J2756">
        <v>11</v>
      </c>
      <c r="K2756" t="s">
        <v>952</v>
      </c>
      <c r="L2756">
        <v>5500</v>
      </c>
      <c r="M2756">
        <v>16</v>
      </c>
      <c r="N2756" t="s">
        <v>4469</v>
      </c>
      <c r="O2756" t="s">
        <v>28</v>
      </c>
      <c r="P2756">
        <v>17007</v>
      </c>
      <c r="Q2756">
        <v>19283308</v>
      </c>
      <c r="R2756" t="s">
        <v>953</v>
      </c>
      <c r="S2756">
        <v>16</v>
      </c>
      <c r="T2756" t="s">
        <v>954</v>
      </c>
      <c r="U2756" s="4">
        <f>Tabla1[[#This Row],[OS-Valor Unitario]]-Tabla1[[#This Row],[costo_antes_iva]]</f>
        <v>3500</v>
      </c>
      <c r="V2756" s="4">
        <f>Tabla1[[#This Row],[OS-Valor Unitario]]*Tabla1[[#This Row],[CANTIDAD ENTREGA SATELITE]]</f>
        <v>88000</v>
      </c>
      <c r="W2756" s="4">
        <f>Tabla1[[#This Row],[costo_antes_iva]]*Tabla1[[#This Row],[CANTIDAD ENTREGA SATELITE]]</f>
        <v>32000</v>
      </c>
      <c r="X2756" s="4">
        <f>Tabla1[[#This Row],[Valor total OS]]-Tabla1[[#This Row],[valor total op]]</f>
        <v>56000</v>
      </c>
    </row>
    <row r="2757" spans="1:24" x14ac:dyDescent="0.3">
      <c r="A2757">
        <v>5940</v>
      </c>
      <c r="B2757" t="s">
        <v>4479</v>
      </c>
      <c r="C2757" t="s">
        <v>476</v>
      </c>
      <c r="D2757" t="s">
        <v>210</v>
      </c>
      <c r="E2757" t="s">
        <v>4480</v>
      </c>
      <c r="F2757" s="2">
        <v>45705</v>
      </c>
      <c r="G2757">
        <v>10000</v>
      </c>
      <c r="H2757" t="s">
        <v>24</v>
      </c>
      <c r="I2757" t="s">
        <v>4481</v>
      </c>
      <c r="J2757">
        <v>12</v>
      </c>
      <c r="K2757" t="s">
        <v>264</v>
      </c>
      <c r="L2757">
        <v>10000</v>
      </c>
      <c r="M2757">
        <v>6</v>
      </c>
      <c r="N2757" t="s">
        <v>4469</v>
      </c>
      <c r="O2757" t="s">
        <v>28</v>
      </c>
      <c r="P2757">
        <v>17038</v>
      </c>
      <c r="Q2757">
        <v>19283308</v>
      </c>
      <c r="R2757" t="s">
        <v>29</v>
      </c>
      <c r="S2757">
        <v>6</v>
      </c>
      <c r="T2757" t="s">
        <v>264</v>
      </c>
      <c r="U2757" s="4">
        <f>Tabla1[[#This Row],[OS-Valor Unitario]]-Tabla1[[#This Row],[costo_antes_iva]]</f>
        <v>0</v>
      </c>
      <c r="V2757" s="4">
        <f>Tabla1[[#This Row],[OS-Valor Unitario]]*Tabla1[[#This Row],[CANTIDAD ENTREGA SATELITE]]</f>
        <v>60000</v>
      </c>
      <c r="W2757" s="4">
        <f>Tabla1[[#This Row],[costo_antes_iva]]*Tabla1[[#This Row],[CANTIDAD ENTREGA SATELITE]]</f>
        <v>60000</v>
      </c>
      <c r="X2757" s="4">
        <f>Tabla1[[#This Row],[Valor total OS]]-Tabla1[[#This Row],[valor total op]]</f>
        <v>0</v>
      </c>
    </row>
    <row r="2758" spans="1:24" x14ac:dyDescent="0.3">
      <c r="A2758">
        <v>5880</v>
      </c>
      <c r="B2758" t="s">
        <v>5160</v>
      </c>
      <c r="C2758" t="s">
        <v>552</v>
      </c>
      <c r="D2758" t="s">
        <v>126</v>
      </c>
      <c r="E2758" t="s">
        <v>5161</v>
      </c>
      <c r="F2758" s="2">
        <v>45705</v>
      </c>
      <c r="G2758">
        <v>2200</v>
      </c>
      <c r="H2758" t="s">
        <v>35</v>
      </c>
      <c r="I2758" t="s">
        <v>5162</v>
      </c>
      <c r="J2758">
        <v>1</v>
      </c>
      <c r="K2758" t="s">
        <v>37</v>
      </c>
      <c r="L2758">
        <v>2100</v>
      </c>
      <c r="M2758">
        <v>16</v>
      </c>
      <c r="N2758" t="s">
        <v>5163</v>
      </c>
      <c r="O2758" t="s">
        <v>28</v>
      </c>
      <c r="P2758">
        <v>16779</v>
      </c>
      <c r="Q2758">
        <v>520864</v>
      </c>
      <c r="R2758" t="s">
        <v>523</v>
      </c>
      <c r="S2758">
        <v>16</v>
      </c>
      <c r="T2758" t="s">
        <v>37</v>
      </c>
      <c r="U2758" s="4">
        <f>Tabla1[[#This Row],[OS-Valor Unitario]]-Tabla1[[#This Row],[costo_antes_iva]]</f>
        <v>-100</v>
      </c>
      <c r="V2758" s="4">
        <f>Tabla1[[#This Row],[OS-Valor Unitario]]*Tabla1[[#This Row],[CANTIDAD ENTREGA SATELITE]]</f>
        <v>33600</v>
      </c>
      <c r="W2758" s="4">
        <f>Tabla1[[#This Row],[costo_antes_iva]]*Tabla1[[#This Row],[CANTIDAD ENTREGA SATELITE]]</f>
        <v>35200</v>
      </c>
      <c r="X2758" s="4">
        <f>Tabla1[[#This Row],[Valor total OS]]-Tabla1[[#This Row],[valor total op]]</f>
        <v>-1600</v>
      </c>
    </row>
    <row r="2759" spans="1:24" x14ac:dyDescent="0.3">
      <c r="A2759">
        <v>5880</v>
      </c>
      <c r="B2759" t="s">
        <v>5160</v>
      </c>
      <c r="C2759" t="s">
        <v>552</v>
      </c>
      <c r="D2759" t="s">
        <v>126</v>
      </c>
      <c r="E2759" t="s">
        <v>5161</v>
      </c>
      <c r="F2759" s="2">
        <v>45705</v>
      </c>
      <c r="G2759">
        <v>1000</v>
      </c>
      <c r="H2759" t="s">
        <v>88</v>
      </c>
      <c r="I2759" t="s">
        <v>5162</v>
      </c>
      <c r="J2759">
        <v>1</v>
      </c>
      <c r="K2759" t="s">
        <v>129</v>
      </c>
      <c r="L2759">
        <v>2100</v>
      </c>
      <c r="M2759">
        <v>16</v>
      </c>
      <c r="N2759" t="s">
        <v>5163</v>
      </c>
      <c r="O2759" t="s">
        <v>28</v>
      </c>
      <c r="P2759">
        <v>16778</v>
      </c>
      <c r="Q2759">
        <v>520864</v>
      </c>
      <c r="R2759" t="s">
        <v>523</v>
      </c>
      <c r="S2759">
        <v>16</v>
      </c>
      <c r="T2759" t="s">
        <v>132</v>
      </c>
      <c r="U2759" s="4">
        <f>Tabla1[[#This Row],[OS-Valor Unitario]]-Tabla1[[#This Row],[costo_antes_iva]]</f>
        <v>1100</v>
      </c>
      <c r="V2759" s="4">
        <f>Tabla1[[#This Row],[OS-Valor Unitario]]*Tabla1[[#This Row],[CANTIDAD ENTREGA SATELITE]]</f>
        <v>33600</v>
      </c>
      <c r="W2759" s="4">
        <f>Tabla1[[#This Row],[costo_antes_iva]]*Tabla1[[#This Row],[CANTIDAD ENTREGA SATELITE]]</f>
        <v>16000</v>
      </c>
      <c r="X2759" s="4">
        <f>Tabla1[[#This Row],[Valor total OS]]-Tabla1[[#This Row],[valor total op]]</f>
        <v>17600</v>
      </c>
    </row>
    <row r="2760" spans="1:24" x14ac:dyDescent="0.3">
      <c r="A2760">
        <v>5880</v>
      </c>
      <c r="B2760" t="s">
        <v>5160</v>
      </c>
      <c r="C2760" t="s">
        <v>552</v>
      </c>
      <c r="D2760" t="s">
        <v>126</v>
      </c>
      <c r="E2760" t="s">
        <v>5161</v>
      </c>
      <c r="F2760" s="2">
        <v>45705</v>
      </c>
      <c r="G2760">
        <v>1000</v>
      </c>
      <c r="H2760" t="s">
        <v>35</v>
      </c>
      <c r="I2760" t="s">
        <v>5162</v>
      </c>
      <c r="J2760">
        <v>1</v>
      </c>
      <c r="K2760" t="s">
        <v>37</v>
      </c>
      <c r="L2760">
        <v>2100</v>
      </c>
      <c r="M2760">
        <v>16</v>
      </c>
      <c r="N2760" t="s">
        <v>5163</v>
      </c>
      <c r="O2760" t="s">
        <v>28</v>
      </c>
      <c r="P2760">
        <v>16779</v>
      </c>
      <c r="Q2760">
        <v>520864</v>
      </c>
      <c r="R2760" t="s">
        <v>523</v>
      </c>
      <c r="S2760">
        <v>16</v>
      </c>
      <c r="T2760" t="s">
        <v>37</v>
      </c>
      <c r="U2760" s="4">
        <f>Tabla1[[#This Row],[OS-Valor Unitario]]-Tabla1[[#This Row],[costo_antes_iva]]</f>
        <v>1100</v>
      </c>
      <c r="V2760" s="4">
        <f>Tabla1[[#This Row],[OS-Valor Unitario]]*Tabla1[[#This Row],[CANTIDAD ENTREGA SATELITE]]</f>
        <v>33600</v>
      </c>
      <c r="W2760" s="4">
        <f>Tabla1[[#This Row],[costo_antes_iva]]*Tabla1[[#This Row],[CANTIDAD ENTREGA SATELITE]]</f>
        <v>16000</v>
      </c>
      <c r="X2760" s="4">
        <f>Tabla1[[#This Row],[Valor total OS]]-Tabla1[[#This Row],[valor total op]]</f>
        <v>17600</v>
      </c>
    </row>
    <row r="2761" spans="1:24" x14ac:dyDescent="0.3">
      <c r="A2761">
        <v>5880</v>
      </c>
      <c r="B2761" t="s">
        <v>5160</v>
      </c>
      <c r="C2761" t="s">
        <v>552</v>
      </c>
      <c r="D2761" t="s">
        <v>126</v>
      </c>
      <c r="E2761" t="s">
        <v>5161</v>
      </c>
      <c r="F2761" s="2">
        <v>45705</v>
      </c>
      <c r="G2761">
        <v>1100</v>
      </c>
      <c r="H2761" t="s">
        <v>88</v>
      </c>
      <c r="I2761" t="s">
        <v>5162</v>
      </c>
      <c r="J2761">
        <v>1</v>
      </c>
      <c r="K2761" t="s">
        <v>129</v>
      </c>
      <c r="L2761">
        <v>2100</v>
      </c>
      <c r="M2761">
        <v>16</v>
      </c>
      <c r="N2761" t="s">
        <v>5163</v>
      </c>
      <c r="O2761" t="s">
        <v>28</v>
      </c>
      <c r="P2761">
        <v>16778</v>
      </c>
      <c r="Q2761">
        <v>520864</v>
      </c>
      <c r="R2761" t="s">
        <v>523</v>
      </c>
      <c r="S2761">
        <v>16</v>
      </c>
      <c r="T2761" t="s">
        <v>132</v>
      </c>
      <c r="U2761" s="4">
        <f>Tabla1[[#This Row],[OS-Valor Unitario]]-Tabla1[[#This Row],[costo_antes_iva]]</f>
        <v>1000</v>
      </c>
      <c r="V2761" s="4">
        <f>Tabla1[[#This Row],[OS-Valor Unitario]]*Tabla1[[#This Row],[CANTIDAD ENTREGA SATELITE]]</f>
        <v>33600</v>
      </c>
      <c r="W2761" s="4">
        <f>Tabla1[[#This Row],[costo_antes_iva]]*Tabla1[[#This Row],[CANTIDAD ENTREGA SATELITE]]</f>
        <v>17600</v>
      </c>
      <c r="X2761" s="4">
        <f>Tabla1[[#This Row],[Valor total OS]]-Tabla1[[#This Row],[valor total op]]</f>
        <v>16000</v>
      </c>
    </row>
    <row r="2762" spans="1:24" x14ac:dyDescent="0.3">
      <c r="A2762">
        <v>5880</v>
      </c>
      <c r="B2762" t="s">
        <v>5160</v>
      </c>
      <c r="C2762" t="s">
        <v>552</v>
      </c>
      <c r="D2762" t="s">
        <v>126</v>
      </c>
      <c r="E2762" t="s">
        <v>5161</v>
      </c>
      <c r="F2762" s="2">
        <v>45705</v>
      </c>
      <c r="G2762">
        <v>3500</v>
      </c>
      <c r="H2762" t="s">
        <v>24</v>
      </c>
      <c r="I2762" t="s">
        <v>5162</v>
      </c>
      <c r="J2762">
        <v>1</v>
      </c>
      <c r="K2762" t="s">
        <v>3022</v>
      </c>
      <c r="L2762">
        <v>4500</v>
      </c>
      <c r="M2762">
        <v>15</v>
      </c>
      <c r="N2762" t="s">
        <v>5163</v>
      </c>
      <c r="O2762" t="s">
        <v>28</v>
      </c>
      <c r="P2762">
        <v>17068</v>
      </c>
      <c r="Q2762">
        <v>520864</v>
      </c>
      <c r="R2762" t="s">
        <v>523</v>
      </c>
      <c r="S2762">
        <v>16</v>
      </c>
      <c r="T2762" t="s">
        <v>3023</v>
      </c>
      <c r="U2762" s="4">
        <f>Tabla1[[#This Row],[OS-Valor Unitario]]-Tabla1[[#This Row],[costo_antes_iva]]</f>
        <v>1000</v>
      </c>
      <c r="V2762" s="4">
        <f>Tabla1[[#This Row],[OS-Valor Unitario]]*Tabla1[[#This Row],[CANTIDAD ENTREGA SATELITE]]</f>
        <v>72000</v>
      </c>
      <c r="W2762" s="4">
        <f>Tabla1[[#This Row],[costo_antes_iva]]*Tabla1[[#This Row],[CANTIDAD ENTREGA SATELITE]]</f>
        <v>56000</v>
      </c>
      <c r="X2762" s="4">
        <f>Tabla1[[#This Row],[Valor total OS]]-Tabla1[[#This Row],[valor total op]]</f>
        <v>16000</v>
      </c>
    </row>
    <row r="2763" spans="1:24" x14ac:dyDescent="0.3">
      <c r="A2763">
        <v>5873</v>
      </c>
      <c r="B2763" t="s">
        <v>5168</v>
      </c>
      <c r="C2763" t="s">
        <v>519</v>
      </c>
      <c r="D2763" t="s">
        <v>520</v>
      </c>
      <c r="E2763" t="s">
        <v>5169</v>
      </c>
      <c r="F2763" s="2">
        <v>45701</v>
      </c>
      <c r="G2763">
        <v>120000</v>
      </c>
      <c r="H2763" t="s">
        <v>35</v>
      </c>
      <c r="I2763" t="s">
        <v>5170</v>
      </c>
      <c r="J2763">
        <v>1</v>
      </c>
      <c r="K2763" t="s">
        <v>112</v>
      </c>
      <c r="L2763">
        <v>60000</v>
      </c>
      <c r="M2763">
        <v>1</v>
      </c>
      <c r="N2763" t="s">
        <v>5171</v>
      </c>
      <c r="O2763" t="s">
        <v>28</v>
      </c>
      <c r="P2763">
        <v>16552</v>
      </c>
      <c r="Q2763">
        <v>877015</v>
      </c>
      <c r="R2763" t="s">
        <v>523</v>
      </c>
      <c r="S2763">
        <v>1</v>
      </c>
      <c r="T2763" t="s">
        <v>115</v>
      </c>
      <c r="U2763" s="4">
        <f>Tabla1[[#This Row],[OS-Valor Unitario]]-Tabla1[[#This Row],[costo_antes_iva]]</f>
        <v>-60000</v>
      </c>
      <c r="V2763" s="4">
        <f>Tabla1[[#This Row],[OS-Valor Unitario]]*Tabla1[[#This Row],[CANTIDAD ENTREGA SATELITE]]</f>
        <v>60000</v>
      </c>
      <c r="W2763" s="4">
        <f>Tabla1[[#This Row],[costo_antes_iva]]*Tabla1[[#This Row],[CANTIDAD ENTREGA SATELITE]]</f>
        <v>120000</v>
      </c>
      <c r="X2763" s="4">
        <f>Tabla1[[#This Row],[Valor total OS]]-Tabla1[[#This Row],[valor total op]]</f>
        <v>-60000</v>
      </c>
    </row>
    <row r="2764" spans="1:24" x14ac:dyDescent="0.3">
      <c r="A2764">
        <v>5873</v>
      </c>
      <c r="B2764" t="s">
        <v>5172</v>
      </c>
      <c r="C2764" t="s">
        <v>519</v>
      </c>
      <c r="D2764" t="s">
        <v>520</v>
      </c>
      <c r="E2764" t="s">
        <v>5169</v>
      </c>
      <c r="F2764" s="2">
        <v>45701</v>
      </c>
      <c r="G2764">
        <v>120000</v>
      </c>
      <c r="H2764" t="s">
        <v>35</v>
      </c>
      <c r="I2764" t="s">
        <v>5173</v>
      </c>
      <c r="J2764">
        <v>2</v>
      </c>
      <c r="K2764" t="s">
        <v>112</v>
      </c>
      <c r="L2764">
        <v>60000</v>
      </c>
      <c r="M2764">
        <v>1</v>
      </c>
      <c r="N2764" t="s">
        <v>5171</v>
      </c>
      <c r="O2764" t="s">
        <v>28</v>
      </c>
      <c r="P2764">
        <v>16553</v>
      </c>
      <c r="Q2764">
        <v>877015</v>
      </c>
      <c r="R2764" t="s">
        <v>523</v>
      </c>
      <c r="S2764">
        <v>1</v>
      </c>
      <c r="T2764" t="s">
        <v>115</v>
      </c>
      <c r="U2764" s="4">
        <f>Tabla1[[#This Row],[OS-Valor Unitario]]-Tabla1[[#This Row],[costo_antes_iva]]</f>
        <v>-60000</v>
      </c>
      <c r="V2764" s="4">
        <f>Tabla1[[#This Row],[OS-Valor Unitario]]*Tabla1[[#This Row],[CANTIDAD ENTREGA SATELITE]]</f>
        <v>60000</v>
      </c>
      <c r="W2764" s="4">
        <f>Tabla1[[#This Row],[costo_antes_iva]]*Tabla1[[#This Row],[CANTIDAD ENTREGA SATELITE]]</f>
        <v>120000</v>
      </c>
      <c r="X2764" s="4">
        <f>Tabla1[[#This Row],[Valor total OS]]-Tabla1[[#This Row],[valor total op]]</f>
        <v>-60000</v>
      </c>
    </row>
    <row r="2765" spans="1:24" x14ac:dyDescent="0.3">
      <c r="A2765">
        <v>5873</v>
      </c>
      <c r="B2765" t="s">
        <v>5174</v>
      </c>
      <c r="C2765" t="s">
        <v>519</v>
      </c>
      <c r="D2765" t="s">
        <v>520</v>
      </c>
      <c r="E2765" t="s">
        <v>5175</v>
      </c>
      <c r="F2765" s="2">
        <v>45701</v>
      </c>
      <c r="G2765">
        <v>120000</v>
      </c>
      <c r="H2765" t="s">
        <v>35</v>
      </c>
      <c r="I2765" t="s">
        <v>5176</v>
      </c>
      <c r="J2765">
        <v>3</v>
      </c>
      <c r="K2765" t="s">
        <v>112</v>
      </c>
      <c r="L2765">
        <v>60000</v>
      </c>
      <c r="M2765">
        <v>1</v>
      </c>
      <c r="N2765" t="s">
        <v>5171</v>
      </c>
      <c r="O2765" t="s">
        <v>28</v>
      </c>
      <c r="P2765">
        <v>16554</v>
      </c>
      <c r="Q2765">
        <v>877015</v>
      </c>
      <c r="R2765" t="s">
        <v>523</v>
      </c>
      <c r="S2765">
        <v>1</v>
      </c>
      <c r="T2765" t="s">
        <v>115</v>
      </c>
      <c r="U2765" s="4">
        <f>Tabla1[[#This Row],[OS-Valor Unitario]]-Tabla1[[#This Row],[costo_antes_iva]]</f>
        <v>-60000</v>
      </c>
      <c r="V2765" s="4">
        <f>Tabla1[[#This Row],[OS-Valor Unitario]]*Tabla1[[#This Row],[CANTIDAD ENTREGA SATELITE]]</f>
        <v>60000</v>
      </c>
      <c r="W2765" s="4">
        <f>Tabla1[[#This Row],[costo_antes_iva]]*Tabla1[[#This Row],[CANTIDAD ENTREGA SATELITE]]</f>
        <v>120000</v>
      </c>
      <c r="X2765" s="4">
        <f>Tabla1[[#This Row],[Valor total OS]]-Tabla1[[#This Row],[valor total op]]</f>
        <v>-60000</v>
      </c>
    </row>
    <row r="2766" spans="1:24" x14ac:dyDescent="0.3">
      <c r="A2766">
        <v>5873</v>
      </c>
      <c r="B2766" t="s">
        <v>5177</v>
      </c>
      <c r="C2766" t="s">
        <v>519</v>
      </c>
      <c r="D2766" t="s">
        <v>520</v>
      </c>
      <c r="E2766" t="s">
        <v>5178</v>
      </c>
      <c r="F2766" s="2">
        <v>45701</v>
      </c>
      <c r="G2766">
        <v>120000</v>
      </c>
      <c r="H2766" t="s">
        <v>35</v>
      </c>
      <c r="I2766" t="s">
        <v>5179</v>
      </c>
      <c r="J2766">
        <v>4</v>
      </c>
      <c r="K2766" t="s">
        <v>112</v>
      </c>
      <c r="L2766">
        <v>60000</v>
      </c>
      <c r="M2766">
        <v>1</v>
      </c>
      <c r="N2766" t="s">
        <v>5171</v>
      </c>
      <c r="O2766" t="s">
        <v>28</v>
      </c>
      <c r="P2766">
        <v>16555</v>
      </c>
      <c r="Q2766">
        <v>877015</v>
      </c>
      <c r="R2766" t="s">
        <v>523</v>
      </c>
      <c r="S2766">
        <v>1</v>
      </c>
      <c r="T2766" t="s">
        <v>115</v>
      </c>
      <c r="U2766" s="4">
        <f>Tabla1[[#This Row],[OS-Valor Unitario]]-Tabla1[[#This Row],[costo_antes_iva]]</f>
        <v>-60000</v>
      </c>
      <c r="V2766" s="4">
        <f>Tabla1[[#This Row],[OS-Valor Unitario]]*Tabla1[[#This Row],[CANTIDAD ENTREGA SATELITE]]</f>
        <v>60000</v>
      </c>
      <c r="W2766" s="4">
        <f>Tabla1[[#This Row],[costo_antes_iva]]*Tabla1[[#This Row],[CANTIDAD ENTREGA SATELITE]]</f>
        <v>120000</v>
      </c>
      <c r="X2766" s="4">
        <f>Tabla1[[#This Row],[Valor total OS]]-Tabla1[[#This Row],[valor total op]]</f>
        <v>-60000</v>
      </c>
    </row>
    <row r="2767" spans="1:24" x14ac:dyDescent="0.3">
      <c r="A2767">
        <v>5873</v>
      </c>
      <c r="B2767" t="s">
        <v>5180</v>
      </c>
      <c r="C2767" t="s">
        <v>519</v>
      </c>
      <c r="D2767" t="s">
        <v>520</v>
      </c>
      <c r="E2767" t="s">
        <v>5181</v>
      </c>
      <c r="F2767" s="2">
        <v>45701</v>
      </c>
      <c r="G2767">
        <v>120000</v>
      </c>
      <c r="H2767" t="s">
        <v>35</v>
      </c>
      <c r="I2767" t="s">
        <v>5182</v>
      </c>
      <c r="J2767">
        <v>5</v>
      </c>
      <c r="K2767" t="s">
        <v>112</v>
      </c>
      <c r="L2767">
        <v>60000</v>
      </c>
      <c r="M2767">
        <v>1</v>
      </c>
      <c r="N2767" t="s">
        <v>5171</v>
      </c>
      <c r="O2767" t="s">
        <v>28</v>
      </c>
      <c r="P2767">
        <v>16556</v>
      </c>
      <c r="Q2767">
        <v>877015</v>
      </c>
      <c r="R2767" t="s">
        <v>523</v>
      </c>
      <c r="S2767">
        <v>1</v>
      </c>
      <c r="T2767" t="s">
        <v>115</v>
      </c>
      <c r="U2767" s="4">
        <f>Tabla1[[#This Row],[OS-Valor Unitario]]-Tabla1[[#This Row],[costo_antes_iva]]</f>
        <v>-60000</v>
      </c>
      <c r="V2767" s="4">
        <f>Tabla1[[#This Row],[OS-Valor Unitario]]*Tabla1[[#This Row],[CANTIDAD ENTREGA SATELITE]]</f>
        <v>60000</v>
      </c>
      <c r="W2767" s="4">
        <f>Tabla1[[#This Row],[costo_antes_iva]]*Tabla1[[#This Row],[CANTIDAD ENTREGA SATELITE]]</f>
        <v>120000</v>
      </c>
      <c r="X2767" s="4">
        <f>Tabla1[[#This Row],[Valor total OS]]-Tabla1[[#This Row],[valor total op]]</f>
        <v>-60000</v>
      </c>
    </row>
    <row r="2768" spans="1:24" x14ac:dyDescent="0.3">
      <c r="A2768">
        <v>5937</v>
      </c>
      <c r="B2768" t="s">
        <v>11231</v>
      </c>
      <c r="C2768" t="s">
        <v>10562</v>
      </c>
      <c r="D2768" t="s">
        <v>324</v>
      </c>
      <c r="E2768" t="s">
        <v>11232</v>
      </c>
      <c r="F2768" s="2">
        <v>45701</v>
      </c>
      <c r="G2768">
        <v>23000</v>
      </c>
      <c r="H2768" t="s">
        <v>326</v>
      </c>
      <c r="I2768" t="s">
        <v>11233</v>
      </c>
      <c r="J2768">
        <v>1</v>
      </c>
      <c r="K2768" t="s">
        <v>328</v>
      </c>
      <c r="L2768">
        <v>23000</v>
      </c>
      <c r="M2768">
        <v>600</v>
      </c>
      <c r="N2768" t="s">
        <v>11234</v>
      </c>
      <c r="O2768" t="s">
        <v>131</v>
      </c>
      <c r="P2768">
        <v>16835</v>
      </c>
      <c r="Q2768">
        <v>19554600</v>
      </c>
      <c r="R2768" t="s">
        <v>323</v>
      </c>
      <c r="S2768">
        <v>600</v>
      </c>
      <c r="T2768" t="s">
        <v>328</v>
      </c>
      <c r="U2768" s="4">
        <f>Tabla1[[#This Row],[OS-Valor Unitario]]-Tabla1[[#This Row],[costo_antes_iva]]</f>
        <v>0</v>
      </c>
      <c r="V2768" s="4">
        <f>Tabla1[[#This Row],[OS-Valor Unitario]]*Tabla1[[#This Row],[CANTIDAD ENTREGA SATELITE]]</f>
        <v>13800000</v>
      </c>
      <c r="W2768" s="4">
        <f>Tabla1[[#This Row],[costo_antes_iva]]*Tabla1[[#This Row],[CANTIDAD ENTREGA SATELITE]]</f>
        <v>13800000</v>
      </c>
      <c r="X2768" s="4">
        <f>Tabla1[[#This Row],[Valor total OS]]-Tabla1[[#This Row],[valor total op]]</f>
        <v>0</v>
      </c>
    </row>
    <row r="2769" spans="1:24" x14ac:dyDescent="0.3">
      <c r="A2769">
        <v>5886</v>
      </c>
      <c r="B2769" t="s">
        <v>5084</v>
      </c>
      <c r="C2769" t="s">
        <v>302</v>
      </c>
      <c r="D2769" t="s">
        <v>126</v>
      </c>
      <c r="E2769" t="s">
        <v>5085</v>
      </c>
      <c r="F2769" s="2">
        <v>45700</v>
      </c>
      <c r="G2769">
        <v>1100</v>
      </c>
      <c r="H2769" t="s">
        <v>88</v>
      </c>
      <c r="I2769" t="s">
        <v>5086</v>
      </c>
      <c r="J2769">
        <v>1</v>
      </c>
      <c r="K2769" t="s">
        <v>129</v>
      </c>
      <c r="L2769">
        <v>1100</v>
      </c>
      <c r="M2769">
        <v>66</v>
      </c>
      <c r="N2769" t="s">
        <v>5087</v>
      </c>
      <c r="O2769" t="s">
        <v>28</v>
      </c>
      <c r="P2769">
        <v>16799</v>
      </c>
      <c r="Q2769">
        <v>215917618</v>
      </c>
      <c r="R2769" t="s">
        <v>76</v>
      </c>
      <c r="S2769">
        <v>66</v>
      </c>
      <c r="T2769" t="s">
        <v>132</v>
      </c>
      <c r="U2769" s="4">
        <f>Tabla1[[#This Row],[OS-Valor Unitario]]-Tabla1[[#This Row],[costo_antes_iva]]</f>
        <v>0</v>
      </c>
      <c r="V2769" s="4">
        <f>Tabla1[[#This Row],[OS-Valor Unitario]]*Tabla1[[#This Row],[CANTIDAD ENTREGA SATELITE]]</f>
        <v>72600</v>
      </c>
      <c r="W2769" s="4">
        <f>Tabla1[[#This Row],[costo_antes_iva]]*Tabla1[[#This Row],[CANTIDAD ENTREGA SATELITE]]</f>
        <v>72600</v>
      </c>
      <c r="X2769" s="4">
        <f>Tabla1[[#This Row],[Valor total OS]]-Tabla1[[#This Row],[valor total op]]</f>
        <v>0</v>
      </c>
    </row>
    <row r="2770" spans="1:24" x14ac:dyDescent="0.3">
      <c r="A2770">
        <v>5886</v>
      </c>
      <c r="B2770" t="s">
        <v>5084</v>
      </c>
      <c r="C2770" t="s">
        <v>302</v>
      </c>
      <c r="D2770" t="s">
        <v>126</v>
      </c>
      <c r="E2770" t="s">
        <v>5085</v>
      </c>
      <c r="F2770" s="2">
        <v>45700</v>
      </c>
      <c r="G2770">
        <v>1100</v>
      </c>
      <c r="H2770" t="s">
        <v>35</v>
      </c>
      <c r="I2770" t="s">
        <v>5086</v>
      </c>
      <c r="J2770">
        <v>1</v>
      </c>
      <c r="K2770" t="s">
        <v>37</v>
      </c>
      <c r="L2770">
        <v>1100</v>
      </c>
      <c r="M2770">
        <v>66</v>
      </c>
      <c r="N2770" t="s">
        <v>5087</v>
      </c>
      <c r="O2770" t="s">
        <v>28</v>
      </c>
      <c r="P2770">
        <v>16800</v>
      </c>
      <c r="Q2770">
        <v>215917618</v>
      </c>
      <c r="R2770" t="s">
        <v>76</v>
      </c>
      <c r="S2770">
        <v>66</v>
      </c>
      <c r="T2770" t="s">
        <v>37</v>
      </c>
      <c r="U2770" s="4">
        <f>Tabla1[[#This Row],[OS-Valor Unitario]]-Tabla1[[#This Row],[costo_antes_iva]]</f>
        <v>0</v>
      </c>
      <c r="V2770" s="4">
        <f>Tabla1[[#This Row],[OS-Valor Unitario]]*Tabla1[[#This Row],[CANTIDAD ENTREGA SATELITE]]</f>
        <v>72600</v>
      </c>
      <c r="W2770" s="4">
        <f>Tabla1[[#This Row],[costo_antes_iva]]*Tabla1[[#This Row],[CANTIDAD ENTREGA SATELITE]]</f>
        <v>72600</v>
      </c>
      <c r="X2770" s="4">
        <f>Tabla1[[#This Row],[Valor total OS]]-Tabla1[[#This Row],[valor total op]]</f>
        <v>0</v>
      </c>
    </row>
    <row r="2771" spans="1:24" x14ac:dyDescent="0.3">
      <c r="A2771">
        <v>5886</v>
      </c>
      <c r="B2771" t="s">
        <v>5084</v>
      </c>
      <c r="C2771" t="s">
        <v>302</v>
      </c>
      <c r="D2771" t="s">
        <v>126</v>
      </c>
      <c r="E2771" t="s">
        <v>5085</v>
      </c>
      <c r="F2771" s="2">
        <v>45700</v>
      </c>
      <c r="G2771">
        <v>11000</v>
      </c>
      <c r="H2771" t="s">
        <v>24</v>
      </c>
      <c r="I2771" t="s">
        <v>5086</v>
      </c>
      <c r="J2771">
        <v>1</v>
      </c>
      <c r="K2771" t="s">
        <v>81</v>
      </c>
      <c r="L2771">
        <v>11500</v>
      </c>
      <c r="M2771">
        <v>66</v>
      </c>
      <c r="N2771" t="s">
        <v>5087</v>
      </c>
      <c r="O2771" t="s">
        <v>28</v>
      </c>
      <c r="P2771">
        <v>16894</v>
      </c>
      <c r="Q2771">
        <v>215917618</v>
      </c>
      <c r="R2771" t="s">
        <v>76</v>
      </c>
      <c r="S2771">
        <v>66</v>
      </c>
      <c r="T2771" t="s">
        <v>82</v>
      </c>
      <c r="U2771" s="4">
        <f>Tabla1[[#This Row],[OS-Valor Unitario]]-Tabla1[[#This Row],[costo_antes_iva]]</f>
        <v>500</v>
      </c>
      <c r="V2771" s="4">
        <f>Tabla1[[#This Row],[OS-Valor Unitario]]*Tabla1[[#This Row],[CANTIDAD ENTREGA SATELITE]]</f>
        <v>759000</v>
      </c>
      <c r="W2771" s="4">
        <f>Tabla1[[#This Row],[costo_antes_iva]]*Tabla1[[#This Row],[CANTIDAD ENTREGA SATELITE]]</f>
        <v>726000</v>
      </c>
      <c r="X2771" s="4">
        <f>Tabla1[[#This Row],[Valor total OS]]-Tabla1[[#This Row],[valor total op]]</f>
        <v>33000</v>
      </c>
    </row>
    <row r="2772" spans="1:24" x14ac:dyDescent="0.3">
      <c r="A2772">
        <v>5886</v>
      </c>
      <c r="B2772" t="s">
        <v>5088</v>
      </c>
      <c r="C2772" t="s">
        <v>339</v>
      </c>
      <c r="D2772" t="s">
        <v>126</v>
      </c>
      <c r="E2772" t="s">
        <v>5089</v>
      </c>
      <c r="F2772" s="2">
        <v>45700</v>
      </c>
      <c r="G2772">
        <v>900</v>
      </c>
      <c r="H2772" t="s">
        <v>88</v>
      </c>
      <c r="I2772" t="s">
        <v>5090</v>
      </c>
      <c r="J2772">
        <v>2</v>
      </c>
      <c r="K2772" t="s">
        <v>252</v>
      </c>
      <c r="L2772">
        <v>2000</v>
      </c>
      <c r="M2772">
        <v>219</v>
      </c>
      <c r="N2772" t="s">
        <v>5087</v>
      </c>
      <c r="O2772" t="s">
        <v>28</v>
      </c>
      <c r="P2772">
        <v>16810</v>
      </c>
      <c r="Q2772">
        <v>215917618</v>
      </c>
      <c r="R2772" t="s">
        <v>215</v>
      </c>
      <c r="S2772">
        <v>216</v>
      </c>
      <c r="T2772" t="s">
        <v>253</v>
      </c>
      <c r="U2772" s="4">
        <f>Tabla1[[#This Row],[OS-Valor Unitario]]-Tabla1[[#This Row],[costo_antes_iva]]</f>
        <v>1100</v>
      </c>
      <c r="V2772" s="4">
        <f>Tabla1[[#This Row],[OS-Valor Unitario]]*Tabla1[[#This Row],[CANTIDAD ENTREGA SATELITE]]</f>
        <v>432000</v>
      </c>
      <c r="W2772" s="4">
        <f>Tabla1[[#This Row],[costo_antes_iva]]*Tabla1[[#This Row],[CANTIDAD ENTREGA SATELITE]]</f>
        <v>194400</v>
      </c>
      <c r="X2772" s="4">
        <f>Tabla1[[#This Row],[Valor total OS]]-Tabla1[[#This Row],[valor total op]]</f>
        <v>237600</v>
      </c>
    </row>
    <row r="2773" spans="1:24" x14ac:dyDescent="0.3">
      <c r="A2773">
        <v>5886</v>
      </c>
      <c r="B2773" t="s">
        <v>5088</v>
      </c>
      <c r="C2773" t="s">
        <v>339</v>
      </c>
      <c r="D2773" t="s">
        <v>126</v>
      </c>
      <c r="E2773" t="s">
        <v>5089</v>
      </c>
      <c r="F2773" s="2">
        <v>45700</v>
      </c>
      <c r="G2773">
        <v>1100</v>
      </c>
      <c r="H2773" t="s">
        <v>88</v>
      </c>
      <c r="I2773" t="s">
        <v>5090</v>
      </c>
      <c r="J2773">
        <v>2</v>
      </c>
      <c r="K2773" t="s">
        <v>252</v>
      </c>
      <c r="L2773">
        <v>2000</v>
      </c>
      <c r="M2773">
        <v>219</v>
      </c>
      <c r="N2773" t="s">
        <v>5087</v>
      </c>
      <c r="O2773" t="s">
        <v>28</v>
      </c>
      <c r="P2773">
        <v>16810</v>
      </c>
      <c r="Q2773">
        <v>215917618</v>
      </c>
      <c r="R2773" t="s">
        <v>215</v>
      </c>
      <c r="S2773">
        <v>216</v>
      </c>
      <c r="T2773" t="s">
        <v>253</v>
      </c>
      <c r="U2773" s="4">
        <f>Tabla1[[#This Row],[OS-Valor Unitario]]-Tabla1[[#This Row],[costo_antes_iva]]</f>
        <v>900</v>
      </c>
      <c r="V2773" s="4">
        <f>Tabla1[[#This Row],[OS-Valor Unitario]]*Tabla1[[#This Row],[CANTIDAD ENTREGA SATELITE]]</f>
        <v>432000</v>
      </c>
      <c r="W2773" s="4">
        <f>Tabla1[[#This Row],[costo_antes_iva]]*Tabla1[[#This Row],[CANTIDAD ENTREGA SATELITE]]</f>
        <v>237600</v>
      </c>
      <c r="X2773" s="4">
        <f>Tabla1[[#This Row],[Valor total OS]]-Tabla1[[#This Row],[valor total op]]</f>
        <v>194400</v>
      </c>
    </row>
    <row r="2774" spans="1:24" x14ac:dyDescent="0.3">
      <c r="A2774">
        <v>5886</v>
      </c>
      <c r="B2774" t="s">
        <v>5088</v>
      </c>
      <c r="C2774" t="s">
        <v>339</v>
      </c>
      <c r="D2774" t="s">
        <v>126</v>
      </c>
      <c r="E2774" t="s">
        <v>5089</v>
      </c>
      <c r="F2774" s="2">
        <v>45700</v>
      </c>
      <c r="G2774">
        <v>5000</v>
      </c>
      <c r="H2774" t="s">
        <v>24</v>
      </c>
      <c r="I2774" t="s">
        <v>5090</v>
      </c>
      <c r="J2774">
        <v>2</v>
      </c>
      <c r="K2774" t="s">
        <v>328</v>
      </c>
      <c r="L2774">
        <v>5700</v>
      </c>
      <c r="M2774">
        <v>205</v>
      </c>
      <c r="N2774" t="s">
        <v>5087</v>
      </c>
      <c r="O2774" t="s">
        <v>28</v>
      </c>
      <c r="P2774">
        <v>16667</v>
      </c>
      <c r="Q2774">
        <v>215917618</v>
      </c>
      <c r="R2774" t="s">
        <v>215</v>
      </c>
      <c r="S2774">
        <v>216</v>
      </c>
      <c r="T2774" t="s">
        <v>330</v>
      </c>
      <c r="U2774" s="4">
        <f>Tabla1[[#This Row],[OS-Valor Unitario]]-Tabla1[[#This Row],[costo_antes_iva]]</f>
        <v>700</v>
      </c>
      <c r="V2774" s="4">
        <f>Tabla1[[#This Row],[OS-Valor Unitario]]*Tabla1[[#This Row],[CANTIDAD ENTREGA SATELITE]]</f>
        <v>1231200</v>
      </c>
      <c r="W2774" s="4">
        <f>Tabla1[[#This Row],[costo_antes_iva]]*Tabla1[[#This Row],[CANTIDAD ENTREGA SATELITE]]</f>
        <v>1080000</v>
      </c>
      <c r="X2774" s="4">
        <f>Tabla1[[#This Row],[Valor total OS]]-Tabla1[[#This Row],[valor total op]]</f>
        <v>151200</v>
      </c>
    </row>
    <row r="2775" spans="1:24" x14ac:dyDescent="0.3">
      <c r="A2775">
        <v>5886</v>
      </c>
      <c r="B2775" t="s">
        <v>5091</v>
      </c>
      <c r="C2775" t="s">
        <v>552</v>
      </c>
      <c r="D2775" t="s">
        <v>126</v>
      </c>
      <c r="E2775" t="s">
        <v>5092</v>
      </c>
      <c r="F2775" s="2">
        <v>45700</v>
      </c>
      <c r="G2775">
        <v>1200</v>
      </c>
      <c r="H2775" t="s">
        <v>35</v>
      </c>
      <c r="I2775" t="s">
        <v>5093</v>
      </c>
      <c r="J2775">
        <v>5</v>
      </c>
      <c r="K2775" t="s">
        <v>37</v>
      </c>
      <c r="L2775">
        <v>2100</v>
      </c>
      <c r="M2775">
        <v>10</v>
      </c>
      <c r="N2775" t="s">
        <v>5087</v>
      </c>
      <c r="O2775" t="s">
        <v>28</v>
      </c>
      <c r="P2775">
        <v>16867</v>
      </c>
      <c r="Q2775">
        <v>215917618</v>
      </c>
      <c r="R2775" t="s">
        <v>523</v>
      </c>
      <c r="S2775">
        <v>10</v>
      </c>
      <c r="T2775" t="s">
        <v>37</v>
      </c>
      <c r="U2775" s="4">
        <f>Tabla1[[#This Row],[OS-Valor Unitario]]-Tabla1[[#This Row],[costo_antes_iva]]</f>
        <v>900</v>
      </c>
      <c r="V2775" s="4">
        <f>Tabla1[[#This Row],[OS-Valor Unitario]]*Tabla1[[#This Row],[CANTIDAD ENTREGA SATELITE]]</f>
        <v>21000</v>
      </c>
      <c r="W2775" s="4">
        <f>Tabla1[[#This Row],[costo_antes_iva]]*Tabla1[[#This Row],[CANTIDAD ENTREGA SATELITE]]</f>
        <v>12000</v>
      </c>
      <c r="X2775" s="4">
        <f>Tabla1[[#This Row],[Valor total OS]]-Tabla1[[#This Row],[valor total op]]</f>
        <v>9000</v>
      </c>
    </row>
    <row r="2776" spans="1:24" x14ac:dyDescent="0.3">
      <c r="A2776">
        <v>5886</v>
      </c>
      <c r="B2776" t="s">
        <v>5091</v>
      </c>
      <c r="C2776" t="s">
        <v>552</v>
      </c>
      <c r="D2776" t="s">
        <v>126</v>
      </c>
      <c r="E2776" t="s">
        <v>5092</v>
      </c>
      <c r="F2776" s="2">
        <v>45700</v>
      </c>
      <c r="G2776">
        <v>1400</v>
      </c>
      <c r="H2776" t="s">
        <v>88</v>
      </c>
      <c r="I2776" t="s">
        <v>5093</v>
      </c>
      <c r="J2776">
        <v>5</v>
      </c>
      <c r="K2776" t="s">
        <v>129</v>
      </c>
      <c r="L2776">
        <v>1100</v>
      </c>
      <c r="M2776">
        <v>10</v>
      </c>
      <c r="N2776" t="s">
        <v>5087</v>
      </c>
      <c r="O2776" t="s">
        <v>28</v>
      </c>
      <c r="P2776">
        <v>16865</v>
      </c>
      <c r="Q2776">
        <v>215917618</v>
      </c>
      <c r="R2776" t="s">
        <v>523</v>
      </c>
      <c r="S2776">
        <v>10</v>
      </c>
      <c r="T2776" t="s">
        <v>132</v>
      </c>
      <c r="U2776" s="4">
        <f>Tabla1[[#This Row],[OS-Valor Unitario]]-Tabla1[[#This Row],[costo_antes_iva]]</f>
        <v>-300</v>
      </c>
      <c r="V2776" s="4">
        <f>Tabla1[[#This Row],[OS-Valor Unitario]]*Tabla1[[#This Row],[CANTIDAD ENTREGA SATELITE]]</f>
        <v>11000</v>
      </c>
      <c r="W2776" s="4">
        <f>Tabla1[[#This Row],[costo_antes_iva]]*Tabla1[[#This Row],[CANTIDAD ENTREGA SATELITE]]</f>
        <v>14000</v>
      </c>
      <c r="X2776" s="4">
        <f>Tabla1[[#This Row],[Valor total OS]]-Tabla1[[#This Row],[valor total op]]</f>
        <v>-3000</v>
      </c>
    </row>
    <row r="2777" spans="1:24" x14ac:dyDescent="0.3">
      <c r="A2777">
        <v>5886</v>
      </c>
      <c r="B2777" t="s">
        <v>5094</v>
      </c>
      <c r="C2777" t="s">
        <v>827</v>
      </c>
      <c r="D2777" t="s">
        <v>126</v>
      </c>
      <c r="E2777" t="s">
        <v>5095</v>
      </c>
      <c r="F2777" s="2">
        <v>45700</v>
      </c>
      <c r="G2777">
        <v>13000</v>
      </c>
      <c r="H2777" t="s">
        <v>24</v>
      </c>
      <c r="I2777" t="s">
        <v>5096</v>
      </c>
      <c r="J2777">
        <v>6</v>
      </c>
      <c r="K2777" t="s">
        <v>101</v>
      </c>
      <c r="L2777">
        <v>14000</v>
      </c>
      <c r="M2777">
        <v>176</v>
      </c>
      <c r="N2777" t="s">
        <v>5087</v>
      </c>
      <c r="O2777" t="s">
        <v>28</v>
      </c>
      <c r="P2777">
        <v>17210</v>
      </c>
      <c r="Q2777">
        <v>215917618</v>
      </c>
      <c r="R2777" t="s">
        <v>102</v>
      </c>
      <c r="S2777">
        <v>176</v>
      </c>
      <c r="T2777" t="s">
        <v>103</v>
      </c>
      <c r="U2777" s="4">
        <f>Tabla1[[#This Row],[OS-Valor Unitario]]-Tabla1[[#This Row],[costo_antes_iva]]</f>
        <v>1000</v>
      </c>
      <c r="V2777" s="4">
        <f>Tabla1[[#This Row],[OS-Valor Unitario]]*Tabla1[[#This Row],[CANTIDAD ENTREGA SATELITE]]</f>
        <v>2464000</v>
      </c>
      <c r="W2777" s="4">
        <f>Tabla1[[#This Row],[costo_antes_iva]]*Tabla1[[#This Row],[CANTIDAD ENTREGA SATELITE]]</f>
        <v>2288000</v>
      </c>
      <c r="X2777" s="4">
        <f>Tabla1[[#This Row],[Valor total OS]]-Tabla1[[#This Row],[valor total op]]</f>
        <v>176000</v>
      </c>
    </row>
    <row r="2778" spans="1:24" x14ac:dyDescent="0.3">
      <c r="A2778">
        <v>5886</v>
      </c>
      <c r="B2778" t="s">
        <v>5094</v>
      </c>
      <c r="C2778" t="s">
        <v>827</v>
      </c>
      <c r="D2778" t="s">
        <v>126</v>
      </c>
      <c r="E2778" t="s">
        <v>5095</v>
      </c>
      <c r="F2778" s="2">
        <v>45700</v>
      </c>
      <c r="G2778">
        <v>1100</v>
      </c>
      <c r="H2778" t="s">
        <v>88</v>
      </c>
      <c r="I2778" t="s">
        <v>5096</v>
      </c>
      <c r="J2778">
        <v>6</v>
      </c>
      <c r="K2778" t="s">
        <v>129</v>
      </c>
      <c r="L2778">
        <v>1100</v>
      </c>
      <c r="M2778">
        <v>176</v>
      </c>
      <c r="N2778" t="s">
        <v>5087</v>
      </c>
      <c r="O2778" t="s">
        <v>28</v>
      </c>
      <c r="P2778">
        <v>16855</v>
      </c>
      <c r="Q2778">
        <v>215917618</v>
      </c>
      <c r="R2778" t="s">
        <v>102</v>
      </c>
      <c r="S2778">
        <v>176</v>
      </c>
      <c r="T2778" t="s">
        <v>132</v>
      </c>
      <c r="U2778" s="4">
        <f>Tabla1[[#This Row],[OS-Valor Unitario]]-Tabla1[[#This Row],[costo_antes_iva]]</f>
        <v>0</v>
      </c>
      <c r="V2778" s="4">
        <f>Tabla1[[#This Row],[OS-Valor Unitario]]*Tabla1[[#This Row],[CANTIDAD ENTREGA SATELITE]]</f>
        <v>193600</v>
      </c>
      <c r="W2778" s="4">
        <f>Tabla1[[#This Row],[costo_antes_iva]]*Tabla1[[#This Row],[CANTIDAD ENTREGA SATELITE]]</f>
        <v>193600</v>
      </c>
      <c r="X2778" s="4">
        <f>Tabla1[[#This Row],[Valor total OS]]-Tabla1[[#This Row],[valor total op]]</f>
        <v>0</v>
      </c>
    </row>
    <row r="2779" spans="1:24" x14ac:dyDescent="0.3">
      <c r="A2779">
        <v>5886</v>
      </c>
      <c r="B2779" t="s">
        <v>5094</v>
      </c>
      <c r="C2779" t="s">
        <v>827</v>
      </c>
      <c r="D2779" t="s">
        <v>126</v>
      </c>
      <c r="E2779" t="s">
        <v>5095</v>
      </c>
      <c r="F2779" s="2">
        <v>45700</v>
      </c>
      <c r="G2779">
        <v>1100</v>
      </c>
      <c r="H2779" t="s">
        <v>35</v>
      </c>
      <c r="I2779" t="s">
        <v>5096</v>
      </c>
      <c r="J2779">
        <v>6</v>
      </c>
      <c r="K2779" t="s">
        <v>37</v>
      </c>
      <c r="L2779">
        <v>1100</v>
      </c>
      <c r="M2779">
        <v>176</v>
      </c>
      <c r="N2779" t="s">
        <v>5087</v>
      </c>
      <c r="O2779" t="s">
        <v>28</v>
      </c>
      <c r="P2779">
        <v>16856</v>
      </c>
      <c r="Q2779">
        <v>215917618</v>
      </c>
      <c r="R2779" t="s">
        <v>102</v>
      </c>
      <c r="S2779">
        <v>176</v>
      </c>
      <c r="T2779" t="s">
        <v>37</v>
      </c>
      <c r="U2779" s="4">
        <f>Tabla1[[#This Row],[OS-Valor Unitario]]-Tabla1[[#This Row],[costo_antes_iva]]</f>
        <v>0</v>
      </c>
      <c r="V2779" s="4">
        <f>Tabla1[[#This Row],[OS-Valor Unitario]]*Tabla1[[#This Row],[CANTIDAD ENTREGA SATELITE]]</f>
        <v>193600</v>
      </c>
      <c r="W2779" s="4">
        <f>Tabla1[[#This Row],[costo_antes_iva]]*Tabla1[[#This Row],[CANTIDAD ENTREGA SATELITE]]</f>
        <v>193600</v>
      </c>
      <c r="X2779" s="4">
        <f>Tabla1[[#This Row],[Valor total OS]]-Tabla1[[#This Row],[valor total op]]</f>
        <v>0</v>
      </c>
    </row>
    <row r="2780" spans="1:24" x14ac:dyDescent="0.3">
      <c r="A2780">
        <v>5886</v>
      </c>
      <c r="B2780" t="s">
        <v>5097</v>
      </c>
      <c r="C2780" t="s">
        <v>827</v>
      </c>
      <c r="D2780" t="s">
        <v>126</v>
      </c>
      <c r="E2780" t="s">
        <v>5098</v>
      </c>
      <c r="F2780" s="2">
        <v>45700</v>
      </c>
      <c r="G2780">
        <v>13000</v>
      </c>
      <c r="H2780" t="s">
        <v>24</v>
      </c>
      <c r="I2780" t="s">
        <v>5099</v>
      </c>
      <c r="J2780">
        <v>7</v>
      </c>
      <c r="K2780" t="s">
        <v>3541</v>
      </c>
      <c r="L2780">
        <v>14000</v>
      </c>
      <c r="M2780">
        <v>416</v>
      </c>
      <c r="N2780" t="s">
        <v>5087</v>
      </c>
      <c r="O2780" t="s">
        <v>28</v>
      </c>
      <c r="P2780">
        <v>17508</v>
      </c>
      <c r="Q2780">
        <v>215917618</v>
      </c>
      <c r="R2780" t="s">
        <v>102</v>
      </c>
      <c r="S2780">
        <v>416</v>
      </c>
      <c r="T2780" t="s">
        <v>3541</v>
      </c>
      <c r="U2780" s="4">
        <f>Tabla1[[#This Row],[OS-Valor Unitario]]-Tabla1[[#This Row],[costo_antes_iva]]</f>
        <v>1000</v>
      </c>
      <c r="V2780" s="4">
        <f>Tabla1[[#This Row],[OS-Valor Unitario]]*Tabla1[[#This Row],[CANTIDAD ENTREGA SATELITE]]</f>
        <v>5824000</v>
      </c>
      <c r="W2780" s="4">
        <f>Tabla1[[#This Row],[costo_antes_iva]]*Tabla1[[#This Row],[CANTIDAD ENTREGA SATELITE]]</f>
        <v>5408000</v>
      </c>
      <c r="X2780" s="4">
        <f>Tabla1[[#This Row],[Valor total OS]]-Tabla1[[#This Row],[valor total op]]</f>
        <v>416000</v>
      </c>
    </row>
    <row r="2781" spans="1:24" x14ac:dyDescent="0.3">
      <c r="A2781">
        <v>5886</v>
      </c>
      <c r="B2781" t="s">
        <v>5097</v>
      </c>
      <c r="C2781" t="s">
        <v>827</v>
      </c>
      <c r="D2781" t="s">
        <v>126</v>
      </c>
      <c r="E2781" t="s">
        <v>5098</v>
      </c>
      <c r="F2781" s="2">
        <v>45700</v>
      </c>
      <c r="G2781">
        <v>13000</v>
      </c>
      <c r="H2781" t="s">
        <v>24</v>
      </c>
      <c r="I2781" t="s">
        <v>5099</v>
      </c>
      <c r="J2781">
        <v>7</v>
      </c>
      <c r="K2781" t="s">
        <v>3193</v>
      </c>
      <c r="L2781">
        <v>14000</v>
      </c>
      <c r="M2781">
        <v>54</v>
      </c>
      <c r="N2781" t="s">
        <v>5087</v>
      </c>
      <c r="O2781" t="s">
        <v>28</v>
      </c>
      <c r="P2781">
        <v>17504</v>
      </c>
      <c r="Q2781">
        <v>215917618</v>
      </c>
      <c r="R2781" t="s">
        <v>102</v>
      </c>
      <c r="S2781">
        <v>53</v>
      </c>
      <c r="T2781" t="s">
        <v>3194</v>
      </c>
      <c r="U2781" s="4">
        <f>Tabla1[[#This Row],[OS-Valor Unitario]]-Tabla1[[#This Row],[costo_antes_iva]]</f>
        <v>1000</v>
      </c>
      <c r="V2781" s="4">
        <f>Tabla1[[#This Row],[OS-Valor Unitario]]*Tabla1[[#This Row],[CANTIDAD ENTREGA SATELITE]]</f>
        <v>742000</v>
      </c>
      <c r="W2781" s="4">
        <f>Tabla1[[#This Row],[costo_antes_iva]]*Tabla1[[#This Row],[CANTIDAD ENTREGA SATELITE]]</f>
        <v>689000</v>
      </c>
      <c r="X2781" s="4">
        <f>Tabla1[[#This Row],[Valor total OS]]-Tabla1[[#This Row],[valor total op]]</f>
        <v>53000</v>
      </c>
    </row>
    <row r="2782" spans="1:24" x14ac:dyDescent="0.3">
      <c r="A2782">
        <v>5886</v>
      </c>
      <c r="B2782" t="s">
        <v>5097</v>
      </c>
      <c r="C2782" t="s">
        <v>827</v>
      </c>
      <c r="D2782" t="s">
        <v>126</v>
      </c>
      <c r="E2782" t="s">
        <v>5098</v>
      </c>
      <c r="F2782" s="2">
        <v>45700</v>
      </c>
      <c r="G2782">
        <v>1100</v>
      </c>
      <c r="H2782" t="s">
        <v>88</v>
      </c>
      <c r="I2782" t="s">
        <v>5099</v>
      </c>
      <c r="J2782">
        <v>7</v>
      </c>
      <c r="K2782" t="s">
        <v>129</v>
      </c>
      <c r="L2782">
        <v>1100</v>
      </c>
      <c r="M2782">
        <v>470</v>
      </c>
      <c r="N2782" t="s">
        <v>5087</v>
      </c>
      <c r="O2782" t="s">
        <v>28</v>
      </c>
      <c r="P2782">
        <v>17322</v>
      </c>
      <c r="Q2782">
        <v>215917618</v>
      </c>
      <c r="R2782" t="s">
        <v>102</v>
      </c>
      <c r="S2782">
        <v>470</v>
      </c>
      <c r="T2782" t="s">
        <v>132</v>
      </c>
      <c r="U2782" s="4">
        <f>Tabla1[[#This Row],[OS-Valor Unitario]]-Tabla1[[#This Row],[costo_antes_iva]]</f>
        <v>0</v>
      </c>
      <c r="V2782" s="4">
        <f>Tabla1[[#This Row],[OS-Valor Unitario]]*Tabla1[[#This Row],[CANTIDAD ENTREGA SATELITE]]</f>
        <v>517000</v>
      </c>
      <c r="W2782" s="4">
        <f>Tabla1[[#This Row],[costo_antes_iva]]*Tabla1[[#This Row],[CANTIDAD ENTREGA SATELITE]]</f>
        <v>517000</v>
      </c>
      <c r="X2782" s="4">
        <f>Tabla1[[#This Row],[Valor total OS]]-Tabla1[[#This Row],[valor total op]]</f>
        <v>0</v>
      </c>
    </row>
    <row r="2783" spans="1:24" x14ac:dyDescent="0.3">
      <c r="A2783">
        <v>5886</v>
      </c>
      <c r="B2783" t="s">
        <v>5097</v>
      </c>
      <c r="C2783" t="s">
        <v>827</v>
      </c>
      <c r="D2783" t="s">
        <v>126</v>
      </c>
      <c r="E2783" t="s">
        <v>5098</v>
      </c>
      <c r="F2783" s="2">
        <v>45700</v>
      </c>
      <c r="G2783">
        <v>1100</v>
      </c>
      <c r="H2783" t="s">
        <v>35</v>
      </c>
      <c r="I2783" t="s">
        <v>5099</v>
      </c>
      <c r="J2783">
        <v>7</v>
      </c>
      <c r="K2783" t="s">
        <v>37</v>
      </c>
      <c r="L2783">
        <v>1100</v>
      </c>
      <c r="M2783">
        <v>470</v>
      </c>
      <c r="N2783" t="s">
        <v>5087</v>
      </c>
      <c r="O2783" t="s">
        <v>28</v>
      </c>
      <c r="P2783">
        <v>17325</v>
      </c>
      <c r="Q2783">
        <v>215917618</v>
      </c>
      <c r="R2783" t="s">
        <v>102</v>
      </c>
      <c r="S2783">
        <v>470</v>
      </c>
      <c r="T2783" t="s">
        <v>37</v>
      </c>
      <c r="U2783" s="4">
        <f>Tabla1[[#This Row],[OS-Valor Unitario]]-Tabla1[[#This Row],[costo_antes_iva]]</f>
        <v>0</v>
      </c>
      <c r="V2783" s="4">
        <f>Tabla1[[#This Row],[OS-Valor Unitario]]*Tabla1[[#This Row],[CANTIDAD ENTREGA SATELITE]]</f>
        <v>517000</v>
      </c>
      <c r="W2783" s="4">
        <f>Tabla1[[#This Row],[costo_antes_iva]]*Tabla1[[#This Row],[CANTIDAD ENTREGA SATELITE]]</f>
        <v>517000</v>
      </c>
      <c r="X2783" s="4">
        <f>Tabla1[[#This Row],[Valor total OS]]-Tabla1[[#This Row],[valor total op]]</f>
        <v>0</v>
      </c>
    </row>
    <row r="2784" spans="1:24" x14ac:dyDescent="0.3">
      <c r="A2784">
        <v>5886</v>
      </c>
      <c r="B2784" t="s">
        <v>5100</v>
      </c>
      <c r="C2784" t="s">
        <v>552</v>
      </c>
      <c r="D2784" t="s">
        <v>126</v>
      </c>
      <c r="E2784" t="s">
        <v>5101</v>
      </c>
      <c r="F2784" s="2">
        <v>45700</v>
      </c>
      <c r="G2784">
        <v>1000</v>
      </c>
      <c r="H2784" t="s">
        <v>35</v>
      </c>
      <c r="I2784" t="s">
        <v>5102</v>
      </c>
      <c r="J2784">
        <v>10</v>
      </c>
      <c r="K2784" t="s">
        <v>37</v>
      </c>
      <c r="L2784">
        <v>1100</v>
      </c>
      <c r="M2784">
        <v>175</v>
      </c>
      <c r="N2784" t="s">
        <v>5087</v>
      </c>
      <c r="O2784" t="s">
        <v>28</v>
      </c>
      <c r="P2784">
        <v>16773</v>
      </c>
      <c r="Q2784">
        <v>215917618</v>
      </c>
      <c r="R2784" t="s">
        <v>523</v>
      </c>
      <c r="S2784">
        <v>175</v>
      </c>
      <c r="T2784" t="s">
        <v>37</v>
      </c>
      <c r="U2784" s="4">
        <f>Tabla1[[#This Row],[OS-Valor Unitario]]-Tabla1[[#This Row],[costo_antes_iva]]</f>
        <v>100</v>
      </c>
      <c r="V2784" s="4">
        <f>Tabla1[[#This Row],[OS-Valor Unitario]]*Tabla1[[#This Row],[CANTIDAD ENTREGA SATELITE]]</f>
        <v>192500</v>
      </c>
      <c r="W2784" s="4">
        <f>Tabla1[[#This Row],[costo_antes_iva]]*Tabla1[[#This Row],[CANTIDAD ENTREGA SATELITE]]</f>
        <v>175000</v>
      </c>
      <c r="X2784" s="4">
        <f>Tabla1[[#This Row],[Valor total OS]]-Tabla1[[#This Row],[valor total op]]</f>
        <v>17500</v>
      </c>
    </row>
    <row r="2785" spans="1:24" x14ac:dyDescent="0.3">
      <c r="A2785">
        <v>5886</v>
      </c>
      <c r="B2785" t="s">
        <v>5100</v>
      </c>
      <c r="C2785" t="s">
        <v>552</v>
      </c>
      <c r="D2785" t="s">
        <v>126</v>
      </c>
      <c r="E2785" t="s">
        <v>5101</v>
      </c>
      <c r="F2785" s="2">
        <v>45700</v>
      </c>
      <c r="G2785">
        <v>1100</v>
      </c>
      <c r="H2785" t="s">
        <v>88</v>
      </c>
      <c r="I2785" t="s">
        <v>5102</v>
      </c>
      <c r="J2785">
        <v>10</v>
      </c>
      <c r="K2785" t="s">
        <v>252</v>
      </c>
      <c r="L2785">
        <v>1100</v>
      </c>
      <c r="M2785">
        <v>175</v>
      </c>
      <c r="N2785" t="s">
        <v>5087</v>
      </c>
      <c r="O2785" t="s">
        <v>28</v>
      </c>
      <c r="P2785">
        <v>16772</v>
      </c>
      <c r="Q2785">
        <v>215917618</v>
      </c>
      <c r="R2785" t="s">
        <v>523</v>
      </c>
      <c r="S2785">
        <v>175</v>
      </c>
      <c r="T2785" t="s">
        <v>253</v>
      </c>
      <c r="U2785" s="4">
        <f>Tabla1[[#This Row],[OS-Valor Unitario]]-Tabla1[[#This Row],[costo_antes_iva]]</f>
        <v>0</v>
      </c>
      <c r="V2785" s="4">
        <f>Tabla1[[#This Row],[OS-Valor Unitario]]*Tabla1[[#This Row],[CANTIDAD ENTREGA SATELITE]]</f>
        <v>192500</v>
      </c>
      <c r="W2785" s="4">
        <f>Tabla1[[#This Row],[costo_antes_iva]]*Tabla1[[#This Row],[CANTIDAD ENTREGA SATELITE]]</f>
        <v>192500</v>
      </c>
      <c r="X2785" s="4">
        <f>Tabla1[[#This Row],[Valor total OS]]-Tabla1[[#This Row],[valor total op]]</f>
        <v>0</v>
      </c>
    </row>
    <row r="2786" spans="1:24" x14ac:dyDescent="0.3">
      <c r="A2786">
        <v>5886</v>
      </c>
      <c r="B2786" t="s">
        <v>5103</v>
      </c>
      <c r="C2786" t="s">
        <v>552</v>
      </c>
      <c r="D2786" t="s">
        <v>126</v>
      </c>
      <c r="E2786" t="s">
        <v>5104</v>
      </c>
      <c r="F2786" s="2">
        <v>45700</v>
      </c>
      <c r="G2786">
        <v>1000</v>
      </c>
      <c r="H2786" t="s">
        <v>35</v>
      </c>
      <c r="I2786" t="s">
        <v>5105</v>
      </c>
      <c r="J2786">
        <v>11</v>
      </c>
      <c r="K2786" t="s">
        <v>37</v>
      </c>
      <c r="L2786">
        <v>1100</v>
      </c>
      <c r="M2786">
        <v>45</v>
      </c>
      <c r="N2786" t="s">
        <v>5087</v>
      </c>
      <c r="O2786" t="s">
        <v>28</v>
      </c>
      <c r="P2786">
        <v>17205</v>
      </c>
      <c r="Q2786">
        <v>215917618</v>
      </c>
      <c r="R2786" t="s">
        <v>523</v>
      </c>
      <c r="S2786">
        <v>45</v>
      </c>
      <c r="T2786" t="s">
        <v>37</v>
      </c>
      <c r="U2786" s="4">
        <f>Tabla1[[#This Row],[OS-Valor Unitario]]-Tabla1[[#This Row],[costo_antes_iva]]</f>
        <v>100</v>
      </c>
      <c r="V2786" s="4">
        <f>Tabla1[[#This Row],[OS-Valor Unitario]]*Tabla1[[#This Row],[CANTIDAD ENTREGA SATELITE]]</f>
        <v>49500</v>
      </c>
      <c r="W2786" s="4">
        <f>Tabla1[[#This Row],[costo_antes_iva]]*Tabla1[[#This Row],[CANTIDAD ENTREGA SATELITE]]</f>
        <v>45000</v>
      </c>
      <c r="X2786" s="4">
        <f>Tabla1[[#This Row],[Valor total OS]]-Tabla1[[#This Row],[valor total op]]</f>
        <v>4500</v>
      </c>
    </row>
    <row r="2787" spans="1:24" x14ac:dyDescent="0.3">
      <c r="A2787">
        <v>5886</v>
      </c>
      <c r="B2787" t="s">
        <v>5103</v>
      </c>
      <c r="C2787" t="s">
        <v>552</v>
      </c>
      <c r="D2787" t="s">
        <v>126</v>
      </c>
      <c r="E2787" t="s">
        <v>5104</v>
      </c>
      <c r="F2787" s="2">
        <v>45700</v>
      </c>
      <c r="G2787">
        <v>1100</v>
      </c>
      <c r="H2787" t="s">
        <v>88</v>
      </c>
      <c r="I2787" t="s">
        <v>5105</v>
      </c>
      <c r="J2787">
        <v>11</v>
      </c>
      <c r="K2787" t="s">
        <v>129</v>
      </c>
      <c r="L2787">
        <v>1100</v>
      </c>
      <c r="M2787">
        <v>45</v>
      </c>
      <c r="N2787" t="s">
        <v>5087</v>
      </c>
      <c r="O2787" t="s">
        <v>28</v>
      </c>
      <c r="P2787">
        <v>17206</v>
      </c>
      <c r="Q2787">
        <v>215917618</v>
      </c>
      <c r="R2787" t="s">
        <v>523</v>
      </c>
      <c r="S2787">
        <v>45</v>
      </c>
      <c r="T2787" t="s">
        <v>132</v>
      </c>
      <c r="U2787" s="4">
        <f>Tabla1[[#This Row],[OS-Valor Unitario]]-Tabla1[[#This Row],[costo_antes_iva]]</f>
        <v>0</v>
      </c>
      <c r="V2787" s="4">
        <f>Tabla1[[#This Row],[OS-Valor Unitario]]*Tabla1[[#This Row],[CANTIDAD ENTREGA SATELITE]]</f>
        <v>49500</v>
      </c>
      <c r="W2787" s="4">
        <f>Tabla1[[#This Row],[costo_antes_iva]]*Tabla1[[#This Row],[CANTIDAD ENTREGA SATELITE]]</f>
        <v>49500</v>
      </c>
      <c r="X2787" s="4">
        <f>Tabla1[[#This Row],[Valor total OS]]-Tabla1[[#This Row],[valor total op]]</f>
        <v>0</v>
      </c>
    </row>
    <row r="2788" spans="1:24" x14ac:dyDescent="0.3">
      <c r="A2788">
        <v>5886</v>
      </c>
      <c r="B2788" t="s">
        <v>5103</v>
      </c>
      <c r="C2788" t="s">
        <v>552</v>
      </c>
      <c r="D2788" t="s">
        <v>126</v>
      </c>
      <c r="E2788" t="s">
        <v>5104</v>
      </c>
      <c r="F2788" s="2">
        <v>45700</v>
      </c>
      <c r="G2788">
        <v>2600</v>
      </c>
      <c r="H2788" t="s">
        <v>24</v>
      </c>
      <c r="I2788" t="s">
        <v>5105</v>
      </c>
      <c r="J2788">
        <v>11</v>
      </c>
      <c r="K2788" t="s">
        <v>3060</v>
      </c>
      <c r="L2788">
        <v>4500</v>
      </c>
      <c r="M2788">
        <v>45</v>
      </c>
      <c r="N2788" t="s">
        <v>5087</v>
      </c>
      <c r="O2788" t="s">
        <v>28</v>
      </c>
      <c r="P2788">
        <v>17533</v>
      </c>
      <c r="Q2788">
        <v>215917618</v>
      </c>
      <c r="R2788" t="s">
        <v>523</v>
      </c>
      <c r="S2788">
        <v>45</v>
      </c>
      <c r="T2788" t="s">
        <v>3061</v>
      </c>
      <c r="U2788" s="4">
        <f>Tabla1[[#This Row],[OS-Valor Unitario]]-Tabla1[[#This Row],[costo_antes_iva]]</f>
        <v>1900</v>
      </c>
      <c r="V2788" s="4">
        <f>Tabla1[[#This Row],[OS-Valor Unitario]]*Tabla1[[#This Row],[CANTIDAD ENTREGA SATELITE]]</f>
        <v>202500</v>
      </c>
      <c r="W2788" s="4">
        <f>Tabla1[[#This Row],[costo_antes_iva]]*Tabla1[[#This Row],[CANTIDAD ENTREGA SATELITE]]</f>
        <v>117000</v>
      </c>
      <c r="X2788" s="4">
        <f>Tabla1[[#This Row],[Valor total OS]]-Tabla1[[#This Row],[valor total op]]</f>
        <v>85500</v>
      </c>
    </row>
    <row r="2789" spans="1:24" x14ac:dyDescent="0.3">
      <c r="A2789">
        <v>5886</v>
      </c>
      <c r="B2789" t="s">
        <v>5106</v>
      </c>
      <c r="C2789" t="s">
        <v>852</v>
      </c>
      <c r="D2789" t="s">
        <v>126</v>
      </c>
      <c r="E2789" t="s">
        <v>5107</v>
      </c>
      <c r="F2789" s="2">
        <v>45700</v>
      </c>
      <c r="G2789">
        <v>1000</v>
      </c>
      <c r="H2789" t="s">
        <v>35</v>
      </c>
      <c r="I2789" t="s">
        <v>5108</v>
      </c>
      <c r="J2789">
        <v>13</v>
      </c>
      <c r="K2789" t="s">
        <v>37</v>
      </c>
      <c r="L2789">
        <v>1800</v>
      </c>
      <c r="M2789">
        <v>240</v>
      </c>
      <c r="N2789" t="s">
        <v>5087</v>
      </c>
      <c r="O2789" t="s">
        <v>28</v>
      </c>
      <c r="P2789">
        <v>16757</v>
      </c>
      <c r="Q2789">
        <v>215917618</v>
      </c>
      <c r="R2789" t="s">
        <v>420</v>
      </c>
      <c r="S2789">
        <v>240</v>
      </c>
      <c r="T2789" t="s">
        <v>37</v>
      </c>
      <c r="U2789" s="4">
        <f>Tabla1[[#This Row],[OS-Valor Unitario]]-Tabla1[[#This Row],[costo_antes_iva]]</f>
        <v>800</v>
      </c>
      <c r="V2789" s="4">
        <f>Tabla1[[#This Row],[OS-Valor Unitario]]*Tabla1[[#This Row],[CANTIDAD ENTREGA SATELITE]]</f>
        <v>432000</v>
      </c>
      <c r="W2789" s="4">
        <f>Tabla1[[#This Row],[costo_antes_iva]]*Tabla1[[#This Row],[CANTIDAD ENTREGA SATELITE]]</f>
        <v>240000</v>
      </c>
      <c r="X2789" s="4">
        <f>Tabla1[[#This Row],[Valor total OS]]-Tabla1[[#This Row],[valor total op]]</f>
        <v>192000</v>
      </c>
    </row>
    <row r="2790" spans="1:24" x14ac:dyDescent="0.3">
      <c r="A2790">
        <v>5886</v>
      </c>
      <c r="B2790" t="s">
        <v>5106</v>
      </c>
      <c r="C2790" t="s">
        <v>852</v>
      </c>
      <c r="D2790" t="s">
        <v>126</v>
      </c>
      <c r="E2790" t="s">
        <v>5107</v>
      </c>
      <c r="F2790" s="2">
        <v>45700</v>
      </c>
      <c r="G2790">
        <v>4200</v>
      </c>
      <c r="H2790" t="s">
        <v>1358</v>
      </c>
      <c r="I2790" t="s">
        <v>5108</v>
      </c>
      <c r="J2790">
        <v>13</v>
      </c>
      <c r="K2790" t="s">
        <v>207</v>
      </c>
      <c r="L2790">
        <v>3800</v>
      </c>
      <c r="M2790">
        <v>238</v>
      </c>
      <c r="N2790" t="s">
        <v>5087</v>
      </c>
      <c r="O2790" t="s">
        <v>28</v>
      </c>
      <c r="P2790">
        <v>16668</v>
      </c>
      <c r="Q2790">
        <v>215917618</v>
      </c>
      <c r="R2790" t="s">
        <v>420</v>
      </c>
      <c r="S2790">
        <v>240</v>
      </c>
      <c r="T2790" t="s">
        <v>207</v>
      </c>
      <c r="U2790" s="4">
        <f>Tabla1[[#This Row],[OS-Valor Unitario]]-Tabla1[[#This Row],[costo_antes_iva]]</f>
        <v>-400</v>
      </c>
      <c r="V2790" s="4">
        <f>Tabla1[[#This Row],[OS-Valor Unitario]]*Tabla1[[#This Row],[CANTIDAD ENTREGA SATELITE]]</f>
        <v>912000</v>
      </c>
      <c r="W2790" s="4">
        <f>Tabla1[[#This Row],[costo_antes_iva]]*Tabla1[[#This Row],[CANTIDAD ENTREGA SATELITE]]</f>
        <v>1008000</v>
      </c>
      <c r="X2790" s="4">
        <f>Tabla1[[#This Row],[Valor total OS]]-Tabla1[[#This Row],[valor total op]]</f>
        <v>-96000</v>
      </c>
    </row>
    <row r="2791" spans="1:24" x14ac:dyDescent="0.3">
      <c r="A2791">
        <v>5886</v>
      </c>
      <c r="B2791" t="s">
        <v>5109</v>
      </c>
      <c r="C2791" t="s">
        <v>209</v>
      </c>
      <c r="D2791" t="s">
        <v>126</v>
      </c>
      <c r="E2791" t="s">
        <v>5110</v>
      </c>
      <c r="F2791" s="2">
        <v>45700</v>
      </c>
      <c r="G2791">
        <v>1000</v>
      </c>
      <c r="H2791" t="s">
        <v>88</v>
      </c>
      <c r="I2791" t="s">
        <v>5111</v>
      </c>
      <c r="J2791">
        <v>14</v>
      </c>
      <c r="K2791" t="s">
        <v>252</v>
      </c>
      <c r="L2791">
        <v>3000</v>
      </c>
      <c r="M2791">
        <v>121</v>
      </c>
      <c r="N2791" t="s">
        <v>5087</v>
      </c>
      <c r="O2791" t="s">
        <v>28</v>
      </c>
      <c r="P2791">
        <v>16811</v>
      </c>
      <c r="Q2791">
        <v>215917618</v>
      </c>
      <c r="R2791" t="s">
        <v>215</v>
      </c>
      <c r="S2791">
        <v>121</v>
      </c>
      <c r="T2791" t="s">
        <v>253</v>
      </c>
      <c r="U2791" s="4">
        <f>Tabla1[[#This Row],[OS-Valor Unitario]]-Tabla1[[#This Row],[costo_antes_iva]]</f>
        <v>2000</v>
      </c>
      <c r="V2791" s="4">
        <f>Tabla1[[#This Row],[OS-Valor Unitario]]*Tabla1[[#This Row],[CANTIDAD ENTREGA SATELITE]]</f>
        <v>363000</v>
      </c>
      <c r="W2791" s="4">
        <f>Tabla1[[#This Row],[costo_antes_iva]]*Tabla1[[#This Row],[CANTIDAD ENTREGA SATELITE]]</f>
        <v>121000</v>
      </c>
      <c r="X2791" s="4">
        <f>Tabla1[[#This Row],[Valor total OS]]-Tabla1[[#This Row],[valor total op]]</f>
        <v>242000</v>
      </c>
    </row>
    <row r="2792" spans="1:24" x14ac:dyDescent="0.3">
      <c r="A2792">
        <v>5886</v>
      </c>
      <c r="B2792" t="s">
        <v>5109</v>
      </c>
      <c r="C2792" t="s">
        <v>209</v>
      </c>
      <c r="D2792" t="s">
        <v>126</v>
      </c>
      <c r="E2792" t="s">
        <v>5110</v>
      </c>
      <c r="F2792" s="2">
        <v>45700</v>
      </c>
      <c r="G2792">
        <v>900</v>
      </c>
      <c r="H2792" t="s">
        <v>88</v>
      </c>
      <c r="I2792" t="s">
        <v>5111</v>
      </c>
      <c r="J2792">
        <v>14</v>
      </c>
      <c r="K2792" t="s">
        <v>252</v>
      </c>
      <c r="L2792">
        <v>3000</v>
      </c>
      <c r="M2792">
        <v>121</v>
      </c>
      <c r="N2792" t="s">
        <v>5087</v>
      </c>
      <c r="O2792" t="s">
        <v>28</v>
      </c>
      <c r="P2792">
        <v>16811</v>
      </c>
      <c r="Q2792">
        <v>215917618</v>
      </c>
      <c r="R2792" t="s">
        <v>215</v>
      </c>
      <c r="S2792">
        <v>121</v>
      </c>
      <c r="T2792" t="s">
        <v>253</v>
      </c>
      <c r="U2792" s="4">
        <f>Tabla1[[#This Row],[OS-Valor Unitario]]-Tabla1[[#This Row],[costo_antes_iva]]</f>
        <v>2100</v>
      </c>
      <c r="V2792" s="4">
        <f>Tabla1[[#This Row],[OS-Valor Unitario]]*Tabla1[[#This Row],[CANTIDAD ENTREGA SATELITE]]</f>
        <v>363000</v>
      </c>
      <c r="W2792" s="4">
        <f>Tabla1[[#This Row],[costo_antes_iva]]*Tabla1[[#This Row],[CANTIDAD ENTREGA SATELITE]]</f>
        <v>108900</v>
      </c>
      <c r="X2792" s="4">
        <f>Tabla1[[#This Row],[Valor total OS]]-Tabla1[[#This Row],[valor total op]]</f>
        <v>254100</v>
      </c>
    </row>
    <row r="2793" spans="1:24" x14ac:dyDescent="0.3">
      <c r="A2793">
        <v>5886</v>
      </c>
      <c r="B2793" t="s">
        <v>5109</v>
      </c>
      <c r="C2793" t="s">
        <v>209</v>
      </c>
      <c r="D2793" t="s">
        <v>126</v>
      </c>
      <c r="E2793" t="s">
        <v>5110</v>
      </c>
      <c r="F2793" s="2">
        <v>45700</v>
      </c>
      <c r="G2793">
        <v>1100</v>
      </c>
      <c r="H2793" t="s">
        <v>88</v>
      </c>
      <c r="I2793" t="s">
        <v>5111</v>
      </c>
      <c r="J2793">
        <v>14</v>
      </c>
      <c r="K2793" t="s">
        <v>252</v>
      </c>
      <c r="L2793">
        <v>3000</v>
      </c>
      <c r="M2793">
        <v>121</v>
      </c>
      <c r="N2793" t="s">
        <v>5087</v>
      </c>
      <c r="O2793" t="s">
        <v>28</v>
      </c>
      <c r="P2793">
        <v>16811</v>
      </c>
      <c r="Q2793">
        <v>215917618</v>
      </c>
      <c r="R2793" t="s">
        <v>215</v>
      </c>
      <c r="S2793">
        <v>121</v>
      </c>
      <c r="T2793" t="s">
        <v>253</v>
      </c>
      <c r="U2793" s="4">
        <f>Tabla1[[#This Row],[OS-Valor Unitario]]-Tabla1[[#This Row],[costo_antes_iva]]</f>
        <v>1900</v>
      </c>
      <c r="V2793" s="4">
        <f>Tabla1[[#This Row],[OS-Valor Unitario]]*Tabla1[[#This Row],[CANTIDAD ENTREGA SATELITE]]</f>
        <v>363000</v>
      </c>
      <c r="W2793" s="4">
        <f>Tabla1[[#This Row],[costo_antes_iva]]*Tabla1[[#This Row],[CANTIDAD ENTREGA SATELITE]]</f>
        <v>133100</v>
      </c>
      <c r="X2793" s="4">
        <f>Tabla1[[#This Row],[Valor total OS]]-Tabla1[[#This Row],[valor total op]]</f>
        <v>229900</v>
      </c>
    </row>
    <row r="2794" spans="1:24" x14ac:dyDescent="0.3">
      <c r="A2794">
        <v>5886</v>
      </c>
      <c r="B2794" t="s">
        <v>5109</v>
      </c>
      <c r="C2794" t="s">
        <v>209</v>
      </c>
      <c r="D2794" t="s">
        <v>126</v>
      </c>
      <c r="E2794" t="s">
        <v>5110</v>
      </c>
      <c r="F2794" s="2">
        <v>45700</v>
      </c>
      <c r="G2794">
        <v>5700</v>
      </c>
      <c r="H2794" t="s">
        <v>24</v>
      </c>
      <c r="I2794" t="s">
        <v>5111</v>
      </c>
      <c r="J2794">
        <v>14</v>
      </c>
      <c r="K2794" t="s">
        <v>328</v>
      </c>
      <c r="L2794">
        <v>5700</v>
      </c>
      <c r="M2794">
        <v>121</v>
      </c>
      <c r="N2794" t="s">
        <v>5087</v>
      </c>
      <c r="O2794" t="s">
        <v>28</v>
      </c>
      <c r="P2794">
        <v>16666</v>
      </c>
      <c r="Q2794">
        <v>215917618</v>
      </c>
      <c r="R2794" t="s">
        <v>215</v>
      </c>
      <c r="S2794">
        <v>121</v>
      </c>
      <c r="T2794" t="s">
        <v>330</v>
      </c>
      <c r="U2794" s="4">
        <f>Tabla1[[#This Row],[OS-Valor Unitario]]-Tabla1[[#This Row],[costo_antes_iva]]</f>
        <v>0</v>
      </c>
      <c r="V2794" s="4">
        <f>Tabla1[[#This Row],[OS-Valor Unitario]]*Tabla1[[#This Row],[CANTIDAD ENTREGA SATELITE]]</f>
        <v>689700</v>
      </c>
      <c r="W2794" s="4">
        <f>Tabla1[[#This Row],[costo_antes_iva]]*Tabla1[[#This Row],[CANTIDAD ENTREGA SATELITE]]</f>
        <v>689700</v>
      </c>
      <c r="X2794" s="4">
        <f>Tabla1[[#This Row],[Valor total OS]]-Tabla1[[#This Row],[valor total op]]</f>
        <v>0</v>
      </c>
    </row>
    <row r="2795" spans="1:24" x14ac:dyDescent="0.3">
      <c r="A2795">
        <v>5886</v>
      </c>
      <c r="B2795" t="s">
        <v>5112</v>
      </c>
      <c r="C2795" t="s">
        <v>552</v>
      </c>
      <c r="D2795" t="s">
        <v>126</v>
      </c>
      <c r="E2795" t="s">
        <v>5113</v>
      </c>
      <c r="F2795" s="2">
        <v>45700</v>
      </c>
      <c r="G2795">
        <v>1000</v>
      </c>
      <c r="H2795" t="s">
        <v>88</v>
      </c>
      <c r="I2795" t="s">
        <v>5114</v>
      </c>
      <c r="J2795">
        <v>15</v>
      </c>
      <c r="K2795" t="s">
        <v>129</v>
      </c>
      <c r="L2795">
        <v>2200</v>
      </c>
      <c r="M2795">
        <v>116</v>
      </c>
      <c r="N2795" t="s">
        <v>5087</v>
      </c>
      <c r="O2795" t="s">
        <v>28</v>
      </c>
      <c r="P2795">
        <v>16838</v>
      </c>
      <c r="Q2795">
        <v>215917618</v>
      </c>
      <c r="R2795" t="s">
        <v>523</v>
      </c>
      <c r="S2795">
        <v>116</v>
      </c>
      <c r="T2795" t="s">
        <v>132</v>
      </c>
      <c r="U2795" s="4">
        <f>Tabla1[[#This Row],[OS-Valor Unitario]]-Tabla1[[#This Row],[costo_antes_iva]]</f>
        <v>1200</v>
      </c>
      <c r="V2795" s="4">
        <f>Tabla1[[#This Row],[OS-Valor Unitario]]*Tabla1[[#This Row],[CANTIDAD ENTREGA SATELITE]]</f>
        <v>255200</v>
      </c>
      <c r="W2795" s="4">
        <f>Tabla1[[#This Row],[costo_antes_iva]]*Tabla1[[#This Row],[CANTIDAD ENTREGA SATELITE]]</f>
        <v>116000</v>
      </c>
      <c r="X2795" s="4">
        <f>Tabla1[[#This Row],[Valor total OS]]-Tabla1[[#This Row],[valor total op]]</f>
        <v>139200</v>
      </c>
    </row>
    <row r="2796" spans="1:24" x14ac:dyDescent="0.3">
      <c r="A2796">
        <v>5886</v>
      </c>
      <c r="B2796" t="s">
        <v>5112</v>
      </c>
      <c r="C2796" t="s">
        <v>552</v>
      </c>
      <c r="D2796" t="s">
        <v>126</v>
      </c>
      <c r="E2796" t="s">
        <v>5113</v>
      </c>
      <c r="F2796" s="2">
        <v>45700</v>
      </c>
      <c r="G2796">
        <v>1000</v>
      </c>
      <c r="H2796" t="s">
        <v>88</v>
      </c>
      <c r="I2796" t="s">
        <v>5114</v>
      </c>
      <c r="J2796">
        <v>15</v>
      </c>
      <c r="K2796" t="s">
        <v>129</v>
      </c>
      <c r="L2796">
        <v>2200</v>
      </c>
      <c r="M2796">
        <v>116</v>
      </c>
      <c r="N2796" t="s">
        <v>5087</v>
      </c>
      <c r="O2796" t="s">
        <v>28</v>
      </c>
      <c r="P2796">
        <v>16864</v>
      </c>
      <c r="Q2796">
        <v>215917618</v>
      </c>
      <c r="R2796" t="s">
        <v>523</v>
      </c>
      <c r="S2796">
        <v>116</v>
      </c>
      <c r="T2796" t="s">
        <v>132</v>
      </c>
      <c r="U2796" s="4">
        <f>Tabla1[[#This Row],[OS-Valor Unitario]]-Tabla1[[#This Row],[costo_antes_iva]]</f>
        <v>1200</v>
      </c>
      <c r="V2796" s="4">
        <f>Tabla1[[#This Row],[OS-Valor Unitario]]*Tabla1[[#This Row],[CANTIDAD ENTREGA SATELITE]]</f>
        <v>255200</v>
      </c>
      <c r="W2796" s="4">
        <f>Tabla1[[#This Row],[costo_antes_iva]]*Tabla1[[#This Row],[CANTIDAD ENTREGA SATELITE]]</f>
        <v>116000</v>
      </c>
      <c r="X2796" s="4">
        <f>Tabla1[[#This Row],[Valor total OS]]-Tabla1[[#This Row],[valor total op]]</f>
        <v>139200</v>
      </c>
    </row>
    <row r="2797" spans="1:24" x14ac:dyDescent="0.3">
      <c r="A2797">
        <v>5886</v>
      </c>
      <c r="B2797" t="s">
        <v>5112</v>
      </c>
      <c r="C2797" t="s">
        <v>552</v>
      </c>
      <c r="D2797" t="s">
        <v>126</v>
      </c>
      <c r="E2797" t="s">
        <v>5113</v>
      </c>
      <c r="F2797" s="2">
        <v>45700</v>
      </c>
      <c r="G2797">
        <v>1000</v>
      </c>
      <c r="H2797" t="s">
        <v>35</v>
      </c>
      <c r="I2797" t="s">
        <v>5114</v>
      </c>
      <c r="J2797">
        <v>15</v>
      </c>
      <c r="K2797" t="s">
        <v>37</v>
      </c>
      <c r="L2797">
        <v>1100</v>
      </c>
      <c r="M2797">
        <v>116</v>
      </c>
      <c r="N2797" t="s">
        <v>5087</v>
      </c>
      <c r="O2797" t="s">
        <v>28</v>
      </c>
      <c r="P2797">
        <v>16841</v>
      </c>
      <c r="Q2797">
        <v>215917618</v>
      </c>
      <c r="R2797" t="s">
        <v>523</v>
      </c>
      <c r="S2797">
        <v>116</v>
      </c>
      <c r="T2797" t="s">
        <v>37</v>
      </c>
      <c r="U2797" s="4">
        <f>Tabla1[[#This Row],[OS-Valor Unitario]]-Tabla1[[#This Row],[costo_antes_iva]]</f>
        <v>100</v>
      </c>
      <c r="V2797" s="4">
        <f>Tabla1[[#This Row],[OS-Valor Unitario]]*Tabla1[[#This Row],[CANTIDAD ENTREGA SATELITE]]</f>
        <v>127600</v>
      </c>
      <c r="W2797" s="4">
        <f>Tabla1[[#This Row],[costo_antes_iva]]*Tabla1[[#This Row],[CANTIDAD ENTREGA SATELITE]]</f>
        <v>116000</v>
      </c>
      <c r="X2797" s="4">
        <f>Tabla1[[#This Row],[Valor total OS]]-Tabla1[[#This Row],[valor total op]]</f>
        <v>11600</v>
      </c>
    </row>
    <row r="2798" spans="1:24" x14ac:dyDescent="0.3">
      <c r="A2798">
        <v>5886</v>
      </c>
      <c r="B2798" t="s">
        <v>5112</v>
      </c>
      <c r="C2798" t="s">
        <v>552</v>
      </c>
      <c r="D2798" t="s">
        <v>126</v>
      </c>
      <c r="E2798" t="s">
        <v>5113</v>
      </c>
      <c r="F2798" s="2">
        <v>45700</v>
      </c>
      <c r="G2798">
        <v>1000</v>
      </c>
      <c r="H2798" t="s">
        <v>35</v>
      </c>
      <c r="I2798" t="s">
        <v>5114</v>
      </c>
      <c r="J2798">
        <v>15</v>
      </c>
      <c r="K2798" t="s">
        <v>37</v>
      </c>
      <c r="L2798">
        <v>2100</v>
      </c>
      <c r="M2798">
        <v>116</v>
      </c>
      <c r="N2798" t="s">
        <v>5087</v>
      </c>
      <c r="O2798" t="s">
        <v>28</v>
      </c>
      <c r="P2798">
        <v>16866</v>
      </c>
      <c r="Q2798">
        <v>215917618</v>
      </c>
      <c r="R2798" t="s">
        <v>523</v>
      </c>
      <c r="S2798">
        <v>116</v>
      </c>
      <c r="T2798" t="s">
        <v>37</v>
      </c>
      <c r="U2798" s="4">
        <f>Tabla1[[#This Row],[OS-Valor Unitario]]-Tabla1[[#This Row],[costo_antes_iva]]</f>
        <v>1100</v>
      </c>
      <c r="V2798" s="4">
        <f>Tabla1[[#This Row],[OS-Valor Unitario]]*Tabla1[[#This Row],[CANTIDAD ENTREGA SATELITE]]</f>
        <v>243600</v>
      </c>
      <c r="W2798" s="4">
        <f>Tabla1[[#This Row],[costo_antes_iva]]*Tabla1[[#This Row],[CANTIDAD ENTREGA SATELITE]]</f>
        <v>116000</v>
      </c>
      <c r="X2798" s="4">
        <f>Tabla1[[#This Row],[Valor total OS]]-Tabla1[[#This Row],[valor total op]]</f>
        <v>127600</v>
      </c>
    </row>
    <row r="2799" spans="1:24" x14ac:dyDescent="0.3">
      <c r="A2799">
        <v>5886</v>
      </c>
      <c r="B2799" t="s">
        <v>5112</v>
      </c>
      <c r="C2799" t="s">
        <v>552</v>
      </c>
      <c r="D2799" t="s">
        <v>126</v>
      </c>
      <c r="E2799" t="s">
        <v>5113</v>
      </c>
      <c r="F2799" s="2">
        <v>45700</v>
      </c>
      <c r="G2799">
        <v>1100</v>
      </c>
      <c r="H2799" t="s">
        <v>88</v>
      </c>
      <c r="I2799" t="s">
        <v>5114</v>
      </c>
      <c r="J2799">
        <v>15</v>
      </c>
      <c r="K2799" t="s">
        <v>129</v>
      </c>
      <c r="L2799">
        <v>2200</v>
      </c>
      <c r="M2799">
        <v>116</v>
      </c>
      <c r="N2799" t="s">
        <v>5087</v>
      </c>
      <c r="O2799" t="s">
        <v>28</v>
      </c>
      <c r="P2799">
        <v>16838</v>
      </c>
      <c r="Q2799">
        <v>215917618</v>
      </c>
      <c r="R2799" t="s">
        <v>523</v>
      </c>
      <c r="S2799">
        <v>116</v>
      </c>
      <c r="T2799" t="s">
        <v>132</v>
      </c>
      <c r="U2799" s="4">
        <f>Tabla1[[#This Row],[OS-Valor Unitario]]-Tabla1[[#This Row],[costo_antes_iva]]</f>
        <v>1100</v>
      </c>
      <c r="V2799" s="4">
        <f>Tabla1[[#This Row],[OS-Valor Unitario]]*Tabla1[[#This Row],[CANTIDAD ENTREGA SATELITE]]</f>
        <v>255200</v>
      </c>
      <c r="W2799" s="4">
        <f>Tabla1[[#This Row],[costo_antes_iva]]*Tabla1[[#This Row],[CANTIDAD ENTREGA SATELITE]]</f>
        <v>127600</v>
      </c>
      <c r="X2799" s="4">
        <f>Tabla1[[#This Row],[Valor total OS]]-Tabla1[[#This Row],[valor total op]]</f>
        <v>127600</v>
      </c>
    </row>
    <row r="2800" spans="1:24" x14ac:dyDescent="0.3">
      <c r="A2800">
        <v>5886</v>
      </c>
      <c r="B2800" t="s">
        <v>5112</v>
      </c>
      <c r="C2800" t="s">
        <v>552</v>
      </c>
      <c r="D2800" t="s">
        <v>126</v>
      </c>
      <c r="E2800" t="s">
        <v>5113</v>
      </c>
      <c r="F2800" s="2">
        <v>45700</v>
      </c>
      <c r="G2800">
        <v>1100</v>
      </c>
      <c r="H2800" t="s">
        <v>88</v>
      </c>
      <c r="I2800" t="s">
        <v>5114</v>
      </c>
      <c r="J2800">
        <v>15</v>
      </c>
      <c r="K2800" t="s">
        <v>129</v>
      </c>
      <c r="L2800">
        <v>2200</v>
      </c>
      <c r="M2800">
        <v>116</v>
      </c>
      <c r="N2800" t="s">
        <v>5087</v>
      </c>
      <c r="O2800" t="s">
        <v>28</v>
      </c>
      <c r="P2800">
        <v>16864</v>
      </c>
      <c r="Q2800">
        <v>215917618</v>
      </c>
      <c r="R2800" t="s">
        <v>523</v>
      </c>
      <c r="S2800">
        <v>116</v>
      </c>
      <c r="T2800" t="s">
        <v>132</v>
      </c>
      <c r="U2800" s="4">
        <f>Tabla1[[#This Row],[OS-Valor Unitario]]-Tabla1[[#This Row],[costo_antes_iva]]</f>
        <v>1100</v>
      </c>
      <c r="V2800" s="4">
        <f>Tabla1[[#This Row],[OS-Valor Unitario]]*Tabla1[[#This Row],[CANTIDAD ENTREGA SATELITE]]</f>
        <v>255200</v>
      </c>
      <c r="W2800" s="4">
        <f>Tabla1[[#This Row],[costo_antes_iva]]*Tabla1[[#This Row],[CANTIDAD ENTREGA SATELITE]]</f>
        <v>127600</v>
      </c>
      <c r="X2800" s="4">
        <f>Tabla1[[#This Row],[Valor total OS]]-Tabla1[[#This Row],[valor total op]]</f>
        <v>127600</v>
      </c>
    </row>
    <row r="2801" spans="1:24" x14ac:dyDescent="0.3">
      <c r="A2801">
        <v>5886</v>
      </c>
      <c r="B2801" t="s">
        <v>5112</v>
      </c>
      <c r="C2801" t="s">
        <v>552</v>
      </c>
      <c r="D2801" t="s">
        <v>126</v>
      </c>
      <c r="E2801" t="s">
        <v>5113</v>
      </c>
      <c r="F2801" s="2">
        <v>45700</v>
      </c>
      <c r="G2801">
        <v>4000</v>
      </c>
      <c r="H2801" t="s">
        <v>24</v>
      </c>
      <c r="I2801" t="s">
        <v>5114</v>
      </c>
      <c r="J2801">
        <v>15</v>
      </c>
      <c r="K2801" t="s">
        <v>2138</v>
      </c>
      <c r="L2801">
        <v>4500</v>
      </c>
      <c r="M2801">
        <v>116</v>
      </c>
      <c r="N2801" t="s">
        <v>5087</v>
      </c>
      <c r="O2801" t="s">
        <v>28</v>
      </c>
      <c r="P2801">
        <v>16927</v>
      </c>
      <c r="Q2801">
        <v>215917618</v>
      </c>
      <c r="R2801" t="s">
        <v>523</v>
      </c>
      <c r="S2801">
        <v>116</v>
      </c>
      <c r="T2801" t="s">
        <v>5115</v>
      </c>
      <c r="U2801" s="4">
        <f>Tabla1[[#This Row],[OS-Valor Unitario]]-Tabla1[[#This Row],[costo_antes_iva]]</f>
        <v>500</v>
      </c>
      <c r="V2801" s="4">
        <f>Tabla1[[#This Row],[OS-Valor Unitario]]*Tabla1[[#This Row],[CANTIDAD ENTREGA SATELITE]]</f>
        <v>522000</v>
      </c>
      <c r="W2801" s="4">
        <f>Tabla1[[#This Row],[costo_antes_iva]]*Tabla1[[#This Row],[CANTIDAD ENTREGA SATELITE]]</f>
        <v>464000</v>
      </c>
      <c r="X2801" s="4">
        <f>Tabla1[[#This Row],[Valor total OS]]-Tabla1[[#This Row],[valor total op]]</f>
        <v>58000</v>
      </c>
    </row>
    <row r="2802" spans="1:24" x14ac:dyDescent="0.3">
      <c r="A2802">
        <v>5886</v>
      </c>
      <c r="B2802" t="s">
        <v>5112</v>
      </c>
      <c r="C2802" t="s">
        <v>552</v>
      </c>
      <c r="D2802" t="s">
        <v>126</v>
      </c>
      <c r="E2802" t="s">
        <v>5113</v>
      </c>
      <c r="F2802" s="2">
        <v>45700</v>
      </c>
      <c r="G2802">
        <v>4000</v>
      </c>
      <c r="H2802" t="s">
        <v>24</v>
      </c>
      <c r="I2802" t="s">
        <v>5114</v>
      </c>
      <c r="J2802">
        <v>15</v>
      </c>
      <c r="K2802" t="s">
        <v>731</v>
      </c>
      <c r="L2802">
        <v>4500</v>
      </c>
      <c r="M2802">
        <v>116</v>
      </c>
      <c r="N2802" t="s">
        <v>5087</v>
      </c>
      <c r="O2802" t="s">
        <v>28</v>
      </c>
      <c r="P2802">
        <v>16949</v>
      </c>
      <c r="Q2802">
        <v>215917618</v>
      </c>
      <c r="R2802" t="s">
        <v>523</v>
      </c>
      <c r="S2802">
        <v>116</v>
      </c>
      <c r="T2802" t="s">
        <v>732</v>
      </c>
      <c r="U2802" s="4">
        <f>Tabla1[[#This Row],[OS-Valor Unitario]]-Tabla1[[#This Row],[costo_antes_iva]]</f>
        <v>500</v>
      </c>
      <c r="V2802" s="4">
        <f>Tabla1[[#This Row],[OS-Valor Unitario]]*Tabla1[[#This Row],[CANTIDAD ENTREGA SATELITE]]</f>
        <v>522000</v>
      </c>
      <c r="W2802" s="4">
        <f>Tabla1[[#This Row],[costo_antes_iva]]*Tabla1[[#This Row],[CANTIDAD ENTREGA SATELITE]]</f>
        <v>464000</v>
      </c>
      <c r="X2802" s="4">
        <f>Tabla1[[#This Row],[Valor total OS]]-Tabla1[[#This Row],[valor total op]]</f>
        <v>58000</v>
      </c>
    </row>
    <row r="2803" spans="1:24" x14ac:dyDescent="0.3">
      <c r="A2803">
        <v>5886</v>
      </c>
      <c r="B2803" t="s">
        <v>5116</v>
      </c>
      <c r="C2803" t="s">
        <v>552</v>
      </c>
      <c r="D2803" t="s">
        <v>126</v>
      </c>
      <c r="E2803" t="s">
        <v>5117</v>
      </c>
      <c r="F2803" s="2">
        <v>45700</v>
      </c>
      <c r="G2803">
        <v>1000</v>
      </c>
      <c r="H2803" t="s">
        <v>88</v>
      </c>
      <c r="I2803" t="s">
        <v>5118</v>
      </c>
      <c r="J2803">
        <v>16</v>
      </c>
      <c r="K2803" t="s">
        <v>129</v>
      </c>
      <c r="L2803">
        <v>2200</v>
      </c>
      <c r="M2803">
        <v>145</v>
      </c>
      <c r="N2803" t="s">
        <v>5087</v>
      </c>
      <c r="O2803" t="s">
        <v>28</v>
      </c>
      <c r="P2803">
        <v>16839</v>
      </c>
      <c r="Q2803">
        <v>215917618</v>
      </c>
      <c r="R2803" t="s">
        <v>523</v>
      </c>
      <c r="S2803">
        <v>135</v>
      </c>
      <c r="T2803" t="s">
        <v>132</v>
      </c>
      <c r="U2803" s="4">
        <f>Tabla1[[#This Row],[OS-Valor Unitario]]-Tabla1[[#This Row],[costo_antes_iva]]</f>
        <v>1200</v>
      </c>
      <c r="V2803" s="4">
        <f>Tabla1[[#This Row],[OS-Valor Unitario]]*Tabla1[[#This Row],[CANTIDAD ENTREGA SATELITE]]</f>
        <v>297000</v>
      </c>
      <c r="W2803" s="4">
        <f>Tabla1[[#This Row],[costo_antes_iva]]*Tabla1[[#This Row],[CANTIDAD ENTREGA SATELITE]]</f>
        <v>135000</v>
      </c>
      <c r="X2803" s="4">
        <f>Tabla1[[#This Row],[Valor total OS]]-Tabla1[[#This Row],[valor total op]]</f>
        <v>162000</v>
      </c>
    </row>
    <row r="2804" spans="1:24" x14ac:dyDescent="0.3">
      <c r="A2804">
        <v>5886</v>
      </c>
      <c r="B2804" t="s">
        <v>5116</v>
      </c>
      <c r="C2804" t="s">
        <v>552</v>
      </c>
      <c r="D2804" t="s">
        <v>126</v>
      </c>
      <c r="E2804" t="s">
        <v>5117</v>
      </c>
      <c r="F2804" s="2">
        <v>45700</v>
      </c>
      <c r="G2804">
        <v>1000</v>
      </c>
      <c r="H2804" t="s">
        <v>88</v>
      </c>
      <c r="I2804" t="s">
        <v>5118</v>
      </c>
      <c r="J2804">
        <v>16</v>
      </c>
      <c r="K2804" t="s">
        <v>129</v>
      </c>
      <c r="L2804">
        <v>2200</v>
      </c>
      <c r="M2804">
        <v>145</v>
      </c>
      <c r="N2804" t="s">
        <v>5087</v>
      </c>
      <c r="O2804" t="s">
        <v>28</v>
      </c>
      <c r="P2804">
        <v>16916</v>
      </c>
      <c r="Q2804">
        <v>215917618</v>
      </c>
      <c r="R2804" t="s">
        <v>523</v>
      </c>
      <c r="S2804">
        <v>145</v>
      </c>
      <c r="T2804" t="s">
        <v>132</v>
      </c>
      <c r="U2804" s="4">
        <f>Tabla1[[#This Row],[OS-Valor Unitario]]-Tabla1[[#This Row],[costo_antes_iva]]</f>
        <v>1200</v>
      </c>
      <c r="V2804" s="4">
        <f>Tabla1[[#This Row],[OS-Valor Unitario]]*Tabla1[[#This Row],[CANTIDAD ENTREGA SATELITE]]</f>
        <v>319000</v>
      </c>
      <c r="W2804" s="4">
        <f>Tabla1[[#This Row],[costo_antes_iva]]*Tabla1[[#This Row],[CANTIDAD ENTREGA SATELITE]]</f>
        <v>145000</v>
      </c>
      <c r="X2804" s="4">
        <f>Tabla1[[#This Row],[Valor total OS]]-Tabla1[[#This Row],[valor total op]]</f>
        <v>174000</v>
      </c>
    </row>
    <row r="2805" spans="1:24" x14ac:dyDescent="0.3">
      <c r="A2805">
        <v>5886</v>
      </c>
      <c r="B2805" t="s">
        <v>5116</v>
      </c>
      <c r="C2805" t="s">
        <v>552</v>
      </c>
      <c r="D2805" t="s">
        <v>126</v>
      </c>
      <c r="E2805" t="s">
        <v>5117</v>
      </c>
      <c r="F2805" s="2">
        <v>45700</v>
      </c>
      <c r="G2805">
        <v>1000</v>
      </c>
      <c r="H2805" t="s">
        <v>88</v>
      </c>
      <c r="I2805" t="s">
        <v>5118</v>
      </c>
      <c r="J2805">
        <v>16</v>
      </c>
      <c r="K2805" t="s">
        <v>129</v>
      </c>
      <c r="L2805">
        <v>2200</v>
      </c>
      <c r="M2805">
        <v>70</v>
      </c>
      <c r="N2805" t="s">
        <v>5087</v>
      </c>
      <c r="O2805" t="s">
        <v>28</v>
      </c>
      <c r="P2805">
        <v>16917</v>
      </c>
      <c r="Q2805">
        <v>215917618</v>
      </c>
      <c r="R2805" t="s">
        <v>523</v>
      </c>
      <c r="S2805">
        <v>70</v>
      </c>
      <c r="T2805" t="s">
        <v>132</v>
      </c>
      <c r="U2805" s="4">
        <f>Tabla1[[#This Row],[OS-Valor Unitario]]-Tabla1[[#This Row],[costo_antes_iva]]</f>
        <v>1200</v>
      </c>
      <c r="V2805" s="4">
        <f>Tabla1[[#This Row],[OS-Valor Unitario]]*Tabla1[[#This Row],[CANTIDAD ENTREGA SATELITE]]</f>
        <v>154000</v>
      </c>
      <c r="W2805" s="4">
        <f>Tabla1[[#This Row],[costo_antes_iva]]*Tabla1[[#This Row],[CANTIDAD ENTREGA SATELITE]]</f>
        <v>70000</v>
      </c>
      <c r="X2805" s="4">
        <f>Tabla1[[#This Row],[Valor total OS]]-Tabla1[[#This Row],[valor total op]]</f>
        <v>84000</v>
      </c>
    </row>
    <row r="2806" spans="1:24" x14ac:dyDescent="0.3">
      <c r="A2806">
        <v>5886</v>
      </c>
      <c r="B2806" t="s">
        <v>5116</v>
      </c>
      <c r="C2806" t="s">
        <v>552</v>
      </c>
      <c r="D2806" t="s">
        <v>126</v>
      </c>
      <c r="E2806" t="s">
        <v>5117</v>
      </c>
      <c r="F2806" s="2">
        <v>45700</v>
      </c>
      <c r="G2806">
        <v>1000</v>
      </c>
      <c r="H2806" t="s">
        <v>88</v>
      </c>
      <c r="I2806" t="s">
        <v>5118</v>
      </c>
      <c r="J2806">
        <v>16</v>
      </c>
      <c r="K2806" t="s">
        <v>37</v>
      </c>
      <c r="L2806">
        <v>1100</v>
      </c>
      <c r="M2806">
        <v>145</v>
      </c>
      <c r="N2806" t="s">
        <v>5087</v>
      </c>
      <c r="O2806" t="s">
        <v>28</v>
      </c>
      <c r="P2806">
        <v>16842</v>
      </c>
      <c r="Q2806">
        <v>215917618</v>
      </c>
      <c r="R2806" t="s">
        <v>523</v>
      </c>
      <c r="S2806">
        <v>145</v>
      </c>
      <c r="T2806" t="s">
        <v>37</v>
      </c>
      <c r="U2806" s="4">
        <f>Tabla1[[#This Row],[OS-Valor Unitario]]-Tabla1[[#This Row],[costo_antes_iva]]</f>
        <v>100</v>
      </c>
      <c r="V2806" s="4">
        <f>Tabla1[[#This Row],[OS-Valor Unitario]]*Tabla1[[#This Row],[CANTIDAD ENTREGA SATELITE]]</f>
        <v>159500</v>
      </c>
      <c r="W2806" s="4">
        <f>Tabla1[[#This Row],[costo_antes_iva]]*Tabla1[[#This Row],[CANTIDAD ENTREGA SATELITE]]</f>
        <v>145000</v>
      </c>
      <c r="X2806" s="4">
        <f>Tabla1[[#This Row],[Valor total OS]]-Tabla1[[#This Row],[valor total op]]</f>
        <v>14500</v>
      </c>
    </row>
    <row r="2807" spans="1:24" x14ac:dyDescent="0.3">
      <c r="A2807">
        <v>5886</v>
      </c>
      <c r="B2807" t="s">
        <v>5116</v>
      </c>
      <c r="C2807" t="s">
        <v>552</v>
      </c>
      <c r="D2807" t="s">
        <v>126</v>
      </c>
      <c r="E2807" t="s">
        <v>5117</v>
      </c>
      <c r="F2807" s="2">
        <v>45700</v>
      </c>
      <c r="G2807">
        <v>1000</v>
      </c>
      <c r="H2807" t="s">
        <v>35</v>
      </c>
      <c r="I2807" t="s">
        <v>5118</v>
      </c>
      <c r="J2807">
        <v>16</v>
      </c>
      <c r="K2807" t="s">
        <v>37</v>
      </c>
      <c r="L2807">
        <v>2100</v>
      </c>
      <c r="M2807">
        <v>145</v>
      </c>
      <c r="N2807" t="s">
        <v>5087</v>
      </c>
      <c r="O2807" t="s">
        <v>28</v>
      </c>
      <c r="P2807">
        <v>16918</v>
      </c>
      <c r="Q2807">
        <v>215917618</v>
      </c>
      <c r="R2807" t="s">
        <v>523</v>
      </c>
      <c r="S2807">
        <v>145</v>
      </c>
      <c r="T2807" t="s">
        <v>37</v>
      </c>
      <c r="U2807" s="4">
        <f>Tabla1[[#This Row],[OS-Valor Unitario]]-Tabla1[[#This Row],[costo_antes_iva]]</f>
        <v>1100</v>
      </c>
      <c r="V2807" s="4">
        <f>Tabla1[[#This Row],[OS-Valor Unitario]]*Tabla1[[#This Row],[CANTIDAD ENTREGA SATELITE]]</f>
        <v>304500</v>
      </c>
      <c r="W2807" s="4">
        <f>Tabla1[[#This Row],[costo_antes_iva]]*Tabla1[[#This Row],[CANTIDAD ENTREGA SATELITE]]</f>
        <v>145000</v>
      </c>
      <c r="X2807" s="4">
        <f>Tabla1[[#This Row],[Valor total OS]]-Tabla1[[#This Row],[valor total op]]</f>
        <v>159500</v>
      </c>
    </row>
    <row r="2808" spans="1:24" x14ac:dyDescent="0.3">
      <c r="A2808">
        <v>5886</v>
      </c>
      <c r="B2808" t="s">
        <v>5116</v>
      </c>
      <c r="C2808" t="s">
        <v>552</v>
      </c>
      <c r="D2808" t="s">
        <v>126</v>
      </c>
      <c r="E2808" t="s">
        <v>5117</v>
      </c>
      <c r="F2808" s="2">
        <v>45700</v>
      </c>
      <c r="G2808">
        <v>1000</v>
      </c>
      <c r="H2808" t="s">
        <v>35</v>
      </c>
      <c r="I2808" t="s">
        <v>5118</v>
      </c>
      <c r="J2808">
        <v>16</v>
      </c>
      <c r="K2808" t="s">
        <v>37</v>
      </c>
      <c r="L2808">
        <v>1100</v>
      </c>
      <c r="M2808">
        <v>70</v>
      </c>
      <c r="N2808" t="s">
        <v>5087</v>
      </c>
      <c r="O2808" t="s">
        <v>28</v>
      </c>
      <c r="P2808">
        <v>16919</v>
      </c>
      <c r="Q2808">
        <v>215917618</v>
      </c>
      <c r="R2808" t="s">
        <v>523</v>
      </c>
      <c r="S2808">
        <v>70</v>
      </c>
      <c r="T2808" t="s">
        <v>37</v>
      </c>
      <c r="U2808" s="4">
        <f>Tabla1[[#This Row],[OS-Valor Unitario]]-Tabla1[[#This Row],[costo_antes_iva]]</f>
        <v>100</v>
      </c>
      <c r="V2808" s="4">
        <f>Tabla1[[#This Row],[OS-Valor Unitario]]*Tabla1[[#This Row],[CANTIDAD ENTREGA SATELITE]]</f>
        <v>77000</v>
      </c>
      <c r="W2808" s="4">
        <f>Tabla1[[#This Row],[costo_antes_iva]]*Tabla1[[#This Row],[CANTIDAD ENTREGA SATELITE]]</f>
        <v>70000</v>
      </c>
      <c r="X2808" s="4">
        <f>Tabla1[[#This Row],[Valor total OS]]-Tabla1[[#This Row],[valor total op]]</f>
        <v>7000</v>
      </c>
    </row>
    <row r="2809" spans="1:24" x14ac:dyDescent="0.3">
      <c r="A2809">
        <v>5886</v>
      </c>
      <c r="B2809" t="s">
        <v>5116</v>
      </c>
      <c r="C2809" t="s">
        <v>552</v>
      </c>
      <c r="D2809" t="s">
        <v>126</v>
      </c>
      <c r="E2809" t="s">
        <v>5117</v>
      </c>
      <c r="F2809" s="2">
        <v>45700</v>
      </c>
      <c r="G2809">
        <v>1100</v>
      </c>
      <c r="H2809" t="s">
        <v>88</v>
      </c>
      <c r="I2809" t="s">
        <v>5118</v>
      </c>
      <c r="J2809">
        <v>16</v>
      </c>
      <c r="K2809" t="s">
        <v>129</v>
      </c>
      <c r="L2809">
        <v>2200</v>
      </c>
      <c r="M2809">
        <v>145</v>
      </c>
      <c r="N2809" t="s">
        <v>5087</v>
      </c>
      <c r="O2809" t="s">
        <v>28</v>
      </c>
      <c r="P2809">
        <v>16839</v>
      </c>
      <c r="Q2809">
        <v>215917618</v>
      </c>
      <c r="R2809" t="s">
        <v>523</v>
      </c>
      <c r="S2809">
        <v>135</v>
      </c>
      <c r="T2809" t="s">
        <v>132</v>
      </c>
      <c r="U2809" s="4">
        <f>Tabla1[[#This Row],[OS-Valor Unitario]]-Tabla1[[#This Row],[costo_antes_iva]]</f>
        <v>1100</v>
      </c>
      <c r="V2809" s="4">
        <f>Tabla1[[#This Row],[OS-Valor Unitario]]*Tabla1[[#This Row],[CANTIDAD ENTREGA SATELITE]]</f>
        <v>297000</v>
      </c>
      <c r="W2809" s="4">
        <f>Tabla1[[#This Row],[costo_antes_iva]]*Tabla1[[#This Row],[CANTIDAD ENTREGA SATELITE]]</f>
        <v>148500</v>
      </c>
      <c r="X2809" s="4">
        <f>Tabla1[[#This Row],[Valor total OS]]-Tabla1[[#This Row],[valor total op]]</f>
        <v>148500</v>
      </c>
    </row>
    <row r="2810" spans="1:24" x14ac:dyDescent="0.3">
      <c r="A2810">
        <v>5886</v>
      </c>
      <c r="B2810" t="s">
        <v>5116</v>
      </c>
      <c r="C2810" t="s">
        <v>552</v>
      </c>
      <c r="D2810" t="s">
        <v>126</v>
      </c>
      <c r="E2810" t="s">
        <v>5117</v>
      </c>
      <c r="F2810" s="2">
        <v>45700</v>
      </c>
      <c r="G2810">
        <v>1100</v>
      </c>
      <c r="H2810" t="s">
        <v>88</v>
      </c>
      <c r="I2810" t="s">
        <v>5118</v>
      </c>
      <c r="J2810">
        <v>16</v>
      </c>
      <c r="K2810" t="s">
        <v>129</v>
      </c>
      <c r="L2810">
        <v>2200</v>
      </c>
      <c r="M2810">
        <v>145</v>
      </c>
      <c r="N2810" t="s">
        <v>5087</v>
      </c>
      <c r="O2810" t="s">
        <v>28</v>
      </c>
      <c r="P2810">
        <v>16916</v>
      </c>
      <c r="Q2810">
        <v>215917618</v>
      </c>
      <c r="R2810" t="s">
        <v>523</v>
      </c>
      <c r="S2810">
        <v>145</v>
      </c>
      <c r="T2810" t="s">
        <v>132</v>
      </c>
      <c r="U2810" s="4">
        <f>Tabla1[[#This Row],[OS-Valor Unitario]]-Tabla1[[#This Row],[costo_antes_iva]]</f>
        <v>1100</v>
      </c>
      <c r="V2810" s="4">
        <f>Tabla1[[#This Row],[OS-Valor Unitario]]*Tabla1[[#This Row],[CANTIDAD ENTREGA SATELITE]]</f>
        <v>319000</v>
      </c>
      <c r="W2810" s="4">
        <f>Tabla1[[#This Row],[costo_antes_iva]]*Tabla1[[#This Row],[CANTIDAD ENTREGA SATELITE]]</f>
        <v>159500</v>
      </c>
      <c r="X2810" s="4">
        <f>Tabla1[[#This Row],[Valor total OS]]-Tabla1[[#This Row],[valor total op]]</f>
        <v>159500</v>
      </c>
    </row>
    <row r="2811" spans="1:24" x14ac:dyDescent="0.3">
      <c r="A2811">
        <v>5886</v>
      </c>
      <c r="B2811" t="s">
        <v>5116</v>
      </c>
      <c r="C2811" t="s">
        <v>552</v>
      </c>
      <c r="D2811" t="s">
        <v>126</v>
      </c>
      <c r="E2811" t="s">
        <v>5117</v>
      </c>
      <c r="F2811" s="2">
        <v>45700</v>
      </c>
      <c r="G2811">
        <v>1100</v>
      </c>
      <c r="H2811" t="s">
        <v>88</v>
      </c>
      <c r="I2811" t="s">
        <v>5118</v>
      </c>
      <c r="J2811">
        <v>16</v>
      </c>
      <c r="K2811" t="s">
        <v>129</v>
      </c>
      <c r="L2811">
        <v>2200</v>
      </c>
      <c r="M2811">
        <v>70</v>
      </c>
      <c r="N2811" t="s">
        <v>5087</v>
      </c>
      <c r="O2811" t="s">
        <v>28</v>
      </c>
      <c r="P2811">
        <v>16917</v>
      </c>
      <c r="Q2811">
        <v>215917618</v>
      </c>
      <c r="R2811" t="s">
        <v>523</v>
      </c>
      <c r="S2811">
        <v>70</v>
      </c>
      <c r="T2811" t="s">
        <v>132</v>
      </c>
      <c r="U2811" s="4">
        <f>Tabla1[[#This Row],[OS-Valor Unitario]]-Tabla1[[#This Row],[costo_antes_iva]]</f>
        <v>1100</v>
      </c>
      <c r="V2811" s="4">
        <f>Tabla1[[#This Row],[OS-Valor Unitario]]*Tabla1[[#This Row],[CANTIDAD ENTREGA SATELITE]]</f>
        <v>154000</v>
      </c>
      <c r="W2811" s="4">
        <f>Tabla1[[#This Row],[costo_antes_iva]]*Tabla1[[#This Row],[CANTIDAD ENTREGA SATELITE]]</f>
        <v>77000</v>
      </c>
      <c r="X2811" s="4">
        <f>Tabla1[[#This Row],[Valor total OS]]-Tabla1[[#This Row],[valor total op]]</f>
        <v>77000</v>
      </c>
    </row>
    <row r="2812" spans="1:24" x14ac:dyDescent="0.3">
      <c r="A2812">
        <v>5886</v>
      </c>
      <c r="B2812" t="s">
        <v>5116</v>
      </c>
      <c r="C2812" t="s">
        <v>552</v>
      </c>
      <c r="D2812" t="s">
        <v>126</v>
      </c>
      <c r="E2812" t="s">
        <v>5117</v>
      </c>
      <c r="F2812" s="2">
        <v>45700</v>
      </c>
      <c r="G2812">
        <v>1100</v>
      </c>
      <c r="H2812" t="s">
        <v>88</v>
      </c>
      <c r="I2812" t="s">
        <v>5118</v>
      </c>
      <c r="J2812">
        <v>16</v>
      </c>
      <c r="K2812" t="s">
        <v>37</v>
      </c>
      <c r="L2812">
        <v>1100</v>
      </c>
      <c r="M2812">
        <v>145</v>
      </c>
      <c r="N2812" t="s">
        <v>5087</v>
      </c>
      <c r="O2812" t="s">
        <v>28</v>
      </c>
      <c r="P2812">
        <v>16842</v>
      </c>
      <c r="Q2812">
        <v>215917618</v>
      </c>
      <c r="R2812" t="s">
        <v>523</v>
      </c>
      <c r="S2812">
        <v>145</v>
      </c>
      <c r="T2812" t="s">
        <v>37</v>
      </c>
      <c r="U2812" s="4">
        <f>Tabla1[[#This Row],[OS-Valor Unitario]]-Tabla1[[#This Row],[costo_antes_iva]]</f>
        <v>0</v>
      </c>
      <c r="V2812" s="4">
        <f>Tabla1[[#This Row],[OS-Valor Unitario]]*Tabla1[[#This Row],[CANTIDAD ENTREGA SATELITE]]</f>
        <v>159500</v>
      </c>
      <c r="W2812" s="4">
        <f>Tabla1[[#This Row],[costo_antes_iva]]*Tabla1[[#This Row],[CANTIDAD ENTREGA SATELITE]]</f>
        <v>159500</v>
      </c>
      <c r="X2812" s="4">
        <f>Tabla1[[#This Row],[Valor total OS]]-Tabla1[[#This Row],[valor total op]]</f>
        <v>0</v>
      </c>
    </row>
    <row r="2813" spans="1:24" x14ac:dyDescent="0.3">
      <c r="A2813">
        <v>5886</v>
      </c>
      <c r="B2813" t="s">
        <v>5116</v>
      </c>
      <c r="C2813" t="s">
        <v>552</v>
      </c>
      <c r="D2813" t="s">
        <v>126</v>
      </c>
      <c r="E2813" t="s">
        <v>5117</v>
      </c>
      <c r="F2813" s="2">
        <v>45700</v>
      </c>
      <c r="G2813">
        <v>3500</v>
      </c>
      <c r="H2813" t="s">
        <v>24</v>
      </c>
      <c r="I2813" t="s">
        <v>5118</v>
      </c>
      <c r="J2813">
        <v>16</v>
      </c>
      <c r="K2813" t="s">
        <v>466</v>
      </c>
      <c r="L2813">
        <v>4500</v>
      </c>
      <c r="M2813">
        <v>145</v>
      </c>
      <c r="N2813" t="s">
        <v>5087</v>
      </c>
      <c r="O2813" t="s">
        <v>28</v>
      </c>
      <c r="P2813">
        <v>17352</v>
      </c>
      <c r="Q2813">
        <v>215917618</v>
      </c>
      <c r="R2813" t="s">
        <v>523</v>
      </c>
      <c r="S2813">
        <v>144</v>
      </c>
      <c r="T2813" t="s">
        <v>468</v>
      </c>
      <c r="U2813" s="4">
        <f>Tabla1[[#This Row],[OS-Valor Unitario]]-Tabla1[[#This Row],[costo_antes_iva]]</f>
        <v>1000</v>
      </c>
      <c r="V2813" s="4">
        <f>Tabla1[[#This Row],[OS-Valor Unitario]]*Tabla1[[#This Row],[CANTIDAD ENTREGA SATELITE]]</f>
        <v>648000</v>
      </c>
      <c r="W2813" s="4">
        <f>Tabla1[[#This Row],[costo_antes_iva]]*Tabla1[[#This Row],[CANTIDAD ENTREGA SATELITE]]</f>
        <v>504000</v>
      </c>
      <c r="X2813" s="4">
        <f>Tabla1[[#This Row],[Valor total OS]]-Tabla1[[#This Row],[valor total op]]</f>
        <v>144000</v>
      </c>
    </row>
    <row r="2814" spans="1:24" x14ac:dyDescent="0.3">
      <c r="A2814">
        <v>5886</v>
      </c>
      <c r="B2814" t="s">
        <v>5116</v>
      </c>
      <c r="C2814" t="s">
        <v>552</v>
      </c>
      <c r="D2814" t="s">
        <v>126</v>
      </c>
      <c r="E2814" t="s">
        <v>5117</v>
      </c>
      <c r="F2814" s="2">
        <v>45700</v>
      </c>
      <c r="G2814">
        <v>3500</v>
      </c>
      <c r="H2814" t="s">
        <v>24</v>
      </c>
      <c r="I2814" t="s">
        <v>5118</v>
      </c>
      <c r="J2814">
        <v>16</v>
      </c>
      <c r="K2814" t="s">
        <v>2138</v>
      </c>
      <c r="L2814">
        <v>4500</v>
      </c>
      <c r="M2814">
        <v>145</v>
      </c>
      <c r="N2814" t="s">
        <v>5087</v>
      </c>
      <c r="O2814" t="s">
        <v>28</v>
      </c>
      <c r="P2814">
        <v>16929</v>
      </c>
      <c r="Q2814">
        <v>215917618</v>
      </c>
      <c r="R2814" t="s">
        <v>523</v>
      </c>
      <c r="S2814">
        <v>145</v>
      </c>
      <c r="T2814" t="s">
        <v>5115</v>
      </c>
      <c r="U2814" s="4">
        <f>Tabla1[[#This Row],[OS-Valor Unitario]]-Tabla1[[#This Row],[costo_antes_iva]]</f>
        <v>1000</v>
      </c>
      <c r="V2814" s="4">
        <f>Tabla1[[#This Row],[OS-Valor Unitario]]*Tabla1[[#This Row],[CANTIDAD ENTREGA SATELITE]]</f>
        <v>652500</v>
      </c>
      <c r="W2814" s="4">
        <f>Tabla1[[#This Row],[costo_antes_iva]]*Tabla1[[#This Row],[CANTIDAD ENTREGA SATELITE]]</f>
        <v>507500</v>
      </c>
      <c r="X2814" s="4">
        <f>Tabla1[[#This Row],[Valor total OS]]-Tabla1[[#This Row],[valor total op]]</f>
        <v>145000</v>
      </c>
    </row>
    <row r="2815" spans="1:24" x14ac:dyDescent="0.3">
      <c r="A2815">
        <v>5886</v>
      </c>
      <c r="B2815" t="s">
        <v>5116</v>
      </c>
      <c r="C2815" t="s">
        <v>552</v>
      </c>
      <c r="D2815" t="s">
        <v>126</v>
      </c>
      <c r="E2815" t="s">
        <v>5117</v>
      </c>
      <c r="F2815" s="2">
        <v>45700</v>
      </c>
      <c r="G2815">
        <v>3500</v>
      </c>
      <c r="H2815" t="s">
        <v>24</v>
      </c>
      <c r="I2815" t="s">
        <v>5118</v>
      </c>
      <c r="J2815">
        <v>16</v>
      </c>
      <c r="K2815" t="s">
        <v>3022</v>
      </c>
      <c r="L2815">
        <v>4500</v>
      </c>
      <c r="M2815">
        <v>70</v>
      </c>
      <c r="N2815" t="s">
        <v>5087</v>
      </c>
      <c r="O2815" t="s">
        <v>28</v>
      </c>
      <c r="P2815">
        <v>17055</v>
      </c>
      <c r="Q2815">
        <v>215917618</v>
      </c>
      <c r="R2815" t="s">
        <v>523</v>
      </c>
      <c r="S2815">
        <v>70</v>
      </c>
      <c r="T2815" t="s">
        <v>3023</v>
      </c>
      <c r="U2815" s="4">
        <f>Tabla1[[#This Row],[OS-Valor Unitario]]-Tabla1[[#This Row],[costo_antes_iva]]</f>
        <v>1000</v>
      </c>
      <c r="V2815" s="4">
        <f>Tabla1[[#This Row],[OS-Valor Unitario]]*Tabla1[[#This Row],[CANTIDAD ENTREGA SATELITE]]</f>
        <v>315000</v>
      </c>
      <c r="W2815" s="4">
        <f>Tabla1[[#This Row],[costo_antes_iva]]*Tabla1[[#This Row],[CANTIDAD ENTREGA SATELITE]]</f>
        <v>245000</v>
      </c>
      <c r="X2815" s="4">
        <f>Tabla1[[#This Row],[Valor total OS]]-Tabla1[[#This Row],[valor total op]]</f>
        <v>70000</v>
      </c>
    </row>
    <row r="2816" spans="1:24" x14ac:dyDescent="0.3">
      <c r="A2816">
        <v>5886</v>
      </c>
      <c r="B2816" t="s">
        <v>5119</v>
      </c>
      <c r="C2816" t="s">
        <v>3417</v>
      </c>
      <c r="D2816" t="s">
        <v>126</v>
      </c>
      <c r="E2816" t="s">
        <v>5120</v>
      </c>
      <c r="F2816" s="2">
        <v>45700</v>
      </c>
      <c r="G2816" s="4">
        <v>1000</v>
      </c>
      <c r="H2816" t="s">
        <v>88</v>
      </c>
      <c r="I2816" t="s">
        <v>5121</v>
      </c>
      <c r="J2816">
        <v>18</v>
      </c>
      <c r="K2816" t="s">
        <v>129</v>
      </c>
      <c r="L2816" s="4">
        <v>1000</v>
      </c>
      <c r="M2816">
        <v>3576</v>
      </c>
      <c r="N2816" t="s">
        <v>5087</v>
      </c>
      <c r="O2816" t="s">
        <v>28</v>
      </c>
      <c r="P2816">
        <v>17088</v>
      </c>
      <c r="Q2816" s="4">
        <v>215917618</v>
      </c>
      <c r="R2816" t="s">
        <v>64</v>
      </c>
      <c r="S2816">
        <v>3576</v>
      </c>
      <c r="T2816" t="s">
        <v>132</v>
      </c>
      <c r="U2816" s="4">
        <f>Tabla1[[#This Row],[OS-Valor Unitario]]-Tabla1[[#This Row],[costo_antes_iva]]</f>
        <v>0</v>
      </c>
      <c r="V2816" s="4">
        <f>Tabla1[[#This Row],[OS-Valor Unitario]]*Tabla1[[#This Row],[CANTIDAD ENTREGA SATELITE]]</f>
        <v>3576000</v>
      </c>
      <c r="W2816" s="4">
        <f>Tabla1[[#This Row],[costo_antes_iva]]*Tabla1[[#This Row],[CANTIDAD ENTREGA SATELITE]]</f>
        <v>3576000</v>
      </c>
      <c r="X2816" s="4">
        <f>Tabla1[[#This Row],[Valor total OS]]-Tabla1[[#This Row],[valor total op]]</f>
        <v>0</v>
      </c>
    </row>
    <row r="2817" spans="1:24" x14ac:dyDescent="0.3">
      <c r="A2817">
        <v>5886</v>
      </c>
      <c r="B2817" t="s">
        <v>5122</v>
      </c>
      <c r="C2817" t="s">
        <v>302</v>
      </c>
      <c r="D2817" t="s">
        <v>126</v>
      </c>
      <c r="E2817" t="s">
        <v>5123</v>
      </c>
      <c r="F2817" s="2">
        <v>45700</v>
      </c>
      <c r="G2817">
        <v>1500</v>
      </c>
      <c r="H2817" t="s">
        <v>88</v>
      </c>
      <c r="I2817" t="s">
        <v>5124</v>
      </c>
      <c r="J2817">
        <v>20</v>
      </c>
      <c r="K2817" t="s">
        <v>252</v>
      </c>
      <c r="L2817">
        <v>1700</v>
      </c>
      <c r="M2817">
        <v>55</v>
      </c>
      <c r="N2817" t="s">
        <v>5087</v>
      </c>
      <c r="O2817" t="s">
        <v>28</v>
      </c>
      <c r="P2817">
        <v>17599</v>
      </c>
      <c r="Q2817">
        <v>215917618</v>
      </c>
      <c r="R2817" t="s">
        <v>76</v>
      </c>
      <c r="S2817">
        <v>55</v>
      </c>
      <c r="T2817" t="s">
        <v>253</v>
      </c>
      <c r="U2817" s="4">
        <f>Tabla1[[#This Row],[OS-Valor Unitario]]-Tabla1[[#This Row],[costo_antes_iva]]</f>
        <v>200</v>
      </c>
      <c r="V2817" s="4">
        <f>Tabla1[[#This Row],[OS-Valor Unitario]]*Tabla1[[#This Row],[CANTIDAD ENTREGA SATELITE]]</f>
        <v>93500</v>
      </c>
      <c r="W2817" s="4">
        <f>Tabla1[[#This Row],[costo_antes_iva]]*Tabla1[[#This Row],[CANTIDAD ENTREGA SATELITE]]</f>
        <v>82500</v>
      </c>
      <c r="X2817" s="4">
        <f>Tabla1[[#This Row],[Valor total OS]]-Tabla1[[#This Row],[valor total op]]</f>
        <v>11000</v>
      </c>
    </row>
    <row r="2818" spans="1:24" x14ac:dyDescent="0.3">
      <c r="A2818">
        <v>5886</v>
      </c>
      <c r="B2818" t="s">
        <v>5122</v>
      </c>
      <c r="C2818" t="s">
        <v>302</v>
      </c>
      <c r="D2818" t="s">
        <v>126</v>
      </c>
      <c r="E2818" t="s">
        <v>5123</v>
      </c>
      <c r="F2818" s="2">
        <v>45700</v>
      </c>
      <c r="G2818">
        <v>1500</v>
      </c>
      <c r="H2818" t="s">
        <v>88</v>
      </c>
      <c r="I2818" t="s">
        <v>5124</v>
      </c>
      <c r="J2818">
        <v>20</v>
      </c>
      <c r="K2818" t="s">
        <v>252</v>
      </c>
      <c r="L2818">
        <v>1700</v>
      </c>
      <c r="M2818">
        <v>62</v>
      </c>
      <c r="N2818" t="s">
        <v>5087</v>
      </c>
      <c r="O2818" t="s">
        <v>28</v>
      </c>
      <c r="P2818">
        <v>17600</v>
      </c>
      <c r="Q2818">
        <v>215917618</v>
      </c>
      <c r="R2818" t="s">
        <v>76</v>
      </c>
      <c r="S2818">
        <v>62</v>
      </c>
      <c r="T2818" t="s">
        <v>253</v>
      </c>
      <c r="U2818" s="4">
        <f>Tabla1[[#This Row],[OS-Valor Unitario]]-Tabla1[[#This Row],[costo_antes_iva]]</f>
        <v>200</v>
      </c>
      <c r="V2818" s="4">
        <f>Tabla1[[#This Row],[OS-Valor Unitario]]*Tabla1[[#This Row],[CANTIDAD ENTREGA SATELITE]]</f>
        <v>105400</v>
      </c>
      <c r="W2818" s="4">
        <f>Tabla1[[#This Row],[costo_antes_iva]]*Tabla1[[#This Row],[CANTIDAD ENTREGA SATELITE]]</f>
        <v>93000</v>
      </c>
      <c r="X2818" s="4">
        <f>Tabla1[[#This Row],[Valor total OS]]-Tabla1[[#This Row],[valor total op]]</f>
        <v>12400</v>
      </c>
    </row>
    <row r="2819" spans="1:24" x14ac:dyDescent="0.3">
      <c r="A2819">
        <v>5886</v>
      </c>
      <c r="B2819" t="s">
        <v>5122</v>
      </c>
      <c r="C2819" t="s">
        <v>302</v>
      </c>
      <c r="D2819" t="s">
        <v>126</v>
      </c>
      <c r="E2819" t="s">
        <v>5123</v>
      </c>
      <c r="F2819" s="2">
        <v>45700</v>
      </c>
      <c r="G2819">
        <v>1500</v>
      </c>
      <c r="H2819" t="s">
        <v>88</v>
      </c>
      <c r="I2819" t="s">
        <v>5124</v>
      </c>
      <c r="J2819">
        <v>20</v>
      </c>
      <c r="K2819" t="s">
        <v>252</v>
      </c>
      <c r="L2819">
        <v>1700</v>
      </c>
      <c r="M2819">
        <v>20</v>
      </c>
      <c r="N2819" t="s">
        <v>5087</v>
      </c>
      <c r="O2819" t="s">
        <v>28</v>
      </c>
      <c r="P2819">
        <v>17646</v>
      </c>
      <c r="Q2819">
        <v>215917618</v>
      </c>
      <c r="R2819" t="s">
        <v>76</v>
      </c>
      <c r="S2819">
        <v>20</v>
      </c>
      <c r="T2819" t="s">
        <v>253</v>
      </c>
      <c r="U2819" s="4">
        <f>Tabla1[[#This Row],[OS-Valor Unitario]]-Tabla1[[#This Row],[costo_antes_iva]]</f>
        <v>200</v>
      </c>
      <c r="V2819" s="4">
        <f>Tabla1[[#This Row],[OS-Valor Unitario]]*Tabla1[[#This Row],[CANTIDAD ENTREGA SATELITE]]</f>
        <v>34000</v>
      </c>
      <c r="W2819" s="4">
        <f>Tabla1[[#This Row],[costo_antes_iva]]*Tabla1[[#This Row],[CANTIDAD ENTREGA SATELITE]]</f>
        <v>30000</v>
      </c>
      <c r="X2819" s="4">
        <f>Tabla1[[#This Row],[Valor total OS]]-Tabla1[[#This Row],[valor total op]]</f>
        <v>4000</v>
      </c>
    </row>
    <row r="2820" spans="1:24" x14ac:dyDescent="0.3">
      <c r="A2820">
        <v>5886</v>
      </c>
      <c r="B2820" t="s">
        <v>5122</v>
      </c>
      <c r="C2820" t="s">
        <v>302</v>
      </c>
      <c r="D2820" t="s">
        <v>126</v>
      </c>
      <c r="E2820" t="s">
        <v>5123</v>
      </c>
      <c r="F2820" s="2">
        <v>45700</v>
      </c>
      <c r="G2820">
        <v>1500</v>
      </c>
      <c r="H2820" t="s">
        <v>88</v>
      </c>
      <c r="I2820" t="s">
        <v>5124</v>
      </c>
      <c r="J2820">
        <v>20</v>
      </c>
      <c r="K2820" t="s">
        <v>129</v>
      </c>
      <c r="L2820">
        <v>1500</v>
      </c>
      <c r="M2820">
        <v>1</v>
      </c>
      <c r="N2820" t="s">
        <v>5087</v>
      </c>
      <c r="O2820" t="s">
        <v>28</v>
      </c>
      <c r="P2820">
        <v>17765</v>
      </c>
      <c r="Q2820">
        <v>215917618</v>
      </c>
      <c r="R2820" t="s">
        <v>76</v>
      </c>
      <c r="S2820">
        <v>1</v>
      </c>
      <c r="T2820" t="s">
        <v>132</v>
      </c>
      <c r="U2820" s="4">
        <f>Tabla1[[#This Row],[OS-Valor Unitario]]-Tabla1[[#This Row],[costo_antes_iva]]</f>
        <v>0</v>
      </c>
      <c r="V2820" s="4">
        <f>Tabla1[[#This Row],[OS-Valor Unitario]]*Tabla1[[#This Row],[CANTIDAD ENTREGA SATELITE]]</f>
        <v>1500</v>
      </c>
      <c r="W2820" s="4">
        <f>Tabla1[[#This Row],[costo_antes_iva]]*Tabla1[[#This Row],[CANTIDAD ENTREGA SATELITE]]</f>
        <v>1500</v>
      </c>
      <c r="X2820" s="4">
        <f>Tabla1[[#This Row],[Valor total OS]]-Tabla1[[#This Row],[valor total op]]</f>
        <v>0</v>
      </c>
    </row>
    <row r="2821" spans="1:24" x14ac:dyDescent="0.3">
      <c r="A2821">
        <v>5886</v>
      </c>
      <c r="B2821" t="s">
        <v>5122</v>
      </c>
      <c r="C2821" t="s">
        <v>302</v>
      </c>
      <c r="D2821" t="s">
        <v>126</v>
      </c>
      <c r="E2821" t="s">
        <v>5123</v>
      </c>
      <c r="F2821" s="2">
        <v>45700</v>
      </c>
      <c r="G2821">
        <v>11000</v>
      </c>
      <c r="H2821" t="s">
        <v>24</v>
      </c>
      <c r="I2821" t="s">
        <v>5124</v>
      </c>
      <c r="J2821">
        <v>20</v>
      </c>
      <c r="K2821" t="s">
        <v>3798</v>
      </c>
      <c r="L2821">
        <v>20000</v>
      </c>
      <c r="M2821">
        <v>1</v>
      </c>
      <c r="N2821" t="s">
        <v>5087</v>
      </c>
      <c r="O2821" t="s">
        <v>28</v>
      </c>
      <c r="P2821">
        <v>18050</v>
      </c>
      <c r="Q2821">
        <v>215917618</v>
      </c>
      <c r="R2821" t="s">
        <v>76</v>
      </c>
      <c r="S2821">
        <v>1</v>
      </c>
      <c r="T2821" t="s">
        <v>3800</v>
      </c>
      <c r="U2821" s="4">
        <f>Tabla1[[#This Row],[OS-Valor Unitario]]-Tabla1[[#This Row],[costo_antes_iva]]</f>
        <v>9000</v>
      </c>
      <c r="V2821" s="4">
        <f>Tabla1[[#This Row],[OS-Valor Unitario]]*Tabla1[[#This Row],[CANTIDAD ENTREGA SATELITE]]</f>
        <v>20000</v>
      </c>
      <c r="W2821" s="4">
        <f>Tabla1[[#This Row],[costo_antes_iva]]*Tabla1[[#This Row],[CANTIDAD ENTREGA SATELITE]]</f>
        <v>11000</v>
      </c>
      <c r="X2821" s="4">
        <f>Tabla1[[#This Row],[Valor total OS]]-Tabla1[[#This Row],[valor total op]]</f>
        <v>9000</v>
      </c>
    </row>
    <row r="2822" spans="1:24" x14ac:dyDescent="0.3">
      <c r="A2822">
        <v>5886</v>
      </c>
      <c r="B2822" t="s">
        <v>5122</v>
      </c>
      <c r="C2822" t="s">
        <v>302</v>
      </c>
      <c r="D2822" t="s">
        <v>126</v>
      </c>
      <c r="E2822" t="s">
        <v>5123</v>
      </c>
      <c r="F2822" s="2">
        <v>45700</v>
      </c>
      <c r="G2822">
        <v>11000</v>
      </c>
      <c r="H2822" t="s">
        <v>24</v>
      </c>
      <c r="I2822" t="s">
        <v>5124</v>
      </c>
      <c r="J2822">
        <v>20</v>
      </c>
      <c r="K2822" t="s">
        <v>305</v>
      </c>
      <c r="L2822">
        <v>15000</v>
      </c>
      <c r="M2822">
        <v>20</v>
      </c>
      <c r="N2822" t="s">
        <v>5087</v>
      </c>
      <c r="O2822" t="s">
        <v>28</v>
      </c>
      <c r="P2822">
        <v>17612</v>
      </c>
      <c r="Q2822">
        <v>215917618</v>
      </c>
      <c r="R2822" t="s">
        <v>76</v>
      </c>
      <c r="S2822">
        <v>20</v>
      </c>
      <c r="T2822" t="s">
        <v>306</v>
      </c>
      <c r="U2822" s="4">
        <f>Tabla1[[#This Row],[OS-Valor Unitario]]-Tabla1[[#This Row],[costo_antes_iva]]</f>
        <v>4000</v>
      </c>
      <c r="V2822" s="4">
        <f>Tabla1[[#This Row],[OS-Valor Unitario]]*Tabla1[[#This Row],[CANTIDAD ENTREGA SATELITE]]</f>
        <v>300000</v>
      </c>
      <c r="W2822" s="4">
        <f>Tabla1[[#This Row],[costo_antes_iva]]*Tabla1[[#This Row],[CANTIDAD ENTREGA SATELITE]]</f>
        <v>220000</v>
      </c>
      <c r="X2822" s="4">
        <f>Tabla1[[#This Row],[Valor total OS]]-Tabla1[[#This Row],[valor total op]]</f>
        <v>80000</v>
      </c>
    </row>
    <row r="2823" spans="1:24" x14ac:dyDescent="0.3">
      <c r="A2823">
        <v>5886</v>
      </c>
      <c r="B2823" t="s">
        <v>5122</v>
      </c>
      <c r="C2823" t="s">
        <v>302</v>
      </c>
      <c r="D2823" t="s">
        <v>126</v>
      </c>
      <c r="E2823" t="s">
        <v>5123</v>
      </c>
      <c r="F2823" s="2">
        <v>45700</v>
      </c>
      <c r="G2823">
        <v>11000</v>
      </c>
      <c r="H2823" t="s">
        <v>24</v>
      </c>
      <c r="I2823" t="s">
        <v>5124</v>
      </c>
      <c r="J2823">
        <v>20</v>
      </c>
      <c r="K2823" t="s">
        <v>437</v>
      </c>
      <c r="L2823">
        <v>12200</v>
      </c>
      <c r="M2823">
        <v>120</v>
      </c>
      <c r="N2823" t="s">
        <v>5087</v>
      </c>
      <c r="O2823" t="s">
        <v>28</v>
      </c>
      <c r="P2823">
        <v>17371</v>
      </c>
      <c r="Q2823">
        <v>215917618</v>
      </c>
      <c r="R2823" t="s">
        <v>76</v>
      </c>
      <c r="S2823">
        <v>120</v>
      </c>
      <c r="T2823" t="s">
        <v>438</v>
      </c>
      <c r="U2823" s="4">
        <f>Tabla1[[#This Row],[OS-Valor Unitario]]-Tabla1[[#This Row],[costo_antes_iva]]</f>
        <v>1200</v>
      </c>
      <c r="V2823" s="4">
        <f>Tabla1[[#This Row],[OS-Valor Unitario]]*Tabla1[[#This Row],[CANTIDAD ENTREGA SATELITE]]</f>
        <v>1464000</v>
      </c>
      <c r="W2823" s="4">
        <f>Tabla1[[#This Row],[costo_antes_iva]]*Tabla1[[#This Row],[CANTIDAD ENTREGA SATELITE]]</f>
        <v>1320000</v>
      </c>
      <c r="X2823" s="4">
        <f>Tabla1[[#This Row],[Valor total OS]]-Tabla1[[#This Row],[valor total op]]</f>
        <v>144000</v>
      </c>
    </row>
    <row r="2824" spans="1:24" x14ac:dyDescent="0.3">
      <c r="A2824">
        <v>5886</v>
      </c>
      <c r="B2824" t="s">
        <v>5125</v>
      </c>
      <c r="C2824" t="s">
        <v>302</v>
      </c>
      <c r="D2824" t="s">
        <v>126</v>
      </c>
      <c r="E2824" t="s">
        <v>5126</v>
      </c>
      <c r="F2824" s="2">
        <v>45700</v>
      </c>
      <c r="G2824">
        <v>1500</v>
      </c>
      <c r="H2824" t="s">
        <v>88</v>
      </c>
      <c r="I2824" t="s">
        <v>5127</v>
      </c>
      <c r="J2824">
        <v>21</v>
      </c>
      <c r="K2824" t="s">
        <v>252</v>
      </c>
      <c r="L2824">
        <v>1700</v>
      </c>
      <c r="M2824">
        <v>60</v>
      </c>
      <c r="N2824" t="s">
        <v>5087</v>
      </c>
      <c r="O2824" t="s">
        <v>28</v>
      </c>
      <c r="P2824">
        <v>17601</v>
      </c>
      <c r="Q2824">
        <v>215917618</v>
      </c>
      <c r="R2824" t="s">
        <v>76</v>
      </c>
      <c r="S2824">
        <v>60</v>
      </c>
      <c r="T2824" t="s">
        <v>253</v>
      </c>
      <c r="U2824" s="4">
        <f>Tabla1[[#This Row],[OS-Valor Unitario]]-Tabla1[[#This Row],[costo_antes_iva]]</f>
        <v>200</v>
      </c>
      <c r="V2824" s="4">
        <f>Tabla1[[#This Row],[OS-Valor Unitario]]*Tabla1[[#This Row],[CANTIDAD ENTREGA SATELITE]]</f>
        <v>102000</v>
      </c>
      <c r="W2824" s="4">
        <f>Tabla1[[#This Row],[costo_antes_iva]]*Tabla1[[#This Row],[CANTIDAD ENTREGA SATELITE]]</f>
        <v>90000</v>
      </c>
      <c r="X2824" s="4">
        <f>Tabla1[[#This Row],[Valor total OS]]-Tabla1[[#This Row],[valor total op]]</f>
        <v>12000</v>
      </c>
    </row>
    <row r="2825" spans="1:24" x14ac:dyDescent="0.3">
      <c r="A2825">
        <v>5886</v>
      </c>
      <c r="B2825" t="s">
        <v>5125</v>
      </c>
      <c r="C2825" t="s">
        <v>302</v>
      </c>
      <c r="D2825" t="s">
        <v>126</v>
      </c>
      <c r="E2825" t="s">
        <v>5126</v>
      </c>
      <c r="F2825" s="2">
        <v>45700</v>
      </c>
      <c r="G2825">
        <v>1500</v>
      </c>
      <c r="H2825" t="s">
        <v>88</v>
      </c>
      <c r="I2825" t="s">
        <v>5127</v>
      </c>
      <c r="J2825">
        <v>21</v>
      </c>
      <c r="K2825" t="s">
        <v>252</v>
      </c>
      <c r="L2825">
        <v>1700</v>
      </c>
      <c r="M2825">
        <v>108</v>
      </c>
      <c r="N2825" t="s">
        <v>5087</v>
      </c>
      <c r="O2825" t="s">
        <v>28</v>
      </c>
      <c r="P2825">
        <v>17602</v>
      </c>
      <c r="Q2825">
        <v>215917618</v>
      </c>
      <c r="R2825" t="s">
        <v>76</v>
      </c>
      <c r="S2825">
        <v>108</v>
      </c>
      <c r="T2825" t="s">
        <v>253</v>
      </c>
      <c r="U2825" s="4">
        <f>Tabla1[[#This Row],[OS-Valor Unitario]]-Tabla1[[#This Row],[costo_antes_iva]]</f>
        <v>200</v>
      </c>
      <c r="V2825" s="4">
        <f>Tabla1[[#This Row],[OS-Valor Unitario]]*Tabla1[[#This Row],[CANTIDAD ENTREGA SATELITE]]</f>
        <v>183600</v>
      </c>
      <c r="W2825" s="4">
        <f>Tabla1[[#This Row],[costo_antes_iva]]*Tabla1[[#This Row],[CANTIDAD ENTREGA SATELITE]]</f>
        <v>162000</v>
      </c>
      <c r="X2825" s="4">
        <f>Tabla1[[#This Row],[Valor total OS]]-Tabla1[[#This Row],[valor total op]]</f>
        <v>21600</v>
      </c>
    </row>
    <row r="2826" spans="1:24" x14ac:dyDescent="0.3">
      <c r="A2826">
        <v>5886</v>
      </c>
      <c r="B2826" t="s">
        <v>5125</v>
      </c>
      <c r="C2826" t="s">
        <v>302</v>
      </c>
      <c r="D2826" t="s">
        <v>126</v>
      </c>
      <c r="E2826" t="s">
        <v>5126</v>
      </c>
      <c r="F2826" s="2">
        <v>45700</v>
      </c>
      <c r="G2826">
        <v>11000</v>
      </c>
      <c r="H2826" t="s">
        <v>24</v>
      </c>
      <c r="I2826" t="s">
        <v>5127</v>
      </c>
      <c r="J2826">
        <v>21</v>
      </c>
      <c r="K2826" t="s">
        <v>437</v>
      </c>
      <c r="L2826">
        <v>11200</v>
      </c>
      <c r="M2826">
        <v>168</v>
      </c>
      <c r="N2826" t="s">
        <v>5087</v>
      </c>
      <c r="O2826" t="s">
        <v>28</v>
      </c>
      <c r="P2826">
        <v>17370</v>
      </c>
      <c r="Q2826">
        <v>215917618</v>
      </c>
      <c r="R2826" t="s">
        <v>76</v>
      </c>
      <c r="S2826">
        <v>168</v>
      </c>
      <c r="T2826" t="s">
        <v>438</v>
      </c>
      <c r="U2826" s="4">
        <f>Tabla1[[#This Row],[OS-Valor Unitario]]-Tabla1[[#This Row],[costo_antes_iva]]</f>
        <v>200</v>
      </c>
      <c r="V2826" s="4">
        <f>Tabla1[[#This Row],[OS-Valor Unitario]]*Tabla1[[#This Row],[CANTIDAD ENTREGA SATELITE]]</f>
        <v>1881600</v>
      </c>
      <c r="W2826" s="4">
        <f>Tabla1[[#This Row],[costo_antes_iva]]*Tabla1[[#This Row],[CANTIDAD ENTREGA SATELITE]]</f>
        <v>1848000</v>
      </c>
      <c r="X2826" s="4">
        <f>Tabla1[[#This Row],[Valor total OS]]-Tabla1[[#This Row],[valor total op]]</f>
        <v>33600</v>
      </c>
    </row>
    <row r="2827" spans="1:24" x14ac:dyDescent="0.3">
      <c r="A2827">
        <v>5886</v>
      </c>
      <c r="B2827" t="s">
        <v>5128</v>
      </c>
      <c r="C2827" t="s">
        <v>302</v>
      </c>
      <c r="D2827" t="s">
        <v>126</v>
      </c>
      <c r="E2827" t="s">
        <v>5129</v>
      </c>
      <c r="F2827" s="2">
        <v>45700</v>
      </c>
      <c r="G2827">
        <v>1500</v>
      </c>
      <c r="H2827" t="s">
        <v>88</v>
      </c>
      <c r="I2827" t="s">
        <v>5130</v>
      </c>
      <c r="J2827">
        <v>22</v>
      </c>
      <c r="K2827" t="s">
        <v>129</v>
      </c>
      <c r="L2827">
        <v>1500</v>
      </c>
      <c r="M2827">
        <v>46</v>
      </c>
      <c r="N2827" t="s">
        <v>5087</v>
      </c>
      <c r="O2827" t="s">
        <v>28</v>
      </c>
      <c r="P2827">
        <v>17621</v>
      </c>
      <c r="Q2827">
        <v>215917618</v>
      </c>
      <c r="R2827" t="s">
        <v>76</v>
      </c>
      <c r="S2827">
        <v>45</v>
      </c>
      <c r="T2827" t="s">
        <v>132</v>
      </c>
      <c r="U2827" s="4">
        <f>Tabla1[[#This Row],[OS-Valor Unitario]]-Tabla1[[#This Row],[costo_antes_iva]]</f>
        <v>0</v>
      </c>
      <c r="V2827" s="4">
        <f>Tabla1[[#This Row],[OS-Valor Unitario]]*Tabla1[[#This Row],[CANTIDAD ENTREGA SATELITE]]</f>
        <v>67500</v>
      </c>
      <c r="W2827" s="4">
        <f>Tabla1[[#This Row],[costo_antes_iva]]*Tabla1[[#This Row],[CANTIDAD ENTREGA SATELITE]]</f>
        <v>67500</v>
      </c>
      <c r="X2827" s="4">
        <f>Tabla1[[#This Row],[Valor total OS]]-Tabla1[[#This Row],[valor total op]]</f>
        <v>0</v>
      </c>
    </row>
    <row r="2828" spans="1:24" x14ac:dyDescent="0.3">
      <c r="A2828">
        <v>5886</v>
      </c>
      <c r="B2828" t="s">
        <v>5128</v>
      </c>
      <c r="C2828" t="s">
        <v>302</v>
      </c>
      <c r="D2828" t="s">
        <v>126</v>
      </c>
      <c r="E2828" t="s">
        <v>5129</v>
      </c>
      <c r="F2828" s="2">
        <v>45700</v>
      </c>
      <c r="G2828">
        <v>11000</v>
      </c>
      <c r="H2828" t="s">
        <v>24</v>
      </c>
      <c r="I2828" t="s">
        <v>5130</v>
      </c>
      <c r="J2828">
        <v>22</v>
      </c>
      <c r="K2828" t="s">
        <v>74</v>
      </c>
      <c r="L2828">
        <v>12200</v>
      </c>
      <c r="M2828">
        <v>46</v>
      </c>
      <c r="N2828" t="s">
        <v>5087</v>
      </c>
      <c r="O2828" t="s">
        <v>28</v>
      </c>
      <c r="P2828">
        <v>17441</v>
      </c>
      <c r="Q2828">
        <v>215917618</v>
      </c>
      <c r="R2828" t="s">
        <v>76</v>
      </c>
      <c r="S2828">
        <v>46</v>
      </c>
      <c r="T2828" t="s">
        <v>77</v>
      </c>
      <c r="U2828" s="4">
        <f>Tabla1[[#This Row],[OS-Valor Unitario]]-Tabla1[[#This Row],[costo_antes_iva]]</f>
        <v>1200</v>
      </c>
      <c r="V2828" s="4">
        <f>Tabla1[[#This Row],[OS-Valor Unitario]]*Tabla1[[#This Row],[CANTIDAD ENTREGA SATELITE]]</f>
        <v>561200</v>
      </c>
      <c r="W2828" s="4">
        <f>Tabla1[[#This Row],[costo_antes_iva]]*Tabla1[[#This Row],[CANTIDAD ENTREGA SATELITE]]</f>
        <v>506000</v>
      </c>
      <c r="X2828" s="4">
        <f>Tabla1[[#This Row],[Valor total OS]]-Tabla1[[#This Row],[valor total op]]</f>
        <v>55200</v>
      </c>
    </row>
    <row r="2829" spans="1:24" x14ac:dyDescent="0.3">
      <c r="A2829">
        <v>5886</v>
      </c>
      <c r="B2829" t="s">
        <v>5131</v>
      </c>
      <c r="C2829" t="s">
        <v>302</v>
      </c>
      <c r="D2829" t="s">
        <v>126</v>
      </c>
      <c r="E2829" t="s">
        <v>5126</v>
      </c>
      <c r="F2829" s="2">
        <v>45700</v>
      </c>
      <c r="G2829">
        <v>1500</v>
      </c>
      <c r="H2829" t="s">
        <v>88</v>
      </c>
      <c r="I2829" t="s">
        <v>5132</v>
      </c>
      <c r="J2829">
        <v>23</v>
      </c>
      <c r="K2829" t="s">
        <v>129</v>
      </c>
      <c r="L2829">
        <v>1500</v>
      </c>
      <c r="M2829">
        <v>51</v>
      </c>
      <c r="N2829" t="s">
        <v>5087</v>
      </c>
      <c r="O2829" t="s">
        <v>28</v>
      </c>
      <c r="P2829">
        <v>17641</v>
      </c>
      <c r="Q2829">
        <v>215917618</v>
      </c>
      <c r="R2829" t="s">
        <v>76</v>
      </c>
      <c r="S2829">
        <v>51</v>
      </c>
      <c r="T2829" t="s">
        <v>132</v>
      </c>
      <c r="U2829" s="4">
        <f>Tabla1[[#This Row],[OS-Valor Unitario]]-Tabla1[[#This Row],[costo_antes_iva]]</f>
        <v>0</v>
      </c>
      <c r="V2829" s="4">
        <f>Tabla1[[#This Row],[OS-Valor Unitario]]*Tabla1[[#This Row],[CANTIDAD ENTREGA SATELITE]]</f>
        <v>76500</v>
      </c>
      <c r="W2829" s="4">
        <f>Tabla1[[#This Row],[costo_antes_iva]]*Tabla1[[#This Row],[CANTIDAD ENTREGA SATELITE]]</f>
        <v>76500</v>
      </c>
      <c r="X2829" s="4">
        <f>Tabla1[[#This Row],[Valor total OS]]-Tabla1[[#This Row],[valor total op]]</f>
        <v>0</v>
      </c>
    </row>
    <row r="2830" spans="1:24" x14ac:dyDescent="0.3">
      <c r="A2830">
        <v>5886</v>
      </c>
      <c r="B2830" t="s">
        <v>5131</v>
      </c>
      <c r="C2830" t="s">
        <v>302</v>
      </c>
      <c r="D2830" t="s">
        <v>126</v>
      </c>
      <c r="E2830" t="s">
        <v>5126</v>
      </c>
      <c r="F2830" s="2">
        <v>45700</v>
      </c>
      <c r="G2830">
        <v>11000</v>
      </c>
      <c r="H2830" t="s">
        <v>24</v>
      </c>
      <c r="I2830" t="s">
        <v>5132</v>
      </c>
      <c r="J2830">
        <v>23</v>
      </c>
      <c r="K2830" t="s">
        <v>3798</v>
      </c>
      <c r="L2830">
        <v>20000</v>
      </c>
      <c r="M2830">
        <v>51</v>
      </c>
      <c r="N2830" t="s">
        <v>5087</v>
      </c>
      <c r="O2830" t="s">
        <v>28</v>
      </c>
      <c r="P2830">
        <v>17584</v>
      </c>
      <c r="Q2830">
        <v>215917618</v>
      </c>
      <c r="R2830" t="s">
        <v>76</v>
      </c>
      <c r="S2830">
        <v>51</v>
      </c>
      <c r="T2830" t="s">
        <v>3800</v>
      </c>
      <c r="U2830" s="4">
        <f>Tabla1[[#This Row],[OS-Valor Unitario]]-Tabla1[[#This Row],[costo_antes_iva]]</f>
        <v>9000</v>
      </c>
      <c r="V2830" s="4">
        <f>Tabla1[[#This Row],[OS-Valor Unitario]]*Tabla1[[#This Row],[CANTIDAD ENTREGA SATELITE]]</f>
        <v>1020000</v>
      </c>
      <c r="W2830" s="4">
        <f>Tabla1[[#This Row],[costo_antes_iva]]*Tabla1[[#This Row],[CANTIDAD ENTREGA SATELITE]]</f>
        <v>561000</v>
      </c>
      <c r="X2830" s="4">
        <f>Tabla1[[#This Row],[Valor total OS]]-Tabla1[[#This Row],[valor total op]]</f>
        <v>459000</v>
      </c>
    </row>
    <row r="2831" spans="1:24" x14ac:dyDescent="0.3">
      <c r="A2831">
        <v>5886</v>
      </c>
      <c r="B2831" t="s">
        <v>5133</v>
      </c>
      <c r="C2831" t="s">
        <v>339</v>
      </c>
      <c r="D2831" t="s">
        <v>126</v>
      </c>
      <c r="E2831" t="s">
        <v>5134</v>
      </c>
      <c r="F2831" s="2">
        <v>45700</v>
      </c>
      <c r="G2831">
        <v>1600</v>
      </c>
      <c r="H2831" t="s">
        <v>88</v>
      </c>
      <c r="I2831" t="s">
        <v>5135</v>
      </c>
      <c r="J2831">
        <v>24</v>
      </c>
      <c r="K2831" t="s">
        <v>252</v>
      </c>
      <c r="L2831">
        <v>950</v>
      </c>
      <c r="M2831">
        <v>379</v>
      </c>
      <c r="N2831" t="s">
        <v>5087</v>
      </c>
      <c r="O2831" t="s">
        <v>28</v>
      </c>
      <c r="P2831">
        <v>16808</v>
      </c>
      <c r="Q2831">
        <v>215917618</v>
      </c>
      <c r="R2831" t="s">
        <v>215</v>
      </c>
      <c r="S2831">
        <v>379</v>
      </c>
      <c r="T2831" t="s">
        <v>253</v>
      </c>
      <c r="U2831" s="4">
        <f>Tabla1[[#This Row],[OS-Valor Unitario]]-Tabla1[[#This Row],[costo_antes_iva]]</f>
        <v>-650</v>
      </c>
      <c r="V2831" s="4">
        <f>Tabla1[[#This Row],[OS-Valor Unitario]]*Tabla1[[#This Row],[CANTIDAD ENTREGA SATELITE]]</f>
        <v>360050</v>
      </c>
      <c r="W2831" s="4">
        <f>Tabla1[[#This Row],[costo_antes_iva]]*Tabla1[[#This Row],[CANTIDAD ENTREGA SATELITE]]</f>
        <v>606400</v>
      </c>
      <c r="X2831" s="4">
        <f>Tabla1[[#This Row],[Valor total OS]]-Tabla1[[#This Row],[valor total op]]</f>
        <v>-246350</v>
      </c>
    </row>
    <row r="2832" spans="1:24" x14ac:dyDescent="0.3">
      <c r="A2832">
        <v>5886</v>
      </c>
      <c r="B2832" t="s">
        <v>5136</v>
      </c>
      <c r="C2832" t="s">
        <v>552</v>
      </c>
      <c r="D2832" t="s">
        <v>126</v>
      </c>
      <c r="E2832" t="s">
        <v>5137</v>
      </c>
      <c r="F2832" s="2">
        <v>45700</v>
      </c>
      <c r="G2832">
        <v>4000</v>
      </c>
      <c r="H2832" t="s">
        <v>24</v>
      </c>
      <c r="I2832" t="s">
        <v>5138</v>
      </c>
      <c r="J2832">
        <v>25</v>
      </c>
      <c r="K2832" t="s">
        <v>3060</v>
      </c>
      <c r="L2832">
        <v>4500</v>
      </c>
      <c r="M2832">
        <v>155</v>
      </c>
      <c r="N2832" t="s">
        <v>5087</v>
      </c>
      <c r="O2832" t="s">
        <v>28</v>
      </c>
      <c r="P2832">
        <v>17143</v>
      </c>
      <c r="Q2832">
        <v>215917618</v>
      </c>
      <c r="R2832" t="s">
        <v>523</v>
      </c>
      <c r="S2832">
        <v>155</v>
      </c>
      <c r="T2832" t="s">
        <v>3061</v>
      </c>
      <c r="U2832" s="4">
        <f>Tabla1[[#This Row],[OS-Valor Unitario]]-Tabla1[[#This Row],[costo_antes_iva]]</f>
        <v>500</v>
      </c>
      <c r="V2832" s="4">
        <f>Tabla1[[#This Row],[OS-Valor Unitario]]*Tabla1[[#This Row],[CANTIDAD ENTREGA SATELITE]]</f>
        <v>697500</v>
      </c>
      <c r="W2832" s="4">
        <f>Tabla1[[#This Row],[costo_antes_iva]]*Tabla1[[#This Row],[CANTIDAD ENTREGA SATELITE]]</f>
        <v>620000</v>
      </c>
      <c r="X2832" s="4">
        <f>Tabla1[[#This Row],[Valor total OS]]-Tabla1[[#This Row],[valor total op]]</f>
        <v>77500</v>
      </c>
    </row>
    <row r="2833" spans="1:24" x14ac:dyDescent="0.3">
      <c r="A2833">
        <v>5886</v>
      </c>
      <c r="B2833" t="s">
        <v>5136</v>
      </c>
      <c r="C2833" t="s">
        <v>552</v>
      </c>
      <c r="D2833" t="s">
        <v>126</v>
      </c>
      <c r="E2833" t="s">
        <v>5137</v>
      </c>
      <c r="F2833" s="2">
        <v>45700</v>
      </c>
      <c r="G2833">
        <v>1500</v>
      </c>
      <c r="H2833" t="s">
        <v>88</v>
      </c>
      <c r="I2833" t="s">
        <v>5138</v>
      </c>
      <c r="J2833">
        <v>25</v>
      </c>
      <c r="K2833" t="s">
        <v>129</v>
      </c>
      <c r="L2833">
        <v>2200</v>
      </c>
      <c r="M2833">
        <v>155</v>
      </c>
      <c r="N2833" t="s">
        <v>5087</v>
      </c>
      <c r="O2833" t="s">
        <v>28</v>
      </c>
      <c r="P2833">
        <v>16863</v>
      </c>
      <c r="Q2833">
        <v>215917618</v>
      </c>
      <c r="R2833" t="s">
        <v>523</v>
      </c>
      <c r="S2833">
        <v>155</v>
      </c>
      <c r="T2833" t="s">
        <v>132</v>
      </c>
      <c r="U2833" s="4">
        <f>Tabla1[[#This Row],[OS-Valor Unitario]]-Tabla1[[#This Row],[costo_antes_iva]]</f>
        <v>700</v>
      </c>
      <c r="V2833" s="4">
        <f>Tabla1[[#This Row],[OS-Valor Unitario]]*Tabla1[[#This Row],[CANTIDAD ENTREGA SATELITE]]</f>
        <v>341000</v>
      </c>
      <c r="W2833" s="4">
        <f>Tabla1[[#This Row],[costo_antes_iva]]*Tabla1[[#This Row],[CANTIDAD ENTREGA SATELITE]]</f>
        <v>232500</v>
      </c>
      <c r="X2833" s="4">
        <f>Tabla1[[#This Row],[Valor total OS]]-Tabla1[[#This Row],[valor total op]]</f>
        <v>108500</v>
      </c>
    </row>
    <row r="2834" spans="1:24" x14ac:dyDescent="0.3">
      <c r="A2834">
        <v>5886</v>
      </c>
      <c r="B2834" t="s">
        <v>5139</v>
      </c>
      <c r="C2834" t="s">
        <v>552</v>
      </c>
      <c r="D2834" t="s">
        <v>126</v>
      </c>
      <c r="E2834" t="s">
        <v>5126</v>
      </c>
      <c r="F2834" s="2">
        <v>45700</v>
      </c>
      <c r="G2834">
        <v>4000</v>
      </c>
      <c r="H2834" t="s">
        <v>24</v>
      </c>
      <c r="I2834" t="s">
        <v>5140</v>
      </c>
      <c r="J2834">
        <v>26</v>
      </c>
      <c r="K2834" t="s">
        <v>3060</v>
      </c>
      <c r="L2834">
        <v>4500</v>
      </c>
      <c r="M2834">
        <v>140</v>
      </c>
      <c r="N2834" t="s">
        <v>5087</v>
      </c>
      <c r="O2834" t="s">
        <v>28</v>
      </c>
      <c r="P2834">
        <v>17144</v>
      </c>
      <c r="Q2834">
        <v>215917618</v>
      </c>
      <c r="R2834" t="s">
        <v>523</v>
      </c>
      <c r="S2834">
        <v>139</v>
      </c>
      <c r="T2834" t="s">
        <v>3061</v>
      </c>
      <c r="U2834" s="4">
        <f>Tabla1[[#This Row],[OS-Valor Unitario]]-Tabla1[[#This Row],[costo_antes_iva]]</f>
        <v>500</v>
      </c>
      <c r="V2834" s="4">
        <f>Tabla1[[#This Row],[OS-Valor Unitario]]*Tabla1[[#This Row],[CANTIDAD ENTREGA SATELITE]]</f>
        <v>625500</v>
      </c>
      <c r="W2834" s="4">
        <f>Tabla1[[#This Row],[costo_antes_iva]]*Tabla1[[#This Row],[CANTIDAD ENTREGA SATELITE]]</f>
        <v>556000</v>
      </c>
      <c r="X2834" s="4">
        <f>Tabla1[[#This Row],[Valor total OS]]-Tabla1[[#This Row],[valor total op]]</f>
        <v>69500</v>
      </c>
    </row>
    <row r="2835" spans="1:24" x14ac:dyDescent="0.3">
      <c r="A2835">
        <v>5886</v>
      </c>
      <c r="B2835" t="s">
        <v>5139</v>
      </c>
      <c r="C2835" t="s">
        <v>552</v>
      </c>
      <c r="D2835" t="s">
        <v>126</v>
      </c>
      <c r="E2835" t="s">
        <v>5126</v>
      </c>
      <c r="F2835" s="2">
        <v>45700</v>
      </c>
      <c r="G2835">
        <v>1500</v>
      </c>
      <c r="H2835" t="s">
        <v>88</v>
      </c>
      <c r="I2835" t="s">
        <v>5140</v>
      </c>
      <c r="J2835">
        <v>26</v>
      </c>
      <c r="K2835" t="s">
        <v>129</v>
      </c>
      <c r="L2835">
        <v>3200</v>
      </c>
      <c r="M2835">
        <v>140</v>
      </c>
      <c r="N2835" t="s">
        <v>5087</v>
      </c>
      <c r="O2835" t="s">
        <v>28</v>
      </c>
      <c r="P2835">
        <v>16840</v>
      </c>
      <c r="Q2835">
        <v>215917618</v>
      </c>
      <c r="R2835" t="s">
        <v>523</v>
      </c>
      <c r="S2835">
        <v>140</v>
      </c>
      <c r="T2835" t="s">
        <v>132</v>
      </c>
      <c r="U2835" s="4">
        <f>Tabla1[[#This Row],[OS-Valor Unitario]]-Tabla1[[#This Row],[costo_antes_iva]]</f>
        <v>1700</v>
      </c>
      <c r="V2835" s="4">
        <f>Tabla1[[#This Row],[OS-Valor Unitario]]*Tabla1[[#This Row],[CANTIDAD ENTREGA SATELITE]]</f>
        <v>448000</v>
      </c>
      <c r="W2835" s="4">
        <f>Tabla1[[#This Row],[costo_antes_iva]]*Tabla1[[#This Row],[CANTIDAD ENTREGA SATELITE]]</f>
        <v>210000</v>
      </c>
      <c r="X2835" s="4">
        <f>Tabla1[[#This Row],[Valor total OS]]-Tabla1[[#This Row],[valor total op]]</f>
        <v>238000</v>
      </c>
    </row>
    <row r="2836" spans="1:24" x14ac:dyDescent="0.3">
      <c r="A2836">
        <v>5886</v>
      </c>
      <c r="B2836" t="s">
        <v>5119</v>
      </c>
      <c r="C2836" t="s">
        <v>3417</v>
      </c>
      <c r="D2836" t="s">
        <v>126</v>
      </c>
      <c r="E2836" t="s">
        <v>5120</v>
      </c>
      <c r="F2836" s="2">
        <v>45700</v>
      </c>
      <c r="G2836" s="4">
        <v>10000</v>
      </c>
      <c r="H2836" t="s">
        <v>45</v>
      </c>
      <c r="I2836" t="s">
        <v>5121</v>
      </c>
      <c r="J2836">
        <v>18</v>
      </c>
      <c r="K2836" t="s">
        <v>207</v>
      </c>
      <c r="L2836" s="4">
        <v>10000</v>
      </c>
      <c r="M2836">
        <v>3565</v>
      </c>
      <c r="N2836" t="s">
        <v>5087</v>
      </c>
      <c r="O2836" t="s">
        <v>28</v>
      </c>
      <c r="P2836">
        <v>16694</v>
      </c>
      <c r="Q2836" s="4">
        <v>215917618</v>
      </c>
      <c r="R2836" t="s">
        <v>64</v>
      </c>
      <c r="S2836">
        <v>3568</v>
      </c>
      <c r="T2836" t="s">
        <v>207</v>
      </c>
      <c r="U2836" s="4">
        <f>Tabla1[[#This Row],[OS-Valor Unitario]]-Tabla1[[#This Row],[costo_antes_iva]]</f>
        <v>0</v>
      </c>
      <c r="V2836" s="4">
        <f>Tabla1[[#This Row],[OS-Valor Unitario]]*Tabla1[[#This Row],[CANTIDAD ENTREGA SATELITE]]</f>
        <v>35680000</v>
      </c>
      <c r="W2836" s="4">
        <f>Tabla1[[#This Row],[costo_antes_iva]]*Tabla1[[#This Row],[CANTIDAD ENTREGA SATELITE]]</f>
        <v>35680000</v>
      </c>
      <c r="X2836" s="4">
        <f>Tabla1[[#This Row],[Valor total OS]]-Tabla1[[#This Row],[valor total op]]</f>
        <v>0</v>
      </c>
    </row>
    <row r="2837" spans="1:24" x14ac:dyDescent="0.3">
      <c r="A2837">
        <v>5886</v>
      </c>
      <c r="B2837" t="s">
        <v>5144</v>
      </c>
      <c r="C2837" t="s">
        <v>4449</v>
      </c>
      <c r="D2837" t="s">
        <v>126</v>
      </c>
      <c r="E2837" t="s">
        <v>5145</v>
      </c>
      <c r="F2837" s="2">
        <v>45700</v>
      </c>
      <c r="G2837">
        <v>17000</v>
      </c>
      <c r="H2837" t="s">
        <v>24</v>
      </c>
      <c r="I2837" t="s">
        <v>5146</v>
      </c>
      <c r="J2837">
        <v>32</v>
      </c>
      <c r="K2837" t="s">
        <v>269</v>
      </c>
      <c r="L2837">
        <v>16000</v>
      </c>
      <c r="M2837">
        <v>72</v>
      </c>
      <c r="N2837" t="s">
        <v>5087</v>
      </c>
      <c r="O2837" t="s">
        <v>28</v>
      </c>
      <c r="P2837">
        <v>16700</v>
      </c>
      <c r="Q2837">
        <v>215917618</v>
      </c>
      <c r="R2837" t="s">
        <v>270</v>
      </c>
      <c r="S2837">
        <v>72</v>
      </c>
      <c r="T2837" t="s">
        <v>269</v>
      </c>
      <c r="U2837" s="4">
        <f>Tabla1[[#This Row],[OS-Valor Unitario]]-Tabla1[[#This Row],[costo_antes_iva]]</f>
        <v>-1000</v>
      </c>
      <c r="V2837" s="4">
        <f>Tabla1[[#This Row],[OS-Valor Unitario]]*Tabla1[[#This Row],[CANTIDAD ENTREGA SATELITE]]</f>
        <v>1152000</v>
      </c>
      <c r="W2837" s="4">
        <f>Tabla1[[#This Row],[costo_antes_iva]]*Tabla1[[#This Row],[CANTIDAD ENTREGA SATELITE]]</f>
        <v>1224000</v>
      </c>
      <c r="X2837" s="4">
        <f>Tabla1[[#This Row],[Valor total OS]]-Tabla1[[#This Row],[valor total op]]</f>
        <v>-72000</v>
      </c>
    </row>
    <row r="2838" spans="1:24" x14ac:dyDescent="0.3">
      <c r="A2838">
        <v>5886</v>
      </c>
      <c r="B2838" t="s">
        <v>5144</v>
      </c>
      <c r="C2838" t="s">
        <v>4449</v>
      </c>
      <c r="D2838" t="s">
        <v>126</v>
      </c>
      <c r="E2838" t="s">
        <v>5145</v>
      </c>
      <c r="F2838" s="2">
        <v>45700</v>
      </c>
      <c r="G2838">
        <v>1500</v>
      </c>
      <c r="H2838" t="s">
        <v>88</v>
      </c>
      <c r="I2838" t="s">
        <v>5146</v>
      </c>
      <c r="J2838">
        <v>32</v>
      </c>
      <c r="K2838" t="s">
        <v>252</v>
      </c>
      <c r="L2838">
        <v>4300</v>
      </c>
      <c r="M2838">
        <v>60</v>
      </c>
      <c r="N2838" t="s">
        <v>5087</v>
      </c>
      <c r="O2838" t="s">
        <v>28</v>
      </c>
      <c r="P2838">
        <v>17245</v>
      </c>
      <c r="Q2838">
        <v>215917618</v>
      </c>
      <c r="R2838" t="s">
        <v>270</v>
      </c>
      <c r="S2838">
        <v>60</v>
      </c>
      <c r="T2838" t="s">
        <v>253</v>
      </c>
      <c r="U2838" s="4">
        <f>Tabla1[[#This Row],[OS-Valor Unitario]]-Tabla1[[#This Row],[costo_antes_iva]]</f>
        <v>2800</v>
      </c>
      <c r="V2838" s="4">
        <f>Tabla1[[#This Row],[OS-Valor Unitario]]*Tabla1[[#This Row],[CANTIDAD ENTREGA SATELITE]]</f>
        <v>258000</v>
      </c>
      <c r="W2838" s="4">
        <f>Tabla1[[#This Row],[costo_antes_iva]]*Tabla1[[#This Row],[CANTIDAD ENTREGA SATELITE]]</f>
        <v>90000</v>
      </c>
      <c r="X2838" s="4">
        <f>Tabla1[[#This Row],[Valor total OS]]-Tabla1[[#This Row],[valor total op]]</f>
        <v>168000</v>
      </c>
    </row>
    <row r="2839" spans="1:24" x14ac:dyDescent="0.3">
      <c r="A2839">
        <v>5886</v>
      </c>
      <c r="B2839" t="s">
        <v>5144</v>
      </c>
      <c r="C2839" t="s">
        <v>4449</v>
      </c>
      <c r="D2839" t="s">
        <v>126</v>
      </c>
      <c r="E2839" t="s">
        <v>5145</v>
      </c>
      <c r="F2839" s="2">
        <v>45700</v>
      </c>
      <c r="G2839">
        <v>1500</v>
      </c>
      <c r="H2839" t="s">
        <v>88</v>
      </c>
      <c r="I2839" t="s">
        <v>5146</v>
      </c>
      <c r="J2839">
        <v>32</v>
      </c>
      <c r="K2839" t="s">
        <v>252</v>
      </c>
      <c r="L2839">
        <v>4300</v>
      </c>
      <c r="M2839">
        <v>12</v>
      </c>
      <c r="N2839" t="s">
        <v>5087</v>
      </c>
      <c r="O2839" t="s">
        <v>28</v>
      </c>
      <c r="P2839">
        <v>17246</v>
      </c>
      <c r="Q2839">
        <v>215917618</v>
      </c>
      <c r="R2839" t="s">
        <v>270</v>
      </c>
      <c r="S2839">
        <v>12</v>
      </c>
      <c r="T2839" t="s">
        <v>253</v>
      </c>
      <c r="U2839" s="4">
        <f>Tabla1[[#This Row],[OS-Valor Unitario]]-Tabla1[[#This Row],[costo_antes_iva]]</f>
        <v>2800</v>
      </c>
      <c r="V2839" s="4">
        <f>Tabla1[[#This Row],[OS-Valor Unitario]]*Tabla1[[#This Row],[CANTIDAD ENTREGA SATELITE]]</f>
        <v>51600</v>
      </c>
      <c r="W2839" s="4">
        <f>Tabla1[[#This Row],[costo_antes_iva]]*Tabla1[[#This Row],[CANTIDAD ENTREGA SATELITE]]</f>
        <v>18000</v>
      </c>
      <c r="X2839" s="4">
        <f>Tabla1[[#This Row],[Valor total OS]]-Tabla1[[#This Row],[valor total op]]</f>
        <v>33600</v>
      </c>
    </row>
    <row r="2840" spans="1:24" x14ac:dyDescent="0.3">
      <c r="A2840">
        <v>5871</v>
      </c>
      <c r="B2840" t="s">
        <v>5183</v>
      </c>
      <c r="C2840" t="s">
        <v>827</v>
      </c>
      <c r="D2840" t="s">
        <v>156</v>
      </c>
      <c r="E2840" t="s">
        <v>5184</v>
      </c>
      <c r="F2840" s="2">
        <v>45700</v>
      </c>
      <c r="G2840">
        <v>1500</v>
      </c>
      <c r="H2840" t="s">
        <v>35</v>
      </c>
      <c r="I2840" t="s">
        <v>5185</v>
      </c>
      <c r="J2840">
        <v>1</v>
      </c>
      <c r="K2840" t="s">
        <v>37</v>
      </c>
      <c r="L2840">
        <v>1600</v>
      </c>
      <c r="M2840">
        <v>713</v>
      </c>
      <c r="N2840" t="s">
        <v>5186</v>
      </c>
      <c r="O2840" t="s">
        <v>114</v>
      </c>
      <c r="P2840">
        <v>16702</v>
      </c>
      <c r="Q2840">
        <v>50384160</v>
      </c>
      <c r="R2840" t="s">
        <v>102</v>
      </c>
      <c r="S2840">
        <v>713</v>
      </c>
      <c r="T2840" t="s">
        <v>37</v>
      </c>
      <c r="U2840" s="4">
        <f>Tabla1[[#This Row],[OS-Valor Unitario]]-Tabla1[[#This Row],[costo_antes_iva]]</f>
        <v>100</v>
      </c>
      <c r="V2840" s="4">
        <f>Tabla1[[#This Row],[OS-Valor Unitario]]*Tabla1[[#This Row],[CANTIDAD ENTREGA SATELITE]]</f>
        <v>1140800</v>
      </c>
      <c r="W2840" s="4">
        <f>Tabla1[[#This Row],[costo_antes_iva]]*Tabla1[[#This Row],[CANTIDAD ENTREGA SATELITE]]</f>
        <v>1069500</v>
      </c>
      <c r="X2840" s="4">
        <f>Tabla1[[#This Row],[Valor total OS]]-Tabla1[[#This Row],[valor total op]]</f>
        <v>71300</v>
      </c>
    </row>
    <row r="2841" spans="1:24" x14ac:dyDescent="0.3">
      <c r="A2841">
        <v>5871</v>
      </c>
      <c r="B2841" t="s">
        <v>5183</v>
      </c>
      <c r="C2841" t="s">
        <v>827</v>
      </c>
      <c r="D2841" t="s">
        <v>156</v>
      </c>
      <c r="E2841" t="s">
        <v>5184</v>
      </c>
      <c r="F2841" s="2">
        <v>45700</v>
      </c>
      <c r="G2841">
        <v>1500</v>
      </c>
      <c r="H2841" t="s">
        <v>35</v>
      </c>
      <c r="I2841" t="s">
        <v>5185</v>
      </c>
      <c r="J2841">
        <v>1</v>
      </c>
      <c r="K2841" t="s">
        <v>37</v>
      </c>
      <c r="L2841">
        <v>1600</v>
      </c>
      <c r="M2841">
        <v>136</v>
      </c>
      <c r="N2841" t="s">
        <v>5186</v>
      </c>
      <c r="O2841" t="s">
        <v>114</v>
      </c>
      <c r="P2841">
        <v>16703</v>
      </c>
      <c r="Q2841">
        <v>50384160</v>
      </c>
      <c r="R2841" t="s">
        <v>102</v>
      </c>
      <c r="S2841">
        <v>136</v>
      </c>
      <c r="T2841" t="s">
        <v>37</v>
      </c>
      <c r="U2841" s="4">
        <f>Tabla1[[#This Row],[OS-Valor Unitario]]-Tabla1[[#This Row],[costo_antes_iva]]</f>
        <v>100</v>
      </c>
      <c r="V2841" s="4">
        <f>Tabla1[[#This Row],[OS-Valor Unitario]]*Tabla1[[#This Row],[CANTIDAD ENTREGA SATELITE]]</f>
        <v>217600</v>
      </c>
      <c r="W2841" s="4">
        <f>Tabla1[[#This Row],[costo_antes_iva]]*Tabla1[[#This Row],[CANTIDAD ENTREGA SATELITE]]</f>
        <v>204000</v>
      </c>
      <c r="X2841" s="4">
        <f>Tabla1[[#This Row],[Valor total OS]]-Tabla1[[#This Row],[valor total op]]</f>
        <v>13600</v>
      </c>
    </row>
    <row r="2842" spans="1:24" x14ac:dyDescent="0.3">
      <c r="A2842">
        <v>5871</v>
      </c>
      <c r="B2842" t="s">
        <v>5183</v>
      </c>
      <c r="C2842" t="s">
        <v>827</v>
      </c>
      <c r="D2842" t="s">
        <v>156</v>
      </c>
      <c r="E2842" t="s">
        <v>5184</v>
      </c>
      <c r="F2842" s="2">
        <v>45700</v>
      </c>
      <c r="G2842">
        <v>1500</v>
      </c>
      <c r="H2842" t="s">
        <v>35</v>
      </c>
      <c r="I2842" t="s">
        <v>5185</v>
      </c>
      <c r="J2842">
        <v>1</v>
      </c>
      <c r="K2842" t="s">
        <v>37</v>
      </c>
      <c r="L2842">
        <v>1600</v>
      </c>
      <c r="M2842">
        <v>100</v>
      </c>
      <c r="N2842" t="s">
        <v>5186</v>
      </c>
      <c r="O2842" t="s">
        <v>114</v>
      </c>
      <c r="P2842">
        <v>16745</v>
      </c>
      <c r="Q2842">
        <v>50384160</v>
      </c>
      <c r="R2842" t="s">
        <v>102</v>
      </c>
      <c r="S2842">
        <v>100</v>
      </c>
      <c r="T2842" t="s">
        <v>37</v>
      </c>
      <c r="U2842" s="4">
        <f>Tabla1[[#This Row],[OS-Valor Unitario]]-Tabla1[[#This Row],[costo_antes_iva]]</f>
        <v>100</v>
      </c>
      <c r="V2842" s="4">
        <f>Tabla1[[#This Row],[OS-Valor Unitario]]*Tabla1[[#This Row],[CANTIDAD ENTREGA SATELITE]]</f>
        <v>160000</v>
      </c>
      <c r="W2842" s="4">
        <f>Tabla1[[#This Row],[costo_antes_iva]]*Tabla1[[#This Row],[CANTIDAD ENTREGA SATELITE]]</f>
        <v>150000</v>
      </c>
      <c r="X2842" s="4">
        <f>Tabla1[[#This Row],[Valor total OS]]-Tabla1[[#This Row],[valor total op]]</f>
        <v>10000</v>
      </c>
    </row>
    <row r="2843" spans="1:24" x14ac:dyDescent="0.3">
      <c r="A2843">
        <v>5871</v>
      </c>
      <c r="B2843" t="s">
        <v>5183</v>
      </c>
      <c r="C2843" t="s">
        <v>827</v>
      </c>
      <c r="D2843" t="s">
        <v>156</v>
      </c>
      <c r="E2843" t="s">
        <v>5184</v>
      </c>
      <c r="F2843" s="2">
        <v>45700</v>
      </c>
      <c r="G2843">
        <v>1500</v>
      </c>
      <c r="H2843" t="s">
        <v>35</v>
      </c>
      <c r="I2843" t="s">
        <v>5185</v>
      </c>
      <c r="J2843">
        <v>1</v>
      </c>
      <c r="K2843" t="s">
        <v>37</v>
      </c>
      <c r="L2843">
        <v>1600</v>
      </c>
      <c r="M2843">
        <v>14</v>
      </c>
      <c r="N2843" t="s">
        <v>5186</v>
      </c>
      <c r="O2843" t="s">
        <v>114</v>
      </c>
      <c r="P2843">
        <v>16941</v>
      </c>
      <c r="Q2843">
        <v>50384160</v>
      </c>
      <c r="R2843" t="s">
        <v>102</v>
      </c>
      <c r="S2843">
        <v>14</v>
      </c>
      <c r="T2843" t="s">
        <v>37</v>
      </c>
      <c r="U2843" s="4">
        <f>Tabla1[[#This Row],[OS-Valor Unitario]]-Tabla1[[#This Row],[costo_antes_iva]]</f>
        <v>100</v>
      </c>
      <c r="V2843" s="4">
        <f>Tabla1[[#This Row],[OS-Valor Unitario]]*Tabla1[[#This Row],[CANTIDAD ENTREGA SATELITE]]</f>
        <v>22400</v>
      </c>
      <c r="W2843" s="4">
        <f>Tabla1[[#This Row],[costo_antes_iva]]*Tabla1[[#This Row],[CANTIDAD ENTREGA SATELITE]]</f>
        <v>21000</v>
      </c>
      <c r="X2843" s="4">
        <f>Tabla1[[#This Row],[Valor total OS]]-Tabla1[[#This Row],[valor total op]]</f>
        <v>1400</v>
      </c>
    </row>
    <row r="2844" spans="1:24" x14ac:dyDescent="0.3">
      <c r="A2844">
        <v>5871</v>
      </c>
      <c r="B2844" t="s">
        <v>5183</v>
      </c>
      <c r="C2844" t="s">
        <v>827</v>
      </c>
      <c r="D2844" t="s">
        <v>156</v>
      </c>
      <c r="E2844" t="s">
        <v>5184</v>
      </c>
      <c r="F2844" s="2">
        <v>45700</v>
      </c>
      <c r="G2844">
        <v>13000</v>
      </c>
      <c r="H2844" t="s">
        <v>24</v>
      </c>
      <c r="I2844" t="s">
        <v>5185</v>
      </c>
      <c r="J2844">
        <v>1</v>
      </c>
      <c r="K2844" t="s">
        <v>824</v>
      </c>
      <c r="L2844">
        <v>12500</v>
      </c>
      <c r="M2844">
        <v>63</v>
      </c>
      <c r="N2844" t="s">
        <v>5186</v>
      </c>
      <c r="O2844" t="s">
        <v>114</v>
      </c>
      <c r="P2844">
        <v>16721</v>
      </c>
      <c r="Q2844">
        <v>50384160</v>
      </c>
      <c r="R2844" t="s">
        <v>102</v>
      </c>
      <c r="S2844">
        <v>63</v>
      </c>
      <c r="T2844" t="s">
        <v>825</v>
      </c>
      <c r="U2844" s="4">
        <f>Tabla1[[#This Row],[OS-Valor Unitario]]-Tabla1[[#This Row],[costo_antes_iva]]</f>
        <v>-500</v>
      </c>
      <c r="V2844" s="4">
        <f>Tabla1[[#This Row],[OS-Valor Unitario]]*Tabla1[[#This Row],[CANTIDAD ENTREGA SATELITE]]</f>
        <v>787500</v>
      </c>
      <c r="W2844" s="4">
        <f>Tabla1[[#This Row],[costo_antes_iva]]*Tabla1[[#This Row],[CANTIDAD ENTREGA SATELITE]]</f>
        <v>819000</v>
      </c>
      <c r="X2844" s="4">
        <f>Tabla1[[#This Row],[Valor total OS]]-Tabla1[[#This Row],[valor total op]]</f>
        <v>-31500</v>
      </c>
    </row>
    <row r="2845" spans="1:24" x14ac:dyDescent="0.3">
      <c r="A2845">
        <v>5871</v>
      </c>
      <c r="B2845" t="s">
        <v>5183</v>
      </c>
      <c r="C2845" t="s">
        <v>827</v>
      </c>
      <c r="D2845" t="s">
        <v>156</v>
      </c>
      <c r="E2845" t="s">
        <v>5184</v>
      </c>
      <c r="F2845" s="2">
        <v>45700</v>
      </c>
      <c r="G2845">
        <v>13000</v>
      </c>
      <c r="H2845" t="s">
        <v>24</v>
      </c>
      <c r="I2845" t="s">
        <v>5185</v>
      </c>
      <c r="J2845">
        <v>1</v>
      </c>
      <c r="K2845" t="s">
        <v>824</v>
      </c>
      <c r="L2845">
        <v>12500</v>
      </c>
      <c r="M2845">
        <v>50</v>
      </c>
      <c r="N2845" t="s">
        <v>5186</v>
      </c>
      <c r="O2845" t="s">
        <v>114</v>
      </c>
      <c r="P2845">
        <v>16945</v>
      </c>
      <c r="Q2845">
        <v>50384160</v>
      </c>
      <c r="R2845" t="s">
        <v>102</v>
      </c>
      <c r="S2845">
        <v>50</v>
      </c>
      <c r="T2845" t="s">
        <v>825</v>
      </c>
      <c r="U2845" s="4">
        <f>Tabla1[[#This Row],[OS-Valor Unitario]]-Tabla1[[#This Row],[costo_antes_iva]]</f>
        <v>-500</v>
      </c>
      <c r="V2845" s="4">
        <f>Tabla1[[#This Row],[OS-Valor Unitario]]*Tabla1[[#This Row],[CANTIDAD ENTREGA SATELITE]]</f>
        <v>625000</v>
      </c>
      <c r="W2845" s="4">
        <f>Tabla1[[#This Row],[costo_antes_iva]]*Tabla1[[#This Row],[CANTIDAD ENTREGA SATELITE]]</f>
        <v>650000</v>
      </c>
      <c r="X2845" s="4">
        <f>Tabla1[[#This Row],[Valor total OS]]-Tabla1[[#This Row],[valor total op]]</f>
        <v>-25000</v>
      </c>
    </row>
    <row r="2846" spans="1:24" x14ac:dyDescent="0.3">
      <c r="A2846">
        <v>5871</v>
      </c>
      <c r="B2846" t="s">
        <v>5183</v>
      </c>
      <c r="C2846" t="s">
        <v>827</v>
      </c>
      <c r="D2846" t="s">
        <v>156</v>
      </c>
      <c r="E2846" t="s">
        <v>5184</v>
      </c>
      <c r="F2846" s="2">
        <v>45700</v>
      </c>
      <c r="G2846">
        <v>13000</v>
      </c>
      <c r="H2846" t="s">
        <v>24</v>
      </c>
      <c r="I2846" t="s">
        <v>5185</v>
      </c>
      <c r="J2846">
        <v>1</v>
      </c>
      <c r="K2846" t="s">
        <v>1100</v>
      </c>
      <c r="L2846">
        <v>12500</v>
      </c>
      <c r="M2846">
        <v>280</v>
      </c>
      <c r="N2846" t="s">
        <v>5186</v>
      </c>
      <c r="O2846" t="s">
        <v>114</v>
      </c>
      <c r="P2846">
        <v>16724</v>
      </c>
      <c r="Q2846">
        <v>50384160</v>
      </c>
      <c r="R2846" t="s">
        <v>102</v>
      </c>
      <c r="S2846">
        <v>275</v>
      </c>
      <c r="T2846" t="s">
        <v>1101</v>
      </c>
      <c r="U2846" s="4">
        <f>Tabla1[[#This Row],[OS-Valor Unitario]]-Tabla1[[#This Row],[costo_antes_iva]]</f>
        <v>-500</v>
      </c>
      <c r="V2846" s="4">
        <f>Tabla1[[#This Row],[OS-Valor Unitario]]*Tabla1[[#This Row],[CANTIDAD ENTREGA SATELITE]]</f>
        <v>3437500</v>
      </c>
      <c r="W2846" s="4">
        <f>Tabla1[[#This Row],[costo_antes_iva]]*Tabla1[[#This Row],[CANTIDAD ENTREGA SATELITE]]</f>
        <v>3575000</v>
      </c>
      <c r="X2846" s="4">
        <f>Tabla1[[#This Row],[Valor total OS]]-Tabla1[[#This Row],[valor total op]]</f>
        <v>-137500</v>
      </c>
    </row>
    <row r="2847" spans="1:24" x14ac:dyDescent="0.3">
      <c r="A2847">
        <v>5871</v>
      </c>
      <c r="B2847" t="s">
        <v>5183</v>
      </c>
      <c r="C2847" t="s">
        <v>827</v>
      </c>
      <c r="D2847" t="s">
        <v>156</v>
      </c>
      <c r="E2847" t="s">
        <v>5184</v>
      </c>
      <c r="F2847" s="2">
        <v>45700</v>
      </c>
      <c r="G2847">
        <v>13000</v>
      </c>
      <c r="H2847" t="s">
        <v>24</v>
      </c>
      <c r="I2847" t="s">
        <v>5185</v>
      </c>
      <c r="J2847">
        <v>1</v>
      </c>
      <c r="K2847" t="s">
        <v>834</v>
      </c>
      <c r="L2847">
        <v>12500</v>
      </c>
      <c r="M2847">
        <v>100</v>
      </c>
      <c r="N2847" t="s">
        <v>5186</v>
      </c>
      <c r="O2847" t="s">
        <v>114</v>
      </c>
      <c r="P2847">
        <v>16720</v>
      </c>
      <c r="Q2847">
        <v>50384160</v>
      </c>
      <c r="R2847" t="s">
        <v>102</v>
      </c>
      <c r="S2847">
        <v>95</v>
      </c>
      <c r="T2847" t="s">
        <v>835</v>
      </c>
      <c r="U2847" s="4">
        <f>Tabla1[[#This Row],[OS-Valor Unitario]]-Tabla1[[#This Row],[costo_antes_iva]]</f>
        <v>-500</v>
      </c>
      <c r="V2847" s="4">
        <f>Tabla1[[#This Row],[OS-Valor Unitario]]*Tabla1[[#This Row],[CANTIDAD ENTREGA SATELITE]]</f>
        <v>1187500</v>
      </c>
      <c r="W2847" s="4">
        <f>Tabla1[[#This Row],[costo_antes_iva]]*Tabla1[[#This Row],[CANTIDAD ENTREGA SATELITE]]</f>
        <v>1235000</v>
      </c>
      <c r="X2847" s="4">
        <f>Tabla1[[#This Row],[Valor total OS]]-Tabla1[[#This Row],[valor total op]]</f>
        <v>-47500</v>
      </c>
    </row>
    <row r="2848" spans="1:24" x14ac:dyDescent="0.3">
      <c r="A2848">
        <v>5871</v>
      </c>
      <c r="B2848" t="s">
        <v>5183</v>
      </c>
      <c r="C2848" t="s">
        <v>827</v>
      </c>
      <c r="D2848" t="s">
        <v>156</v>
      </c>
      <c r="E2848" t="s">
        <v>5184</v>
      </c>
      <c r="F2848" s="2">
        <v>45700</v>
      </c>
      <c r="G2848">
        <v>13000</v>
      </c>
      <c r="H2848" t="s">
        <v>24</v>
      </c>
      <c r="I2848" t="s">
        <v>5185</v>
      </c>
      <c r="J2848">
        <v>1</v>
      </c>
      <c r="K2848" t="s">
        <v>834</v>
      </c>
      <c r="L2848">
        <v>12500</v>
      </c>
      <c r="M2848">
        <v>220</v>
      </c>
      <c r="N2848" t="s">
        <v>5186</v>
      </c>
      <c r="O2848" t="s">
        <v>114</v>
      </c>
      <c r="P2848">
        <v>16723</v>
      </c>
      <c r="Q2848">
        <v>50384160</v>
      </c>
      <c r="R2848" t="s">
        <v>102</v>
      </c>
      <c r="S2848">
        <v>220</v>
      </c>
      <c r="T2848" t="s">
        <v>835</v>
      </c>
      <c r="U2848" s="4">
        <f>Tabla1[[#This Row],[OS-Valor Unitario]]-Tabla1[[#This Row],[costo_antes_iva]]</f>
        <v>-500</v>
      </c>
      <c r="V2848" s="4">
        <f>Tabla1[[#This Row],[OS-Valor Unitario]]*Tabla1[[#This Row],[CANTIDAD ENTREGA SATELITE]]</f>
        <v>2750000</v>
      </c>
      <c r="W2848" s="4">
        <f>Tabla1[[#This Row],[costo_antes_iva]]*Tabla1[[#This Row],[CANTIDAD ENTREGA SATELITE]]</f>
        <v>2860000</v>
      </c>
      <c r="X2848" s="4">
        <f>Tabla1[[#This Row],[Valor total OS]]-Tabla1[[#This Row],[valor total op]]</f>
        <v>-110000</v>
      </c>
    </row>
    <row r="2849" spans="1:24" x14ac:dyDescent="0.3">
      <c r="A2849">
        <v>5871</v>
      </c>
      <c r="B2849" t="s">
        <v>5183</v>
      </c>
      <c r="C2849" t="s">
        <v>827</v>
      </c>
      <c r="D2849" t="s">
        <v>156</v>
      </c>
      <c r="E2849" t="s">
        <v>5184</v>
      </c>
      <c r="F2849" s="2">
        <v>45700</v>
      </c>
      <c r="G2849">
        <v>13000</v>
      </c>
      <c r="H2849" t="s">
        <v>24</v>
      </c>
      <c r="I2849" t="s">
        <v>5185</v>
      </c>
      <c r="J2849">
        <v>1</v>
      </c>
      <c r="K2849" t="s">
        <v>5187</v>
      </c>
      <c r="L2849">
        <v>13000</v>
      </c>
      <c r="M2849">
        <v>100</v>
      </c>
      <c r="N2849" t="s">
        <v>5186</v>
      </c>
      <c r="O2849" t="s">
        <v>114</v>
      </c>
      <c r="P2849">
        <v>16944</v>
      </c>
      <c r="Q2849">
        <v>50384160</v>
      </c>
      <c r="R2849" t="s">
        <v>102</v>
      </c>
      <c r="S2849">
        <v>100</v>
      </c>
      <c r="T2849" t="s">
        <v>5188</v>
      </c>
      <c r="U2849" s="4">
        <f>Tabla1[[#This Row],[OS-Valor Unitario]]-Tabla1[[#This Row],[costo_antes_iva]]</f>
        <v>0</v>
      </c>
      <c r="V2849" s="4">
        <f>Tabla1[[#This Row],[OS-Valor Unitario]]*Tabla1[[#This Row],[CANTIDAD ENTREGA SATELITE]]</f>
        <v>1300000</v>
      </c>
      <c r="W2849" s="4">
        <f>Tabla1[[#This Row],[costo_antes_iva]]*Tabla1[[#This Row],[CANTIDAD ENTREGA SATELITE]]</f>
        <v>1300000</v>
      </c>
      <c r="X2849" s="4">
        <f>Tabla1[[#This Row],[Valor total OS]]-Tabla1[[#This Row],[valor total op]]</f>
        <v>0</v>
      </c>
    </row>
    <row r="2850" spans="1:24" x14ac:dyDescent="0.3">
      <c r="A2850">
        <v>5871</v>
      </c>
      <c r="B2850" t="s">
        <v>5183</v>
      </c>
      <c r="C2850" t="s">
        <v>827</v>
      </c>
      <c r="D2850" t="s">
        <v>156</v>
      </c>
      <c r="E2850" t="s">
        <v>5184</v>
      </c>
      <c r="F2850" s="2">
        <v>45700</v>
      </c>
      <c r="G2850">
        <v>13000</v>
      </c>
      <c r="H2850" t="s">
        <v>24</v>
      </c>
      <c r="I2850" t="s">
        <v>5185</v>
      </c>
      <c r="J2850">
        <v>1</v>
      </c>
      <c r="K2850" t="s">
        <v>3193</v>
      </c>
      <c r="L2850">
        <v>12500</v>
      </c>
      <c r="M2850">
        <v>150</v>
      </c>
      <c r="N2850" t="s">
        <v>5186</v>
      </c>
      <c r="O2850" t="s">
        <v>114</v>
      </c>
      <c r="P2850">
        <v>16719</v>
      </c>
      <c r="Q2850">
        <v>50384160</v>
      </c>
      <c r="R2850" t="s">
        <v>102</v>
      </c>
      <c r="S2850">
        <v>150</v>
      </c>
      <c r="T2850" t="s">
        <v>3194</v>
      </c>
      <c r="U2850" s="4">
        <f>Tabla1[[#This Row],[OS-Valor Unitario]]-Tabla1[[#This Row],[costo_antes_iva]]</f>
        <v>-500</v>
      </c>
      <c r="V2850" s="4">
        <f>Tabla1[[#This Row],[OS-Valor Unitario]]*Tabla1[[#This Row],[CANTIDAD ENTREGA SATELITE]]</f>
        <v>1875000</v>
      </c>
      <c r="W2850" s="4">
        <f>Tabla1[[#This Row],[costo_antes_iva]]*Tabla1[[#This Row],[CANTIDAD ENTREGA SATELITE]]</f>
        <v>1950000</v>
      </c>
      <c r="X2850" s="4">
        <f>Tabla1[[#This Row],[Valor total OS]]-Tabla1[[#This Row],[valor total op]]</f>
        <v>-75000</v>
      </c>
    </row>
    <row r="2851" spans="1:24" x14ac:dyDescent="0.3">
      <c r="A2851">
        <v>5886</v>
      </c>
      <c r="B2851" t="s">
        <v>5141</v>
      </c>
      <c r="C2851" t="s">
        <v>3417</v>
      </c>
      <c r="D2851" t="s">
        <v>126</v>
      </c>
      <c r="E2851" t="s">
        <v>5142</v>
      </c>
      <c r="F2851" s="2">
        <v>45700</v>
      </c>
      <c r="G2851" s="4">
        <v>1000</v>
      </c>
      <c r="H2851" t="s">
        <v>88</v>
      </c>
      <c r="I2851" t="s">
        <v>5143</v>
      </c>
      <c r="J2851">
        <v>31</v>
      </c>
      <c r="K2851" t="s">
        <v>252</v>
      </c>
      <c r="L2851" s="4">
        <v>950</v>
      </c>
      <c r="M2851">
        <v>15</v>
      </c>
      <c r="N2851" t="s">
        <v>5087</v>
      </c>
      <c r="O2851" t="s">
        <v>28</v>
      </c>
      <c r="P2851">
        <v>16869</v>
      </c>
      <c r="Q2851" s="4">
        <v>215917618</v>
      </c>
      <c r="R2851" t="s">
        <v>64</v>
      </c>
      <c r="S2851">
        <v>15</v>
      </c>
      <c r="T2851" t="s">
        <v>253</v>
      </c>
      <c r="U2851" s="4">
        <f>Tabla1[[#This Row],[OS-Valor Unitario]]-Tabla1[[#This Row],[costo_antes_iva]]</f>
        <v>-50</v>
      </c>
      <c r="V2851" s="4">
        <f>Tabla1[[#This Row],[OS-Valor Unitario]]*Tabla1[[#This Row],[CANTIDAD ENTREGA SATELITE]]</f>
        <v>14250</v>
      </c>
      <c r="W2851" s="4">
        <f>Tabla1[[#This Row],[costo_antes_iva]]*Tabla1[[#This Row],[CANTIDAD ENTREGA SATELITE]]</f>
        <v>15000</v>
      </c>
      <c r="X2851" s="4">
        <f>Tabla1[[#This Row],[Valor total OS]]-Tabla1[[#This Row],[valor total op]]</f>
        <v>-750</v>
      </c>
    </row>
    <row r="2852" spans="1:24" x14ac:dyDescent="0.3">
      <c r="A2852">
        <v>5869</v>
      </c>
      <c r="B2852" t="s">
        <v>5261</v>
      </c>
      <c r="C2852" t="s">
        <v>1237</v>
      </c>
      <c r="D2852" t="s">
        <v>5257</v>
      </c>
      <c r="E2852" t="s">
        <v>5262</v>
      </c>
      <c r="F2852" s="2">
        <v>45699</v>
      </c>
      <c r="G2852">
        <v>8100</v>
      </c>
      <c r="H2852" t="s">
        <v>24</v>
      </c>
      <c r="I2852" t="s">
        <v>5263</v>
      </c>
      <c r="J2852">
        <v>2</v>
      </c>
      <c r="K2852" t="s">
        <v>242</v>
      </c>
      <c r="L2852">
        <v>8000</v>
      </c>
      <c r="M2852">
        <v>138</v>
      </c>
      <c r="N2852" t="s">
        <v>5260</v>
      </c>
      <c r="O2852" t="s">
        <v>1366</v>
      </c>
      <c r="P2852">
        <v>16672</v>
      </c>
      <c r="Q2852">
        <v>2090648</v>
      </c>
      <c r="R2852" t="s">
        <v>1237</v>
      </c>
      <c r="S2852">
        <v>128</v>
      </c>
      <c r="T2852" t="s">
        <v>245</v>
      </c>
      <c r="U2852" s="4">
        <f>Tabla1[[#This Row],[OS-Valor Unitario]]-Tabla1[[#This Row],[costo_antes_iva]]</f>
        <v>-100</v>
      </c>
      <c r="V2852" s="4">
        <f>Tabla1[[#This Row],[OS-Valor Unitario]]*Tabla1[[#This Row],[CANTIDAD ENTREGA SATELITE]]</f>
        <v>1024000</v>
      </c>
      <c r="W2852" s="4">
        <f>Tabla1[[#This Row],[costo_antes_iva]]*Tabla1[[#This Row],[CANTIDAD ENTREGA SATELITE]]</f>
        <v>1036800</v>
      </c>
      <c r="X2852" s="4">
        <f>Tabla1[[#This Row],[Valor total OS]]-Tabla1[[#This Row],[valor total op]]</f>
        <v>-12800</v>
      </c>
    </row>
    <row r="2853" spans="1:24" x14ac:dyDescent="0.3">
      <c r="A2853">
        <v>5870</v>
      </c>
      <c r="B2853" t="s">
        <v>5205</v>
      </c>
      <c r="C2853" t="s">
        <v>84</v>
      </c>
      <c r="D2853" t="s">
        <v>210</v>
      </c>
      <c r="E2853" t="s">
        <v>5206</v>
      </c>
      <c r="F2853" s="2">
        <v>45698</v>
      </c>
      <c r="G2853">
        <v>4500</v>
      </c>
      <c r="H2853" t="s">
        <v>24</v>
      </c>
      <c r="I2853" t="s">
        <v>5207</v>
      </c>
      <c r="J2853">
        <v>8</v>
      </c>
      <c r="K2853" t="s">
        <v>393</v>
      </c>
      <c r="L2853">
        <v>4500</v>
      </c>
      <c r="M2853">
        <v>72</v>
      </c>
      <c r="N2853" t="s">
        <v>5192</v>
      </c>
      <c r="O2853" t="s">
        <v>28</v>
      </c>
      <c r="P2853">
        <v>17264</v>
      </c>
      <c r="Q2853">
        <v>60765668</v>
      </c>
      <c r="R2853" t="s">
        <v>523</v>
      </c>
      <c r="S2853">
        <v>72</v>
      </c>
      <c r="T2853" t="s">
        <v>394</v>
      </c>
      <c r="U2853" s="4">
        <f>Tabla1[[#This Row],[OS-Valor Unitario]]-Tabla1[[#This Row],[costo_antes_iva]]</f>
        <v>0</v>
      </c>
      <c r="V2853" s="4">
        <f>Tabla1[[#This Row],[OS-Valor Unitario]]*Tabla1[[#This Row],[CANTIDAD ENTREGA SATELITE]]</f>
        <v>324000</v>
      </c>
      <c r="W2853" s="4">
        <f>Tabla1[[#This Row],[costo_antes_iva]]*Tabla1[[#This Row],[CANTIDAD ENTREGA SATELITE]]</f>
        <v>324000</v>
      </c>
      <c r="X2853" s="4">
        <f>Tabla1[[#This Row],[Valor total OS]]-Tabla1[[#This Row],[valor total op]]</f>
        <v>0</v>
      </c>
    </row>
    <row r="2854" spans="1:24" x14ac:dyDescent="0.3">
      <c r="A2854">
        <v>5868</v>
      </c>
      <c r="B2854" t="s">
        <v>5264</v>
      </c>
      <c r="C2854" t="s">
        <v>186</v>
      </c>
      <c r="D2854" t="s">
        <v>156</v>
      </c>
      <c r="E2854" t="s">
        <v>5265</v>
      </c>
      <c r="F2854" s="2">
        <v>45698</v>
      </c>
      <c r="G2854">
        <v>17700</v>
      </c>
      <c r="H2854" t="s">
        <v>24</v>
      </c>
      <c r="I2854" t="s">
        <v>5266</v>
      </c>
      <c r="J2854">
        <v>1</v>
      </c>
      <c r="K2854" t="s">
        <v>159</v>
      </c>
      <c r="L2854">
        <v>17700</v>
      </c>
      <c r="M2854">
        <v>57</v>
      </c>
      <c r="N2854" t="s">
        <v>5267</v>
      </c>
      <c r="O2854" t="s">
        <v>114</v>
      </c>
      <c r="P2854">
        <v>16730</v>
      </c>
      <c r="Q2854">
        <v>94684104</v>
      </c>
      <c r="R2854" t="s">
        <v>186</v>
      </c>
      <c r="S2854">
        <v>57</v>
      </c>
      <c r="T2854" t="s">
        <v>162</v>
      </c>
      <c r="U2854" s="4">
        <f>Tabla1[[#This Row],[OS-Valor Unitario]]-Tabla1[[#This Row],[costo_antes_iva]]</f>
        <v>0</v>
      </c>
      <c r="V2854" s="4">
        <f>Tabla1[[#This Row],[OS-Valor Unitario]]*Tabla1[[#This Row],[CANTIDAD ENTREGA SATELITE]]</f>
        <v>1008900</v>
      </c>
      <c r="W2854" s="4">
        <f>Tabla1[[#This Row],[costo_antes_iva]]*Tabla1[[#This Row],[CANTIDAD ENTREGA SATELITE]]</f>
        <v>1008900</v>
      </c>
      <c r="X2854" s="4">
        <f>Tabla1[[#This Row],[Valor total OS]]-Tabla1[[#This Row],[valor total op]]</f>
        <v>0</v>
      </c>
    </row>
    <row r="2855" spans="1:24" x14ac:dyDescent="0.3">
      <c r="A2855">
        <v>5868</v>
      </c>
      <c r="B2855" t="s">
        <v>5268</v>
      </c>
      <c r="C2855" t="s">
        <v>713</v>
      </c>
      <c r="D2855" t="s">
        <v>156</v>
      </c>
      <c r="E2855" t="s">
        <v>5269</v>
      </c>
      <c r="F2855" s="2">
        <v>45698</v>
      </c>
      <c r="G2855">
        <v>1000</v>
      </c>
      <c r="H2855" t="s">
        <v>627</v>
      </c>
      <c r="I2855" t="s">
        <v>5270</v>
      </c>
      <c r="J2855">
        <v>2</v>
      </c>
      <c r="K2855" t="s">
        <v>628</v>
      </c>
      <c r="L2855">
        <v>1600</v>
      </c>
      <c r="M2855">
        <v>40</v>
      </c>
      <c r="N2855" t="s">
        <v>5267</v>
      </c>
      <c r="O2855" t="s">
        <v>114</v>
      </c>
      <c r="P2855">
        <v>18063</v>
      </c>
      <c r="Q2855">
        <v>94684104</v>
      </c>
      <c r="R2855" t="s">
        <v>530</v>
      </c>
      <c r="S2855">
        <v>40</v>
      </c>
      <c r="T2855" t="s">
        <v>629</v>
      </c>
      <c r="U2855" s="4">
        <f>Tabla1[[#This Row],[OS-Valor Unitario]]-Tabla1[[#This Row],[costo_antes_iva]]</f>
        <v>600</v>
      </c>
      <c r="V2855" s="4">
        <f>Tabla1[[#This Row],[OS-Valor Unitario]]*Tabla1[[#This Row],[CANTIDAD ENTREGA SATELITE]]</f>
        <v>64000</v>
      </c>
      <c r="W2855" s="4">
        <f>Tabla1[[#This Row],[costo_antes_iva]]*Tabla1[[#This Row],[CANTIDAD ENTREGA SATELITE]]</f>
        <v>40000</v>
      </c>
      <c r="X2855" s="4">
        <f>Tabla1[[#This Row],[Valor total OS]]-Tabla1[[#This Row],[valor total op]]</f>
        <v>24000</v>
      </c>
    </row>
    <row r="2856" spans="1:24" x14ac:dyDescent="0.3">
      <c r="A2856">
        <v>5868</v>
      </c>
      <c r="B2856" t="s">
        <v>5268</v>
      </c>
      <c r="C2856" t="s">
        <v>713</v>
      </c>
      <c r="D2856" t="s">
        <v>156</v>
      </c>
      <c r="E2856" t="s">
        <v>5269</v>
      </c>
      <c r="F2856" s="2">
        <v>45698</v>
      </c>
      <c r="G2856">
        <v>1000</v>
      </c>
      <c r="H2856" t="s">
        <v>88</v>
      </c>
      <c r="I2856" t="s">
        <v>5270</v>
      </c>
      <c r="J2856">
        <v>2</v>
      </c>
      <c r="K2856" t="s">
        <v>434</v>
      </c>
      <c r="L2856">
        <v>1000</v>
      </c>
      <c r="M2856">
        <v>40</v>
      </c>
      <c r="N2856" t="s">
        <v>5267</v>
      </c>
      <c r="O2856" t="s">
        <v>114</v>
      </c>
      <c r="P2856">
        <v>18086</v>
      </c>
      <c r="Q2856">
        <v>94684104</v>
      </c>
      <c r="R2856" t="s">
        <v>530</v>
      </c>
      <c r="S2856">
        <v>40</v>
      </c>
      <c r="T2856" t="s">
        <v>436</v>
      </c>
      <c r="U2856" s="4">
        <f>Tabla1[[#This Row],[OS-Valor Unitario]]-Tabla1[[#This Row],[costo_antes_iva]]</f>
        <v>0</v>
      </c>
      <c r="V2856" s="4">
        <f>Tabla1[[#This Row],[OS-Valor Unitario]]*Tabla1[[#This Row],[CANTIDAD ENTREGA SATELITE]]</f>
        <v>40000</v>
      </c>
      <c r="W2856" s="4">
        <f>Tabla1[[#This Row],[costo_antes_iva]]*Tabla1[[#This Row],[CANTIDAD ENTREGA SATELITE]]</f>
        <v>40000</v>
      </c>
      <c r="X2856" s="4">
        <f>Tabla1[[#This Row],[Valor total OS]]-Tabla1[[#This Row],[valor total op]]</f>
        <v>0</v>
      </c>
    </row>
    <row r="2857" spans="1:24" x14ac:dyDescent="0.3">
      <c r="A2857">
        <v>5868</v>
      </c>
      <c r="B2857" t="s">
        <v>5268</v>
      </c>
      <c r="C2857" t="s">
        <v>713</v>
      </c>
      <c r="D2857" t="s">
        <v>156</v>
      </c>
      <c r="E2857" t="s">
        <v>5269</v>
      </c>
      <c r="F2857" s="2">
        <v>45698</v>
      </c>
      <c r="G2857">
        <v>11500</v>
      </c>
      <c r="H2857" t="s">
        <v>24</v>
      </c>
      <c r="I2857" t="s">
        <v>5270</v>
      </c>
      <c r="J2857">
        <v>2</v>
      </c>
      <c r="K2857" t="s">
        <v>2583</v>
      </c>
      <c r="L2857">
        <v>12500</v>
      </c>
      <c r="M2857">
        <v>40</v>
      </c>
      <c r="N2857" t="s">
        <v>5267</v>
      </c>
      <c r="O2857" t="s">
        <v>114</v>
      </c>
      <c r="P2857">
        <v>17859</v>
      </c>
      <c r="Q2857">
        <v>94684104</v>
      </c>
      <c r="R2857" t="s">
        <v>530</v>
      </c>
      <c r="S2857">
        <v>40</v>
      </c>
      <c r="T2857" t="s">
        <v>2584</v>
      </c>
      <c r="U2857" s="4">
        <f>Tabla1[[#This Row],[OS-Valor Unitario]]-Tabla1[[#This Row],[costo_antes_iva]]</f>
        <v>1000</v>
      </c>
      <c r="V2857" s="4">
        <f>Tabla1[[#This Row],[OS-Valor Unitario]]*Tabla1[[#This Row],[CANTIDAD ENTREGA SATELITE]]</f>
        <v>500000</v>
      </c>
      <c r="W2857" s="4">
        <f>Tabla1[[#This Row],[costo_antes_iva]]*Tabla1[[#This Row],[CANTIDAD ENTREGA SATELITE]]</f>
        <v>460000</v>
      </c>
      <c r="X2857" s="4">
        <f>Tabla1[[#This Row],[Valor total OS]]-Tabla1[[#This Row],[valor total op]]</f>
        <v>40000</v>
      </c>
    </row>
    <row r="2858" spans="1:24" x14ac:dyDescent="0.3">
      <c r="A2858">
        <v>5868</v>
      </c>
      <c r="B2858" t="s">
        <v>5271</v>
      </c>
      <c r="C2858" t="s">
        <v>378</v>
      </c>
      <c r="D2858" t="s">
        <v>156</v>
      </c>
      <c r="E2858" t="s">
        <v>5272</v>
      </c>
      <c r="F2858" s="2">
        <v>45698</v>
      </c>
      <c r="G2858">
        <v>900</v>
      </c>
      <c r="H2858" t="s">
        <v>35</v>
      </c>
      <c r="I2858" t="s">
        <v>5273</v>
      </c>
      <c r="J2858">
        <v>3</v>
      </c>
      <c r="K2858" t="s">
        <v>37</v>
      </c>
      <c r="L2858">
        <v>900</v>
      </c>
      <c r="M2858">
        <v>500</v>
      </c>
      <c r="N2858" t="s">
        <v>5267</v>
      </c>
      <c r="O2858" t="s">
        <v>114</v>
      </c>
      <c r="P2858">
        <v>18034</v>
      </c>
      <c r="Q2858">
        <v>94684104</v>
      </c>
      <c r="R2858" t="s">
        <v>29</v>
      </c>
      <c r="S2858">
        <v>500</v>
      </c>
      <c r="T2858" t="s">
        <v>37</v>
      </c>
      <c r="U2858" s="4">
        <f>Tabla1[[#This Row],[OS-Valor Unitario]]-Tabla1[[#This Row],[costo_antes_iva]]</f>
        <v>0</v>
      </c>
      <c r="V2858" s="4">
        <f>Tabla1[[#This Row],[OS-Valor Unitario]]*Tabla1[[#This Row],[CANTIDAD ENTREGA SATELITE]]</f>
        <v>450000</v>
      </c>
      <c r="W2858" s="4">
        <f>Tabla1[[#This Row],[costo_antes_iva]]*Tabla1[[#This Row],[CANTIDAD ENTREGA SATELITE]]</f>
        <v>450000</v>
      </c>
      <c r="X2858" s="4">
        <f>Tabla1[[#This Row],[Valor total OS]]-Tabla1[[#This Row],[valor total op]]</f>
        <v>0</v>
      </c>
    </row>
    <row r="2859" spans="1:24" x14ac:dyDescent="0.3">
      <c r="A2859">
        <v>5868</v>
      </c>
      <c r="B2859" t="s">
        <v>5271</v>
      </c>
      <c r="C2859" t="s">
        <v>378</v>
      </c>
      <c r="D2859" t="s">
        <v>156</v>
      </c>
      <c r="E2859" t="s">
        <v>5272</v>
      </c>
      <c r="F2859" s="2">
        <v>45698</v>
      </c>
      <c r="G2859">
        <v>900</v>
      </c>
      <c r="H2859" t="s">
        <v>35</v>
      </c>
      <c r="I2859" t="s">
        <v>5273</v>
      </c>
      <c r="J2859">
        <v>3</v>
      </c>
      <c r="K2859" t="s">
        <v>37</v>
      </c>
      <c r="L2859">
        <v>900</v>
      </c>
      <c r="M2859">
        <v>195</v>
      </c>
      <c r="N2859" t="s">
        <v>5267</v>
      </c>
      <c r="O2859" t="s">
        <v>114</v>
      </c>
      <c r="P2859">
        <v>18035</v>
      </c>
      <c r="Q2859">
        <v>94684104</v>
      </c>
      <c r="R2859" t="s">
        <v>29</v>
      </c>
      <c r="S2859">
        <v>195</v>
      </c>
      <c r="T2859" t="s">
        <v>37</v>
      </c>
      <c r="U2859" s="4">
        <f>Tabla1[[#This Row],[OS-Valor Unitario]]-Tabla1[[#This Row],[costo_antes_iva]]</f>
        <v>0</v>
      </c>
      <c r="V2859" s="4">
        <f>Tabla1[[#This Row],[OS-Valor Unitario]]*Tabla1[[#This Row],[CANTIDAD ENTREGA SATELITE]]</f>
        <v>175500</v>
      </c>
      <c r="W2859" s="4">
        <f>Tabla1[[#This Row],[costo_antes_iva]]*Tabla1[[#This Row],[CANTIDAD ENTREGA SATELITE]]</f>
        <v>175500</v>
      </c>
      <c r="X2859" s="4">
        <f>Tabla1[[#This Row],[Valor total OS]]-Tabla1[[#This Row],[valor total op]]</f>
        <v>0</v>
      </c>
    </row>
    <row r="2860" spans="1:24" x14ac:dyDescent="0.3">
      <c r="A2860">
        <v>5868</v>
      </c>
      <c r="B2860" t="s">
        <v>5271</v>
      </c>
      <c r="C2860" t="s">
        <v>378</v>
      </c>
      <c r="D2860" t="s">
        <v>156</v>
      </c>
      <c r="E2860" t="s">
        <v>5272</v>
      </c>
      <c r="F2860" s="2">
        <v>45698</v>
      </c>
      <c r="G2860">
        <v>900</v>
      </c>
      <c r="H2860" t="s">
        <v>35</v>
      </c>
      <c r="I2860" t="s">
        <v>5273</v>
      </c>
      <c r="J2860">
        <v>3</v>
      </c>
      <c r="K2860" t="s">
        <v>37</v>
      </c>
      <c r="L2860">
        <v>900</v>
      </c>
      <c r="M2860">
        <v>195</v>
      </c>
      <c r="N2860" t="s">
        <v>5267</v>
      </c>
      <c r="O2860" t="s">
        <v>114</v>
      </c>
      <c r="P2860">
        <v>18165</v>
      </c>
      <c r="Q2860">
        <v>94684104</v>
      </c>
      <c r="R2860" t="s">
        <v>29</v>
      </c>
      <c r="S2860">
        <v>195</v>
      </c>
      <c r="T2860" t="s">
        <v>37</v>
      </c>
      <c r="U2860" s="4">
        <f>Tabla1[[#This Row],[OS-Valor Unitario]]-Tabla1[[#This Row],[costo_antes_iva]]</f>
        <v>0</v>
      </c>
      <c r="V2860" s="4">
        <f>Tabla1[[#This Row],[OS-Valor Unitario]]*Tabla1[[#This Row],[CANTIDAD ENTREGA SATELITE]]</f>
        <v>175500</v>
      </c>
      <c r="W2860" s="4">
        <f>Tabla1[[#This Row],[costo_antes_iva]]*Tabla1[[#This Row],[CANTIDAD ENTREGA SATELITE]]</f>
        <v>175500</v>
      </c>
      <c r="X2860" s="4">
        <f>Tabla1[[#This Row],[Valor total OS]]-Tabla1[[#This Row],[valor total op]]</f>
        <v>0</v>
      </c>
    </row>
    <row r="2861" spans="1:24" x14ac:dyDescent="0.3">
      <c r="A2861">
        <v>5868</v>
      </c>
      <c r="B2861" t="s">
        <v>5271</v>
      </c>
      <c r="C2861" t="s">
        <v>378</v>
      </c>
      <c r="D2861" t="s">
        <v>156</v>
      </c>
      <c r="E2861" t="s">
        <v>5272</v>
      </c>
      <c r="F2861" s="2">
        <v>45698</v>
      </c>
      <c r="G2861">
        <v>8000</v>
      </c>
      <c r="H2861" t="s">
        <v>24</v>
      </c>
      <c r="I2861" t="s">
        <v>5273</v>
      </c>
      <c r="J2861">
        <v>3</v>
      </c>
      <c r="K2861" t="s">
        <v>2696</v>
      </c>
      <c r="L2861">
        <v>8500</v>
      </c>
      <c r="M2861">
        <v>500</v>
      </c>
      <c r="N2861" t="s">
        <v>5267</v>
      </c>
      <c r="O2861" t="s">
        <v>114</v>
      </c>
      <c r="P2861">
        <v>18036</v>
      </c>
      <c r="Q2861">
        <v>94684104</v>
      </c>
      <c r="R2861" t="s">
        <v>29</v>
      </c>
      <c r="S2861">
        <v>500</v>
      </c>
      <c r="T2861" t="s">
        <v>2697</v>
      </c>
      <c r="U2861" s="4">
        <f>Tabla1[[#This Row],[OS-Valor Unitario]]-Tabla1[[#This Row],[costo_antes_iva]]</f>
        <v>500</v>
      </c>
      <c r="V2861" s="4">
        <f>Tabla1[[#This Row],[OS-Valor Unitario]]*Tabla1[[#This Row],[CANTIDAD ENTREGA SATELITE]]</f>
        <v>4250000</v>
      </c>
      <c r="W2861" s="4">
        <f>Tabla1[[#This Row],[costo_antes_iva]]*Tabla1[[#This Row],[CANTIDAD ENTREGA SATELITE]]</f>
        <v>4000000</v>
      </c>
      <c r="X2861" s="4">
        <f>Tabla1[[#This Row],[Valor total OS]]-Tabla1[[#This Row],[valor total op]]</f>
        <v>250000</v>
      </c>
    </row>
    <row r="2862" spans="1:24" x14ac:dyDescent="0.3">
      <c r="A2862">
        <v>5868</v>
      </c>
      <c r="B2862" t="s">
        <v>5271</v>
      </c>
      <c r="C2862" t="s">
        <v>378</v>
      </c>
      <c r="D2862" t="s">
        <v>156</v>
      </c>
      <c r="E2862" t="s">
        <v>5272</v>
      </c>
      <c r="F2862" s="2">
        <v>45698</v>
      </c>
      <c r="G2862">
        <v>8000</v>
      </c>
      <c r="H2862" t="s">
        <v>24</v>
      </c>
      <c r="I2862" t="s">
        <v>5273</v>
      </c>
      <c r="J2862">
        <v>3</v>
      </c>
      <c r="K2862" t="s">
        <v>2696</v>
      </c>
      <c r="L2862">
        <v>8500</v>
      </c>
      <c r="M2862">
        <v>195</v>
      </c>
      <c r="N2862" t="s">
        <v>5267</v>
      </c>
      <c r="O2862" t="s">
        <v>114</v>
      </c>
      <c r="P2862">
        <v>18037</v>
      </c>
      <c r="Q2862">
        <v>94684104</v>
      </c>
      <c r="R2862" t="s">
        <v>29</v>
      </c>
      <c r="S2862">
        <v>195</v>
      </c>
      <c r="T2862" t="s">
        <v>2697</v>
      </c>
      <c r="U2862" s="4">
        <f>Tabla1[[#This Row],[OS-Valor Unitario]]-Tabla1[[#This Row],[costo_antes_iva]]</f>
        <v>500</v>
      </c>
      <c r="V2862" s="4">
        <f>Tabla1[[#This Row],[OS-Valor Unitario]]*Tabla1[[#This Row],[CANTIDAD ENTREGA SATELITE]]</f>
        <v>1657500</v>
      </c>
      <c r="W2862" s="4">
        <f>Tabla1[[#This Row],[costo_antes_iva]]*Tabla1[[#This Row],[CANTIDAD ENTREGA SATELITE]]</f>
        <v>1560000</v>
      </c>
      <c r="X2862" s="4">
        <f>Tabla1[[#This Row],[Valor total OS]]-Tabla1[[#This Row],[valor total op]]</f>
        <v>97500</v>
      </c>
    </row>
    <row r="2863" spans="1:24" x14ac:dyDescent="0.3">
      <c r="A2863">
        <v>5868</v>
      </c>
      <c r="B2863" t="s">
        <v>5271</v>
      </c>
      <c r="C2863" t="s">
        <v>378</v>
      </c>
      <c r="D2863" t="s">
        <v>156</v>
      </c>
      <c r="E2863" t="s">
        <v>5272</v>
      </c>
      <c r="F2863" s="2">
        <v>45698</v>
      </c>
      <c r="G2863">
        <v>8000</v>
      </c>
      <c r="H2863" t="s">
        <v>24</v>
      </c>
      <c r="I2863" t="s">
        <v>5273</v>
      </c>
      <c r="J2863">
        <v>3</v>
      </c>
      <c r="K2863" t="s">
        <v>444</v>
      </c>
      <c r="L2863">
        <v>8500</v>
      </c>
      <c r="M2863">
        <v>195</v>
      </c>
      <c r="N2863" t="s">
        <v>5267</v>
      </c>
      <c r="O2863" t="s">
        <v>114</v>
      </c>
      <c r="P2863">
        <v>18345</v>
      </c>
      <c r="Q2863">
        <v>94684104</v>
      </c>
      <c r="R2863" t="s">
        <v>29</v>
      </c>
      <c r="S2863">
        <v>195</v>
      </c>
      <c r="T2863" t="s">
        <v>445</v>
      </c>
      <c r="U2863" s="4">
        <f>Tabla1[[#This Row],[OS-Valor Unitario]]-Tabla1[[#This Row],[costo_antes_iva]]</f>
        <v>500</v>
      </c>
      <c r="V2863" s="4">
        <f>Tabla1[[#This Row],[OS-Valor Unitario]]*Tabla1[[#This Row],[CANTIDAD ENTREGA SATELITE]]</f>
        <v>1657500</v>
      </c>
      <c r="W2863" s="4">
        <f>Tabla1[[#This Row],[costo_antes_iva]]*Tabla1[[#This Row],[CANTIDAD ENTREGA SATELITE]]</f>
        <v>1560000</v>
      </c>
      <c r="X2863" s="4">
        <f>Tabla1[[#This Row],[Valor total OS]]-Tabla1[[#This Row],[valor total op]]</f>
        <v>97500</v>
      </c>
    </row>
    <row r="2864" spans="1:24" x14ac:dyDescent="0.3">
      <c r="A2864">
        <v>5868</v>
      </c>
      <c r="B2864" t="s">
        <v>5274</v>
      </c>
      <c r="C2864" t="s">
        <v>287</v>
      </c>
      <c r="D2864" t="s">
        <v>156</v>
      </c>
      <c r="E2864" t="s">
        <v>5275</v>
      </c>
      <c r="F2864" s="2">
        <v>45698</v>
      </c>
      <c r="G2864">
        <v>72080</v>
      </c>
      <c r="H2864" t="s">
        <v>24</v>
      </c>
      <c r="I2864" t="s">
        <v>5276</v>
      </c>
      <c r="J2864">
        <v>4</v>
      </c>
      <c r="K2864" t="s">
        <v>159</v>
      </c>
      <c r="L2864">
        <v>72000</v>
      </c>
      <c r="M2864">
        <v>35</v>
      </c>
      <c r="N2864" t="s">
        <v>5267</v>
      </c>
      <c r="O2864" t="s">
        <v>114</v>
      </c>
      <c r="P2864">
        <v>16710</v>
      </c>
      <c r="Q2864">
        <v>94684104</v>
      </c>
      <c r="R2864" t="s">
        <v>161</v>
      </c>
      <c r="S2864">
        <v>1</v>
      </c>
      <c r="T2864" t="s">
        <v>162</v>
      </c>
      <c r="U2864" s="4">
        <f>Tabla1[[#This Row],[OS-Valor Unitario]]-Tabla1[[#This Row],[costo_antes_iva]]</f>
        <v>-80</v>
      </c>
      <c r="V2864" s="4">
        <f>Tabla1[[#This Row],[OS-Valor Unitario]]*Tabla1[[#This Row],[CANTIDAD ENTREGA SATELITE]]</f>
        <v>72000</v>
      </c>
      <c r="W2864" s="4">
        <f>Tabla1[[#This Row],[costo_antes_iva]]*Tabla1[[#This Row],[CANTIDAD ENTREGA SATELITE]]</f>
        <v>72080</v>
      </c>
      <c r="X2864" s="4">
        <f>Tabla1[[#This Row],[Valor total OS]]-Tabla1[[#This Row],[valor total op]]</f>
        <v>-80</v>
      </c>
    </row>
    <row r="2865" spans="1:24" x14ac:dyDescent="0.3">
      <c r="A2865">
        <v>5868</v>
      </c>
      <c r="B2865" t="s">
        <v>5277</v>
      </c>
      <c r="C2865" t="s">
        <v>234</v>
      </c>
      <c r="D2865" t="s">
        <v>156</v>
      </c>
      <c r="E2865" t="s">
        <v>5278</v>
      </c>
      <c r="F2865" s="2">
        <v>45698</v>
      </c>
      <c r="G2865">
        <v>11000</v>
      </c>
      <c r="H2865" t="s">
        <v>24</v>
      </c>
      <c r="I2865" t="s">
        <v>5279</v>
      </c>
      <c r="J2865">
        <v>9</v>
      </c>
      <c r="K2865" t="s">
        <v>664</v>
      </c>
      <c r="L2865">
        <v>9000</v>
      </c>
      <c r="M2865">
        <v>70</v>
      </c>
      <c r="N2865" t="s">
        <v>5267</v>
      </c>
      <c r="O2865" t="s">
        <v>114</v>
      </c>
      <c r="P2865">
        <v>17725</v>
      </c>
      <c r="Q2865">
        <v>94684104</v>
      </c>
      <c r="R2865" t="s">
        <v>29</v>
      </c>
      <c r="S2865">
        <v>70</v>
      </c>
      <c r="T2865" t="s">
        <v>665</v>
      </c>
      <c r="U2865" s="4">
        <f>Tabla1[[#This Row],[OS-Valor Unitario]]-Tabla1[[#This Row],[costo_antes_iva]]</f>
        <v>-2000</v>
      </c>
      <c r="V2865" s="4">
        <f>Tabla1[[#This Row],[OS-Valor Unitario]]*Tabla1[[#This Row],[CANTIDAD ENTREGA SATELITE]]</f>
        <v>630000</v>
      </c>
      <c r="W2865" s="4">
        <f>Tabla1[[#This Row],[costo_antes_iva]]*Tabla1[[#This Row],[CANTIDAD ENTREGA SATELITE]]</f>
        <v>770000</v>
      </c>
      <c r="X2865" s="4">
        <f>Tabla1[[#This Row],[Valor total OS]]-Tabla1[[#This Row],[valor total op]]</f>
        <v>-140000</v>
      </c>
    </row>
    <row r="2866" spans="1:24" x14ac:dyDescent="0.3">
      <c r="A2866">
        <v>5868</v>
      </c>
      <c r="B2866" t="s">
        <v>5280</v>
      </c>
      <c r="C2866" t="s">
        <v>167</v>
      </c>
      <c r="D2866" t="s">
        <v>156</v>
      </c>
      <c r="E2866" t="s">
        <v>5281</v>
      </c>
      <c r="F2866" s="2">
        <v>45698</v>
      </c>
      <c r="G2866">
        <v>1000</v>
      </c>
      <c r="H2866" t="s">
        <v>88</v>
      </c>
      <c r="I2866" t="s">
        <v>5282</v>
      </c>
      <c r="J2866">
        <v>10</v>
      </c>
      <c r="K2866" t="s">
        <v>434</v>
      </c>
      <c r="L2866">
        <v>1000</v>
      </c>
      <c r="M2866">
        <v>10</v>
      </c>
      <c r="N2866" t="s">
        <v>5267</v>
      </c>
      <c r="O2866" t="s">
        <v>114</v>
      </c>
      <c r="P2866">
        <v>17570</v>
      </c>
      <c r="Q2866">
        <v>94684104</v>
      </c>
      <c r="R2866" t="s">
        <v>76</v>
      </c>
      <c r="S2866">
        <v>10</v>
      </c>
      <c r="T2866" t="s">
        <v>436</v>
      </c>
      <c r="U2866" s="4">
        <f>Tabla1[[#This Row],[OS-Valor Unitario]]-Tabla1[[#This Row],[costo_antes_iva]]</f>
        <v>0</v>
      </c>
      <c r="V2866" s="4">
        <f>Tabla1[[#This Row],[OS-Valor Unitario]]*Tabla1[[#This Row],[CANTIDAD ENTREGA SATELITE]]</f>
        <v>10000</v>
      </c>
      <c r="W2866" s="4">
        <f>Tabla1[[#This Row],[costo_antes_iva]]*Tabla1[[#This Row],[CANTIDAD ENTREGA SATELITE]]</f>
        <v>10000</v>
      </c>
      <c r="X2866" s="4">
        <f>Tabla1[[#This Row],[Valor total OS]]-Tabla1[[#This Row],[valor total op]]</f>
        <v>0</v>
      </c>
    </row>
    <row r="2867" spans="1:24" x14ac:dyDescent="0.3">
      <c r="A2867">
        <v>5868</v>
      </c>
      <c r="B2867" t="s">
        <v>5280</v>
      </c>
      <c r="C2867" t="s">
        <v>167</v>
      </c>
      <c r="D2867" t="s">
        <v>156</v>
      </c>
      <c r="E2867" t="s">
        <v>5281</v>
      </c>
      <c r="F2867" s="2">
        <v>45698</v>
      </c>
      <c r="G2867">
        <v>11500</v>
      </c>
      <c r="H2867" t="s">
        <v>24</v>
      </c>
      <c r="I2867" t="s">
        <v>5282</v>
      </c>
      <c r="J2867">
        <v>10</v>
      </c>
      <c r="K2867" t="s">
        <v>81</v>
      </c>
      <c r="L2867">
        <v>12500</v>
      </c>
      <c r="M2867">
        <v>10</v>
      </c>
      <c r="N2867" t="s">
        <v>5267</v>
      </c>
      <c r="O2867" t="s">
        <v>114</v>
      </c>
      <c r="P2867">
        <v>17645</v>
      </c>
      <c r="Q2867">
        <v>94684104</v>
      </c>
      <c r="R2867" t="s">
        <v>76</v>
      </c>
      <c r="S2867">
        <v>10</v>
      </c>
      <c r="T2867" t="s">
        <v>82</v>
      </c>
      <c r="U2867" s="4">
        <f>Tabla1[[#This Row],[OS-Valor Unitario]]-Tabla1[[#This Row],[costo_antes_iva]]</f>
        <v>1000</v>
      </c>
      <c r="V2867" s="4">
        <f>Tabla1[[#This Row],[OS-Valor Unitario]]*Tabla1[[#This Row],[CANTIDAD ENTREGA SATELITE]]</f>
        <v>125000</v>
      </c>
      <c r="W2867" s="4">
        <f>Tabla1[[#This Row],[costo_antes_iva]]*Tabla1[[#This Row],[CANTIDAD ENTREGA SATELITE]]</f>
        <v>115000</v>
      </c>
      <c r="X2867" s="4">
        <f>Tabla1[[#This Row],[Valor total OS]]-Tabla1[[#This Row],[valor total op]]</f>
        <v>10000</v>
      </c>
    </row>
    <row r="2868" spans="1:24" x14ac:dyDescent="0.3">
      <c r="A2868">
        <v>5868</v>
      </c>
      <c r="B2868" t="s">
        <v>5283</v>
      </c>
      <c r="C2868" t="s">
        <v>713</v>
      </c>
      <c r="D2868" t="s">
        <v>156</v>
      </c>
      <c r="E2868" t="s">
        <v>5284</v>
      </c>
      <c r="F2868" s="2">
        <v>45698</v>
      </c>
      <c r="G2868">
        <v>1000</v>
      </c>
      <c r="H2868" t="s">
        <v>88</v>
      </c>
      <c r="I2868" t="s">
        <v>5285</v>
      </c>
      <c r="J2868">
        <v>12</v>
      </c>
      <c r="K2868" t="s">
        <v>434</v>
      </c>
      <c r="L2868">
        <v>1000</v>
      </c>
      <c r="M2868">
        <v>50</v>
      </c>
      <c r="N2868" t="s">
        <v>5267</v>
      </c>
      <c r="O2868" t="s">
        <v>114</v>
      </c>
      <c r="P2868">
        <v>17824</v>
      </c>
      <c r="Q2868">
        <v>94684104</v>
      </c>
      <c r="R2868" t="s">
        <v>530</v>
      </c>
      <c r="S2868">
        <v>50</v>
      </c>
      <c r="T2868" t="s">
        <v>436</v>
      </c>
      <c r="U2868" s="4">
        <f>Tabla1[[#This Row],[OS-Valor Unitario]]-Tabla1[[#This Row],[costo_antes_iva]]</f>
        <v>0</v>
      </c>
      <c r="V2868" s="4">
        <f>Tabla1[[#This Row],[OS-Valor Unitario]]*Tabla1[[#This Row],[CANTIDAD ENTREGA SATELITE]]</f>
        <v>50000</v>
      </c>
      <c r="W2868" s="4">
        <f>Tabla1[[#This Row],[costo_antes_iva]]*Tabla1[[#This Row],[CANTIDAD ENTREGA SATELITE]]</f>
        <v>50000</v>
      </c>
      <c r="X2868" s="4">
        <f>Tabla1[[#This Row],[Valor total OS]]-Tabla1[[#This Row],[valor total op]]</f>
        <v>0</v>
      </c>
    </row>
    <row r="2869" spans="1:24" x14ac:dyDescent="0.3">
      <c r="A2869">
        <v>5868</v>
      </c>
      <c r="B2869" t="s">
        <v>5283</v>
      </c>
      <c r="C2869" t="s">
        <v>713</v>
      </c>
      <c r="D2869" t="s">
        <v>156</v>
      </c>
      <c r="E2869" t="s">
        <v>5284</v>
      </c>
      <c r="F2869" s="2">
        <v>45698</v>
      </c>
      <c r="G2869">
        <v>11500</v>
      </c>
      <c r="H2869" t="s">
        <v>24</v>
      </c>
      <c r="I2869" t="s">
        <v>5285</v>
      </c>
      <c r="J2869">
        <v>12</v>
      </c>
      <c r="K2869" t="s">
        <v>573</v>
      </c>
      <c r="L2869">
        <v>11200</v>
      </c>
      <c r="M2869">
        <v>50</v>
      </c>
      <c r="N2869" t="s">
        <v>5267</v>
      </c>
      <c r="O2869" t="s">
        <v>114</v>
      </c>
      <c r="P2869">
        <v>17903</v>
      </c>
      <c r="Q2869">
        <v>94684104</v>
      </c>
      <c r="R2869" t="s">
        <v>530</v>
      </c>
      <c r="S2869">
        <v>50</v>
      </c>
      <c r="T2869" t="s">
        <v>574</v>
      </c>
      <c r="U2869" s="4">
        <f>Tabla1[[#This Row],[OS-Valor Unitario]]-Tabla1[[#This Row],[costo_antes_iva]]</f>
        <v>-300</v>
      </c>
      <c r="V2869" s="4">
        <f>Tabla1[[#This Row],[OS-Valor Unitario]]*Tabla1[[#This Row],[CANTIDAD ENTREGA SATELITE]]</f>
        <v>560000</v>
      </c>
      <c r="W2869" s="4">
        <f>Tabla1[[#This Row],[costo_antes_iva]]*Tabla1[[#This Row],[CANTIDAD ENTREGA SATELITE]]</f>
        <v>575000</v>
      </c>
      <c r="X2869" s="4">
        <f>Tabla1[[#This Row],[Valor total OS]]-Tabla1[[#This Row],[valor total op]]</f>
        <v>-15000</v>
      </c>
    </row>
    <row r="2870" spans="1:24" x14ac:dyDescent="0.3">
      <c r="A2870">
        <v>5868</v>
      </c>
      <c r="B2870" t="s">
        <v>5286</v>
      </c>
      <c r="C2870" t="s">
        <v>820</v>
      </c>
      <c r="D2870" t="s">
        <v>156</v>
      </c>
      <c r="E2870" t="s">
        <v>5287</v>
      </c>
      <c r="F2870" s="2">
        <v>45698</v>
      </c>
      <c r="G2870">
        <v>2900</v>
      </c>
      <c r="H2870" t="s">
        <v>175</v>
      </c>
      <c r="I2870" t="s">
        <v>5288</v>
      </c>
      <c r="J2870">
        <v>13</v>
      </c>
      <c r="K2870" t="s">
        <v>5289</v>
      </c>
      <c r="L2870">
        <v>2600</v>
      </c>
      <c r="M2870">
        <v>70</v>
      </c>
      <c r="N2870" t="s">
        <v>5267</v>
      </c>
      <c r="O2870" t="s">
        <v>114</v>
      </c>
      <c r="P2870">
        <v>16652</v>
      </c>
      <c r="Q2870">
        <v>94684104</v>
      </c>
      <c r="R2870" t="s">
        <v>317</v>
      </c>
      <c r="S2870">
        <v>70</v>
      </c>
      <c r="T2870" t="s">
        <v>5290</v>
      </c>
      <c r="U2870" s="4">
        <f>Tabla1[[#This Row],[OS-Valor Unitario]]-Tabla1[[#This Row],[costo_antes_iva]]</f>
        <v>-300</v>
      </c>
      <c r="V2870" s="4">
        <f>Tabla1[[#This Row],[OS-Valor Unitario]]*Tabla1[[#This Row],[CANTIDAD ENTREGA SATELITE]]</f>
        <v>182000</v>
      </c>
      <c r="W2870" s="4">
        <f>Tabla1[[#This Row],[costo_antes_iva]]*Tabla1[[#This Row],[CANTIDAD ENTREGA SATELITE]]</f>
        <v>203000</v>
      </c>
      <c r="X2870" s="4">
        <f>Tabla1[[#This Row],[Valor total OS]]-Tabla1[[#This Row],[valor total op]]</f>
        <v>-21000</v>
      </c>
    </row>
    <row r="2871" spans="1:24" x14ac:dyDescent="0.3">
      <c r="A2871">
        <v>5868</v>
      </c>
      <c r="B2871" t="s">
        <v>5286</v>
      </c>
      <c r="C2871" t="s">
        <v>820</v>
      </c>
      <c r="D2871" t="s">
        <v>156</v>
      </c>
      <c r="E2871" t="s">
        <v>5287</v>
      </c>
      <c r="F2871" s="2">
        <v>45698</v>
      </c>
      <c r="G2871">
        <v>2900</v>
      </c>
      <c r="H2871" t="s">
        <v>175</v>
      </c>
      <c r="I2871" t="s">
        <v>5288</v>
      </c>
      <c r="J2871">
        <v>13</v>
      </c>
      <c r="K2871" t="s">
        <v>5289</v>
      </c>
      <c r="L2871">
        <v>2600</v>
      </c>
      <c r="M2871">
        <v>70</v>
      </c>
      <c r="N2871" t="s">
        <v>5267</v>
      </c>
      <c r="O2871" t="s">
        <v>114</v>
      </c>
      <c r="P2871">
        <v>17190</v>
      </c>
      <c r="Q2871">
        <v>94684104</v>
      </c>
      <c r="R2871" t="s">
        <v>317</v>
      </c>
      <c r="S2871">
        <v>70</v>
      </c>
      <c r="T2871" t="s">
        <v>5290</v>
      </c>
      <c r="U2871" s="4">
        <f>Tabla1[[#This Row],[OS-Valor Unitario]]-Tabla1[[#This Row],[costo_antes_iva]]</f>
        <v>-300</v>
      </c>
      <c r="V2871" s="4">
        <f>Tabla1[[#This Row],[OS-Valor Unitario]]*Tabla1[[#This Row],[CANTIDAD ENTREGA SATELITE]]</f>
        <v>182000</v>
      </c>
      <c r="W2871" s="4">
        <f>Tabla1[[#This Row],[costo_antes_iva]]*Tabla1[[#This Row],[CANTIDAD ENTREGA SATELITE]]</f>
        <v>203000</v>
      </c>
      <c r="X2871" s="4">
        <f>Tabla1[[#This Row],[Valor total OS]]-Tabla1[[#This Row],[valor total op]]</f>
        <v>-21000</v>
      </c>
    </row>
    <row r="2872" spans="1:24" x14ac:dyDescent="0.3">
      <c r="A2872">
        <v>5868</v>
      </c>
      <c r="B2872" t="s">
        <v>5286</v>
      </c>
      <c r="C2872" t="s">
        <v>820</v>
      </c>
      <c r="D2872" t="s">
        <v>156</v>
      </c>
      <c r="E2872" t="s">
        <v>5287</v>
      </c>
      <c r="F2872" s="2">
        <v>45698</v>
      </c>
      <c r="G2872">
        <v>8500</v>
      </c>
      <c r="H2872" t="s">
        <v>24</v>
      </c>
      <c r="I2872" t="s">
        <v>5288</v>
      </c>
      <c r="J2872">
        <v>13</v>
      </c>
      <c r="K2872" t="s">
        <v>4712</v>
      </c>
      <c r="L2872">
        <v>12500</v>
      </c>
      <c r="M2872">
        <v>70</v>
      </c>
      <c r="N2872" t="s">
        <v>5267</v>
      </c>
      <c r="O2872" t="s">
        <v>114</v>
      </c>
      <c r="P2872">
        <v>17491</v>
      </c>
      <c r="Q2872">
        <v>94684104</v>
      </c>
      <c r="R2872" t="s">
        <v>317</v>
      </c>
      <c r="S2872">
        <v>70</v>
      </c>
      <c r="T2872" t="s">
        <v>4713</v>
      </c>
      <c r="U2872" s="4">
        <f>Tabla1[[#This Row],[OS-Valor Unitario]]-Tabla1[[#This Row],[costo_antes_iva]]</f>
        <v>4000</v>
      </c>
      <c r="V2872" s="4">
        <f>Tabla1[[#This Row],[OS-Valor Unitario]]*Tabla1[[#This Row],[CANTIDAD ENTREGA SATELITE]]</f>
        <v>875000</v>
      </c>
      <c r="W2872" s="4">
        <f>Tabla1[[#This Row],[costo_antes_iva]]*Tabla1[[#This Row],[CANTIDAD ENTREGA SATELITE]]</f>
        <v>595000</v>
      </c>
      <c r="X2872" s="4">
        <f>Tabla1[[#This Row],[Valor total OS]]-Tabla1[[#This Row],[valor total op]]</f>
        <v>280000</v>
      </c>
    </row>
    <row r="2873" spans="1:24" x14ac:dyDescent="0.3">
      <c r="A2873">
        <v>5868</v>
      </c>
      <c r="B2873" t="s">
        <v>5291</v>
      </c>
      <c r="C2873" t="s">
        <v>374</v>
      </c>
      <c r="D2873" t="s">
        <v>156</v>
      </c>
      <c r="E2873" t="s">
        <v>5292</v>
      </c>
      <c r="F2873" s="2">
        <v>45698</v>
      </c>
      <c r="G2873">
        <v>11000</v>
      </c>
      <c r="H2873" t="s">
        <v>24</v>
      </c>
      <c r="I2873" t="s">
        <v>5293</v>
      </c>
      <c r="J2873">
        <v>14</v>
      </c>
      <c r="K2873" t="s">
        <v>664</v>
      </c>
      <c r="L2873">
        <v>10000</v>
      </c>
      <c r="M2873">
        <v>140</v>
      </c>
      <c r="N2873" t="s">
        <v>5267</v>
      </c>
      <c r="O2873" t="s">
        <v>114</v>
      </c>
      <c r="P2873">
        <v>17726</v>
      </c>
      <c r="Q2873">
        <v>94684104</v>
      </c>
      <c r="R2873" t="s">
        <v>29</v>
      </c>
      <c r="S2873">
        <v>140</v>
      </c>
      <c r="T2873" t="s">
        <v>665</v>
      </c>
      <c r="U2873" s="4">
        <f>Tabla1[[#This Row],[OS-Valor Unitario]]-Tabla1[[#This Row],[costo_antes_iva]]</f>
        <v>-1000</v>
      </c>
      <c r="V2873" s="4">
        <f>Tabla1[[#This Row],[OS-Valor Unitario]]*Tabla1[[#This Row],[CANTIDAD ENTREGA SATELITE]]</f>
        <v>1400000</v>
      </c>
      <c r="W2873" s="4">
        <f>Tabla1[[#This Row],[costo_antes_iva]]*Tabla1[[#This Row],[CANTIDAD ENTREGA SATELITE]]</f>
        <v>1540000</v>
      </c>
      <c r="X2873" s="4">
        <f>Tabla1[[#This Row],[Valor total OS]]-Tabla1[[#This Row],[valor total op]]</f>
        <v>-140000</v>
      </c>
    </row>
    <row r="2874" spans="1:24" x14ac:dyDescent="0.3">
      <c r="A2874">
        <v>5868</v>
      </c>
      <c r="B2874" t="s">
        <v>5294</v>
      </c>
      <c r="C2874" t="s">
        <v>820</v>
      </c>
      <c r="D2874" t="s">
        <v>156</v>
      </c>
      <c r="E2874" t="s">
        <v>5295</v>
      </c>
      <c r="F2874" s="2">
        <v>45698</v>
      </c>
      <c r="G2874">
        <v>4200</v>
      </c>
      <c r="H2874" t="s">
        <v>175</v>
      </c>
      <c r="I2874" t="s">
        <v>5296</v>
      </c>
      <c r="J2874">
        <v>15</v>
      </c>
      <c r="K2874" t="s">
        <v>5289</v>
      </c>
      <c r="L2874">
        <v>3900</v>
      </c>
      <c r="M2874">
        <v>24</v>
      </c>
      <c r="N2874" t="s">
        <v>5267</v>
      </c>
      <c r="O2874" t="s">
        <v>114</v>
      </c>
      <c r="P2874">
        <v>17188</v>
      </c>
      <c r="Q2874">
        <v>94684104</v>
      </c>
      <c r="R2874" t="s">
        <v>317</v>
      </c>
      <c r="S2874">
        <v>24</v>
      </c>
      <c r="T2874" t="s">
        <v>178</v>
      </c>
      <c r="U2874" s="4">
        <f>Tabla1[[#This Row],[OS-Valor Unitario]]-Tabla1[[#This Row],[costo_antes_iva]]</f>
        <v>-300</v>
      </c>
      <c r="V2874" s="4">
        <f>Tabla1[[#This Row],[OS-Valor Unitario]]*Tabla1[[#This Row],[CANTIDAD ENTREGA SATELITE]]</f>
        <v>93600</v>
      </c>
      <c r="W2874" s="4">
        <f>Tabla1[[#This Row],[costo_antes_iva]]*Tabla1[[#This Row],[CANTIDAD ENTREGA SATELITE]]</f>
        <v>100800</v>
      </c>
      <c r="X2874" s="4">
        <f>Tabla1[[#This Row],[Valor total OS]]-Tabla1[[#This Row],[valor total op]]</f>
        <v>-7200</v>
      </c>
    </row>
    <row r="2875" spans="1:24" x14ac:dyDescent="0.3">
      <c r="A2875">
        <v>5868</v>
      </c>
      <c r="B2875" t="s">
        <v>5294</v>
      </c>
      <c r="C2875" t="s">
        <v>820</v>
      </c>
      <c r="D2875" t="s">
        <v>156</v>
      </c>
      <c r="E2875" t="s">
        <v>5295</v>
      </c>
      <c r="F2875" s="2">
        <v>45698</v>
      </c>
      <c r="G2875">
        <v>12500</v>
      </c>
      <c r="H2875" t="s">
        <v>24</v>
      </c>
      <c r="I2875" t="s">
        <v>5296</v>
      </c>
      <c r="J2875">
        <v>15</v>
      </c>
      <c r="K2875" t="s">
        <v>101</v>
      </c>
      <c r="L2875">
        <v>12000</v>
      </c>
      <c r="M2875">
        <v>24</v>
      </c>
      <c r="N2875" t="s">
        <v>5267</v>
      </c>
      <c r="O2875" t="s">
        <v>114</v>
      </c>
      <c r="P2875">
        <v>18281</v>
      </c>
      <c r="Q2875">
        <v>94684104</v>
      </c>
      <c r="R2875" t="s">
        <v>317</v>
      </c>
      <c r="S2875">
        <v>24</v>
      </c>
      <c r="T2875" t="s">
        <v>103</v>
      </c>
      <c r="U2875" s="4">
        <f>Tabla1[[#This Row],[OS-Valor Unitario]]-Tabla1[[#This Row],[costo_antes_iva]]</f>
        <v>-500</v>
      </c>
      <c r="V2875" s="4">
        <f>Tabla1[[#This Row],[OS-Valor Unitario]]*Tabla1[[#This Row],[CANTIDAD ENTREGA SATELITE]]</f>
        <v>288000</v>
      </c>
      <c r="W2875" s="4">
        <f>Tabla1[[#This Row],[costo_antes_iva]]*Tabla1[[#This Row],[CANTIDAD ENTREGA SATELITE]]</f>
        <v>300000</v>
      </c>
      <c r="X2875" s="4">
        <f>Tabla1[[#This Row],[Valor total OS]]-Tabla1[[#This Row],[valor total op]]</f>
        <v>-12000</v>
      </c>
    </row>
    <row r="2876" spans="1:24" x14ac:dyDescent="0.3">
      <c r="A2876">
        <v>5868</v>
      </c>
      <c r="B2876" t="s">
        <v>5297</v>
      </c>
      <c r="C2876" t="s">
        <v>820</v>
      </c>
      <c r="D2876" t="s">
        <v>156</v>
      </c>
      <c r="E2876" t="s">
        <v>5298</v>
      </c>
      <c r="F2876" s="2">
        <v>45698</v>
      </c>
      <c r="G2876">
        <v>6000</v>
      </c>
      <c r="H2876" t="s">
        <v>175</v>
      </c>
      <c r="I2876" t="s">
        <v>5299</v>
      </c>
      <c r="J2876">
        <v>16</v>
      </c>
      <c r="K2876" t="s">
        <v>5289</v>
      </c>
      <c r="L2876">
        <v>3900</v>
      </c>
      <c r="M2876">
        <v>10</v>
      </c>
      <c r="N2876" t="s">
        <v>5267</v>
      </c>
      <c r="O2876" t="s">
        <v>114</v>
      </c>
      <c r="P2876">
        <v>17189</v>
      </c>
      <c r="Q2876">
        <v>94684104</v>
      </c>
      <c r="R2876" t="s">
        <v>317</v>
      </c>
      <c r="S2876">
        <v>10</v>
      </c>
      <c r="T2876" t="s">
        <v>178</v>
      </c>
      <c r="U2876" s="4">
        <f>Tabla1[[#This Row],[OS-Valor Unitario]]-Tabla1[[#This Row],[costo_antes_iva]]</f>
        <v>-2100</v>
      </c>
      <c r="V2876" s="4">
        <f>Tabla1[[#This Row],[OS-Valor Unitario]]*Tabla1[[#This Row],[CANTIDAD ENTREGA SATELITE]]</f>
        <v>39000</v>
      </c>
      <c r="W2876" s="4">
        <f>Tabla1[[#This Row],[costo_antes_iva]]*Tabla1[[#This Row],[CANTIDAD ENTREGA SATELITE]]</f>
        <v>60000</v>
      </c>
      <c r="X2876" s="4">
        <f>Tabla1[[#This Row],[Valor total OS]]-Tabla1[[#This Row],[valor total op]]</f>
        <v>-21000</v>
      </c>
    </row>
    <row r="2877" spans="1:24" x14ac:dyDescent="0.3">
      <c r="A2877">
        <v>5868</v>
      </c>
      <c r="B2877" t="s">
        <v>5297</v>
      </c>
      <c r="C2877" t="s">
        <v>820</v>
      </c>
      <c r="D2877" t="s">
        <v>156</v>
      </c>
      <c r="E2877" t="s">
        <v>5298</v>
      </c>
      <c r="F2877" s="2">
        <v>45698</v>
      </c>
      <c r="G2877">
        <v>7500</v>
      </c>
      <c r="H2877" t="s">
        <v>24</v>
      </c>
      <c r="I2877" t="s">
        <v>5299</v>
      </c>
      <c r="J2877">
        <v>16</v>
      </c>
      <c r="K2877" t="s">
        <v>101</v>
      </c>
      <c r="L2877">
        <v>12000</v>
      </c>
      <c r="M2877">
        <v>10</v>
      </c>
      <c r="N2877" t="s">
        <v>5267</v>
      </c>
      <c r="O2877" t="s">
        <v>114</v>
      </c>
      <c r="P2877">
        <v>18282</v>
      </c>
      <c r="Q2877">
        <v>94684104</v>
      </c>
      <c r="R2877" t="s">
        <v>317</v>
      </c>
      <c r="S2877">
        <v>10</v>
      </c>
      <c r="T2877" t="s">
        <v>103</v>
      </c>
      <c r="U2877" s="4">
        <f>Tabla1[[#This Row],[OS-Valor Unitario]]-Tabla1[[#This Row],[costo_antes_iva]]</f>
        <v>4500</v>
      </c>
      <c r="V2877" s="4">
        <f>Tabla1[[#This Row],[OS-Valor Unitario]]*Tabla1[[#This Row],[CANTIDAD ENTREGA SATELITE]]</f>
        <v>120000</v>
      </c>
      <c r="W2877" s="4">
        <f>Tabla1[[#This Row],[costo_antes_iva]]*Tabla1[[#This Row],[CANTIDAD ENTREGA SATELITE]]</f>
        <v>75000</v>
      </c>
      <c r="X2877" s="4">
        <f>Tabla1[[#This Row],[Valor total OS]]-Tabla1[[#This Row],[valor total op]]</f>
        <v>45000</v>
      </c>
    </row>
    <row r="2878" spans="1:24" x14ac:dyDescent="0.3">
      <c r="A2878">
        <v>5868</v>
      </c>
      <c r="B2878" t="s">
        <v>5300</v>
      </c>
      <c r="C2878" t="s">
        <v>713</v>
      </c>
      <c r="D2878" t="s">
        <v>156</v>
      </c>
      <c r="E2878" t="s">
        <v>5301</v>
      </c>
      <c r="F2878" s="2">
        <v>45698</v>
      </c>
      <c r="G2878">
        <v>1000</v>
      </c>
      <c r="H2878" t="s">
        <v>88</v>
      </c>
      <c r="I2878" t="s">
        <v>5302</v>
      </c>
      <c r="J2878">
        <v>17</v>
      </c>
      <c r="K2878" t="s">
        <v>434</v>
      </c>
      <c r="L2878">
        <v>1000</v>
      </c>
      <c r="M2878">
        <v>45</v>
      </c>
      <c r="N2878" t="s">
        <v>5267</v>
      </c>
      <c r="O2878" t="s">
        <v>114</v>
      </c>
      <c r="P2878">
        <v>17571</v>
      </c>
      <c r="Q2878">
        <v>94684104</v>
      </c>
      <c r="R2878" t="s">
        <v>530</v>
      </c>
      <c r="S2878">
        <v>45</v>
      </c>
      <c r="T2878" t="s">
        <v>436</v>
      </c>
      <c r="U2878" s="4">
        <f>Tabla1[[#This Row],[OS-Valor Unitario]]-Tabla1[[#This Row],[costo_antes_iva]]</f>
        <v>0</v>
      </c>
      <c r="V2878" s="4">
        <f>Tabla1[[#This Row],[OS-Valor Unitario]]*Tabla1[[#This Row],[CANTIDAD ENTREGA SATELITE]]</f>
        <v>45000</v>
      </c>
      <c r="W2878" s="4">
        <f>Tabla1[[#This Row],[costo_antes_iva]]*Tabla1[[#This Row],[CANTIDAD ENTREGA SATELITE]]</f>
        <v>45000</v>
      </c>
      <c r="X2878" s="4">
        <f>Tabla1[[#This Row],[Valor total OS]]-Tabla1[[#This Row],[valor total op]]</f>
        <v>0</v>
      </c>
    </row>
    <row r="2879" spans="1:24" x14ac:dyDescent="0.3">
      <c r="A2879">
        <v>5868</v>
      </c>
      <c r="B2879" t="s">
        <v>5300</v>
      </c>
      <c r="C2879" t="s">
        <v>713</v>
      </c>
      <c r="D2879" t="s">
        <v>156</v>
      </c>
      <c r="E2879" t="s">
        <v>5301</v>
      </c>
      <c r="F2879" s="2">
        <v>45698</v>
      </c>
      <c r="G2879">
        <v>11500</v>
      </c>
      <c r="H2879" t="s">
        <v>24</v>
      </c>
      <c r="I2879" t="s">
        <v>5302</v>
      </c>
      <c r="J2879">
        <v>17</v>
      </c>
      <c r="K2879" t="s">
        <v>81</v>
      </c>
      <c r="L2879">
        <v>11500</v>
      </c>
      <c r="M2879">
        <v>45</v>
      </c>
      <c r="N2879" t="s">
        <v>5267</v>
      </c>
      <c r="O2879" t="s">
        <v>114</v>
      </c>
      <c r="P2879">
        <v>17640</v>
      </c>
      <c r="Q2879">
        <v>94684104</v>
      </c>
      <c r="R2879" t="s">
        <v>530</v>
      </c>
      <c r="S2879">
        <v>45</v>
      </c>
      <c r="T2879" t="s">
        <v>82</v>
      </c>
      <c r="U2879" s="4">
        <f>Tabla1[[#This Row],[OS-Valor Unitario]]-Tabla1[[#This Row],[costo_antes_iva]]</f>
        <v>0</v>
      </c>
      <c r="V2879" s="4">
        <f>Tabla1[[#This Row],[OS-Valor Unitario]]*Tabla1[[#This Row],[CANTIDAD ENTREGA SATELITE]]</f>
        <v>517500</v>
      </c>
      <c r="W2879" s="4">
        <f>Tabla1[[#This Row],[costo_antes_iva]]*Tabla1[[#This Row],[CANTIDAD ENTREGA SATELITE]]</f>
        <v>517500</v>
      </c>
      <c r="X2879" s="4">
        <f>Tabla1[[#This Row],[Valor total OS]]-Tabla1[[#This Row],[valor total op]]</f>
        <v>0</v>
      </c>
    </row>
    <row r="2880" spans="1:24" x14ac:dyDescent="0.3">
      <c r="A2880">
        <v>5868</v>
      </c>
      <c r="B2880" t="s">
        <v>5303</v>
      </c>
      <c r="C2880" t="s">
        <v>302</v>
      </c>
      <c r="D2880" t="s">
        <v>156</v>
      </c>
      <c r="E2880" t="s">
        <v>5304</v>
      </c>
      <c r="F2880" s="2">
        <v>45698</v>
      </c>
      <c r="G2880">
        <v>11500</v>
      </c>
      <c r="H2880" t="s">
        <v>24</v>
      </c>
      <c r="I2880" t="s">
        <v>5305</v>
      </c>
      <c r="J2880">
        <v>18</v>
      </c>
      <c r="K2880" t="s">
        <v>74</v>
      </c>
      <c r="L2880">
        <v>11200</v>
      </c>
      <c r="M2880">
        <v>40</v>
      </c>
      <c r="N2880" t="s">
        <v>5267</v>
      </c>
      <c r="O2880" t="s">
        <v>114</v>
      </c>
      <c r="P2880">
        <v>17844</v>
      </c>
      <c r="Q2880">
        <v>94684104</v>
      </c>
      <c r="R2880" t="s">
        <v>76</v>
      </c>
      <c r="S2880">
        <v>40</v>
      </c>
      <c r="T2880" t="s">
        <v>77</v>
      </c>
      <c r="U2880" s="4">
        <f>Tabla1[[#This Row],[OS-Valor Unitario]]-Tabla1[[#This Row],[costo_antes_iva]]</f>
        <v>-300</v>
      </c>
      <c r="V2880" s="4">
        <f>Tabla1[[#This Row],[OS-Valor Unitario]]*Tabla1[[#This Row],[CANTIDAD ENTREGA SATELITE]]</f>
        <v>448000</v>
      </c>
      <c r="W2880" s="4">
        <f>Tabla1[[#This Row],[costo_antes_iva]]*Tabla1[[#This Row],[CANTIDAD ENTREGA SATELITE]]</f>
        <v>460000</v>
      </c>
      <c r="X2880" s="4">
        <f>Tabla1[[#This Row],[Valor total OS]]-Tabla1[[#This Row],[valor total op]]</f>
        <v>-12000</v>
      </c>
    </row>
    <row r="2881" spans="1:24" x14ac:dyDescent="0.3">
      <c r="A2881">
        <v>5868</v>
      </c>
      <c r="B2881" t="s">
        <v>5306</v>
      </c>
      <c r="C2881" t="s">
        <v>820</v>
      </c>
      <c r="D2881" t="s">
        <v>156</v>
      </c>
      <c r="E2881" t="s">
        <v>5307</v>
      </c>
      <c r="F2881" s="2">
        <v>45698</v>
      </c>
      <c r="G2881">
        <v>6000</v>
      </c>
      <c r="H2881" t="s">
        <v>175</v>
      </c>
      <c r="I2881" t="s">
        <v>5308</v>
      </c>
      <c r="J2881">
        <v>19</v>
      </c>
      <c r="K2881" t="s">
        <v>5289</v>
      </c>
      <c r="L2881">
        <v>2600</v>
      </c>
      <c r="M2881">
        <v>112</v>
      </c>
      <c r="N2881" t="s">
        <v>5267</v>
      </c>
      <c r="O2881" t="s">
        <v>114</v>
      </c>
      <c r="P2881">
        <v>16653</v>
      </c>
      <c r="Q2881">
        <v>94684104</v>
      </c>
      <c r="R2881" t="s">
        <v>317</v>
      </c>
      <c r="S2881">
        <v>112</v>
      </c>
      <c r="T2881" t="s">
        <v>5290</v>
      </c>
      <c r="U2881" s="4">
        <f>Tabla1[[#This Row],[OS-Valor Unitario]]-Tabla1[[#This Row],[costo_antes_iva]]</f>
        <v>-3400</v>
      </c>
      <c r="V2881" s="4">
        <f>Tabla1[[#This Row],[OS-Valor Unitario]]*Tabla1[[#This Row],[CANTIDAD ENTREGA SATELITE]]</f>
        <v>291200</v>
      </c>
      <c r="W2881" s="4">
        <f>Tabla1[[#This Row],[costo_antes_iva]]*Tabla1[[#This Row],[CANTIDAD ENTREGA SATELITE]]</f>
        <v>672000</v>
      </c>
      <c r="X2881" s="4">
        <f>Tabla1[[#This Row],[Valor total OS]]-Tabla1[[#This Row],[valor total op]]</f>
        <v>-380800</v>
      </c>
    </row>
    <row r="2882" spans="1:24" x14ac:dyDescent="0.3">
      <c r="A2882">
        <v>5868</v>
      </c>
      <c r="B2882" t="s">
        <v>5306</v>
      </c>
      <c r="C2882" t="s">
        <v>820</v>
      </c>
      <c r="D2882" t="s">
        <v>156</v>
      </c>
      <c r="E2882" t="s">
        <v>5307</v>
      </c>
      <c r="F2882" s="2">
        <v>45698</v>
      </c>
      <c r="G2882">
        <v>12500</v>
      </c>
      <c r="H2882" t="s">
        <v>24</v>
      </c>
      <c r="I2882" t="s">
        <v>5308</v>
      </c>
      <c r="J2882">
        <v>19</v>
      </c>
      <c r="K2882" t="s">
        <v>824</v>
      </c>
      <c r="L2882">
        <v>8000</v>
      </c>
      <c r="M2882">
        <v>112</v>
      </c>
      <c r="N2882" t="s">
        <v>5267</v>
      </c>
      <c r="O2882" t="s">
        <v>114</v>
      </c>
      <c r="P2882">
        <v>17485</v>
      </c>
      <c r="Q2882">
        <v>94684104</v>
      </c>
      <c r="R2882" t="s">
        <v>317</v>
      </c>
      <c r="S2882">
        <v>112</v>
      </c>
      <c r="T2882" t="s">
        <v>825</v>
      </c>
      <c r="U2882" s="4">
        <f>Tabla1[[#This Row],[OS-Valor Unitario]]-Tabla1[[#This Row],[costo_antes_iva]]</f>
        <v>-4500</v>
      </c>
      <c r="V2882" s="4">
        <f>Tabla1[[#This Row],[OS-Valor Unitario]]*Tabla1[[#This Row],[CANTIDAD ENTREGA SATELITE]]</f>
        <v>896000</v>
      </c>
      <c r="W2882" s="4">
        <f>Tabla1[[#This Row],[costo_antes_iva]]*Tabla1[[#This Row],[CANTIDAD ENTREGA SATELITE]]</f>
        <v>1400000</v>
      </c>
      <c r="X2882" s="4">
        <f>Tabla1[[#This Row],[Valor total OS]]-Tabla1[[#This Row],[valor total op]]</f>
        <v>-504000</v>
      </c>
    </row>
    <row r="2883" spans="1:24" x14ac:dyDescent="0.3">
      <c r="A2883">
        <v>5914</v>
      </c>
      <c r="B2883" t="s">
        <v>4806</v>
      </c>
      <c r="C2883" t="s">
        <v>70</v>
      </c>
      <c r="D2883" t="s">
        <v>210</v>
      </c>
      <c r="E2883" t="s">
        <v>4807</v>
      </c>
      <c r="F2883" s="2">
        <v>45695</v>
      </c>
      <c r="G2883">
        <v>11500</v>
      </c>
      <c r="H2883" t="s">
        <v>24</v>
      </c>
      <c r="I2883" t="s">
        <v>4808</v>
      </c>
      <c r="J2883">
        <v>1</v>
      </c>
      <c r="K2883" t="s">
        <v>3798</v>
      </c>
      <c r="L2883">
        <v>18500</v>
      </c>
      <c r="M2883">
        <v>60</v>
      </c>
      <c r="N2883" t="s">
        <v>4809</v>
      </c>
      <c r="O2883" t="s">
        <v>28</v>
      </c>
      <c r="P2883">
        <v>17959</v>
      </c>
      <c r="Q2883">
        <v>27325688</v>
      </c>
      <c r="R2883" t="s">
        <v>76</v>
      </c>
      <c r="S2883">
        <v>60</v>
      </c>
      <c r="T2883" t="s">
        <v>3800</v>
      </c>
      <c r="U2883" s="4">
        <f>Tabla1[[#This Row],[OS-Valor Unitario]]-Tabla1[[#This Row],[costo_antes_iva]]</f>
        <v>7000</v>
      </c>
      <c r="V2883" s="4">
        <f>Tabla1[[#This Row],[OS-Valor Unitario]]*Tabla1[[#This Row],[CANTIDAD ENTREGA SATELITE]]</f>
        <v>1110000</v>
      </c>
      <c r="W2883" s="4">
        <f>Tabla1[[#This Row],[costo_antes_iva]]*Tabla1[[#This Row],[CANTIDAD ENTREGA SATELITE]]</f>
        <v>690000</v>
      </c>
      <c r="X2883" s="4">
        <f>Tabla1[[#This Row],[Valor total OS]]-Tabla1[[#This Row],[valor total op]]</f>
        <v>420000</v>
      </c>
    </row>
    <row r="2884" spans="1:24" x14ac:dyDescent="0.3">
      <c r="A2884">
        <v>5914</v>
      </c>
      <c r="B2884" t="s">
        <v>4806</v>
      </c>
      <c r="C2884" t="s">
        <v>70</v>
      </c>
      <c r="D2884" t="s">
        <v>210</v>
      </c>
      <c r="E2884" t="s">
        <v>4807</v>
      </c>
      <c r="F2884" s="2">
        <v>45695</v>
      </c>
      <c r="G2884">
        <v>2000</v>
      </c>
      <c r="H2884" t="s">
        <v>88</v>
      </c>
      <c r="I2884" t="s">
        <v>4808</v>
      </c>
      <c r="J2884">
        <v>1</v>
      </c>
      <c r="K2884" t="s">
        <v>252</v>
      </c>
      <c r="L2884">
        <v>3900</v>
      </c>
      <c r="M2884">
        <v>60</v>
      </c>
      <c r="N2884" t="s">
        <v>4809</v>
      </c>
      <c r="O2884" t="s">
        <v>28</v>
      </c>
      <c r="P2884">
        <v>17835</v>
      </c>
      <c r="Q2884">
        <v>27325688</v>
      </c>
      <c r="R2884" t="s">
        <v>76</v>
      </c>
      <c r="S2884">
        <v>60</v>
      </c>
      <c r="T2884" t="s">
        <v>253</v>
      </c>
      <c r="U2884" s="4">
        <f>Tabla1[[#This Row],[OS-Valor Unitario]]-Tabla1[[#This Row],[costo_antes_iva]]</f>
        <v>1900</v>
      </c>
      <c r="V2884" s="4">
        <f>Tabla1[[#This Row],[OS-Valor Unitario]]*Tabla1[[#This Row],[CANTIDAD ENTREGA SATELITE]]</f>
        <v>234000</v>
      </c>
      <c r="W2884" s="4">
        <f>Tabla1[[#This Row],[costo_antes_iva]]*Tabla1[[#This Row],[CANTIDAD ENTREGA SATELITE]]</f>
        <v>120000</v>
      </c>
      <c r="X2884" s="4">
        <f>Tabla1[[#This Row],[Valor total OS]]-Tabla1[[#This Row],[valor total op]]</f>
        <v>114000</v>
      </c>
    </row>
    <row r="2885" spans="1:24" x14ac:dyDescent="0.3">
      <c r="A2885">
        <v>5914</v>
      </c>
      <c r="B2885" t="s">
        <v>4810</v>
      </c>
      <c r="C2885" t="s">
        <v>70</v>
      </c>
      <c r="D2885" t="s">
        <v>210</v>
      </c>
      <c r="E2885" t="s">
        <v>4811</v>
      </c>
      <c r="F2885" s="2">
        <v>45695</v>
      </c>
      <c r="G2885">
        <v>11500</v>
      </c>
      <c r="H2885" t="s">
        <v>24</v>
      </c>
      <c r="I2885" t="s">
        <v>4812</v>
      </c>
      <c r="J2885">
        <v>2</v>
      </c>
      <c r="K2885" t="s">
        <v>437</v>
      </c>
      <c r="L2885">
        <v>12500</v>
      </c>
      <c r="M2885">
        <v>42</v>
      </c>
      <c r="N2885" t="s">
        <v>4809</v>
      </c>
      <c r="O2885" t="s">
        <v>28</v>
      </c>
      <c r="P2885">
        <v>17953</v>
      </c>
      <c r="Q2885">
        <v>27325688</v>
      </c>
      <c r="R2885" t="s">
        <v>76</v>
      </c>
      <c r="S2885">
        <v>42</v>
      </c>
      <c r="T2885" t="s">
        <v>438</v>
      </c>
      <c r="U2885" s="4">
        <f>Tabla1[[#This Row],[OS-Valor Unitario]]-Tabla1[[#This Row],[costo_antes_iva]]</f>
        <v>1000</v>
      </c>
      <c r="V2885" s="4">
        <f>Tabla1[[#This Row],[OS-Valor Unitario]]*Tabla1[[#This Row],[CANTIDAD ENTREGA SATELITE]]</f>
        <v>525000</v>
      </c>
      <c r="W2885" s="4">
        <f>Tabla1[[#This Row],[costo_antes_iva]]*Tabla1[[#This Row],[CANTIDAD ENTREGA SATELITE]]</f>
        <v>483000</v>
      </c>
      <c r="X2885" s="4">
        <f>Tabla1[[#This Row],[Valor total OS]]-Tabla1[[#This Row],[valor total op]]</f>
        <v>42000</v>
      </c>
    </row>
    <row r="2886" spans="1:24" x14ac:dyDescent="0.3">
      <c r="A2886">
        <v>5914</v>
      </c>
      <c r="B2886" t="s">
        <v>4810</v>
      </c>
      <c r="C2886" t="s">
        <v>70</v>
      </c>
      <c r="D2886" t="s">
        <v>210</v>
      </c>
      <c r="E2886" t="s">
        <v>4811</v>
      </c>
      <c r="F2886" s="2">
        <v>45695</v>
      </c>
      <c r="G2886">
        <v>2000</v>
      </c>
      <c r="H2886" t="s">
        <v>88</v>
      </c>
      <c r="I2886" t="s">
        <v>4812</v>
      </c>
      <c r="J2886">
        <v>2</v>
      </c>
      <c r="K2886" t="s">
        <v>252</v>
      </c>
      <c r="L2886">
        <v>2900</v>
      </c>
      <c r="M2886">
        <v>42</v>
      </c>
      <c r="N2886" t="s">
        <v>4809</v>
      </c>
      <c r="O2886" t="s">
        <v>28</v>
      </c>
      <c r="P2886">
        <v>17837</v>
      </c>
      <c r="Q2886">
        <v>27325688</v>
      </c>
      <c r="R2886" t="s">
        <v>76</v>
      </c>
      <c r="S2886">
        <v>42</v>
      </c>
      <c r="T2886" t="s">
        <v>253</v>
      </c>
      <c r="U2886" s="4">
        <f>Tabla1[[#This Row],[OS-Valor Unitario]]-Tabla1[[#This Row],[costo_antes_iva]]</f>
        <v>900</v>
      </c>
      <c r="V2886" s="4">
        <f>Tabla1[[#This Row],[OS-Valor Unitario]]*Tabla1[[#This Row],[CANTIDAD ENTREGA SATELITE]]</f>
        <v>121800</v>
      </c>
      <c r="W2886" s="4">
        <f>Tabla1[[#This Row],[costo_antes_iva]]*Tabla1[[#This Row],[CANTIDAD ENTREGA SATELITE]]</f>
        <v>84000</v>
      </c>
      <c r="X2886" s="4">
        <f>Tabla1[[#This Row],[Valor total OS]]-Tabla1[[#This Row],[valor total op]]</f>
        <v>37800</v>
      </c>
    </row>
    <row r="2887" spans="1:24" x14ac:dyDescent="0.3">
      <c r="A2887">
        <v>5914</v>
      </c>
      <c r="B2887" t="s">
        <v>4813</v>
      </c>
      <c r="C2887" t="s">
        <v>84</v>
      </c>
      <c r="D2887" t="s">
        <v>210</v>
      </c>
      <c r="E2887" t="s">
        <v>4814</v>
      </c>
      <c r="F2887" s="2">
        <v>45695</v>
      </c>
      <c r="G2887">
        <v>4500</v>
      </c>
      <c r="H2887" t="s">
        <v>24</v>
      </c>
      <c r="I2887" t="s">
        <v>4815</v>
      </c>
      <c r="J2887">
        <v>3</v>
      </c>
      <c r="K2887" t="s">
        <v>393</v>
      </c>
      <c r="L2887">
        <v>6000</v>
      </c>
      <c r="M2887">
        <v>46</v>
      </c>
      <c r="N2887" t="s">
        <v>4809</v>
      </c>
      <c r="O2887" t="s">
        <v>28</v>
      </c>
      <c r="P2887">
        <v>17963</v>
      </c>
      <c r="Q2887">
        <v>27325688</v>
      </c>
      <c r="R2887" t="s">
        <v>523</v>
      </c>
      <c r="S2887">
        <v>46</v>
      </c>
      <c r="T2887" t="s">
        <v>394</v>
      </c>
      <c r="U2887" s="4">
        <f>Tabla1[[#This Row],[OS-Valor Unitario]]-Tabla1[[#This Row],[costo_antes_iva]]</f>
        <v>1500</v>
      </c>
      <c r="V2887" s="4">
        <f>Tabla1[[#This Row],[OS-Valor Unitario]]*Tabla1[[#This Row],[CANTIDAD ENTREGA SATELITE]]</f>
        <v>276000</v>
      </c>
      <c r="W2887" s="4">
        <f>Tabla1[[#This Row],[costo_antes_iva]]*Tabla1[[#This Row],[CANTIDAD ENTREGA SATELITE]]</f>
        <v>207000</v>
      </c>
      <c r="X2887" s="4">
        <f>Tabla1[[#This Row],[Valor total OS]]-Tabla1[[#This Row],[valor total op]]</f>
        <v>69000</v>
      </c>
    </row>
    <row r="2888" spans="1:24" x14ac:dyDescent="0.3">
      <c r="A2888">
        <v>5914</v>
      </c>
      <c r="B2888" t="s">
        <v>4813</v>
      </c>
      <c r="C2888" t="s">
        <v>84</v>
      </c>
      <c r="D2888" t="s">
        <v>210</v>
      </c>
      <c r="E2888" t="s">
        <v>4814</v>
      </c>
      <c r="F2888" s="2">
        <v>45695</v>
      </c>
      <c r="G2888">
        <v>1400</v>
      </c>
      <c r="H2888" t="s">
        <v>88</v>
      </c>
      <c r="I2888" t="s">
        <v>4815</v>
      </c>
      <c r="J2888">
        <v>3</v>
      </c>
      <c r="K2888" t="s">
        <v>252</v>
      </c>
      <c r="L2888">
        <v>3600</v>
      </c>
      <c r="M2888">
        <v>46</v>
      </c>
      <c r="N2888" t="s">
        <v>4809</v>
      </c>
      <c r="O2888" t="s">
        <v>28</v>
      </c>
      <c r="P2888">
        <v>17779</v>
      </c>
      <c r="Q2888">
        <v>27325688</v>
      </c>
      <c r="R2888" t="s">
        <v>523</v>
      </c>
      <c r="S2888">
        <v>46</v>
      </c>
      <c r="T2888" t="s">
        <v>253</v>
      </c>
      <c r="U2888" s="4">
        <f>Tabla1[[#This Row],[OS-Valor Unitario]]-Tabla1[[#This Row],[costo_antes_iva]]</f>
        <v>2200</v>
      </c>
      <c r="V2888" s="4">
        <f>Tabla1[[#This Row],[OS-Valor Unitario]]*Tabla1[[#This Row],[CANTIDAD ENTREGA SATELITE]]</f>
        <v>165600</v>
      </c>
      <c r="W2888" s="4">
        <f>Tabla1[[#This Row],[costo_antes_iva]]*Tabla1[[#This Row],[CANTIDAD ENTREGA SATELITE]]</f>
        <v>64400</v>
      </c>
      <c r="X2888" s="4">
        <f>Tabla1[[#This Row],[Valor total OS]]-Tabla1[[#This Row],[valor total op]]</f>
        <v>101200</v>
      </c>
    </row>
    <row r="2889" spans="1:24" x14ac:dyDescent="0.3">
      <c r="A2889">
        <v>5914</v>
      </c>
      <c r="B2889" t="s">
        <v>4813</v>
      </c>
      <c r="C2889" t="s">
        <v>84</v>
      </c>
      <c r="D2889" t="s">
        <v>210</v>
      </c>
      <c r="E2889" t="s">
        <v>4814</v>
      </c>
      <c r="F2889" s="2">
        <v>45695</v>
      </c>
      <c r="G2889">
        <v>2000</v>
      </c>
      <c r="H2889" t="s">
        <v>88</v>
      </c>
      <c r="I2889" t="s">
        <v>4815</v>
      </c>
      <c r="J2889">
        <v>3</v>
      </c>
      <c r="K2889" t="s">
        <v>252</v>
      </c>
      <c r="L2889">
        <v>3600</v>
      </c>
      <c r="M2889">
        <v>46</v>
      </c>
      <c r="N2889" t="s">
        <v>4809</v>
      </c>
      <c r="O2889" t="s">
        <v>28</v>
      </c>
      <c r="P2889">
        <v>17779</v>
      </c>
      <c r="Q2889">
        <v>27325688</v>
      </c>
      <c r="R2889" t="s">
        <v>523</v>
      </c>
      <c r="S2889">
        <v>46</v>
      </c>
      <c r="T2889" t="s">
        <v>253</v>
      </c>
      <c r="U2889" s="4">
        <f>Tabla1[[#This Row],[OS-Valor Unitario]]-Tabla1[[#This Row],[costo_antes_iva]]</f>
        <v>1600</v>
      </c>
      <c r="V2889" s="4">
        <f>Tabla1[[#This Row],[OS-Valor Unitario]]*Tabla1[[#This Row],[CANTIDAD ENTREGA SATELITE]]</f>
        <v>165600</v>
      </c>
      <c r="W2889" s="4">
        <f>Tabla1[[#This Row],[costo_antes_iva]]*Tabla1[[#This Row],[CANTIDAD ENTREGA SATELITE]]</f>
        <v>92000</v>
      </c>
      <c r="X2889" s="4">
        <f>Tabla1[[#This Row],[Valor total OS]]-Tabla1[[#This Row],[valor total op]]</f>
        <v>73600</v>
      </c>
    </row>
    <row r="2890" spans="1:24" x14ac:dyDescent="0.3">
      <c r="A2890">
        <v>5914</v>
      </c>
      <c r="B2890" t="s">
        <v>4816</v>
      </c>
      <c r="C2890" t="s">
        <v>645</v>
      </c>
      <c r="D2890" t="s">
        <v>210</v>
      </c>
      <c r="E2890" t="s">
        <v>4817</v>
      </c>
      <c r="F2890" s="2">
        <v>45695</v>
      </c>
      <c r="G2890">
        <v>8500</v>
      </c>
      <c r="H2890" t="s">
        <v>24</v>
      </c>
      <c r="I2890" t="s">
        <v>4818</v>
      </c>
      <c r="J2890">
        <v>4</v>
      </c>
      <c r="K2890" t="s">
        <v>1871</v>
      </c>
      <c r="L2890">
        <v>9000</v>
      </c>
      <c r="M2890">
        <v>10</v>
      </c>
      <c r="N2890" t="s">
        <v>4809</v>
      </c>
      <c r="O2890" t="s">
        <v>28</v>
      </c>
      <c r="P2890">
        <v>17937</v>
      </c>
      <c r="Q2890">
        <v>27325688</v>
      </c>
      <c r="R2890" t="s">
        <v>40</v>
      </c>
      <c r="S2890">
        <v>10</v>
      </c>
      <c r="T2890" t="s">
        <v>1872</v>
      </c>
      <c r="U2890" s="4">
        <f>Tabla1[[#This Row],[OS-Valor Unitario]]-Tabla1[[#This Row],[costo_antes_iva]]</f>
        <v>500</v>
      </c>
      <c r="V2890" s="4">
        <f>Tabla1[[#This Row],[OS-Valor Unitario]]*Tabla1[[#This Row],[CANTIDAD ENTREGA SATELITE]]</f>
        <v>90000</v>
      </c>
      <c r="W2890" s="4">
        <f>Tabla1[[#This Row],[costo_antes_iva]]*Tabla1[[#This Row],[CANTIDAD ENTREGA SATELITE]]</f>
        <v>85000</v>
      </c>
      <c r="X2890" s="4">
        <f>Tabla1[[#This Row],[Valor total OS]]-Tabla1[[#This Row],[valor total op]]</f>
        <v>5000</v>
      </c>
    </row>
    <row r="2891" spans="1:24" x14ac:dyDescent="0.3">
      <c r="A2891">
        <v>5914</v>
      </c>
      <c r="B2891" t="s">
        <v>4816</v>
      </c>
      <c r="C2891" t="s">
        <v>645</v>
      </c>
      <c r="D2891" t="s">
        <v>210</v>
      </c>
      <c r="E2891" t="s">
        <v>4817</v>
      </c>
      <c r="F2891" s="2">
        <v>45695</v>
      </c>
      <c r="G2891">
        <v>2000</v>
      </c>
      <c r="H2891" t="s">
        <v>88</v>
      </c>
      <c r="I2891" t="s">
        <v>4818</v>
      </c>
      <c r="J2891">
        <v>4</v>
      </c>
      <c r="K2891" t="s">
        <v>252</v>
      </c>
      <c r="L2891">
        <v>2900</v>
      </c>
      <c r="M2891">
        <v>10</v>
      </c>
      <c r="N2891" t="s">
        <v>4809</v>
      </c>
      <c r="O2891" t="s">
        <v>28</v>
      </c>
      <c r="P2891">
        <v>17777</v>
      </c>
      <c r="Q2891">
        <v>27325688</v>
      </c>
      <c r="R2891" t="s">
        <v>40</v>
      </c>
      <c r="S2891">
        <v>10</v>
      </c>
      <c r="T2891" t="s">
        <v>253</v>
      </c>
      <c r="U2891" s="4">
        <f>Tabla1[[#This Row],[OS-Valor Unitario]]-Tabla1[[#This Row],[costo_antes_iva]]</f>
        <v>900</v>
      </c>
      <c r="V2891" s="4">
        <f>Tabla1[[#This Row],[OS-Valor Unitario]]*Tabla1[[#This Row],[CANTIDAD ENTREGA SATELITE]]</f>
        <v>29000</v>
      </c>
      <c r="W2891" s="4">
        <f>Tabla1[[#This Row],[costo_antes_iva]]*Tabla1[[#This Row],[CANTIDAD ENTREGA SATELITE]]</f>
        <v>20000</v>
      </c>
      <c r="X2891" s="4">
        <f>Tabla1[[#This Row],[Valor total OS]]-Tabla1[[#This Row],[valor total op]]</f>
        <v>9000</v>
      </c>
    </row>
    <row r="2892" spans="1:24" x14ac:dyDescent="0.3">
      <c r="A2892">
        <v>5914</v>
      </c>
      <c r="B2892" t="s">
        <v>4816</v>
      </c>
      <c r="C2892" t="s">
        <v>645</v>
      </c>
      <c r="D2892" t="s">
        <v>210</v>
      </c>
      <c r="E2892" t="s">
        <v>4817</v>
      </c>
      <c r="F2892" s="2">
        <v>45695</v>
      </c>
      <c r="G2892">
        <v>1400</v>
      </c>
      <c r="H2892" t="s">
        <v>88</v>
      </c>
      <c r="I2892" t="s">
        <v>4818</v>
      </c>
      <c r="J2892">
        <v>4</v>
      </c>
      <c r="K2892" t="s">
        <v>252</v>
      </c>
      <c r="L2892">
        <v>2900</v>
      </c>
      <c r="M2892">
        <v>10</v>
      </c>
      <c r="N2892" t="s">
        <v>4809</v>
      </c>
      <c r="O2892" t="s">
        <v>28</v>
      </c>
      <c r="P2892">
        <v>17777</v>
      </c>
      <c r="Q2892">
        <v>27325688</v>
      </c>
      <c r="R2892" t="s">
        <v>40</v>
      </c>
      <c r="S2892">
        <v>10</v>
      </c>
      <c r="T2892" t="s">
        <v>253</v>
      </c>
      <c r="U2892" s="4">
        <f>Tabla1[[#This Row],[OS-Valor Unitario]]-Tabla1[[#This Row],[costo_antes_iva]]</f>
        <v>1500</v>
      </c>
      <c r="V2892" s="4">
        <f>Tabla1[[#This Row],[OS-Valor Unitario]]*Tabla1[[#This Row],[CANTIDAD ENTREGA SATELITE]]</f>
        <v>29000</v>
      </c>
      <c r="W2892" s="4">
        <f>Tabla1[[#This Row],[costo_antes_iva]]*Tabla1[[#This Row],[CANTIDAD ENTREGA SATELITE]]</f>
        <v>14000</v>
      </c>
      <c r="X2892" s="4">
        <f>Tabla1[[#This Row],[Valor total OS]]-Tabla1[[#This Row],[valor total op]]</f>
        <v>15000</v>
      </c>
    </row>
    <row r="2893" spans="1:24" x14ac:dyDescent="0.3">
      <c r="A2893">
        <v>5914</v>
      </c>
      <c r="B2893" t="s">
        <v>4822</v>
      </c>
      <c r="C2893" t="s">
        <v>655</v>
      </c>
      <c r="D2893" t="s">
        <v>210</v>
      </c>
      <c r="E2893" t="s">
        <v>4823</v>
      </c>
      <c r="F2893" s="2">
        <v>45695</v>
      </c>
      <c r="G2893">
        <v>2500</v>
      </c>
      <c r="H2893" t="s">
        <v>24</v>
      </c>
      <c r="I2893" t="s">
        <v>4824</v>
      </c>
      <c r="J2893">
        <v>6</v>
      </c>
      <c r="K2893" t="s">
        <v>242</v>
      </c>
      <c r="L2893">
        <v>3500</v>
      </c>
      <c r="M2893">
        <v>60</v>
      </c>
      <c r="N2893" t="s">
        <v>4809</v>
      </c>
      <c r="O2893" t="s">
        <v>28</v>
      </c>
      <c r="P2893">
        <v>17955</v>
      </c>
      <c r="Q2893">
        <v>27325688</v>
      </c>
      <c r="R2893" t="s">
        <v>420</v>
      </c>
      <c r="S2893">
        <v>60</v>
      </c>
      <c r="T2893" t="s">
        <v>245</v>
      </c>
      <c r="U2893" s="4">
        <f>Tabla1[[#This Row],[OS-Valor Unitario]]-Tabla1[[#This Row],[costo_antes_iva]]</f>
        <v>1000</v>
      </c>
      <c r="V2893" s="4">
        <f>Tabla1[[#This Row],[OS-Valor Unitario]]*Tabla1[[#This Row],[CANTIDAD ENTREGA SATELITE]]</f>
        <v>210000</v>
      </c>
      <c r="W2893" s="4">
        <f>Tabla1[[#This Row],[costo_antes_iva]]*Tabla1[[#This Row],[CANTIDAD ENTREGA SATELITE]]</f>
        <v>150000</v>
      </c>
      <c r="X2893" s="4">
        <f>Tabla1[[#This Row],[Valor total OS]]-Tabla1[[#This Row],[valor total op]]</f>
        <v>60000</v>
      </c>
    </row>
    <row r="2894" spans="1:24" x14ac:dyDescent="0.3">
      <c r="A2894">
        <v>5914</v>
      </c>
      <c r="B2894" t="s">
        <v>4822</v>
      </c>
      <c r="C2894" t="s">
        <v>655</v>
      </c>
      <c r="D2894" t="s">
        <v>210</v>
      </c>
      <c r="E2894" t="s">
        <v>4823</v>
      </c>
      <c r="F2894" s="2">
        <v>45695</v>
      </c>
      <c r="G2894">
        <v>1400</v>
      </c>
      <c r="H2894" t="s">
        <v>88</v>
      </c>
      <c r="I2894" t="s">
        <v>4824</v>
      </c>
      <c r="J2894">
        <v>6</v>
      </c>
      <c r="K2894" t="s">
        <v>252</v>
      </c>
      <c r="L2894">
        <v>3600</v>
      </c>
      <c r="M2894">
        <v>60</v>
      </c>
      <c r="N2894" t="s">
        <v>4809</v>
      </c>
      <c r="O2894" t="s">
        <v>28</v>
      </c>
      <c r="P2894">
        <v>17833</v>
      </c>
      <c r="Q2894">
        <v>27325688</v>
      </c>
      <c r="R2894" t="s">
        <v>420</v>
      </c>
      <c r="S2894">
        <v>60</v>
      </c>
      <c r="T2894" t="s">
        <v>253</v>
      </c>
      <c r="U2894" s="4">
        <f>Tabla1[[#This Row],[OS-Valor Unitario]]-Tabla1[[#This Row],[costo_antes_iva]]</f>
        <v>2200</v>
      </c>
      <c r="V2894" s="4">
        <f>Tabla1[[#This Row],[OS-Valor Unitario]]*Tabla1[[#This Row],[CANTIDAD ENTREGA SATELITE]]</f>
        <v>216000</v>
      </c>
      <c r="W2894" s="4">
        <f>Tabla1[[#This Row],[costo_antes_iva]]*Tabla1[[#This Row],[CANTIDAD ENTREGA SATELITE]]</f>
        <v>84000</v>
      </c>
      <c r="X2894" s="4">
        <f>Tabla1[[#This Row],[Valor total OS]]-Tabla1[[#This Row],[valor total op]]</f>
        <v>132000</v>
      </c>
    </row>
    <row r="2895" spans="1:24" x14ac:dyDescent="0.3">
      <c r="A2895">
        <v>5914</v>
      </c>
      <c r="B2895" t="s">
        <v>4822</v>
      </c>
      <c r="C2895" t="s">
        <v>655</v>
      </c>
      <c r="D2895" t="s">
        <v>210</v>
      </c>
      <c r="E2895" t="s">
        <v>4823</v>
      </c>
      <c r="F2895" s="2">
        <v>45695</v>
      </c>
      <c r="G2895">
        <v>2000</v>
      </c>
      <c r="H2895" t="s">
        <v>88</v>
      </c>
      <c r="I2895" t="s">
        <v>4824</v>
      </c>
      <c r="J2895">
        <v>6</v>
      </c>
      <c r="K2895" t="s">
        <v>252</v>
      </c>
      <c r="L2895">
        <v>3600</v>
      </c>
      <c r="M2895">
        <v>60</v>
      </c>
      <c r="N2895" t="s">
        <v>4809</v>
      </c>
      <c r="O2895" t="s">
        <v>28</v>
      </c>
      <c r="P2895">
        <v>17833</v>
      </c>
      <c r="Q2895">
        <v>27325688</v>
      </c>
      <c r="R2895" t="s">
        <v>420</v>
      </c>
      <c r="S2895">
        <v>60</v>
      </c>
      <c r="T2895" t="s">
        <v>253</v>
      </c>
      <c r="U2895" s="4">
        <f>Tabla1[[#This Row],[OS-Valor Unitario]]-Tabla1[[#This Row],[costo_antes_iva]]</f>
        <v>1600</v>
      </c>
      <c r="V2895" s="4">
        <f>Tabla1[[#This Row],[OS-Valor Unitario]]*Tabla1[[#This Row],[CANTIDAD ENTREGA SATELITE]]</f>
        <v>216000</v>
      </c>
      <c r="W2895" s="4">
        <f>Tabla1[[#This Row],[costo_antes_iva]]*Tabla1[[#This Row],[CANTIDAD ENTREGA SATELITE]]</f>
        <v>120000</v>
      </c>
      <c r="X2895" s="4">
        <f>Tabla1[[#This Row],[Valor total OS]]-Tabla1[[#This Row],[valor total op]]</f>
        <v>96000</v>
      </c>
    </row>
    <row r="2896" spans="1:24" x14ac:dyDescent="0.3">
      <c r="A2896">
        <v>5914</v>
      </c>
      <c r="B2896" t="s">
        <v>4825</v>
      </c>
      <c r="C2896" t="s">
        <v>190</v>
      </c>
      <c r="D2896" t="s">
        <v>210</v>
      </c>
      <c r="E2896" t="s">
        <v>4826</v>
      </c>
      <c r="F2896" s="2">
        <v>45695</v>
      </c>
      <c r="G2896">
        <v>11000</v>
      </c>
      <c r="H2896" t="s">
        <v>24</v>
      </c>
      <c r="I2896" t="s">
        <v>4827</v>
      </c>
      <c r="J2896">
        <v>7</v>
      </c>
      <c r="K2896" t="s">
        <v>4828</v>
      </c>
      <c r="L2896">
        <v>8000</v>
      </c>
      <c r="M2896">
        <v>64</v>
      </c>
      <c r="N2896" t="s">
        <v>4809</v>
      </c>
      <c r="O2896" t="s">
        <v>28</v>
      </c>
      <c r="P2896">
        <v>17805</v>
      </c>
      <c r="Q2896">
        <v>27325688</v>
      </c>
      <c r="R2896" t="s">
        <v>29</v>
      </c>
      <c r="S2896">
        <v>64</v>
      </c>
      <c r="T2896" t="s">
        <v>4829</v>
      </c>
      <c r="U2896" s="4">
        <f>Tabla1[[#This Row],[OS-Valor Unitario]]-Tabla1[[#This Row],[costo_antes_iva]]</f>
        <v>-3000</v>
      </c>
      <c r="V2896" s="4">
        <f>Tabla1[[#This Row],[OS-Valor Unitario]]*Tabla1[[#This Row],[CANTIDAD ENTREGA SATELITE]]</f>
        <v>512000</v>
      </c>
      <c r="W2896" s="4">
        <f>Tabla1[[#This Row],[costo_antes_iva]]*Tabla1[[#This Row],[CANTIDAD ENTREGA SATELITE]]</f>
        <v>704000</v>
      </c>
      <c r="X2896" s="4">
        <f>Tabla1[[#This Row],[Valor total OS]]-Tabla1[[#This Row],[valor total op]]</f>
        <v>-192000</v>
      </c>
    </row>
    <row r="2897" spans="1:24" x14ac:dyDescent="0.3">
      <c r="A2897">
        <v>5914</v>
      </c>
      <c r="B2897" t="s">
        <v>4832</v>
      </c>
      <c r="C2897" t="s">
        <v>532</v>
      </c>
      <c r="D2897" t="s">
        <v>210</v>
      </c>
      <c r="E2897" t="s">
        <v>4833</v>
      </c>
      <c r="F2897" s="2">
        <v>45695</v>
      </c>
      <c r="G2897">
        <v>4500</v>
      </c>
      <c r="H2897" t="s">
        <v>24</v>
      </c>
      <c r="I2897" t="s">
        <v>4834</v>
      </c>
      <c r="J2897">
        <v>10</v>
      </c>
      <c r="K2897" t="s">
        <v>242</v>
      </c>
      <c r="L2897">
        <v>4500</v>
      </c>
      <c r="M2897">
        <v>10</v>
      </c>
      <c r="N2897" t="s">
        <v>4809</v>
      </c>
      <c r="O2897" t="s">
        <v>28</v>
      </c>
      <c r="P2897">
        <v>18003</v>
      </c>
      <c r="Q2897">
        <v>27325688</v>
      </c>
      <c r="R2897" t="s">
        <v>29</v>
      </c>
      <c r="S2897">
        <v>10</v>
      </c>
      <c r="T2897" t="s">
        <v>245</v>
      </c>
      <c r="U2897" s="4">
        <f>Tabla1[[#This Row],[OS-Valor Unitario]]-Tabla1[[#This Row],[costo_antes_iva]]</f>
        <v>0</v>
      </c>
      <c r="V2897" s="4">
        <f>Tabla1[[#This Row],[OS-Valor Unitario]]*Tabla1[[#This Row],[CANTIDAD ENTREGA SATELITE]]</f>
        <v>45000</v>
      </c>
      <c r="W2897" s="4">
        <f>Tabla1[[#This Row],[costo_antes_iva]]*Tabla1[[#This Row],[CANTIDAD ENTREGA SATELITE]]</f>
        <v>45000</v>
      </c>
      <c r="X2897" s="4">
        <f>Tabla1[[#This Row],[Valor total OS]]-Tabla1[[#This Row],[valor total op]]</f>
        <v>0</v>
      </c>
    </row>
    <row r="2898" spans="1:24" x14ac:dyDescent="0.3">
      <c r="A2898">
        <v>5914</v>
      </c>
      <c r="B2898" t="s">
        <v>4835</v>
      </c>
      <c r="C2898" t="s">
        <v>137</v>
      </c>
      <c r="D2898" t="s">
        <v>210</v>
      </c>
      <c r="E2898" t="s">
        <v>4836</v>
      </c>
      <c r="F2898" s="2">
        <v>45695</v>
      </c>
      <c r="G2898">
        <v>1300</v>
      </c>
      <c r="H2898" t="s">
        <v>88</v>
      </c>
      <c r="I2898" t="s">
        <v>4837</v>
      </c>
      <c r="J2898">
        <v>13</v>
      </c>
      <c r="K2898" t="s">
        <v>252</v>
      </c>
      <c r="L2898">
        <v>3850</v>
      </c>
      <c r="M2898">
        <v>122</v>
      </c>
      <c r="N2898" t="s">
        <v>4809</v>
      </c>
      <c r="O2898" t="s">
        <v>28</v>
      </c>
      <c r="P2898">
        <v>17763</v>
      </c>
      <c r="Q2898">
        <v>27325688</v>
      </c>
      <c r="R2898" t="s">
        <v>523</v>
      </c>
      <c r="S2898">
        <v>122</v>
      </c>
      <c r="T2898" t="s">
        <v>253</v>
      </c>
      <c r="U2898" s="4">
        <f>Tabla1[[#This Row],[OS-Valor Unitario]]-Tabla1[[#This Row],[costo_antes_iva]]</f>
        <v>2550</v>
      </c>
      <c r="V2898" s="4">
        <f>Tabla1[[#This Row],[OS-Valor Unitario]]*Tabla1[[#This Row],[CANTIDAD ENTREGA SATELITE]]</f>
        <v>469700</v>
      </c>
      <c r="W2898" s="4">
        <f>Tabla1[[#This Row],[costo_antes_iva]]*Tabla1[[#This Row],[CANTIDAD ENTREGA SATELITE]]</f>
        <v>158600</v>
      </c>
      <c r="X2898" s="4">
        <f>Tabla1[[#This Row],[Valor total OS]]-Tabla1[[#This Row],[valor total op]]</f>
        <v>311100</v>
      </c>
    </row>
    <row r="2899" spans="1:24" x14ac:dyDescent="0.3">
      <c r="A2899">
        <v>5914</v>
      </c>
      <c r="B2899" t="s">
        <v>4835</v>
      </c>
      <c r="C2899" t="s">
        <v>137</v>
      </c>
      <c r="D2899" t="s">
        <v>210</v>
      </c>
      <c r="E2899" t="s">
        <v>4836</v>
      </c>
      <c r="F2899" s="2">
        <v>45695</v>
      </c>
      <c r="G2899">
        <v>1300</v>
      </c>
      <c r="H2899" t="s">
        <v>88</v>
      </c>
      <c r="I2899" t="s">
        <v>4837</v>
      </c>
      <c r="J2899">
        <v>13</v>
      </c>
      <c r="K2899" t="s">
        <v>252</v>
      </c>
      <c r="L2899">
        <v>3850</v>
      </c>
      <c r="M2899">
        <v>122</v>
      </c>
      <c r="N2899" t="s">
        <v>4809</v>
      </c>
      <c r="O2899" t="s">
        <v>28</v>
      </c>
      <c r="P2899">
        <v>17763</v>
      </c>
      <c r="Q2899">
        <v>27325688</v>
      </c>
      <c r="R2899" t="s">
        <v>523</v>
      </c>
      <c r="S2899">
        <v>28</v>
      </c>
      <c r="T2899" t="s">
        <v>253</v>
      </c>
      <c r="U2899" s="4">
        <f>Tabla1[[#This Row],[OS-Valor Unitario]]-Tabla1[[#This Row],[costo_antes_iva]]</f>
        <v>2550</v>
      </c>
      <c r="V2899" s="4">
        <f>Tabla1[[#This Row],[OS-Valor Unitario]]*Tabla1[[#This Row],[CANTIDAD ENTREGA SATELITE]]</f>
        <v>107800</v>
      </c>
      <c r="W2899" s="4">
        <f>Tabla1[[#This Row],[costo_antes_iva]]*Tabla1[[#This Row],[CANTIDAD ENTREGA SATELITE]]</f>
        <v>36400</v>
      </c>
      <c r="X2899" s="4">
        <f>Tabla1[[#This Row],[Valor total OS]]-Tabla1[[#This Row],[valor total op]]</f>
        <v>71400</v>
      </c>
    </row>
    <row r="2900" spans="1:24" x14ac:dyDescent="0.3">
      <c r="A2900">
        <v>5914</v>
      </c>
      <c r="B2900" t="s">
        <v>4835</v>
      </c>
      <c r="C2900" t="s">
        <v>137</v>
      </c>
      <c r="D2900" t="s">
        <v>210</v>
      </c>
      <c r="E2900" t="s">
        <v>4836</v>
      </c>
      <c r="F2900" s="2">
        <v>45695</v>
      </c>
      <c r="G2900">
        <v>1300</v>
      </c>
      <c r="H2900" t="s">
        <v>88</v>
      </c>
      <c r="I2900" t="s">
        <v>4837</v>
      </c>
      <c r="J2900">
        <v>13</v>
      </c>
      <c r="K2900" t="s">
        <v>252</v>
      </c>
      <c r="L2900">
        <v>3850</v>
      </c>
      <c r="M2900">
        <v>2</v>
      </c>
      <c r="N2900" t="s">
        <v>4809</v>
      </c>
      <c r="O2900" t="s">
        <v>28</v>
      </c>
      <c r="P2900">
        <v>17873</v>
      </c>
      <c r="Q2900">
        <v>27325688</v>
      </c>
      <c r="R2900" t="s">
        <v>523</v>
      </c>
      <c r="S2900">
        <v>2</v>
      </c>
      <c r="T2900" t="s">
        <v>253</v>
      </c>
      <c r="U2900" s="4">
        <f>Tabla1[[#This Row],[OS-Valor Unitario]]-Tabla1[[#This Row],[costo_antes_iva]]</f>
        <v>2550</v>
      </c>
      <c r="V2900" s="4">
        <f>Tabla1[[#This Row],[OS-Valor Unitario]]*Tabla1[[#This Row],[CANTIDAD ENTREGA SATELITE]]</f>
        <v>7700</v>
      </c>
      <c r="W2900" s="4">
        <f>Tabla1[[#This Row],[costo_antes_iva]]*Tabla1[[#This Row],[CANTIDAD ENTREGA SATELITE]]</f>
        <v>2600</v>
      </c>
      <c r="X2900" s="4">
        <f>Tabla1[[#This Row],[Valor total OS]]-Tabla1[[#This Row],[valor total op]]</f>
        <v>5100</v>
      </c>
    </row>
    <row r="2901" spans="1:24" x14ac:dyDescent="0.3">
      <c r="A2901">
        <v>5914</v>
      </c>
      <c r="B2901" t="s">
        <v>4835</v>
      </c>
      <c r="C2901" t="s">
        <v>137</v>
      </c>
      <c r="D2901" t="s">
        <v>210</v>
      </c>
      <c r="E2901" t="s">
        <v>4836</v>
      </c>
      <c r="F2901" s="2">
        <v>45695</v>
      </c>
      <c r="G2901">
        <v>1300</v>
      </c>
      <c r="H2901" t="s">
        <v>88</v>
      </c>
      <c r="I2901" t="s">
        <v>4837</v>
      </c>
      <c r="J2901">
        <v>13</v>
      </c>
      <c r="K2901" t="s">
        <v>252</v>
      </c>
      <c r="L2901">
        <v>3850</v>
      </c>
      <c r="M2901">
        <v>124</v>
      </c>
      <c r="N2901" t="s">
        <v>4809</v>
      </c>
      <c r="O2901" t="s">
        <v>28</v>
      </c>
      <c r="P2901">
        <v>18201</v>
      </c>
      <c r="Q2901">
        <v>27325688</v>
      </c>
      <c r="R2901" t="s">
        <v>523</v>
      </c>
      <c r="S2901">
        <v>124</v>
      </c>
      <c r="T2901" t="s">
        <v>253</v>
      </c>
      <c r="U2901" s="4">
        <f>Tabla1[[#This Row],[OS-Valor Unitario]]-Tabla1[[#This Row],[costo_antes_iva]]</f>
        <v>2550</v>
      </c>
      <c r="V2901" s="4">
        <f>Tabla1[[#This Row],[OS-Valor Unitario]]*Tabla1[[#This Row],[CANTIDAD ENTREGA SATELITE]]</f>
        <v>477400</v>
      </c>
      <c r="W2901" s="4">
        <f>Tabla1[[#This Row],[costo_antes_iva]]*Tabla1[[#This Row],[CANTIDAD ENTREGA SATELITE]]</f>
        <v>161200</v>
      </c>
      <c r="X2901" s="4">
        <f>Tabla1[[#This Row],[Valor total OS]]-Tabla1[[#This Row],[valor total op]]</f>
        <v>316200</v>
      </c>
    </row>
    <row r="2902" spans="1:24" x14ac:dyDescent="0.3">
      <c r="A2902">
        <v>5914</v>
      </c>
      <c r="B2902" t="s">
        <v>4835</v>
      </c>
      <c r="C2902" t="s">
        <v>137</v>
      </c>
      <c r="D2902" t="s">
        <v>210</v>
      </c>
      <c r="E2902" t="s">
        <v>4836</v>
      </c>
      <c r="F2902" s="2">
        <v>45695</v>
      </c>
      <c r="G2902">
        <v>2500</v>
      </c>
      <c r="H2902" t="s">
        <v>24</v>
      </c>
      <c r="I2902" t="s">
        <v>4837</v>
      </c>
      <c r="J2902">
        <v>13</v>
      </c>
      <c r="K2902" t="s">
        <v>812</v>
      </c>
      <c r="L2902">
        <v>3500</v>
      </c>
      <c r="M2902">
        <v>124</v>
      </c>
      <c r="N2902" t="s">
        <v>4809</v>
      </c>
      <c r="O2902" t="s">
        <v>28</v>
      </c>
      <c r="P2902">
        <v>17997</v>
      </c>
      <c r="Q2902">
        <v>27325688</v>
      </c>
      <c r="R2902" t="s">
        <v>523</v>
      </c>
      <c r="S2902">
        <v>122</v>
      </c>
      <c r="T2902" t="s">
        <v>812</v>
      </c>
      <c r="U2902" s="4">
        <f>Tabla1[[#This Row],[OS-Valor Unitario]]-Tabla1[[#This Row],[costo_antes_iva]]</f>
        <v>1000</v>
      </c>
      <c r="V2902" s="4">
        <f>Tabla1[[#This Row],[OS-Valor Unitario]]*Tabla1[[#This Row],[CANTIDAD ENTREGA SATELITE]]</f>
        <v>427000</v>
      </c>
      <c r="W2902" s="4">
        <f>Tabla1[[#This Row],[costo_antes_iva]]*Tabla1[[#This Row],[CANTIDAD ENTREGA SATELITE]]</f>
        <v>305000</v>
      </c>
      <c r="X2902" s="4">
        <f>Tabla1[[#This Row],[Valor total OS]]-Tabla1[[#This Row],[valor total op]]</f>
        <v>122000</v>
      </c>
    </row>
    <row r="2903" spans="1:24" x14ac:dyDescent="0.3">
      <c r="A2903">
        <v>5914</v>
      </c>
      <c r="B2903" t="s">
        <v>4835</v>
      </c>
      <c r="C2903" t="s">
        <v>137</v>
      </c>
      <c r="D2903" t="s">
        <v>210</v>
      </c>
      <c r="E2903" t="s">
        <v>4836</v>
      </c>
      <c r="F2903" s="2">
        <v>45695</v>
      </c>
      <c r="G2903">
        <v>2500</v>
      </c>
      <c r="H2903" t="s">
        <v>24</v>
      </c>
      <c r="I2903" t="s">
        <v>4837</v>
      </c>
      <c r="J2903">
        <v>13</v>
      </c>
      <c r="K2903" t="s">
        <v>812</v>
      </c>
      <c r="L2903">
        <v>3500</v>
      </c>
      <c r="M2903">
        <v>124</v>
      </c>
      <c r="N2903" t="s">
        <v>4809</v>
      </c>
      <c r="O2903" t="s">
        <v>28</v>
      </c>
      <c r="P2903">
        <v>17997</v>
      </c>
      <c r="Q2903">
        <v>27325688</v>
      </c>
      <c r="R2903" t="s">
        <v>523</v>
      </c>
      <c r="S2903">
        <v>2</v>
      </c>
      <c r="T2903" t="s">
        <v>812</v>
      </c>
      <c r="U2903" s="4">
        <f>Tabla1[[#This Row],[OS-Valor Unitario]]-Tabla1[[#This Row],[costo_antes_iva]]</f>
        <v>1000</v>
      </c>
      <c r="V2903" s="4">
        <f>Tabla1[[#This Row],[OS-Valor Unitario]]*Tabla1[[#This Row],[CANTIDAD ENTREGA SATELITE]]</f>
        <v>7000</v>
      </c>
      <c r="W2903" s="4">
        <f>Tabla1[[#This Row],[costo_antes_iva]]*Tabla1[[#This Row],[CANTIDAD ENTREGA SATELITE]]</f>
        <v>5000</v>
      </c>
      <c r="X2903" s="4">
        <f>Tabla1[[#This Row],[Valor total OS]]-Tabla1[[#This Row],[valor total op]]</f>
        <v>2000</v>
      </c>
    </row>
    <row r="2904" spans="1:24" x14ac:dyDescent="0.3">
      <c r="A2904">
        <v>5914</v>
      </c>
      <c r="B2904" t="s">
        <v>4835</v>
      </c>
      <c r="C2904" t="s">
        <v>137</v>
      </c>
      <c r="D2904" t="s">
        <v>210</v>
      </c>
      <c r="E2904" t="s">
        <v>4836</v>
      </c>
      <c r="F2904" s="2">
        <v>45695</v>
      </c>
      <c r="G2904">
        <v>2500</v>
      </c>
      <c r="H2904" t="s">
        <v>24</v>
      </c>
      <c r="I2904" t="s">
        <v>4837</v>
      </c>
      <c r="J2904">
        <v>13</v>
      </c>
      <c r="K2904" t="s">
        <v>812</v>
      </c>
      <c r="L2904">
        <v>3500</v>
      </c>
      <c r="M2904">
        <v>124</v>
      </c>
      <c r="N2904" t="s">
        <v>4809</v>
      </c>
      <c r="O2904" t="s">
        <v>28</v>
      </c>
      <c r="P2904">
        <v>18213</v>
      </c>
      <c r="Q2904">
        <v>27325688</v>
      </c>
      <c r="R2904" t="s">
        <v>523</v>
      </c>
      <c r="S2904">
        <v>124</v>
      </c>
      <c r="T2904" t="s">
        <v>812</v>
      </c>
      <c r="U2904" s="4">
        <f>Tabla1[[#This Row],[OS-Valor Unitario]]-Tabla1[[#This Row],[costo_antes_iva]]</f>
        <v>1000</v>
      </c>
      <c r="V2904" s="4">
        <f>Tabla1[[#This Row],[OS-Valor Unitario]]*Tabla1[[#This Row],[CANTIDAD ENTREGA SATELITE]]</f>
        <v>434000</v>
      </c>
      <c r="W2904" s="4">
        <f>Tabla1[[#This Row],[costo_antes_iva]]*Tabla1[[#This Row],[CANTIDAD ENTREGA SATELITE]]</f>
        <v>310000</v>
      </c>
      <c r="X2904" s="4">
        <f>Tabla1[[#This Row],[Valor total OS]]-Tabla1[[#This Row],[valor total op]]</f>
        <v>124000</v>
      </c>
    </row>
    <row r="2905" spans="1:24" x14ac:dyDescent="0.3">
      <c r="A2905">
        <v>5914</v>
      </c>
      <c r="B2905" t="s">
        <v>4835</v>
      </c>
      <c r="C2905" t="s">
        <v>137</v>
      </c>
      <c r="D2905" t="s">
        <v>210</v>
      </c>
      <c r="E2905" t="s">
        <v>4836</v>
      </c>
      <c r="F2905" s="2">
        <v>45695</v>
      </c>
      <c r="G2905">
        <v>2000</v>
      </c>
      <c r="H2905" t="s">
        <v>88</v>
      </c>
      <c r="I2905" t="s">
        <v>4837</v>
      </c>
      <c r="J2905">
        <v>13</v>
      </c>
      <c r="K2905" t="s">
        <v>252</v>
      </c>
      <c r="L2905">
        <v>3850</v>
      </c>
      <c r="M2905">
        <v>122</v>
      </c>
      <c r="N2905" t="s">
        <v>4809</v>
      </c>
      <c r="O2905" t="s">
        <v>28</v>
      </c>
      <c r="P2905">
        <v>17763</v>
      </c>
      <c r="Q2905">
        <v>27325688</v>
      </c>
      <c r="R2905" t="s">
        <v>523</v>
      </c>
      <c r="S2905">
        <v>122</v>
      </c>
      <c r="T2905" t="s">
        <v>253</v>
      </c>
      <c r="U2905" s="4">
        <f>Tabla1[[#This Row],[OS-Valor Unitario]]-Tabla1[[#This Row],[costo_antes_iva]]</f>
        <v>1850</v>
      </c>
      <c r="V2905" s="4">
        <f>Tabla1[[#This Row],[OS-Valor Unitario]]*Tabla1[[#This Row],[CANTIDAD ENTREGA SATELITE]]</f>
        <v>469700</v>
      </c>
      <c r="W2905" s="4">
        <f>Tabla1[[#This Row],[costo_antes_iva]]*Tabla1[[#This Row],[CANTIDAD ENTREGA SATELITE]]</f>
        <v>244000</v>
      </c>
      <c r="X2905" s="4">
        <f>Tabla1[[#This Row],[Valor total OS]]-Tabla1[[#This Row],[valor total op]]</f>
        <v>225700</v>
      </c>
    </row>
    <row r="2906" spans="1:24" x14ac:dyDescent="0.3">
      <c r="A2906">
        <v>5914</v>
      </c>
      <c r="B2906" t="s">
        <v>4835</v>
      </c>
      <c r="C2906" t="s">
        <v>137</v>
      </c>
      <c r="D2906" t="s">
        <v>210</v>
      </c>
      <c r="E2906" t="s">
        <v>4836</v>
      </c>
      <c r="F2906" s="2">
        <v>45695</v>
      </c>
      <c r="G2906">
        <v>2000</v>
      </c>
      <c r="H2906" t="s">
        <v>88</v>
      </c>
      <c r="I2906" t="s">
        <v>4837</v>
      </c>
      <c r="J2906">
        <v>13</v>
      </c>
      <c r="K2906" t="s">
        <v>252</v>
      </c>
      <c r="L2906">
        <v>3850</v>
      </c>
      <c r="M2906">
        <v>122</v>
      </c>
      <c r="N2906" t="s">
        <v>4809</v>
      </c>
      <c r="O2906" t="s">
        <v>28</v>
      </c>
      <c r="P2906">
        <v>17763</v>
      </c>
      <c r="Q2906">
        <v>27325688</v>
      </c>
      <c r="R2906" t="s">
        <v>523</v>
      </c>
      <c r="S2906">
        <v>28</v>
      </c>
      <c r="T2906" t="s">
        <v>253</v>
      </c>
      <c r="U2906" s="4">
        <f>Tabla1[[#This Row],[OS-Valor Unitario]]-Tabla1[[#This Row],[costo_antes_iva]]</f>
        <v>1850</v>
      </c>
      <c r="V2906" s="4">
        <f>Tabla1[[#This Row],[OS-Valor Unitario]]*Tabla1[[#This Row],[CANTIDAD ENTREGA SATELITE]]</f>
        <v>107800</v>
      </c>
      <c r="W2906" s="4">
        <f>Tabla1[[#This Row],[costo_antes_iva]]*Tabla1[[#This Row],[CANTIDAD ENTREGA SATELITE]]</f>
        <v>56000</v>
      </c>
      <c r="X2906" s="4">
        <f>Tabla1[[#This Row],[Valor total OS]]-Tabla1[[#This Row],[valor total op]]</f>
        <v>51800</v>
      </c>
    </row>
    <row r="2907" spans="1:24" x14ac:dyDescent="0.3">
      <c r="A2907">
        <v>5914</v>
      </c>
      <c r="B2907" t="s">
        <v>4835</v>
      </c>
      <c r="C2907" t="s">
        <v>137</v>
      </c>
      <c r="D2907" t="s">
        <v>210</v>
      </c>
      <c r="E2907" t="s">
        <v>4836</v>
      </c>
      <c r="F2907" s="2">
        <v>45695</v>
      </c>
      <c r="G2907">
        <v>2000</v>
      </c>
      <c r="H2907" t="s">
        <v>88</v>
      </c>
      <c r="I2907" t="s">
        <v>4837</v>
      </c>
      <c r="J2907">
        <v>13</v>
      </c>
      <c r="K2907" t="s">
        <v>252</v>
      </c>
      <c r="L2907">
        <v>3850</v>
      </c>
      <c r="M2907">
        <v>2</v>
      </c>
      <c r="N2907" t="s">
        <v>4809</v>
      </c>
      <c r="O2907" t="s">
        <v>28</v>
      </c>
      <c r="P2907">
        <v>17873</v>
      </c>
      <c r="Q2907">
        <v>27325688</v>
      </c>
      <c r="R2907" t="s">
        <v>523</v>
      </c>
      <c r="S2907">
        <v>2</v>
      </c>
      <c r="T2907" t="s">
        <v>253</v>
      </c>
      <c r="U2907" s="4">
        <f>Tabla1[[#This Row],[OS-Valor Unitario]]-Tabla1[[#This Row],[costo_antes_iva]]</f>
        <v>1850</v>
      </c>
      <c r="V2907" s="4">
        <f>Tabla1[[#This Row],[OS-Valor Unitario]]*Tabla1[[#This Row],[CANTIDAD ENTREGA SATELITE]]</f>
        <v>7700</v>
      </c>
      <c r="W2907" s="4">
        <f>Tabla1[[#This Row],[costo_antes_iva]]*Tabla1[[#This Row],[CANTIDAD ENTREGA SATELITE]]</f>
        <v>4000</v>
      </c>
      <c r="X2907" s="4">
        <f>Tabla1[[#This Row],[Valor total OS]]-Tabla1[[#This Row],[valor total op]]</f>
        <v>3700</v>
      </c>
    </row>
    <row r="2908" spans="1:24" x14ac:dyDescent="0.3">
      <c r="A2908">
        <v>5914</v>
      </c>
      <c r="B2908" t="s">
        <v>4835</v>
      </c>
      <c r="C2908" t="s">
        <v>137</v>
      </c>
      <c r="D2908" t="s">
        <v>210</v>
      </c>
      <c r="E2908" t="s">
        <v>4836</v>
      </c>
      <c r="F2908" s="2">
        <v>45695</v>
      </c>
      <c r="G2908">
        <v>2000</v>
      </c>
      <c r="H2908" t="s">
        <v>88</v>
      </c>
      <c r="I2908" t="s">
        <v>4837</v>
      </c>
      <c r="J2908">
        <v>13</v>
      </c>
      <c r="K2908" t="s">
        <v>252</v>
      </c>
      <c r="L2908">
        <v>3850</v>
      </c>
      <c r="M2908">
        <v>124</v>
      </c>
      <c r="N2908" t="s">
        <v>4809</v>
      </c>
      <c r="O2908" t="s">
        <v>28</v>
      </c>
      <c r="P2908">
        <v>18201</v>
      </c>
      <c r="Q2908">
        <v>27325688</v>
      </c>
      <c r="R2908" t="s">
        <v>523</v>
      </c>
      <c r="S2908">
        <v>124</v>
      </c>
      <c r="T2908" t="s">
        <v>253</v>
      </c>
      <c r="U2908" s="4">
        <f>Tabla1[[#This Row],[OS-Valor Unitario]]-Tabla1[[#This Row],[costo_antes_iva]]</f>
        <v>1850</v>
      </c>
      <c r="V2908" s="4">
        <f>Tabla1[[#This Row],[OS-Valor Unitario]]*Tabla1[[#This Row],[CANTIDAD ENTREGA SATELITE]]</f>
        <v>477400</v>
      </c>
      <c r="W2908" s="4">
        <f>Tabla1[[#This Row],[costo_antes_iva]]*Tabla1[[#This Row],[CANTIDAD ENTREGA SATELITE]]</f>
        <v>248000</v>
      </c>
      <c r="X2908" s="4">
        <f>Tabla1[[#This Row],[Valor total OS]]-Tabla1[[#This Row],[valor total op]]</f>
        <v>229400</v>
      </c>
    </row>
    <row r="2909" spans="1:24" x14ac:dyDescent="0.3">
      <c r="A2909">
        <v>5914</v>
      </c>
      <c r="B2909" t="s">
        <v>4839</v>
      </c>
      <c r="C2909" t="s">
        <v>137</v>
      </c>
      <c r="D2909" t="s">
        <v>210</v>
      </c>
      <c r="E2909" t="s">
        <v>4840</v>
      </c>
      <c r="F2909" s="2">
        <v>45695</v>
      </c>
      <c r="G2909">
        <v>2500</v>
      </c>
      <c r="H2909" t="s">
        <v>24</v>
      </c>
      <c r="I2909" t="s">
        <v>4838</v>
      </c>
      <c r="J2909">
        <v>14</v>
      </c>
      <c r="K2909" t="s">
        <v>812</v>
      </c>
      <c r="L2909">
        <v>3500</v>
      </c>
      <c r="M2909">
        <v>28</v>
      </c>
      <c r="N2909" t="s">
        <v>4809</v>
      </c>
      <c r="O2909" t="s">
        <v>28</v>
      </c>
      <c r="P2909">
        <v>17998</v>
      </c>
      <c r="Q2909">
        <v>27325688</v>
      </c>
      <c r="R2909" t="s">
        <v>523</v>
      </c>
      <c r="S2909">
        <v>28</v>
      </c>
      <c r="T2909" t="s">
        <v>812</v>
      </c>
      <c r="U2909" s="4">
        <f>Tabla1[[#This Row],[OS-Valor Unitario]]-Tabla1[[#This Row],[costo_antes_iva]]</f>
        <v>1000</v>
      </c>
      <c r="V2909" s="4">
        <f>Tabla1[[#This Row],[OS-Valor Unitario]]*Tabla1[[#This Row],[CANTIDAD ENTREGA SATELITE]]</f>
        <v>98000</v>
      </c>
      <c r="W2909" s="4">
        <f>Tabla1[[#This Row],[costo_antes_iva]]*Tabla1[[#This Row],[CANTIDAD ENTREGA SATELITE]]</f>
        <v>70000</v>
      </c>
      <c r="X2909" s="4">
        <f>Tabla1[[#This Row],[Valor total OS]]-Tabla1[[#This Row],[valor total op]]</f>
        <v>28000</v>
      </c>
    </row>
    <row r="2910" spans="1:24" x14ac:dyDescent="0.3">
      <c r="A2910">
        <v>5876</v>
      </c>
      <c r="B2910" t="s">
        <v>5164</v>
      </c>
      <c r="C2910" t="s">
        <v>519</v>
      </c>
      <c r="D2910" t="s">
        <v>2475</v>
      </c>
      <c r="E2910" t="s">
        <v>5165</v>
      </c>
      <c r="F2910" s="2">
        <v>45695</v>
      </c>
      <c r="G2910">
        <v>2800</v>
      </c>
      <c r="H2910" t="s">
        <v>35</v>
      </c>
      <c r="I2910" t="s">
        <v>5166</v>
      </c>
      <c r="J2910">
        <v>1</v>
      </c>
      <c r="K2910" t="s">
        <v>37</v>
      </c>
      <c r="L2910">
        <v>3500</v>
      </c>
      <c r="M2910">
        <v>144</v>
      </c>
      <c r="N2910" t="s">
        <v>5167</v>
      </c>
      <c r="O2910" t="s">
        <v>1011</v>
      </c>
      <c r="P2910">
        <v>16874</v>
      </c>
      <c r="Q2910">
        <v>3977424</v>
      </c>
      <c r="R2910" t="s">
        <v>523</v>
      </c>
      <c r="S2910">
        <v>144</v>
      </c>
      <c r="T2910" t="s">
        <v>37</v>
      </c>
      <c r="U2910" s="4">
        <f>Tabla1[[#This Row],[OS-Valor Unitario]]-Tabla1[[#This Row],[costo_antes_iva]]</f>
        <v>700</v>
      </c>
      <c r="V2910" s="4">
        <f>Tabla1[[#This Row],[OS-Valor Unitario]]*Tabla1[[#This Row],[CANTIDAD ENTREGA SATELITE]]</f>
        <v>504000</v>
      </c>
      <c r="W2910" s="4">
        <f>Tabla1[[#This Row],[costo_antes_iva]]*Tabla1[[#This Row],[CANTIDAD ENTREGA SATELITE]]</f>
        <v>403200</v>
      </c>
      <c r="X2910" s="4">
        <f>Tabla1[[#This Row],[Valor total OS]]-Tabla1[[#This Row],[valor total op]]</f>
        <v>100800</v>
      </c>
    </row>
    <row r="2911" spans="1:24" x14ac:dyDescent="0.3">
      <c r="A2911">
        <v>5876</v>
      </c>
      <c r="B2911" t="s">
        <v>5164</v>
      </c>
      <c r="C2911" t="s">
        <v>519</v>
      </c>
      <c r="D2911" t="s">
        <v>2475</v>
      </c>
      <c r="E2911" t="s">
        <v>5165</v>
      </c>
      <c r="F2911" s="2">
        <v>45695</v>
      </c>
      <c r="G2911">
        <v>2500</v>
      </c>
      <c r="H2911" t="s">
        <v>24</v>
      </c>
      <c r="I2911" t="s">
        <v>5166</v>
      </c>
      <c r="J2911">
        <v>1</v>
      </c>
      <c r="K2911" t="s">
        <v>1297</v>
      </c>
      <c r="L2911">
        <v>2500</v>
      </c>
      <c r="M2911">
        <v>144</v>
      </c>
      <c r="N2911" t="s">
        <v>5167</v>
      </c>
      <c r="O2911" t="s">
        <v>1011</v>
      </c>
      <c r="P2911">
        <v>16931</v>
      </c>
      <c r="Q2911">
        <v>3977424</v>
      </c>
      <c r="R2911" t="s">
        <v>523</v>
      </c>
      <c r="S2911">
        <v>143</v>
      </c>
      <c r="T2911" t="s">
        <v>1298</v>
      </c>
      <c r="U2911" s="4">
        <f>Tabla1[[#This Row],[OS-Valor Unitario]]-Tabla1[[#This Row],[costo_antes_iva]]</f>
        <v>0</v>
      </c>
      <c r="V2911" s="4">
        <f>Tabla1[[#This Row],[OS-Valor Unitario]]*Tabla1[[#This Row],[CANTIDAD ENTREGA SATELITE]]</f>
        <v>357500</v>
      </c>
      <c r="W2911" s="4">
        <f>Tabla1[[#This Row],[costo_antes_iva]]*Tabla1[[#This Row],[CANTIDAD ENTREGA SATELITE]]</f>
        <v>357500</v>
      </c>
      <c r="X2911" s="4">
        <f>Tabla1[[#This Row],[Valor total OS]]-Tabla1[[#This Row],[valor total op]]</f>
        <v>0</v>
      </c>
    </row>
    <row r="2912" spans="1:24" x14ac:dyDescent="0.3">
      <c r="A2912">
        <v>5870</v>
      </c>
      <c r="B2912" t="s">
        <v>5189</v>
      </c>
      <c r="C2912" t="s">
        <v>32</v>
      </c>
      <c r="D2912" t="s">
        <v>210</v>
      </c>
      <c r="E2912" t="s">
        <v>5190</v>
      </c>
      <c r="F2912" s="2">
        <v>45695</v>
      </c>
      <c r="G2912">
        <v>8500</v>
      </c>
      <c r="H2912" t="s">
        <v>24</v>
      </c>
      <c r="I2912" t="s">
        <v>5191</v>
      </c>
      <c r="J2912">
        <v>2</v>
      </c>
      <c r="K2912" t="s">
        <v>4712</v>
      </c>
      <c r="L2912">
        <v>8000</v>
      </c>
      <c r="M2912">
        <v>18</v>
      </c>
      <c r="N2912" t="s">
        <v>5192</v>
      </c>
      <c r="O2912" t="s">
        <v>28</v>
      </c>
      <c r="P2912">
        <v>17424</v>
      </c>
      <c r="Q2912">
        <v>60765668</v>
      </c>
      <c r="R2912" t="s">
        <v>40</v>
      </c>
      <c r="S2912">
        <v>18</v>
      </c>
      <c r="T2912" t="s">
        <v>4713</v>
      </c>
      <c r="U2912" s="4">
        <f>Tabla1[[#This Row],[OS-Valor Unitario]]-Tabla1[[#This Row],[costo_antes_iva]]</f>
        <v>-500</v>
      </c>
      <c r="V2912" s="4">
        <f>Tabla1[[#This Row],[OS-Valor Unitario]]*Tabla1[[#This Row],[CANTIDAD ENTREGA SATELITE]]</f>
        <v>144000</v>
      </c>
      <c r="W2912" s="4">
        <f>Tabla1[[#This Row],[costo_antes_iva]]*Tabla1[[#This Row],[CANTIDAD ENTREGA SATELITE]]</f>
        <v>153000</v>
      </c>
      <c r="X2912" s="4">
        <f>Tabla1[[#This Row],[Valor total OS]]-Tabla1[[#This Row],[valor total op]]</f>
        <v>-9000</v>
      </c>
    </row>
    <row r="2913" spans="1:24" x14ac:dyDescent="0.3">
      <c r="A2913">
        <v>5870</v>
      </c>
      <c r="B2913" t="s">
        <v>5189</v>
      </c>
      <c r="C2913" t="s">
        <v>32</v>
      </c>
      <c r="D2913" t="s">
        <v>210</v>
      </c>
      <c r="E2913" t="s">
        <v>5190</v>
      </c>
      <c r="F2913" s="2">
        <v>45695</v>
      </c>
      <c r="G2913">
        <v>8500</v>
      </c>
      <c r="H2913" t="s">
        <v>24</v>
      </c>
      <c r="I2913" t="s">
        <v>5191</v>
      </c>
      <c r="J2913">
        <v>2</v>
      </c>
      <c r="K2913" t="s">
        <v>4712</v>
      </c>
      <c r="L2913">
        <v>8000</v>
      </c>
      <c r="M2913">
        <v>2</v>
      </c>
      <c r="N2913" t="s">
        <v>5192</v>
      </c>
      <c r="O2913" t="s">
        <v>28</v>
      </c>
      <c r="P2913">
        <v>17445</v>
      </c>
      <c r="Q2913">
        <v>60765668</v>
      </c>
      <c r="R2913" t="s">
        <v>40</v>
      </c>
      <c r="S2913">
        <v>2</v>
      </c>
      <c r="T2913" t="s">
        <v>4713</v>
      </c>
      <c r="U2913" s="4">
        <f>Tabla1[[#This Row],[OS-Valor Unitario]]-Tabla1[[#This Row],[costo_antes_iva]]</f>
        <v>-500</v>
      </c>
      <c r="V2913" s="4">
        <f>Tabla1[[#This Row],[OS-Valor Unitario]]*Tabla1[[#This Row],[CANTIDAD ENTREGA SATELITE]]</f>
        <v>16000</v>
      </c>
      <c r="W2913" s="4">
        <f>Tabla1[[#This Row],[costo_antes_iva]]*Tabla1[[#This Row],[CANTIDAD ENTREGA SATELITE]]</f>
        <v>17000</v>
      </c>
      <c r="X2913" s="4">
        <f>Tabla1[[#This Row],[Valor total OS]]-Tabla1[[#This Row],[valor total op]]</f>
        <v>-1000</v>
      </c>
    </row>
    <row r="2914" spans="1:24" x14ac:dyDescent="0.3">
      <c r="A2914">
        <v>5870</v>
      </c>
      <c r="B2914" t="s">
        <v>5193</v>
      </c>
      <c r="C2914" t="s">
        <v>32</v>
      </c>
      <c r="D2914" t="s">
        <v>210</v>
      </c>
      <c r="E2914" t="s">
        <v>5194</v>
      </c>
      <c r="F2914" s="2">
        <v>45695</v>
      </c>
      <c r="G2914">
        <v>8500</v>
      </c>
      <c r="H2914" t="s">
        <v>24</v>
      </c>
      <c r="I2914" t="s">
        <v>5195</v>
      </c>
      <c r="J2914">
        <v>3</v>
      </c>
      <c r="K2914" t="s">
        <v>4712</v>
      </c>
      <c r="L2914">
        <v>8000</v>
      </c>
      <c r="M2914">
        <v>6</v>
      </c>
      <c r="N2914" t="s">
        <v>5192</v>
      </c>
      <c r="O2914" t="s">
        <v>28</v>
      </c>
      <c r="P2914">
        <v>17425</v>
      </c>
      <c r="Q2914">
        <v>60765668</v>
      </c>
      <c r="R2914" t="s">
        <v>40</v>
      </c>
      <c r="S2914">
        <v>6</v>
      </c>
      <c r="T2914" t="s">
        <v>4713</v>
      </c>
      <c r="U2914" s="4">
        <f>Tabla1[[#This Row],[OS-Valor Unitario]]-Tabla1[[#This Row],[costo_antes_iva]]</f>
        <v>-500</v>
      </c>
      <c r="V2914" s="4">
        <f>Tabla1[[#This Row],[OS-Valor Unitario]]*Tabla1[[#This Row],[CANTIDAD ENTREGA SATELITE]]</f>
        <v>48000</v>
      </c>
      <c r="W2914" s="4">
        <f>Tabla1[[#This Row],[costo_antes_iva]]*Tabla1[[#This Row],[CANTIDAD ENTREGA SATELITE]]</f>
        <v>51000</v>
      </c>
      <c r="X2914" s="4">
        <f>Tabla1[[#This Row],[Valor total OS]]-Tabla1[[#This Row],[valor total op]]</f>
        <v>-3000</v>
      </c>
    </row>
    <row r="2915" spans="1:24" x14ac:dyDescent="0.3">
      <c r="A2915">
        <v>5870</v>
      </c>
      <c r="B2915" t="s">
        <v>5193</v>
      </c>
      <c r="C2915" t="s">
        <v>32</v>
      </c>
      <c r="D2915" t="s">
        <v>210</v>
      </c>
      <c r="E2915" t="s">
        <v>5194</v>
      </c>
      <c r="F2915" s="2">
        <v>45695</v>
      </c>
      <c r="G2915">
        <v>8500</v>
      </c>
      <c r="H2915" t="s">
        <v>24</v>
      </c>
      <c r="I2915" t="s">
        <v>5195</v>
      </c>
      <c r="J2915">
        <v>3</v>
      </c>
      <c r="K2915" t="s">
        <v>4712</v>
      </c>
      <c r="L2915">
        <v>8000</v>
      </c>
      <c r="M2915">
        <v>33</v>
      </c>
      <c r="N2915" t="s">
        <v>5192</v>
      </c>
      <c r="O2915" t="s">
        <v>28</v>
      </c>
      <c r="P2915">
        <v>17478</v>
      </c>
      <c r="Q2915">
        <v>60765668</v>
      </c>
      <c r="R2915" t="s">
        <v>40</v>
      </c>
      <c r="S2915">
        <v>33</v>
      </c>
      <c r="T2915" t="s">
        <v>4713</v>
      </c>
      <c r="U2915" s="4">
        <f>Tabla1[[#This Row],[OS-Valor Unitario]]-Tabla1[[#This Row],[costo_antes_iva]]</f>
        <v>-500</v>
      </c>
      <c r="V2915" s="4">
        <f>Tabla1[[#This Row],[OS-Valor Unitario]]*Tabla1[[#This Row],[CANTIDAD ENTREGA SATELITE]]</f>
        <v>264000</v>
      </c>
      <c r="W2915" s="4">
        <f>Tabla1[[#This Row],[costo_antes_iva]]*Tabla1[[#This Row],[CANTIDAD ENTREGA SATELITE]]</f>
        <v>280500</v>
      </c>
      <c r="X2915" s="4">
        <f>Tabla1[[#This Row],[Valor total OS]]-Tabla1[[#This Row],[valor total op]]</f>
        <v>-16500</v>
      </c>
    </row>
    <row r="2916" spans="1:24" x14ac:dyDescent="0.3">
      <c r="A2916">
        <v>5870</v>
      </c>
      <c r="B2916" t="s">
        <v>5193</v>
      </c>
      <c r="C2916" t="s">
        <v>32</v>
      </c>
      <c r="D2916" t="s">
        <v>210</v>
      </c>
      <c r="E2916" t="s">
        <v>5194</v>
      </c>
      <c r="F2916" s="2">
        <v>45695</v>
      </c>
      <c r="G2916">
        <v>8500</v>
      </c>
      <c r="H2916" t="s">
        <v>24</v>
      </c>
      <c r="I2916" t="s">
        <v>5195</v>
      </c>
      <c r="J2916">
        <v>3</v>
      </c>
      <c r="K2916" t="s">
        <v>242</v>
      </c>
      <c r="L2916">
        <v>8500</v>
      </c>
      <c r="M2916">
        <v>2</v>
      </c>
      <c r="N2916" t="s">
        <v>5192</v>
      </c>
      <c r="O2916" t="s">
        <v>28</v>
      </c>
      <c r="P2916">
        <v>17830</v>
      </c>
      <c r="Q2916">
        <v>60765668</v>
      </c>
      <c r="R2916" t="s">
        <v>40</v>
      </c>
      <c r="S2916">
        <v>2</v>
      </c>
      <c r="T2916" t="s">
        <v>245</v>
      </c>
      <c r="U2916" s="4">
        <f>Tabla1[[#This Row],[OS-Valor Unitario]]-Tabla1[[#This Row],[costo_antes_iva]]</f>
        <v>0</v>
      </c>
      <c r="V2916" s="4">
        <f>Tabla1[[#This Row],[OS-Valor Unitario]]*Tabla1[[#This Row],[CANTIDAD ENTREGA SATELITE]]</f>
        <v>17000</v>
      </c>
      <c r="W2916" s="4">
        <f>Tabla1[[#This Row],[costo_antes_iva]]*Tabla1[[#This Row],[CANTIDAD ENTREGA SATELITE]]</f>
        <v>17000</v>
      </c>
      <c r="X2916" s="4">
        <f>Tabla1[[#This Row],[Valor total OS]]-Tabla1[[#This Row],[valor total op]]</f>
        <v>0</v>
      </c>
    </row>
    <row r="2917" spans="1:24" x14ac:dyDescent="0.3">
      <c r="A2917">
        <v>5870</v>
      </c>
      <c r="B2917" t="s">
        <v>5196</v>
      </c>
      <c r="C2917" t="s">
        <v>916</v>
      </c>
      <c r="D2917" t="s">
        <v>210</v>
      </c>
      <c r="E2917" t="s">
        <v>5197</v>
      </c>
      <c r="F2917" s="2">
        <v>45695</v>
      </c>
      <c r="G2917">
        <v>7000</v>
      </c>
      <c r="H2917" t="s">
        <v>24</v>
      </c>
      <c r="I2917" t="s">
        <v>5198</v>
      </c>
      <c r="J2917">
        <v>4</v>
      </c>
      <c r="K2917" t="s">
        <v>479</v>
      </c>
      <c r="L2917">
        <v>8500</v>
      </c>
      <c r="M2917">
        <v>22</v>
      </c>
      <c r="N2917" t="s">
        <v>5192</v>
      </c>
      <c r="O2917" t="s">
        <v>28</v>
      </c>
      <c r="P2917">
        <v>17272</v>
      </c>
      <c r="Q2917">
        <v>60765668</v>
      </c>
      <c r="R2917" t="s">
        <v>40</v>
      </c>
      <c r="S2917">
        <v>22</v>
      </c>
      <c r="T2917" t="s">
        <v>481</v>
      </c>
      <c r="U2917" s="4">
        <f>Tabla1[[#This Row],[OS-Valor Unitario]]-Tabla1[[#This Row],[costo_antes_iva]]</f>
        <v>1500</v>
      </c>
      <c r="V2917" s="4">
        <f>Tabla1[[#This Row],[OS-Valor Unitario]]*Tabla1[[#This Row],[CANTIDAD ENTREGA SATELITE]]</f>
        <v>187000</v>
      </c>
      <c r="W2917" s="4">
        <f>Tabla1[[#This Row],[costo_antes_iva]]*Tabla1[[#This Row],[CANTIDAD ENTREGA SATELITE]]</f>
        <v>154000</v>
      </c>
      <c r="X2917" s="4">
        <f>Tabla1[[#This Row],[Valor total OS]]-Tabla1[[#This Row],[valor total op]]</f>
        <v>33000</v>
      </c>
    </row>
    <row r="2918" spans="1:24" x14ac:dyDescent="0.3">
      <c r="A2918">
        <v>5870</v>
      </c>
      <c r="B2918" t="s">
        <v>5196</v>
      </c>
      <c r="C2918" t="s">
        <v>916</v>
      </c>
      <c r="D2918" t="s">
        <v>210</v>
      </c>
      <c r="E2918" t="s">
        <v>5197</v>
      </c>
      <c r="F2918" s="2">
        <v>45695</v>
      </c>
      <c r="G2918">
        <v>7000</v>
      </c>
      <c r="H2918" t="s">
        <v>24</v>
      </c>
      <c r="I2918" t="s">
        <v>5198</v>
      </c>
      <c r="J2918">
        <v>4</v>
      </c>
      <c r="K2918" t="s">
        <v>242</v>
      </c>
      <c r="L2918">
        <v>8500</v>
      </c>
      <c r="M2918">
        <v>5</v>
      </c>
      <c r="N2918" t="s">
        <v>5192</v>
      </c>
      <c r="O2918" t="s">
        <v>28</v>
      </c>
      <c r="P2918">
        <v>17834</v>
      </c>
      <c r="Q2918">
        <v>60765668</v>
      </c>
      <c r="R2918" t="s">
        <v>40</v>
      </c>
      <c r="S2918">
        <v>5</v>
      </c>
      <c r="T2918" t="s">
        <v>245</v>
      </c>
      <c r="U2918" s="4">
        <f>Tabla1[[#This Row],[OS-Valor Unitario]]-Tabla1[[#This Row],[costo_antes_iva]]</f>
        <v>1500</v>
      </c>
      <c r="V2918" s="4">
        <f>Tabla1[[#This Row],[OS-Valor Unitario]]*Tabla1[[#This Row],[CANTIDAD ENTREGA SATELITE]]</f>
        <v>42500</v>
      </c>
      <c r="W2918" s="4">
        <f>Tabla1[[#This Row],[costo_antes_iva]]*Tabla1[[#This Row],[CANTIDAD ENTREGA SATELITE]]</f>
        <v>35000</v>
      </c>
      <c r="X2918" s="4">
        <f>Tabla1[[#This Row],[Valor total OS]]-Tabla1[[#This Row],[valor total op]]</f>
        <v>7500</v>
      </c>
    </row>
    <row r="2919" spans="1:24" x14ac:dyDescent="0.3">
      <c r="A2919">
        <v>5870</v>
      </c>
      <c r="B2919" t="s">
        <v>5199</v>
      </c>
      <c r="C2919" t="s">
        <v>925</v>
      </c>
      <c r="D2919" t="s">
        <v>210</v>
      </c>
      <c r="E2919" t="s">
        <v>5200</v>
      </c>
      <c r="F2919" s="2">
        <v>45695</v>
      </c>
      <c r="G2919">
        <v>6000</v>
      </c>
      <c r="H2919" t="s">
        <v>24</v>
      </c>
      <c r="I2919" t="s">
        <v>5201</v>
      </c>
      <c r="J2919">
        <v>6</v>
      </c>
      <c r="K2919" t="s">
        <v>37</v>
      </c>
      <c r="L2919">
        <v>5800</v>
      </c>
      <c r="M2919">
        <v>94</v>
      </c>
      <c r="N2919" t="s">
        <v>5192</v>
      </c>
      <c r="O2919" t="s">
        <v>28</v>
      </c>
      <c r="P2919">
        <v>17259</v>
      </c>
      <c r="Q2919">
        <v>60765668</v>
      </c>
      <c r="R2919" t="s">
        <v>523</v>
      </c>
      <c r="S2919">
        <v>94</v>
      </c>
      <c r="T2919" t="s">
        <v>37</v>
      </c>
      <c r="U2919" s="4">
        <f>Tabla1[[#This Row],[OS-Valor Unitario]]-Tabla1[[#This Row],[costo_antes_iva]]</f>
        <v>-200</v>
      </c>
      <c r="V2919" s="4">
        <f>Tabla1[[#This Row],[OS-Valor Unitario]]*Tabla1[[#This Row],[CANTIDAD ENTREGA SATELITE]]</f>
        <v>545200</v>
      </c>
      <c r="W2919" s="4">
        <f>Tabla1[[#This Row],[costo_antes_iva]]*Tabla1[[#This Row],[CANTIDAD ENTREGA SATELITE]]</f>
        <v>564000</v>
      </c>
      <c r="X2919" s="4">
        <f>Tabla1[[#This Row],[Valor total OS]]-Tabla1[[#This Row],[valor total op]]</f>
        <v>-18800</v>
      </c>
    </row>
    <row r="2920" spans="1:24" x14ac:dyDescent="0.3">
      <c r="A2920">
        <v>5870</v>
      </c>
      <c r="B2920" t="s">
        <v>5202</v>
      </c>
      <c r="C2920" t="s">
        <v>925</v>
      </c>
      <c r="D2920" t="s">
        <v>210</v>
      </c>
      <c r="E2920" t="s">
        <v>5203</v>
      </c>
      <c r="F2920" s="2">
        <v>45695</v>
      </c>
      <c r="G2920">
        <v>6000</v>
      </c>
      <c r="H2920" t="s">
        <v>24</v>
      </c>
      <c r="I2920" t="s">
        <v>5204</v>
      </c>
      <c r="J2920">
        <v>7</v>
      </c>
      <c r="K2920" t="s">
        <v>37</v>
      </c>
      <c r="L2920">
        <v>5800</v>
      </c>
      <c r="M2920">
        <v>37</v>
      </c>
      <c r="N2920" t="s">
        <v>5192</v>
      </c>
      <c r="O2920" t="s">
        <v>28</v>
      </c>
      <c r="P2920">
        <v>17260</v>
      </c>
      <c r="Q2920">
        <v>60765668</v>
      </c>
      <c r="R2920" t="s">
        <v>523</v>
      </c>
      <c r="S2920">
        <v>37</v>
      </c>
      <c r="T2920" t="s">
        <v>37</v>
      </c>
      <c r="U2920" s="4">
        <f>Tabla1[[#This Row],[OS-Valor Unitario]]-Tabla1[[#This Row],[costo_antes_iva]]</f>
        <v>-200</v>
      </c>
      <c r="V2920" s="4">
        <f>Tabla1[[#This Row],[OS-Valor Unitario]]*Tabla1[[#This Row],[CANTIDAD ENTREGA SATELITE]]</f>
        <v>214600</v>
      </c>
      <c r="W2920" s="4">
        <f>Tabla1[[#This Row],[costo_antes_iva]]*Tabla1[[#This Row],[CANTIDAD ENTREGA SATELITE]]</f>
        <v>222000</v>
      </c>
      <c r="X2920" s="4">
        <f>Tabla1[[#This Row],[Valor total OS]]-Tabla1[[#This Row],[valor total op]]</f>
        <v>-7400</v>
      </c>
    </row>
    <row r="2921" spans="1:24" x14ac:dyDescent="0.3">
      <c r="A2921">
        <v>5870</v>
      </c>
      <c r="B2921" t="s">
        <v>5208</v>
      </c>
      <c r="C2921" t="s">
        <v>84</v>
      </c>
      <c r="D2921" t="s">
        <v>210</v>
      </c>
      <c r="E2921" t="s">
        <v>5209</v>
      </c>
      <c r="F2921" s="2">
        <v>45695</v>
      </c>
      <c r="G2921">
        <v>4500</v>
      </c>
      <c r="H2921" t="s">
        <v>24</v>
      </c>
      <c r="I2921" t="s">
        <v>5210</v>
      </c>
      <c r="J2921">
        <v>9</v>
      </c>
      <c r="K2921" t="s">
        <v>393</v>
      </c>
      <c r="L2921">
        <v>4500</v>
      </c>
      <c r="M2921">
        <v>174</v>
      </c>
      <c r="N2921" t="s">
        <v>5192</v>
      </c>
      <c r="O2921" t="s">
        <v>28</v>
      </c>
      <c r="P2921">
        <v>17251</v>
      </c>
      <c r="Q2921">
        <v>60765668</v>
      </c>
      <c r="R2921" t="s">
        <v>523</v>
      </c>
      <c r="S2921">
        <v>174</v>
      </c>
      <c r="T2921" t="s">
        <v>394</v>
      </c>
      <c r="U2921" s="4">
        <f>Tabla1[[#This Row],[OS-Valor Unitario]]-Tabla1[[#This Row],[costo_antes_iva]]</f>
        <v>0</v>
      </c>
      <c r="V2921" s="4">
        <f>Tabla1[[#This Row],[OS-Valor Unitario]]*Tabla1[[#This Row],[CANTIDAD ENTREGA SATELITE]]</f>
        <v>783000</v>
      </c>
      <c r="W2921" s="4">
        <f>Tabla1[[#This Row],[costo_antes_iva]]*Tabla1[[#This Row],[CANTIDAD ENTREGA SATELITE]]</f>
        <v>783000</v>
      </c>
      <c r="X2921" s="4">
        <f>Tabla1[[#This Row],[Valor total OS]]-Tabla1[[#This Row],[valor total op]]</f>
        <v>0</v>
      </c>
    </row>
    <row r="2922" spans="1:24" x14ac:dyDescent="0.3">
      <c r="A2922">
        <v>5870</v>
      </c>
      <c r="B2922" t="s">
        <v>5211</v>
      </c>
      <c r="C2922" t="s">
        <v>84</v>
      </c>
      <c r="D2922" t="s">
        <v>210</v>
      </c>
      <c r="E2922" t="s">
        <v>5212</v>
      </c>
      <c r="F2922" s="2">
        <v>45695</v>
      </c>
      <c r="G2922">
        <v>4500</v>
      </c>
      <c r="H2922" t="s">
        <v>24</v>
      </c>
      <c r="I2922" t="s">
        <v>5213</v>
      </c>
      <c r="J2922">
        <v>10</v>
      </c>
      <c r="K2922" t="s">
        <v>393</v>
      </c>
      <c r="L2922">
        <v>4500</v>
      </c>
      <c r="M2922">
        <v>6</v>
      </c>
      <c r="N2922" t="s">
        <v>5192</v>
      </c>
      <c r="O2922" t="s">
        <v>28</v>
      </c>
      <c r="P2922">
        <v>17252</v>
      </c>
      <c r="Q2922">
        <v>60765668</v>
      </c>
      <c r="R2922" t="s">
        <v>523</v>
      </c>
      <c r="S2922">
        <v>6</v>
      </c>
      <c r="T2922" t="s">
        <v>394</v>
      </c>
      <c r="U2922" s="4">
        <f>Tabla1[[#This Row],[OS-Valor Unitario]]-Tabla1[[#This Row],[costo_antes_iva]]</f>
        <v>0</v>
      </c>
      <c r="V2922" s="4">
        <f>Tabla1[[#This Row],[OS-Valor Unitario]]*Tabla1[[#This Row],[CANTIDAD ENTREGA SATELITE]]</f>
        <v>27000</v>
      </c>
      <c r="W2922" s="4">
        <f>Tabla1[[#This Row],[costo_antes_iva]]*Tabla1[[#This Row],[CANTIDAD ENTREGA SATELITE]]</f>
        <v>27000</v>
      </c>
      <c r="X2922" s="4">
        <f>Tabla1[[#This Row],[Valor total OS]]-Tabla1[[#This Row],[valor total op]]</f>
        <v>0</v>
      </c>
    </row>
    <row r="2923" spans="1:24" x14ac:dyDescent="0.3">
      <c r="A2923">
        <v>5870</v>
      </c>
      <c r="B2923" t="s">
        <v>5214</v>
      </c>
      <c r="C2923" t="s">
        <v>84</v>
      </c>
      <c r="D2923" t="s">
        <v>210</v>
      </c>
      <c r="E2923" t="s">
        <v>5215</v>
      </c>
      <c r="F2923" s="2">
        <v>45695</v>
      </c>
      <c r="G2923">
        <v>4500</v>
      </c>
      <c r="H2923" t="s">
        <v>24</v>
      </c>
      <c r="I2923" t="s">
        <v>5216</v>
      </c>
      <c r="J2923">
        <v>11</v>
      </c>
      <c r="K2923" t="s">
        <v>731</v>
      </c>
      <c r="L2923">
        <v>4500</v>
      </c>
      <c r="M2923">
        <v>6</v>
      </c>
      <c r="N2923" t="s">
        <v>5192</v>
      </c>
      <c r="O2923" t="s">
        <v>28</v>
      </c>
      <c r="P2923">
        <v>17294</v>
      </c>
      <c r="Q2923">
        <v>60765668</v>
      </c>
      <c r="R2923" t="s">
        <v>523</v>
      </c>
      <c r="S2923">
        <v>6</v>
      </c>
      <c r="T2923" t="s">
        <v>732</v>
      </c>
      <c r="U2923" s="4">
        <f>Tabla1[[#This Row],[OS-Valor Unitario]]-Tabla1[[#This Row],[costo_antes_iva]]</f>
        <v>0</v>
      </c>
      <c r="V2923" s="4">
        <f>Tabla1[[#This Row],[OS-Valor Unitario]]*Tabla1[[#This Row],[CANTIDAD ENTREGA SATELITE]]</f>
        <v>27000</v>
      </c>
      <c r="W2923" s="4">
        <f>Tabla1[[#This Row],[costo_antes_iva]]*Tabla1[[#This Row],[CANTIDAD ENTREGA SATELITE]]</f>
        <v>27000</v>
      </c>
      <c r="X2923" s="4">
        <f>Tabla1[[#This Row],[Valor total OS]]-Tabla1[[#This Row],[valor total op]]</f>
        <v>0</v>
      </c>
    </row>
    <row r="2924" spans="1:24" x14ac:dyDescent="0.3">
      <c r="A2924">
        <v>5870</v>
      </c>
      <c r="B2924" t="s">
        <v>5214</v>
      </c>
      <c r="C2924" t="s">
        <v>84</v>
      </c>
      <c r="D2924" t="s">
        <v>210</v>
      </c>
      <c r="E2924" t="s">
        <v>5215</v>
      </c>
      <c r="F2924" s="2">
        <v>45695</v>
      </c>
      <c r="G2924">
        <v>4500</v>
      </c>
      <c r="H2924" t="s">
        <v>24</v>
      </c>
      <c r="I2924" t="s">
        <v>5216</v>
      </c>
      <c r="J2924">
        <v>11</v>
      </c>
      <c r="K2924" t="s">
        <v>589</v>
      </c>
      <c r="L2924">
        <v>6000</v>
      </c>
      <c r="M2924">
        <v>11</v>
      </c>
      <c r="N2924" t="s">
        <v>5192</v>
      </c>
      <c r="O2924" t="s">
        <v>28</v>
      </c>
      <c r="P2924">
        <v>17493</v>
      </c>
      <c r="Q2924">
        <v>60765668</v>
      </c>
      <c r="R2924" t="s">
        <v>523</v>
      </c>
      <c r="S2924">
        <v>9</v>
      </c>
      <c r="T2924" t="s">
        <v>590</v>
      </c>
      <c r="U2924" s="4">
        <f>Tabla1[[#This Row],[OS-Valor Unitario]]-Tabla1[[#This Row],[costo_antes_iva]]</f>
        <v>1500</v>
      </c>
      <c r="V2924" s="4">
        <f>Tabla1[[#This Row],[OS-Valor Unitario]]*Tabla1[[#This Row],[CANTIDAD ENTREGA SATELITE]]</f>
        <v>54000</v>
      </c>
      <c r="W2924" s="4">
        <f>Tabla1[[#This Row],[costo_antes_iva]]*Tabla1[[#This Row],[CANTIDAD ENTREGA SATELITE]]</f>
        <v>40500</v>
      </c>
      <c r="X2924" s="4">
        <f>Tabla1[[#This Row],[Valor total OS]]-Tabla1[[#This Row],[valor total op]]</f>
        <v>13500</v>
      </c>
    </row>
    <row r="2925" spans="1:24" x14ac:dyDescent="0.3">
      <c r="A2925">
        <v>5870</v>
      </c>
      <c r="B2925" t="s">
        <v>5214</v>
      </c>
      <c r="C2925" t="s">
        <v>84</v>
      </c>
      <c r="D2925" t="s">
        <v>210</v>
      </c>
      <c r="E2925" t="s">
        <v>5215</v>
      </c>
      <c r="F2925" s="2">
        <v>45695</v>
      </c>
      <c r="G2925">
        <v>700</v>
      </c>
      <c r="H2925" t="s">
        <v>88</v>
      </c>
      <c r="I2925" t="s">
        <v>5216</v>
      </c>
      <c r="J2925">
        <v>11</v>
      </c>
      <c r="K2925" t="s">
        <v>129</v>
      </c>
      <c r="L2925">
        <v>1400</v>
      </c>
      <c r="M2925">
        <v>6</v>
      </c>
      <c r="N2925" t="s">
        <v>5192</v>
      </c>
      <c r="O2925" t="s">
        <v>28</v>
      </c>
      <c r="P2925">
        <v>16987</v>
      </c>
      <c r="Q2925">
        <v>60765668</v>
      </c>
      <c r="R2925" t="s">
        <v>523</v>
      </c>
      <c r="S2925">
        <v>6</v>
      </c>
      <c r="T2925" t="s">
        <v>132</v>
      </c>
      <c r="U2925" s="4">
        <f>Tabla1[[#This Row],[OS-Valor Unitario]]-Tabla1[[#This Row],[costo_antes_iva]]</f>
        <v>700</v>
      </c>
      <c r="V2925" s="4">
        <f>Tabla1[[#This Row],[OS-Valor Unitario]]*Tabla1[[#This Row],[CANTIDAD ENTREGA SATELITE]]</f>
        <v>8400</v>
      </c>
      <c r="W2925" s="4">
        <f>Tabla1[[#This Row],[costo_antes_iva]]*Tabla1[[#This Row],[CANTIDAD ENTREGA SATELITE]]</f>
        <v>4200</v>
      </c>
      <c r="X2925" s="4">
        <f>Tabla1[[#This Row],[Valor total OS]]-Tabla1[[#This Row],[valor total op]]</f>
        <v>4200</v>
      </c>
    </row>
    <row r="2926" spans="1:24" x14ac:dyDescent="0.3">
      <c r="A2926">
        <v>5870</v>
      </c>
      <c r="B2926" t="s">
        <v>5214</v>
      </c>
      <c r="C2926" t="s">
        <v>84</v>
      </c>
      <c r="D2926" t="s">
        <v>210</v>
      </c>
      <c r="E2926" t="s">
        <v>5215</v>
      </c>
      <c r="F2926" s="2">
        <v>45695</v>
      </c>
      <c r="G2926">
        <v>700</v>
      </c>
      <c r="H2926" t="s">
        <v>88</v>
      </c>
      <c r="I2926" t="s">
        <v>5216</v>
      </c>
      <c r="J2926">
        <v>11</v>
      </c>
      <c r="K2926" t="s">
        <v>129</v>
      </c>
      <c r="L2926">
        <v>1400</v>
      </c>
      <c r="M2926">
        <v>9</v>
      </c>
      <c r="N2926" t="s">
        <v>5192</v>
      </c>
      <c r="O2926" t="s">
        <v>28</v>
      </c>
      <c r="P2926">
        <v>17225</v>
      </c>
      <c r="Q2926">
        <v>60765668</v>
      </c>
      <c r="R2926" t="s">
        <v>523</v>
      </c>
      <c r="S2926">
        <v>9</v>
      </c>
      <c r="T2926" t="s">
        <v>132</v>
      </c>
      <c r="U2926" s="4">
        <f>Tabla1[[#This Row],[OS-Valor Unitario]]-Tabla1[[#This Row],[costo_antes_iva]]</f>
        <v>700</v>
      </c>
      <c r="V2926" s="4">
        <f>Tabla1[[#This Row],[OS-Valor Unitario]]*Tabla1[[#This Row],[CANTIDAD ENTREGA SATELITE]]</f>
        <v>12600</v>
      </c>
      <c r="W2926" s="4">
        <f>Tabla1[[#This Row],[costo_antes_iva]]*Tabla1[[#This Row],[CANTIDAD ENTREGA SATELITE]]</f>
        <v>6300</v>
      </c>
      <c r="X2926" s="4">
        <f>Tabla1[[#This Row],[Valor total OS]]-Tabla1[[#This Row],[valor total op]]</f>
        <v>6300</v>
      </c>
    </row>
    <row r="2927" spans="1:24" x14ac:dyDescent="0.3">
      <c r="A2927">
        <v>5870</v>
      </c>
      <c r="B2927" t="s">
        <v>5214</v>
      </c>
      <c r="C2927" t="s">
        <v>84</v>
      </c>
      <c r="D2927" t="s">
        <v>210</v>
      </c>
      <c r="E2927" t="s">
        <v>5215</v>
      </c>
      <c r="F2927" s="2">
        <v>45695</v>
      </c>
      <c r="G2927">
        <v>1800</v>
      </c>
      <c r="H2927" t="s">
        <v>88</v>
      </c>
      <c r="I2927" t="s">
        <v>5216</v>
      </c>
      <c r="J2927">
        <v>11</v>
      </c>
      <c r="K2927" t="s">
        <v>129</v>
      </c>
      <c r="L2927">
        <v>1400</v>
      </c>
      <c r="M2927">
        <v>6</v>
      </c>
      <c r="N2927" t="s">
        <v>5192</v>
      </c>
      <c r="O2927" t="s">
        <v>28</v>
      </c>
      <c r="P2927">
        <v>16987</v>
      </c>
      <c r="Q2927">
        <v>60765668</v>
      </c>
      <c r="R2927" t="s">
        <v>523</v>
      </c>
      <c r="S2927">
        <v>6</v>
      </c>
      <c r="T2927" t="s">
        <v>132</v>
      </c>
      <c r="U2927" s="4">
        <f>Tabla1[[#This Row],[OS-Valor Unitario]]-Tabla1[[#This Row],[costo_antes_iva]]</f>
        <v>-400</v>
      </c>
      <c r="V2927" s="4">
        <f>Tabla1[[#This Row],[OS-Valor Unitario]]*Tabla1[[#This Row],[CANTIDAD ENTREGA SATELITE]]</f>
        <v>8400</v>
      </c>
      <c r="W2927" s="4">
        <f>Tabla1[[#This Row],[costo_antes_iva]]*Tabla1[[#This Row],[CANTIDAD ENTREGA SATELITE]]</f>
        <v>10800</v>
      </c>
      <c r="X2927" s="4">
        <f>Tabla1[[#This Row],[Valor total OS]]-Tabla1[[#This Row],[valor total op]]</f>
        <v>-2400</v>
      </c>
    </row>
    <row r="2928" spans="1:24" x14ac:dyDescent="0.3">
      <c r="A2928">
        <v>5870</v>
      </c>
      <c r="B2928" t="s">
        <v>5214</v>
      </c>
      <c r="C2928" t="s">
        <v>84</v>
      </c>
      <c r="D2928" t="s">
        <v>210</v>
      </c>
      <c r="E2928" t="s">
        <v>5215</v>
      </c>
      <c r="F2928" s="2">
        <v>45695</v>
      </c>
      <c r="G2928">
        <v>1800</v>
      </c>
      <c r="H2928" t="s">
        <v>88</v>
      </c>
      <c r="I2928" t="s">
        <v>5216</v>
      </c>
      <c r="J2928">
        <v>11</v>
      </c>
      <c r="K2928" t="s">
        <v>129</v>
      </c>
      <c r="L2928">
        <v>1400</v>
      </c>
      <c r="M2928">
        <v>9</v>
      </c>
      <c r="N2928" t="s">
        <v>5192</v>
      </c>
      <c r="O2928" t="s">
        <v>28</v>
      </c>
      <c r="P2928">
        <v>17225</v>
      </c>
      <c r="Q2928">
        <v>60765668</v>
      </c>
      <c r="R2928" t="s">
        <v>523</v>
      </c>
      <c r="S2928">
        <v>9</v>
      </c>
      <c r="T2928" t="s">
        <v>132</v>
      </c>
      <c r="U2928" s="4">
        <f>Tabla1[[#This Row],[OS-Valor Unitario]]-Tabla1[[#This Row],[costo_antes_iva]]</f>
        <v>-400</v>
      </c>
      <c r="V2928" s="4">
        <f>Tabla1[[#This Row],[OS-Valor Unitario]]*Tabla1[[#This Row],[CANTIDAD ENTREGA SATELITE]]</f>
        <v>12600</v>
      </c>
      <c r="W2928" s="4">
        <f>Tabla1[[#This Row],[costo_antes_iva]]*Tabla1[[#This Row],[CANTIDAD ENTREGA SATELITE]]</f>
        <v>16200</v>
      </c>
      <c r="X2928" s="4">
        <f>Tabla1[[#This Row],[Valor total OS]]-Tabla1[[#This Row],[valor total op]]</f>
        <v>-3600</v>
      </c>
    </row>
    <row r="2929" spans="1:24" x14ac:dyDescent="0.3">
      <c r="A2929">
        <v>5870</v>
      </c>
      <c r="B2929" t="s">
        <v>5217</v>
      </c>
      <c r="C2929" t="s">
        <v>84</v>
      </c>
      <c r="D2929" t="s">
        <v>210</v>
      </c>
      <c r="E2929" t="s">
        <v>5218</v>
      </c>
      <c r="F2929" s="2">
        <v>45695</v>
      </c>
      <c r="G2929">
        <v>4500</v>
      </c>
      <c r="H2929" t="s">
        <v>24</v>
      </c>
      <c r="I2929" t="s">
        <v>5219</v>
      </c>
      <c r="J2929">
        <v>12</v>
      </c>
      <c r="K2929" t="s">
        <v>731</v>
      </c>
      <c r="L2929">
        <v>4500</v>
      </c>
      <c r="M2929">
        <v>18</v>
      </c>
      <c r="N2929" t="s">
        <v>5192</v>
      </c>
      <c r="O2929" t="s">
        <v>28</v>
      </c>
      <c r="P2929">
        <v>17295</v>
      </c>
      <c r="Q2929">
        <v>60765668</v>
      </c>
      <c r="R2929" t="s">
        <v>523</v>
      </c>
      <c r="S2929">
        <v>18</v>
      </c>
      <c r="T2929" t="s">
        <v>732</v>
      </c>
      <c r="U2929" s="4">
        <f>Tabla1[[#This Row],[OS-Valor Unitario]]-Tabla1[[#This Row],[costo_antes_iva]]</f>
        <v>0</v>
      </c>
      <c r="V2929" s="4">
        <f>Tabla1[[#This Row],[OS-Valor Unitario]]*Tabla1[[#This Row],[CANTIDAD ENTREGA SATELITE]]</f>
        <v>81000</v>
      </c>
      <c r="W2929" s="4">
        <f>Tabla1[[#This Row],[costo_antes_iva]]*Tabla1[[#This Row],[CANTIDAD ENTREGA SATELITE]]</f>
        <v>81000</v>
      </c>
      <c r="X2929" s="4">
        <f>Tabla1[[#This Row],[Valor total OS]]-Tabla1[[#This Row],[valor total op]]</f>
        <v>0</v>
      </c>
    </row>
    <row r="2930" spans="1:24" x14ac:dyDescent="0.3">
      <c r="A2930">
        <v>5870</v>
      </c>
      <c r="B2930" t="s">
        <v>5217</v>
      </c>
      <c r="C2930" t="s">
        <v>84</v>
      </c>
      <c r="D2930" t="s">
        <v>210</v>
      </c>
      <c r="E2930" t="s">
        <v>5218</v>
      </c>
      <c r="F2930" s="2">
        <v>45695</v>
      </c>
      <c r="G2930">
        <v>4500</v>
      </c>
      <c r="H2930" t="s">
        <v>24</v>
      </c>
      <c r="I2930" t="s">
        <v>5219</v>
      </c>
      <c r="J2930">
        <v>12</v>
      </c>
      <c r="K2930" t="s">
        <v>589</v>
      </c>
      <c r="L2930">
        <v>6000</v>
      </c>
      <c r="M2930">
        <v>2</v>
      </c>
      <c r="N2930" t="s">
        <v>5192</v>
      </c>
      <c r="O2930" t="s">
        <v>28</v>
      </c>
      <c r="P2930">
        <v>17494</v>
      </c>
      <c r="Q2930">
        <v>60765668</v>
      </c>
      <c r="R2930" t="s">
        <v>523</v>
      </c>
      <c r="S2930">
        <v>2</v>
      </c>
      <c r="T2930" t="s">
        <v>590</v>
      </c>
      <c r="U2930" s="4">
        <f>Tabla1[[#This Row],[OS-Valor Unitario]]-Tabla1[[#This Row],[costo_antes_iva]]</f>
        <v>1500</v>
      </c>
      <c r="V2930" s="4">
        <f>Tabla1[[#This Row],[OS-Valor Unitario]]*Tabla1[[#This Row],[CANTIDAD ENTREGA SATELITE]]</f>
        <v>12000</v>
      </c>
      <c r="W2930" s="4">
        <f>Tabla1[[#This Row],[costo_antes_iva]]*Tabla1[[#This Row],[CANTIDAD ENTREGA SATELITE]]</f>
        <v>9000</v>
      </c>
      <c r="X2930" s="4">
        <f>Tabla1[[#This Row],[Valor total OS]]-Tabla1[[#This Row],[valor total op]]</f>
        <v>3000</v>
      </c>
    </row>
    <row r="2931" spans="1:24" x14ac:dyDescent="0.3">
      <c r="A2931">
        <v>5870</v>
      </c>
      <c r="B2931" t="s">
        <v>5217</v>
      </c>
      <c r="C2931" t="s">
        <v>84</v>
      </c>
      <c r="D2931" t="s">
        <v>210</v>
      </c>
      <c r="E2931" t="s">
        <v>5218</v>
      </c>
      <c r="F2931" s="2">
        <v>45695</v>
      </c>
      <c r="G2931">
        <v>700</v>
      </c>
      <c r="H2931" t="s">
        <v>88</v>
      </c>
      <c r="I2931" t="s">
        <v>5219</v>
      </c>
      <c r="J2931">
        <v>12</v>
      </c>
      <c r="K2931" t="s">
        <v>129</v>
      </c>
      <c r="L2931">
        <v>1400</v>
      </c>
      <c r="M2931">
        <v>18</v>
      </c>
      <c r="N2931" t="s">
        <v>5192</v>
      </c>
      <c r="O2931" t="s">
        <v>28</v>
      </c>
      <c r="P2931">
        <v>16989</v>
      </c>
      <c r="Q2931">
        <v>60765668</v>
      </c>
      <c r="R2931" t="s">
        <v>523</v>
      </c>
      <c r="S2931">
        <v>18</v>
      </c>
      <c r="T2931" t="s">
        <v>132</v>
      </c>
      <c r="U2931" s="4">
        <f>Tabla1[[#This Row],[OS-Valor Unitario]]-Tabla1[[#This Row],[costo_antes_iva]]</f>
        <v>700</v>
      </c>
      <c r="V2931" s="4">
        <f>Tabla1[[#This Row],[OS-Valor Unitario]]*Tabla1[[#This Row],[CANTIDAD ENTREGA SATELITE]]</f>
        <v>25200</v>
      </c>
      <c r="W2931" s="4">
        <f>Tabla1[[#This Row],[costo_antes_iva]]*Tabla1[[#This Row],[CANTIDAD ENTREGA SATELITE]]</f>
        <v>12600</v>
      </c>
      <c r="X2931" s="4">
        <f>Tabla1[[#This Row],[Valor total OS]]-Tabla1[[#This Row],[valor total op]]</f>
        <v>12600</v>
      </c>
    </row>
    <row r="2932" spans="1:24" x14ac:dyDescent="0.3">
      <c r="A2932">
        <v>5870</v>
      </c>
      <c r="B2932" t="s">
        <v>5217</v>
      </c>
      <c r="C2932" t="s">
        <v>84</v>
      </c>
      <c r="D2932" t="s">
        <v>210</v>
      </c>
      <c r="E2932" t="s">
        <v>5218</v>
      </c>
      <c r="F2932" s="2">
        <v>45695</v>
      </c>
      <c r="G2932">
        <v>700</v>
      </c>
      <c r="H2932" t="s">
        <v>88</v>
      </c>
      <c r="I2932" t="s">
        <v>5219</v>
      </c>
      <c r="J2932">
        <v>12</v>
      </c>
      <c r="K2932" t="s">
        <v>129</v>
      </c>
      <c r="L2932">
        <v>1400</v>
      </c>
      <c r="M2932">
        <v>2</v>
      </c>
      <c r="N2932" t="s">
        <v>5192</v>
      </c>
      <c r="O2932" t="s">
        <v>28</v>
      </c>
      <c r="P2932">
        <v>17226</v>
      </c>
      <c r="Q2932">
        <v>60765668</v>
      </c>
      <c r="R2932" t="s">
        <v>523</v>
      </c>
      <c r="S2932">
        <v>2</v>
      </c>
      <c r="T2932" t="s">
        <v>132</v>
      </c>
      <c r="U2932" s="4">
        <f>Tabla1[[#This Row],[OS-Valor Unitario]]-Tabla1[[#This Row],[costo_antes_iva]]</f>
        <v>700</v>
      </c>
      <c r="V2932" s="4">
        <f>Tabla1[[#This Row],[OS-Valor Unitario]]*Tabla1[[#This Row],[CANTIDAD ENTREGA SATELITE]]</f>
        <v>2800</v>
      </c>
      <c r="W2932" s="4">
        <f>Tabla1[[#This Row],[costo_antes_iva]]*Tabla1[[#This Row],[CANTIDAD ENTREGA SATELITE]]</f>
        <v>1400</v>
      </c>
      <c r="X2932" s="4">
        <f>Tabla1[[#This Row],[Valor total OS]]-Tabla1[[#This Row],[valor total op]]</f>
        <v>1400</v>
      </c>
    </row>
    <row r="2933" spans="1:24" x14ac:dyDescent="0.3">
      <c r="A2933">
        <v>5870</v>
      </c>
      <c r="B2933" t="s">
        <v>5217</v>
      </c>
      <c r="C2933" t="s">
        <v>84</v>
      </c>
      <c r="D2933" t="s">
        <v>210</v>
      </c>
      <c r="E2933" t="s">
        <v>5218</v>
      </c>
      <c r="F2933" s="2">
        <v>45695</v>
      </c>
      <c r="G2933">
        <v>1800</v>
      </c>
      <c r="H2933" t="s">
        <v>88</v>
      </c>
      <c r="I2933" t="s">
        <v>5219</v>
      </c>
      <c r="J2933">
        <v>12</v>
      </c>
      <c r="K2933" t="s">
        <v>129</v>
      </c>
      <c r="L2933">
        <v>1400</v>
      </c>
      <c r="M2933">
        <v>18</v>
      </c>
      <c r="N2933" t="s">
        <v>5192</v>
      </c>
      <c r="O2933" t="s">
        <v>28</v>
      </c>
      <c r="P2933">
        <v>16989</v>
      </c>
      <c r="Q2933">
        <v>60765668</v>
      </c>
      <c r="R2933" t="s">
        <v>523</v>
      </c>
      <c r="S2933">
        <v>18</v>
      </c>
      <c r="T2933" t="s">
        <v>132</v>
      </c>
      <c r="U2933" s="4">
        <f>Tabla1[[#This Row],[OS-Valor Unitario]]-Tabla1[[#This Row],[costo_antes_iva]]</f>
        <v>-400</v>
      </c>
      <c r="V2933" s="4">
        <f>Tabla1[[#This Row],[OS-Valor Unitario]]*Tabla1[[#This Row],[CANTIDAD ENTREGA SATELITE]]</f>
        <v>25200</v>
      </c>
      <c r="W2933" s="4">
        <f>Tabla1[[#This Row],[costo_antes_iva]]*Tabla1[[#This Row],[CANTIDAD ENTREGA SATELITE]]</f>
        <v>32400</v>
      </c>
      <c r="X2933" s="4">
        <f>Tabla1[[#This Row],[Valor total OS]]-Tabla1[[#This Row],[valor total op]]</f>
        <v>-7200</v>
      </c>
    </row>
    <row r="2934" spans="1:24" x14ac:dyDescent="0.3">
      <c r="A2934">
        <v>5870</v>
      </c>
      <c r="B2934" t="s">
        <v>5217</v>
      </c>
      <c r="C2934" t="s">
        <v>84</v>
      </c>
      <c r="D2934" t="s">
        <v>210</v>
      </c>
      <c r="E2934" t="s">
        <v>5218</v>
      </c>
      <c r="F2934" s="2">
        <v>45695</v>
      </c>
      <c r="G2934">
        <v>1800</v>
      </c>
      <c r="H2934" t="s">
        <v>88</v>
      </c>
      <c r="I2934" t="s">
        <v>5219</v>
      </c>
      <c r="J2934">
        <v>12</v>
      </c>
      <c r="K2934" t="s">
        <v>129</v>
      </c>
      <c r="L2934">
        <v>1400</v>
      </c>
      <c r="M2934">
        <v>2</v>
      </c>
      <c r="N2934" t="s">
        <v>5192</v>
      </c>
      <c r="O2934" t="s">
        <v>28</v>
      </c>
      <c r="P2934">
        <v>17226</v>
      </c>
      <c r="Q2934">
        <v>60765668</v>
      </c>
      <c r="R2934" t="s">
        <v>523</v>
      </c>
      <c r="S2934">
        <v>2</v>
      </c>
      <c r="T2934" t="s">
        <v>132</v>
      </c>
      <c r="U2934" s="4">
        <f>Tabla1[[#This Row],[OS-Valor Unitario]]-Tabla1[[#This Row],[costo_antes_iva]]</f>
        <v>-400</v>
      </c>
      <c r="V2934" s="4">
        <f>Tabla1[[#This Row],[OS-Valor Unitario]]*Tabla1[[#This Row],[CANTIDAD ENTREGA SATELITE]]</f>
        <v>2800</v>
      </c>
      <c r="W2934" s="4">
        <f>Tabla1[[#This Row],[costo_antes_iva]]*Tabla1[[#This Row],[CANTIDAD ENTREGA SATELITE]]</f>
        <v>3600</v>
      </c>
      <c r="X2934" s="4">
        <f>Tabla1[[#This Row],[Valor total OS]]-Tabla1[[#This Row],[valor total op]]</f>
        <v>-800</v>
      </c>
    </row>
    <row r="2935" spans="1:24" x14ac:dyDescent="0.3">
      <c r="A2935">
        <v>5870</v>
      </c>
      <c r="B2935" t="s">
        <v>5220</v>
      </c>
      <c r="C2935" t="s">
        <v>552</v>
      </c>
      <c r="D2935" t="s">
        <v>210</v>
      </c>
      <c r="E2935" t="s">
        <v>5221</v>
      </c>
      <c r="F2935" s="2">
        <v>45695</v>
      </c>
      <c r="G2935">
        <v>4500</v>
      </c>
      <c r="H2935" t="s">
        <v>24</v>
      </c>
      <c r="I2935" t="s">
        <v>5222</v>
      </c>
      <c r="J2935">
        <v>13</v>
      </c>
      <c r="K2935" t="s">
        <v>3022</v>
      </c>
      <c r="L2935">
        <v>5000</v>
      </c>
      <c r="M2935">
        <v>18</v>
      </c>
      <c r="N2935" t="s">
        <v>5192</v>
      </c>
      <c r="O2935" t="s">
        <v>28</v>
      </c>
      <c r="P2935">
        <v>17258</v>
      </c>
      <c r="Q2935">
        <v>60765668</v>
      </c>
      <c r="R2935" t="s">
        <v>523</v>
      </c>
      <c r="S2935">
        <v>18</v>
      </c>
      <c r="T2935" t="s">
        <v>3023</v>
      </c>
      <c r="U2935" s="4">
        <f>Tabla1[[#This Row],[OS-Valor Unitario]]-Tabla1[[#This Row],[costo_antes_iva]]</f>
        <v>500</v>
      </c>
      <c r="V2935" s="4">
        <f>Tabla1[[#This Row],[OS-Valor Unitario]]*Tabla1[[#This Row],[CANTIDAD ENTREGA SATELITE]]</f>
        <v>90000</v>
      </c>
      <c r="W2935" s="4">
        <f>Tabla1[[#This Row],[costo_antes_iva]]*Tabla1[[#This Row],[CANTIDAD ENTREGA SATELITE]]</f>
        <v>81000</v>
      </c>
      <c r="X2935" s="4">
        <f>Tabla1[[#This Row],[Valor total OS]]-Tabla1[[#This Row],[valor total op]]</f>
        <v>9000</v>
      </c>
    </row>
    <row r="2936" spans="1:24" x14ac:dyDescent="0.3">
      <c r="A2936">
        <v>5870</v>
      </c>
      <c r="B2936" t="s">
        <v>5220</v>
      </c>
      <c r="C2936" t="s">
        <v>552</v>
      </c>
      <c r="D2936" t="s">
        <v>210</v>
      </c>
      <c r="E2936" t="s">
        <v>5221</v>
      </c>
      <c r="F2936" s="2">
        <v>45695</v>
      </c>
      <c r="G2936">
        <v>1600</v>
      </c>
      <c r="H2936" t="s">
        <v>88</v>
      </c>
      <c r="I2936" t="s">
        <v>5222</v>
      </c>
      <c r="J2936">
        <v>13</v>
      </c>
      <c r="K2936" t="s">
        <v>129</v>
      </c>
      <c r="L2936">
        <v>1400</v>
      </c>
      <c r="M2936">
        <v>18</v>
      </c>
      <c r="N2936" t="s">
        <v>5192</v>
      </c>
      <c r="O2936" t="s">
        <v>28</v>
      </c>
      <c r="P2936">
        <v>17074</v>
      </c>
      <c r="Q2936">
        <v>60765668</v>
      </c>
      <c r="R2936" t="s">
        <v>523</v>
      </c>
      <c r="S2936">
        <v>18</v>
      </c>
      <c r="T2936" t="s">
        <v>132</v>
      </c>
      <c r="U2936" s="4">
        <f>Tabla1[[#This Row],[OS-Valor Unitario]]-Tabla1[[#This Row],[costo_antes_iva]]</f>
        <v>-200</v>
      </c>
      <c r="V2936" s="4">
        <f>Tabla1[[#This Row],[OS-Valor Unitario]]*Tabla1[[#This Row],[CANTIDAD ENTREGA SATELITE]]</f>
        <v>25200</v>
      </c>
      <c r="W2936" s="4">
        <f>Tabla1[[#This Row],[costo_antes_iva]]*Tabla1[[#This Row],[CANTIDAD ENTREGA SATELITE]]</f>
        <v>28800</v>
      </c>
      <c r="X2936" s="4">
        <f>Tabla1[[#This Row],[Valor total OS]]-Tabla1[[#This Row],[valor total op]]</f>
        <v>-3600</v>
      </c>
    </row>
    <row r="2937" spans="1:24" x14ac:dyDescent="0.3">
      <c r="A2937">
        <v>5870</v>
      </c>
      <c r="B2937" t="s">
        <v>5220</v>
      </c>
      <c r="C2937" t="s">
        <v>552</v>
      </c>
      <c r="D2937" t="s">
        <v>210</v>
      </c>
      <c r="E2937" t="s">
        <v>5221</v>
      </c>
      <c r="F2937" s="2">
        <v>45695</v>
      </c>
      <c r="G2937">
        <v>700</v>
      </c>
      <c r="H2937" t="s">
        <v>88</v>
      </c>
      <c r="I2937" t="s">
        <v>5222</v>
      </c>
      <c r="J2937">
        <v>13</v>
      </c>
      <c r="K2937" t="s">
        <v>129</v>
      </c>
      <c r="L2937">
        <v>1400</v>
      </c>
      <c r="M2937">
        <v>18</v>
      </c>
      <c r="N2937" t="s">
        <v>5192</v>
      </c>
      <c r="O2937" t="s">
        <v>28</v>
      </c>
      <c r="P2937">
        <v>17074</v>
      </c>
      <c r="Q2937">
        <v>60765668</v>
      </c>
      <c r="R2937" t="s">
        <v>523</v>
      </c>
      <c r="S2937">
        <v>18</v>
      </c>
      <c r="T2937" t="s">
        <v>132</v>
      </c>
      <c r="U2937" s="4">
        <f>Tabla1[[#This Row],[OS-Valor Unitario]]-Tabla1[[#This Row],[costo_antes_iva]]</f>
        <v>700</v>
      </c>
      <c r="V2937" s="4">
        <f>Tabla1[[#This Row],[OS-Valor Unitario]]*Tabla1[[#This Row],[CANTIDAD ENTREGA SATELITE]]</f>
        <v>25200</v>
      </c>
      <c r="W2937" s="4">
        <f>Tabla1[[#This Row],[costo_antes_iva]]*Tabla1[[#This Row],[CANTIDAD ENTREGA SATELITE]]</f>
        <v>12600</v>
      </c>
      <c r="X2937" s="4">
        <f>Tabla1[[#This Row],[Valor total OS]]-Tabla1[[#This Row],[valor total op]]</f>
        <v>12600</v>
      </c>
    </row>
    <row r="2938" spans="1:24" x14ac:dyDescent="0.3">
      <c r="A2938">
        <v>5870</v>
      </c>
      <c r="B2938" t="s">
        <v>5223</v>
      </c>
      <c r="C2938" t="s">
        <v>987</v>
      </c>
      <c r="D2938" t="s">
        <v>210</v>
      </c>
      <c r="E2938" t="s">
        <v>5224</v>
      </c>
      <c r="F2938" s="2">
        <v>45695</v>
      </c>
      <c r="G2938">
        <v>17000</v>
      </c>
      <c r="H2938" t="s">
        <v>24</v>
      </c>
      <c r="I2938" t="s">
        <v>5225</v>
      </c>
      <c r="J2938">
        <v>14</v>
      </c>
      <c r="K2938" t="s">
        <v>264</v>
      </c>
      <c r="L2938">
        <v>17500</v>
      </c>
      <c r="M2938">
        <v>7</v>
      </c>
      <c r="N2938" t="s">
        <v>5192</v>
      </c>
      <c r="O2938" t="s">
        <v>28</v>
      </c>
      <c r="P2938">
        <v>17459</v>
      </c>
      <c r="Q2938">
        <v>60765668</v>
      </c>
      <c r="R2938" t="s">
        <v>102</v>
      </c>
      <c r="S2938">
        <v>7</v>
      </c>
      <c r="T2938" t="s">
        <v>264</v>
      </c>
      <c r="U2938" s="4">
        <f>Tabla1[[#This Row],[OS-Valor Unitario]]-Tabla1[[#This Row],[costo_antes_iva]]</f>
        <v>500</v>
      </c>
      <c r="V2938" s="4">
        <f>Tabla1[[#This Row],[OS-Valor Unitario]]*Tabla1[[#This Row],[CANTIDAD ENTREGA SATELITE]]</f>
        <v>122500</v>
      </c>
      <c r="W2938" s="4">
        <f>Tabla1[[#This Row],[costo_antes_iva]]*Tabla1[[#This Row],[CANTIDAD ENTREGA SATELITE]]</f>
        <v>119000</v>
      </c>
      <c r="X2938" s="4">
        <f>Tabla1[[#This Row],[Valor total OS]]-Tabla1[[#This Row],[valor total op]]</f>
        <v>3500</v>
      </c>
    </row>
    <row r="2939" spans="1:24" x14ac:dyDescent="0.3">
      <c r="A2939">
        <v>5870</v>
      </c>
      <c r="B2939" t="s">
        <v>5223</v>
      </c>
      <c r="C2939" t="s">
        <v>987</v>
      </c>
      <c r="D2939" t="s">
        <v>210</v>
      </c>
      <c r="E2939" t="s">
        <v>5224</v>
      </c>
      <c r="F2939" s="2">
        <v>45695</v>
      </c>
      <c r="G2939">
        <v>1600</v>
      </c>
      <c r="H2939" t="s">
        <v>88</v>
      </c>
      <c r="I2939" t="s">
        <v>5225</v>
      </c>
      <c r="J2939">
        <v>14</v>
      </c>
      <c r="K2939" t="s">
        <v>129</v>
      </c>
      <c r="L2939">
        <v>1400</v>
      </c>
      <c r="M2939">
        <v>7</v>
      </c>
      <c r="N2939" t="s">
        <v>5192</v>
      </c>
      <c r="O2939" t="s">
        <v>28</v>
      </c>
      <c r="P2939">
        <v>17232</v>
      </c>
      <c r="Q2939">
        <v>60765668</v>
      </c>
      <c r="R2939" t="s">
        <v>102</v>
      </c>
      <c r="S2939">
        <v>7</v>
      </c>
      <c r="T2939" t="s">
        <v>132</v>
      </c>
      <c r="U2939" s="4">
        <f>Tabla1[[#This Row],[OS-Valor Unitario]]-Tabla1[[#This Row],[costo_antes_iva]]</f>
        <v>-200</v>
      </c>
      <c r="V2939" s="4">
        <f>Tabla1[[#This Row],[OS-Valor Unitario]]*Tabla1[[#This Row],[CANTIDAD ENTREGA SATELITE]]</f>
        <v>9800</v>
      </c>
      <c r="W2939" s="4">
        <f>Tabla1[[#This Row],[costo_antes_iva]]*Tabla1[[#This Row],[CANTIDAD ENTREGA SATELITE]]</f>
        <v>11200</v>
      </c>
      <c r="X2939" s="4">
        <f>Tabla1[[#This Row],[Valor total OS]]-Tabla1[[#This Row],[valor total op]]</f>
        <v>-1400</v>
      </c>
    </row>
    <row r="2940" spans="1:24" x14ac:dyDescent="0.3">
      <c r="A2940">
        <v>5870</v>
      </c>
      <c r="B2940" t="s">
        <v>5226</v>
      </c>
      <c r="C2940" t="s">
        <v>935</v>
      </c>
      <c r="D2940" t="s">
        <v>210</v>
      </c>
      <c r="E2940" t="s">
        <v>5227</v>
      </c>
      <c r="F2940" s="2">
        <v>45695</v>
      </c>
      <c r="G2940">
        <v>16000</v>
      </c>
      <c r="H2940" t="s">
        <v>24</v>
      </c>
      <c r="I2940" t="s">
        <v>5228</v>
      </c>
      <c r="J2940">
        <v>15</v>
      </c>
      <c r="K2940" t="s">
        <v>101</v>
      </c>
      <c r="L2940">
        <v>16000</v>
      </c>
      <c r="M2940">
        <v>23</v>
      </c>
      <c r="N2940" t="s">
        <v>5192</v>
      </c>
      <c r="O2940" t="s">
        <v>28</v>
      </c>
      <c r="P2940">
        <v>17253</v>
      </c>
      <c r="Q2940">
        <v>60765668</v>
      </c>
      <c r="R2940" t="s">
        <v>102</v>
      </c>
      <c r="S2940">
        <v>23</v>
      </c>
      <c r="T2940" t="s">
        <v>103</v>
      </c>
      <c r="U2940" s="4">
        <f>Tabla1[[#This Row],[OS-Valor Unitario]]-Tabla1[[#This Row],[costo_antes_iva]]</f>
        <v>0</v>
      </c>
      <c r="V2940" s="4">
        <f>Tabla1[[#This Row],[OS-Valor Unitario]]*Tabla1[[#This Row],[CANTIDAD ENTREGA SATELITE]]</f>
        <v>368000</v>
      </c>
      <c r="W2940" s="4">
        <f>Tabla1[[#This Row],[costo_antes_iva]]*Tabla1[[#This Row],[CANTIDAD ENTREGA SATELITE]]</f>
        <v>368000</v>
      </c>
      <c r="X2940" s="4">
        <f>Tabla1[[#This Row],[Valor total OS]]-Tabla1[[#This Row],[valor total op]]</f>
        <v>0</v>
      </c>
    </row>
    <row r="2941" spans="1:24" x14ac:dyDescent="0.3">
      <c r="A2941">
        <v>5870</v>
      </c>
      <c r="B2941" t="s">
        <v>5226</v>
      </c>
      <c r="C2941" t="s">
        <v>935</v>
      </c>
      <c r="D2941" t="s">
        <v>210</v>
      </c>
      <c r="E2941" t="s">
        <v>5227</v>
      </c>
      <c r="F2941" s="2">
        <v>45695</v>
      </c>
      <c r="G2941">
        <v>1600</v>
      </c>
      <c r="H2941" t="s">
        <v>88</v>
      </c>
      <c r="I2941" t="s">
        <v>5228</v>
      </c>
      <c r="J2941">
        <v>15</v>
      </c>
      <c r="K2941" t="s">
        <v>129</v>
      </c>
      <c r="L2941">
        <v>1400</v>
      </c>
      <c r="M2941">
        <v>22</v>
      </c>
      <c r="N2941" t="s">
        <v>5192</v>
      </c>
      <c r="O2941" t="s">
        <v>28</v>
      </c>
      <c r="P2941">
        <v>16981</v>
      </c>
      <c r="Q2941">
        <v>60765668</v>
      </c>
      <c r="R2941" t="s">
        <v>102</v>
      </c>
      <c r="S2941">
        <v>22</v>
      </c>
      <c r="T2941" t="s">
        <v>132</v>
      </c>
      <c r="U2941" s="4">
        <f>Tabla1[[#This Row],[OS-Valor Unitario]]-Tabla1[[#This Row],[costo_antes_iva]]</f>
        <v>-200</v>
      </c>
      <c r="V2941" s="4">
        <f>Tabla1[[#This Row],[OS-Valor Unitario]]*Tabla1[[#This Row],[CANTIDAD ENTREGA SATELITE]]</f>
        <v>30800</v>
      </c>
      <c r="W2941" s="4">
        <f>Tabla1[[#This Row],[costo_antes_iva]]*Tabla1[[#This Row],[CANTIDAD ENTREGA SATELITE]]</f>
        <v>35200</v>
      </c>
      <c r="X2941" s="4">
        <f>Tabla1[[#This Row],[Valor total OS]]-Tabla1[[#This Row],[valor total op]]</f>
        <v>-4400</v>
      </c>
    </row>
    <row r="2942" spans="1:24" x14ac:dyDescent="0.3">
      <c r="A2942">
        <v>5870</v>
      </c>
      <c r="B2942" t="s">
        <v>5226</v>
      </c>
      <c r="C2942" t="s">
        <v>935</v>
      </c>
      <c r="D2942" t="s">
        <v>210</v>
      </c>
      <c r="E2942" t="s">
        <v>5227</v>
      </c>
      <c r="F2942" s="2">
        <v>45695</v>
      </c>
      <c r="G2942">
        <v>1600</v>
      </c>
      <c r="H2942" t="s">
        <v>88</v>
      </c>
      <c r="I2942" t="s">
        <v>5228</v>
      </c>
      <c r="J2942">
        <v>15</v>
      </c>
      <c r="K2942" t="s">
        <v>129</v>
      </c>
      <c r="L2942">
        <v>1400</v>
      </c>
      <c r="M2942">
        <v>1</v>
      </c>
      <c r="N2942" t="s">
        <v>5192</v>
      </c>
      <c r="O2942" t="s">
        <v>28</v>
      </c>
      <c r="P2942">
        <v>16982</v>
      </c>
      <c r="Q2942">
        <v>60765668</v>
      </c>
      <c r="R2942" t="s">
        <v>102</v>
      </c>
      <c r="S2942">
        <v>1</v>
      </c>
      <c r="T2942" t="s">
        <v>132</v>
      </c>
      <c r="U2942" s="4">
        <f>Tabla1[[#This Row],[OS-Valor Unitario]]-Tabla1[[#This Row],[costo_antes_iva]]</f>
        <v>-200</v>
      </c>
      <c r="V2942" s="4">
        <f>Tabla1[[#This Row],[OS-Valor Unitario]]*Tabla1[[#This Row],[CANTIDAD ENTREGA SATELITE]]</f>
        <v>1400</v>
      </c>
      <c r="W2942" s="4">
        <f>Tabla1[[#This Row],[costo_antes_iva]]*Tabla1[[#This Row],[CANTIDAD ENTREGA SATELITE]]</f>
        <v>1600</v>
      </c>
      <c r="X2942" s="4">
        <f>Tabla1[[#This Row],[Valor total OS]]-Tabla1[[#This Row],[valor total op]]</f>
        <v>-200</v>
      </c>
    </row>
    <row r="2943" spans="1:24" x14ac:dyDescent="0.3">
      <c r="A2943">
        <v>5870</v>
      </c>
      <c r="B2943" t="s">
        <v>5226</v>
      </c>
      <c r="C2943" t="s">
        <v>935</v>
      </c>
      <c r="D2943" t="s">
        <v>210</v>
      </c>
      <c r="E2943" t="s">
        <v>5227</v>
      </c>
      <c r="F2943" s="2">
        <v>45695</v>
      </c>
      <c r="G2943">
        <v>1600</v>
      </c>
      <c r="H2943" t="s">
        <v>88</v>
      </c>
      <c r="I2943" t="s">
        <v>5228</v>
      </c>
      <c r="J2943">
        <v>15</v>
      </c>
      <c r="K2943" t="s">
        <v>129</v>
      </c>
      <c r="L2943">
        <v>1400</v>
      </c>
      <c r="M2943">
        <v>23</v>
      </c>
      <c r="N2943" t="s">
        <v>5192</v>
      </c>
      <c r="O2943" t="s">
        <v>28</v>
      </c>
      <c r="P2943">
        <v>17318</v>
      </c>
      <c r="Q2943">
        <v>60765668</v>
      </c>
      <c r="R2943" t="s">
        <v>102</v>
      </c>
      <c r="S2943">
        <v>23</v>
      </c>
      <c r="T2943" t="s">
        <v>132</v>
      </c>
      <c r="U2943" s="4">
        <f>Tabla1[[#This Row],[OS-Valor Unitario]]-Tabla1[[#This Row],[costo_antes_iva]]</f>
        <v>-200</v>
      </c>
      <c r="V2943" s="4">
        <f>Tabla1[[#This Row],[OS-Valor Unitario]]*Tabla1[[#This Row],[CANTIDAD ENTREGA SATELITE]]</f>
        <v>32200</v>
      </c>
      <c r="W2943" s="4">
        <f>Tabla1[[#This Row],[costo_antes_iva]]*Tabla1[[#This Row],[CANTIDAD ENTREGA SATELITE]]</f>
        <v>36800</v>
      </c>
      <c r="X2943" s="4">
        <f>Tabla1[[#This Row],[Valor total OS]]-Tabla1[[#This Row],[valor total op]]</f>
        <v>-4600</v>
      </c>
    </row>
    <row r="2944" spans="1:24" x14ac:dyDescent="0.3">
      <c r="A2944">
        <v>5870</v>
      </c>
      <c r="B2944" t="s">
        <v>5226</v>
      </c>
      <c r="C2944" t="s">
        <v>935</v>
      </c>
      <c r="D2944" t="s">
        <v>210</v>
      </c>
      <c r="E2944" t="s">
        <v>5227</v>
      </c>
      <c r="F2944" s="2">
        <v>45695</v>
      </c>
      <c r="G2944">
        <v>2000</v>
      </c>
      <c r="H2944" t="s">
        <v>88</v>
      </c>
      <c r="I2944" t="s">
        <v>5228</v>
      </c>
      <c r="J2944">
        <v>15</v>
      </c>
      <c r="K2944" t="s">
        <v>129</v>
      </c>
      <c r="L2944">
        <v>1400</v>
      </c>
      <c r="M2944">
        <v>22</v>
      </c>
      <c r="N2944" t="s">
        <v>5192</v>
      </c>
      <c r="O2944" t="s">
        <v>28</v>
      </c>
      <c r="P2944">
        <v>16981</v>
      </c>
      <c r="Q2944">
        <v>60765668</v>
      </c>
      <c r="R2944" t="s">
        <v>102</v>
      </c>
      <c r="S2944">
        <v>22</v>
      </c>
      <c r="T2944" t="s">
        <v>132</v>
      </c>
      <c r="U2944" s="4">
        <f>Tabla1[[#This Row],[OS-Valor Unitario]]-Tabla1[[#This Row],[costo_antes_iva]]</f>
        <v>-600</v>
      </c>
      <c r="V2944" s="4">
        <f>Tabla1[[#This Row],[OS-Valor Unitario]]*Tabla1[[#This Row],[CANTIDAD ENTREGA SATELITE]]</f>
        <v>30800</v>
      </c>
      <c r="W2944" s="4">
        <f>Tabla1[[#This Row],[costo_antes_iva]]*Tabla1[[#This Row],[CANTIDAD ENTREGA SATELITE]]</f>
        <v>44000</v>
      </c>
      <c r="X2944" s="4">
        <f>Tabla1[[#This Row],[Valor total OS]]-Tabla1[[#This Row],[valor total op]]</f>
        <v>-13200</v>
      </c>
    </row>
    <row r="2945" spans="1:24" x14ac:dyDescent="0.3">
      <c r="A2945">
        <v>5870</v>
      </c>
      <c r="B2945" t="s">
        <v>5226</v>
      </c>
      <c r="C2945" t="s">
        <v>935</v>
      </c>
      <c r="D2945" t="s">
        <v>210</v>
      </c>
      <c r="E2945" t="s">
        <v>5227</v>
      </c>
      <c r="F2945" s="2">
        <v>45695</v>
      </c>
      <c r="G2945">
        <v>2000</v>
      </c>
      <c r="H2945" t="s">
        <v>88</v>
      </c>
      <c r="I2945" t="s">
        <v>5228</v>
      </c>
      <c r="J2945">
        <v>15</v>
      </c>
      <c r="K2945" t="s">
        <v>129</v>
      </c>
      <c r="L2945">
        <v>1400</v>
      </c>
      <c r="M2945">
        <v>1</v>
      </c>
      <c r="N2945" t="s">
        <v>5192</v>
      </c>
      <c r="O2945" t="s">
        <v>28</v>
      </c>
      <c r="P2945">
        <v>16982</v>
      </c>
      <c r="Q2945">
        <v>60765668</v>
      </c>
      <c r="R2945" t="s">
        <v>102</v>
      </c>
      <c r="S2945">
        <v>1</v>
      </c>
      <c r="T2945" t="s">
        <v>132</v>
      </c>
      <c r="U2945" s="4">
        <f>Tabla1[[#This Row],[OS-Valor Unitario]]-Tabla1[[#This Row],[costo_antes_iva]]</f>
        <v>-600</v>
      </c>
      <c r="V2945" s="4">
        <f>Tabla1[[#This Row],[OS-Valor Unitario]]*Tabla1[[#This Row],[CANTIDAD ENTREGA SATELITE]]</f>
        <v>1400</v>
      </c>
      <c r="W2945" s="4">
        <f>Tabla1[[#This Row],[costo_antes_iva]]*Tabla1[[#This Row],[CANTIDAD ENTREGA SATELITE]]</f>
        <v>2000</v>
      </c>
      <c r="X2945" s="4">
        <f>Tabla1[[#This Row],[Valor total OS]]-Tabla1[[#This Row],[valor total op]]</f>
        <v>-600</v>
      </c>
    </row>
    <row r="2946" spans="1:24" x14ac:dyDescent="0.3">
      <c r="A2946">
        <v>5870</v>
      </c>
      <c r="B2946" t="s">
        <v>5226</v>
      </c>
      <c r="C2946" t="s">
        <v>935</v>
      </c>
      <c r="D2946" t="s">
        <v>210</v>
      </c>
      <c r="E2946" t="s">
        <v>5227</v>
      </c>
      <c r="F2946" s="2">
        <v>45695</v>
      </c>
      <c r="G2946">
        <v>2000</v>
      </c>
      <c r="H2946" t="s">
        <v>88</v>
      </c>
      <c r="I2946" t="s">
        <v>5228</v>
      </c>
      <c r="J2946">
        <v>15</v>
      </c>
      <c r="K2946" t="s">
        <v>129</v>
      </c>
      <c r="L2946">
        <v>1400</v>
      </c>
      <c r="M2946">
        <v>23</v>
      </c>
      <c r="N2946" t="s">
        <v>5192</v>
      </c>
      <c r="O2946" t="s">
        <v>28</v>
      </c>
      <c r="P2946">
        <v>17318</v>
      </c>
      <c r="Q2946">
        <v>60765668</v>
      </c>
      <c r="R2946" t="s">
        <v>102</v>
      </c>
      <c r="S2946">
        <v>23</v>
      </c>
      <c r="T2946" t="s">
        <v>132</v>
      </c>
      <c r="U2946" s="4">
        <f>Tabla1[[#This Row],[OS-Valor Unitario]]-Tabla1[[#This Row],[costo_antes_iva]]</f>
        <v>-600</v>
      </c>
      <c r="V2946" s="4">
        <f>Tabla1[[#This Row],[OS-Valor Unitario]]*Tabla1[[#This Row],[CANTIDAD ENTREGA SATELITE]]</f>
        <v>32200</v>
      </c>
      <c r="W2946" s="4">
        <f>Tabla1[[#This Row],[costo_antes_iva]]*Tabla1[[#This Row],[CANTIDAD ENTREGA SATELITE]]</f>
        <v>46000</v>
      </c>
      <c r="X2946" s="4">
        <f>Tabla1[[#This Row],[Valor total OS]]-Tabla1[[#This Row],[valor total op]]</f>
        <v>-13800</v>
      </c>
    </row>
    <row r="2947" spans="1:24" x14ac:dyDescent="0.3">
      <c r="A2947">
        <v>5870</v>
      </c>
      <c r="B2947" t="s">
        <v>5229</v>
      </c>
      <c r="C2947" t="s">
        <v>105</v>
      </c>
      <c r="D2947" t="s">
        <v>210</v>
      </c>
      <c r="E2947" t="s">
        <v>5230</v>
      </c>
      <c r="F2947" s="2">
        <v>45695</v>
      </c>
      <c r="G2947">
        <v>2500</v>
      </c>
      <c r="H2947" t="s">
        <v>24</v>
      </c>
      <c r="I2947" t="s">
        <v>5231</v>
      </c>
      <c r="J2947">
        <v>16</v>
      </c>
      <c r="K2947" t="s">
        <v>242</v>
      </c>
      <c r="L2947">
        <v>2500</v>
      </c>
      <c r="M2947">
        <v>100</v>
      </c>
      <c r="N2947" t="s">
        <v>5192</v>
      </c>
      <c r="O2947" t="s">
        <v>28</v>
      </c>
      <c r="P2947">
        <v>17283</v>
      </c>
      <c r="Q2947">
        <v>60765668</v>
      </c>
      <c r="R2947" t="s">
        <v>105</v>
      </c>
      <c r="S2947">
        <v>50</v>
      </c>
      <c r="T2947" t="s">
        <v>245</v>
      </c>
      <c r="U2947" s="4">
        <f>Tabla1[[#This Row],[OS-Valor Unitario]]-Tabla1[[#This Row],[costo_antes_iva]]</f>
        <v>0</v>
      </c>
      <c r="V2947" s="4">
        <f>Tabla1[[#This Row],[OS-Valor Unitario]]*Tabla1[[#This Row],[CANTIDAD ENTREGA SATELITE]]</f>
        <v>125000</v>
      </c>
      <c r="W2947" s="4">
        <f>Tabla1[[#This Row],[costo_antes_iva]]*Tabla1[[#This Row],[CANTIDAD ENTREGA SATELITE]]</f>
        <v>125000</v>
      </c>
      <c r="X2947" s="4">
        <f>Tabla1[[#This Row],[Valor total OS]]-Tabla1[[#This Row],[valor total op]]</f>
        <v>0</v>
      </c>
    </row>
    <row r="2948" spans="1:24" x14ac:dyDescent="0.3">
      <c r="A2948">
        <v>5870</v>
      </c>
      <c r="B2948" t="s">
        <v>5232</v>
      </c>
      <c r="C2948" t="s">
        <v>942</v>
      </c>
      <c r="D2948" t="s">
        <v>210</v>
      </c>
      <c r="E2948" t="s">
        <v>5233</v>
      </c>
      <c r="F2948" s="2">
        <v>45695</v>
      </c>
      <c r="G2948">
        <v>3500</v>
      </c>
      <c r="H2948" t="s">
        <v>24</v>
      </c>
      <c r="I2948" t="s">
        <v>5234</v>
      </c>
      <c r="J2948">
        <v>18</v>
      </c>
      <c r="K2948" t="s">
        <v>101</v>
      </c>
      <c r="L2948">
        <v>2500</v>
      </c>
      <c r="M2948">
        <v>76</v>
      </c>
      <c r="N2948" t="s">
        <v>5192</v>
      </c>
      <c r="O2948" t="s">
        <v>28</v>
      </c>
      <c r="P2948">
        <v>17108</v>
      </c>
      <c r="Q2948">
        <v>60765668</v>
      </c>
      <c r="R2948" t="s">
        <v>323</v>
      </c>
      <c r="S2948">
        <v>76</v>
      </c>
      <c r="T2948" t="s">
        <v>103</v>
      </c>
      <c r="U2948" s="4">
        <f>Tabla1[[#This Row],[OS-Valor Unitario]]-Tabla1[[#This Row],[costo_antes_iva]]</f>
        <v>-1000</v>
      </c>
      <c r="V2948" s="4">
        <f>Tabla1[[#This Row],[OS-Valor Unitario]]*Tabla1[[#This Row],[CANTIDAD ENTREGA SATELITE]]</f>
        <v>190000</v>
      </c>
      <c r="W2948" s="4">
        <f>Tabla1[[#This Row],[costo_antes_iva]]*Tabla1[[#This Row],[CANTIDAD ENTREGA SATELITE]]</f>
        <v>266000</v>
      </c>
      <c r="X2948" s="4">
        <f>Tabla1[[#This Row],[Valor total OS]]-Tabla1[[#This Row],[valor total op]]</f>
        <v>-76000</v>
      </c>
    </row>
    <row r="2949" spans="1:24" x14ac:dyDescent="0.3">
      <c r="A2949">
        <v>5870</v>
      </c>
      <c r="B2949" t="s">
        <v>5235</v>
      </c>
      <c r="C2949" t="s">
        <v>852</v>
      </c>
      <c r="D2949" t="s">
        <v>210</v>
      </c>
      <c r="E2949" t="s">
        <v>5236</v>
      </c>
      <c r="F2949" s="2">
        <v>45695</v>
      </c>
      <c r="G2949">
        <v>2500</v>
      </c>
      <c r="H2949" t="s">
        <v>24</v>
      </c>
      <c r="I2949" t="s">
        <v>5237</v>
      </c>
      <c r="J2949">
        <v>19</v>
      </c>
      <c r="K2949" t="s">
        <v>742</v>
      </c>
      <c r="L2949">
        <v>2000</v>
      </c>
      <c r="M2949">
        <v>24</v>
      </c>
      <c r="N2949" t="s">
        <v>5192</v>
      </c>
      <c r="O2949" t="s">
        <v>28</v>
      </c>
      <c r="P2949">
        <v>17034</v>
      </c>
      <c r="Q2949">
        <v>60765668</v>
      </c>
      <c r="R2949" t="s">
        <v>420</v>
      </c>
      <c r="S2949">
        <v>24</v>
      </c>
      <c r="T2949" t="s">
        <v>743</v>
      </c>
      <c r="U2949" s="4">
        <f>Tabla1[[#This Row],[OS-Valor Unitario]]-Tabla1[[#This Row],[costo_antes_iva]]</f>
        <v>-500</v>
      </c>
      <c r="V2949" s="4">
        <f>Tabla1[[#This Row],[OS-Valor Unitario]]*Tabla1[[#This Row],[CANTIDAD ENTREGA SATELITE]]</f>
        <v>48000</v>
      </c>
      <c r="W2949" s="4">
        <f>Tabla1[[#This Row],[costo_antes_iva]]*Tabla1[[#This Row],[CANTIDAD ENTREGA SATELITE]]</f>
        <v>60000</v>
      </c>
      <c r="X2949" s="4">
        <f>Tabla1[[#This Row],[Valor total OS]]-Tabla1[[#This Row],[valor total op]]</f>
        <v>-12000</v>
      </c>
    </row>
    <row r="2950" spans="1:24" x14ac:dyDescent="0.3">
      <c r="A2950">
        <v>5870</v>
      </c>
      <c r="B2950" t="s">
        <v>5235</v>
      </c>
      <c r="C2950" t="s">
        <v>852</v>
      </c>
      <c r="D2950" t="s">
        <v>210</v>
      </c>
      <c r="E2950" t="s">
        <v>5236</v>
      </c>
      <c r="F2950" s="2">
        <v>45695</v>
      </c>
      <c r="G2950">
        <v>2300</v>
      </c>
      <c r="H2950" t="s">
        <v>88</v>
      </c>
      <c r="I2950" t="s">
        <v>5237</v>
      </c>
      <c r="J2950">
        <v>19</v>
      </c>
      <c r="K2950" t="s">
        <v>129</v>
      </c>
      <c r="L2950">
        <v>1400</v>
      </c>
      <c r="M2950">
        <v>24</v>
      </c>
      <c r="N2950" t="s">
        <v>5192</v>
      </c>
      <c r="O2950" t="s">
        <v>28</v>
      </c>
      <c r="P2950">
        <v>16937</v>
      </c>
      <c r="Q2950">
        <v>60765668</v>
      </c>
      <c r="R2950" t="s">
        <v>420</v>
      </c>
      <c r="S2950">
        <v>24</v>
      </c>
      <c r="T2950" t="s">
        <v>132</v>
      </c>
      <c r="U2950" s="4">
        <f>Tabla1[[#This Row],[OS-Valor Unitario]]-Tabla1[[#This Row],[costo_antes_iva]]</f>
        <v>-900</v>
      </c>
      <c r="V2950" s="4">
        <f>Tabla1[[#This Row],[OS-Valor Unitario]]*Tabla1[[#This Row],[CANTIDAD ENTREGA SATELITE]]</f>
        <v>33600</v>
      </c>
      <c r="W2950" s="4">
        <f>Tabla1[[#This Row],[costo_antes_iva]]*Tabla1[[#This Row],[CANTIDAD ENTREGA SATELITE]]</f>
        <v>55200</v>
      </c>
      <c r="X2950" s="4">
        <f>Tabla1[[#This Row],[Valor total OS]]-Tabla1[[#This Row],[valor total op]]</f>
        <v>-21600</v>
      </c>
    </row>
    <row r="2951" spans="1:24" x14ac:dyDescent="0.3">
      <c r="A2951">
        <v>5870</v>
      </c>
      <c r="B2951" t="s">
        <v>5238</v>
      </c>
      <c r="C2951" t="s">
        <v>105</v>
      </c>
      <c r="D2951" t="s">
        <v>210</v>
      </c>
      <c r="E2951" t="s">
        <v>5239</v>
      </c>
      <c r="F2951" s="2">
        <v>45695</v>
      </c>
      <c r="G2951">
        <v>1500</v>
      </c>
      <c r="H2951" t="s">
        <v>24</v>
      </c>
      <c r="I2951" t="s">
        <v>5240</v>
      </c>
      <c r="J2951">
        <v>20</v>
      </c>
      <c r="K2951" t="s">
        <v>479</v>
      </c>
      <c r="L2951">
        <v>1500</v>
      </c>
      <c r="M2951">
        <v>23</v>
      </c>
      <c r="N2951" t="s">
        <v>5192</v>
      </c>
      <c r="O2951" t="s">
        <v>28</v>
      </c>
      <c r="P2951">
        <v>17158</v>
      </c>
      <c r="Q2951">
        <v>60765668</v>
      </c>
      <c r="R2951" t="s">
        <v>105</v>
      </c>
      <c r="S2951">
        <v>23</v>
      </c>
      <c r="T2951" t="s">
        <v>481</v>
      </c>
      <c r="U2951" s="4">
        <f>Tabla1[[#This Row],[OS-Valor Unitario]]-Tabla1[[#This Row],[costo_antes_iva]]</f>
        <v>0</v>
      </c>
      <c r="V2951" s="4">
        <f>Tabla1[[#This Row],[OS-Valor Unitario]]*Tabla1[[#This Row],[CANTIDAD ENTREGA SATELITE]]</f>
        <v>34500</v>
      </c>
      <c r="W2951" s="4">
        <f>Tabla1[[#This Row],[costo_antes_iva]]*Tabla1[[#This Row],[CANTIDAD ENTREGA SATELITE]]</f>
        <v>34500</v>
      </c>
      <c r="X2951" s="4">
        <f>Tabla1[[#This Row],[Valor total OS]]-Tabla1[[#This Row],[valor total op]]</f>
        <v>0</v>
      </c>
    </row>
    <row r="2952" spans="1:24" x14ac:dyDescent="0.3">
      <c r="A2952">
        <v>5870</v>
      </c>
      <c r="B2952" t="s">
        <v>5241</v>
      </c>
      <c r="C2952" t="s">
        <v>949</v>
      </c>
      <c r="D2952" t="s">
        <v>210</v>
      </c>
      <c r="E2952" t="s">
        <v>5242</v>
      </c>
      <c r="F2952" s="2">
        <v>45695</v>
      </c>
      <c r="G2952">
        <v>2000</v>
      </c>
      <c r="H2952" t="s">
        <v>24</v>
      </c>
      <c r="I2952" t="s">
        <v>5243</v>
      </c>
      <c r="J2952">
        <v>23</v>
      </c>
      <c r="K2952" t="s">
        <v>952</v>
      </c>
      <c r="L2952">
        <v>5500</v>
      </c>
      <c r="M2952">
        <v>140</v>
      </c>
      <c r="N2952" t="s">
        <v>5192</v>
      </c>
      <c r="O2952" t="s">
        <v>28</v>
      </c>
      <c r="P2952">
        <v>16895</v>
      </c>
      <c r="Q2952">
        <v>60765668</v>
      </c>
      <c r="R2952" t="s">
        <v>953</v>
      </c>
      <c r="S2952">
        <v>140</v>
      </c>
      <c r="T2952" t="s">
        <v>954</v>
      </c>
      <c r="U2952" s="4">
        <f>Tabla1[[#This Row],[OS-Valor Unitario]]-Tabla1[[#This Row],[costo_antes_iva]]</f>
        <v>3500</v>
      </c>
      <c r="V2952" s="4">
        <f>Tabla1[[#This Row],[OS-Valor Unitario]]*Tabla1[[#This Row],[CANTIDAD ENTREGA SATELITE]]</f>
        <v>770000</v>
      </c>
      <c r="W2952" s="4">
        <f>Tabla1[[#This Row],[costo_antes_iva]]*Tabla1[[#This Row],[CANTIDAD ENTREGA SATELITE]]</f>
        <v>280000</v>
      </c>
      <c r="X2952" s="4">
        <f>Tabla1[[#This Row],[Valor total OS]]-Tabla1[[#This Row],[valor total op]]</f>
        <v>490000</v>
      </c>
    </row>
    <row r="2953" spans="1:24" x14ac:dyDescent="0.3">
      <c r="A2953">
        <v>5870</v>
      </c>
      <c r="B2953" t="s">
        <v>5244</v>
      </c>
      <c r="C2953" t="s">
        <v>476</v>
      </c>
      <c r="D2953" t="s">
        <v>210</v>
      </c>
      <c r="E2953" t="s">
        <v>5245</v>
      </c>
      <c r="F2953" s="2">
        <v>45695</v>
      </c>
      <c r="G2953">
        <v>700</v>
      </c>
      <c r="H2953" t="s">
        <v>88</v>
      </c>
      <c r="I2953" t="s">
        <v>5246</v>
      </c>
      <c r="J2953">
        <v>25</v>
      </c>
      <c r="K2953" t="s">
        <v>129</v>
      </c>
      <c r="L2953">
        <v>700</v>
      </c>
      <c r="M2953">
        <v>14</v>
      </c>
      <c r="N2953" t="s">
        <v>5192</v>
      </c>
      <c r="O2953" t="s">
        <v>28</v>
      </c>
      <c r="P2953">
        <v>17075</v>
      </c>
      <c r="Q2953">
        <v>60765668</v>
      </c>
      <c r="R2953" t="s">
        <v>29</v>
      </c>
      <c r="S2953">
        <v>14</v>
      </c>
      <c r="T2953" t="s">
        <v>132</v>
      </c>
      <c r="U2953" s="4">
        <f>Tabla1[[#This Row],[OS-Valor Unitario]]-Tabla1[[#This Row],[costo_antes_iva]]</f>
        <v>0</v>
      </c>
      <c r="V2953" s="4">
        <f>Tabla1[[#This Row],[OS-Valor Unitario]]*Tabla1[[#This Row],[CANTIDAD ENTREGA SATELITE]]</f>
        <v>9800</v>
      </c>
      <c r="W2953" s="4">
        <f>Tabla1[[#This Row],[costo_antes_iva]]*Tabla1[[#This Row],[CANTIDAD ENTREGA SATELITE]]</f>
        <v>9800</v>
      </c>
      <c r="X2953" s="4">
        <f>Tabla1[[#This Row],[Valor total OS]]-Tabla1[[#This Row],[valor total op]]</f>
        <v>0</v>
      </c>
    </row>
    <row r="2954" spans="1:24" x14ac:dyDescent="0.3">
      <c r="A2954">
        <v>5870</v>
      </c>
      <c r="B2954" t="s">
        <v>5244</v>
      </c>
      <c r="C2954" t="s">
        <v>476</v>
      </c>
      <c r="D2954" t="s">
        <v>210</v>
      </c>
      <c r="E2954" t="s">
        <v>5245</v>
      </c>
      <c r="F2954" s="2">
        <v>45695</v>
      </c>
      <c r="G2954">
        <v>9500</v>
      </c>
      <c r="H2954" t="s">
        <v>24</v>
      </c>
      <c r="I2954" t="s">
        <v>5246</v>
      </c>
      <c r="J2954">
        <v>25</v>
      </c>
      <c r="K2954" t="s">
        <v>269</v>
      </c>
      <c r="L2954">
        <v>7000</v>
      </c>
      <c r="M2954">
        <v>54</v>
      </c>
      <c r="N2954" t="s">
        <v>5192</v>
      </c>
      <c r="O2954" t="s">
        <v>28</v>
      </c>
      <c r="P2954">
        <v>17221</v>
      </c>
      <c r="Q2954">
        <v>60765668</v>
      </c>
      <c r="R2954" t="s">
        <v>29</v>
      </c>
      <c r="S2954">
        <v>54</v>
      </c>
      <c r="T2954" t="s">
        <v>269</v>
      </c>
      <c r="U2954" s="4">
        <f>Tabla1[[#This Row],[OS-Valor Unitario]]-Tabla1[[#This Row],[costo_antes_iva]]</f>
        <v>-2500</v>
      </c>
      <c r="V2954" s="4">
        <f>Tabla1[[#This Row],[OS-Valor Unitario]]*Tabla1[[#This Row],[CANTIDAD ENTREGA SATELITE]]</f>
        <v>378000</v>
      </c>
      <c r="W2954" s="4">
        <f>Tabla1[[#This Row],[costo_antes_iva]]*Tabla1[[#This Row],[CANTIDAD ENTREGA SATELITE]]</f>
        <v>513000</v>
      </c>
      <c r="X2954" s="4">
        <f>Tabla1[[#This Row],[Valor total OS]]-Tabla1[[#This Row],[valor total op]]</f>
        <v>-135000</v>
      </c>
    </row>
    <row r="2955" spans="1:24" x14ac:dyDescent="0.3">
      <c r="A2955">
        <v>5870</v>
      </c>
      <c r="B2955" t="s">
        <v>5247</v>
      </c>
      <c r="C2955" t="s">
        <v>476</v>
      </c>
      <c r="D2955" t="s">
        <v>210</v>
      </c>
      <c r="E2955" t="s">
        <v>5248</v>
      </c>
      <c r="F2955" s="2">
        <v>45695</v>
      </c>
      <c r="G2955">
        <v>700</v>
      </c>
      <c r="H2955" t="s">
        <v>88</v>
      </c>
      <c r="I2955" t="s">
        <v>5249</v>
      </c>
      <c r="J2955">
        <v>26</v>
      </c>
      <c r="K2955" t="s">
        <v>129</v>
      </c>
      <c r="L2955">
        <v>700</v>
      </c>
      <c r="M2955">
        <v>24</v>
      </c>
      <c r="N2955" t="s">
        <v>5192</v>
      </c>
      <c r="O2955" t="s">
        <v>28</v>
      </c>
      <c r="P2955">
        <v>17076</v>
      </c>
      <c r="Q2955">
        <v>60765668</v>
      </c>
      <c r="R2955" t="s">
        <v>29</v>
      </c>
      <c r="S2955">
        <v>24</v>
      </c>
      <c r="T2955" t="s">
        <v>132</v>
      </c>
      <c r="U2955" s="4">
        <f>Tabla1[[#This Row],[OS-Valor Unitario]]-Tabla1[[#This Row],[costo_antes_iva]]</f>
        <v>0</v>
      </c>
      <c r="V2955" s="4">
        <f>Tabla1[[#This Row],[OS-Valor Unitario]]*Tabla1[[#This Row],[CANTIDAD ENTREGA SATELITE]]</f>
        <v>16800</v>
      </c>
      <c r="W2955" s="4">
        <f>Tabla1[[#This Row],[costo_antes_iva]]*Tabla1[[#This Row],[CANTIDAD ENTREGA SATELITE]]</f>
        <v>16800</v>
      </c>
      <c r="X2955" s="4">
        <f>Tabla1[[#This Row],[Valor total OS]]-Tabla1[[#This Row],[valor total op]]</f>
        <v>0</v>
      </c>
    </row>
    <row r="2956" spans="1:24" x14ac:dyDescent="0.3">
      <c r="A2956">
        <v>5870</v>
      </c>
      <c r="B2956" t="s">
        <v>5247</v>
      </c>
      <c r="C2956" t="s">
        <v>476</v>
      </c>
      <c r="D2956" t="s">
        <v>210</v>
      </c>
      <c r="E2956" t="s">
        <v>5248</v>
      </c>
      <c r="F2956" s="2">
        <v>45695</v>
      </c>
      <c r="G2956">
        <v>700</v>
      </c>
      <c r="H2956" t="s">
        <v>88</v>
      </c>
      <c r="I2956" t="s">
        <v>5249</v>
      </c>
      <c r="J2956">
        <v>26</v>
      </c>
      <c r="K2956" t="s">
        <v>129</v>
      </c>
      <c r="L2956">
        <v>700</v>
      </c>
      <c r="M2956">
        <v>6</v>
      </c>
      <c r="N2956" t="s">
        <v>5192</v>
      </c>
      <c r="O2956" t="s">
        <v>28</v>
      </c>
      <c r="P2956">
        <v>17175</v>
      </c>
      <c r="Q2956">
        <v>60765668</v>
      </c>
      <c r="R2956" t="s">
        <v>29</v>
      </c>
      <c r="S2956">
        <v>6</v>
      </c>
      <c r="T2956" t="s">
        <v>132</v>
      </c>
      <c r="U2956" s="4">
        <f>Tabla1[[#This Row],[OS-Valor Unitario]]-Tabla1[[#This Row],[costo_antes_iva]]</f>
        <v>0</v>
      </c>
      <c r="V2956" s="4">
        <f>Tabla1[[#This Row],[OS-Valor Unitario]]*Tabla1[[#This Row],[CANTIDAD ENTREGA SATELITE]]</f>
        <v>4200</v>
      </c>
      <c r="W2956" s="4">
        <f>Tabla1[[#This Row],[costo_antes_iva]]*Tabla1[[#This Row],[CANTIDAD ENTREGA SATELITE]]</f>
        <v>4200</v>
      </c>
      <c r="X2956" s="4">
        <f>Tabla1[[#This Row],[Valor total OS]]-Tabla1[[#This Row],[valor total op]]</f>
        <v>0</v>
      </c>
    </row>
    <row r="2957" spans="1:24" x14ac:dyDescent="0.3">
      <c r="A2957">
        <v>5870</v>
      </c>
      <c r="B2957" t="s">
        <v>5247</v>
      </c>
      <c r="C2957" t="s">
        <v>476</v>
      </c>
      <c r="D2957" t="s">
        <v>210</v>
      </c>
      <c r="E2957" t="s">
        <v>5248</v>
      </c>
      <c r="F2957" s="2">
        <v>45695</v>
      </c>
      <c r="G2957">
        <v>4500</v>
      </c>
      <c r="H2957" t="s">
        <v>24</v>
      </c>
      <c r="I2957" t="s">
        <v>5249</v>
      </c>
      <c r="J2957">
        <v>26</v>
      </c>
      <c r="K2957" t="s">
        <v>264</v>
      </c>
      <c r="L2957">
        <v>4500</v>
      </c>
      <c r="M2957">
        <v>80</v>
      </c>
      <c r="N2957" t="s">
        <v>5192</v>
      </c>
      <c r="O2957" t="s">
        <v>28</v>
      </c>
      <c r="P2957">
        <v>17222</v>
      </c>
      <c r="Q2957">
        <v>60765668</v>
      </c>
      <c r="R2957" t="s">
        <v>29</v>
      </c>
      <c r="S2957">
        <v>80</v>
      </c>
      <c r="T2957" t="s">
        <v>264</v>
      </c>
      <c r="U2957" s="4">
        <f>Tabla1[[#This Row],[OS-Valor Unitario]]-Tabla1[[#This Row],[costo_antes_iva]]</f>
        <v>0</v>
      </c>
      <c r="V2957" s="4">
        <f>Tabla1[[#This Row],[OS-Valor Unitario]]*Tabla1[[#This Row],[CANTIDAD ENTREGA SATELITE]]</f>
        <v>360000</v>
      </c>
      <c r="W2957" s="4">
        <f>Tabla1[[#This Row],[costo_antes_iva]]*Tabla1[[#This Row],[CANTIDAD ENTREGA SATELITE]]</f>
        <v>360000</v>
      </c>
      <c r="X2957" s="4">
        <f>Tabla1[[#This Row],[Valor total OS]]-Tabla1[[#This Row],[valor total op]]</f>
        <v>0</v>
      </c>
    </row>
    <row r="2958" spans="1:24" x14ac:dyDescent="0.3">
      <c r="A2958">
        <v>5870</v>
      </c>
      <c r="B2958" t="s">
        <v>5250</v>
      </c>
      <c r="C2958" t="s">
        <v>374</v>
      </c>
      <c r="D2958" t="s">
        <v>210</v>
      </c>
      <c r="E2958" t="s">
        <v>5251</v>
      </c>
      <c r="F2958" s="2">
        <v>45695</v>
      </c>
      <c r="G2958">
        <v>4500</v>
      </c>
      <c r="H2958" t="s">
        <v>24</v>
      </c>
      <c r="I2958" t="s">
        <v>5252</v>
      </c>
      <c r="J2958">
        <v>27</v>
      </c>
      <c r="K2958" t="s">
        <v>674</v>
      </c>
      <c r="L2958">
        <v>4500</v>
      </c>
      <c r="M2958">
        <v>46</v>
      </c>
      <c r="N2958" t="s">
        <v>5192</v>
      </c>
      <c r="O2958" t="s">
        <v>28</v>
      </c>
      <c r="P2958">
        <v>17248</v>
      </c>
      <c r="Q2958">
        <v>60765668</v>
      </c>
      <c r="R2958" t="s">
        <v>29</v>
      </c>
      <c r="S2958">
        <v>46</v>
      </c>
      <c r="T2958" t="s">
        <v>675</v>
      </c>
      <c r="U2958" s="4">
        <f>Tabla1[[#This Row],[OS-Valor Unitario]]-Tabla1[[#This Row],[costo_antes_iva]]</f>
        <v>0</v>
      </c>
      <c r="V2958" s="4">
        <f>Tabla1[[#This Row],[OS-Valor Unitario]]*Tabla1[[#This Row],[CANTIDAD ENTREGA SATELITE]]</f>
        <v>207000</v>
      </c>
      <c r="W2958" s="4">
        <f>Tabla1[[#This Row],[costo_antes_iva]]*Tabla1[[#This Row],[CANTIDAD ENTREGA SATELITE]]</f>
        <v>207000</v>
      </c>
      <c r="X2958" s="4">
        <f>Tabla1[[#This Row],[Valor total OS]]-Tabla1[[#This Row],[valor total op]]</f>
        <v>0</v>
      </c>
    </row>
    <row r="2959" spans="1:24" x14ac:dyDescent="0.3">
      <c r="A2959">
        <v>5870</v>
      </c>
      <c r="B2959" t="s">
        <v>5250</v>
      </c>
      <c r="C2959" t="s">
        <v>374</v>
      </c>
      <c r="D2959" t="s">
        <v>210</v>
      </c>
      <c r="E2959" t="s">
        <v>5251</v>
      </c>
      <c r="F2959" s="2">
        <v>45695</v>
      </c>
      <c r="G2959">
        <v>4500</v>
      </c>
      <c r="H2959" t="s">
        <v>24</v>
      </c>
      <c r="I2959" t="s">
        <v>5252</v>
      </c>
      <c r="J2959">
        <v>27</v>
      </c>
      <c r="K2959" t="s">
        <v>674</v>
      </c>
      <c r="L2959">
        <v>4500</v>
      </c>
      <c r="M2959">
        <v>62</v>
      </c>
      <c r="N2959" t="s">
        <v>5192</v>
      </c>
      <c r="O2959" t="s">
        <v>28</v>
      </c>
      <c r="P2959">
        <v>17249</v>
      </c>
      <c r="Q2959">
        <v>60765668</v>
      </c>
      <c r="R2959" t="s">
        <v>29</v>
      </c>
      <c r="S2959">
        <v>62</v>
      </c>
      <c r="T2959" t="s">
        <v>675</v>
      </c>
      <c r="U2959" s="4">
        <f>Tabla1[[#This Row],[OS-Valor Unitario]]-Tabla1[[#This Row],[costo_antes_iva]]</f>
        <v>0</v>
      </c>
      <c r="V2959" s="4">
        <f>Tabla1[[#This Row],[OS-Valor Unitario]]*Tabla1[[#This Row],[CANTIDAD ENTREGA SATELITE]]</f>
        <v>279000</v>
      </c>
      <c r="W2959" s="4">
        <f>Tabla1[[#This Row],[costo_antes_iva]]*Tabla1[[#This Row],[CANTIDAD ENTREGA SATELITE]]</f>
        <v>279000</v>
      </c>
      <c r="X2959" s="4">
        <f>Tabla1[[#This Row],[Valor total OS]]-Tabla1[[#This Row],[valor total op]]</f>
        <v>0</v>
      </c>
    </row>
    <row r="2960" spans="1:24" x14ac:dyDescent="0.3">
      <c r="A2960">
        <v>5870</v>
      </c>
      <c r="B2960" t="s">
        <v>5250</v>
      </c>
      <c r="C2960" t="s">
        <v>374</v>
      </c>
      <c r="D2960" t="s">
        <v>210</v>
      </c>
      <c r="E2960" t="s">
        <v>5251</v>
      </c>
      <c r="F2960" s="2">
        <v>45695</v>
      </c>
      <c r="G2960">
        <v>4500</v>
      </c>
      <c r="H2960" t="s">
        <v>24</v>
      </c>
      <c r="I2960" t="s">
        <v>5252</v>
      </c>
      <c r="J2960">
        <v>27</v>
      </c>
      <c r="K2960" t="s">
        <v>674</v>
      </c>
      <c r="L2960">
        <v>4500</v>
      </c>
      <c r="M2960">
        <v>61</v>
      </c>
      <c r="N2960" t="s">
        <v>5192</v>
      </c>
      <c r="O2960" t="s">
        <v>28</v>
      </c>
      <c r="P2960">
        <v>17417</v>
      </c>
      <c r="Q2960">
        <v>60765668</v>
      </c>
      <c r="R2960" t="s">
        <v>29</v>
      </c>
      <c r="S2960">
        <v>71</v>
      </c>
      <c r="T2960" t="s">
        <v>675</v>
      </c>
      <c r="U2960" s="4">
        <f>Tabla1[[#This Row],[OS-Valor Unitario]]-Tabla1[[#This Row],[costo_antes_iva]]</f>
        <v>0</v>
      </c>
      <c r="V2960" s="4">
        <f>Tabla1[[#This Row],[OS-Valor Unitario]]*Tabla1[[#This Row],[CANTIDAD ENTREGA SATELITE]]</f>
        <v>319500</v>
      </c>
      <c r="W2960" s="4">
        <f>Tabla1[[#This Row],[costo_antes_iva]]*Tabla1[[#This Row],[CANTIDAD ENTREGA SATELITE]]</f>
        <v>319500</v>
      </c>
      <c r="X2960" s="4">
        <f>Tabla1[[#This Row],[Valor total OS]]-Tabla1[[#This Row],[valor total op]]</f>
        <v>0</v>
      </c>
    </row>
    <row r="2961" spans="1:24" x14ac:dyDescent="0.3">
      <c r="A2961">
        <v>5870</v>
      </c>
      <c r="B2961" t="s">
        <v>5250</v>
      </c>
      <c r="C2961" t="s">
        <v>374</v>
      </c>
      <c r="D2961" t="s">
        <v>210</v>
      </c>
      <c r="E2961" t="s">
        <v>5251</v>
      </c>
      <c r="F2961" s="2">
        <v>45695</v>
      </c>
      <c r="G2961">
        <v>700</v>
      </c>
      <c r="H2961" t="s">
        <v>88</v>
      </c>
      <c r="I2961" t="s">
        <v>5252</v>
      </c>
      <c r="J2961">
        <v>27</v>
      </c>
      <c r="K2961" t="s">
        <v>129</v>
      </c>
      <c r="L2961">
        <v>700</v>
      </c>
      <c r="M2961">
        <v>99</v>
      </c>
      <c r="N2961" t="s">
        <v>5192</v>
      </c>
      <c r="O2961" t="s">
        <v>28</v>
      </c>
      <c r="P2961">
        <v>17077</v>
      </c>
      <c r="Q2961">
        <v>60765668</v>
      </c>
      <c r="R2961" t="s">
        <v>29</v>
      </c>
      <c r="S2961">
        <v>59</v>
      </c>
      <c r="T2961" t="s">
        <v>132</v>
      </c>
      <c r="U2961" s="4">
        <f>Tabla1[[#This Row],[OS-Valor Unitario]]-Tabla1[[#This Row],[costo_antes_iva]]</f>
        <v>0</v>
      </c>
      <c r="V2961" s="4">
        <f>Tabla1[[#This Row],[OS-Valor Unitario]]*Tabla1[[#This Row],[CANTIDAD ENTREGA SATELITE]]</f>
        <v>41300</v>
      </c>
      <c r="W2961" s="4">
        <f>Tabla1[[#This Row],[costo_antes_iva]]*Tabla1[[#This Row],[CANTIDAD ENTREGA SATELITE]]</f>
        <v>41300</v>
      </c>
      <c r="X2961" s="4">
        <f>Tabla1[[#This Row],[Valor total OS]]-Tabla1[[#This Row],[valor total op]]</f>
        <v>0</v>
      </c>
    </row>
    <row r="2962" spans="1:24" x14ac:dyDescent="0.3">
      <c r="A2962">
        <v>5870</v>
      </c>
      <c r="B2962" t="s">
        <v>5250</v>
      </c>
      <c r="C2962" t="s">
        <v>374</v>
      </c>
      <c r="D2962" t="s">
        <v>210</v>
      </c>
      <c r="E2962" t="s">
        <v>5251</v>
      </c>
      <c r="F2962" s="2">
        <v>45695</v>
      </c>
      <c r="G2962">
        <v>700</v>
      </c>
      <c r="H2962" t="s">
        <v>88</v>
      </c>
      <c r="I2962" t="s">
        <v>5252</v>
      </c>
      <c r="J2962">
        <v>27</v>
      </c>
      <c r="K2962" t="s">
        <v>129</v>
      </c>
      <c r="L2962">
        <v>700</v>
      </c>
      <c r="M2962">
        <v>99</v>
      </c>
      <c r="N2962" t="s">
        <v>5192</v>
      </c>
      <c r="O2962" t="s">
        <v>28</v>
      </c>
      <c r="P2962">
        <v>17077</v>
      </c>
      <c r="Q2962">
        <v>60765668</v>
      </c>
      <c r="R2962" t="s">
        <v>29</v>
      </c>
      <c r="S2962">
        <v>40</v>
      </c>
      <c r="T2962" t="s">
        <v>132</v>
      </c>
      <c r="U2962" s="4">
        <f>Tabla1[[#This Row],[OS-Valor Unitario]]-Tabla1[[#This Row],[costo_antes_iva]]</f>
        <v>0</v>
      </c>
      <c r="V2962" s="4">
        <f>Tabla1[[#This Row],[OS-Valor Unitario]]*Tabla1[[#This Row],[CANTIDAD ENTREGA SATELITE]]</f>
        <v>28000</v>
      </c>
      <c r="W2962" s="4">
        <f>Tabla1[[#This Row],[costo_antes_iva]]*Tabla1[[#This Row],[CANTIDAD ENTREGA SATELITE]]</f>
        <v>28000</v>
      </c>
      <c r="X2962" s="4">
        <f>Tabla1[[#This Row],[Valor total OS]]-Tabla1[[#This Row],[valor total op]]</f>
        <v>0</v>
      </c>
    </row>
    <row r="2963" spans="1:24" x14ac:dyDescent="0.3">
      <c r="A2963">
        <v>5870</v>
      </c>
      <c r="B2963" t="s">
        <v>5250</v>
      </c>
      <c r="C2963" t="s">
        <v>374</v>
      </c>
      <c r="D2963" t="s">
        <v>210</v>
      </c>
      <c r="E2963" t="s">
        <v>5251</v>
      </c>
      <c r="F2963" s="2">
        <v>45695</v>
      </c>
      <c r="G2963">
        <v>700</v>
      </c>
      <c r="H2963" t="s">
        <v>88</v>
      </c>
      <c r="I2963" t="s">
        <v>5252</v>
      </c>
      <c r="J2963">
        <v>27</v>
      </c>
      <c r="K2963" t="s">
        <v>129</v>
      </c>
      <c r="L2963">
        <v>700</v>
      </c>
      <c r="M2963">
        <v>70</v>
      </c>
      <c r="N2963" t="s">
        <v>5192</v>
      </c>
      <c r="O2963" t="s">
        <v>28</v>
      </c>
      <c r="P2963">
        <v>17174</v>
      </c>
      <c r="Q2963">
        <v>60765668</v>
      </c>
      <c r="R2963" t="s">
        <v>29</v>
      </c>
      <c r="S2963">
        <v>68</v>
      </c>
      <c r="T2963" t="s">
        <v>132</v>
      </c>
      <c r="U2963" s="4">
        <f>Tabla1[[#This Row],[OS-Valor Unitario]]-Tabla1[[#This Row],[costo_antes_iva]]</f>
        <v>0</v>
      </c>
      <c r="V2963" s="4">
        <f>Tabla1[[#This Row],[OS-Valor Unitario]]*Tabla1[[#This Row],[CANTIDAD ENTREGA SATELITE]]</f>
        <v>47600</v>
      </c>
      <c r="W2963" s="4">
        <f>Tabla1[[#This Row],[costo_antes_iva]]*Tabla1[[#This Row],[CANTIDAD ENTREGA SATELITE]]</f>
        <v>47600</v>
      </c>
      <c r="X2963" s="4">
        <f>Tabla1[[#This Row],[Valor total OS]]-Tabla1[[#This Row],[valor total op]]</f>
        <v>0</v>
      </c>
    </row>
    <row r="2964" spans="1:24" x14ac:dyDescent="0.3">
      <c r="A2964">
        <v>5870</v>
      </c>
      <c r="B2964" t="s">
        <v>5250</v>
      </c>
      <c r="C2964" t="s">
        <v>374</v>
      </c>
      <c r="D2964" t="s">
        <v>210</v>
      </c>
      <c r="E2964" t="s">
        <v>5251</v>
      </c>
      <c r="F2964" s="2">
        <v>45695</v>
      </c>
      <c r="G2964">
        <v>700</v>
      </c>
      <c r="H2964" t="s">
        <v>88</v>
      </c>
      <c r="I2964" t="s">
        <v>5252</v>
      </c>
      <c r="J2964">
        <v>27</v>
      </c>
      <c r="K2964" t="s">
        <v>129</v>
      </c>
      <c r="L2964">
        <v>700</v>
      </c>
      <c r="M2964">
        <v>70</v>
      </c>
      <c r="N2964" t="s">
        <v>5192</v>
      </c>
      <c r="O2964" t="s">
        <v>28</v>
      </c>
      <c r="P2964">
        <v>17174</v>
      </c>
      <c r="Q2964">
        <v>60765668</v>
      </c>
      <c r="R2964" t="s">
        <v>29</v>
      </c>
      <c r="S2964">
        <v>2</v>
      </c>
      <c r="T2964" t="s">
        <v>132</v>
      </c>
      <c r="U2964" s="4">
        <f>Tabla1[[#This Row],[OS-Valor Unitario]]-Tabla1[[#This Row],[costo_antes_iva]]</f>
        <v>0</v>
      </c>
      <c r="V2964" s="4">
        <f>Tabla1[[#This Row],[OS-Valor Unitario]]*Tabla1[[#This Row],[CANTIDAD ENTREGA SATELITE]]</f>
        <v>1400</v>
      </c>
      <c r="W2964" s="4">
        <f>Tabla1[[#This Row],[costo_antes_iva]]*Tabla1[[#This Row],[CANTIDAD ENTREGA SATELITE]]</f>
        <v>1400</v>
      </c>
      <c r="X2964" s="4">
        <f>Tabla1[[#This Row],[Valor total OS]]-Tabla1[[#This Row],[valor total op]]</f>
        <v>0</v>
      </c>
    </row>
    <row r="2965" spans="1:24" x14ac:dyDescent="0.3">
      <c r="A2965">
        <v>5870</v>
      </c>
      <c r="B2965" t="s">
        <v>5253</v>
      </c>
      <c r="C2965" t="s">
        <v>967</v>
      </c>
      <c r="D2965" t="s">
        <v>210</v>
      </c>
      <c r="E2965" t="s">
        <v>5254</v>
      </c>
      <c r="F2965" s="2">
        <v>45695</v>
      </c>
      <c r="G2965">
        <v>700</v>
      </c>
      <c r="H2965" t="s">
        <v>88</v>
      </c>
      <c r="I2965" t="s">
        <v>5255</v>
      </c>
      <c r="J2965">
        <v>28</v>
      </c>
      <c r="K2965" t="s">
        <v>129</v>
      </c>
      <c r="L2965">
        <v>700</v>
      </c>
      <c r="M2965">
        <v>3</v>
      </c>
      <c r="N2965" t="s">
        <v>5192</v>
      </c>
      <c r="O2965" t="s">
        <v>28</v>
      </c>
      <c r="P2965">
        <v>17228</v>
      </c>
      <c r="Q2965">
        <v>60765668</v>
      </c>
      <c r="R2965" t="s">
        <v>970</v>
      </c>
      <c r="S2965">
        <v>3</v>
      </c>
      <c r="T2965" t="s">
        <v>132</v>
      </c>
      <c r="U2965" s="4">
        <f>Tabla1[[#This Row],[OS-Valor Unitario]]-Tabla1[[#This Row],[costo_antes_iva]]</f>
        <v>0</v>
      </c>
      <c r="V2965" s="4">
        <f>Tabla1[[#This Row],[OS-Valor Unitario]]*Tabla1[[#This Row],[CANTIDAD ENTREGA SATELITE]]</f>
        <v>2100</v>
      </c>
      <c r="W2965" s="4">
        <f>Tabla1[[#This Row],[costo_antes_iva]]*Tabla1[[#This Row],[CANTIDAD ENTREGA SATELITE]]</f>
        <v>2100</v>
      </c>
      <c r="X2965" s="4">
        <f>Tabla1[[#This Row],[Valor total OS]]-Tabla1[[#This Row],[valor total op]]</f>
        <v>0</v>
      </c>
    </row>
    <row r="2966" spans="1:24" x14ac:dyDescent="0.3">
      <c r="A2966">
        <v>5864</v>
      </c>
      <c r="B2966" t="s">
        <v>5364</v>
      </c>
      <c r="C2966" t="s">
        <v>99</v>
      </c>
      <c r="D2966" t="s">
        <v>1890</v>
      </c>
      <c r="E2966" t="s">
        <v>5365</v>
      </c>
      <c r="F2966" s="2">
        <v>45695</v>
      </c>
      <c r="G2966">
        <v>15000</v>
      </c>
      <c r="H2966" t="s">
        <v>24</v>
      </c>
      <c r="I2966" t="s">
        <v>5366</v>
      </c>
      <c r="J2966">
        <v>1</v>
      </c>
      <c r="K2966" t="s">
        <v>393</v>
      </c>
      <c r="L2966">
        <v>17500</v>
      </c>
      <c r="M2966">
        <v>260</v>
      </c>
      <c r="N2966" t="s">
        <v>5367</v>
      </c>
      <c r="O2966" t="s">
        <v>28</v>
      </c>
      <c r="P2966">
        <v>16744</v>
      </c>
      <c r="Q2966">
        <v>17554160</v>
      </c>
      <c r="R2966" t="s">
        <v>102</v>
      </c>
      <c r="S2966">
        <v>260</v>
      </c>
      <c r="T2966" t="s">
        <v>394</v>
      </c>
      <c r="U2966" s="4">
        <f>Tabla1[[#This Row],[OS-Valor Unitario]]-Tabla1[[#This Row],[costo_antes_iva]]</f>
        <v>2500</v>
      </c>
      <c r="V2966" s="4">
        <f>Tabla1[[#This Row],[OS-Valor Unitario]]*Tabla1[[#This Row],[CANTIDAD ENTREGA SATELITE]]</f>
        <v>4550000</v>
      </c>
      <c r="W2966" s="4">
        <f>Tabla1[[#This Row],[costo_antes_iva]]*Tabla1[[#This Row],[CANTIDAD ENTREGA SATELITE]]</f>
        <v>3900000</v>
      </c>
      <c r="X2966" s="4">
        <f>Tabla1[[#This Row],[Valor total OS]]-Tabla1[[#This Row],[valor total op]]</f>
        <v>650000</v>
      </c>
    </row>
    <row r="2967" spans="1:24" x14ac:dyDescent="0.3">
      <c r="A2967">
        <v>5864</v>
      </c>
      <c r="B2967" t="s">
        <v>5364</v>
      </c>
      <c r="C2967" t="s">
        <v>99</v>
      </c>
      <c r="D2967" t="s">
        <v>1890</v>
      </c>
      <c r="E2967" t="s">
        <v>5365</v>
      </c>
      <c r="F2967" s="2">
        <v>45695</v>
      </c>
      <c r="G2967">
        <v>1200</v>
      </c>
      <c r="H2967" t="s">
        <v>88</v>
      </c>
      <c r="I2967" t="s">
        <v>5366</v>
      </c>
      <c r="J2967">
        <v>1</v>
      </c>
      <c r="K2967" t="s">
        <v>129</v>
      </c>
      <c r="L2967">
        <v>4200</v>
      </c>
      <c r="M2967">
        <v>260</v>
      </c>
      <c r="N2967" t="s">
        <v>5367</v>
      </c>
      <c r="O2967" t="s">
        <v>28</v>
      </c>
      <c r="P2967">
        <v>16592</v>
      </c>
      <c r="Q2967">
        <v>17554160</v>
      </c>
      <c r="R2967" t="s">
        <v>102</v>
      </c>
      <c r="S2967">
        <v>260</v>
      </c>
      <c r="T2967" t="s">
        <v>132</v>
      </c>
      <c r="U2967" s="4">
        <f>Tabla1[[#This Row],[OS-Valor Unitario]]-Tabla1[[#This Row],[costo_antes_iva]]</f>
        <v>3000</v>
      </c>
      <c r="V2967" s="4">
        <f>Tabla1[[#This Row],[OS-Valor Unitario]]*Tabla1[[#This Row],[CANTIDAD ENTREGA SATELITE]]</f>
        <v>1092000</v>
      </c>
      <c r="W2967" s="4">
        <f>Tabla1[[#This Row],[costo_antes_iva]]*Tabla1[[#This Row],[CANTIDAD ENTREGA SATELITE]]</f>
        <v>312000</v>
      </c>
      <c r="X2967" s="4">
        <f>Tabla1[[#This Row],[Valor total OS]]-Tabla1[[#This Row],[valor total op]]</f>
        <v>780000</v>
      </c>
    </row>
    <row r="2968" spans="1:24" x14ac:dyDescent="0.3">
      <c r="A2968">
        <v>5864</v>
      </c>
      <c r="B2968" t="s">
        <v>5364</v>
      </c>
      <c r="C2968" t="s">
        <v>99</v>
      </c>
      <c r="D2968" t="s">
        <v>1890</v>
      </c>
      <c r="E2968" t="s">
        <v>5365</v>
      </c>
      <c r="F2968" s="2">
        <v>45695</v>
      </c>
      <c r="G2968">
        <v>3000</v>
      </c>
      <c r="H2968" t="s">
        <v>88</v>
      </c>
      <c r="I2968" t="s">
        <v>5366</v>
      </c>
      <c r="J2968">
        <v>1</v>
      </c>
      <c r="K2968" t="s">
        <v>129</v>
      </c>
      <c r="L2968">
        <v>4200</v>
      </c>
      <c r="M2968">
        <v>260</v>
      </c>
      <c r="N2968" t="s">
        <v>5367</v>
      </c>
      <c r="O2968" t="s">
        <v>28</v>
      </c>
      <c r="P2968">
        <v>16592</v>
      </c>
      <c r="Q2968">
        <v>17554160</v>
      </c>
      <c r="R2968" t="s">
        <v>102</v>
      </c>
      <c r="S2968">
        <v>260</v>
      </c>
      <c r="T2968" t="s">
        <v>132</v>
      </c>
      <c r="U2968" s="4">
        <f>Tabla1[[#This Row],[OS-Valor Unitario]]-Tabla1[[#This Row],[costo_antes_iva]]</f>
        <v>1200</v>
      </c>
      <c r="V2968" s="4">
        <f>Tabla1[[#This Row],[OS-Valor Unitario]]*Tabla1[[#This Row],[CANTIDAD ENTREGA SATELITE]]</f>
        <v>1092000</v>
      </c>
      <c r="W2968" s="4">
        <f>Tabla1[[#This Row],[costo_antes_iva]]*Tabla1[[#This Row],[CANTIDAD ENTREGA SATELITE]]</f>
        <v>780000</v>
      </c>
      <c r="X2968" s="4">
        <f>Tabla1[[#This Row],[Valor total OS]]-Tabla1[[#This Row],[valor total op]]</f>
        <v>312000</v>
      </c>
    </row>
    <row r="2969" spans="1:24" x14ac:dyDescent="0.3">
      <c r="A2969">
        <v>5914</v>
      </c>
      <c r="B2969" t="s">
        <v>4839</v>
      </c>
      <c r="C2969" t="s">
        <v>137</v>
      </c>
      <c r="D2969" t="s">
        <v>210</v>
      </c>
      <c r="E2969" t="s">
        <v>4840</v>
      </c>
      <c r="F2969" s="2">
        <v>45695</v>
      </c>
      <c r="G2969">
        <v>1300</v>
      </c>
      <c r="H2969" t="s">
        <v>88</v>
      </c>
      <c r="I2969" t="s">
        <v>4838</v>
      </c>
      <c r="J2969">
        <v>14</v>
      </c>
      <c r="K2969" t="s">
        <v>252</v>
      </c>
      <c r="L2969">
        <v>3850</v>
      </c>
      <c r="M2969">
        <v>28</v>
      </c>
      <c r="N2969" t="s">
        <v>4809</v>
      </c>
      <c r="O2969" t="s">
        <v>28</v>
      </c>
      <c r="P2969">
        <v>17764</v>
      </c>
      <c r="Q2969">
        <v>27325688</v>
      </c>
      <c r="R2969" t="s">
        <v>523</v>
      </c>
      <c r="S2969">
        <v>28</v>
      </c>
      <c r="T2969" t="s">
        <v>253</v>
      </c>
      <c r="U2969" s="4">
        <f>Tabla1[[#This Row],[OS-Valor Unitario]]-Tabla1[[#This Row],[costo_antes_iva]]</f>
        <v>2550</v>
      </c>
      <c r="V2969" s="4">
        <f>Tabla1[[#This Row],[OS-Valor Unitario]]*Tabla1[[#This Row],[CANTIDAD ENTREGA SATELITE]]</f>
        <v>107800</v>
      </c>
      <c r="W2969" s="4">
        <f>Tabla1[[#This Row],[costo_antes_iva]]*Tabla1[[#This Row],[CANTIDAD ENTREGA SATELITE]]</f>
        <v>36400</v>
      </c>
      <c r="X2969" s="4">
        <f>Tabla1[[#This Row],[Valor total OS]]-Tabla1[[#This Row],[valor total op]]</f>
        <v>71400</v>
      </c>
    </row>
    <row r="2970" spans="1:24" x14ac:dyDescent="0.3">
      <c r="A2970">
        <v>5914</v>
      </c>
      <c r="B2970" t="s">
        <v>4839</v>
      </c>
      <c r="C2970" t="s">
        <v>137</v>
      </c>
      <c r="D2970" t="s">
        <v>210</v>
      </c>
      <c r="E2970" t="s">
        <v>4840</v>
      </c>
      <c r="F2970" s="2">
        <v>45695</v>
      </c>
      <c r="G2970">
        <v>1300</v>
      </c>
      <c r="H2970" t="s">
        <v>88</v>
      </c>
      <c r="I2970" t="s">
        <v>4838</v>
      </c>
      <c r="J2970">
        <v>14</v>
      </c>
      <c r="K2970" t="s">
        <v>252</v>
      </c>
      <c r="L2970">
        <v>3850</v>
      </c>
      <c r="M2970">
        <v>28</v>
      </c>
      <c r="N2970" t="s">
        <v>4809</v>
      </c>
      <c r="O2970" t="s">
        <v>28</v>
      </c>
      <c r="P2970">
        <v>17764</v>
      </c>
      <c r="Q2970">
        <v>27325688</v>
      </c>
      <c r="R2970" t="s">
        <v>523</v>
      </c>
      <c r="S2970">
        <v>28</v>
      </c>
      <c r="T2970" t="s">
        <v>812</v>
      </c>
      <c r="U2970" s="4">
        <f>Tabla1[[#This Row],[OS-Valor Unitario]]-Tabla1[[#This Row],[costo_antes_iva]]</f>
        <v>2550</v>
      </c>
      <c r="V2970" s="4">
        <f>Tabla1[[#This Row],[OS-Valor Unitario]]*Tabla1[[#This Row],[CANTIDAD ENTREGA SATELITE]]</f>
        <v>107800</v>
      </c>
      <c r="W2970" s="4">
        <f>Tabla1[[#This Row],[costo_antes_iva]]*Tabla1[[#This Row],[CANTIDAD ENTREGA SATELITE]]</f>
        <v>36400</v>
      </c>
      <c r="X2970" s="4">
        <f>Tabla1[[#This Row],[Valor total OS]]-Tabla1[[#This Row],[valor total op]]</f>
        <v>71400</v>
      </c>
    </row>
    <row r="2971" spans="1:24" x14ac:dyDescent="0.3">
      <c r="A2971">
        <v>5914</v>
      </c>
      <c r="B2971" t="s">
        <v>4839</v>
      </c>
      <c r="C2971" t="s">
        <v>137</v>
      </c>
      <c r="D2971" t="s">
        <v>210</v>
      </c>
      <c r="E2971" t="s">
        <v>4840</v>
      </c>
      <c r="F2971" s="2">
        <v>45695</v>
      </c>
      <c r="G2971">
        <v>2000</v>
      </c>
      <c r="H2971" t="s">
        <v>88</v>
      </c>
      <c r="I2971" t="s">
        <v>4838</v>
      </c>
      <c r="J2971">
        <v>14</v>
      </c>
      <c r="K2971" t="s">
        <v>252</v>
      </c>
      <c r="L2971">
        <v>3850</v>
      </c>
      <c r="M2971">
        <v>28</v>
      </c>
      <c r="N2971" t="s">
        <v>4809</v>
      </c>
      <c r="O2971" t="s">
        <v>28</v>
      </c>
      <c r="P2971">
        <v>17764</v>
      </c>
      <c r="Q2971">
        <v>27325688</v>
      </c>
      <c r="R2971" t="s">
        <v>523</v>
      </c>
      <c r="S2971">
        <v>28</v>
      </c>
      <c r="T2971" t="s">
        <v>253</v>
      </c>
      <c r="U2971" s="4">
        <f>Tabla1[[#This Row],[OS-Valor Unitario]]-Tabla1[[#This Row],[costo_antes_iva]]</f>
        <v>1850</v>
      </c>
      <c r="V2971" s="4">
        <f>Tabla1[[#This Row],[OS-Valor Unitario]]*Tabla1[[#This Row],[CANTIDAD ENTREGA SATELITE]]</f>
        <v>107800</v>
      </c>
      <c r="W2971" s="4">
        <f>Tabla1[[#This Row],[costo_antes_iva]]*Tabla1[[#This Row],[CANTIDAD ENTREGA SATELITE]]</f>
        <v>56000</v>
      </c>
      <c r="X2971" s="4">
        <f>Tabla1[[#This Row],[Valor total OS]]-Tabla1[[#This Row],[valor total op]]</f>
        <v>51800</v>
      </c>
    </row>
    <row r="2972" spans="1:24" x14ac:dyDescent="0.3">
      <c r="A2972">
        <v>5914</v>
      </c>
      <c r="B2972" t="s">
        <v>4839</v>
      </c>
      <c r="C2972" t="s">
        <v>137</v>
      </c>
      <c r="D2972" t="s">
        <v>210</v>
      </c>
      <c r="E2972" t="s">
        <v>4840</v>
      </c>
      <c r="F2972" s="2">
        <v>45695</v>
      </c>
      <c r="G2972">
        <v>2000</v>
      </c>
      <c r="H2972" t="s">
        <v>88</v>
      </c>
      <c r="I2972" t="s">
        <v>4838</v>
      </c>
      <c r="J2972">
        <v>14</v>
      </c>
      <c r="K2972" t="s">
        <v>252</v>
      </c>
      <c r="L2972">
        <v>3850</v>
      </c>
      <c r="M2972">
        <v>28</v>
      </c>
      <c r="N2972" t="s">
        <v>4809</v>
      </c>
      <c r="O2972" t="s">
        <v>28</v>
      </c>
      <c r="P2972">
        <v>17764</v>
      </c>
      <c r="Q2972">
        <v>27325688</v>
      </c>
      <c r="R2972" t="s">
        <v>523</v>
      </c>
      <c r="S2972">
        <v>28</v>
      </c>
      <c r="T2972" t="s">
        <v>812</v>
      </c>
      <c r="U2972" s="4">
        <f>Tabla1[[#This Row],[OS-Valor Unitario]]-Tabla1[[#This Row],[costo_antes_iva]]</f>
        <v>1850</v>
      </c>
      <c r="V2972" s="4">
        <f>Tabla1[[#This Row],[OS-Valor Unitario]]*Tabla1[[#This Row],[CANTIDAD ENTREGA SATELITE]]</f>
        <v>107800</v>
      </c>
      <c r="W2972" s="4">
        <f>Tabla1[[#This Row],[costo_antes_iva]]*Tabla1[[#This Row],[CANTIDAD ENTREGA SATELITE]]</f>
        <v>56000</v>
      </c>
      <c r="X2972" s="4">
        <f>Tabla1[[#This Row],[Valor total OS]]-Tabla1[[#This Row],[valor total op]]</f>
        <v>51800</v>
      </c>
    </row>
    <row r="2973" spans="1:24" x14ac:dyDescent="0.3">
      <c r="A2973">
        <v>5870</v>
      </c>
      <c r="B2973" t="s">
        <v>11250</v>
      </c>
      <c r="C2973" t="s">
        <v>920</v>
      </c>
      <c r="D2973" t="s">
        <v>210</v>
      </c>
      <c r="E2973" t="s">
        <v>11251</v>
      </c>
      <c r="F2973" s="2">
        <v>45695</v>
      </c>
      <c r="G2973">
        <v>7000</v>
      </c>
      <c r="H2973" t="s">
        <v>24</v>
      </c>
      <c r="I2973" t="s">
        <v>11252</v>
      </c>
      <c r="J2973">
        <v>5</v>
      </c>
      <c r="K2973" t="s">
        <v>122</v>
      </c>
      <c r="L2973">
        <v>6000</v>
      </c>
      <c r="M2973">
        <v>124</v>
      </c>
      <c r="N2973" t="s">
        <v>5192</v>
      </c>
      <c r="O2973" t="s">
        <v>28</v>
      </c>
      <c r="P2973">
        <v>17304</v>
      </c>
      <c r="Q2973">
        <v>60765668</v>
      </c>
      <c r="R2973" t="s">
        <v>923</v>
      </c>
      <c r="S2973">
        <v>2</v>
      </c>
      <c r="T2973" t="s">
        <v>132</v>
      </c>
      <c r="U2973" s="4">
        <f>Tabla1[[#This Row],[OS-Valor Unitario]]-Tabla1[[#This Row],[costo_antes_iva]]</f>
        <v>-1000</v>
      </c>
      <c r="V2973" s="4">
        <f>Tabla1[[#This Row],[OS-Valor Unitario]]*Tabla1[[#This Row],[CANTIDAD ENTREGA SATELITE]]</f>
        <v>12000</v>
      </c>
      <c r="W2973" s="4">
        <f>Tabla1[[#This Row],[costo_antes_iva]]*Tabla1[[#This Row],[CANTIDAD ENTREGA SATELITE]]</f>
        <v>14000</v>
      </c>
      <c r="X2973" s="4">
        <f>Tabla1[[#This Row],[Valor total OS]]-Tabla1[[#This Row],[valor total op]]</f>
        <v>-2000</v>
      </c>
    </row>
    <row r="2974" spans="1:24" x14ac:dyDescent="0.3">
      <c r="A2974">
        <v>5870</v>
      </c>
      <c r="B2974" t="s">
        <v>11250</v>
      </c>
      <c r="C2974" t="s">
        <v>920</v>
      </c>
      <c r="D2974" t="s">
        <v>210</v>
      </c>
      <c r="E2974" t="s">
        <v>11251</v>
      </c>
      <c r="F2974" s="2">
        <v>45695</v>
      </c>
      <c r="G2974">
        <v>7000</v>
      </c>
      <c r="H2974" t="s">
        <v>24</v>
      </c>
      <c r="I2974" t="s">
        <v>11252</v>
      </c>
      <c r="J2974">
        <v>5</v>
      </c>
      <c r="K2974" t="s">
        <v>122</v>
      </c>
      <c r="L2974">
        <v>6000</v>
      </c>
      <c r="M2974">
        <v>124</v>
      </c>
      <c r="N2974" t="s">
        <v>5192</v>
      </c>
      <c r="O2974" t="s">
        <v>28</v>
      </c>
      <c r="P2974">
        <v>17304</v>
      </c>
      <c r="Q2974">
        <v>60765668</v>
      </c>
      <c r="R2974" t="s">
        <v>923</v>
      </c>
      <c r="S2974">
        <v>124</v>
      </c>
      <c r="T2974" t="s">
        <v>132</v>
      </c>
      <c r="U2974" s="4">
        <f>Tabla1[[#This Row],[OS-Valor Unitario]]-Tabla1[[#This Row],[costo_antes_iva]]</f>
        <v>-1000</v>
      </c>
      <c r="V2974" s="4">
        <f>Tabla1[[#This Row],[OS-Valor Unitario]]*Tabla1[[#This Row],[CANTIDAD ENTREGA SATELITE]]</f>
        <v>744000</v>
      </c>
      <c r="W2974" s="4">
        <f>Tabla1[[#This Row],[costo_antes_iva]]*Tabla1[[#This Row],[CANTIDAD ENTREGA SATELITE]]</f>
        <v>868000</v>
      </c>
      <c r="X2974" s="4">
        <f>Tabla1[[#This Row],[Valor total OS]]-Tabla1[[#This Row],[valor total op]]</f>
        <v>-124000</v>
      </c>
    </row>
    <row r="2975" spans="1:24" x14ac:dyDescent="0.3">
      <c r="A2975">
        <v>5863</v>
      </c>
      <c r="B2975" t="s">
        <v>5389</v>
      </c>
      <c r="C2975" t="s">
        <v>645</v>
      </c>
      <c r="D2975" t="s">
        <v>210</v>
      </c>
      <c r="E2975" t="s">
        <v>5390</v>
      </c>
      <c r="F2975" s="2">
        <v>45694</v>
      </c>
      <c r="G2975">
        <v>8500</v>
      </c>
      <c r="H2975" t="s">
        <v>24</v>
      </c>
      <c r="I2975" t="s">
        <v>5391</v>
      </c>
      <c r="J2975">
        <v>7</v>
      </c>
      <c r="K2975" t="s">
        <v>311</v>
      </c>
      <c r="L2975">
        <v>8500</v>
      </c>
      <c r="M2975">
        <v>8</v>
      </c>
      <c r="N2975" t="s">
        <v>5371</v>
      </c>
      <c r="O2975" t="s">
        <v>28</v>
      </c>
      <c r="P2975">
        <v>16786</v>
      </c>
      <c r="Q2975">
        <v>595877567</v>
      </c>
      <c r="R2975" t="s">
        <v>40</v>
      </c>
      <c r="S2975">
        <v>8</v>
      </c>
      <c r="T2975" t="s">
        <v>311</v>
      </c>
      <c r="U2975" s="4">
        <f>Tabla1[[#This Row],[OS-Valor Unitario]]-Tabla1[[#This Row],[costo_antes_iva]]</f>
        <v>0</v>
      </c>
      <c r="V2975" s="4">
        <f>Tabla1[[#This Row],[OS-Valor Unitario]]*Tabla1[[#This Row],[CANTIDAD ENTREGA SATELITE]]</f>
        <v>68000</v>
      </c>
      <c r="W2975" s="4">
        <f>Tabla1[[#This Row],[costo_antes_iva]]*Tabla1[[#This Row],[CANTIDAD ENTREGA SATELITE]]</f>
        <v>68000</v>
      </c>
      <c r="X2975" s="4">
        <f>Tabla1[[#This Row],[Valor total OS]]-Tabla1[[#This Row],[valor total op]]</f>
        <v>0</v>
      </c>
    </row>
    <row r="2976" spans="1:24" x14ac:dyDescent="0.3">
      <c r="A2976">
        <v>5863</v>
      </c>
      <c r="B2976" t="s">
        <v>5389</v>
      </c>
      <c r="C2976" t="s">
        <v>645</v>
      </c>
      <c r="D2976" t="s">
        <v>210</v>
      </c>
      <c r="E2976" t="s">
        <v>5390</v>
      </c>
      <c r="F2976" s="2">
        <v>45694</v>
      </c>
      <c r="G2976">
        <v>1800</v>
      </c>
      <c r="H2976" t="s">
        <v>88</v>
      </c>
      <c r="I2976" t="s">
        <v>5391</v>
      </c>
      <c r="J2976">
        <v>7</v>
      </c>
      <c r="K2976" t="s">
        <v>252</v>
      </c>
      <c r="L2976">
        <v>2500</v>
      </c>
      <c r="M2976">
        <v>8</v>
      </c>
      <c r="N2976" t="s">
        <v>5371</v>
      </c>
      <c r="O2976" t="s">
        <v>28</v>
      </c>
      <c r="P2976">
        <v>16729</v>
      </c>
      <c r="Q2976">
        <v>595877567</v>
      </c>
      <c r="R2976" t="s">
        <v>40</v>
      </c>
      <c r="S2976">
        <v>8</v>
      </c>
      <c r="T2976" t="s">
        <v>253</v>
      </c>
      <c r="U2976" s="4">
        <f>Tabla1[[#This Row],[OS-Valor Unitario]]-Tabla1[[#This Row],[costo_antes_iva]]</f>
        <v>700</v>
      </c>
      <c r="V2976" s="4">
        <f>Tabla1[[#This Row],[OS-Valor Unitario]]*Tabla1[[#This Row],[CANTIDAD ENTREGA SATELITE]]</f>
        <v>20000</v>
      </c>
      <c r="W2976" s="4">
        <f>Tabla1[[#This Row],[costo_antes_iva]]*Tabla1[[#This Row],[CANTIDAD ENTREGA SATELITE]]</f>
        <v>14400</v>
      </c>
      <c r="X2976" s="4">
        <f>Tabla1[[#This Row],[Valor total OS]]-Tabla1[[#This Row],[valor total op]]</f>
        <v>5600</v>
      </c>
    </row>
    <row r="2977" spans="1:24" x14ac:dyDescent="0.3">
      <c r="A2977">
        <v>5863</v>
      </c>
      <c r="B2977" t="s">
        <v>5430</v>
      </c>
      <c r="C2977" t="s">
        <v>645</v>
      </c>
      <c r="D2977" t="s">
        <v>210</v>
      </c>
      <c r="E2977" t="s">
        <v>5390</v>
      </c>
      <c r="F2977" s="2">
        <v>45694</v>
      </c>
      <c r="G2977">
        <v>8500</v>
      </c>
      <c r="H2977" t="s">
        <v>24</v>
      </c>
      <c r="I2977" t="s">
        <v>5431</v>
      </c>
      <c r="J2977">
        <v>28</v>
      </c>
      <c r="K2977" t="s">
        <v>242</v>
      </c>
      <c r="L2977">
        <v>9000</v>
      </c>
      <c r="M2977">
        <v>4</v>
      </c>
      <c r="N2977" t="s">
        <v>5371</v>
      </c>
      <c r="O2977" t="s">
        <v>28</v>
      </c>
      <c r="P2977">
        <v>17886</v>
      </c>
      <c r="Q2977">
        <v>595877567</v>
      </c>
      <c r="R2977" t="s">
        <v>40</v>
      </c>
      <c r="S2977">
        <v>4</v>
      </c>
      <c r="T2977" t="s">
        <v>245</v>
      </c>
      <c r="U2977" s="4">
        <f>Tabla1[[#This Row],[OS-Valor Unitario]]-Tabla1[[#This Row],[costo_antes_iva]]</f>
        <v>500</v>
      </c>
      <c r="V2977" s="4">
        <f>Tabla1[[#This Row],[OS-Valor Unitario]]*Tabla1[[#This Row],[CANTIDAD ENTREGA SATELITE]]</f>
        <v>36000</v>
      </c>
      <c r="W2977" s="4">
        <f>Tabla1[[#This Row],[costo_antes_iva]]*Tabla1[[#This Row],[CANTIDAD ENTREGA SATELITE]]</f>
        <v>34000</v>
      </c>
      <c r="X2977" s="4">
        <f>Tabla1[[#This Row],[Valor total OS]]-Tabla1[[#This Row],[valor total op]]</f>
        <v>2000</v>
      </c>
    </row>
    <row r="2978" spans="1:24" x14ac:dyDescent="0.3">
      <c r="A2978">
        <v>5863</v>
      </c>
      <c r="B2978" t="s">
        <v>5430</v>
      </c>
      <c r="C2978" t="s">
        <v>645</v>
      </c>
      <c r="D2978" t="s">
        <v>210</v>
      </c>
      <c r="E2978" t="s">
        <v>5390</v>
      </c>
      <c r="F2978" s="2">
        <v>45694</v>
      </c>
      <c r="G2978">
        <v>1800</v>
      </c>
      <c r="H2978" t="s">
        <v>88</v>
      </c>
      <c r="I2978" t="s">
        <v>5431</v>
      </c>
      <c r="J2978">
        <v>28</v>
      </c>
      <c r="K2978" t="s">
        <v>252</v>
      </c>
      <c r="L2978">
        <v>3200</v>
      </c>
      <c r="M2978">
        <v>4</v>
      </c>
      <c r="N2978" t="s">
        <v>5371</v>
      </c>
      <c r="O2978" t="s">
        <v>28</v>
      </c>
      <c r="P2978">
        <v>17744</v>
      </c>
      <c r="Q2978">
        <v>595877567</v>
      </c>
      <c r="R2978" t="s">
        <v>40</v>
      </c>
      <c r="S2978">
        <v>4</v>
      </c>
      <c r="T2978" t="s">
        <v>253</v>
      </c>
      <c r="U2978" s="4">
        <f>Tabla1[[#This Row],[OS-Valor Unitario]]-Tabla1[[#This Row],[costo_antes_iva]]</f>
        <v>1400</v>
      </c>
      <c r="V2978" s="4">
        <f>Tabla1[[#This Row],[OS-Valor Unitario]]*Tabla1[[#This Row],[CANTIDAD ENTREGA SATELITE]]</f>
        <v>12800</v>
      </c>
      <c r="W2978" s="4">
        <f>Tabla1[[#This Row],[costo_antes_iva]]*Tabla1[[#This Row],[CANTIDAD ENTREGA SATELITE]]</f>
        <v>7200</v>
      </c>
      <c r="X2978" s="4">
        <f>Tabla1[[#This Row],[Valor total OS]]-Tabla1[[#This Row],[valor total op]]</f>
        <v>5600</v>
      </c>
    </row>
    <row r="2979" spans="1:24" x14ac:dyDescent="0.3">
      <c r="A2979">
        <v>5863</v>
      </c>
      <c r="B2979" t="s">
        <v>5438</v>
      </c>
      <c r="C2979" t="s">
        <v>655</v>
      </c>
      <c r="D2979" t="s">
        <v>210</v>
      </c>
      <c r="E2979" t="s">
        <v>5390</v>
      </c>
      <c r="F2979" s="2">
        <v>45694</v>
      </c>
      <c r="G2979">
        <v>1800</v>
      </c>
      <c r="H2979" t="s">
        <v>88</v>
      </c>
      <c r="I2979" t="s">
        <v>5439</v>
      </c>
      <c r="J2979">
        <v>31</v>
      </c>
      <c r="K2979" t="s">
        <v>434</v>
      </c>
      <c r="L2979">
        <v>3200</v>
      </c>
      <c r="M2979">
        <v>70</v>
      </c>
      <c r="N2979" t="s">
        <v>5371</v>
      </c>
      <c r="O2979" t="s">
        <v>28</v>
      </c>
      <c r="P2979">
        <v>17458</v>
      </c>
      <c r="Q2979">
        <v>595877567</v>
      </c>
      <c r="R2979" t="s">
        <v>420</v>
      </c>
      <c r="S2979">
        <v>70</v>
      </c>
      <c r="T2979" t="s">
        <v>436</v>
      </c>
      <c r="U2979" s="4">
        <f>Tabla1[[#This Row],[OS-Valor Unitario]]-Tabla1[[#This Row],[costo_antes_iva]]</f>
        <v>1400</v>
      </c>
      <c r="V2979" s="4">
        <f>Tabla1[[#This Row],[OS-Valor Unitario]]*Tabla1[[#This Row],[CANTIDAD ENTREGA SATELITE]]</f>
        <v>224000</v>
      </c>
      <c r="W2979" s="4">
        <f>Tabla1[[#This Row],[costo_antes_iva]]*Tabla1[[#This Row],[CANTIDAD ENTREGA SATELITE]]</f>
        <v>126000</v>
      </c>
      <c r="X2979" s="4">
        <f>Tabla1[[#This Row],[Valor total OS]]-Tabla1[[#This Row],[valor total op]]</f>
        <v>98000</v>
      </c>
    </row>
    <row r="2980" spans="1:24" x14ac:dyDescent="0.3">
      <c r="A2980">
        <v>5863</v>
      </c>
      <c r="B2980" t="s">
        <v>5438</v>
      </c>
      <c r="C2980" t="s">
        <v>655</v>
      </c>
      <c r="D2980" t="s">
        <v>210</v>
      </c>
      <c r="E2980" t="s">
        <v>5390</v>
      </c>
      <c r="F2980" s="2">
        <v>45694</v>
      </c>
      <c r="G2980">
        <v>13000</v>
      </c>
      <c r="H2980" t="s">
        <v>45</v>
      </c>
      <c r="I2980" t="s">
        <v>5439</v>
      </c>
      <c r="J2980">
        <v>31</v>
      </c>
      <c r="K2980" t="s">
        <v>207</v>
      </c>
      <c r="L2980">
        <v>23000</v>
      </c>
      <c r="M2980">
        <v>70</v>
      </c>
      <c r="N2980" t="s">
        <v>5371</v>
      </c>
      <c r="O2980" t="s">
        <v>28</v>
      </c>
      <c r="P2980">
        <v>17005</v>
      </c>
      <c r="Q2980">
        <v>595877567</v>
      </c>
      <c r="R2980" t="s">
        <v>420</v>
      </c>
      <c r="S2980">
        <v>70</v>
      </c>
      <c r="T2980" t="s">
        <v>207</v>
      </c>
      <c r="U2980" s="4">
        <f>Tabla1[[#This Row],[OS-Valor Unitario]]-Tabla1[[#This Row],[costo_antes_iva]]</f>
        <v>10000</v>
      </c>
      <c r="V2980" s="4">
        <f>Tabla1[[#This Row],[OS-Valor Unitario]]*Tabla1[[#This Row],[CANTIDAD ENTREGA SATELITE]]</f>
        <v>1610000</v>
      </c>
      <c r="W2980" s="4">
        <f>Tabla1[[#This Row],[costo_antes_iva]]*Tabla1[[#This Row],[CANTIDAD ENTREGA SATELITE]]</f>
        <v>910000</v>
      </c>
      <c r="X2980" s="4">
        <f>Tabla1[[#This Row],[Valor total OS]]-Tabla1[[#This Row],[valor total op]]</f>
        <v>700000</v>
      </c>
    </row>
    <row r="2981" spans="1:24" x14ac:dyDescent="0.3">
      <c r="A2981">
        <v>5863</v>
      </c>
      <c r="B2981" t="s">
        <v>5454</v>
      </c>
      <c r="C2981" t="s">
        <v>234</v>
      </c>
      <c r="D2981" t="s">
        <v>210</v>
      </c>
      <c r="E2981" t="s">
        <v>5390</v>
      </c>
      <c r="F2981" s="2">
        <v>45694</v>
      </c>
      <c r="G2981">
        <v>11000</v>
      </c>
      <c r="H2981" t="s">
        <v>24</v>
      </c>
      <c r="I2981" t="s">
        <v>5455</v>
      </c>
      <c r="J2981">
        <v>37</v>
      </c>
      <c r="K2981" t="s">
        <v>664</v>
      </c>
      <c r="L2981">
        <v>8500</v>
      </c>
      <c r="M2981">
        <v>2</v>
      </c>
      <c r="N2981" t="s">
        <v>5371</v>
      </c>
      <c r="O2981" t="s">
        <v>28</v>
      </c>
      <c r="P2981">
        <v>16960</v>
      </c>
      <c r="Q2981">
        <v>595877567</v>
      </c>
      <c r="R2981" t="s">
        <v>29</v>
      </c>
      <c r="S2981">
        <v>2</v>
      </c>
      <c r="T2981" t="s">
        <v>665</v>
      </c>
      <c r="U2981" s="4">
        <f>Tabla1[[#This Row],[OS-Valor Unitario]]-Tabla1[[#This Row],[costo_antes_iva]]</f>
        <v>-2500</v>
      </c>
      <c r="V2981" s="4">
        <f>Tabla1[[#This Row],[OS-Valor Unitario]]*Tabla1[[#This Row],[CANTIDAD ENTREGA SATELITE]]</f>
        <v>17000</v>
      </c>
      <c r="W2981" s="4">
        <f>Tabla1[[#This Row],[costo_antes_iva]]*Tabla1[[#This Row],[CANTIDAD ENTREGA SATELITE]]</f>
        <v>22000</v>
      </c>
      <c r="X2981" s="4">
        <f>Tabla1[[#This Row],[Valor total OS]]-Tabla1[[#This Row],[valor total op]]</f>
        <v>-5000</v>
      </c>
    </row>
    <row r="2982" spans="1:24" x14ac:dyDescent="0.3">
      <c r="A2982">
        <v>5863</v>
      </c>
      <c r="B2982" t="s">
        <v>5459</v>
      </c>
      <c r="C2982" t="s">
        <v>167</v>
      </c>
      <c r="D2982" t="s">
        <v>210</v>
      </c>
      <c r="E2982" t="s">
        <v>5390</v>
      </c>
      <c r="F2982" s="2">
        <v>45694</v>
      </c>
      <c r="G2982">
        <v>11500</v>
      </c>
      <c r="H2982" t="s">
        <v>24</v>
      </c>
      <c r="I2982" t="s">
        <v>5460</v>
      </c>
      <c r="J2982">
        <v>40</v>
      </c>
      <c r="K2982" t="s">
        <v>2583</v>
      </c>
      <c r="L2982">
        <v>12200</v>
      </c>
      <c r="M2982">
        <v>198</v>
      </c>
      <c r="N2982" t="s">
        <v>5371</v>
      </c>
      <c r="O2982" t="s">
        <v>28</v>
      </c>
      <c r="P2982">
        <v>17157</v>
      </c>
      <c r="Q2982">
        <v>595877567</v>
      </c>
      <c r="R2982" t="s">
        <v>76</v>
      </c>
      <c r="S2982">
        <v>198</v>
      </c>
      <c r="T2982" t="s">
        <v>2584</v>
      </c>
      <c r="U2982" s="4">
        <f>Tabla1[[#This Row],[OS-Valor Unitario]]-Tabla1[[#This Row],[costo_antes_iva]]</f>
        <v>700</v>
      </c>
      <c r="V2982" s="4">
        <f>Tabla1[[#This Row],[OS-Valor Unitario]]*Tabla1[[#This Row],[CANTIDAD ENTREGA SATELITE]]</f>
        <v>2415600</v>
      </c>
      <c r="W2982" s="4">
        <f>Tabla1[[#This Row],[costo_antes_iva]]*Tabla1[[#This Row],[CANTIDAD ENTREGA SATELITE]]</f>
        <v>2277000</v>
      </c>
      <c r="X2982" s="4">
        <f>Tabla1[[#This Row],[Valor total OS]]-Tabla1[[#This Row],[valor total op]]</f>
        <v>138600</v>
      </c>
    </row>
    <row r="2983" spans="1:24" x14ac:dyDescent="0.3">
      <c r="A2983">
        <v>5863</v>
      </c>
      <c r="B2983" t="s">
        <v>5459</v>
      </c>
      <c r="C2983" t="s">
        <v>167</v>
      </c>
      <c r="D2983" t="s">
        <v>210</v>
      </c>
      <c r="E2983" t="s">
        <v>5390</v>
      </c>
      <c r="F2983" s="2">
        <v>45694</v>
      </c>
      <c r="G2983">
        <v>1800</v>
      </c>
      <c r="H2983" t="s">
        <v>88</v>
      </c>
      <c r="I2983" t="s">
        <v>5460</v>
      </c>
      <c r="J2983">
        <v>40</v>
      </c>
      <c r="K2983" t="s">
        <v>252</v>
      </c>
      <c r="L2983">
        <v>1650</v>
      </c>
      <c r="M2983">
        <v>198</v>
      </c>
      <c r="N2983" t="s">
        <v>5371</v>
      </c>
      <c r="O2983" t="s">
        <v>28</v>
      </c>
      <c r="P2983">
        <v>17014</v>
      </c>
      <c r="Q2983">
        <v>595877567</v>
      </c>
      <c r="R2983" t="s">
        <v>76</v>
      </c>
      <c r="S2983">
        <v>198</v>
      </c>
      <c r="T2983" t="s">
        <v>253</v>
      </c>
      <c r="U2983" s="4">
        <f>Tabla1[[#This Row],[OS-Valor Unitario]]-Tabla1[[#This Row],[costo_antes_iva]]</f>
        <v>-150</v>
      </c>
      <c r="V2983" s="4">
        <f>Tabla1[[#This Row],[OS-Valor Unitario]]*Tabla1[[#This Row],[CANTIDAD ENTREGA SATELITE]]</f>
        <v>326700</v>
      </c>
      <c r="W2983" s="4">
        <f>Tabla1[[#This Row],[costo_antes_iva]]*Tabla1[[#This Row],[CANTIDAD ENTREGA SATELITE]]</f>
        <v>356400</v>
      </c>
      <c r="X2983" s="4">
        <f>Tabla1[[#This Row],[Valor total OS]]-Tabla1[[#This Row],[valor total op]]</f>
        <v>-29700</v>
      </c>
    </row>
    <row r="2984" spans="1:24" x14ac:dyDescent="0.3">
      <c r="A2984">
        <v>5863</v>
      </c>
      <c r="B2984" t="s">
        <v>5461</v>
      </c>
      <c r="C2984" t="s">
        <v>302</v>
      </c>
      <c r="D2984" t="s">
        <v>210</v>
      </c>
      <c r="E2984" t="s">
        <v>5390</v>
      </c>
      <c r="F2984" s="2">
        <v>45694</v>
      </c>
      <c r="G2984">
        <v>11000</v>
      </c>
      <c r="H2984" t="s">
        <v>24</v>
      </c>
      <c r="I2984" t="s">
        <v>5462</v>
      </c>
      <c r="J2984">
        <v>41</v>
      </c>
      <c r="K2984" t="s">
        <v>74</v>
      </c>
      <c r="L2984">
        <v>11200</v>
      </c>
      <c r="M2984">
        <v>228</v>
      </c>
      <c r="N2984" t="s">
        <v>5371</v>
      </c>
      <c r="O2984" t="s">
        <v>28</v>
      </c>
      <c r="P2984">
        <v>17172</v>
      </c>
      <c r="Q2984">
        <v>595877567</v>
      </c>
      <c r="R2984" t="s">
        <v>76</v>
      </c>
      <c r="S2984">
        <v>227</v>
      </c>
      <c r="T2984" t="s">
        <v>77</v>
      </c>
      <c r="U2984" s="4">
        <f>Tabla1[[#This Row],[OS-Valor Unitario]]-Tabla1[[#This Row],[costo_antes_iva]]</f>
        <v>200</v>
      </c>
      <c r="V2984" s="4">
        <f>Tabla1[[#This Row],[OS-Valor Unitario]]*Tabla1[[#This Row],[CANTIDAD ENTREGA SATELITE]]</f>
        <v>2542400</v>
      </c>
      <c r="W2984" s="4">
        <f>Tabla1[[#This Row],[costo_antes_iva]]*Tabla1[[#This Row],[CANTIDAD ENTREGA SATELITE]]</f>
        <v>2497000</v>
      </c>
      <c r="X2984" s="4">
        <f>Tabla1[[#This Row],[Valor total OS]]-Tabla1[[#This Row],[valor total op]]</f>
        <v>45400</v>
      </c>
    </row>
    <row r="2985" spans="1:24" x14ac:dyDescent="0.3">
      <c r="A2985">
        <v>5863</v>
      </c>
      <c r="B2985" t="s">
        <v>5461</v>
      </c>
      <c r="C2985" t="s">
        <v>302</v>
      </c>
      <c r="D2985" t="s">
        <v>210</v>
      </c>
      <c r="E2985" t="s">
        <v>5390</v>
      </c>
      <c r="F2985" s="2">
        <v>45694</v>
      </c>
      <c r="G2985">
        <v>1800</v>
      </c>
      <c r="H2985" t="s">
        <v>88</v>
      </c>
      <c r="I2985" t="s">
        <v>5462</v>
      </c>
      <c r="J2985">
        <v>41</v>
      </c>
      <c r="K2985" t="s">
        <v>252</v>
      </c>
      <c r="L2985">
        <v>1650</v>
      </c>
      <c r="M2985">
        <v>228</v>
      </c>
      <c r="N2985" t="s">
        <v>5371</v>
      </c>
      <c r="O2985" t="s">
        <v>28</v>
      </c>
      <c r="P2985">
        <v>17015</v>
      </c>
      <c r="Q2985">
        <v>595877567</v>
      </c>
      <c r="R2985" t="s">
        <v>76</v>
      </c>
      <c r="S2985">
        <v>228</v>
      </c>
      <c r="T2985" t="s">
        <v>253</v>
      </c>
      <c r="U2985" s="4">
        <f>Tabla1[[#This Row],[OS-Valor Unitario]]-Tabla1[[#This Row],[costo_antes_iva]]</f>
        <v>-150</v>
      </c>
      <c r="V2985" s="4">
        <f>Tabla1[[#This Row],[OS-Valor Unitario]]*Tabla1[[#This Row],[CANTIDAD ENTREGA SATELITE]]</f>
        <v>376200</v>
      </c>
      <c r="W2985" s="4">
        <f>Tabla1[[#This Row],[costo_antes_iva]]*Tabla1[[#This Row],[CANTIDAD ENTREGA SATELITE]]</f>
        <v>410400</v>
      </c>
      <c r="X2985" s="4">
        <f>Tabla1[[#This Row],[Valor total OS]]-Tabla1[[#This Row],[valor total op]]</f>
        <v>-34200</v>
      </c>
    </row>
    <row r="2986" spans="1:24" x14ac:dyDescent="0.3">
      <c r="A2986">
        <v>5863</v>
      </c>
      <c r="B2986" t="s">
        <v>5469</v>
      </c>
      <c r="C2986" t="s">
        <v>84</v>
      </c>
      <c r="D2986" t="s">
        <v>210</v>
      </c>
      <c r="E2986" t="s">
        <v>5390</v>
      </c>
      <c r="F2986" s="2">
        <v>45694</v>
      </c>
      <c r="G2986">
        <v>4500</v>
      </c>
      <c r="H2986" t="s">
        <v>24</v>
      </c>
      <c r="I2986" t="s">
        <v>5470</v>
      </c>
      <c r="J2986">
        <v>44</v>
      </c>
      <c r="K2986" t="s">
        <v>473</v>
      </c>
      <c r="L2986">
        <v>4500</v>
      </c>
      <c r="M2986">
        <v>200</v>
      </c>
      <c r="N2986" t="s">
        <v>5371</v>
      </c>
      <c r="O2986" t="s">
        <v>28</v>
      </c>
      <c r="P2986">
        <v>16948</v>
      </c>
      <c r="Q2986">
        <v>595877567</v>
      </c>
      <c r="R2986" t="s">
        <v>523</v>
      </c>
      <c r="S2986">
        <v>200</v>
      </c>
      <c r="T2986" t="s">
        <v>5471</v>
      </c>
      <c r="U2986" s="4">
        <f>Tabla1[[#This Row],[OS-Valor Unitario]]-Tabla1[[#This Row],[costo_antes_iva]]</f>
        <v>0</v>
      </c>
      <c r="V2986" s="4">
        <f>Tabla1[[#This Row],[OS-Valor Unitario]]*Tabla1[[#This Row],[CANTIDAD ENTREGA SATELITE]]</f>
        <v>900000</v>
      </c>
      <c r="W2986" s="4">
        <f>Tabla1[[#This Row],[costo_antes_iva]]*Tabla1[[#This Row],[CANTIDAD ENTREGA SATELITE]]</f>
        <v>900000</v>
      </c>
      <c r="X2986" s="4">
        <f>Tabla1[[#This Row],[Valor total OS]]-Tabla1[[#This Row],[valor total op]]</f>
        <v>0</v>
      </c>
    </row>
    <row r="2987" spans="1:24" x14ac:dyDescent="0.3">
      <c r="A2987">
        <v>5863</v>
      </c>
      <c r="B2987" t="s">
        <v>5469</v>
      </c>
      <c r="C2987" t="s">
        <v>84</v>
      </c>
      <c r="D2987" t="s">
        <v>210</v>
      </c>
      <c r="E2987" t="s">
        <v>5390</v>
      </c>
      <c r="F2987" s="2">
        <v>45694</v>
      </c>
      <c r="G2987">
        <v>1800</v>
      </c>
      <c r="H2987" t="s">
        <v>88</v>
      </c>
      <c r="I2987" t="s">
        <v>5470</v>
      </c>
      <c r="J2987">
        <v>44</v>
      </c>
      <c r="K2987" t="s">
        <v>252</v>
      </c>
      <c r="L2987">
        <v>2600</v>
      </c>
      <c r="M2987">
        <v>200</v>
      </c>
      <c r="N2987" t="s">
        <v>5371</v>
      </c>
      <c r="O2987" t="s">
        <v>28</v>
      </c>
      <c r="P2987">
        <v>17456</v>
      </c>
      <c r="Q2987">
        <v>595877567</v>
      </c>
      <c r="R2987" t="s">
        <v>523</v>
      </c>
      <c r="S2987">
        <v>200</v>
      </c>
      <c r="T2987" t="s">
        <v>253</v>
      </c>
      <c r="U2987" s="4">
        <f>Tabla1[[#This Row],[OS-Valor Unitario]]-Tabla1[[#This Row],[costo_antes_iva]]</f>
        <v>800</v>
      </c>
      <c r="V2987" s="4">
        <f>Tabla1[[#This Row],[OS-Valor Unitario]]*Tabla1[[#This Row],[CANTIDAD ENTREGA SATELITE]]</f>
        <v>520000</v>
      </c>
      <c r="W2987" s="4">
        <f>Tabla1[[#This Row],[costo_antes_iva]]*Tabla1[[#This Row],[CANTIDAD ENTREGA SATELITE]]</f>
        <v>360000</v>
      </c>
      <c r="X2987" s="4">
        <f>Tabla1[[#This Row],[Valor total OS]]-Tabla1[[#This Row],[valor total op]]</f>
        <v>160000</v>
      </c>
    </row>
    <row r="2988" spans="1:24" x14ac:dyDescent="0.3">
      <c r="A2988">
        <v>5863</v>
      </c>
      <c r="B2988" t="s">
        <v>5469</v>
      </c>
      <c r="C2988" t="s">
        <v>84</v>
      </c>
      <c r="D2988" t="s">
        <v>210</v>
      </c>
      <c r="E2988" t="s">
        <v>5390</v>
      </c>
      <c r="F2988" s="2">
        <v>45694</v>
      </c>
      <c r="G2988">
        <v>4000</v>
      </c>
      <c r="H2988" t="s">
        <v>24</v>
      </c>
      <c r="I2988" t="s">
        <v>5470</v>
      </c>
      <c r="J2988">
        <v>44</v>
      </c>
      <c r="K2988" t="s">
        <v>473</v>
      </c>
      <c r="L2988">
        <v>4500</v>
      </c>
      <c r="M2988">
        <v>200</v>
      </c>
      <c r="N2988" t="s">
        <v>5371</v>
      </c>
      <c r="O2988" t="s">
        <v>28</v>
      </c>
      <c r="P2988">
        <v>16948</v>
      </c>
      <c r="Q2988">
        <v>595877567</v>
      </c>
      <c r="R2988" t="s">
        <v>523</v>
      </c>
      <c r="S2988">
        <v>200</v>
      </c>
      <c r="T2988" t="s">
        <v>5471</v>
      </c>
      <c r="U2988" s="4">
        <f>Tabla1[[#This Row],[OS-Valor Unitario]]-Tabla1[[#This Row],[costo_antes_iva]]</f>
        <v>500</v>
      </c>
      <c r="V2988" s="4">
        <f>Tabla1[[#This Row],[OS-Valor Unitario]]*Tabla1[[#This Row],[CANTIDAD ENTREGA SATELITE]]</f>
        <v>900000</v>
      </c>
      <c r="W2988" s="4">
        <f>Tabla1[[#This Row],[costo_antes_iva]]*Tabla1[[#This Row],[CANTIDAD ENTREGA SATELITE]]</f>
        <v>800000</v>
      </c>
      <c r="X2988" s="4">
        <f>Tabla1[[#This Row],[Valor total OS]]-Tabla1[[#This Row],[valor total op]]</f>
        <v>100000</v>
      </c>
    </row>
    <row r="2989" spans="1:24" x14ac:dyDescent="0.3">
      <c r="A2989">
        <v>5863</v>
      </c>
      <c r="B2989" t="s">
        <v>5472</v>
      </c>
      <c r="C2989" t="s">
        <v>84</v>
      </c>
      <c r="D2989" t="s">
        <v>210</v>
      </c>
      <c r="E2989" t="s">
        <v>5390</v>
      </c>
      <c r="F2989" s="2">
        <v>45694</v>
      </c>
      <c r="G2989">
        <v>4500</v>
      </c>
      <c r="H2989" t="s">
        <v>24</v>
      </c>
      <c r="I2989" t="s">
        <v>5473</v>
      </c>
      <c r="J2989">
        <v>46</v>
      </c>
      <c r="K2989" t="s">
        <v>3060</v>
      </c>
      <c r="L2989">
        <v>4000</v>
      </c>
      <c r="M2989">
        <v>82</v>
      </c>
      <c r="N2989" t="s">
        <v>5371</v>
      </c>
      <c r="O2989" t="s">
        <v>28</v>
      </c>
      <c r="P2989">
        <v>16782</v>
      </c>
      <c r="Q2989">
        <v>595877567</v>
      </c>
      <c r="R2989" t="s">
        <v>523</v>
      </c>
      <c r="S2989">
        <v>82</v>
      </c>
      <c r="T2989" t="s">
        <v>3061</v>
      </c>
      <c r="U2989" s="4">
        <f>Tabla1[[#This Row],[OS-Valor Unitario]]-Tabla1[[#This Row],[costo_antes_iva]]</f>
        <v>-500</v>
      </c>
      <c r="V2989" s="4">
        <f>Tabla1[[#This Row],[OS-Valor Unitario]]*Tabla1[[#This Row],[CANTIDAD ENTREGA SATELITE]]</f>
        <v>328000</v>
      </c>
      <c r="W2989" s="4">
        <f>Tabla1[[#This Row],[costo_antes_iva]]*Tabla1[[#This Row],[CANTIDAD ENTREGA SATELITE]]</f>
        <v>369000</v>
      </c>
      <c r="X2989" s="4">
        <f>Tabla1[[#This Row],[Valor total OS]]-Tabla1[[#This Row],[valor total op]]</f>
        <v>-41000</v>
      </c>
    </row>
    <row r="2990" spans="1:24" x14ac:dyDescent="0.3">
      <c r="A2990">
        <v>5863</v>
      </c>
      <c r="B2990" t="s">
        <v>5472</v>
      </c>
      <c r="C2990" t="s">
        <v>84</v>
      </c>
      <c r="D2990" t="s">
        <v>210</v>
      </c>
      <c r="E2990" t="s">
        <v>5390</v>
      </c>
      <c r="F2990" s="2">
        <v>45694</v>
      </c>
      <c r="G2990">
        <v>4500</v>
      </c>
      <c r="H2990" t="s">
        <v>24</v>
      </c>
      <c r="I2990" t="s">
        <v>5473</v>
      </c>
      <c r="J2990">
        <v>46</v>
      </c>
      <c r="K2990" t="s">
        <v>393</v>
      </c>
      <c r="L2990">
        <v>4000</v>
      </c>
      <c r="M2990">
        <v>1100</v>
      </c>
      <c r="N2990" t="s">
        <v>5371</v>
      </c>
      <c r="O2990" t="s">
        <v>28</v>
      </c>
      <c r="P2990">
        <v>16775</v>
      </c>
      <c r="Q2990">
        <v>595877567</v>
      </c>
      <c r="R2990" t="s">
        <v>523</v>
      </c>
      <c r="S2990">
        <v>1100</v>
      </c>
      <c r="T2990" t="s">
        <v>394</v>
      </c>
      <c r="U2990" s="4">
        <f>Tabla1[[#This Row],[OS-Valor Unitario]]-Tabla1[[#This Row],[costo_antes_iva]]</f>
        <v>-500</v>
      </c>
      <c r="V2990" s="4">
        <f>Tabla1[[#This Row],[OS-Valor Unitario]]*Tabla1[[#This Row],[CANTIDAD ENTREGA SATELITE]]</f>
        <v>4400000</v>
      </c>
      <c r="W2990" s="4">
        <f>Tabla1[[#This Row],[costo_antes_iva]]*Tabla1[[#This Row],[CANTIDAD ENTREGA SATELITE]]</f>
        <v>4950000</v>
      </c>
      <c r="X2990" s="4">
        <f>Tabla1[[#This Row],[Valor total OS]]-Tabla1[[#This Row],[valor total op]]</f>
        <v>-550000</v>
      </c>
    </row>
    <row r="2991" spans="1:24" x14ac:dyDescent="0.3">
      <c r="A2991">
        <v>5863</v>
      </c>
      <c r="B2991" t="s">
        <v>5472</v>
      </c>
      <c r="C2991" t="s">
        <v>84</v>
      </c>
      <c r="D2991" t="s">
        <v>210</v>
      </c>
      <c r="E2991" t="s">
        <v>5390</v>
      </c>
      <c r="F2991" s="2">
        <v>45694</v>
      </c>
      <c r="G2991">
        <v>4500</v>
      </c>
      <c r="H2991" t="s">
        <v>24</v>
      </c>
      <c r="I2991" t="s">
        <v>5473</v>
      </c>
      <c r="J2991">
        <v>46</v>
      </c>
      <c r="K2991" t="s">
        <v>5474</v>
      </c>
      <c r="L2991">
        <v>4000</v>
      </c>
      <c r="M2991">
        <v>1066</v>
      </c>
      <c r="N2991" t="s">
        <v>5371</v>
      </c>
      <c r="O2991" t="s">
        <v>28</v>
      </c>
      <c r="P2991">
        <v>16776</v>
      </c>
      <c r="Q2991">
        <v>595877567</v>
      </c>
      <c r="R2991" t="s">
        <v>523</v>
      </c>
      <c r="S2991">
        <v>1053</v>
      </c>
      <c r="T2991" t="s">
        <v>5475</v>
      </c>
      <c r="U2991" s="4">
        <f>Tabla1[[#This Row],[OS-Valor Unitario]]-Tabla1[[#This Row],[costo_antes_iva]]</f>
        <v>-500</v>
      </c>
      <c r="V2991" s="4">
        <f>Tabla1[[#This Row],[OS-Valor Unitario]]*Tabla1[[#This Row],[CANTIDAD ENTREGA SATELITE]]</f>
        <v>4212000</v>
      </c>
      <c r="W2991" s="4">
        <f>Tabla1[[#This Row],[costo_antes_iva]]*Tabla1[[#This Row],[CANTIDAD ENTREGA SATELITE]]</f>
        <v>4738500</v>
      </c>
      <c r="X2991" s="4">
        <f>Tabla1[[#This Row],[Valor total OS]]-Tabla1[[#This Row],[valor total op]]</f>
        <v>-526500</v>
      </c>
    </row>
    <row r="2992" spans="1:24" x14ac:dyDescent="0.3">
      <c r="A2992">
        <v>5863</v>
      </c>
      <c r="B2992" t="s">
        <v>5472</v>
      </c>
      <c r="C2992" t="s">
        <v>84</v>
      </c>
      <c r="D2992" t="s">
        <v>210</v>
      </c>
      <c r="E2992" t="s">
        <v>5390</v>
      </c>
      <c r="F2992" s="2">
        <v>45694</v>
      </c>
      <c r="G2992">
        <v>1800</v>
      </c>
      <c r="H2992" t="s">
        <v>88</v>
      </c>
      <c r="I2992" t="s">
        <v>5473</v>
      </c>
      <c r="J2992">
        <v>46</v>
      </c>
      <c r="K2992" t="s">
        <v>434</v>
      </c>
      <c r="L2992">
        <v>1850</v>
      </c>
      <c r="M2992">
        <v>1482</v>
      </c>
      <c r="N2992" t="s">
        <v>5371</v>
      </c>
      <c r="O2992" t="s">
        <v>28</v>
      </c>
      <c r="P2992">
        <v>17338</v>
      </c>
      <c r="Q2992">
        <v>595877567</v>
      </c>
      <c r="R2992" t="s">
        <v>523</v>
      </c>
      <c r="S2992">
        <v>1482</v>
      </c>
      <c r="T2992" t="s">
        <v>436</v>
      </c>
      <c r="U2992" s="4">
        <f>Tabla1[[#This Row],[OS-Valor Unitario]]-Tabla1[[#This Row],[costo_antes_iva]]</f>
        <v>50</v>
      </c>
      <c r="V2992" s="4">
        <f>Tabla1[[#This Row],[OS-Valor Unitario]]*Tabla1[[#This Row],[CANTIDAD ENTREGA SATELITE]]</f>
        <v>2741700</v>
      </c>
      <c r="W2992" s="4">
        <f>Tabla1[[#This Row],[costo_antes_iva]]*Tabla1[[#This Row],[CANTIDAD ENTREGA SATELITE]]</f>
        <v>2667600</v>
      </c>
      <c r="X2992" s="4">
        <f>Tabla1[[#This Row],[Valor total OS]]-Tabla1[[#This Row],[valor total op]]</f>
        <v>74100</v>
      </c>
    </row>
    <row r="2993" spans="1:24" x14ac:dyDescent="0.3">
      <c r="A2993">
        <v>5863</v>
      </c>
      <c r="B2993" t="s">
        <v>5472</v>
      </c>
      <c r="C2993" t="s">
        <v>84</v>
      </c>
      <c r="D2993" t="s">
        <v>210</v>
      </c>
      <c r="E2993" t="s">
        <v>5390</v>
      </c>
      <c r="F2993" s="2">
        <v>45694</v>
      </c>
      <c r="G2993">
        <v>1800</v>
      </c>
      <c r="H2993" t="s">
        <v>88</v>
      </c>
      <c r="I2993" t="s">
        <v>5473</v>
      </c>
      <c r="J2993">
        <v>46</v>
      </c>
      <c r="K2993" t="s">
        <v>252</v>
      </c>
      <c r="L2993">
        <v>1550</v>
      </c>
      <c r="M2993">
        <v>14</v>
      </c>
      <c r="N2993" t="s">
        <v>5371</v>
      </c>
      <c r="O2993" t="s">
        <v>28</v>
      </c>
      <c r="P2993">
        <v>17302</v>
      </c>
      <c r="Q2993">
        <v>595877567</v>
      </c>
      <c r="R2993" t="s">
        <v>523</v>
      </c>
      <c r="S2993">
        <v>14</v>
      </c>
      <c r="T2993" t="s">
        <v>253</v>
      </c>
      <c r="U2993" s="4">
        <f>Tabla1[[#This Row],[OS-Valor Unitario]]-Tabla1[[#This Row],[costo_antes_iva]]</f>
        <v>-250</v>
      </c>
      <c r="V2993" s="4">
        <f>Tabla1[[#This Row],[OS-Valor Unitario]]*Tabla1[[#This Row],[CANTIDAD ENTREGA SATELITE]]</f>
        <v>21700</v>
      </c>
      <c r="W2993" s="4">
        <f>Tabla1[[#This Row],[costo_antes_iva]]*Tabla1[[#This Row],[CANTIDAD ENTREGA SATELITE]]</f>
        <v>25200</v>
      </c>
      <c r="X2993" s="4">
        <f>Tabla1[[#This Row],[Valor total OS]]-Tabla1[[#This Row],[valor total op]]</f>
        <v>-3500</v>
      </c>
    </row>
    <row r="2994" spans="1:24" x14ac:dyDescent="0.3">
      <c r="A2994">
        <v>5863</v>
      </c>
      <c r="B2994" t="s">
        <v>5472</v>
      </c>
      <c r="C2994" t="s">
        <v>84</v>
      </c>
      <c r="D2994" t="s">
        <v>210</v>
      </c>
      <c r="E2994" t="s">
        <v>5390</v>
      </c>
      <c r="F2994" s="2">
        <v>45694</v>
      </c>
      <c r="G2994">
        <v>1800</v>
      </c>
      <c r="H2994" t="s">
        <v>88</v>
      </c>
      <c r="I2994" t="s">
        <v>5473</v>
      </c>
      <c r="J2994">
        <v>46</v>
      </c>
      <c r="K2994" t="s">
        <v>252</v>
      </c>
      <c r="L2994">
        <v>1800</v>
      </c>
      <c r="M2994">
        <v>287</v>
      </c>
      <c r="N2994" t="s">
        <v>5371</v>
      </c>
      <c r="O2994" t="s">
        <v>28</v>
      </c>
      <c r="P2994">
        <v>17369</v>
      </c>
      <c r="Q2994">
        <v>595877567</v>
      </c>
      <c r="R2994" t="s">
        <v>523</v>
      </c>
      <c r="S2994">
        <v>288</v>
      </c>
      <c r="T2994" t="s">
        <v>253</v>
      </c>
      <c r="U2994" s="4">
        <f>Tabla1[[#This Row],[OS-Valor Unitario]]-Tabla1[[#This Row],[costo_antes_iva]]</f>
        <v>0</v>
      </c>
      <c r="V2994" s="4">
        <f>Tabla1[[#This Row],[OS-Valor Unitario]]*Tabla1[[#This Row],[CANTIDAD ENTREGA SATELITE]]</f>
        <v>518400</v>
      </c>
      <c r="W2994" s="4">
        <f>Tabla1[[#This Row],[costo_antes_iva]]*Tabla1[[#This Row],[CANTIDAD ENTREGA SATELITE]]</f>
        <v>518400</v>
      </c>
      <c r="X2994" s="4">
        <f>Tabla1[[#This Row],[Valor total OS]]-Tabla1[[#This Row],[valor total op]]</f>
        <v>0</v>
      </c>
    </row>
    <row r="2995" spans="1:24" x14ac:dyDescent="0.3">
      <c r="A2995">
        <v>5863</v>
      </c>
      <c r="B2995" t="s">
        <v>5472</v>
      </c>
      <c r="C2995" t="s">
        <v>84</v>
      </c>
      <c r="D2995" t="s">
        <v>210</v>
      </c>
      <c r="E2995" t="s">
        <v>5390</v>
      </c>
      <c r="F2995" s="2">
        <v>45694</v>
      </c>
      <c r="G2995">
        <v>1800</v>
      </c>
      <c r="H2995" t="s">
        <v>88</v>
      </c>
      <c r="I2995" t="s">
        <v>5473</v>
      </c>
      <c r="J2995">
        <v>46</v>
      </c>
      <c r="K2995" t="s">
        <v>252</v>
      </c>
      <c r="L2995">
        <v>1850</v>
      </c>
      <c r="M2995">
        <v>30</v>
      </c>
      <c r="N2995" t="s">
        <v>5371</v>
      </c>
      <c r="O2995" t="s">
        <v>28</v>
      </c>
      <c r="P2995">
        <v>17730</v>
      </c>
      <c r="Q2995">
        <v>595877567</v>
      </c>
      <c r="R2995" t="s">
        <v>523</v>
      </c>
      <c r="S2995">
        <v>30</v>
      </c>
      <c r="T2995" t="s">
        <v>253</v>
      </c>
      <c r="U2995" s="4">
        <f>Tabla1[[#This Row],[OS-Valor Unitario]]-Tabla1[[#This Row],[costo_antes_iva]]</f>
        <v>50</v>
      </c>
      <c r="V2995" s="4">
        <f>Tabla1[[#This Row],[OS-Valor Unitario]]*Tabla1[[#This Row],[CANTIDAD ENTREGA SATELITE]]</f>
        <v>55500</v>
      </c>
      <c r="W2995" s="4">
        <f>Tabla1[[#This Row],[costo_antes_iva]]*Tabla1[[#This Row],[CANTIDAD ENTREGA SATELITE]]</f>
        <v>54000</v>
      </c>
      <c r="X2995" s="4">
        <f>Tabla1[[#This Row],[Valor total OS]]-Tabla1[[#This Row],[valor total op]]</f>
        <v>1500</v>
      </c>
    </row>
    <row r="2996" spans="1:24" x14ac:dyDescent="0.3">
      <c r="A2996">
        <v>5863</v>
      </c>
      <c r="B2996" t="s">
        <v>5472</v>
      </c>
      <c r="C2996" t="s">
        <v>84</v>
      </c>
      <c r="D2996" t="s">
        <v>210</v>
      </c>
      <c r="E2996" t="s">
        <v>5390</v>
      </c>
      <c r="F2996" s="2">
        <v>45694</v>
      </c>
      <c r="G2996">
        <v>1800</v>
      </c>
      <c r="H2996" t="s">
        <v>88</v>
      </c>
      <c r="I2996" t="s">
        <v>5473</v>
      </c>
      <c r="J2996">
        <v>46</v>
      </c>
      <c r="K2996" t="s">
        <v>252</v>
      </c>
      <c r="L2996">
        <v>1550</v>
      </c>
      <c r="M2996">
        <v>14</v>
      </c>
      <c r="N2996" t="s">
        <v>5371</v>
      </c>
      <c r="O2996" t="s">
        <v>28</v>
      </c>
      <c r="P2996">
        <v>17975</v>
      </c>
      <c r="Q2996">
        <v>595877567</v>
      </c>
      <c r="R2996" t="s">
        <v>523</v>
      </c>
      <c r="S2996">
        <v>14</v>
      </c>
      <c r="T2996" t="s">
        <v>253</v>
      </c>
      <c r="U2996" s="4">
        <f>Tabla1[[#This Row],[OS-Valor Unitario]]-Tabla1[[#This Row],[costo_antes_iva]]</f>
        <v>-250</v>
      </c>
      <c r="V2996" s="4">
        <f>Tabla1[[#This Row],[OS-Valor Unitario]]*Tabla1[[#This Row],[CANTIDAD ENTREGA SATELITE]]</f>
        <v>21700</v>
      </c>
      <c r="W2996" s="4">
        <f>Tabla1[[#This Row],[costo_antes_iva]]*Tabla1[[#This Row],[CANTIDAD ENTREGA SATELITE]]</f>
        <v>25200</v>
      </c>
      <c r="X2996" s="4">
        <f>Tabla1[[#This Row],[Valor total OS]]-Tabla1[[#This Row],[valor total op]]</f>
        <v>-3500</v>
      </c>
    </row>
    <row r="2997" spans="1:24" x14ac:dyDescent="0.3">
      <c r="A2997">
        <v>5863</v>
      </c>
      <c r="B2997" t="s">
        <v>5472</v>
      </c>
      <c r="C2997" t="s">
        <v>84</v>
      </c>
      <c r="D2997" t="s">
        <v>210</v>
      </c>
      <c r="E2997" t="s">
        <v>5390</v>
      </c>
      <c r="F2997" s="2">
        <v>45694</v>
      </c>
      <c r="G2997">
        <v>1800</v>
      </c>
      <c r="H2997" t="s">
        <v>88</v>
      </c>
      <c r="I2997" t="s">
        <v>5473</v>
      </c>
      <c r="J2997">
        <v>46</v>
      </c>
      <c r="K2997" t="s">
        <v>252</v>
      </c>
      <c r="L2997">
        <v>1350</v>
      </c>
      <c r="M2997">
        <v>4</v>
      </c>
      <c r="N2997" t="s">
        <v>5371</v>
      </c>
      <c r="O2997" t="s">
        <v>28</v>
      </c>
      <c r="P2997">
        <v>18097</v>
      </c>
      <c r="Q2997">
        <v>595877567</v>
      </c>
      <c r="R2997" t="s">
        <v>523</v>
      </c>
      <c r="S2997">
        <v>4</v>
      </c>
      <c r="T2997" t="s">
        <v>253</v>
      </c>
      <c r="U2997" s="4">
        <f>Tabla1[[#This Row],[OS-Valor Unitario]]-Tabla1[[#This Row],[costo_antes_iva]]</f>
        <v>-450</v>
      </c>
      <c r="V2997" s="4">
        <f>Tabla1[[#This Row],[OS-Valor Unitario]]*Tabla1[[#This Row],[CANTIDAD ENTREGA SATELITE]]</f>
        <v>5400</v>
      </c>
      <c r="W2997" s="4">
        <f>Tabla1[[#This Row],[costo_antes_iva]]*Tabla1[[#This Row],[CANTIDAD ENTREGA SATELITE]]</f>
        <v>7200</v>
      </c>
      <c r="X2997" s="4">
        <f>Tabla1[[#This Row],[Valor total OS]]-Tabla1[[#This Row],[valor total op]]</f>
        <v>-1800</v>
      </c>
    </row>
    <row r="2998" spans="1:24" x14ac:dyDescent="0.3">
      <c r="A2998">
        <v>5863</v>
      </c>
      <c r="B2998" t="s">
        <v>5472</v>
      </c>
      <c r="C2998" t="s">
        <v>84</v>
      </c>
      <c r="D2998" t="s">
        <v>210</v>
      </c>
      <c r="E2998" t="s">
        <v>5390</v>
      </c>
      <c r="F2998" s="2">
        <v>45694</v>
      </c>
      <c r="G2998">
        <v>1800</v>
      </c>
      <c r="H2998" t="s">
        <v>88</v>
      </c>
      <c r="I2998" t="s">
        <v>5473</v>
      </c>
      <c r="J2998">
        <v>46</v>
      </c>
      <c r="K2998" t="s">
        <v>252</v>
      </c>
      <c r="L2998">
        <v>1850</v>
      </c>
      <c r="M2998">
        <v>117</v>
      </c>
      <c r="N2998" t="s">
        <v>5371</v>
      </c>
      <c r="O2998" t="s">
        <v>28</v>
      </c>
      <c r="P2998">
        <v>18266</v>
      </c>
      <c r="Q2998">
        <v>595877567</v>
      </c>
      <c r="R2998" t="s">
        <v>523</v>
      </c>
      <c r="S2998">
        <v>119</v>
      </c>
      <c r="T2998" t="s">
        <v>253</v>
      </c>
      <c r="U2998" s="4">
        <f>Tabla1[[#This Row],[OS-Valor Unitario]]-Tabla1[[#This Row],[costo_antes_iva]]</f>
        <v>50</v>
      </c>
      <c r="V2998" s="4">
        <f>Tabla1[[#This Row],[OS-Valor Unitario]]*Tabla1[[#This Row],[CANTIDAD ENTREGA SATELITE]]</f>
        <v>220150</v>
      </c>
      <c r="W2998" s="4">
        <f>Tabla1[[#This Row],[costo_antes_iva]]*Tabla1[[#This Row],[CANTIDAD ENTREGA SATELITE]]</f>
        <v>214200</v>
      </c>
      <c r="X2998" s="4">
        <f>Tabla1[[#This Row],[Valor total OS]]-Tabla1[[#This Row],[valor total op]]</f>
        <v>5950</v>
      </c>
    </row>
    <row r="2999" spans="1:24" x14ac:dyDescent="0.3">
      <c r="A2999">
        <v>5863</v>
      </c>
      <c r="B2999" t="s">
        <v>5472</v>
      </c>
      <c r="C2999" t="s">
        <v>84</v>
      </c>
      <c r="D2999" t="s">
        <v>210</v>
      </c>
      <c r="E2999" t="s">
        <v>5390</v>
      </c>
      <c r="F2999" s="2">
        <v>45694</v>
      </c>
      <c r="G2999">
        <v>1800</v>
      </c>
      <c r="H2999" t="s">
        <v>88</v>
      </c>
      <c r="I2999" t="s">
        <v>5473</v>
      </c>
      <c r="J2999">
        <v>46</v>
      </c>
      <c r="K2999" t="s">
        <v>129</v>
      </c>
      <c r="L2999">
        <v>1650</v>
      </c>
      <c r="M2999">
        <v>235</v>
      </c>
      <c r="N2999" t="s">
        <v>5371</v>
      </c>
      <c r="O2999" t="s">
        <v>28</v>
      </c>
      <c r="P2999">
        <v>17301</v>
      </c>
      <c r="Q2999">
        <v>595877567</v>
      </c>
      <c r="R2999" t="s">
        <v>523</v>
      </c>
      <c r="S2999">
        <v>235</v>
      </c>
      <c r="T2999" t="s">
        <v>132</v>
      </c>
      <c r="U2999" s="4">
        <f>Tabla1[[#This Row],[OS-Valor Unitario]]-Tabla1[[#This Row],[costo_antes_iva]]</f>
        <v>-150</v>
      </c>
      <c r="V2999" s="4">
        <f>Tabla1[[#This Row],[OS-Valor Unitario]]*Tabla1[[#This Row],[CANTIDAD ENTREGA SATELITE]]</f>
        <v>387750</v>
      </c>
      <c r="W2999" s="4">
        <f>Tabla1[[#This Row],[costo_antes_iva]]*Tabla1[[#This Row],[CANTIDAD ENTREGA SATELITE]]</f>
        <v>423000</v>
      </c>
      <c r="X2999" s="4">
        <f>Tabla1[[#This Row],[Valor total OS]]-Tabla1[[#This Row],[valor total op]]</f>
        <v>-35250</v>
      </c>
    </row>
    <row r="3000" spans="1:24" x14ac:dyDescent="0.3">
      <c r="A3000">
        <v>5863</v>
      </c>
      <c r="B3000" t="s">
        <v>5472</v>
      </c>
      <c r="C3000" t="s">
        <v>84</v>
      </c>
      <c r="D3000" t="s">
        <v>210</v>
      </c>
      <c r="E3000" t="s">
        <v>5390</v>
      </c>
      <c r="F3000" s="2">
        <v>45694</v>
      </c>
      <c r="G3000">
        <v>1800</v>
      </c>
      <c r="H3000" t="s">
        <v>88</v>
      </c>
      <c r="I3000" t="s">
        <v>5473</v>
      </c>
      <c r="J3000">
        <v>46</v>
      </c>
      <c r="K3000" t="s">
        <v>129</v>
      </c>
      <c r="L3000">
        <v>1650</v>
      </c>
      <c r="M3000">
        <v>174</v>
      </c>
      <c r="N3000" t="s">
        <v>5371</v>
      </c>
      <c r="O3000" t="s">
        <v>28</v>
      </c>
      <c r="P3000">
        <v>18172</v>
      </c>
      <c r="Q3000">
        <v>595877567</v>
      </c>
      <c r="R3000" t="s">
        <v>523</v>
      </c>
      <c r="S3000">
        <v>174</v>
      </c>
      <c r="T3000" t="s">
        <v>132</v>
      </c>
      <c r="U3000" s="4">
        <f>Tabla1[[#This Row],[OS-Valor Unitario]]-Tabla1[[#This Row],[costo_antes_iva]]</f>
        <v>-150</v>
      </c>
      <c r="V3000" s="4">
        <f>Tabla1[[#This Row],[OS-Valor Unitario]]*Tabla1[[#This Row],[CANTIDAD ENTREGA SATELITE]]</f>
        <v>287100</v>
      </c>
      <c r="W3000" s="4">
        <f>Tabla1[[#This Row],[costo_antes_iva]]*Tabla1[[#This Row],[CANTIDAD ENTREGA SATELITE]]</f>
        <v>313200</v>
      </c>
      <c r="X3000" s="4">
        <f>Tabla1[[#This Row],[Valor total OS]]-Tabla1[[#This Row],[valor total op]]</f>
        <v>-26100</v>
      </c>
    </row>
    <row r="3001" spans="1:24" x14ac:dyDescent="0.3">
      <c r="A3001">
        <v>5863</v>
      </c>
      <c r="B3001" t="s">
        <v>5472</v>
      </c>
      <c r="C3001" t="s">
        <v>84</v>
      </c>
      <c r="D3001" t="s">
        <v>210</v>
      </c>
      <c r="E3001" t="s">
        <v>5390</v>
      </c>
      <c r="F3001" s="2">
        <v>45694</v>
      </c>
      <c r="G3001">
        <v>4000</v>
      </c>
      <c r="H3001" t="s">
        <v>24</v>
      </c>
      <c r="I3001" t="s">
        <v>5473</v>
      </c>
      <c r="J3001">
        <v>46</v>
      </c>
      <c r="K3001" t="s">
        <v>3060</v>
      </c>
      <c r="L3001">
        <v>4000</v>
      </c>
      <c r="M3001">
        <v>82</v>
      </c>
      <c r="N3001" t="s">
        <v>5371</v>
      </c>
      <c r="O3001" t="s">
        <v>28</v>
      </c>
      <c r="P3001">
        <v>16782</v>
      </c>
      <c r="Q3001">
        <v>595877567</v>
      </c>
      <c r="R3001" t="s">
        <v>523</v>
      </c>
      <c r="S3001">
        <v>82</v>
      </c>
      <c r="T3001" t="s">
        <v>3061</v>
      </c>
      <c r="U3001" s="4">
        <f>Tabla1[[#This Row],[OS-Valor Unitario]]-Tabla1[[#This Row],[costo_antes_iva]]</f>
        <v>0</v>
      </c>
      <c r="V3001" s="4">
        <f>Tabla1[[#This Row],[OS-Valor Unitario]]*Tabla1[[#This Row],[CANTIDAD ENTREGA SATELITE]]</f>
        <v>328000</v>
      </c>
      <c r="W3001" s="4">
        <f>Tabla1[[#This Row],[costo_antes_iva]]*Tabla1[[#This Row],[CANTIDAD ENTREGA SATELITE]]</f>
        <v>328000</v>
      </c>
      <c r="X3001" s="4">
        <f>Tabla1[[#This Row],[Valor total OS]]-Tabla1[[#This Row],[valor total op]]</f>
        <v>0</v>
      </c>
    </row>
    <row r="3002" spans="1:24" x14ac:dyDescent="0.3">
      <c r="A3002">
        <v>5863</v>
      </c>
      <c r="B3002" t="s">
        <v>5472</v>
      </c>
      <c r="C3002" t="s">
        <v>84</v>
      </c>
      <c r="D3002" t="s">
        <v>210</v>
      </c>
      <c r="E3002" t="s">
        <v>5390</v>
      </c>
      <c r="F3002" s="2">
        <v>45694</v>
      </c>
      <c r="G3002">
        <v>4000</v>
      </c>
      <c r="H3002" t="s">
        <v>24</v>
      </c>
      <c r="I3002" t="s">
        <v>5473</v>
      </c>
      <c r="J3002">
        <v>46</v>
      </c>
      <c r="K3002" t="s">
        <v>393</v>
      </c>
      <c r="L3002">
        <v>4000</v>
      </c>
      <c r="M3002">
        <v>1100</v>
      </c>
      <c r="N3002" t="s">
        <v>5371</v>
      </c>
      <c r="O3002" t="s">
        <v>28</v>
      </c>
      <c r="P3002">
        <v>16775</v>
      </c>
      <c r="Q3002">
        <v>595877567</v>
      </c>
      <c r="R3002" t="s">
        <v>523</v>
      </c>
      <c r="S3002">
        <v>1100</v>
      </c>
      <c r="T3002" t="s">
        <v>394</v>
      </c>
      <c r="U3002" s="4">
        <f>Tabla1[[#This Row],[OS-Valor Unitario]]-Tabla1[[#This Row],[costo_antes_iva]]</f>
        <v>0</v>
      </c>
      <c r="V3002" s="4">
        <f>Tabla1[[#This Row],[OS-Valor Unitario]]*Tabla1[[#This Row],[CANTIDAD ENTREGA SATELITE]]</f>
        <v>4400000</v>
      </c>
      <c r="W3002" s="4">
        <f>Tabla1[[#This Row],[costo_antes_iva]]*Tabla1[[#This Row],[CANTIDAD ENTREGA SATELITE]]</f>
        <v>4400000</v>
      </c>
      <c r="X3002" s="4">
        <f>Tabla1[[#This Row],[Valor total OS]]-Tabla1[[#This Row],[valor total op]]</f>
        <v>0</v>
      </c>
    </row>
    <row r="3003" spans="1:24" x14ac:dyDescent="0.3">
      <c r="A3003">
        <v>5863</v>
      </c>
      <c r="B3003" t="s">
        <v>5472</v>
      </c>
      <c r="C3003" t="s">
        <v>84</v>
      </c>
      <c r="D3003" t="s">
        <v>210</v>
      </c>
      <c r="E3003" t="s">
        <v>5390</v>
      </c>
      <c r="F3003" s="2">
        <v>45694</v>
      </c>
      <c r="G3003">
        <v>4000</v>
      </c>
      <c r="H3003" t="s">
        <v>24</v>
      </c>
      <c r="I3003" t="s">
        <v>5473</v>
      </c>
      <c r="J3003">
        <v>46</v>
      </c>
      <c r="K3003" t="s">
        <v>5474</v>
      </c>
      <c r="L3003">
        <v>4000</v>
      </c>
      <c r="M3003">
        <v>1066</v>
      </c>
      <c r="N3003" t="s">
        <v>5371</v>
      </c>
      <c r="O3003" t="s">
        <v>28</v>
      </c>
      <c r="P3003">
        <v>16776</v>
      </c>
      <c r="Q3003">
        <v>595877567</v>
      </c>
      <c r="R3003" t="s">
        <v>523</v>
      </c>
      <c r="S3003">
        <v>1053</v>
      </c>
      <c r="T3003" t="s">
        <v>5475</v>
      </c>
      <c r="U3003" s="4">
        <f>Tabla1[[#This Row],[OS-Valor Unitario]]-Tabla1[[#This Row],[costo_antes_iva]]</f>
        <v>0</v>
      </c>
      <c r="V3003" s="4">
        <f>Tabla1[[#This Row],[OS-Valor Unitario]]*Tabla1[[#This Row],[CANTIDAD ENTREGA SATELITE]]</f>
        <v>4212000</v>
      </c>
      <c r="W3003" s="4">
        <f>Tabla1[[#This Row],[costo_antes_iva]]*Tabla1[[#This Row],[CANTIDAD ENTREGA SATELITE]]</f>
        <v>4212000</v>
      </c>
      <c r="X3003" s="4">
        <f>Tabla1[[#This Row],[Valor total OS]]-Tabla1[[#This Row],[valor total op]]</f>
        <v>0</v>
      </c>
    </row>
    <row r="3004" spans="1:24" x14ac:dyDescent="0.3">
      <c r="A3004">
        <v>5863</v>
      </c>
      <c r="B3004" t="s">
        <v>5512</v>
      </c>
      <c r="C3004" t="s">
        <v>645</v>
      </c>
      <c r="D3004" t="s">
        <v>210</v>
      </c>
      <c r="E3004" t="s">
        <v>5390</v>
      </c>
      <c r="F3004" s="2">
        <v>45694</v>
      </c>
      <c r="G3004">
        <v>8500</v>
      </c>
      <c r="H3004" t="s">
        <v>24</v>
      </c>
      <c r="I3004" t="s">
        <v>5513</v>
      </c>
      <c r="J3004">
        <v>64</v>
      </c>
      <c r="K3004" t="s">
        <v>824</v>
      </c>
      <c r="L3004">
        <v>8500</v>
      </c>
      <c r="M3004">
        <v>5</v>
      </c>
      <c r="N3004" t="s">
        <v>5371</v>
      </c>
      <c r="O3004" t="s">
        <v>28</v>
      </c>
      <c r="P3004">
        <v>17748</v>
      </c>
      <c r="Q3004">
        <v>595877567</v>
      </c>
      <c r="R3004" t="s">
        <v>40</v>
      </c>
      <c r="S3004">
        <v>5</v>
      </c>
      <c r="T3004" t="s">
        <v>825</v>
      </c>
      <c r="U3004" s="4">
        <f>Tabla1[[#This Row],[OS-Valor Unitario]]-Tabla1[[#This Row],[costo_antes_iva]]</f>
        <v>0</v>
      </c>
      <c r="V3004" s="4">
        <f>Tabla1[[#This Row],[OS-Valor Unitario]]*Tabla1[[#This Row],[CANTIDAD ENTREGA SATELITE]]</f>
        <v>42500</v>
      </c>
      <c r="W3004" s="4">
        <f>Tabla1[[#This Row],[costo_antes_iva]]*Tabla1[[#This Row],[CANTIDAD ENTREGA SATELITE]]</f>
        <v>42500</v>
      </c>
      <c r="X3004" s="4">
        <f>Tabla1[[#This Row],[Valor total OS]]-Tabla1[[#This Row],[valor total op]]</f>
        <v>0</v>
      </c>
    </row>
    <row r="3005" spans="1:24" x14ac:dyDescent="0.3">
      <c r="A3005">
        <v>5863</v>
      </c>
      <c r="B3005" t="s">
        <v>5512</v>
      </c>
      <c r="C3005" t="s">
        <v>645</v>
      </c>
      <c r="D3005" t="s">
        <v>210</v>
      </c>
      <c r="E3005" t="s">
        <v>5390</v>
      </c>
      <c r="F3005" s="2">
        <v>45694</v>
      </c>
      <c r="G3005">
        <v>8500</v>
      </c>
      <c r="H3005" t="s">
        <v>24</v>
      </c>
      <c r="I3005" t="s">
        <v>5513</v>
      </c>
      <c r="J3005">
        <v>64</v>
      </c>
      <c r="K3005" t="s">
        <v>473</v>
      </c>
      <c r="L3005">
        <v>8500</v>
      </c>
      <c r="M3005">
        <v>43</v>
      </c>
      <c r="N3005" t="s">
        <v>5371</v>
      </c>
      <c r="O3005" t="s">
        <v>28</v>
      </c>
      <c r="P3005">
        <v>17749</v>
      </c>
      <c r="Q3005">
        <v>595877567</v>
      </c>
      <c r="R3005" t="s">
        <v>40</v>
      </c>
      <c r="S3005">
        <v>2</v>
      </c>
      <c r="T3005" t="s">
        <v>825</v>
      </c>
      <c r="U3005" s="4">
        <f>Tabla1[[#This Row],[OS-Valor Unitario]]-Tabla1[[#This Row],[costo_antes_iva]]</f>
        <v>0</v>
      </c>
      <c r="V3005" s="4">
        <f>Tabla1[[#This Row],[OS-Valor Unitario]]*Tabla1[[#This Row],[CANTIDAD ENTREGA SATELITE]]</f>
        <v>17000</v>
      </c>
      <c r="W3005" s="4">
        <f>Tabla1[[#This Row],[costo_antes_iva]]*Tabla1[[#This Row],[CANTIDAD ENTREGA SATELITE]]</f>
        <v>17000</v>
      </c>
      <c r="X3005" s="4">
        <f>Tabla1[[#This Row],[Valor total OS]]-Tabla1[[#This Row],[valor total op]]</f>
        <v>0</v>
      </c>
    </row>
    <row r="3006" spans="1:24" x14ac:dyDescent="0.3">
      <c r="A3006">
        <v>5863</v>
      </c>
      <c r="B3006" t="s">
        <v>5512</v>
      </c>
      <c r="C3006" t="s">
        <v>645</v>
      </c>
      <c r="D3006" t="s">
        <v>210</v>
      </c>
      <c r="E3006" t="s">
        <v>5390</v>
      </c>
      <c r="F3006" s="2">
        <v>45694</v>
      </c>
      <c r="G3006">
        <v>8500</v>
      </c>
      <c r="H3006" t="s">
        <v>24</v>
      </c>
      <c r="I3006" t="s">
        <v>5513</v>
      </c>
      <c r="J3006">
        <v>64</v>
      </c>
      <c r="K3006" t="s">
        <v>473</v>
      </c>
      <c r="L3006">
        <v>8500</v>
      </c>
      <c r="M3006">
        <v>43</v>
      </c>
      <c r="N3006" t="s">
        <v>5371</v>
      </c>
      <c r="O3006" t="s">
        <v>28</v>
      </c>
      <c r="P3006">
        <v>17749</v>
      </c>
      <c r="Q3006">
        <v>595877567</v>
      </c>
      <c r="R3006" t="s">
        <v>40</v>
      </c>
      <c r="S3006">
        <v>43</v>
      </c>
      <c r="T3006" t="s">
        <v>711</v>
      </c>
      <c r="U3006" s="4">
        <f>Tabla1[[#This Row],[OS-Valor Unitario]]-Tabla1[[#This Row],[costo_antes_iva]]</f>
        <v>0</v>
      </c>
      <c r="V3006" s="4">
        <f>Tabla1[[#This Row],[OS-Valor Unitario]]*Tabla1[[#This Row],[CANTIDAD ENTREGA SATELITE]]</f>
        <v>365500</v>
      </c>
      <c r="W3006" s="4">
        <f>Tabla1[[#This Row],[costo_antes_iva]]*Tabla1[[#This Row],[CANTIDAD ENTREGA SATELITE]]</f>
        <v>365500</v>
      </c>
      <c r="X3006" s="4">
        <f>Tabla1[[#This Row],[Valor total OS]]-Tabla1[[#This Row],[valor total op]]</f>
        <v>0</v>
      </c>
    </row>
    <row r="3007" spans="1:24" x14ac:dyDescent="0.3">
      <c r="A3007">
        <v>5863</v>
      </c>
      <c r="B3007" t="s">
        <v>5512</v>
      </c>
      <c r="C3007" t="s">
        <v>645</v>
      </c>
      <c r="D3007" t="s">
        <v>210</v>
      </c>
      <c r="E3007" t="s">
        <v>5390</v>
      </c>
      <c r="F3007" s="2">
        <v>45694</v>
      </c>
      <c r="G3007">
        <v>1800</v>
      </c>
      <c r="H3007" t="s">
        <v>88</v>
      </c>
      <c r="I3007" t="s">
        <v>5513</v>
      </c>
      <c r="J3007">
        <v>64</v>
      </c>
      <c r="K3007" t="s">
        <v>252</v>
      </c>
      <c r="L3007">
        <v>1100</v>
      </c>
      <c r="M3007">
        <v>48</v>
      </c>
      <c r="N3007" t="s">
        <v>5371</v>
      </c>
      <c r="O3007" t="s">
        <v>28</v>
      </c>
      <c r="P3007">
        <v>17572</v>
      </c>
      <c r="Q3007">
        <v>595877567</v>
      </c>
      <c r="R3007" t="s">
        <v>40</v>
      </c>
      <c r="S3007">
        <v>48</v>
      </c>
      <c r="T3007" t="s">
        <v>253</v>
      </c>
      <c r="U3007" s="4">
        <f>Tabla1[[#This Row],[OS-Valor Unitario]]-Tabla1[[#This Row],[costo_antes_iva]]</f>
        <v>-700</v>
      </c>
      <c r="V3007" s="4">
        <f>Tabla1[[#This Row],[OS-Valor Unitario]]*Tabla1[[#This Row],[CANTIDAD ENTREGA SATELITE]]</f>
        <v>52800</v>
      </c>
      <c r="W3007" s="4">
        <f>Tabla1[[#This Row],[costo_antes_iva]]*Tabla1[[#This Row],[CANTIDAD ENTREGA SATELITE]]</f>
        <v>86400</v>
      </c>
      <c r="X3007" s="4">
        <f>Tabla1[[#This Row],[Valor total OS]]-Tabla1[[#This Row],[valor total op]]</f>
        <v>-33600</v>
      </c>
    </row>
    <row r="3008" spans="1:24" x14ac:dyDescent="0.3">
      <c r="A3008">
        <v>5861</v>
      </c>
      <c r="B3008" t="s">
        <v>5544</v>
      </c>
      <c r="C3008" t="s">
        <v>302</v>
      </c>
      <c r="D3008" t="s">
        <v>126</v>
      </c>
      <c r="E3008" t="s">
        <v>5545</v>
      </c>
      <c r="F3008" s="2">
        <v>45694</v>
      </c>
      <c r="G3008">
        <v>1100</v>
      </c>
      <c r="H3008" t="s">
        <v>88</v>
      </c>
      <c r="I3008" t="s">
        <v>5546</v>
      </c>
      <c r="J3008">
        <v>1</v>
      </c>
      <c r="K3008" t="s">
        <v>129</v>
      </c>
      <c r="L3008">
        <v>1100</v>
      </c>
      <c r="M3008">
        <v>72</v>
      </c>
      <c r="N3008" t="s">
        <v>5547</v>
      </c>
      <c r="O3008" t="s">
        <v>28</v>
      </c>
      <c r="P3008">
        <v>16805</v>
      </c>
      <c r="Q3008">
        <v>98393891</v>
      </c>
      <c r="R3008" t="s">
        <v>76</v>
      </c>
      <c r="S3008">
        <v>72</v>
      </c>
      <c r="T3008" t="s">
        <v>132</v>
      </c>
      <c r="U3008" s="4">
        <f>Tabla1[[#This Row],[OS-Valor Unitario]]-Tabla1[[#This Row],[costo_antes_iva]]</f>
        <v>0</v>
      </c>
      <c r="V3008" s="4">
        <f>Tabla1[[#This Row],[OS-Valor Unitario]]*Tabla1[[#This Row],[CANTIDAD ENTREGA SATELITE]]</f>
        <v>79200</v>
      </c>
      <c r="W3008" s="4">
        <f>Tabla1[[#This Row],[costo_antes_iva]]*Tabla1[[#This Row],[CANTIDAD ENTREGA SATELITE]]</f>
        <v>79200</v>
      </c>
      <c r="X3008" s="4">
        <f>Tabla1[[#This Row],[Valor total OS]]-Tabla1[[#This Row],[valor total op]]</f>
        <v>0</v>
      </c>
    </row>
    <row r="3009" spans="1:24" x14ac:dyDescent="0.3">
      <c r="A3009">
        <v>5861</v>
      </c>
      <c r="B3009" t="s">
        <v>5544</v>
      </c>
      <c r="C3009" t="s">
        <v>302</v>
      </c>
      <c r="D3009" t="s">
        <v>126</v>
      </c>
      <c r="E3009" t="s">
        <v>5545</v>
      </c>
      <c r="F3009" s="2">
        <v>45694</v>
      </c>
      <c r="G3009">
        <v>1100</v>
      </c>
      <c r="H3009" t="s">
        <v>35</v>
      </c>
      <c r="I3009" t="s">
        <v>5546</v>
      </c>
      <c r="J3009">
        <v>1</v>
      </c>
      <c r="K3009" t="s">
        <v>37</v>
      </c>
      <c r="L3009">
        <v>1100</v>
      </c>
      <c r="M3009">
        <v>72</v>
      </c>
      <c r="N3009" t="s">
        <v>5547</v>
      </c>
      <c r="O3009" t="s">
        <v>28</v>
      </c>
      <c r="P3009">
        <v>16806</v>
      </c>
      <c r="Q3009">
        <v>98393891</v>
      </c>
      <c r="R3009" t="s">
        <v>76</v>
      </c>
      <c r="S3009">
        <v>72</v>
      </c>
      <c r="T3009" t="s">
        <v>37</v>
      </c>
      <c r="U3009" s="4">
        <f>Tabla1[[#This Row],[OS-Valor Unitario]]-Tabla1[[#This Row],[costo_antes_iva]]</f>
        <v>0</v>
      </c>
      <c r="V3009" s="4">
        <f>Tabla1[[#This Row],[OS-Valor Unitario]]*Tabla1[[#This Row],[CANTIDAD ENTREGA SATELITE]]</f>
        <v>79200</v>
      </c>
      <c r="W3009" s="4">
        <f>Tabla1[[#This Row],[costo_antes_iva]]*Tabla1[[#This Row],[CANTIDAD ENTREGA SATELITE]]</f>
        <v>79200</v>
      </c>
      <c r="X3009" s="4">
        <f>Tabla1[[#This Row],[Valor total OS]]-Tabla1[[#This Row],[valor total op]]</f>
        <v>0</v>
      </c>
    </row>
    <row r="3010" spans="1:24" x14ac:dyDescent="0.3">
      <c r="A3010">
        <v>5861</v>
      </c>
      <c r="B3010" t="s">
        <v>5544</v>
      </c>
      <c r="C3010" t="s">
        <v>302</v>
      </c>
      <c r="D3010" t="s">
        <v>126</v>
      </c>
      <c r="E3010" t="s">
        <v>5545</v>
      </c>
      <c r="F3010" s="2">
        <v>45694</v>
      </c>
      <c r="G3010">
        <v>8600</v>
      </c>
      <c r="H3010" t="s">
        <v>24</v>
      </c>
      <c r="I3010" t="s">
        <v>5546</v>
      </c>
      <c r="J3010">
        <v>1</v>
      </c>
      <c r="K3010" t="s">
        <v>81</v>
      </c>
      <c r="L3010">
        <v>11500</v>
      </c>
      <c r="M3010">
        <v>72</v>
      </c>
      <c r="N3010" t="s">
        <v>5547</v>
      </c>
      <c r="O3010" t="s">
        <v>28</v>
      </c>
      <c r="P3010">
        <v>16893</v>
      </c>
      <c r="Q3010">
        <v>98393891</v>
      </c>
      <c r="R3010" t="s">
        <v>76</v>
      </c>
      <c r="S3010">
        <v>72</v>
      </c>
      <c r="T3010" t="s">
        <v>82</v>
      </c>
      <c r="U3010" s="4">
        <f>Tabla1[[#This Row],[OS-Valor Unitario]]-Tabla1[[#This Row],[costo_antes_iva]]</f>
        <v>2900</v>
      </c>
      <c r="V3010" s="4">
        <f>Tabla1[[#This Row],[OS-Valor Unitario]]*Tabla1[[#This Row],[CANTIDAD ENTREGA SATELITE]]</f>
        <v>828000</v>
      </c>
      <c r="W3010" s="4">
        <f>Tabla1[[#This Row],[costo_antes_iva]]*Tabla1[[#This Row],[CANTIDAD ENTREGA SATELITE]]</f>
        <v>619200</v>
      </c>
      <c r="X3010" s="4">
        <f>Tabla1[[#This Row],[Valor total OS]]-Tabla1[[#This Row],[valor total op]]</f>
        <v>208800</v>
      </c>
    </row>
    <row r="3011" spans="1:24" x14ac:dyDescent="0.3">
      <c r="A3011">
        <v>5861</v>
      </c>
      <c r="B3011" t="s">
        <v>5548</v>
      </c>
      <c r="C3011" t="s">
        <v>125</v>
      </c>
      <c r="D3011" t="s">
        <v>126</v>
      </c>
      <c r="E3011" t="s">
        <v>5549</v>
      </c>
      <c r="F3011" s="2">
        <v>45694</v>
      </c>
      <c r="G3011">
        <v>1100</v>
      </c>
      <c r="H3011" t="s">
        <v>88</v>
      </c>
      <c r="I3011" t="s">
        <v>5550</v>
      </c>
      <c r="J3011">
        <v>2</v>
      </c>
      <c r="K3011" t="s">
        <v>129</v>
      </c>
      <c r="L3011">
        <v>1100</v>
      </c>
      <c r="M3011">
        <v>96</v>
      </c>
      <c r="N3011" t="s">
        <v>5547</v>
      </c>
      <c r="O3011" t="s">
        <v>28</v>
      </c>
      <c r="P3011">
        <v>16637</v>
      </c>
      <c r="Q3011">
        <v>98393891</v>
      </c>
      <c r="R3011" t="s">
        <v>76</v>
      </c>
      <c r="S3011">
        <v>96</v>
      </c>
      <c r="T3011" t="s">
        <v>132</v>
      </c>
      <c r="U3011" s="4">
        <f>Tabla1[[#This Row],[OS-Valor Unitario]]-Tabla1[[#This Row],[costo_antes_iva]]</f>
        <v>0</v>
      </c>
      <c r="V3011" s="4">
        <f>Tabla1[[#This Row],[OS-Valor Unitario]]*Tabla1[[#This Row],[CANTIDAD ENTREGA SATELITE]]</f>
        <v>105600</v>
      </c>
      <c r="W3011" s="4">
        <f>Tabla1[[#This Row],[costo_antes_iva]]*Tabla1[[#This Row],[CANTIDAD ENTREGA SATELITE]]</f>
        <v>105600</v>
      </c>
      <c r="X3011" s="4">
        <f>Tabla1[[#This Row],[Valor total OS]]-Tabla1[[#This Row],[valor total op]]</f>
        <v>0</v>
      </c>
    </row>
    <row r="3012" spans="1:24" x14ac:dyDescent="0.3">
      <c r="A3012">
        <v>5861</v>
      </c>
      <c r="B3012" t="s">
        <v>5548</v>
      </c>
      <c r="C3012" t="s">
        <v>125</v>
      </c>
      <c r="D3012" t="s">
        <v>126</v>
      </c>
      <c r="E3012" t="s">
        <v>5549</v>
      </c>
      <c r="F3012" s="2">
        <v>45694</v>
      </c>
      <c r="G3012">
        <v>1100</v>
      </c>
      <c r="H3012" t="s">
        <v>35</v>
      </c>
      <c r="I3012" t="s">
        <v>5550</v>
      </c>
      <c r="J3012">
        <v>2</v>
      </c>
      <c r="K3012" t="s">
        <v>37</v>
      </c>
      <c r="L3012">
        <v>1100</v>
      </c>
      <c r="M3012">
        <v>96</v>
      </c>
      <c r="N3012" t="s">
        <v>5547</v>
      </c>
      <c r="O3012" t="s">
        <v>28</v>
      </c>
      <c r="P3012">
        <v>16638</v>
      </c>
      <c r="Q3012">
        <v>98393891</v>
      </c>
      <c r="R3012" t="s">
        <v>76</v>
      </c>
      <c r="S3012">
        <v>96</v>
      </c>
      <c r="T3012" t="s">
        <v>37</v>
      </c>
      <c r="U3012" s="4">
        <f>Tabla1[[#This Row],[OS-Valor Unitario]]-Tabla1[[#This Row],[costo_antes_iva]]</f>
        <v>0</v>
      </c>
      <c r="V3012" s="4">
        <f>Tabla1[[#This Row],[OS-Valor Unitario]]*Tabla1[[#This Row],[CANTIDAD ENTREGA SATELITE]]</f>
        <v>105600</v>
      </c>
      <c r="W3012" s="4">
        <f>Tabla1[[#This Row],[costo_antes_iva]]*Tabla1[[#This Row],[CANTIDAD ENTREGA SATELITE]]</f>
        <v>105600</v>
      </c>
      <c r="X3012" s="4">
        <f>Tabla1[[#This Row],[Valor total OS]]-Tabla1[[#This Row],[valor total op]]</f>
        <v>0</v>
      </c>
    </row>
    <row r="3013" spans="1:24" x14ac:dyDescent="0.3">
      <c r="A3013">
        <v>5861</v>
      </c>
      <c r="B3013" t="s">
        <v>5548</v>
      </c>
      <c r="C3013" t="s">
        <v>125</v>
      </c>
      <c r="D3013" t="s">
        <v>126</v>
      </c>
      <c r="E3013" t="s">
        <v>5549</v>
      </c>
      <c r="F3013" s="2">
        <v>45694</v>
      </c>
      <c r="G3013">
        <v>8600</v>
      </c>
      <c r="H3013" t="s">
        <v>24</v>
      </c>
      <c r="I3013" t="s">
        <v>5550</v>
      </c>
      <c r="J3013">
        <v>2</v>
      </c>
      <c r="K3013" t="s">
        <v>81</v>
      </c>
      <c r="L3013">
        <v>12500</v>
      </c>
      <c r="M3013">
        <v>96</v>
      </c>
      <c r="N3013" t="s">
        <v>5547</v>
      </c>
      <c r="O3013" t="s">
        <v>28</v>
      </c>
      <c r="P3013">
        <v>16698</v>
      </c>
      <c r="Q3013">
        <v>98393891</v>
      </c>
      <c r="R3013" t="s">
        <v>76</v>
      </c>
      <c r="S3013">
        <v>96</v>
      </c>
      <c r="T3013" t="s">
        <v>82</v>
      </c>
      <c r="U3013" s="4">
        <f>Tabla1[[#This Row],[OS-Valor Unitario]]-Tabla1[[#This Row],[costo_antes_iva]]</f>
        <v>3900</v>
      </c>
      <c r="V3013" s="4">
        <f>Tabla1[[#This Row],[OS-Valor Unitario]]*Tabla1[[#This Row],[CANTIDAD ENTREGA SATELITE]]</f>
        <v>1200000</v>
      </c>
      <c r="W3013" s="4">
        <f>Tabla1[[#This Row],[costo_antes_iva]]*Tabla1[[#This Row],[CANTIDAD ENTREGA SATELITE]]</f>
        <v>825600</v>
      </c>
      <c r="X3013" s="4">
        <f>Tabla1[[#This Row],[Valor total OS]]-Tabla1[[#This Row],[valor total op]]</f>
        <v>374400</v>
      </c>
    </row>
    <row r="3014" spans="1:24" x14ac:dyDescent="0.3">
      <c r="A3014">
        <v>5861</v>
      </c>
      <c r="B3014" t="s">
        <v>5551</v>
      </c>
      <c r="C3014" t="s">
        <v>852</v>
      </c>
      <c r="D3014" t="s">
        <v>126</v>
      </c>
      <c r="E3014" t="s">
        <v>5552</v>
      </c>
      <c r="F3014" s="2">
        <v>45694</v>
      </c>
      <c r="G3014">
        <v>800</v>
      </c>
      <c r="H3014" t="s">
        <v>35</v>
      </c>
      <c r="I3014" t="s">
        <v>5553</v>
      </c>
      <c r="J3014">
        <v>3</v>
      </c>
      <c r="K3014" t="s">
        <v>37</v>
      </c>
      <c r="L3014">
        <v>1800</v>
      </c>
      <c r="M3014">
        <v>604</v>
      </c>
      <c r="N3014" t="s">
        <v>5547</v>
      </c>
      <c r="O3014" t="s">
        <v>28</v>
      </c>
      <c r="P3014">
        <v>16599</v>
      </c>
      <c r="Q3014">
        <v>98393891</v>
      </c>
      <c r="R3014" t="s">
        <v>420</v>
      </c>
      <c r="S3014">
        <v>604</v>
      </c>
      <c r="T3014" t="s">
        <v>37</v>
      </c>
      <c r="U3014" s="4">
        <f>Tabla1[[#This Row],[OS-Valor Unitario]]-Tabla1[[#This Row],[costo_antes_iva]]</f>
        <v>1000</v>
      </c>
      <c r="V3014" s="4">
        <f>Tabla1[[#This Row],[OS-Valor Unitario]]*Tabla1[[#This Row],[CANTIDAD ENTREGA SATELITE]]</f>
        <v>1087200</v>
      </c>
      <c r="W3014" s="4">
        <f>Tabla1[[#This Row],[costo_antes_iva]]*Tabla1[[#This Row],[CANTIDAD ENTREGA SATELITE]]</f>
        <v>483200</v>
      </c>
      <c r="X3014" s="4">
        <f>Tabla1[[#This Row],[Valor total OS]]-Tabla1[[#This Row],[valor total op]]</f>
        <v>604000</v>
      </c>
    </row>
    <row r="3015" spans="1:24" x14ac:dyDescent="0.3">
      <c r="A3015">
        <v>5861</v>
      </c>
      <c r="B3015" t="s">
        <v>5551</v>
      </c>
      <c r="C3015" t="s">
        <v>852</v>
      </c>
      <c r="D3015" t="s">
        <v>126</v>
      </c>
      <c r="E3015" t="s">
        <v>5552</v>
      </c>
      <c r="F3015" s="2">
        <v>45694</v>
      </c>
      <c r="G3015">
        <v>800</v>
      </c>
      <c r="H3015" t="s">
        <v>35</v>
      </c>
      <c r="I3015" t="s">
        <v>5553</v>
      </c>
      <c r="J3015">
        <v>3</v>
      </c>
      <c r="K3015" t="s">
        <v>37</v>
      </c>
      <c r="L3015">
        <v>1000</v>
      </c>
      <c r="M3015">
        <v>85</v>
      </c>
      <c r="N3015" t="s">
        <v>5547</v>
      </c>
      <c r="O3015" t="s">
        <v>28</v>
      </c>
      <c r="P3015">
        <v>16930</v>
      </c>
      <c r="Q3015">
        <v>98393891</v>
      </c>
      <c r="R3015" t="s">
        <v>420</v>
      </c>
      <c r="S3015">
        <v>85</v>
      </c>
      <c r="T3015" t="s">
        <v>37</v>
      </c>
      <c r="U3015" s="4">
        <f>Tabla1[[#This Row],[OS-Valor Unitario]]-Tabla1[[#This Row],[costo_antes_iva]]</f>
        <v>200</v>
      </c>
      <c r="V3015" s="4">
        <f>Tabla1[[#This Row],[OS-Valor Unitario]]*Tabla1[[#This Row],[CANTIDAD ENTREGA SATELITE]]</f>
        <v>85000</v>
      </c>
      <c r="W3015" s="4">
        <f>Tabla1[[#This Row],[costo_antes_iva]]*Tabla1[[#This Row],[CANTIDAD ENTREGA SATELITE]]</f>
        <v>68000</v>
      </c>
      <c r="X3015" s="4">
        <f>Tabla1[[#This Row],[Valor total OS]]-Tabla1[[#This Row],[valor total op]]</f>
        <v>17000</v>
      </c>
    </row>
    <row r="3016" spans="1:24" x14ac:dyDescent="0.3">
      <c r="A3016">
        <v>5861</v>
      </c>
      <c r="B3016" t="s">
        <v>5551</v>
      </c>
      <c r="C3016" t="s">
        <v>852</v>
      </c>
      <c r="D3016" t="s">
        <v>126</v>
      </c>
      <c r="E3016" t="s">
        <v>5552</v>
      </c>
      <c r="F3016" s="2">
        <v>45694</v>
      </c>
      <c r="G3016">
        <v>4200</v>
      </c>
      <c r="H3016" t="s">
        <v>24</v>
      </c>
      <c r="I3016" t="s">
        <v>5553</v>
      </c>
      <c r="J3016">
        <v>3</v>
      </c>
      <c r="K3016" t="s">
        <v>207</v>
      </c>
      <c r="L3016">
        <v>3800</v>
      </c>
      <c r="M3016">
        <v>600</v>
      </c>
      <c r="N3016" t="s">
        <v>5547</v>
      </c>
      <c r="O3016" t="s">
        <v>28</v>
      </c>
      <c r="P3016">
        <v>16437</v>
      </c>
      <c r="Q3016">
        <v>98393891</v>
      </c>
      <c r="R3016" t="s">
        <v>420</v>
      </c>
      <c r="S3016">
        <v>602</v>
      </c>
      <c r="T3016" t="s">
        <v>207</v>
      </c>
      <c r="U3016" s="4">
        <f>Tabla1[[#This Row],[OS-Valor Unitario]]-Tabla1[[#This Row],[costo_antes_iva]]</f>
        <v>-400</v>
      </c>
      <c r="V3016" s="4">
        <f>Tabla1[[#This Row],[OS-Valor Unitario]]*Tabla1[[#This Row],[CANTIDAD ENTREGA SATELITE]]</f>
        <v>2287600</v>
      </c>
      <c r="W3016" s="4">
        <f>Tabla1[[#This Row],[costo_antes_iva]]*Tabla1[[#This Row],[CANTIDAD ENTREGA SATELITE]]</f>
        <v>2528400</v>
      </c>
      <c r="X3016" s="4">
        <f>Tabla1[[#This Row],[Valor total OS]]-Tabla1[[#This Row],[valor total op]]</f>
        <v>-240800</v>
      </c>
    </row>
    <row r="3017" spans="1:24" x14ac:dyDescent="0.3">
      <c r="A3017">
        <v>5861</v>
      </c>
      <c r="B3017" t="s">
        <v>5554</v>
      </c>
      <c r="C3017" t="s">
        <v>339</v>
      </c>
      <c r="D3017" t="s">
        <v>126</v>
      </c>
      <c r="E3017" t="s">
        <v>5555</v>
      </c>
      <c r="F3017" s="2">
        <v>45694</v>
      </c>
      <c r="G3017">
        <v>900</v>
      </c>
      <c r="H3017" t="s">
        <v>88</v>
      </c>
      <c r="I3017" t="s">
        <v>5556</v>
      </c>
      <c r="J3017">
        <v>4</v>
      </c>
      <c r="K3017" t="s">
        <v>252</v>
      </c>
      <c r="L3017">
        <v>2000</v>
      </c>
      <c r="M3017">
        <v>580</v>
      </c>
      <c r="N3017" t="s">
        <v>5547</v>
      </c>
      <c r="O3017" t="s">
        <v>28</v>
      </c>
      <c r="P3017">
        <v>16661</v>
      </c>
      <c r="Q3017">
        <v>98393891</v>
      </c>
      <c r="R3017" t="s">
        <v>215</v>
      </c>
      <c r="S3017">
        <v>560</v>
      </c>
      <c r="T3017" t="s">
        <v>253</v>
      </c>
      <c r="U3017" s="4">
        <f>Tabla1[[#This Row],[OS-Valor Unitario]]-Tabla1[[#This Row],[costo_antes_iva]]</f>
        <v>1100</v>
      </c>
      <c r="V3017" s="4">
        <f>Tabla1[[#This Row],[OS-Valor Unitario]]*Tabla1[[#This Row],[CANTIDAD ENTREGA SATELITE]]</f>
        <v>1120000</v>
      </c>
      <c r="W3017" s="4">
        <f>Tabla1[[#This Row],[costo_antes_iva]]*Tabla1[[#This Row],[CANTIDAD ENTREGA SATELITE]]</f>
        <v>504000</v>
      </c>
      <c r="X3017" s="4">
        <f>Tabla1[[#This Row],[Valor total OS]]-Tabla1[[#This Row],[valor total op]]</f>
        <v>616000</v>
      </c>
    </row>
    <row r="3018" spans="1:24" x14ac:dyDescent="0.3">
      <c r="A3018">
        <v>5861</v>
      </c>
      <c r="B3018" t="s">
        <v>5554</v>
      </c>
      <c r="C3018" t="s">
        <v>339</v>
      </c>
      <c r="D3018" t="s">
        <v>126</v>
      </c>
      <c r="E3018" t="s">
        <v>5555</v>
      </c>
      <c r="F3018" s="2">
        <v>45694</v>
      </c>
      <c r="G3018">
        <v>1100</v>
      </c>
      <c r="H3018" t="s">
        <v>88</v>
      </c>
      <c r="I3018" t="s">
        <v>5556</v>
      </c>
      <c r="J3018">
        <v>4</v>
      </c>
      <c r="K3018" t="s">
        <v>252</v>
      </c>
      <c r="L3018">
        <v>2000</v>
      </c>
      <c r="M3018">
        <v>580</v>
      </c>
      <c r="N3018" t="s">
        <v>5547</v>
      </c>
      <c r="O3018" t="s">
        <v>28</v>
      </c>
      <c r="P3018">
        <v>16661</v>
      </c>
      <c r="Q3018">
        <v>98393891</v>
      </c>
      <c r="R3018" t="s">
        <v>215</v>
      </c>
      <c r="S3018">
        <v>560</v>
      </c>
      <c r="T3018" t="s">
        <v>253</v>
      </c>
      <c r="U3018" s="4">
        <f>Tabla1[[#This Row],[OS-Valor Unitario]]-Tabla1[[#This Row],[costo_antes_iva]]</f>
        <v>900</v>
      </c>
      <c r="V3018" s="4">
        <f>Tabla1[[#This Row],[OS-Valor Unitario]]*Tabla1[[#This Row],[CANTIDAD ENTREGA SATELITE]]</f>
        <v>1120000</v>
      </c>
      <c r="W3018" s="4">
        <f>Tabla1[[#This Row],[costo_antes_iva]]*Tabla1[[#This Row],[CANTIDAD ENTREGA SATELITE]]</f>
        <v>616000</v>
      </c>
      <c r="X3018" s="4">
        <f>Tabla1[[#This Row],[Valor total OS]]-Tabla1[[#This Row],[valor total op]]</f>
        <v>504000</v>
      </c>
    </row>
    <row r="3019" spans="1:24" x14ac:dyDescent="0.3">
      <c r="A3019">
        <v>5861</v>
      </c>
      <c r="B3019" t="s">
        <v>5554</v>
      </c>
      <c r="C3019" t="s">
        <v>339</v>
      </c>
      <c r="D3019" t="s">
        <v>126</v>
      </c>
      <c r="E3019" t="s">
        <v>5555</v>
      </c>
      <c r="F3019" s="2">
        <v>45694</v>
      </c>
      <c r="G3019">
        <v>5700</v>
      </c>
      <c r="H3019" t="s">
        <v>24</v>
      </c>
      <c r="I3019" t="s">
        <v>5556</v>
      </c>
      <c r="J3019">
        <v>4</v>
      </c>
      <c r="K3019" t="s">
        <v>328</v>
      </c>
      <c r="L3019">
        <v>5700</v>
      </c>
      <c r="M3019">
        <v>400</v>
      </c>
      <c r="N3019" t="s">
        <v>5547</v>
      </c>
      <c r="O3019" t="s">
        <v>28</v>
      </c>
      <c r="P3019">
        <v>16435</v>
      </c>
      <c r="Q3019">
        <v>98393891</v>
      </c>
      <c r="R3019" t="s">
        <v>215</v>
      </c>
      <c r="S3019">
        <v>558</v>
      </c>
      <c r="T3019" t="s">
        <v>330</v>
      </c>
      <c r="U3019" s="4">
        <f>Tabla1[[#This Row],[OS-Valor Unitario]]-Tabla1[[#This Row],[costo_antes_iva]]</f>
        <v>0</v>
      </c>
      <c r="V3019" s="4">
        <f>Tabla1[[#This Row],[OS-Valor Unitario]]*Tabla1[[#This Row],[CANTIDAD ENTREGA SATELITE]]</f>
        <v>3180600</v>
      </c>
      <c r="W3019" s="4">
        <f>Tabla1[[#This Row],[costo_antes_iva]]*Tabla1[[#This Row],[CANTIDAD ENTREGA SATELITE]]</f>
        <v>3180600</v>
      </c>
      <c r="X3019" s="4">
        <f>Tabla1[[#This Row],[Valor total OS]]-Tabla1[[#This Row],[valor total op]]</f>
        <v>0</v>
      </c>
    </row>
    <row r="3020" spans="1:24" x14ac:dyDescent="0.3">
      <c r="A3020">
        <v>5861</v>
      </c>
      <c r="B3020" t="s">
        <v>5557</v>
      </c>
      <c r="C3020" t="s">
        <v>374</v>
      </c>
      <c r="D3020" t="s">
        <v>126</v>
      </c>
      <c r="E3020" t="s">
        <v>5558</v>
      </c>
      <c r="F3020" s="2">
        <v>45694</v>
      </c>
      <c r="G3020">
        <v>1100</v>
      </c>
      <c r="H3020" t="s">
        <v>88</v>
      </c>
      <c r="I3020" t="s">
        <v>5559</v>
      </c>
      <c r="J3020">
        <v>5</v>
      </c>
      <c r="K3020" t="s">
        <v>252</v>
      </c>
      <c r="L3020">
        <v>1100</v>
      </c>
      <c r="M3020">
        <v>966</v>
      </c>
      <c r="N3020" t="s">
        <v>5547</v>
      </c>
      <c r="O3020" t="s">
        <v>28</v>
      </c>
      <c r="P3020">
        <v>16575</v>
      </c>
      <c r="Q3020">
        <v>98393891</v>
      </c>
      <c r="R3020" t="s">
        <v>29</v>
      </c>
      <c r="S3020">
        <v>966</v>
      </c>
      <c r="T3020" t="s">
        <v>253</v>
      </c>
      <c r="U3020" s="4">
        <f>Tabla1[[#This Row],[OS-Valor Unitario]]-Tabla1[[#This Row],[costo_antes_iva]]</f>
        <v>0</v>
      </c>
      <c r="V3020" s="4">
        <f>Tabla1[[#This Row],[OS-Valor Unitario]]*Tabla1[[#This Row],[CANTIDAD ENTREGA SATELITE]]</f>
        <v>1062600</v>
      </c>
      <c r="W3020" s="4">
        <f>Tabla1[[#This Row],[costo_antes_iva]]*Tabla1[[#This Row],[CANTIDAD ENTREGA SATELITE]]</f>
        <v>1062600</v>
      </c>
      <c r="X3020" s="4">
        <f>Tabla1[[#This Row],[Valor total OS]]-Tabla1[[#This Row],[valor total op]]</f>
        <v>0</v>
      </c>
    </row>
    <row r="3021" spans="1:24" x14ac:dyDescent="0.3">
      <c r="A3021">
        <v>5861</v>
      </c>
      <c r="B3021" t="s">
        <v>5557</v>
      </c>
      <c r="C3021" t="s">
        <v>374</v>
      </c>
      <c r="D3021" t="s">
        <v>126</v>
      </c>
      <c r="E3021" t="s">
        <v>5558</v>
      </c>
      <c r="F3021" s="2">
        <v>45694</v>
      </c>
      <c r="G3021">
        <v>7500</v>
      </c>
      <c r="H3021" t="s">
        <v>24</v>
      </c>
      <c r="I3021" t="s">
        <v>5559</v>
      </c>
      <c r="J3021">
        <v>5</v>
      </c>
      <c r="K3021" t="s">
        <v>269</v>
      </c>
      <c r="L3021">
        <v>7500</v>
      </c>
      <c r="M3021">
        <v>966</v>
      </c>
      <c r="N3021" t="s">
        <v>5547</v>
      </c>
      <c r="O3021" t="s">
        <v>28</v>
      </c>
      <c r="P3021">
        <v>16576</v>
      </c>
      <c r="Q3021">
        <v>98393891</v>
      </c>
      <c r="R3021" t="s">
        <v>29</v>
      </c>
      <c r="S3021">
        <v>966</v>
      </c>
      <c r="T3021" t="s">
        <v>269</v>
      </c>
      <c r="U3021" s="4">
        <f>Tabla1[[#This Row],[OS-Valor Unitario]]-Tabla1[[#This Row],[costo_antes_iva]]</f>
        <v>0</v>
      </c>
      <c r="V3021" s="4">
        <f>Tabla1[[#This Row],[OS-Valor Unitario]]*Tabla1[[#This Row],[CANTIDAD ENTREGA SATELITE]]</f>
        <v>7245000</v>
      </c>
      <c r="W3021" s="4">
        <f>Tabla1[[#This Row],[costo_antes_iva]]*Tabla1[[#This Row],[CANTIDAD ENTREGA SATELITE]]</f>
        <v>7245000</v>
      </c>
      <c r="X3021" s="4">
        <f>Tabla1[[#This Row],[Valor total OS]]-Tabla1[[#This Row],[valor total op]]</f>
        <v>0</v>
      </c>
    </row>
    <row r="3022" spans="1:24" x14ac:dyDescent="0.3">
      <c r="A3022">
        <v>5861</v>
      </c>
      <c r="B3022" t="s">
        <v>5560</v>
      </c>
      <c r="C3022" t="s">
        <v>374</v>
      </c>
      <c r="D3022" t="s">
        <v>126</v>
      </c>
      <c r="E3022" t="s">
        <v>5561</v>
      </c>
      <c r="F3022" s="2">
        <v>45694</v>
      </c>
      <c r="G3022">
        <v>1100</v>
      </c>
      <c r="H3022" t="s">
        <v>88</v>
      </c>
      <c r="I3022" t="s">
        <v>5562</v>
      </c>
      <c r="J3022">
        <v>6</v>
      </c>
      <c r="K3022" t="s">
        <v>252</v>
      </c>
      <c r="L3022">
        <v>1100</v>
      </c>
      <c r="M3022">
        <v>333</v>
      </c>
      <c r="N3022" t="s">
        <v>5547</v>
      </c>
      <c r="O3022" t="s">
        <v>28</v>
      </c>
      <c r="P3022">
        <v>16595</v>
      </c>
      <c r="Q3022">
        <v>98393891</v>
      </c>
      <c r="R3022" t="s">
        <v>29</v>
      </c>
      <c r="S3022">
        <v>333</v>
      </c>
      <c r="T3022" t="s">
        <v>253</v>
      </c>
      <c r="U3022" s="4">
        <f>Tabla1[[#This Row],[OS-Valor Unitario]]-Tabla1[[#This Row],[costo_antes_iva]]</f>
        <v>0</v>
      </c>
      <c r="V3022" s="4">
        <f>Tabla1[[#This Row],[OS-Valor Unitario]]*Tabla1[[#This Row],[CANTIDAD ENTREGA SATELITE]]</f>
        <v>366300</v>
      </c>
      <c r="W3022" s="4">
        <f>Tabla1[[#This Row],[costo_antes_iva]]*Tabla1[[#This Row],[CANTIDAD ENTREGA SATELITE]]</f>
        <v>366300</v>
      </c>
      <c r="X3022" s="4">
        <f>Tabla1[[#This Row],[Valor total OS]]-Tabla1[[#This Row],[valor total op]]</f>
        <v>0</v>
      </c>
    </row>
    <row r="3023" spans="1:24" x14ac:dyDescent="0.3">
      <c r="A3023">
        <v>5861</v>
      </c>
      <c r="B3023" t="s">
        <v>5560</v>
      </c>
      <c r="C3023" t="s">
        <v>374</v>
      </c>
      <c r="D3023" t="s">
        <v>126</v>
      </c>
      <c r="E3023" t="s">
        <v>5561</v>
      </c>
      <c r="F3023" s="2">
        <v>45694</v>
      </c>
      <c r="G3023">
        <v>7500</v>
      </c>
      <c r="H3023" t="s">
        <v>24</v>
      </c>
      <c r="I3023" t="s">
        <v>5562</v>
      </c>
      <c r="J3023">
        <v>6</v>
      </c>
      <c r="K3023" t="s">
        <v>269</v>
      </c>
      <c r="L3023">
        <v>7500</v>
      </c>
      <c r="M3023">
        <v>333</v>
      </c>
      <c r="N3023" t="s">
        <v>5547</v>
      </c>
      <c r="O3023" t="s">
        <v>28</v>
      </c>
      <c r="P3023">
        <v>16596</v>
      </c>
      <c r="Q3023">
        <v>98393891</v>
      </c>
      <c r="R3023" t="s">
        <v>29</v>
      </c>
      <c r="S3023">
        <v>333</v>
      </c>
      <c r="T3023" t="s">
        <v>269</v>
      </c>
      <c r="U3023" s="4">
        <f>Tabla1[[#This Row],[OS-Valor Unitario]]-Tabla1[[#This Row],[costo_antes_iva]]</f>
        <v>0</v>
      </c>
      <c r="V3023" s="4">
        <f>Tabla1[[#This Row],[OS-Valor Unitario]]*Tabla1[[#This Row],[CANTIDAD ENTREGA SATELITE]]</f>
        <v>2497500</v>
      </c>
      <c r="W3023" s="4">
        <f>Tabla1[[#This Row],[costo_antes_iva]]*Tabla1[[#This Row],[CANTIDAD ENTREGA SATELITE]]</f>
        <v>2497500</v>
      </c>
      <c r="X3023" s="4">
        <f>Tabla1[[#This Row],[Valor total OS]]-Tabla1[[#This Row],[valor total op]]</f>
        <v>0</v>
      </c>
    </row>
    <row r="3024" spans="1:24" x14ac:dyDescent="0.3">
      <c r="A3024">
        <v>5861</v>
      </c>
      <c r="B3024" t="s">
        <v>5563</v>
      </c>
      <c r="C3024" t="s">
        <v>374</v>
      </c>
      <c r="D3024" t="s">
        <v>126</v>
      </c>
      <c r="E3024" t="s">
        <v>5564</v>
      </c>
      <c r="F3024" s="2">
        <v>45694</v>
      </c>
      <c r="G3024">
        <v>1100</v>
      </c>
      <c r="H3024" t="s">
        <v>88</v>
      </c>
      <c r="I3024" t="s">
        <v>5565</v>
      </c>
      <c r="J3024">
        <v>7</v>
      </c>
      <c r="K3024" t="s">
        <v>252</v>
      </c>
      <c r="L3024">
        <v>1100</v>
      </c>
      <c r="M3024">
        <v>4</v>
      </c>
      <c r="N3024" t="s">
        <v>5547</v>
      </c>
      <c r="O3024" t="s">
        <v>28</v>
      </c>
      <c r="P3024">
        <v>16597</v>
      </c>
      <c r="Q3024">
        <v>98393891</v>
      </c>
      <c r="R3024" t="s">
        <v>29</v>
      </c>
      <c r="S3024">
        <v>4</v>
      </c>
      <c r="T3024" t="s">
        <v>253</v>
      </c>
      <c r="U3024" s="4">
        <f>Tabla1[[#This Row],[OS-Valor Unitario]]-Tabla1[[#This Row],[costo_antes_iva]]</f>
        <v>0</v>
      </c>
      <c r="V3024" s="4">
        <f>Tabla1[[#This Row],[OS-Valor Unitario]]*Tabla1[[#This Row],[CANTIDAD ENTREGA SATELITE]]</f>
        <v>4400</v>
      </c>
      <c r="W3024" s="4">
        <f>Tabla1[[#This Row],[costo_antes_iva]]*Tabla1[[#This Row],[CANTIDAD ENTREGA SATELITE]]</f>
        <v>4400</v>
      </c>
      <c r="X3024" s="4">
        <f>Tabla1[[#This Row],[Valor total OS]]-Tabla1[[#This Row],[valor total op]]</f>
        <v>0</v>
      </c>
    </row>
    <row r="3025" spans="1:24" x14ac:dyDescent="0.3">
      <c r="A3025">
        <v>5861</v>
      </c>
      <c r="B3025" t="s">
        <v>5563</v>
      </c>
      <c r="C3025" t="s">
        <v>374</v>
      </c>
      <c r="D3025" t="s">
        <v>126</v>
      </c>
      <c r="E3025" t="s">
        <v>5564</v>
      </c>
      <c r="F3025" s="2">
        <v>45694</v>
      </c>
      <c r="G3025">
        <v>7500</v>
      </c>
      <c r="H3025" t="s">
        <v>24</v>
      </c>
      <c r="I3025" t="s">
        <v>5565</v>
      </c>
      <c r="J3025">
        <v>7</v>
      </c>
      <c r="K3025" t="s">
        <v>269</v>
      </c>
      <c r="L3025">
        <v>7500</v>
      </c>
      <c r="M3025">
        <v>4</v>
      </c>
      <c r="N3025" t="s">
        <v>5547</v>
      </c>
      <c r="O3025" t="s">
        <v>28</v>
      </c>
      <c r="P3025">
        <v>16630</v>
      </c>
      <c r="Q3025">
        <v>98393891</v>
      </c>
      <c r="R3025" t="s">
        <v>29</v>
      </c>
      <c r="S3025">
        <v>4</v>
      </c>
      <c r="T3025" t="s">
        <v>269</v>
      </c>
      <c r="U3025" s="4">
        <f>Tabla1[[#This Row],[OS-Valor Unitario]]-Tabla1[[#This Row],[costo_antes_iva]]</f>
        <v>0</v>
      </c>
      <c r="V3025" s="4">
        <f>Tabla1[[#This Row],[OS-Valor Unitario]]*Tabla1[[#This Row],[CANTIDAD ENTREGA SATELITE]]</f>
        <v>30000</v>
      </c>
      <c r="W3025" s="4">
        <f>Tabla1[[#This Row],[costo_antes_iva]]*Tabla1[[#This Row],[CANTIDAD ENTREGA SATELITE]]</f>
        <v>30000</v>
      </c>
      <c r="X3025" s="4">
        <f>Tabla1[[#This Row],[Valor total OS]]-Tabla1[[#This Row],[valor total op]]</f>
        <v>0</v>
      </c>
    </row>
    <row r="3026" spans="1:24" x14ac:dyDescent="0.3">
      <c r="A3026">
        <v>5861</v>
      </c>
      <c r="B3026" t="s">
        <v>5566</v>
      </c>
      <c r="C3026" t="s">
        <v>552</v>
      </c>
      <c r="D3026" t="s">
        <v>126</v>
      </c>
      <c r="E3026" t="s">
        <v>5567</v>
      </c>
      <c r="F3026" s="2">
        <v>45694</v>
      </c>
      <c r="G3026">
        <v>1000</v>
      </c>
      <c r="H3026" t="s">
        <v>35</v>
      </c>
      <c r="I3026" t="s">
        <v>5568</v>
      </c>
      <c r="J3026">
        <v>8</v>
      </c>
      <c r="K3026" t="s">
        <v>37</v>
      </c>
      <c r="L3026">
        <v>1100</v>
      </c>
      <c r="M3026">
        <v>244</v>
      </c>
      <c r="N3026" t="s">
        <v>5547</v>
      </c>
      <c r="O3026" t="s">
        <v>28</v>
      </c>
      <c r="P3026">
        <v>16602</v>
      </c>
      <c r="Q3026">
        <v>98393891</v>
      </c>
      <c r="R3026" t="s">
        <v>523</v>
      </c>
      <c r="S3026">
        <v>244</v>
      </c>
      <c r="T3026" t="s">
        <v>37</v>
      </c>
      <c r="U3026" s="4">
        <f>Tabla1[[#This Row],[OS-Valor Unitario]]-Tabla1[[#This Row],[costo_antes_iva]]</f>
        <v>100</v>
      </c>
      <c r="V3026" s="4">
        <f>Tabla1[[#This Row],[OS-Valor Unitario]]*Tabla1[[#This Row],[CANTIDAD ENTREGA SATELITE]]</f>
        <v>268400</v>
      </c>
      <c r="W3026" s="4">
        <f>Tabla1[[#This Row],[costo_antes_iva]]*Tabla1[[#This Row],[CANTIDAD ENTREGA SATELITE]]</f>
        <v>244000</v>
      </c>
      <c r="X3026" s="4">
        <f>Tabla1[[#This Row],[Valor total OS]]-Tabla1[[#This Row],[valor total op]]</f>
        <v>24400</v>
      </c>
    </row>
    <row r="3027" spans="1:24" x14ac:dyDescent="0.3">
      <c r="A3027">
        <v>5861</v>
      </c>
      <c r="B3027" t="s">
        <v>5566</v>
      </c>
      <c r="C3027" t="s">
        <v>552</v>
      </c>
      <c r="D3027" t="s">
        <v>126</v>
      </c>
      <c r="E3027" t="s">
        <v>5567</v>
      </c>
      <c r="F3027" s="2">
        <v>45694</v>
      </c>
      <c r="G3027">
        <v>1100</v>
      </c>
      <c r="H3027" t="s">
        <v>88</v>
      </c>
      <c r="I3027" t="s">
        <v>5568</v>
      </c>
      <c r="J3027">
        <v>8</v>
      </c>
      <c r="K3027" t="s">
        <v>129</v>
      </c>
      <c r="L3027">
        <v>1100</v>
      </c>
      <c r="M3027">
        <v>244</v>
      </c>
      <c r="N3027" t="s">
        <v>5547</v>
      </c>
      <c r="O3027" t="s">
        <v>28</v>
      </c>
      <c r="P3027">
        <v>16604</v>
      </c>
      <c r="Q3027">
        <v>98393891</v>
      </c>
      <c r="R3027" t="s">
        <v>523</v>
      </c>
      <c r="S3027">
        <v>244</v>
      </c>
      <c r="T3027" t="s">
        <v>132</v>
      </c>
      <c r="U3027" s="4">
        <f>Tabla1[[#This Row],[OS-Valor Unitario]]-Tabla1[[#This Row],[costo_antes_iva]]</f>
        <v>0</v>
      </c>
      <c r="V3027" s="4">
        <f>Tabla1[[#This Row],[OS-Valor Unitario]]*Tabla1[[#This Row],[CANTIDAD ENTREGA SATELITE]]</f>
        <v>268400</v>
      </c>
      <c r="W3027" s="4">
        <f>Tabla1[[#This Row],[costo_antes_iva]]*Tabla1[[#This Row],[CANTIDAD ENTREGA SATELITE]]</f>
        <v>268400</v>
      </c>
      <c r="X3027" s="4">
        <f>Tabla1[[#This Row],[Valor total OS]]-Tabla1[[#This Row],[valor total op]]</f>
        <v>0</v>
      </c>
    </row>
    <row r="3028" spans="1:24" x14ac:dyDescent="0.3">
      <c r="A3028">
        <v>5861</v>
      </c>
      <c r="B3028" t="s">
        <v>5569</v>
      </c>
      <c r="C3028" t="s">
        <v>552</v>
      </c>
      <c r="D3028" t="s">
        <v>126</v>
      </c>
      <c r="E3028" t="s">
        <v>5570</v>
      </c>
      <c r="F3028" s="2">
        <v>45694</v>
      </c>
      <c r="G3028">
        <v>1000</v>
      </c>
      <c r="H3028" t="s">
        <v>35</v>
      </c>
      <c r="I3028" t="s">
        <v>5571</v>
      </c>
      <c r="J3028">
        <v>9</v>
      </c>
      <c r="K3028" t="s">
        <v>37</v>
      </c>
      <c r="L3028">
        <v>1100</v>
      </c>
      <c r="M3028">
        <v>71</v>
      </c>
      <c r="N3028" t="s">
        <v>5547</v>
      </c>
      <c r="O3028" t="s">
        <v>28</v>
      </c>
      <c r="P3028">
        <v>16603</v>
      </c>
      <c r="Q3028">
        <v>98393891</v>
      </c>
      <c r="R3028" t="s">
        <v>523</v>
      </c>
      <c r="S3028">
        <v>71</v>
      </c>
      <c r="T3028" t="s">
        <v>37</v>
      </c>
      <c r="U3028" s="4">
        <f>Tabla1[[#This Row],[OS-Valor Unitario]]-Tabla1[[#This Row],[costo_antes_iva]]</f>
        <v>100</v>
      </c>
      <c r="V3028" s="4">
        <f>Tabla1[[#This Row],[OS-Valor Unitario]]*Tabla1[[#This Row],[CANTIDAD ENTREGA SATELITE]]</f>
        <v>78100</v>
      </c>
      <c r="W3028" s="4">
        <f>Tabla1[[#This Row],[costo_antes_iva]]*Tabla1[[#This Row],[CANTIDAD ENTREGA SATELITE]]</f>
        <v>71000</v>
      </c>
      <c r="X3028" s="4">
        <f>Tabla1[[#This Row],[Valor total OS]]-Tabla1[[#This Row],[valor total op]]</f>
        <v>7100</v>
      </c>
    </row>
    <row r="3029" spans="1:24" x14ac:dyDescent="0.3">
      <c r="A3029">
        <v>5861</v>
      </c>
      <c r="B3029" t="s">
        <v>5569</v>
      </c>
      <c r="C3029" t="s">
        <v>552</v>
      </c>
      <c r="D3029" t="s">
        <v>126</v>
      </c>
      <c r="E3029" t="s">
        <v>5570</v>
      </c>
      <c r="F3029" s="2">
        <v>45694</v>
      </c>
      <c r="G3029">
        <v>1100</v>
      </c>
      <c r="H3029" t="s">
        <v>88</v>
      </c>
      <c r="I3029" t="s">
        <v>5571</v>
      </c>
      <c r="J3029">
        <v>9</v>
      </c>
      <c r="K3029" t="s">
        <v>129</v>
      </c>
      <c r="L3029">
        <v>1100</v>
      </c>
      <c r="M3029">
        <v>71</v>
      </c>
      <c r="N3029" t="s">
        <v>5547</v>
      </c>
      <c r="O3029" t="s">
        <v>28</v>
      </c>
      <c r="P3029">
        <v>16605</v>
      </c>
      <c r="Q3029">
        <v>98393891</v>
      </c>
      <c r="R3029" t="s">
        <v>523</v>
      </c>
      <c r="S3029">
        <v>71</v>
      </c>
      <c r="T3029" t="s">
        <v>132</v>
      </c>
      <c r="U3029" s="4">
        <f>Tabla1[[#This Row],[OS-Valor Unitario]]-Tabla1[[#This Row],[costo_antes_iva]]</f>
        <v>0</v>
      </c>
      <c r="V3029" s="4">
        <f>Tabla1[[#This Row],[OS-Valor Unitario]]*Tabla1[[#This Row],[CANTIDAD ENTREGA SATELITE]]</f>
        <v>78100</v>
      </c>
      <c r="W3029" s="4">
        <f>Tabla1[[#This Row],[costo_antes_iva]]*Tabla1[[#This Row],[CANTIDAD ENTREGA SATELITE]]</f>
        <v>78100</v>
      </c>
      <c r="X3029" s="4">
        <f>Tabla1[[#This Row],[Valor total OS]]-Tabla1[[#This Row],[valor total op]]</f>
        <v>0</v>
      </c>
    </row>
    <row r="3030" spans="1:24" x14ac:dyDescent="0.3">
      <c r="A3030">
        <v>5861</v>
      </c>
      <c r="B3030" t="s">
        <v>5569</v>
      </c>
      <c r="C3030" t="s">
        <v>552</v>
      </c>
      <c r="D3030" t="s">
        <v>126</v>
      </c>
      <c r="E3030" t="s">
        <v>5570</v>
      </c>
      <c r="F3030" s="2">
        <v>45694</v>
      </c>
      <c r="G3030">
        <v>2600</v>
      </c>
      <c r="H3030" t="s">
        <v>24</v>
      </c>
      <c r="I3030" t="s">
        <v>5571</v>
      </c>
      <c r="J3030">
        <v>9</v>
      </c>
      <c r="K3030" t="s">
        <v>2138</v>
      </c>
      <c r="L3030">
        <v>4500</v>
      </c>
      <c r="M3030">
        <v>71</v>
      </c>
      <c r="N3030" t="s">
        <v>5547</v>
      </c>
      <c r="O3030" t="s">
        <v>28</v>
      </c>
      <c r="P3030">
        <v>16687</v>
      </c>
      <c r="Q3030">
        <v>98393891</v>
      </c>
      <c r="R3030" t="s">
        <v>523</v>
      </c>
      <c r="S3030">
        <v>70</v>
      </c>
      <c r="T3030" t="s">
        <v>5115</v>
      </c>
      <c r="U3030" s="4">
        <f>Tabla1[[#This Row],[OS-Valor Unitario]]-Tabla1[[#This Row],[costo_antes_iva]]</f>
        <v>1900</v>
      </c>
      <c r="V3030" s="4">
        <f>Tabla1[[#This Row],[OS-Valor Unitario]]*Tabla1[[#This Row],[CANTIDAD ENTREGA SATELITE]]</f>
        <v>315000</v>
      </c>
      <c r="W3030" s="4">
        <f>Tabla1[[#This Row],[costo_antes_iva]]*Tabla1[[#This Row],[CANTIDAD ENTREGA SATELITE]]</f>
        <v>182000</v>
      </c>
      <c r="X3030" s="4">
        <f>Tabla1[[#This Row],[Valor total OS]]-Tabla1[[#This Row],[valor total op]]</f>
        <v>133000</v>
      </c>
    </row>
    <row r="3031" spans="1:24" x14ac:dyDescent="0.3">
      <c r="A3031">
        <v>5861</v>
      </c>
      <c r="B3031" t="s">
        <v>5572</v>
      </c>
      <c r="C3031" t="s">
        <v>852</v>
      </c>
      <c r="D3031" t="s">
        <v>126</v>
      </c>
      <c r="E3031" t="s">
        <v>5573</v>
      </c>
      <c r="F3031" s="2">
        <v>45694</v>
      </c>
      <c r="G3031">
        <v>1000</v>
      </c>
      <c r="H3031" t="s">
        <v>35</v>
      </c>
      <c r="I3031" t="s">
        <v>5574</v>
      </c>
      <c r="J3031">
        <v>10</v>
      </c>
      <c r="K3031" t="s">
        <v>37</v>
      </c>
      <c r="L3031">
        <v>3000</v>
      </c>
      <c r="M3031">
        <v>238</v>
      </c>
      <c r="N3031" t="s">
        <v>5547</v>
      </c>
      <c r="O3031" t="s">
        <v>28</v>
      </c>
      <c r="P3031">
        <v>16600</v>
      </c>
      <c r="Q3031">
        <v>98393891</v>
      </c>
      <c r="R3031" t="s">
        <v>420</v>
      </c>
      <c r="S3031">
        <v>238</v>
      </c>
      <c r="T3031" t="s">
        <v>37</v>
      </c>
      <c r="U3031" s="4">
        <f>Tabla1[[#This Row],[OS-Valor Unitario]]-Tabla1[[#This Row],[costo_antes_iva]]</f>
        <v>2000</v>
      </c>
      <c r="V3031" s="4">
        <f>Tabla1[[#This Row],[OS-Valor Unitario]]*Tabla1[[#This Row],[CANTIDAD ENTREGA SATELITE]]</f>
        <v>714000</v>
      </c>
      <c r="W3031" s="4">
        <f>Tabla1[[#This Row],[costo_antes_iva]]*Tabla1[[#This Row],[CANTIDAD ENTREGA SATELITE]]</f>
        <v>238000</v>
      </c>
      <c r="X3031" s="4">
        <f>Tabla1[[#This Row],[Valor total OS]]-Tabla1[[#This Row],[valor total op]]</f>
        <v>476000</v>
      </c>
    </row>
    <row r="3032" spans="1:24" x14ac:dyDescent="0.3">
      <c r="A3032">
        <v>5861</v>
      </c>
      <c r="B3032" t="s">
        <v>5572</v>
      </c>
      <c r="C3032" t="s">
        <v>852</v>
      </c>
      <c r="D3032" t="s">
        <v>126</v>
      </c>
      <c r="E3032" t="s">
        <v>5573</v>
      </c>
      <c r="F3032" s="2">
        <v>45694</v>
      </c>
      <c r="G3032">
        <v>4200</v>
      </c>
      <c r="H3032" t="s">
        <v>1358</v>
      </c>
      <c r="I3032" t="s">
        <v>5574</v>
      </c>
      <c r="J3032">
        <v>10</v>
      </c>
      <c r="K3032" t="s">
        <v>207</v>
      </c>
      <c r="L3032">
        <v>3800</v>
      </c>
      <c r="M3032">
        <v>238</v>
      </c>
      <c r="N3032" t="s">
        <v>5547</v>
      </c>
      <c r="O3032" t="s">
        <v>28</v>
      </c>
      <c r="P3032">
        <v>16438</v>
      </c>
      <c r="Q3032">
        <v>98393891</v>
      </c>
      <c r="R3032" t="s">
        <v>420</v>
      </c>
      <c r="S3032">
        <v>238</v>
      </c>
      <c r="T3032" t="s">
        <v>207</v>
      </c>
      <c r="U3032" s="4">
        <f>Tabla1[[#This Row],[OS-Valor Unitario]]-Tabla1[[#This Row],[costo_antes_iva]]</f>
        <v>-400</v>
      </c>
      <c r="V3032" s="4">
        <f>Tabla1[[#This Row],[OS-Valor Unitario]]*Tabla1[[#This Row],[CANTIDAD ENTREGA SATELITE]]</f>
        <v>904400</v>
      </c>
      <c r="W3032" s="4">
        <f>Tabla1[[#This Row],[costo_antes_iva]]*Tabla1[[#This Row],[CANTIDAD ENTREGA SATELITE]]</f>
        <v>999600</v>
      </c>
      <c r="X3032" s="4">
        <f>Tabla1[[#This Row],[Valor total OS]]-Tabla1[[#This Row],[valor total op]]</f>
        <v>-95200</v>
      </c>
    </row>
    <row r="3033" spans="1:24" x14ac:dyDescent="0.3">
      <c r="A3033">
        <v>5861</v>
      </c>
      <c r="B3033" t="s">
        <v>5575</v>
      </c>
      <c r="C3033" t="s">
        <v>209</v>
      </c>
      <c r="D3033" t="s">
        <v>126</v>
      </c>
      <c r="E3033" t="s">
        <v>5576</v>
      </c>
      <c r="F3033" s="2">
        <v>45694</v>
      </c>
      <c r="G3033">
        <v>1000</v>
      </c>
      <c r="H3033" t="s">
        <v>88</v>
      </c>
      <c r="I3033" t="s">
        <v>5577</v>
      </c>
      <c r="J3033">
        <v>11</v>
      </c>
      <c r="K3033" t="s">
        <v>252</v>
      </c>
      <c r="L3033">
        <v>3000</v>
      </c>
      <c r="M3033">
        <v>120</v>
      </c>
      <c r="N3033" t="s">
        <v>5547</v>
      </c>
      <c r="O3033" t="s">
        <v>28</v>
      </c>
      <c r="P3033">
        <v>16662</v>
      </c>
      <c r="Q3033">
        <v>98393891</v>
      </c>
      <c r="R3033" t="s">
        <v>215</v>
      </c>
      <c r="S3033">
        <v>120</v>
      </c>
      <c r="T3033" t="s">
        <v>253</v>
      </c>
      <c r="U3033" s="4">
        <f>Tabla1[[#This Row],[OS-Valor Unitario]]-Tabla1[[#This Row],[costo_antes_iva]]</f>
        <v>2000</v>
      </c>
      <c r="V3033" s="4">
        <f>Tabla1[[#This Row],[OS-Valor Unitario]]*Tabla1[[#This Row],[CANTIDAD ENTREGA SATELITE]]</f>
        <v>360000</v>
      </c>
      <c r="W3033" s="4">
        <f>Tabla1[[#This Row],[costo_antes_iva]]*Tabla1[[#This Row],[CANTIDAD ENTREGA SATELITE]]</f>
        <v>120000</v>
      </c>
      <c r="X3033" s="4">
        <f>Tabla1[[#This Row],[Valor total OS]]-Tabla1[[#This Row],[valor total op]]</f>
        <v>240000</v>
      </c>
    </row>
    <row r="3034" spans="1:24" x14ac:dyDescent="0.3">
      <c r="A3034">
        <v>5861</v>
      </c>
      <c r="B3034" t="s">
        <v>5575</v>
      </c>
      <c r="C3034" t="s">
        <v>209</v>
      </c>
      <c r="D3034" t="s">
        <v>126</v>
      </c>
      <c r="E3034" t="s">
        <v>5576</v>
      </c>
      <c r="F3034" s="2">
        <v>45694</v>
      </c>
      <c r="G3034">
        <v>900</v>
      </c>
      <c r="H3034" t="s">
        <v>88</v>
      </c>
      <c r="I3034" t="s">
        <v>5577</v>
      </c>
      <c r="J3034">
        <v>11</v>
      </c>
      <c r="K3034" t="s">
        <v>252</v>
      </c>
      <c r="L3034">
        <v>3000</v>
      </c>
      <c r="M3034">
        <v>120</v>
      </c>
      <c r="N3034" t="s">
        <v>5547</v>
      </c>
      <c r="O3034" t="s">
        <v>28</v>
      </c>
      <c r="P3034">
        <v>16662</v>
      </c>
      <c r="Q3034">
        <v>98393891</v>
      </c>
      <c r="R3034" t="s">
        <v>215</v>
      </c>
      <c r="S3034">
        <v>120</v>
      </c>
      <c r="T3034" t="s">
        <v>253</v>
      </c>
      <c r="U3034" s="4">
        <f>Tabla1[[#This Row],[OS-Valor Unitario]]-Tabla1[[#This Row],[costo_antes_iva]]</f>
        <v>2100</v>
      </c>
      <c r="V3034" s="4">
        <f>Tabla1[[#This Row],[OS-Valor Unitario]]*Tabla1[[#This Row],[CANTIDAD ENTREGA SATELITE]]</f>
        <v>360000</v>
      </c>
      <c r="W3034" s="4">
        <f>Tabla1[[#This Row],[costo_antes_iva]]*Tabla1[[#This Row],[CANTIDAD ENTREGA SATELITE]]</f>
        <v>108000</v>
      </c>
      <c r="X3034" s="4">
        <f>Tabla1[[#This Row],[Valor total OS]]-Tabla1[[#This Row],[valor total op]]</f>
        <v>252000</v>
      </c>
    </row>
    <row r="3035" spans="1:24" x14ac:dyDescent="0.3">
      <c r="A3035">
        <v>5861</v>
      </c>
      <c r="B3035" t="s">
        <v>5575</v>
      </c>
      <c r="C3035" t="s">
        <v>209</v>
      </c>
      <c r="D3035" t="s">
        <v>126</v>
      </c>
      <c r="E3035" t="s">
        <v>5576</v>
      </c>
      <c r="F3035" s="2">
        <v>45694</v>
      </c>
      <c r="G3035">
        <v>1100</v>
      </c>
      <c r="H3035" t="s">
        <v>88</v>
      </c>
      <c r="I3035" t="s">
        <v>5577</v>
      </c>
      <c r="J3035">
        <v>11</v>
      </c>
      <c r="K3035" t="s">
        <v>252</v>
      </c>
      <c r="L3035">
        <v>3000</v>
      </c>
      <c r="M3035">
        <v>120</v>
      </c>
      <c r="N3035" t="s">
        <v>5547</v>
      </c>
      <c r="O3035" t="s">
        <v>28</v>
      </c>
      <c r="P3035">
        <v>16662</v>
      </c>
      <c r="Q3035">
        <v>98393891</v>
      </c>
      <c r="R3035" t="s">
        <v>215</v>
      </c>
      <c r="S3035">
        <v>120</v>
      </c>
      <c r="T3035" t="s">
        <v>253</v>
      </c>
      <c r="U3035" s="4">
        <f>Tabla1[[#This Row],[OS-Valor Unitario]]-Tabla1[[#This Row],[costo_antes_iva]]</f>
        <v>1900</v>
      </c>
      <c r="V3035" s="4">
        <f>Tabla1[[#This Row],[OS-Valor Unitario]]*Tabla1[[#This Row],[CANTIDAD ENTREGA SATELITE]]</f>
        <v>360000</v>
      </c>
      <c r="W3035" s="4">
        <f>Tabla1[[#This Row],[costo_antes_iva]]*Tabla1[[#This Row],[CANTIDAD ENTREGA SATELITE]]</f>
        <v>132000</v>
      </c>
      <c r="X3035" s="4">
        <f>Tabla1[[#This Row],[Valor total OS]]-Tabla1[[#This Row],[valor total op]]</f>
        <v>228000</v>
      </c>
    </row>
    <row r="3036" spans="1:24" x14ac:dyDescent="0.3">
      <c r="A3036">
        <v>5861</v>
      </c>
      <c r="B3036" t="s">
        <v>5575</v>
      </c>
      <c r="C3036" t="s">
        <v>209</v>
      </c>
      <c r="D3036" t="s">
        <v>126</v>
      </c>
      <c r="E3036" t="s">
        <v>5576</v>
      </c>
      <c r="F3036" s="2">
        <v>45694</v>
      </c>
      <c r="G3036">
        <v>5700</v>
      </c>
      <c r="H3036" t="s">
        <v>24</v>
      </c>
      <c r="I3036" t="s">
        <v>5577</v>
      </c>
      <c r="J3036">
        <v>11</v>
      </c>
      <c r="K3036" t="s">
        <v>328</v>
      </c>
      <c r="L3036">
        <v>5700</v>
      </c>
      <c r="M3036">
        <v>120</v>
      </c>
      <c r="N3036" t="s">
        <v>5547</v>
      </c>
      <c r="O3036" t="s">
        <v>28</v>
      </c>
      <c r="P3036">
        <v>16436</v>
      </c>
      <c r="Q3036">
        <v>98393891</v>
      </c>
      <c r="R3036" t="s">
        <v>215</v>
      </c>
      <c r="S3036">
        <v>120</v>
      </c>
      <c r="T3036" t="s">
        <v>330</v>
      </c>
      <c r="U3036" s="4">
        <f>Tabla1[[#This Row],[OS-Valor Unitario]]-Tabla1[[#This Row],[costo_antes_iva]]</f>
        <v>0</v>
      </c>
      <c r="V3036" s="4">
        <f>Tabla1[[#This Row],[OS-Valor Unitario]]*Tabla1[[#This Row],[CANTIDAD ENTREGA SATELITE]]</f>
        <v>684000</v>
      </c>
      <c r="W3036" s="4">
        <f>Tabla1[[#This Row],[costo_antes_iva]]*Tabla1[[#This Row],[CANTIDAD ENTREGA SATELITE]]</f>
        <v>684000</v>
      </c>
      <c r="X3036" s="4">
        <f>Tabla1[[#This Row],[Valor total OS]]-Tabla1[[#This Row],[valor total op]]</f>
        <v>0</v>
      </c>
    </row>
    <row r="3037" spans="1:24" x14ac:dyDescent="0.3">
      <c r="A3037">
        <v>5863</v>
      </c>
      <c r="B3037" t="s">
        <v>5472</v>
      </c>
      <c r="C3037" t="s">
        <v>84</v>
      </c>
      <c r="D3037" t="s">
        <v>210</v>
      </c>
      <c r="E3037" t="s">
        <v>5390</v>
      </c>
      <c r="F3037" s="2">
        <v>45694</v>
      </c>
      <c r="G3037">
        <v>4500</v>
      </c>
      <c r="H3037" t="s">
        <v>24</v>
      </c>
      <c r="I3037" t="s">
        <v>5473</v>
      </c>
      <c r="J3037">
        <v>46</v>
      </c>
      <c r="K3037" t="s">
        <v>510</v>
      </c>
      <c r="L3037">
        <v>200</v>
      </c>
      <c r="M3037">
        <v>463</v>
      </c>
      <c r="N3037" t="s">
        <v>5371</v>
      </c>
      <c r="O3037" t="s">
        <v>28</v>
      </c>
      <c r="P3037">
        <v>18758</v>
      </c>
      <c r="Q3037">
        <v>595877567</v>
      </c>
      <c r="R3037" t="s">
        <v>523</v>
      </c>
      <c r="S3037">
        <v>235</v>
      </c>
      <c r="T3037" t="s">
        <v>132</v>
      </c>
      <c r="U3037" s="4">
        <f>Tabla1[[#This Row],[OS-Valor Unitario]]-Tabla1[[#This Row],[costo_antes_iva]]</f>
        <v>-4300</v>
      </c>
      <c r="V3037" s="4">
        <f>Tabla1[[#This Row],[OS-Valor Unitario]]*Tabla1[[#This Row],[CANTIDAD ENTREGA SATELITE]]</f>
        <v>47000</v>
      </c>
      <c r="W3037" s="4">
        <f>Tabla1[[#This Row],[costo_antes_iva]]*Tabla1[[#This Row],[CANTIDAD ENTREGA SATELITE]]</f>
        <v>1057500</v>
      </c>
      <c r="X3037" s="4">
        <f>Tabla1[[#This Row],[Valor total OS]]-Tabla1[[#This Row],[valor total op]]</f>
        <v>-1010500</v>
      </c>
    </row>
    <row r="3038" spans="1:24" x14ac:dyDescent="0.3">
      <c r="A3038">
        <v>5863</v>
      </c>
      <c r="B3038" t="s">
        <v>5472</v>
      </c>
      <c r="C3038" t="s">
        <v>84</v>
      </c>
      <c r="D3038" t="s">
        <v>210</v>
      </c>
      <c r="E3038" t="s">
        <v>5390</v>
      </c>
      <c r="F3038" s="2">
        <v>45694</v>
      </c>
      <c r="G3038">
        <v>4500</v>
      </c>
      <c r="H3038" t="s">
        <v>24</v>
      </c>
      <c r="I3038" t="s">
        <v>5473</v>
      </c>
      <c r="J3038">
        <v>46</v>
      </c>
      <c r="K3038" t="s">
        <v>510</v>
      </c>
      <c r="L3038">
        <v>200</v>
      </c>
      <c r="M3038">
        <v>463</v>
      </c>
      <c r="N3038" t="s">
        <v>5371</v>
      </c>
      <c r="O3038" t="s">
        <v>28</v>
      </c>
      <c r="P3038">
        <v>18758</v>
      </c>
      <c r="Q3038">
        <v>595877567</v>
      </c>
      <c r="R3038" t="s">
        <v>523</v>
      </c>
      <c r="S3038">
        <v>14</v>
      </c>
      <c r="T3038" t="s">
        <v>253</v>
      </c>
      <c r="U3038" s="4">
        <f>Tabla1[[#This Row],[OS-Valor Unitario]]-Tabla1[[#This Row],[costo_antes_iva]]</f>
        <v>-4300</v>
      </c>
      <c r="V3038" s="4">
        <f>Tabla1[[#This Row],[OS-Valor Unitario]]*Tabla1[[#This Row],[CANTIDAD ENTREGA SATELITE]]</f>
        <v>2800</v>
      </c>
      <c r="W3038" s="4">
        <f>Tabla1[[#This Row],[costo_antes_iva]]*Tabla1[[#This Row],[CANTIDAD ENTREGA SATELITE]]</f>
        <v>63000</v>
      </c>
      <c r="X3038" s="4">
        <f>Tabla1[[#This Row],[Valor total OS]]-Tabla1[[#This Row],[valor total op]]</f>
        <v>-60200</v>
      </c>
    </row>
    <row r="3039" spans="1:24" x14ac:dyDescent="0.3">
      <c r="A3039">
        <v>5863</v>
      </c>
      <c r="B3039" t="s">
        <v>5472</v>
      </c>
      <c r="C3039" t="s">
        <v>84</v>
      </c>
      <c r="D3039" t="s">
        <v>210</v>
      </c>
      <c r="E3039" t="s">
        <v>5390</v>
      </c>
      <c r="F3039" s="2">
        <v>45694</v>
      </c>
      <c r="G3039">
        <v>4500</v>
      </c>
      <c r="H3039" t="s">
        <v>24</v>
      </c>
      <c r="I3039" t="s">
        <v>5473</v>
      </c>
      <c r="J3039">
        <v>46</v>
      </c>
      <c r="K3039" t="s">
        <v>510</v>
      </c>
      <c r="L3039">
        <v>200</v>
      </c>
      <c r="M3039">
        <v>463</v>
      </c>
      <c r="N3039" t="s">
        <v>5371</v>
      </c>
      <c r="O3039" t="s">
        <v>28</v>
      </c>
      <c r="P3039">
        <v>18758</v>
      </c>
      <c r="Q3039">
        <v>595877567</v>
      </c>
      <c r="R3039" t="s">
        <v>523</v>
      </c>
      <c r="S3039">
        <v>1</v>
      </c>
      <c r="T3039" t="s">
        <v>253</v>
      </c>
      <c r="U3039" s="4">
        <f>Tabla1[[#This Row],[OS-Valor Unitario]]-Tabla1[[#This Row],[costo_antes_iva]]</f>
        <v>-4300</v>
      </c>
      <c r="V3039" s="4">
        <f>Tabla1[[#This Row],[OS-Valor Unitario]]*Tabla1[[#This Row],[CANTIDAD ENTREGA SATELITE]]</f>
        <v>200</v>
      </c>
      <c r="W3039" s="4">
        <f>Tabla1[[#This Row],[costo_antes_iva]]*Tabla1[[#This Row],[CANTIDAD ENTREGA SATELITE]]</f>
        <v>4500</v>
      </c>
      <c r="X3039" s="4">
        <f>Tabla1[[#This Row],[Valor total OS]]-Tabla1[[#This Row],[valor total op]]</f>
        <v>-4300</v>
      </c>
    </row>
    <row r="3040" spans="1:24" x14ac:dyDescent="0.3">
      <c r="A3040">
        <v>5863</v>
      </c>
      <c r="B3040" t="s">
        <v>5472</v>
      </c>
      <c r="C3040" t="s">
        <v>84</v>
      </c>
      <c r="D3040" t="s">
        <v>210</v>
      </c>
      <c r="E3040" t="s">
        <v>5390</v>
      </c>
      <c r="F3040" s="2">
        <v>45694</v>
      </c>
      <c r="G3040">
        <v>4500</v>
      </c>
      <c r="H3040" t="s">
        <v>24</v>
      </c>
      <c r="I3040" t="s">
        <v>5473</v>
      </c>
      <c r="J3040">
        <v>46</v>
      </c>
      <c r="K3040" t="s">
        <v>510</v>
      </c>
      <c r="L3040">
        <v>200</v>
      </c>
      <c r="M3040">
        <v>463</v>
      </c>
      <c r="N3040" t="s">
        <v>5371</v>
      </c>
      <c r="O3040" t="s">
        <v>28</v>
      </c>
      <c r="P3040">
        <v>18758</v>
      </c>
      <c r="Q3040">
        <v>595877567</v>
      </c>
      <c r="R3040" t="s">
        <v>523</v>
      </c>
      <c r="S3040">
        <v>48</v>
      </c>
      <c r="T3040" t="s">
        <v>253</v>
      </c>
      <c r="U3040" s="4">
        <f>Tabla1[[#This Row],[OS-Valor Unitario]]-Tabla1[[#This Row],[costo_antes_iva]]</f>
        <v>-4300</v>
      </c>
      <c r="V3040" s="4">
        <f>Tabla1[[#This Row],[OS-Valor Unitario]]*Tabla1[[#This Row],[CANTIDAD ENTREGA SATELITE]]</f>
        <v>9600</v>
      </c>
      <c r="W3040" s="4">
        <f>Tabla1[[#This Row],[costo_antes_iva]]*Tabla1[[#This Row],[CANTIDAD ENTREGA SATELITE]]</f>
        <v>216000</v>
      </c>
      <c r="X3040" s="4">
        <f>Tabla1[[#This Row],[Valor total OS]]-Tabla1[[#This Row],[valor total op]]</f>
        <v>-206400</v>
      </c>
    </row>
    <row r="3041" spans="1:24" x14ac:dyDescent="0.3">
      <c r="A3041">
        <v>5863</v>
      </c>
      <c r="B3041" t="s">
        <v>5472</v>
      </c>
      <c r="C3041" t="s">
        <v>84</v>
      </c>
      <c r="D3041" t="s">
        <v>210</v>
      </c>
      <c r="E3041" t="s">
        <v>5390</v>
      </c>
      <c r="F3041" s="2">
        <v>45694</v>
      </c>
      <c r="G3041">
        <v>4500</v>
      </c>
      <c r="H3041" t="s">
        <v>24</v>
      </c>
      <c r="I3041" t="s">
        <v>5473</v>
      </c>
      <c r="J3041">
        <v>46</v>
      </c>
      <c r="K3041" t="s">
        <v>510</v>
      </c>
      <c r="L3041">
        <v>200</v>
      </c>
      <c r="M3041">
        <v>463</v>
      </c>
      <c r="N3041" t="s">
        <v>5371</v>
      </c>
      <c r="O3041" t="s">
        <v>28</v>
      </c>
      <c r="P3041">
        <v>18758</v>
      </c>
      <c r="Q3041">
        <v>595877567</v>
      </c>
      <c r="R3041" t="s">
        <v>523</v>
      </c>
      <c r="S3041">
        <v>1482</v>
      </c>
      <c r="T3041" t="s">
        <v>436</v>
      </c>
      <c r="U3041" s="4">
        <f>Tabla1[[#This Row],[OS-Valor Unitario]]-Tabla1[[#This Row],[costo_antes_iva]]</f>
        <v>-4300</v>
      </c>
      <c r="V3041" s="4">
        <f>Tabla1[[#This Row],[OS-Valor Unitario]]*Tabla1[[#This Row],[CANTIDAD ENTREGA SATELITE]]</f>
        <v>296400</v>
      </c>
      <c r="W3041" s="4">
        <f>Tabla1[[#This Row],[costo_antes_iva]]*Tabla1[[#This Row],[CANTIDAD ENTREGA SATELITE]]</f>
        <v>6669000</v>
      </c>
      <c r="X3041" s="4">
        <f>Tabla1[[#This Row],[Valor total OS]]-Tabla1[[#This Row],[valor total op]]</f>
        <v>-6372600</v>
      </c>
    </row>
    <row r="3042" spans="1:24" x14ac:dyDescent="0.3">
      <c r="A3042">
        <v>5863</v>
      </c>
      <c r="B3042" t="s">
        <v>5472</v>
      </c>
      <c r="C3042" t="s">
        <v>84</v>
      </c>
      <c r="D3042" t="s">
        <v>210</v>
      </c>
      <c r="E3042" t="s">
        <v>5390</v>
      </c>
      <c r="F3042" s="2">
        <v>45694</v>
      </c>
      <c r="G3042">
        <v>4500</v>
      </c>
      <c r="H3042" t="s">
        <v>24</v>
      </c>
      <c r="I3042" t="s">
        <v>5473</v>
      </c>
      <c r="J3042">
        <v>46</v>
      </c>
      <c r="K3042" t="s">
        <v>510</v>
      </c>
      <c r="L3042">
        <v>200</v>
      </c>
      <c r="M3042">
        <v>463</v>
      </c>
      <c r="N3042" t="s">
        <v>5371</v>
      </c>
      <c r="O3042" t="s">
        <v>28</v>
      </c>
      <c r="P3042">
        <v>18758</v>
      </c>
      <c r="Q3042">
        <v>595877567</v>
      </c>
      <c r="R3042" t="s">
        <v>523</v>
      </c>
      <c r="S3042">
        <v>288</v>
      </c>
      <c r="T3042" t="s">
        <v>253</v>
      </c>
      <c r="U3042" s="4">
        <f>Tabla1[[#This Row],[OS-Valor Unitario]]-Tabla1[[#This Row],[costo_antes_iva]]</f>
        <v>-4300</v>
      </c>
      <c r="V3042" s="4">
        <f>Tabla1[[#This Row],[OS-Valor Unitario]]*Tabla1[[#This Row],[CANTIDAD ENTREGA SATELITE]]</f>
        <v>57600</v>
      </c>
      <c r="W3042" s="4">
        <f>Tabla1[[#This Row],[costo_antes_iva]]*Tabla1[[#This Row],[CANTIDAD ENTREGA SATELITE]]</f>
        <v>1296000</v>
      </c>
      <c r="X3042" s="4">
        <f>Tabla1[[#This Row],[Valor total OS]]-Tabla1[[#This Row],[valor total op]]</f>
        <v>-1238400</v>
      </c>
    </row>
    <row r="3043" spans="1:24" x14ac:dyDescent="0.3">
      <c r="A3043">
        <v>5863</v>
      </c>
      <c r="B3043" t="s">
        <v>5472</v>
      </c>
      <c r="C3043" t="s">
        <v>84</v>
      </c>
      <c r="D3043" t="s">
        <v>210</v>
      </c>
      <c r="E3043" t="s">
        <v>5390</v>
      </c>
      <c r="F3043" s="2">
        <v>45694</v>
      </c>
      <c r="G3043">
        <v>4500</v>
      </c>
      <c r="H3043" t="s">
        <v>24</v>
      </c>
      <c r="I3043" t="s">
        <v>5473</v>
      </c>
      <c r="J3043">
        <v>46</v>
      </c>
      <c r="K3043" t="s">
        <v>510</v>
      </c>
      <c r="L3043">
        <v>200</v>
      </c>
      <c r="M3043">
        <v>463</v>
      </c>
      <c r="N3043" t="s">
        <v>5371</v>
      </c>
      <c r="O3043" t="s">
        <v>28</v>
      </c>
      <c r="P3043">
        <v>18758</v>
      </c>
      <c r="Q3043">
        <v>595877567</v>
      </c>
      <c r="R3043" t="s">
        <v>523</v>
      </c>
      <c r="S3043">
        <v>30</v>
      </c>
      <c r="T3043" t="s">
        <v>253</v>
      </c>
      <c r="U3043" s="4">
        <f>Tabla1[[#This Row],[OS-Valor Unitario]]-Tabla1[[#This Row],[costo_antes_iva]]</f>
        <v>-4300</v>
      </c>
      <c r="V3043" s="4">
        <f>Tabla1[[#This Row],[OS-Valor Unitario]]*Tabla1[[#This Row],[CANTIDAD ENTREGA SATELITE]]</f>
        <v>6000</v>
      </c>
      <c r="W3043" s="4">
        <f>Tabla1[[#This Row],[costo_antes_iva]]*Tabla1[[#This Row],[CANTIDAD ENTREGA SATELITE]]</f>
        <v>135000</v>
      </c>
      <c r="X3043" s="4">
        <f>Tabla1[[#This Row],[Valor total OS]]-Tabla1[[#This Row],[valor total op]]</f>
        <v>-129000</v>
      </c>
    </row>
    <row r="3044" spans="1:24" x14ac:dyDescent="0.3">
      <c r="A3044">
        <v>5863</v>
      </c>
      <c r="B3044" t="s">
        <v>5472</v>
      </c>
      <c r="C3044" t="s">
        <v>84</v>
      </c>
      <c r="D3044" t="s">
        <v>210</v>
      </c>
      <c r="E3044" t="s">
        <v>5390</v>
      </c>
      <c r="F3044" s="2">
        <v>45694</v>
      </c>
      <c r="G3044">
        <v>4500</v>
      </c>
      <c r="H3044" t="s">
        <v>24</v>
      </c>
      <c r="I3044" t="s">
        <v>5473</v>
      </c>
      <c r="J3044">
        <v>46</v>
      </c>
      <c r="K3044" t="s">
        <v>510</v>
      </c>
      <c r="L3044">
        <v>200</v>
      </c>
      <c r="M3044">
        <v>463</v>
      </c>
      <c r="N3044" t="s">
        <v>5371</v>
      </c>
      <c r="O3044" t="s">
        <v>28</v>
      </c>
      <c r="P3044">
        <v>18758</v>
      </c>
      <c r="Q3044">
        <v>595877567</v>
      </c>
      <c r="R3044" t="s">
        <v>523</v>
      </c>
      <c r="S3044">
        <v>4</v>
      </c>
      <c r="T3044" t="s">
        <v>253</v>
      </c>
      <c r="U3044" s="4">
        <f>Tabla1[[#This Row],[OS-Valor Unitario]]-Tabla1[[#This Row],[costo_antes_iva]]</f>
        <v>-4300</v>
      </c>
      <c r="V3044" s="4">
        <f>Tabla1[[#This Row],[OS-Valor Unitario]]*Tabla1[[#This Row],[CANTIDAD ENTREGA SATELITE]]</f>
        <v>800</v>
      </c>
      <c r="W3044" s="4">
        <f>Tabla1[[#This Row],[costo_antes_iva]]*Tabla1[[#This Row],[CANTIDAD ENTREGA SATELITE]]</f>
        <v>18000</v>
      </c>
      <c r="X3044" s="4">
        <f>Tabla1[[#This Row],[Valor total OS]]-Tabla1[[#This Row],[valor total op]]</f>
        <v>-17200</v>
      </c>
    </row>
    <row r="3045" spans="1:24" x14ac:dyDescent="0.3">
      <c r="A3045">
        <v>5863</v>
      </c>
      <c r="B3045" t="s">
        <v>5472</v>
      </c>
      <c r="C3045" t="s">
        <v>84</v>
      </c>
      <c r="D3045" t="s">
        <v>210</v>
      </c>
      <c r="E3045" t="s">
        <v>5390</v>
      </c>
      <c r="F3045" s="2">
        <v>45694</v>
      </c>
      <c r="G3045">
        <v>4500</v>
      </c>
      <c r="H3045" t="s">
        <v>24</v>
      </c>
      <c r="I3045" t="s">
        <v>5473</v>
      </c>
      <c r="J3045">
        <v>46</v>
      </c>
      <c r="K3045" t="s">
        <v>510</v>
      </c>
      <c r="L3045">
        <v>200</v>
      </c>
      <c r="M3045">
        <v>463</v>
      </c>
      <c r="N3045" t="s">
        <v>5371</v>
      </c>
      <c r="O3045" t="s">
        <v>28</v>
      </c>
      <c r="P3045">
        <v>18758</v>
      </c>
      <c r="Q3045">
        <v>595877567</v>
      </c>
      <c r="R3045" t="s">
        <v>523</v>
      </c>
      <c r="S3045">
        <v>174</v>
      </c>
      <c r="T3045" t="s">
        <v>132</v>
      </c>
      <c r="U3045" s="4">
        <f>Tabla1[[#This Row],[OS-Valor Unitario]]-Tabla1[[#This Row],[costo_antes_iva]]</f>
        <v>-4300</v>
      </c>
      <c r="V3045" s="4">
        <f>Tabla1[[#This Row],[OS-Valor Unitario]]*Tabla1[[#This Row],[CANTIDAD ENTREGA SATELITE]]</f>
        <v>34800</v>
      </c>
      <c r="W3045" s="4">
        <f>Tabla1[[#This Row],[costo_antes_iva]]*Tabla1[[#This Row],[CANTIDAD ENTREGA SATELITE]]</f>
        <v>783000</v>
      </c>
      <c r="X3045" s="4">
        <f>Tabla1[[#This Row],[Valor total OS]]-Tabla1[[#This Row],[valor total op]]</f>
        <v>-748200</v>
      </c>
    </row>
    <row r="3046" spans="1:24" x14ac:dyDescent="0.3">
      <c r="A3046">
        <v>5863</v>
      </c>
      <c r="B3046" t="s">
        <v>5472</v>
      </c>
      <c r="C3046" t="s">
        <v>84</v>
      </c>
      <c r="D3046" t="s">
        <v>210</v>
      </c>
      <c r="E3046" t="s">
        <v>5390</v>
      </c>
      <c r="F3046" s="2">
        <v>45694</v>
      </c>
      <c r="G3046">
        <v>4500</v>
      </c>
      <c r="H3046" t="s">
        <v>24</v>
      </c>
      <c r="I3046" t="s">
        <v>5473</v>
      </c>
      <c r="J3046">
        <v>46</v>
      </c>
      <c r="K3046" t="s">
        <v>510</v>
      </c>
      <c r="L3046">
        <v>200</v>
      </c>
      <c r="M3046">
        <v>463</v>
      </c>
      <c r="N3046" t="s">
        <v>5371</v>
      </c>
      <c r="O3046" t="s">
        <v>28</v>
      </c>
      <c r="P3046">
        <v>18758</v>
      </c>
      <c r="Q3046">
        <v>595877567</v>
      </c>
      <c r="R3046" t="s">
        <v>523</v>
      </c>
      <c r="S3046">
        <v>119</v>
      </c>
      <c r="T3046" t="s">
        <v>253</v>
      </c>
      <c r="U3046" s="4">
        <f>Tabla1[[#This Row],[OS-Valor Unitario]]-Tabla1[[#This Row],[costo_antes_iva]]</f>
        <v>-4300</v>
      </c>
      <c r="V3046" s="4">
        <f>Tabla1[[#This Row],[OS-Valor Unitario]]*Tabla1[[#This Row],[CANTIDAD ENTREGA SATELITE]]</f>
        <v>23800</v>
      </c>
      <c r="W3046" s="4">
        <f>Tabla1[[#This Row],[costo_antes_iva]]*Tabla1[[#This Row],[CANTIDAD ENTREGA SATELITE]]</f>
        <v>535500</v>
      </c>
      <c r="X3046" s="4">
        <f>Tabla1[[#This Row],[Valor total OS]]-Tabla1[[#This Row],[valor total op]]</f>
        <v>-511700</v>
      </c>
    </row>
    <row r="3047" spans="1:24" x14ac:dyDescent="0.3">
      <c r="A3047">
        <v>5863</v>
      </c>
      <c r="B3047" t="s">
        <v>5472</v>
      </c>
      <c r="C3047" t="s">
        <v>84</v>
      </c>
      <c r="D3047" t="s">
        <v>210</v>
      </c>
      <c r="E3047" t="s">
        <v>5390</v>
      </c>
      <c r="F3047" s="2">
        <v>45694</v>
      </c>
      <c r="G3047">
        <v>4500</v>
      </c>
      <c r="H3047" t="s">
        <v>24</v>
      </c>
      <c r="I3047" t="s">
        <v>5473</v>
      </c>
      <c r="J3047">
        <v>46</v>
      </c>
      <c r="K3047" t="s">
        <v>510</v>
      </c>
      <c r="L3047">
        <v>200</v>
      </c>
      <c r="M3047">
        <v>463</v>
      </c>
      <c r="N3047" t="s">
        <v>5371</v>
      </c>
      <c r="O3047" t="s">
        <v>28</v>
      </c>
      <c r="P3047">
        <v>18758</v>
      </c>
      <c r="Q3047">
        <v>595877567</v>
      </c>
      <c r="R3047" t="s">
        <v>523</v>
      </c>
      <c r="S3047">
        <v>1100</v>
      </c>
      <c r="T3047" t="s">
        <v>394</v>
      </c>
      <c r="U3047" s="4">
        <f>Tabla1[[#This Row],[OS-Valor Unitario]]-Tabla1[[#This Row],[costo_antes_iva]]</f>
        <v>-4300</v>
      </c>
      <c r="V3047" s="4">
        <f>Tabla1[[#This Row],[OS-Valor Unitario]]*Tabla1[[#This Row],[CANTIDAD ENTREGA SATELITE]]</f>
        <v>220000</v>
      </c>
      <c r="W3047" s="4">
        <f>Tabla1[[#This Row],[costo_antes_iva]]*Tabla1[[#This Row],[CANTIDAD ENTREGA SATELITE]]</f>
        <v>4950000</v>
      </c>
      <c r="X3047" s="4">
        <f>Tabla1[[#This Row],[Valor total OS]]-Tabla1[[#This Row],[valor total op]]</f>
        <v>-4730000</v>
      </c>
    </row>
    <row r="3048" spans="1:24" x14ac:dyDescent="0.3">
      <c r="A3048">
        <v>5863</v>
      </c>
      <c r="B3048" t="s">
        <v>5472</v>
      </c>
      <c r="C3048" t="s">
        <v>84</v>
      </c>
      <c r="D3048" t="s">
        <v>210</v>
      </c>
      <c r="E3048" t="s">
        <v>5390</v>
      </c>
      <c r="F3048" s="2">
        <v>45694</v>
      </c>
      <c r="G3048">
        <v>4500</v>
      </c>
      <c r="H3048" t="s">
        <v>24</v>
      </c>
      <c r="I3048" t="s">
        <v>5473</v>
      </c>
      <c r="J3048">
        <v>46</v>
      </c>
      <c r="K3048" t="s">
        <v>510</v>
      </c>
      <c r="L3048">
        <v>200</v>
      </c>
      <c r="M3048">
        <v>463</v>
      </c>
      <c r="N3048" t="s">
        <v>5371</v>
      </c>
      <c r="O3048" t="s">
        <v>28</v>
      </c>
      <c r="P3048">
        <v>18758</v>
      </c>
      <c r="Q3048">
        <v>595877567</v>
      </c>
      <c r="R3048" t="s">
        <v>523</v>
      </c>
      <c r="S3048">
        <v>1053</v>
      </c>
      <c r="T3048" t="s">
        <v>5475</v>
      </c>
      <c r="U3048" s="4">
        <f>Tabla1[[#This Row],[OS-Valor Unitario]]-Tabla1[[#This Row],[costo_antes_iva]]</f>
        <v>-4300</v>
      </c>
      <c r="V3048" s="4">
        <f>Tabla1[[#This Row],[OS-Valor Unitario]]*Tabla1[[#This Row],[CANTIDAD ENTREGA SATELITE]]</f>
        <v>210600</v>
      </c>
      <c r="W3048" s="4">
        <f>Tabla1[[#This Row],[costo_antes_iva]]*Tabla1[[#This Row],[CANTIDAD ENTREGA SATELITE]]</f>
        <v>4738500</v>
      </c>
      <c r="X3048" s="4">
        <f>Tabla1[[#This Row],[Valor total OS]]-Tabla1[[#This Row],[valor total op]]</f>
        <v>-4527900</v>
      </c>
    </row>
    <row r="3049" spans="1:24" x14ac:dyDescent="0.3">
      <c r="A3049">
        <v>5863</v>
      </c>
      <c r="B3049" t="s">
        <v>5472</v>
      </c>
      <c r="C3049" t="s">
        <v>84</v>
      </c>
      <c r="D3049" t="s">
        <v>210</v>
      </c>
      <c r="E3049" t="s">
        <v>5390</v>
      </c>
      <c r="F3049" s="2">
        <v>45694</v>
      </c>
      <c r="G3049">
        <v>4500</v>
      </c>
      <c r="H3049" t="s">
        <v>24</v>
      </c>
      <c r="I3049" t="s">
        <v>5473</v>
      </c>
      <c r="J3049">
        <v>46</v>
      </c>
      <c r="K3049" t="s">
        <v>510</v>
      </c>
      <c r="L3049">
        <v>200</v>
      </c>
      <c r="M3049">
        <v>463</v>
      </c>
      <c r="N3049" t="s">
        <v>5371</v>
      </c>
      <c r="O3049" t="s">
        <v>28</v>
      </c>
      <c r="P3049">
        <v>18758</v>
      </c>
      <c r="Q3049">
        <v>595877567</v>
      </c>
      <c r="R3049" t="s">
        <v>523</v>
      </c>
      <c r="S3049">
        <v>82</v>
      </c>
      <c r="T3049" t="s">
        <v>3061</v>
      </c>
      <c r="U3049" s="4">
        <f>Tabla1[[#This Row],[OS-Valor Unitario]]-Tabla1[[#This Row],[costo_antes_iva]]</f>
        <v>-4300</v>
      </c>
      <c r="V3049" s="4">
        <f>Tabla1[[#This Row],[OS-Valor Unitario]]*Tabla1[[#This Row],[CANTIDAD ENTREGA SATELITE]]</f>
        <v>16400</v>
      </c>
      <c r="W3049" s="4">
        <f>Tabla1[[#This Row],[costo_antes_iva]]*Tabla1[[#This Row],[CANTIDAD ENTREGA SATELITE]]</f>
        <v>369000</v>
      </c>
      <c r="X3049" s="4">
        <f>Tabla1[[#This Row],[Valor total OS]]-Tabla1[[#This Row],[valor total op]]</f>
        <v>-352600</v>
      </c>
    </row>
    <row r="3050" spans="1:24" x14ac:dyDescent="0.3">
      <c r="A3050">
        <v>5863</v>
      </c>
      <c r="B3050" t="s">
        <v>5472</v>
      </c>
      <c r="C3050" t="s">
        <v>84</v>
      </c>
      <c r="D3050" t="s">
        <v>210</v>
      </c>
      <c r="E3050" t="s">
        <v>5390</v>
      </c>
      <c r="F3050" s="2">
        <v>45694</v>
      </c>
      <c r="G3050">
        <v>4000</v>
      </c>
      <c r="H3050" t="s">
        <v>24</v>
      </c>
      <c r="I3050" t="s">
        <v>5473</v>
      </c>
      <c r="J3050">
        <v>46</v>
      </c>
      <c r="K3050" t="s">
        <v>510</v>
      </c>
      <c r="L3050">
        <v>200</v>
      </c>
      <c r="M3050">
        <v>463</v>
      </c>
      <c r="N3050" t="s">
        <v>5371</v>
      </c>
      <c r="O3050" t="s">
        <v>28</v>
      </c>
      <c r="P3050">
        <v>18758</v>
      </c>
      <c r="Q3050">
        <v>595877567</v>
      </c>
      <c r="R3050" t="s">
        <v>523</v>
      </c>
      <c r="S3050">
        <v>235</v>
      </c>
      <c r="T3050" t="s">
        <v>132</v>
      </c>
      <c r="U3050" s="4">
        <f>Tabla1[[#This Row],[OS-Valor Unitario]]-Tabla1[[#This Row],[costo_antes_iva]]</f>
        <v>-3800</v>
      </c>
      <c r="V3050" s="4">
        <f>Tabla1[[#This Row],[OS-Valor Unitario]]*Tabla1[[#This Row],[CANTIDAD ENTREGA SATELITE]]</f>
        <v>47000</v>
      </c>
      <c r="W3050" s="4">
        <f>Tabla1[[#This Row],[costo_antes_iva]]*Tabla1[[#This Row],[CANTIDAD ENTREGA SATELITE]]</f>
        <v>940000</v>
      </c>
      <c r="X3050" s="4">
        <f>Tabla1[[#This Row],[Valor total OS]]-Tabla1[[#This Row],[valor total op]]</f>
        <v>-893000</v>
      </c>
    </row>
    <row r="3051" spans="1:24" x14ac:dyDescent="0.3">
      <c r="A3051">
        <v>5863</v>
      </c>
      <c r="B3051" t="s">
        <v>5472</v>
      </c>
      <c r="C3051" t="s">
        <v>84</v>
      </c>
      <c r="D3051" t="s">
        <v>210</v>
      </c>
      <c r="E3051" t="s">
        <v>5390</v>
      </c>
      <c r="F3051" s="2">
        <v>45694</v>
      </c>
      <c r="G3051">
        <v>4000</v>
      </c>
      <c r="H3051" t="s">
        <v>24</v>
      </c>
      <c r="I3051" t="s">
        <v>5473</v>
      </c>
      <c r="J3051">
        <v>46</v>
      </c>
      <c r="K3051" t="s">
        <v>510</v>
      </c>
      <c r="L3051">
        <v>200</v>
      </c>
      <c r="M3051">
        <v>463</v>
      </c>
      <c r="N3051" t="s">
        <v>5371</v>
      </c>
      <c r="O3051" t="s">
        <v>28</v>
      </c>
      <c r="P3051">
        <v>18758</v>
      </c>
      <c r="Q3051">
        <v>595877567</v>
      </c>
      <c r="R3051" t="s">
        <v>523</v>
      </c>
      <c r="S3051">
        <v>14</v>
      </c>
      <c r="T3051" t="s">
        <v>253</v>
      </c>
      <c r="U3051" s="4">
        <f>Tabla1[[#This Row],[OS-Valor Unitario]]-Tabla1[[#This Row],[costo_antes_iva]]</f>
        <v>-3800</v>
      </c>
      <c r="V3051" s="4">
        <f>Tabla1[[#This Row],[OS-Valor Unitario]]*Tabla1[[#This Row],[CANTIDAD ENTREGA SATELITE]]</f>
        <v>2800</v>
      </c>
      <c r="W3051" s="4">
        <f>Tabla1[[#This Row],[costo_antes_iva]]*Tabla1[[#This Row],[CANTIDAD ENTREGA SATELITE]]</f>
        <v>56000</v>
      </c>
      <c r="X3051" s="4">
        <f>Tabla1[[#This Row],[Valor total OS]]-Tabla1[[#This Row],[valor total op]]</f>
        <v>-53200</v>
      </c>
    </row>
    <row r="3052" spans="1:24" x14ac:dyDescent="0.3">
      <c r="A3052">
        <v>5863</v>
      </c>
      <c r="B3052" t="s">
        <v>5472</v>
      </c>
      <c r="C3052" t="s">
        <v>84</v>
      </c>
      <c r="D3052" t="s">
        <v>210</v>
      </c>
      <c r="E3052" t="s">
        <v>5390</v>
      </c>
      <c r="F3052" s="2">
        <v>45694</v>
      </c>
      <c r="G3052">
        <v>4000</v>
      </c>
      <c r="H3052" t="s">
        <v>24</v>
      </c>
      <c r="I3052" t="s">
        <v>5473</v>
      </c>
      <c r="J3052">
        <v>46</v>
      </c>
      <c r="K3052" t="s">
        <v>510</v>
      </c>
      <c r="L3052">
        <v>200</v>
      </c>
      <c r="M3052">
        <v>463</v>
      </c>
      <c r="N3052" t="s">
        <v>5371</v>
      </c>
      <c r="O3052" t="s">
        <v>28</v>
      </c>
      <c r="P3052">
        <v>18758</v>
      </c>
      <c r="Q3052">
        <v>595877567</v>
      </c>
      <c r="R3052" t="s">
        <v>523</v>
      </c>
      <c r="S3052">
        <v>1</v>
      </c>
      <c r="T3052" t="s">
        <v>253</v>
      </c>
      <c r="U3052" s="4">
        <f>Tabla1[[#This Row],[OS-Valor Unitario]]-Tabla1[[#This Row],[costo_antes_iva]]</f>
        <v>-3800</v>
      </c>
      <c r="V3052" s="4">
        <f>Tabla1[[#This Row],[OS-Valor Unitario]]*Tabla1[[#This Row],[CANTIDAD ENTREGA SATELITE]]</f>
        <v>200</v>
      </c>
      <c r="W3052" s="4">
        <f>Tabla1[[#This Row],[costo_antes_iva]]*Tabla1[[#This Row],[CANTIDAD ENTREGA SATELITE]]</f>
        <v>4000</v>
      </c>
      <c r="X3052" s="4">
        <f>Tabla1[[#This Row],[Valor total OS]]-Tabla1[[#This Row],[valor total op]]</f>
        <v>-3800</v>
      </c>
    </row>
    <row r="3053" spans="1:24" x14ac:dyDescent="0.3">
      <c r="A3053">
        <v>5863</v>
      </c>
      <c r="B3053" t="s">
        <v>5472</v>
      </c>
      <c r="C3053" t="s">
        <v>84</v>
      </c>
      <c r="D3053" t="s">
        <v>210</v>
      </c>
      <c r="E3053" t="s">
        <v>5390</v>
      </c>
      <c r="F3053" s="2">
        <v>45694</v>
      </c>
      <c r="G3053">
        <v>4000</v>
      </c>
      <c r="H3053" t="s">
        <v>24</v>
      </c>
      <c r="I3053" t="s">
        <v>5473</v>
      </c>
      <c r="J3053">
        <v>46</v>
      </c>
      <c r="K3053" t="s">
        <v>510</v>
      </c>
      <c r="L3053">
        <v>200</v>
      </c>
      <c r="M3053">
        <v>463</v>
      </c>
      <c r="N3053" t="s">
        <v>5371</v>
      </c>
      <c r="O3053" t="s">
        <v>28</v>
      </c>
      <c r="P3053">
        <v>18758</v>
      </c>
      <c r="Q3053">
        <v>595877567</v>
      </c>
      <c r="R3053" t="s">
        <v>523</v>
      </c>
      <c r="S3053">
        <v>48</v>
      </c>
      <c r="T3053" t="s">
        <v>253</v>
      </c>
      <c r="U3053" s="4">
        <f>Tabla1[[#This Row],[OS-Valor Unitario]]-Tabla1[[#This Row],[costo_antes_iva]]</f>
        <v>-3800</v>
      </c>
      <c r="V3053" s="4">
        <f>Tabla1[[#This Row],[OS-Valor Unitario]]*Tabla1[[#This Row],[CANTIDAD ENTREGA SATELITE]]</f>
        <v>9600</v>
      </c>
      <c r="W3053" s="4">
        <f>Tabla1[[#This Row],[costo_antes_iva]]*Tabla1[[#This Row],[CANTIDAD ENTREGA SATELITE]]</f>
        <v>192000</v>
      </c>
      <c r="X3053" s="4">
        <f>Tabla1[[#This Row],[Valor total OS]]-Tabla1[[#This Row],[valor total op]]</f>
        <v>-182400</v>
      </c>
    </row>
    <row r="3054" spans="1:24" x14ac:dyDescent="0.3">
      <c r="A3054">
        <v>5863</v>
      </c>
      <c r="B3054" t="s">
        <v>5472</v>
      </c>
      <c r="C3054" t="s">
        <v>84</v>
      </c>
      <c r="D3054" t="s">
        <v>210</v>
      </c>
      <c r="E3054" t="s">
        <v>5390</v>
      </c>
      <c r="F3054" s="2">
        <v>45694</v>
      </c>
      <c r="G3054">
        <v>4000</v>
      </c>
      <c r="H3054" t="s">
        <v>24</v>
      </c>
      <c r="I3054" t="s">
        <v>5473</v>
      </c>
      <c r="J3054">
        <v>46</v>
      </c>
      <c r="K3054" t="s">
        <v>510</v>
      </c>
      <c r="L3054">
        <v>200</v>
      </c>
      <c r="M3054">
        <v>463</v>
      </c>
      <c r="N3054" t="s">
        <v>5371</v>
      </c>
      <c r="O3054" t="s">
        <v>28</v>
      </c>
      <c r="P3054">
        <v>18758</v>
      </c>
      <c r="Q3054">
        <v>595877567</v>
      </c>
      <c r="R3054" t="s">
        <v>523</v>
      </c>
      <c r="S3054">
        <v>1482</v>
      </c>
      <c r="T3054" t="s">
        <v>436</v>
      </c>
      <c r="U3054" s="4">
        <f>Tabla1[[#This Row],[OS-Valor Unitario]]-Tabla1[[#This Row],[costo_antes_iva]]</f>
        <v>-3800</v>
      </c>
      <c r="V3054" s="4">
        <f>Tabla1[[#This Row],[OS-Valor Unitario]]*Tabla1[[#This Row],[CANTIDAD ENTREGA SATELITE]]</f>
        <v>296400</v>
      </c>
      <c r="W3054" s="4">
        <f>Tabla1[[#This Row],[costo_antes_iva]]*Tabla1[[#This Row],[CANTIDAD ENTREGA SATELITE]]</f>
        <v>5928000</v>
      </c>
      <c r="X3054" s="4">
        <f>Tabla1[[#This Row],[Valor total OS]]-Tabla1[[#This Row],[valor total op]]</f>
        <v>-5631600</v>
      </c>
    </row>
    <row r="3055" spans="1:24" x14ac:dyDescent="0.3">
      <c r="A3055">
        <v>5863</v>
      </c>
      <c r="B3055" t="s">
        <v>5472</v>
      </c>
      <c r="C3055" t="s">
        <v>84</v>
      </c>
      <c r="D3055" t="s">
        <v>210</v>
      </c>
      <c r="E3055" t="s">
        <v>5390</v>
      </c>
      <c r="F3055" s="2">
        <v>45694</v>
      </c>
      <c r="G3055">
        <v>4000</v>
      </c>
      <c r="H3055" t="s">
        <v>24</v>
      </c>
      <c r="I3055" t="s">
        <v>5473</v>
      </c>
      <c r="J3055">
        <v>46</v>
      </c>
      <c r="K3055" t="s">
        <v>510</v>
      </c>
      <c r="L3055">
        <v>200</v>
      </c>
      <c r="M3055">
        <v>463</v>
      </c>
      <c r="N3055" t="s">
        <v>5371</v>
      </c>
      <c r="O3055" t="s">
        <v>28</v>
      </c>
      <c r="P3055">
        <v>18758</v>
      </c>
      <c r="Q3055">
        <v>595877567</v>
      </c>
      <c r="R3055" t="s">
        <v>523</v>
      </c>
      <c r="S3055">
        <v>288</v>
      </c>
      <c r="T3055" t="s">
        <v>253</v>
      </c>
      <c r="U3055" s="4">
        <f>Tabla1[[#This Row],[OS-Valor Unitario]]-Tabla1[[#This Row],[costo_antes_iva]]</f>
        <v>-3800</v>
      </c>
      <c r="V3055" s="4">
        <f>Tabla1[[#This Row],[OS-Valor Unitario]]*Tabla1[[#This Row],[CANTIDAD ENTREGA SATELITE]]</f>
        <v>57600</v>
      </c>
      <c r="W3055" s="4">
        <f>Tabla1[[#This Row],[costo_antes_iva]]*Tabla1[[#This Row],[CANTIDAD ENTREGA SATELITE]]</f>
        <v>1152000</v>
      </c>
      <c r="X3055" s="4">
        <f>Tabla1[[#This Row],[Valor total OS]]-Tabla1[[#This Row],[valor total op]]</f>
        <v>-1094400</v>
      </c>
    </row>
    <row r="3056" spans="1:24" x14ac:dyDescent="0.3">
      <c r="A3056">
        <v>5863</v>
      </c>
      <c r="B3056" t="s">
        <v>5472</v>
      </c>
      <c r="C3056" t="s">
        <v>84</v>
      </c>
      <c r="D3056" t="s">
        <v>210</v>
      </c>
      <c r="E3056" t="s">
        <v>5390</v>
      </c>
      <c r="F3056" s="2">
        <v>45694</v>
      </c>
      <c r="G3056">
        <v>4000</v>
      </c>
      <c r="H3056" t="s">
        <v>24</v>
      </c>
      <c r="I3056" t="s">
        <v>5473</v>
      </c>
      <c r="J3056">
        <v>46</v>
      </c>
      <c r="K3056" t="s">
        <v>510</v>
      </c>
      <c r="L3056">
        <v>200</v>
      </c>
      <c r="M3056">
        <v>463</v>
      </c>
      <c r="N3056" t="s">
        <v>5371</v>
      </c>
      <c r="O3056" t="s">
        <v>28</v>
      </c>
      <c r="P3056">
        <v>18758</v>
      </c>
      <c r="Q3056">
        <v>595877567</v>
      </c>
      <c r="R3056" t="s">
        <v>523</v>
      </c>
      <c r="S3056">
        <v>30</v>
      </c>
      <c r="T3056" t="s">
        <v>253</v>
      </c>
      <c r="U3056" s="4">
        <f>Tabla1[[#This Row],[OS-Valor Unitario]]-Tabla1[[#This Row],[costo_antes_iva]]</f>
        <v>-3800</v>
      </c>
      <c r="V3056" s="4">
        <f>Tabla1[[#This Row],[OS-Valor Unitario]]*Tabla1[[#This Row],[CANTIDAD ENTREGA SATELITE]]</f>
        <v>6000</v>
      </c>
      <c r="W3056" s="4">
        <f>Tabla1[[#This Row],[costo_antes_iva]]*Tabla1[[#This Row],[CANTIDAD ENTREGA SATELITE]]</f>
        <v>120000</v>
      </c>
      <c r="X3056" s="4">
        <f>Tabla1[[#This Row],[Valor total OS]]-Tabla1[[#This Row],[valor total op]]</f>
        <v>-114000</v>
      </c>
    </row>
    <row r="3057" spans="1:24" x14ac:dyDescent="0.3">
      <c r="A3057">
        <v>5863</v>
      </c>
      <c r="B3057" t="s">
        <v>5472</v>
      </c>
      <c r="C3057" t="s">
        <v>84</v>
      </c>
      <c r="D3057" t="s">
        <v>210</v>
      </c>
      <c r="E3057" t="s">
        <v>5390</v>
      </c>
      <c r="F3057" s="2">
        <v>45694</v>
      </c>
      <c r="G3057">
        <v>4000</v>
      </c>
      <c r="H3057" t="s">
        <v>24</v>
      </c>
      <c r="I3057" t="s">
        <v>5473</v>
      </c>
      <c r="J3057">
        <v>46</v>
      </c>
      <c r="K3057" t="s">
        <v>510</v>
      </c>
      <c r="L3057">
        <v>200</v>
      </c>
      <c r="M3057">
        <v>463</v>
      </c>
      <c r="N3057" t="s">
        <v>5371</v>
      </c>
      <c r="O3057" t="s">
        <v>28</v>
      </c>
      <c r="P3057">
        <v>18758</v>
      </c>
      <c r="Q3057">
        <v>595877567</v>
      </c>
      <c r="R3057" t="s">
        <v>523</v>
      </c>
      <c r="S3057">
        <v>4</v>
      </c>
      <c r="T3057" t="s">
        <v>253</v>
      </c>
      <c r="U3057" s="4">
        <f>Tabla1[[#This Row],[OS-Valor Unitario]]-Tabla1[[#This Row],[costo_antes_iva]]</f>
        <v>-3800</v>
      </c>
      <c r="V3057" s="4">
        <f>Tabla1[[#This Row],[OS-Valor Unitario]]*Tabla1[[#This Row],[CANTIDAD ENTREGA SATELITE]]</f>
        <v>800</v>
      </c>
      <c r="W3057" s="4">
        <f>Tabla1[[#This Row],[costo_antes_iva]]*Tabla1[[#This Row],[CANTIDAD ENTREGA SATELITE]]</f>
        <v>16000</v>
      </c>
      <c r="X3057" s="4">
        <f>Tabla1[[#This Row],[Valor total OS]]-Tabla1[[#This Row],[valor total op]]</f>
        <v>-15200</v>
      </c>
    </row>
    <row r="3058" spans="1:24" x14ac:dyDescent="0.3">
      <c r="A3058">
        <v>5863</v>
      </c>
      <c r="B3058" t="s">
        <v>5472</v>
      </c>
      <c r="C3058" t="s">
        <v>84</v>
      </c>
      <c r="D3058" t="s">
        <v>210</v>
      </c>
      <c r="E3058" t="s">
        <v>5390</v>
      </c>
      <c r="F3058" s="2">
        <v>45694</v>
      </c>
      <c r="G3058">
        <v>4000</v>
      </c>
      <c r="H3058" t="s">
        <v>24</v>
      </c>
      <c r="I3058" t="s">
        <v>5473</v>
      </c>
      <c r="J3058">
        <v>46</v>
      </c>
      <c r="K3058" t="s">
        <v>510</v>
      </c>
      <c r="L3058">
        <v>200</v>
      </c>
      <c r="M3058">
        <v>463</v>
      </c>
      <c r="N3058" t="s">
        <v>5371</v>
      </c>
      <c r="O3058" t="s">
        <v>28</v>
      </c>
      <c r="P3058">
        <v>18758</v>
      </c>
      <c r="Q3058">
        <v>595877567</v>
      </c>
      <c r="R3058" t="s">
        <v>523</v>
      </c>
      <c r="S3058">
        <v>174</v>
      </c>
      <c r="T3058" t="s">
        <v>132</v>
      </c>
      <c r="U3058" s="4">
        <f>Tabla1[[#This Row],[OS-Valor Unitario]]-Tabla1[[#This Row],[costo_antes_iva]]</f>
        <v>-3800</v>
      </c>
      <c r="V3058" s="4">
        <f>Tabla1[[#This Row],[OS-Valor Unitario]]*Tabla1[[#This Row],[CANTIDAD ENTREGA SATELITE]]</f>
        <v>34800</v>
      </c>
      <c r="W3058" s="4">
        <f>Tabla1[[#This Row],[costo_antes_iva]]*Tabla1[[#This Row],[CANTIDAD ENTREGA SATELITE]]</f>
        <v>696000</v>
      </c>
      <c r="X3058" s="4">
        <f>Tabla1[[#This Row],[Valor total OS]]-Tabla1[[#This Row],[valor total op]]</f>
        <v>-661200</v>
      </c>
    </row>
    <row r="3059" spans="1:24" x14ac:dyDescent="0.3">
      <c r="A3059">
        <v>5863</v>
      </c>
      <c r="B3059" t="s">
        <v>5472</v>
      </c>
      <c r="C3059" t="s">
        <v>84</v>
      </c>
      <c r="D3059" t="s">
        <v>210</v>
      </c>
      <c r="E3059" t="s">
        <v>5390</v>
      </c>
      <c r="F3059" s="2">
        <v>45694</v>
      </c>
      <c r="G3059">
        <v>4000</v>
      </c>
      <c r="H3059" t="s">
        <v>24</v>
      </c>
      <c r="I3059" t="s">
        <v>5473</v>
      </c>
      <c r="J3059">
        <v>46</v>
      </c>
      <c r="K3059" t="s">
        <v>510</v>
      </c>
      <c r="L3059">
        <v>200</v>
      </c>
      <c r="M3059">
        <v>463</v>
      </c>
      <c r="N3059" t="s">
        <v>5371</v>
      </c>
      <c r="O3059" t="s">
        <v>28</v>
      </c>
      <c r="P3059">
        <v>18758</v>
      </c>
      <c r="Q3059">
        <v>595877567</v>
      </c>
      <c r="R3059" t="s">
        <v>523</v>
      </c>
      <c r="S3059">
        <v>119</v>
      </c>
      <c r="T3059" t="s">
        <v>253</v>
      </c>
      <c r="U3059" s="4">
        <f>Tabla1[[#This Row],[OS-Valor Unitario]]-Tabla1[[#This Row],[costo_antes_iva]]</f>
        <v>-3800</v>
      </c>
      <c r="V3059" s="4">
        <f>Tabla1[[#This Row],[OS-Valor Unitario]]*Tabla1[[#This Row],[CANTIDAD ENTREGA SATELITE]]</f>
        <v>23800</v>
      </c>
      <c r="W3059" s="4">
        <f>Tabla1[[#This Row],[costo_antes_iva]]*Tabla1[[#This Row],[CANTIDAD ENTREGA SATELITE]]</f>
        <v>476000</v>
      </c>
      <c r="X3059" s="4">
        <f>Tabla1[[#This Row],[Valor total OS]]-Tabla1[[#This Row],[valor total op]]</f>
        <v>-452200</v>
      </c>
    </row>
    <row r="3060" spans="1:24" x14ac:dyDescent="0.3">
      <c r="A3060">
        <v>5863</v>
      </c>
      <c r="B3060" t="s">
        <v>5472</v>
      </c>
      <c r="C3060" t="s">
        <v>84</v>
      </c>
      <c r="D3060" t="s">
        <v>210</v>
      </c>
      <c r="E3060" t="s">
        <v>5390</v>
      </c>
      <c r="F3060" s="2">
        <v>45694</v>
      </c>
      <c r="G3060">
        <v>4000</v>
      </c>
      <c r="H3060" t="s">
        <v>24</v>
      </c>
      <c r="I3060" t="s">
        <v>5473</v>
      </c>
      <c r="J3060">
        <v>46</v>
      </c>
      <c r="K3060" t="s">
        <v>510</v>
      </c>
      <c r="L3060">
        <v>200</v>
      </c>
      <c r="M3060">
        <v>463</v>
      </c>
      <c r="N3060" t="s">
        <v>5371</v>
      </c>
      <c r="O3060" t="s">
        <v>28</v>
      </c>
      <c r="P3060">
        <v>18758</v>
      </c>
      <c r="Q3060">
        <v>595877567</v>
      </c>
      <c r="R3060" t="s">
        <v>523</v>
      </c>
      <c r="S3060">
        <v>1100</v>
      </c>
      <c r="T3060" t="s">
        <v>394</v>
      </c>
      <c r="U3060" s="4">
        <f>Tabla1[[#This Row],[OS-Valor Unitario]]-Tabla1[[#This Row],[costo_antes_iva]]</f>
        <v>-3800</v>
      </c>
      <c r="V3060" s="4">
        <f>Tabla1[[#This Row],[OS-Valor Unitario]]*Tabla1[[#This Row],[CANTIDAD ENTREGA SATELITE]]</f>
        <v>220000</v>
      </c>
      <c r="W3060" s="4">
        <f>Tabla1[[#This Row],[costo_antes_iva]]*Tabla1[[#This Row],[CANTIDAD ENTREGA SATELITE]]</f>
        <v>4400000</v>
      </c>
      <c r="X3060" s="4">
        <f>Tabla1[[#This Row],[Valor total OS]]-Tabla1[[#This Row],[valor total op]]</f>
        <v>-4180000</v>
      </c>
    </row>
    <row r="3061" spans="1:24" x14ac:dyDescent="0.3">
      <c r="A3061">
        <v>5863</v>
      </c>
      <c r="B3061" t="s">
        <v>5472</v>
      </c>
      <c r="C3061" t="s">
        <v>84</v>
      </c>
      <c r="D3061" t="s">
        <v>210</v>
      </c>
      <c r="E3061" t="s">
        <v>5390</v>
      </c>
      <c r="F3061" s="2">
        <v>45694</v>
      </c>
      <c r="G3061">
        <v>4000</v>
      </c>
      <c r="H3061" t="s">
        <v>24</v>
      </c>
      <c r="I3061" t="s">
        <v>5473</v>
      </c>
      <c r="J3061">
        <v>46</v>
      </c>
      <c r="K3061" t="s">
        <v>510</v>
      </c>
      <c r="L3061">
        <v>200</v>
      </c>
      <c r="M3061">
        <v>463</v>
      </c>
      <c r="N3061" t="s">
        <v>5371</v>
      </c>
      <c r="O3061" t="s">
        <v>28</v>
      </c>
      <c r="P3061">
        <v>18758</v>
      </c>
      <c r="Q3061">
        <v>595877567</v>
      </c>
      <c r="R3061" t="s">
        <v>523</v>
      </c>
      <c r="S3061">
        <v>1053</v>
      </c>
      <c r="T3061" t="s">
        <v>5475</v>
      </c>
      <c r="U3061" s="4">
        <f>Tabla1[[#This Row],[OS-Valor Unitario]]-Tabla1[[#This Row],[costo_antes_iva]]</f>
        <v>-3800</v>
      </c>
      <c r="V3061" s="4">
        <f>Tabla1[[#This Row],[OS-Valor Unitario]]*Tabla1[[#This Row],[CANTIDAD ENTREGA SATELITE]]</f>
        <v>210600</v>
      </c>
      <c r="W3061" s="4">
        <f>Tabla1[[#This Row],[costo_antes_iva]]*Tabla1[[#This Row],[CANTIDAD ENTREGA SATELITE]]</f>
        <v>4212000</v>
      </c>
      <c r="X3061" s="4">
        <f>Tabla1[[#This Row],[Valor total OS]]-Tabla1[[#This Row],[valor total op]]</f>
        <v>-4001400</v>
      </c>
    </row>
    <row r="3062" spans="1:24" x14ac:dyDescent="0.3">
      <c r="A3062">
        <v>5863</v>
      </c>
      <c r="B3062" t="s">
        <v>5472</v>
      </c>
      <c r="C3062" t="s">
        <v>84</v>
      </c>
      <c r="D3062" t="s">
        <v>210</v>
      </c>
      <c r="E3062" t="s">
        <v>5390</v>
      </c>
      <c r="F3062" s="2">
        <v>45694</v>
      </c>
      <c r="G3062">
        <v>4000</v>
      </c>
      <c r="H3062" t="s">
        <v>24</v>
      </c>
      <c r="I3062" t="s">
        <v>5473</v>
      </c>
      <c r="J3062">
        <v>46</v>
      </c>
      <c r="K3062" t="s">
        <v>510</v>
      </c>
      <c r="L3062">
        <v>200</v>
      </c>
      <c r="M3062">
        <v>463</v>
      </c>
      <c r="N3062" t="s">
        <v>5371</v>
      </c>
      <c r="O3062" t="s">
        <v>28</v>
      </c>
      <c r="P3062">
        <v>18758</v>
      </c>
      <c r="Q3062">
        <v>595877567</v>
      </c>
      <c r="R3062" t="s">
        <v>523</v>
      </c>
      <c r="S3062">
        <v>82</v>
      </c>
      <c r="T3062" t="s">
        <v>3061</v>
      </c>
      <c r="U3062" s="4">
        <f>Tabla1[[#This Row],[OS-Valor Unitario]]-Tabla1[[#This Row],[costo_antes_iva]]</f>
        <v>-3800</v>
      </c>
      <c r="V3062" s="4">
        <f>Tabla1[[#This Row],[OS-Valor Unitario]]*Tabla1[[#This Row],[CANTIDAD ENTREGA SATELITE]]</f>
        <v>16400</v>
      </c>
      <c r="W3062" s="4">
        <f>Tabla1[[#This Row],[costo_antes_iva]]*Tabla1[[#This Row],[CANTIDAD ENTREGA SATELITE]]</f>
        <v>328000</v>
      </c>
      <c r="X3062" s="4">
        <f>Tabla1[[#This Row],[Valor total OS]]-Tabla1[[#This Row],[valor total op]]</f>
        <v>-311600</v>
      </c>
    </row>
    <row r="3063" spans="1:24" x14ac:dyDescent="0.3">
      <c r="A3063">
        <v>5863</v>
      </c>
      <c r="B3063" t="s">
        <v>5389</v>
      </c>
      <c r="C3063" t="s">
        <v>645</v>
      </c>
      <c r="D3063" t="s">
        <v>210</v>
      </c>
      <c r="E3063" t="s">
        <v>5390</v>
      </c>
      <c r="F3063" s="2">
        <v>45693</v>
      </c>
      <c r="G3063">
        <v>9000</v>
      </c>
      <c r="H3063" t="s">
        <v>24</v>
      </c>
      <c r="I3063" t="s">
        <v>5391</v>
      </c>
      <c r="J3063">
        <v>7</v>
      </c>
      <c r="K3063" t="s">
        <v>311</v>
      </c>
      <c r="L3063">
        <v>8500</v>
      </c>
      <c r="M3063">
        <v>8</v>
      </c>
      <c r="N3063" t="s">
        <v>5371</v>
      </c>
      <c r="O3063" t="s">
        <v>28</v>
      </c>
      <c r="P3063">
        <v>16786</v>
      </c>
      <c r="Q3063">
        <v>595877567</v>
      </c>
      <c r="R3063" t="s">
        <v>40</v>
      </c>
      <c r="S3063">
        <v>8</v>
      </c>
      <c r="T3063" t="s">
        <v>311</v>
      </c>
      <c r="U3063" s="4">
        <f>Tabla1[[#This Row],[OS-Valor Unitario]]-Tabla1[[#This Row],[costo_antes_iva]]</f>
        <v>-500</v>
      </c>
      <c r="V3063" s="4">
        <f>Tabla1[[#This Row],[OS-Valor Unitario]]*Tabla1[[#This Row],[CANTIDAD ENTREGA SATELITE]]</f>
        <v>68000</v>
      </c>
      <c r="W3063" s="4">
        <f>Tabla1[[#This Row],[costo_antes_iva]]*Tabla1[[#This Row],[CANTIDAD ENTREGA SATELITE]]</f>
        <v>72000</v>
      </c>
      <c r="X3063" s="4">
        <f>Tabla1[[#This Row],[Valor total OS]]-Tabla1[[#This Row],[valor total op]]</f>
        <v>-4000</v>
      </c>
    </row>
    <row r="3064" spans="1:24" x14ac:dyDescent="0.3">
      <c r="A3064">
        <v>5863</v>
      </c>
      <c r="B3064" t="s">
        <v>5389</v>
      </c>
      <c r="C3064" t="s">
        <v>645</v>
      </c>
      <c r="D3064" t="s">
        <v>210</v>
      </c>
      <c r="E3064" t="s">
        <v>5390</v>
      </c>
      <c r="F3064" s="2">
        <v>45693</v>
      </c>
      <c r="G3064">
        <v>3400</v>
      </c>
      <c r="H3064" t="s">
        <v>88</v>
      </c>
      <c r="I3064" t="s">
        <v>5391</v>
      </c>
      <c r="J3064">
        <v>7</v>
      </c>
      <c r="K3064" t="s">
        <v>252</v>
      </c>
      <c r="L3064">
        <v>2500</v>
      </c>
      <c r="M3064">
        <v>8</v>
      </c>
      <c r="N3064" t="s">
        <v>5371</v>
      </c>
      <c r="O3064" t="s">
        <v>28</v>
      </c>
      <c r="P3064">
        <v>16729</v>
      </c>
      <c r="Q3064">
        <v>595877567</v>
      </c>
      <c r="R3064" t="s">
        <v>40</v>
      </c>
      <c r="S3064">
        <v>8</v>
      </c>
      <c r="T3064" t="s">
        <v>253</v>
      </c>
      <c r="U3064" s="4">
        <f>Tabla1[[#This Row],[OS-Valor Unitario]]-Tabla1[[#This Row],[costo_antes_iva]]</f>
        <v>-900</v>
      </c>
      <c r="V3064" s="4">
        <f>Tabla1[[#This Row],[OS-Valor Unitario]]*Tabla1[[#This Row],[CANTIDAD ENTREGA SATELITE]]</f>
        <v>20000</v>
      </c>
      <c r="W3064" s="4">
        <f>Tabla1[[#This Row],[costo_antes_iva]]*Tabla1[[#This Row],[CANTIDAD ENTREGA SATELITE]]</f>
        <v>27200</v>
      </c>
      <c r="X3064" s="4">
        <f>Tabla1[[#This Row],[Valor total OS]]-Tabla1[[#This Row],[valor total op]]</f>
        <v>-7200</v>
      </c>
    </row>
    <row r="3065" spans="1:24" x14ac:dyDescent="0.3">
      <c r="A3065">
        <v>5863</v>
      </c>
      <c r="B3065" t="s">
        <v>5430</v>
      </c>
      <c r="C3065" t="s">
        <v>645</v>
      </c>
      <c r="D3065" t="s">
        <v>210</v>
      </c>
      <c r="E3065" t="s">
        <v>5390</v>
      </c>
      <c r="F3065" s="2">
        <v>45693</v>
      </c>
      <c r="G3065">
        <v>9000</v>
      </c>
      <c r="H3065" t="s">
        <v>24</v>
      </c>
      <c r="I3065" t="s">
        <v>5431</v>
      </c>
      <c r="J3065">
        <v>28</v>
      </c>
      <c r="K3065" t="s">
        <v>242</v>
      </c>
      <c r="L3065">
        <v>9000</v>
      </c>
      <c r="M3065">
        <v>4</v>
      </c>
      <c r="N3065" t="s">
        <v>5371</v>
      </c>
      <c r="O3065" t="s">
        <v>28</v>
      </c>
      <c r="P3065">
        <v>17886</v>
      </c>
      <c r="Q3065">
        <v>595877567</v>
      </c>
      <c r="R3065" t="s">
        <v>40</v>
      </c>
      <c r="S3065">
        <v>4</v>
      </c>
      <c r="T3065" t="s">
        <v>245</v>
      </c>
      <c r="U3065" s="4">
        <f>Tabla1[[#This Row],[OS-Valor Unitario]]-Tabla1[[#This Row],[costo_antes_iva]]</f>
        <v>0</v>
      </c>
      <c r="V3065" s="4">
        <f>Tabla1[[#This Row],[OS-Valor Unitario]]*Tabla1[[#This Row],[CANTIDAD ENTREGA SATELITE]]</f>
        <v>36000</v>
      </c>
      <c r="W3065" s="4">
        <f>Tabla1[[#This Row],[costo_antes_iva]]*Tabla1[[#This Row],[CANTIDAD ENTREGA SATELITE]]</f>
        <v>36000</v>
      </c>
      <c r="X3065" s="4">
        <f>Tabla1[[#This Row],[Valor total OS]]-Tabla1[[#This Row],[valor total op]]</f>
        <v>0</v>
      </c>
    </row>
    <row r="3066" spans="1:24" x14ac:dyDescent="0.3">
      <c r="A3066">
        <v>5863</v>
      </c>
      <c r="B3066" t="s">
        <v>5430</v>
      </c>
      <c r="C3066" t="s">
        <v>645</v>
      </c>
      <c r="D3066" t="s">
        <v>210</v>
      </c>
      <c r="E3066" t="s">
        <v>5390</v>
      </c>
      <c r="F3066" s="2">
        <v>45693</v>
      </c>
      <c r="G3066">
        <v>3400</v>
      </c>
      <c r="H3066" t="s">
        <v>88</v>
      </c>
      <c r="I3066" t="s">
        <v>5431</v>
      </c>
      <c r="J3066">
        <v>28</v>
      </c>
      <c r="K3066" t="s">
        <v>252</v>
      </c>
      <c r="L3066">
        <v>3200</v>
      </c>
      <c r="M3066">
        <v>4</v>
      </c>
      <c r="N3066" t="s">
        <v>5371</v>
      </c>
      <c r="O3066" t="s">
        <v>28</v>
      </c>
      <c r="P3066">
        <v>17744</v>
      </c>
      <c r="Q3066">
        <v>595877567</v>
      </c>
      <c r="R3066" t="s">
        <v>40</v>
      </c>
      <c r="S3066">
        <v>4</v>
      </c>
      <c r="T3066" t="s">
        <v>253</v>
      </c>
      <c r="U3066" s="4">
        <f>Tabla1[[#This Row],[OS-Valor Unitario]]-Tabla1[[#This Row],[costo_antes_iva]]</f>
        <v>-200</v>
      </c>
      <c r="V3066" s="4">
        <f>Tabla1[[#This Row],[OS-Valor Unitario]]*Tabla1[[#This Row],[CANTIDAD ENTREGA SATELITE]]</f>
        <v>12800</v>
      </c>
      <c r="W3066" s="4">
        <f>Tabla1[[#This Row],[costo_antes_iva]]*Tabla1[[#This Row],[CANTIDAD ENTREGA SATELITE]]</f>
        <v>13600</v>
      </c>
      <c r="X3066" s="4">
        <f>Tabla1[[#This Row],[Valor total OS]]-Tabla1[[#This Row],[valor total op]]</f>
        <v>-800</v>
      </c>
    </row>
    <row r="3067" spans="1:24" x14ac:dyDescent="0.3">
      <c r="A3067">
        <v>5863</v>
      </c>
      <c r="B3067" t="s">
        <v>5512</v>
      </c>
      <c r="C3067" t="s">
        <v>645</v>
      </c>
      <c r="D3067" t="s">
        <v>210</v>
      </c>
      <c r="E3067" t="s">
        <v>5390</v>
      </c>
      <c r="F3067" s="2">
        <v>45693</v>
      </c>
      <c r="G3067">
        <v>9000</v>
      </c>
      <c r="H3067" t="s">
        <v>24</v>
      </c>
      <c r="I3067" t="s">
        <v>5513</v>
      </c>
      <c r="J3067">
        <v>64</v>
      </c>
      <c r="K3067" t="s">
        <v>824</v>
      </c>
      <c r="L3067">
        <v>8500</v>
      </c>
      <c r="M3067">
        <v>5</v>
      </c>
      <c r="N3067" t="s">
        <v>5371</v>
      </c>
      <c r="O3067" t="s">
        <v>28</v>
      </c>
      <c r="P3067">
        <v>17748</v>
      </c>
      <c r="Q3067">
        <v>595877567</v>
      </c>
      <c r="R3067" t="s">
        <v>40</v>
      </c>
      <c r="S3067">
        <v>5</v>
      </c>
      <c r="T3067" t="s">
        <v>825</v>
      </c>
      <c r="U3067" s="4">
        <f>Tabla1[[#This Row],[OS-Valor Unitario]]-Tabla1[[#This Row],[costo_antes_iva]]</f>
        <v>-500</v>
      </c>
      <c r="V3067" s="4">
        <f>Tabla1[[#This Row],[OS-Valor Unitario]]*Tabla1[[#This Row],[CANTIDAD ENTREGA SATELITE]]</f>
        <v>42500</v>
      </c>
      <c r="W3067" s="4">
        <f>Tabla1[[#This Row],[costo_antes_iva]]*Tabla1[[#This Row],[CANTIDAD ENTREGA SATELITE]]</f>
        <v>45000</v>
      </c>
      <c r="X3067" s="4">
        <f>Tabla1[[#This Row],[Valor total OS]]-Tabla1[[#This Row],[valor total op]]</f>
        <v>-2500</v>
      </c>
    </row>
    <row r="3068" spans="1:24" x14ac:dyDescent="0.3">
      <c r="A3068">
        <v>5863</v>
      </c>
      <c r="B3068" t="s">
        <v>5512</v>
      </c>
      <c r="C3068" t="s">
        <v>645</v>
      </c>
      <c r="D3068" t="s">
        <v>210</v>
      </c>
      <c r="E3068" t="s">
        <v>5390</v>
      </c>
      <c r="F3068" s="2">
        <v>45693</v>
      </c>
      <c r="G3068">
        <v>9000</v>
      </c>
      <c r="H3068" t="s">
        <v>24</v>
      </c>
      <c r="I3068" t="s">
        <v>5513</v>
      </c>
      <c r="J3068">
        <v>64</v>
      </c>
      <c r="K3068" t="s">
        <v>473</v>
      </c>
      <c r="L3068">
        <v>8500</v>
      </c>
      <c r="M3068">
        <v>43</v>
      </c>
      <c r="N3068" t="s">
        <v>5371</v>
      </c>
      <c r="O3068" t="s">
        <v>28</v>
      </c>
      <c r="P3068">
        <v>17749</v>
      </c>
      <c r="Q3068">
        <v>595877567</v>
      </c>
      <c r="R3068" t="s">
        <v>40</v>
      </c>
      <c r="S3068">
        <v>2</v>
      </c>
      <c r="T3068" t="s">
        <v>825</v>
      </c>
      <c r="U3068" s="4">
        <f>Tabla1[[#This Row],[OS-Valor Unitario]]-Tabla1[[#This Row],[costo_antes_iva]]</f>
        <v>-500</v>
      </c>
      <c r="V3068" s="4">
        <f>Tabla1[[#This Row],[OS-Valor Unitario]]*Tabla1[[#This Row],[CANTIDAD ENTREGA SATELITE]]</f>
        <v>17000</v>
      </c>
      <c r="W3068" s="4">
        <f>Tabla1[[#This Row],[costo_antes_iva]]*Tabla1[[#This Row],[CANTIDAD ENTREGA SATELITE]]</f>
        <v>18000</v>
      </c>
      <c r="X3068" s="4">
        <f>Tabla1[[#This Row],[Valor total OS]]-Tabla1[[#This Row],[valor total op]]</f>
        <v>-1000</v>
      </c>
    </row>
    <row r="3069" spans="1:24" x14ac:dyDescent="0.3">
      <c r="A3069">
        <v>5863</v>
      </c>
      <c r="B3069" t="s">
        <v>5512</v>
      </c>
      <c r="C3069" t="s">
        <v>645</v>
      </c>
      <c r="D3069" t="s">
        <v>210</v>
      </c>
      <c r="E3069" t="s">
        <v>5390</v>
      </c>
      <c r="F3069" s="2">
        <v>45693</v>
      </c>
      <c r="G3069">
        <v>9000</v>
      </c>
      <c r="H3069" t="s">
        <v>24</v>
      </c>
      <c r="I3069" t="s">
        <v>5513</v>
      </c>
      <c r="J3069">
        <v>64</v>
      </c>
      <c r="K3069" t="s">
        <v>473</v>
      </c>
      <c r="L3069">
        <v>8500</v>
      </c>
      <c r="M3069">
        <v>43</v>
      </c>
      <c r="N3069" t="s">
        <v>5371</v>
      </c>
      <c r="O3069" t="s">
        <v>28</v>
      </c>
      <c r="P3069">
        <v>17749</v>
      </c>
      <c r="Q3069">
        <v>595877567</v>
      </c>
      <c r="R3069" t="s">
        <v>40</v>
      </c>
      <c r="S3069">
        <v>43</v>
      </c>
      <c r="T3069" t="s">
        <v>711</v>
      </c>
      <c r="U3069" s="4">
        <f>Tabla1[[#This Row],[OS-Valor Unitario]]-Tabla1[[#This Row],[costo_antes_iva]]</f>
        <v>-500</v>
      </c>
      <c r="V3069" s="4">
        <f>Tabla1[[#This Row],[OS-Valor Unitario]]*Tabla1[[#This Row],[CANTIDAD ENTREGA SATELITE]]</f>
        <v>365500</v>
      </c>
      <c r="W3069" s="4">
        <f>Tabla1[[#This Row],[costo_antes_iva]]*Tabla1[[#This Row],[CANTIDAD ENTREGA SATELITE]]</f>
        <v>387000</v>
      </c>
      <c r="X3069" s="4">
        <f>Tabla1[[#This Row],[Valor total OS]]-Tabla1[[#This Row],[valor total op]]</f>
        <v>-21500</v>
      </c>
    </row>
    <row r="3070" spans="1:24" x14ac:dyDescent="0.3">
      <c r="A3070">
        <v>5863</v>
      </c>
      <c r="B3070" t="s">
        <v>5512</v>
      </c>
      <c r="C3070" t="s">
        <v>645</v>
      </c>
      <c r="D3070" t="s">
        <v>210</v>
      </c>
      <c r="E3070" t="s">
        <v>5390</v>
      </c>
      <c r="F3070" s="2">
        <v>45693</v>
      </c>
      <c r="G3070">
        <v>3400</v>
      </c>
      <c r="H3070" t="s">
        <v>88</v>
      </c>
      <c r="I3070" t="s">
        <v>5513</v>
      </c>
      <c r="J3070">
        <v>64</v>
      </c>
      <c r="K3070" t="s">
        <v>252</v>
      </c>
      <c r="L3070">
        <v>1100</v>
      </c>
      <c r="M3070">
        <v>48</v>
      </c>
      <c r="N3070" t="s">
        <v>5371</v>
      </c>
      <c r="O3070" t="s">
        <v>28</v>
      </c>
      <c r="P3070">
        <v>17572</v>
      </c>
      <c r="Q3070">
        <v>595877567</v>
      </c>
      <c r="R3070" t="s">
        <v>40</v>
      </c>
      <c r="S3070">
        <v>48</v>
      </c>
      <c r="T3070" t="s">
        <v>253</v>
      </c>
      <c r="U3070" s="4">
        <f>Tabla1[[#This Row],[OS-Valor Unitario]]-Tabla1[[#This Row],[costo_antes_iva]]</f>
        <v>-2300</v>
      </c>
      <c r="V3070" s="4">
        <f>Tabla1[[#This Row],[OS-Valor Unitario]]*Tabla1[[#This Row],[CANTIDAD ENTREGA SATELITE]]</f>
        <v>52800</v>
      </c>
      <c r="W3070" s="4">
        <f>Tabla1[[#This Row],[costo_antes_iva]]*Tabla1[[#This Row],[CANTIDAD ENTREGA SATELITE]]</f>
        <v>163200</v>
      </c>
      <c r="X3070" s="4">
        <f>Tabla1[[#This Row],[Valor total OS]]-Tabla1[[#This Row],[valor total op]]</f>
        <v>-110400</v>
      </c>
    </row>
    <row r="3071" spans="1:24" x14ac:dyDescent="0.3">
      <c r="A3071">
        <v>5859</v>
      </c>
      <c r="B3071" t="s">
        <v>5578</v>
      </c>
      <c r="C3071" t="s">
        <v>35</v>
      </c>
      <c r="D3071" t="s">
        <v>1876</v>
      </c>
      <c r="E3071" t="s">
        <v>5579</v>
      </c>
      <c r="F3071" s="2">
        <v>45693</v>
      </c>
      <c r="G3071" s="4">
        <v>1400</v>
      </c>
      <c r="H3071" t="s">
        <v>35</v>
      </c>
      <c r="I3071" t="s">
        <v>5580</v>
      </c>
      <c r="J3071">
        <v>1</v>
      </c>
      <c r="K3071" t="s">
        <v>37</v>
      </c>
      <c r="L3071" s="4">
        <v>1400</v>
      </c>
      <c r="M3071">
        <v>876</v>
      </c>
      <c r="N3071" t="s">
        <v>5581</v>
      </c>
      <c r="O3071" t="s">
        <v>28</v>
      </c>
      <c r="P3071">
        <v>16451</v>
      </c>
      <c r="Q3071" s="4">
        <v>1563660</v>
      </c>
      <c r="R3071" t="s">
        <v>64</v>
      </c>
      <c r="S3071">
        <v>876</v>
      </c>
      <c r="T3071" t="s">
        <v>37</v>
      </c>
      <c r="U3071" s="4">
        <f>Tabla1[[#This Row],[OS-Valor Unitario]]-Tabla1[[#This Row],[costo_antes_iva]]</f>
        <v>0</v>
      </c>
      <c r="V3071" s="4">
        <f>Tabla1[[#This Row],[OS-Valor Unitario]]*Tabla1[[#This Row],[CANTIDAD ENTREGA SATELITE]]</f>
        <v>1226400</v>
      </c>
      <c r="W3071" s="4">
        <f>Tabla1[[#This Row],[costo_antes_iva]]*Tabla1[[#This Row],[CANTIDAD ENTREGA SATELITE]]</f>
        <v>1226400</v>
      </c>
      <c r="X3071" s="4">
        <f>Tabla1[[#This Row],[Valor total OS]]-Tabla1[[#This Row],[valor total op]]</f>
        <v>0</v>
      </c>
    </row>
    <row r="3072" spans="1:24" x14ac:dyDescent="0.3">
      <c r="A3072">
        <v>5863</v>
      </c>
      <c r="B3072" t="s">
        <v>5368</v>
      </c>
      <c r="C3072" t="s">
        <v>920</v>
      </c>
      <c r="D3072" t="s">
        <v>210</v>
      </c>
      <c r="E3072" t="s">
        <v>5369</v>
      </c>
      <c r="F3072" s="2">
        <v>45692</v>
      </c>
      <c r="G3072">
        <v>5000</v>
      </c>
      <c r="H3072" t="s">
        <v>24</v>
      </c>
      <c r="I3072" t="s">
        <v>5370</v>
      </c>
      <c r="J3072">
        <v>1</v>
      </c>
      <c r="K3072" t="s">
        <v>122</v>
      </c>
      <c r="L3072">
        <v>5000</v>
      </c>
      <c r="M3072">
        <v>2</v>
      </c>
      <c r="N3072" t="s">
        <v>5371</v>
      </c>
      <c r="O3072" t="s">
        <v>28</v>
      </c>
      <c r="P3072">
        <v>17996</v>
      </c>
      <c r="Q3072">
        <v>595877567</v>
      </c>
      <c r="R3072" t="s">
        <v>923</v>
      </c>
      <c r="S3072">
        <v>2</v>
      </c>
      <c r="T3072" t="s">
        <v>123</v>
      </c>
      <c r="U3072" s="4">
        <f>Tabla1[[#This Row],[OS-Valor Unitario]]-Tabla1[[#This Row],[costo_antes_iva]]</f>
        <v>0</v>
      </c>
      <c r="V3072" s="4">
        <f>Tabla1[[#This Row],[OS-Valor Unitario]]*Tabla1[[#This Row],[CANTIDAD ENTREGA SATELITE]]</f>
        <v>10000</v>
      </c>
      <c r="W3072" s="4">
        <f>Tabla1[[#This Row],[costo_antes_iva]]*Tabla1[[#This Row],[CANTIDAD ENTREGA SATELITE]]</f>
        <v>10000</v>
      </c>
      <c r="X3072" s="4">
        <f>Tabla1[[#This Row],[Valor total OS]]-Tabla1[[#This Row],[valor total op]]</f>
        <v>0</v>
      </c>
    </row>
    <row r="3073" spans="1:24" x14ac:dyDescent="0.3">
      <c r="A3073">
        <v>5863</v>
      </c>
      <c r="B3073" t="s">
        <v>5368</v>
      </c>
      <c r="C3073" t="s">
        <v>920</v>
      </c>
      <c r="D3073" t="s">
        <v>210</v>
      </c>
      <c r="E3073" t="s">
        <v>5369</v>
      </c>
      <c r="F3073" s="2">
        <v>45692</v>
      </c>
      <c r="G3073">
        <v>5000</v>
      </c>
      <c r="H3073" t="s">
        <v>24</v>
      </c>
      <c r="I3073" t="s">
        <v>5370</v>
      </c>
      <c r="J3073">
        <v>1</v>
      </c>
      <c r="K3073" t="s">
        <v>1297</v>
      </c>
      <c r="L3073">
        <v>2500</v>
      </c>
      <c r="M3073">
        <v>4</v>
      </c>
      <c r="N3073" t="s">
        <v>5371</v>
      </c>
      <c r="O3073" t="s">
        <v>28</v>
      </c>
      <c r="P3073">
        <v>16911</v>
      </c>
      <c r="Q3073">
        <v>595877567</v>
      </c>
      <c r="R3073" t="s">
        <v>923</v>
      </c>
      <c r="S3073">
        <v>4</v>
      </c>
      <c r="T3073" t="s">
        <v>1298</v>
      </c>
      <c r="U3073" s="4">
        <f>Tabla1[[#This Row],[OS-Valor Unitario]]-Tabla1[[#This Row],[costo_antes_iva]]</f>
        <v>-2500</v>
      </c>
      <c r="V3073" s="4">
        <f>Tabla1[[#This Row],[OS-Valor Unitario]]*Tabla1[[#This Row],[CANTIDAD ENTREGA SATELITE]]</f>
        <v>10000</v>
      </c>
      <c r="W3073" s="4">
        <f>Tabla1[[#This Row],[costo_antes_iva]]*Tabla1[[#This Row],[CANTIDAD ENTREGA SATELITE]]</f>
        <v>20000</v>
      </c>
      <c r="X3073" s="4">
        <f>Tabla1[[#This Row],[Valor total OS]]-Tabla1[[#This Row],[valor total op]]</f>
        <v>-10000</v>
      </c>
    </row>
    <row r="3074" spans="1:24" x14ac:dyDescent="0.3">
      <c r="A3074">
        <v>5863</v>
      </c>
      <c r="B3074" t="s">
        <v>5368</v>
      </c>
      <c r="C3074" t="s">
        <v>920</v>
      </c>
      <c r="D3074" t="s">
        <v>210</v>
      </c>
      <c r="E3074" t="s">
        <v>5369</v>
      </c>
      <c r="F3074" s="2">
        <v>45692</v>
      </c>
      <c r="G3074">
        <v>3400</v>
      </c>
      <c r="H3074" t="s">
        <v>88</v>
      </c>
      <c r="I3074" t="s">
        <v>5370</v>
      </c>
      <c r="J3074">
        <v>1</v>
      </c>
      <c r="K3074" t="s">
        <v>252</v>
      </c>
      <c r="L3074">
        <v>2500</v>
      </c>
      <c r="M3074">
        <v>4</v>
      </c>
      <c r="N3074" t="s">
        <v>5371</v>
      </c>
      <c r="O3074" t="s">
        <v>28</v>
      </c>
      <c r="P3074">
        <v>16784</v>
      </c>
      <c r="Q3074">
        <v>595877567</v>
      </c>
      <c r="R3074" t="s">
        <v>923</v>
      </c>
      <c r="S3074">
        <v>4</v>
      </c>
      <c r="T3074" t="s">
        <v>253</v>
      </c>
      <c r="U3074" s="4">
        <f>Tabla1[[#This Row],[OS-Valor Unitario]]-Tabla1[[#This Row],[costo_antes_iva]]</f>
        <v>-900</v>
      </c>
      <c r="V3074" s="4">
        <f>Tabla1[[#This Row],[OS-Valor Unitario]]*Tabla1[[#This Row],[CANTIDAD ENTREGA SATELITE]]</f>
        <v>10000</v>
      </c>
      <c r="W3074" s="4">
        <f>Tabla1[[#This Row],[costo_antes_iva]]*Tabla1[[#This Row],[CANTIDAD ENTREGA SATELITE]]</f>
        <v>13600</v>
      </c>
      <c r="X3074" s="4">
        <f>Tabla1[[#This Row],[Valor total OS]]-Tabla1[[#This Row],[valor total op]]</f>
        <v>-3600</v>
      </c>
    </row>
    <row r="3075" spans="1:24" x14ac:dyDescent="0.3">
      <c r="A3075">
        <v>5863</v>
      </c>
      <c r="B3075" t="s">
        <v>5368</v>
      </c>
      <c r="C3075" t="s">
        <v>920</v>
      </c>
      <c r="D3075" t="s">
        <v>210</v>
      </c>
      <c r="E3075" t="s">
        <v>5369</v>
      </c>
      <c r="F3075" s="2">
        <v>45692</v>
      </c>
      <c r="G3075">
        <v>3400</v>
      </c>
      <c r="H3075" t="s">
        <v>88</v>
      </c>
      <c r="I3075" t="s">
        <v>5370</v>
      </c>
      <c r="J3075">
        <v>1</v>
      </c>
      <c r="K3075" t="s">
        <v>252</v>
      </c>
      <c r="L3075">
        <v>2500</v>
      </c>
      <c r="M3075">
        <v>2</v>
      </c>
      <c r="N3075" t="s">
        <v>5371</v>
      </c>
      <c r="O3075" t="s">
        <v>28</v>
      </c>
      <c r="P3075">
        <v>17947</v>
      </c>
      <c r="Q3075">
        <v>595877567</v>
      </c>
      <c r="R3075" t="s">
        <v>923</v>
      </c>
      <c r="S3075">
        <v>2</v>
      </c>
      <c r="T3075" t="s">
        <v>253</v>
      </c>
      <c r="U3075" s="4">
        <f>Tabla1[[#This Row],[OS-Valor Unitario]]-Tabla1[[#This Row],[costo_antes_iva]]</f>
        <v>-900</v>
      </c>
      <c r="V3075" s="4">
        <f>Tabla1[[#This Row],[OS-Valor Unitario]]*Tabla1[[#This Row],[CANTIDAD ENTREGA SATELITE]]</f>
        <v>5000</v>
      </c>
      <c r="W3075" s="4">
        <f>Tabla1[[#This Row],[costo_antes_iva]]*Tabla1[[#This Row],[CANTIDAD ENTREGA SATELITE]]</f>
        <v>6800</v>
      </c>
      <c r="X3075" s="4">
        <f>Tabla1[[#This Row],[Valor total OS]]-Tabla1[[#This Row],[valor total op]]</f>
        <v>-1800</v>
      </c>
    </row>
    <row r="3076" spans="1:24" x14ac:dyDescent="0.3">
      <c r="A3076">
        <v>5863</v>
      </c>
      <c r="B3076" t="s">
        <v>5372</v>
      </c>
      <c r="C3076" t="s">
        <v>70</v>
      </c>
      <c r="D3076" t="s">
        <v>210</v>
      </c>
      <c r="E3076" t="s">
        <v>5373</v>
      </c>
      <c r="F3076" s="2">
        <v>45692</v>
      </c>
      <c r="G3076">
        <v>12000</v>
      </c>
      <c r="H3076" t="s">
        <v>24</v>
      </c>
      <c r="I3076" t="s">
        <v>5374</v>
      </c>
      <c r="J3076">
        <v>2</v>
      </c>
      <c r="K3076" t="s">
        <v>5375</v>
      </c>
      <c r="L3076">
        <v>12500</v>
      </c>
      <c r="M3076">
        <v>8</v>
      </c>
      <c r="N3076" t="s">
        <v>5371</v>
      </c>
      <c r="O3076" t="s">
        <v>28</v>
      </c>
      <c r="P3076">
        <v>16814</v>
      </c>
      <c r="Q3076">
        <v>595877567</v>
      </c>
      <c r="R3076" t="s">
        <v>76</v>
      </c>
      <c r="S3076">
        <v>6</v>
      </c>
      <c r="T3076" t="s">
        <v>5376</v>
      </c>
      <c r="U3076" s="4">
        <f>Tabla1[[#This Row],[OS-Valor Unitario]]-Tabla1[[#This Row],[costo_antes_iva]]</f>
        <v>500</v>
      </c>
      <c r="V3076" s="4">
        <f>Tabla1[[#This Row],[OS-Valor Unitario]]*Tabla1[[#This Row],[CANTIDAD ENTREGA SATELITE]]</f>
        <v>75000</v>
      </c>
      <c r="W3076" s="4">
        <f>Tabla1[[#This Row],[costo_antes_iva]]*Tabla1[[#This Row],[CANTIDAD ENTREGA SATELITE]]</f>
        <v>72000</v>
      </c>
      <c r="X3076" s="4">
        <f>Tabla1[[#This Row],[Valor total OS]]-Tabla1[[#This Row],[valor total op]]</f>
        <v>3000</v>
      </c>
    </row>
    <row r="3077" spans="1:24" x14ac:dyDescent="0.3">
      <c r="A3077">
        <v>5863</v>
      </c>
      <c r="B3077" t="s">
        <v>5372</v>
      </c>
      <c r="C3077" t="s">
        <v>70</v>
      </c>
      <c r="D3077" t="s">
        <v>210</v>
      </c>
      <c r="E3077" t="s">
        <v>5373</v>
      </c>
      <c r="F3077" s="2">
        <v>45692</v>
      </c>
      <c r="G3077">
        <v>3400</v>
      </c>
      <c r="H3077" t="s">
        <v>88</v>
      </c>
      <c r="I3077" t="s">
        <v>5374</v>
      </c>
      <c r="J3077">
        <v>2</v>
      </c>
      <c r="K3077" t="s">
        <v>252</v>
      </c>
      <c r="L3077">
        <v>2700</v>
      </c>
      <c r="M3077">
        <v>6</v>
      </c>
      <c r="N3077" t="s">
        <v>5371</v>
      </c>
      <c r="O3077" t="s">
        <v>28</v>
      </c>
      <c r="P3077">
        <v>17703</v>
      </c>
      <c r="Q3077">
        <v>595877567</v>
      </c>
      <c r="R3077" t="s">
        <v>76</v>
      </c>
      <c r="S3077">
        <v>6</v>
      </c>
      <c r="T3077" t="s">
        <v>253</v>
      </c>
      <c r="U3077" s="4">
        <f>Tabla1[[#This Row],[OS-Valor Unitario]]-Tabla1[[#This Row],[costo_antes_iva]]</f>
        <v>-700</v>
      </c>
      <c r="V3077" s="4">
        <f>Tabla1[[#This Row],[OS-Valor Unitario]]*Tabla1[[#This Row],[CANTIDAD ENTREGA SATELITE]]</f>
        <v>16200</v>
      </c>
      <c r="W3077" s="4">
        <f>Tabla1[[#This Row],[costo_antes_iva]]*Tabla1[[#This Row],[CANTIDAD ENTREGA SATELITE]]</f>
        <v>20400</v>
      </c>
      <c r="X3077" s="4">
        <f>Tabla1[[#This Row],[Valor total OS]]-Tabla1[[#This Row],[valor total op]]</f>
        <v>-4200</v>
      </c>
    </row>
    <row r="3078" spans="1:24" x14ac:dyDescent="0.3">
      <c r="A3078">
        <v>5863</v>
      </c>
      <c r="B3078" t="s">
        <v>5377</v>
      </c>
      <c r="C3078" t="s">
        <v>70</v>
      </c>
      <c r="D3078" t="s">
        <v>210</v>
      </c>
      <c r="E3078" t="s">
        <v>5378</v>
      </c>
      <c r="F3078" s="2">
        <v>45692</v>
      </c>
      <c r="G3078">
        <v>11500</v>
      </c>
      <c r="H3078" t="s">
        <v>24</v>
      </c>
      <c r="I3078" t="s">
        <v>5379</v>
      </c>
      <c r="J3078">
        <v>3</v>
      </c>
      <c r="K3078" t="s">
        <v>5375</v>
      </c>
      <c r="L3078">
        <v>11500</v>
      </c>
      <c r="M3078">
        <v>2</v>
      </c>
      <c r="N3078" t="s">
        <v>5371</v>
      </c>
      <c r="O3078" t="s">
        <v>28</v>
      </c>
      <c r="P3078">
        <v>16815</v>
      </c>
      <c r="Q3078">
        <v>595877567</v>
      </c>
      <c r="R3078" t="s">
        <v>76</v>
      </c>
      <c r="S3078">
        <v>2</v>
      </c>
      <c r="T3078" t="s">
        <v>5376</v>
      </c>
      <c r="U3078" s="4">
        <f>Tabla1[[#This Row],[OS-Valor Unitario]]-Tabla1[[#This Row],[costo_antes_iva]]</f>
        <v>0</v>
      </c>
      <c r="V3078" s="4">
        <f>Tabla1[[#This Row],[OS-Valor Unitario]]*Tabla1[[#This Row],[CANTIDAD ENTREGA SATELITE]]</f>
        <v>23000</v>
      </c>
      <c r="W3078" s="4">
        <f>Tabla1[[#This Row],[costo_antes_iva]]*Tabla1[[#This Row],[CANTIDAD ENTREGA SATELITE]]</f>
        <v>23000</v>
      </c>
      <c r="X3078" s="4">
        <f>Tabla1[[#This Row],[Valor total OS]]-Tabla1[[#This Row],[valor total op]]</f>
        <v>0</v>
      </c>
    </row>
    <row r="3079" spans="1:24" x14ac:dyDescent="0.3">
      <c r="A3079">
        <v>5863</v>
      </c>
      <c r="B3079" t="s">
        <v>5377</v>
      </c>
      <c r="C3079" t="s">
        <v>70</v>
      </c>
      <c r="D3079" t="s">
        <v>210</v>
      </c>
      <c r="E3079" t="s">
        <v>5378</v>
      </c>
      <c r="F3079" s="2">
        <v>45692</v>
      </c>
      <c r="G3079">
        <v>3400</v>
      </c>
      <c r="H3079" t="s">
        <v>88</v>
      </c>
      <c r="I3079" t="s">
        <v>5379</v>
      </c>
      <c r="J3079">
        <v>3</v>
      </c>
      <c r="K3079" t="s">
        <v>252</v>
      </c>
      <c r="L3079">
        <v>2700</v>
      </c>
      <c r="M3079">
        <v>2</v>
      </c>
      <c r="N3079" t="s">
        <v>5371</v>
      </c>
      <c r="O3079" t="s">
        <v>28</v>
      </c>
      <c r="P3079">
        <v>17704</v>
      </c>
      <c r="Q3079">
        <v>595877567</v>
      </c>
      <c r="R3079" t="s">
        <v>76</v>
      </c>
      <c r="S3079">
        <v>2</v>
      </c>
      <c r="T3079" t="s">
        <v>253</v>
      </c>
      <c r="U3079" s="4">
        <f>Tabla1[[#This Row],[OS-Valor Unitario]]-Tabla1[[#This Row],[costo_antes_iva]]</f>
        <v>-700</v>
      </c>
      <c r="V3079" s="4">
        <f>Tabla1[[#This Row],[OS-Valor Unitario]]*Tabla1[[#This Row],[CANTIDAD ENTREGA SATELITE]]</f>
        <v>5400</v>
      </c>
      <c r="W3079" s="4">
        <f>Tabla1[[#This Row],[costo_antes_iva]]*Tabla1[[#This Row],[CANTIDAD ENTREGA SATELITE]]</f>
        <v>6800</v>
      </c>
      <c r="X3079" s="4">
        <f>Tabla1[[#This Row],[Valor total OS]]-Tabla1[[#This Row],[valor total op]]</f>
        <v>-1400</v>
      </c>
    </row>
    <row r="3080" spans="1:24" x14ac:dyDescent="0.3">
      <c r="A3080">
        <v>5863</v>
      </c>
      <c r="B3080" t="s">
        <v>5380</v>
      </c>
      <c r="C3080" t="s">
        <v>70</v>
      </c>
      <c r="D3080" t="s">
        <v>210</v>
      </c>
      <c r="E3080" t="s">
        <v>5381</v>
      </c>
      <c r="F3080" s="2">
        <v>45692</v>
      </c>
      <c r="G3080">
        <v>12000</v>
      </c>
      <c r="H3080" t="s">
        <v>24</v>
      </c>
      <c r="I3080" t="s">
        <v>5382</v>
      </c>
      <c r="J3080">
        <v>4</v>
      </c>
      <c r="K3080" t="s">
        <v>5021</v>
      </c>
      <c r="L3080">
        <v>12500</v>
      </c>
      <c r="M3080">
        <v>22</v>
      </c>
      <c r="N3080" t="s">
        <v>5371</v>
      </c>
      <c r="O3080" t="s">
        <v>28</v>
      </c>
      <c r="P3080">
        <v>16816</v>
      </c>
      <c r="Q3080">
        <v>595877567</v>
      </c>
      <c r="R3080" t="s">
        <v>76</v>
      </c>
      <c r="S3080">
        <v>22</v>
      </c>
      <c r="T3080" t="s">
        <v>5022</v>
      </c>
      <c r="U3080" s="4">
        <f>Tabla1[[#This Row],[OS-Valor Unitario]]-Tabla1[[#This Row],[costo_antes_iva]]</f>
        <v>500</v>
      </c>
      <c r="V3080" s="4">
        <f>Tabla1[[#This Row],[OS-Valor Unitario]]*Tabla1[[#This Row],[CANTIDAD ENTREGA SATELITE]]</f>
        <v>275000</v>
      </c>
      <c r="W3080" s="4">
        <f>Tabla1[[#This Row],[costo_antes_iva]]*Tabla1[[#This Row],[CANTIDAD ENTREGA SATELITE]]</f>
        <v>264000</v>
      </c>
      <c r="X3080" s="4">
        <f>Tabla1[[#This Row],[Valor total OS]]-Tabla1[[#This Row],[valor total op]]</f>
        <v>11000</v>
      </c>
    </row>
    <row r="3081" spans="1:24" x14ac:dyDescent="0.3">
      <c r="A3081">
        <v>5863</v>
      </c>
      <c r="B3081" t="s">
        <v>5380</v>
      </c>
      <c r="C3081" t="s">
        <v>70</v>
      </c>
      <c r="D3081" t="s">
        <v>210</v>
      </c>
      <c r="E3081" t="s">
        <v>5381</v>
      </c>
      <c r="F3081" s="2">
        <v>45692</v>
      </c>
      <c r="G3081">
        <v>4700</v>
      </c>
      <c r="H3081" t="s">
        <v>88</v>
      </c>
      <c r="I3081" t="s">
        <v>5382</v>
      </c>
      <c r="J3081">
        <v>4</v>
      </c>
      <c r="K3081" t="s">
        <v>252</v>
      </c>
      <c r="L3081">
        <v>3500</v>
      </c>
      <c r="M3081">
        <v>22</v>
      </c>
      <c r="N3081" t="s">
        <v>5371</v>
      </c>
      <c r="O3081" t="s">
        <v>28</v>
      </c>
      <c r="P3081">
        <v>16717</v>
      </c>
      <c r="Q3081">
        <v>595877567</v>
      </c>
      <c r="R3081" t="s">
        <v>76</v>
      </c>
      <c r="S3081">
        <v>22</v>
      </c>
      <c r="T3081" t="s">
        <v>253</v>
      </c>
      <c r="U3081" s="4">
        <f>Tabla1[[#This Row],[OS-Valor Unitario]]-Tabla1[[#This Row],[costo_antes_iva]]</f>
        <v>-1200</v>
      </c>
      <c r="V3081" s="4">
        <f>Tabla1[[#This Row],[OS-Valor Unitario]]*Tabla1[[#This Row],[CANTIDAD ENTREGA SATELITE]]</f>
        <v>77000</v>
      </c>
      <c r="W3081" s="4">
        <f>Tabla1[[#This Row],[costo_antes_iva]]*Tabla1[[#This Row],[CANTIDAD ENTREGA SATELITE]]</f>
        <v>103400</v>
      </c>
      <c r="X3081" s="4">
        <f>Tabla1[[#This Row],[Valor total OS]]-Tabla1[[#This Row],[valor total op]]</f>
        <v>-26400</v>
      </c>
    </row>
    <row r="3082" spans="1:24" x14ac:dyDescent="0.3">
      <c r="A3082">
        <v>5863</v>
      </c>
      <c r="B3082" t="s">
        <v>5383</v>
      </c>
      <c r="C3082" t="s">
        <v>70</v>
      </c>
      <c r="D3082" t="s">
        <v>210</v>
      </c>
      <c r="E3082" t="s">
        <v>5384</v>
      </c>
      <c r="F3082" s="2">
        <v>45692</v>
      </c>
      <c r="G3082">
        <v>11500</v>
      </c>
      <c r="H3082" t="s">
        <v>24</v>
      </c>
      <c r="I3082" t="s">
        <v>5385</v>
      </c>
      <c r="J3082">
        <v>5</v>
      </c>
      <c r="K3082" t="s">
        <v>5021</v>
      </c>
      <c r="L3082">
        <v>11500</v>
      </c>
      <c r="M3082">
        <v>8</v>
      </c>
      <c r="N3082" t="s">
        <v>5371</v>
      </c>
      <c r="O3082" t="s">
        <v>28</v>
      </c>
      <c r="P3082">
        <v>16817</v>
      </c>
      <c r="Q3082">
        <v>595877567</v>
      </c>
      <c r="R3082" t="s">
        <v>76</v>
      </c>
      <c r="S3082">
        <v>8</v>
      </c>
      <c r="T3082" t="s">
        <v>5022</v>
      </c>
      <c r="U3082" s="4">
        <f>Tabla1[[#This Row],[OS-Valor Unitario]]-Tabla1[[#This Row],[costo_antes_iva]]</f>
        <v>0</v>
      </c>
      <c r="V3082" s="4">
        <f>Tabla1[[#This Row],[OS-Valor Unitario]]*Tabla1[[#This Row],[CANTIDAD ENTREGA SATELITE]]</f>
        <v>92000</v>
      </c>
      <c r="W3082" s="4">
        <f>Tabla1[[#This Row],[costo_antes_iva]]*Tabla1[[#This Row],[CANTIDAD ENTREGA SATELITE]]</f>
        <v>92000</v>
      </c>
      <c r="X3082" s="4">
        <f>Tabla1[[#This Row],[Valor total OS]]-Tabla1[[#This Row],[valor total op]]</f>
        <v>0</v>
      </c>
    </row>
    <row r="3083" spans="1:24" x14ac:dyDescent="0.3">
      <c r="A3083">
        <v>5863</v>
      </c>
      <c r="B3083" t="s">
        <v>5383</v>
      </c>
      <c r="C3083" t="s">
        <v>70</v>
      </c>
      <c r="D3083" t="s">
        <v>210</v>
      </c>
      <c r="E3083" t="s">
        <v>5384</v>
      </c>
      <c r="F3083" s="2">
        <v>45692</v>
      </c>
      <c r="G3083">
        <v>4700</v>
      </c>
      <c r="H3083" t="s">
        <v>88</v>
      </c>
      <c r="I3083" t="s">
        <v>5385</v>
      </c>
      <c r="J3083">
        <v>5</v>
      </c>
      <c r="K3083" t="s">
        <v>252</v>
      </c>
      <c r="L3083">
        <v>3500</v>
      </c>
      <c r="M3083">
        <v>8</v>
      </c>
      <c r="N3083" t="s">
        <v>5371</v>
      </c>
      <c r="O3083" t="s">
        <v>28</v>
      </c>
      <c r="P3083">
        <v>16921</v>
      </c>
      <c r="Q3083">
        <v>595877567</v>
      </c>
      <c r="R3083" t="s">
        <v>76</v>
      </c>
      <c r="S3083">
        <v>8</v>
      </c>
      <c r="T3083" t="s">
        <v>253</v>
      </c>
      <c r="U3083" s="4">
        <f>Tabla1[[#This Row],[OS-Valor Unitario]]-Tabla1[[#This Row],[costo_antes_iva]]</f>
        <v>-1200</v>
      </c>
      <c r="V3083" s="4">
        <f>Tabla1[[#This Row],[OS-Valor Unitario]]*Tabla1[[#This Row],[CANTIDAD ENTREGA SATELITE]]</f>
        <v>28000</v>
      </c>
      <c r="W3083" s="4">
        <f>Tabla1[[#This Row],[costo_antes_iva]]*Tabla1[[#This Row],[CANTIDAD ENTREGA SATELITE]]</f>
        <v>37600</v>
      </c>
      <c r="X3083" s="4">
        <f>Tabla1[[#This Row],[Valor total OS]]-Tabla1[[#This Row],[valor total op]]</f>
        <v>-9600</v>
      </c>
    </row>
    <row r="3084" spans="1:24" x14ac:dyDescent="0.3">
      <c r="A3084">
        <v>5863</v>
      </c>
      <c r="B3084" t="s">
        <v>5386</v>
      </c>
      <c r="C3084" t="s">
        <v>645</v>
      </c>
      <c r="D3084" t="s">
        <v>210</v>
      </c>
      <c r="E3084" t="s">
        <v>5387</v>
      </c>
      <c r="F3084" s="2">
        <v>45692</v>
      </c>
      <c r="G3084">
        <v>9000</v>
      </c>
      <c r="H3084" t="s">
        <v>24</v>
      </c>
      <c r="I3084" t="s">
        <v>5388</v>
      </c>
      <c r="J3084">
        <v>6</v>
      </c>
      <c r="K3084" t="s">
        <v>311</v>
      </c>
      <c r="L3084">
        <v>8500</v>
      </c>
      <c r="M3084">
        <v>4</v>
      </c>
      <c r="N3084" t="s">
        <v>5371</v>
      </c>
      <c r="O3084" t="s">
        <v>28</v>
      </c>
      <c r="P3084">
        <v>16785</v>
      </c>
      <c r="Q3084">
        <v>595877567</v>
      </c>
      <c r="R3084" t="s">
        <v>40</v>
      </c>
      <c r="S3084">
        <v>4</v>
      </c>
      <c r="T3084" t="s">
        <v>311</v>
      </c>
      <c r="U3084" s="4">
        <f>Tabla1[[#This Row],[OS-Valor Unitario]]-Tabla1[[#This Row],[costo_antes_iva]]</f>
        <v>-500</v>
      </c>
      <c r="V3084" s="4">
        <f>Tabla1[[#This Row],[OS-Valor Unitario]]*Tabla1[[#This Row],[CANTIDAD ENTREGA SATELITE]]</f>
        <v>34000</v>
      </c>
      <c r="W3084" s="4">
        <f>Tabla1[[#This Row],[costo_antes_iva]]*Tabla1[[#This Row],[CANTIDAD ENTREGA SATELITE]]</f>
        <v>36000</v>
      </c>
      <c r="X3084" s="4">
        <f>Tabla1[[#This Row],[Valor total OS]]-Tabla1[[#This Row],[valor total op]]</f>
        <v>-2000</v>
      </c>
    </row>
    <row r="3085" spans="1:24" x14ac:dyDescent="0.3">
      <c r="A3085">
        <v>5863</v>
      </c>
      <c r="B3085" t="s">
        <v>5386</v>
      </c>
      <c r="C3085" t="s">
        <v>645</v>
      </c>
      <c r="D3085" t="s">
        <v>210</v>
      </c>
      <c r="E3085" t="s">
        <v>5387</v>
      </c>
      <c r="F3085" s="2">
        <v>45692</v>
      </c>
      <c r="G3085">
        <v>9000</v>
      </c>
      <c r="H3085" t="s">
        <v>24</v>
      </c>
      <c r="I3085" t="s">
        <v>5388</v>
      </c>
      <c r="J3085">
        <v>6</v>
      </c>
      <c r="K3085" t="s">
        <v>311</v>
      </c>
      <c r="L3085">
        <v>8500</v>
      </c>
      <c r="M3085">
        <v>1</v>
      </c>
      <c r="N3085" t="s">
        <v>5371</v>
      </c>
      <c r="O3085" t="s">
        <v>28</v>
      </c>
      <c r="P3085">
        <v>18025</v>
      </c>
      <c r="Q3085">
        <v>595877567</v>
      </c>
      <c r="R3085" t="s">
        <v>40</v>
      </c>
      <c r="S3085">
        <v>1</v>
      </c>
      <c r="T3085" t="s">
        <v>311</v>
      </c>
      <c r="U3085" s="4">
        <f>Tabla1[[#This Row],[OS-Valor Unitario]]-Tabla1[[#This Row],[costo_antes_iva]]</f>
        <v>-500</v>
      </c>
      <c r="V3085" s="4">
        <f>Tabla1[[#This Row],[OS-Valor Unitario]]*Tabla1[[#This Row],[CANTIDAD ENTREGA SATELITE]]</f>
        <v>8500</v>
      </c>
      <c r="W3085" s="4">
        <f>Tabla1[[#This Row],[costo_antes_iva]]*Tabla1[[#This Row],[CANTIDAD ENTREGA SATELITE]]</f>
        <v>9000</v>
      </c>
      <c r="X3085" s="4">
        <f>Tabla1[[#This Row],[Valor total OS]]-Tabla1[[#This Row],[valor total op]]</f>
        <v>-500</v>
      </c>
    </row>
    <row r="3086" spans="1:24" x14ac:dyDescent="0.3">
      <c r="A3086">
        <v>5863</v>
      </c>
      <c r="B3086" t="s">
        <v>5386</v>
      </c>
      <c r="C3086" t="s">
        <v>645</v>
      </c>
      <c r="D3086" t="s">
        <v>210</v>
      </c>
      <c r="E3086" t="s">
        <v>5387</v>
      </c>
      <c r="F3086" s="2">
        <v>45692</v>
      </c>
      <c r="G3086">
        <v>3400</v>
      </c>
      <c r="H3086" t="s">
        <v>88</v>
      </c>
      <c r="I3086" t="s">
        <v>5388</v>
      </c>
      <c r="J3086">
        <v>6</v>
      </c>
      <c r="K3086" t="s">
        <v>252</v>
      </c>
      <c r="L3086">
        <v>2500</v>
      </c>
      <c r="M3086">
        <v>4</v>
      </c>
      <c r="N3086" t="s">
        <v>5371</v>
      </c>
      <c r="O3086" t="s">
        <v>28</v>
      </c>
      <c r="P3086">
        <v>16728</v>
      </c>
      <c r="Q3086">
        <v>595877567</v>
      </c>
      <c r="R3086" t="s">
        <v>40</v>
      </c>
      <c r="S3086">
        <v>4</v>
      </c>
      <c r="T3086" t="s">
        <v>253</v>
      </c>
      <c r="U3086" s="4">
        <f>Tabla1[[#This Row],[OS-Valor Unitario]]-Tabla1[[#This Row],[costo_antes_iva]]</f>
        <v>-900</v>
      </c>
      <c r="V3086" s="4">
        <f>Tabla1[[#This Row],[OS-Valor Unitario]]*Tabla1[[#This Row],[CANTIDAD ENTREGA SATELITE]]</f>
        <v>10000</v>
      </c>
      <c r="W3086" s="4">
        <f>Tabla1[[#This Row],[costo_antes_iva]]*Tabla1[[#This Row],[CANTIDAD ENTREGA SATELITE]]</f>
        <v>13600</v>
      </c>
      <c r="X3086" s="4">
        <f>Tabla1[[#This Row],[Valor total OS]]-Tabla1[[#This Row],[valor total op]]</f>
        <v>-3600</v>
      </c>
    </row>
    <row r="3087" spans="1:24" x14ac:dyDescent="0.3">
      <c r="A3087">
        <v>5863</v>
      </c>
      <c r="B3087" t="s">
        <v>5386</v>
      </c>
      <c r="C3087" t="s">
        <v>645</v>
      </c>
      <c r="D3087" t="s">
        <v>210</v>
      </c>
      <c r="E3087" t="s">
        <v>5387</v>
      </c>
      <c r="F3087" s="2">
        <v>45692</v>
      </c>
      <c r="G3087">
        <v>3400</v>
      </c>
      <c r="H3087" t="s">
        <v>88</v>
      </c>
      <c r="I3087" t="s">
        <v>5388</v>
      </c>
      <c r="J3087">
        <v>6</v>
      </c>
      <c r="K3087" t="s">
        <v>252</v>
      </c>
      <c r="L3087">
        <v>2500</v>
      </c>
      <c r="M3087">
        <v>1</v>
      </c>
      <c r="N3087" t="s">
        <v>5371</v>
      </c>
      <c r="O3087" t="s">
        <v>28</v>
      </c>
      <c r="P3087">
        <v>17948</v>
      </c>
      <c r="Q3087">
        <v>595877567</v>
      </c>
      <c r="R3087" t="s">
        <v>40</v>
      </c>
      <c r="S3087">
        <v>1</v>
      </c>
      <c r="T3087" t="s">
        <v>253</v>
      </c>
      <c r="U3087" s="4">
        <f>Tabla1[[#This Row],[OS-Valor Unitario]]-Tabla1[[#This Row],[costo_antes_iva]]</f>
        <v>-900</v>
      </c>
      <c r="V3087" s="4">
        <f>Tabla1[[#This Row],[OS-Valor Unitario]]*Tabla1[[#This Row],[CANTIDAD ENTREGA SATELITE]]</f>
        <v>2500</v>
      </c>
      <c r="W3087" s="4">
        <f>Tabla1[[#This Row],[costo_antes_iva]]*Tabla1[[#This Row],[CANTIDAD ENTREGA SATELITE]]</f>
        <v>3400</v>
      </c>
      <c r="X3087" s="4">
        <f>Tabla1[[#This Row],[Valor total OS]]-Tabla1[[#This Row],[valor total op]]</f>
        <v>-900</v>
      </c>
    </row>
    <row r="3088" spans="1:24" x14ac:dyDescent="0.3">
      <c r="A3088">
        <v>5863</v>
      </c>
      <c r="B3088" t="s">
        <v>5392</v>
      </c>
      <c r="C3088" t="s">
        <v>645</v>
      </c>
      <c r="D3088" t="s">
        <v>210</v>
      </c>
      <c r="E3088" t="s">
        <v>5393</v>
      </c>
      <c r="F3088" s="2">
        <v>45692</v>
      </c>
      <c r="G3088">
        <v>9000</v>
      </c>
      <c r="H3088" t="s">
        <v>24</v>
      </c>
      <c r="I3088" t="s">
        <v>5036</v>
      </c>
      <c r="J3088">
        <v>8</v>
      </c>
      <c r="K3088" t="s">
        <v>311</v>
      </c>
      <c r="L3088">
        <v>8500</v>
      </c>
      <c r="M3088">
        <v>4</v>
      </c>
      <c r="N3088" t="s">
        <v>5371</v>
      </c>
      <c r="O3088" t="s">
        <v>28</v>
      </c>
      <c r="P3088">
        <v>18024</v>
      </c>
      <c r="Q3088">
        <v>595877567</v>
      </c>
      <c r="R3088" t="s">
        <v>40</v>
      </c>
      <c r="S3088">
        <v>4</v>
      </c>
      <c r="T3088" t="s">
        <v>311</v>
      </c>
      <c r="U3088" s="4">
        <f>Tabla1[[#This Row],[OS-Valor Unitario]]-Tabla1[[#This Row],[costo_antes_iva]]</f>
        <v>-500</v>
      </c>
      <c r="V3088" s="4">
        <f>Tabla1[[#This Row],[OS-Valor Unitario]]*Tabla1[[#This Row],[CANTIDAD ENTREGA SATELITE]]</f>
        <v>34000</v>
      </c>
      <c r="W3088" s="4">
        <f>Tabla1[[#This Row],[costo_antes_iva]]*Tabla1[[#This Row],[CANTIDAD ENTREGA SATELITE]]</f>
        <v>36000</v>
      </c>
      <c r="X3088" s="4">
        <f>Tabla1[[#This Row],[Valor total OS]]-Tabla1[[#This Row],[valor total op]]</f>
        <v>-2000</v>
      </c>
    </row>
    <row r="3089" spans="1:24" x14ac:dyDescent="0.3">
      <c r="A3089">
        <v>5863</v>
      </c>
      <c r="B3089" t="s">
        <v>5392</v>
      </c>
      <c r="C3089" t="s">
        <v>645</v>
      </c>
      <c r="D3089" t="s">
        <v>210</v>
      </c>
      <c r="E3089" t="s">
        <v>5393</v>
      </c>
      <c r="F3089" s="2">
        <v>45692</v>
      </c>
      <c r="G3089">
        <v>3400</v>
      </c>
      <c r="H3089" t="s">
        <v>88</v>
      </c>
      <c r="I3089" t="s">
        <v>5036</v>
      </c>
      <c r="J3089">
        <v>8</v>
      </c>
      <c r="K3089" t="s">
        <v>252</v>
      </c>
      <c r="L3089">
        <v>2500</v>
      </c>
      <c r="M3089">
        <v>20</v>
      </c>
      <c r="N3089" t="s">
        <v>5371</v>
      </c>
      <c r="O3089" t="s">
        <v>28</v>
      </c>
      <c r="P3089">
        <v>16935</v>
      </c>
      <c r="Q3089">
        <v>595877567</v>
      </c>
      <c r="R3089" t="s">
        <v>40</v>
      </c>
      <c r="S3089">
        <v>20</v>
      </c>
      <c r="T3089" t="s">
        <v>253</v>
      </c>
      <c r="U3089" s="4">
        <f>Tabla1[[#This Row],[OS-Valor Unitario]]-Tabla1[[#This Row],[costo_antes_iva]]</f>
        <v>-900</v>
      </c>
      <c r="V3089" s="4">
        <f>Tabla1[[#This Row],[OS-Valor Unitario]]*Tabla1[[#This Row],[CANTIDAD ENTREGA SATELITE]]</f>
        <v>50000</v>
      </c>
      <c r="W3089" s="4">
        <f>Tabla1[[#This Row],[costo_antes_iva]]*Tabla1[[#This Row],[CANTIDAD ENTREGA SATELITE]]</f>
        <v>68000</v>
      </c>
      <c r="X3089" s="4">
        <f>Tabla1[[#This Row],[Valor total OS]]-Tabla1[[#This Row],[valor total op]]</f>
        <v>-18000</v>
      </c>
    </row>
    <row r="3090" spans="1:24" x14ac:dyDescent="0.3">
      <c r="A3090">
        <v>5863</v>
      </c>
      <c r="B3090" t="s">
        <v>5392</v>
      </c>
      <c r="C3090" t="s">
        <v>645</v>
      </c>
      <c r="D3090" t="s">
        <v>210</v>
      </c>
      <c r="E3090" t="s">
        <v>5393</v>
      </c>
      <c r="F3090" s="2">
        <v>45692</v>
      </c>
      <c r="G3090">
        <v>3400</v>
      </c>
      <c r="H3090" t="s">
        <v>88</v>
      </c>
      <c r="I3090" t="s">
        <v>5036</v>
      </c>
      <c r="J3090">
        <v>8</v>
      </c>
      <c r="K3090" t="s">
        <v>252</v>
      </c>
      <c r="L3090">
        <v>2500</v>
      </c>
      <c r="M3090">
        <v>4</v>
      </c>
      <c r="N3090" t="s">
        <v>5371</v>
      </c>
      <c r="O3090" t="s">
        <v>28</v>
      </c>
      <c r="P3090">
        <v>17932</v>
      </c>
      <c r="Q3090">
        <v>595877567</v>
      </c>
      <c r="R3090" t="s">
        <v>40</v>
      </c>
      <c r="S3090">
        <v>4</v>
      </c>
      <c r="T3090" t="s">
        <v>253</v>
      </c>
      <c r="U3090" s="4">
        <f>Tabla1[[#This Row],[OS-Valor Unitario]]-Tabla1[[#This Row],[costo_antes_iva]]</f>
        <v>-900</v>
      </c>
      <c r="V3090" s="4">
        <f>Tabla1[[#This Row],[OS-Valor Unitario]]*Tabla1[[#This Row],[CANTIDAD ENTREGA SATELITE]]</f>
        <v>10000</v>
      </c>
      <c r="W3090" s="4">
        <f>Tabla1[[#This Row],[costo_antes_iva]]*Tabla1[[#This Row],[CANTIDAD ENTREGA SATELITE]]</f>
        <v>13600</v>
      </c>
      <c r="X3090" s="4">
        <f>Tabla1[[#This Row],[Valor total OS]]-Tabla1[[#This Row],[valor total op]]</f>
        <v>-3600</v>
      </c>
    </row>
    <row r="3091" spans="1:24" x14ac:dyDescent="0.3">
      <c r="A3091">
        <v>5863</v>
      </c>
      <c r="B3091" t="s">
        <v>5394</v>
      </c>
      <c r="C3091" t="s">
        <v>655</v>
      </c>
      <c r="D3091" t="s">
        <v>210</v>
      </c>
      <c r="E3091" t="s">
        <v>5395</v>
      </c>
      <c r="F3091" s="2">
        <v>45692</v>
      </c>
      <c r="G3091">
        <v>2500</v>
      </c>
      <c r="H3091" t="s">
        <v>24</v>
      </c>
      <c r="I3091" t="s">
        <v>5396</v>
      </c>
      <c r="J3091">
        <v>9</v>
      </c>
      <c r="K3091" t="s">
        <v>1615</v>
      </c>
      <c r="L3091">
        <v>5000</v>
      </c>
      <c r="M3091">
        <v>4</v>
      </c>
      <c r="N3091" t="s">
        <v>5371</v>
      </c>
      <c r="O3091" t="s">
        <v>28</v>
      </c>
      <c r="P3091">
        <v>17492</v>
      </c>
      <c r="Q3091">
        <v>595877567</v>
      </c>
      <c r="R3091" t="s">
        <v>420</v>
      </c>
      <c r="S3091">
        <v>4</v>
      </c>
      <c r="T3091" t="s">
        <v>1616</v>
      </c>
      <c r="U3091" s="4">
        <f>Tabla1[[#This Row],[OS-Valor Unitario]]-Tabla1[[#This Row],[costo_antes_iva]]</f>
        <v>2500</v>
      </c>
      <c r="V3091" s="4">
        <f>Tabla1[[#This Row],[OS-Valor Unitario]]*Tabla1[[#This Row],[CANTIDAD ENTREGA SATELITE]]</f>
        <v>20000</v>
      </c>
      <c r="W3091" s="4">
        <f>Tabla1[[#This Row],[costo_antes_iva]]*Tabla1[[#This Row],[CANTIDAD ENTREGA SATELITE]]</f>
        <v>10000</v>
      </c>
      <c r="X3091" s="4">
        <f>Tabla1[[#This Row],[Valor total OS]]-Tabla1[[#This Row],[valor total op]]</f>
        <v>10000</v>
      </c>
    </row>
    <row r="3092" spans="1:24" x14ac:dyDescent="0.3">
      <c r="A3092">
        <v>5863</v>
      </c>
      <c r="B3092" t="s">
        <v>5394</v>
      </c>
      <c r="C3092" t="s">
        <v>655</v>
      </c>
      <c r="D3092" t="s">
        <v>210</v>
      </c>
      <c r="E3092" t="s">
        <v>5395</v>
      </c>
      <c r="F3092" s="2">
        <v>45692</v>
      </c>
      <c r="G3092">
        <v>2000</v>
      </c>
      <c r="H3092" t="s">
        <v>88</v>
      </c>
      <c r="I3092" t="s">
        <v>5396</v>
      </c>
      <c r="J3092">
        <v>9</v>
      </c>
      <c r="K3092" t="s">
        <v>434</v>
      </c>
      <c r="L3092">
        <v>2000</v>
      </c>
      <c r="M3092">
        <v>4</v>
      </c>
      <c r="N3092" t="s">
        <v>5371</v>
      </c>
      <c r="O3092" t="s">
        <v>28</v>
      </c>
      <c r="P3092">
        <v>17364</v>
      </c>
      <c r="Q3092">
        <v>595877567</v>
      </c>
      <c r="R3092" t="s">
        <v>420</v>
      </c>
      <c r="S3092">
        <v>4</v>
      </c>
      <c r="T3092" t="s">
        <v>436</v>
      </c>
      <c r="U3092" s="4">
        <f>Tabla1[[#This Row],[OS-Valor Unitario]]-Tabla1[[#This Row],[costo_antes_iva]]</f>
        <v>0</v>
      </c>
      <c r="V3092" s="4">
        <f>Tabla1[[#This Row],[OS-Valor Unitario]]*Tabla1[[#This Row],[CANTIDAD ENTREGA SATELITE]]</f>
        <v>8000</v>
      </c>
      <c r="W3092" s="4">
        <f>Tabla1[[#This Row],[costo_antes_iva]]*Tabla1[[#This Row],[CANTIDAD ENTREGA SATELITE]]</f>
        <v>8000</v>
      </c>
      <c r="X3092" s="4">
        <f>Tabla1[[#This Row],[Valor total OS]]-Tabla1[[#This Row],[valor total op]]</f>
        <v>0</v>
      </c>
    </row>
    <row r="3093" spans="1:24" x14ac:dyDescent="0.3">
      <c r="A3093">
        <v>5863</v>
      </c>
      <c r="B3093" t="s">
        <v>5394</v>
      </c>
      <c r="C3093" t="s">
        <v>655</v>
      </c>
      <c r="D3093" t="s">
        <v>210</v>
      </c>
      <c r="E3093" t="s">
        <v>5395</v>
      </c>
      <c r="F3093" s="2">
        <v>45692</v>
      </c>
      <c r="G3093">
        <v>2000</v>
      </c>
      <c r="H3093" t="s">
        <v>88</v>
      </c>
      <c r="I3093" t="s">
        <v>5396</v>
      </c>
      <c r="J3093">
        <v>9</v>
      </c>
      <c r="K3093" t="s">
        <v>252</v>
      </c>
      <c r="L3093">
        <v>1250</v>
      </c>
      <c r="M3093">
        <v>4</v>
      </c>
      <c r="N3093" t="s">
        <v>5371</v>
      </c>
      <c r="O3093" t="s">
        <v>28</v>
      </c>
      <c r="P3093">
        <v>17265</v>
      </c>
      <c r="Q3093">
        <v>595877567</v>
      </c>
      <c r="R3093" t="s">
        <v>420</v>
      </c>
      <c r="S3093">
        <v>4</v>
      </c>
      <c r="T3093" t="s">
        <v>253</v>
      </c>
      <c r="U3093" s="4">
        <f>Tabla1[[#This Row],[OS-Valor Unitario]]-Tabla1[[#This Row],[costo_antes_iva]]</f>
        <v>-750</v>
      </c>
      <c r="V3093" s="4">
        <f>Tabla1[[#This Row],[OS-Valor Unitario]]*Tabla1[[#This Row],[CANTIDAD ENTREGA SATELITE]]</f>
        <v>5000</v>
      </c>
      <c r="W3093" s="4">
        <f>Tabla1[[#This Row],[costo_antes_iva]]*Tabla1[[#This Row],[CANTIDAD ENTREGA SATELITE]]</f>
        <v>8000</v>
      </c>
      <c r="X3093" s="4">
        <f>Tabla1[[#This Row],[Valor total OS]]-Tabla1[[#This Row],[valor total op]]</f>
        <v>-3000</v>
      </c>
    </row>
    <row r="3094" spans="1:24" x14ac:dyDescent="0.3">
      <c r="A3094">
        <v>5863</v>
      </c>
      <c r="B3094" t="s">
        <v>5397</v>
      </c>
      <c r="C3094" t="s">
        <v>190</v>
      </c>
      <c r="D3094" t="s">
        <v>210</v>
      </c>
      <c r="E3094" t="s">
        <v>5398</v>
      </c>
      <c r="F3094" s="2">
        <v>45692</v>
      </c>
      <c r="G3094">
        <v>11000</v>
      </c>
      <c r="H3094" t="s">
        <v>24</v>
      </c>
      <c r="I3094" t="s">
        <v>5399</v>
      </c>
      <c r="J3094">
        <v>10</v>
      </c>
      <c r="K3094" t="s">
        <v>269</v>
      </c>
      <c r="L3094">
        <v>8500</v>
      </c>
      <c r="M3094">
        <v>22</v>
      </c>
      <c r="N3094" t="s">
        <v>5371</v>
      </c>
      <c r="O3094" t="s">
        <v>28</v>
      </c>
      <c r="P3094">
        <v>17031</v>
      </c>
      <c r="Q3094">
        <v>595877567</v>
      </c>
      <c r="R3094" t="s">
        <v>29</v>
      </c>
      <c r="S3094">
        <v>22</v>
      </c>
      <c r="T3094" t="s">
        <v>269</v>
      </c>
      <c r="U3094" s="4">
        <f>Tabla1[[#This Row],[OS-Valor Unitario]]-Tabla1[[#This Row],[costo_antes_iva]]</f>
        <v>-2500</v>
      </c>
      <c r="V3094" s="4">
        <f>Tabla1[[#This Row],[OS-Valor Unitario]]*Tabla1[[#This Row],[CANTIDAD ENTREGA SATELITE]]</f>
        <v>187000</v>
      </c>
      <c r="W3094" s="4">
        <f>Tabla1[[#This Row],[costo_antes_iva]]*Tabla1[[#This Row],[CANTIDAD ENTREGA SATELITE]]</f>
        <v>242000</v>
      </c>
      <c r="X3094" s="4">
        <f>Tabla1[[#This Row],[Valor total OS]]-Tabla1[[#This Row],[valor total op]]</f>
        <v>-55000</v>
      </c>
    </row>
    <row r="3095" spans="1:24" x14ac:dyDescent="0.3">
      <c r="A3095">
        <v>5863</v>
      </c>
      <c r="B3095" t="s">
        <v>5400</v>
      </c>
      <c r="C3095" t="s">
        <v>234</v>
      </c>
      <c r="D3095" t="s">
        <v>210</v>
      </c>
      <c r="E3095" t="s">
        <v>5401</v>
      </c>
      <c r="F3095" s="2">
        <v>45692</v>
      </c>
      <c r="G3095">
        <v>11000</v>
      </c>
      <c r="H3095" t="s">
        <v>24</v>
      </c>
      <c r="I3095" t="s">
        <v>5402</v>
      </c>
      <c r="J3095">
        <v>12</v>
      </c>
      <c r="K3095" t="s">
        <v>269</v>
      </c>
      <c r="L3095">
        <v>8500</v>
      </c>
      <c r="M3095">
        <v>14</v>
      </c>
      <c r="N3095" t="s">
        <v>5371</v>
      </c>
      <c r="O3095" t="s">
        <v>28</v>
      </c>
      <c r="P3095">
        <v>17500</v>
      </c>
      <c r="Q3095">
        <v>595877567</v>
      </c>
      <c r="R3095" t="s">
        <v>29</v>
      </c>
      <c r="S3095">
        <v>14</v>
      </c>
      <c r="T3095" t="s">
        <v>269</v>
      </c>
      <c r="U3095" s="4">
        <f>Tabla1[[#This Row],[OS-Valor Unitario]]-Tabla1[[#This Row],[costo_antes_iva]]</f>
        <v>-2500</v>
      </c>
      <c r="V3095" s="4">
        <f>Tabla1[[#This Row],[OS-Valor Unitario]]*Tabla1[[#This Row],[CANTIDAD ENTREGA SATELITE]]</f>
        <v>119000</v>
      </c>
      <c r="W3095" s="4">
        <f>Tabla1[[#This Row],[costo_antes_iva]]*Tabla1[[#This Row],[CANTIDAD ENTREGA SATELITE]]</f>
        <v>154000</v>
      </c>
      <c r="X3095" s="4">
        <f>Tabla1[[#This Row],[Valor total OS]]-Tabla1[[#This Row],[valor total op]]</f>
        <v>-35000</v>
      </c>
    </row>
    <row r="3096" spans="1:24" x14ac:dyDescent="0.3">
      <c r="A3096">
        <v>5863</v>
      </c>
      <c r="B3096" t="s">
        <v>5403</v>
      </c>
      <c r="C3096" t="s">
        <v>655</v>
      </c>
      <c r="D3096" t="s">
        <v>210</v>
      </c>
      <c r="E3096" t="s">
        <v>5404</v>
      </c>
      <c r="F3096" s="2">
        <v>45692</v>
      </c>
      <c r="G3096">
        <v>2500</v>
      </c>
      <c r="H3096" t="s">
        <v>24</v>
      </c>
      <c r="I3096" t="s">
        <v>5405</v>
      </c>
      <c r="J3096">
        <v>14</v>
      </c>
      <c r="K3096" t="s">
        <v>742</v>
      </c>
      <c r="L3096">
        <v>3000</v>
      </c>
      <c r="M3096">
        <v>4</v>
      </c>
      <c r="N3096" t="s">
        <v>5371</v>
      </c>
      <c r="O3096" t="s">
        <v>28</v>
      </c>
      <c r="P3096">
        <v>17845</v>
      </c>
      <c r="Q3096">
        <v>595877567</v>
      </c>
      <c r="R3096" t="s">
        <v>420</v>
      </c>
      <c r="S3096">
        <v>4</v>
      </c>
      <c r="T3096" t="s">
        <v>743</v>
      </c>
      <c r="U3096" s="4">
        <f>Tabla1[[#This Row],[OS-Valor Unitario]]-Tabla1[[#This Row],[costo_antes_iva]]</f>
        <v>500</v>
      </c>
      <c r="V3096" s="4">
        <f>Tabla1[[#This Row],[OS-Valor Unitario]]*Tabla1[[#This Row],[CANTIDAD ENTREGA SATELITE]]</f>
        <v>12000</v>
      </c>
      <c r="W3096" s="4">
        <f>Tabla1[[#This Row],[costo_antes_iva]]*Tabla1[[#This Row],[CANTIDAD ENTREGA SATELITE]]</f>
        <v>10000</v>
      </c>
      <c r="X3096" s="4">
        <f>Tabla1[[#This Row],[Valor total OS]]-Tabla1[[#This Row],[valor total op]]</f>
        <v>2000</v>
      </c>
    </row>
    <row r="3097" spans="1:24" x14ac:dyDescent="0.3">
      <c r="A3097">
        <v>5863</v>
      </c>
      <c r="B3097" t="s">
        <v>5403</v>
      </c>
      <c r="C3097" t="s">
        <v>655</v>
      </c>
      <c r="D3097" t="s">
        <v>210</v>
      </c>
      <c r="E3097" t="s">
        <v>5404</v>
      </c>
      <c r="F3097" s="2">
        <v>45692</v>
      </c>
      <c r="G3097">
        <v>2000</v>
      </c>
      <c r="H3097" t="s">
        <v>88</v>
      </c>
      <c r="I3097" t="s">
        <v>5405</v>
      </c>
      <c r="J3097">
        <v>14</v>
      </c>
      <c r="K3097" t="s">
        <v>252</v>
      </c>
      <c r="L3097">
        <v>1250</v>
      </c>
      <c r="M3097">
        <v>4</v>
      </c>
      <c r="N3097" t="s">
        <v>5371</v>
      </c>
      <c r="O3097" t="s">
        <v>28</v>
      </c>
      <c r="P3097">
        <v>17673</v>
      </c>
      <c r="Q3097">
        <v>595877567</v>
      </c>
      <c r="R3097" t="s">
        <v>420</v>
      </c>
      <c r="S3097">
        <v>4</v>
      </c>
      <c r="T3097" t="s">
        <v>253</v>
      </c>
      <c r="U3097" s="4">
        <f>Tabla1[[#This Row],[OS-Valor Unitario]]-Tabla1[[#This Row],[costo_antes_iva]]</f>
        <v>-750</v>
      </c>
      <c r="V3097" s="4">
        <f>Tabla1[[#This Row],[OS-Valor Unitario]]*Tabla1[[#This Row],[CANTIDAD ENTREGA SATELITE]]</f>
        <v>5000</v>
      </c>
      <c r="W3097" s="4">
        <f>Tabla1[[#This Row],[costo_antes_iva]]*Tabla1[[#This Row],[CANTIDAD ENTREGA SATELITE]]</f>
        <v>8000</v>
      </c>
      <c r="X3097" s="4">
        <f>Tabla1[[#This Row],[Valor total OS]]-Tabla1[[#This Row],[valor total op]]</f>
        <v>-3000</v>
      </c>
    </row>
    <row r="3098" spans="1:24" x14ac:dyDescent="0.3">
      <c r="A3098">
        <v>5863</v>
      </c>
      <c r="B3098" t="s">
        <v>5406</v>
      </c>
      <c r="C3098" t="s">
        <v>70</v>
      </c>
      <c r="D3098" t="s">
        <v>210</v>
      </c>
      <c r="E3098" t="s">
        <v>5407</v>
      </c>
      <c r="F3098" s="2">
        <v>45692</v>
      </c>
      <c r="G3098">
        <v>11500</v>
      </c>
      <c r="H3098" t="s">
        <v>24</v>
      </c>
      <c r="I3098" t="s">
        <v>5408</v>
      </c>
      <c r="J3098">
        <v>20</v>
      </c>
      <c r="K3098" t="s">
        <v>335</v>
      </c>
      <c r="L3098">
        <v>12500</v>
      </c>
      <c r="M3098">
        <v>78</v>
      </c>
      <c r="N3098" t="s">
        <v>5371</v>
      </c>
      <c r="O3098" t="s">
        <v>28</v>
      </c>
      <c r="P3098">
        <v>16818</v>
      </c>
      <c r="Q3098">
        <v>595877567</v>
      </c>
      <c r="R3098" t="s">
        <v>76</v>
      </c>
      <c r="S3098">
        <v>78</v>
      </c>
      <c r="T3098" t="s">
        <v>337</v>
      </c>
      <c r="U3098" s="4">
        <f>Tabla1[[#This Row],[OS-Valor Unitario]]-Tabla1[[#This Row],[costo_antes_iva]]</f>
        <v>1000</v>
      </c>
      <c r="V3098" s="4">
        <f>Tabla1[[#This Row],[OS-Valor Unitario]]*Tabla1[[#This Row],[CANTIDAD ENTREGA SATELITE]]</f>
        <v>975000</v>
      </c>
      <c r="W3098" s="4">
        <f>Tabla1[[#This Row],[costo_antes_iva]]*Tabla1[[#This Row],[CANTIDAD ENTREGA SATELITE]]</f>
        <v>897000</v>
      </c>
      <c r="X3098" s="4">
        <f>Tabla1[[#This Row],[Valor total OS]]-Tabla1[[#This Row],[valor total op]]</f>
        <v>78000</v>
      </c>
    </row>
    <row r="3099" spans="1:24" x14ac:dyDescent="0.3">
      <c r="A3099">
        <v>5863</v>
      </c>
      <c r="B3099" t="s">
        <v>5406</v>
      </c>
      <c r="C3099" t="s">
        <v>70</v>
      </c>
      <c r="D3099" t="s">
        <v>210</v>
      </c>
      <c r="E3099" t="s">
        <v>5407</v>
      </c>
      <c r="F3099" s="2">
        <v>45692</v>
      </c>
      <c r="G3099">
        <v>1600</v>
      </c>
      <c r="H3099" t="s">
        <v>88</v>
      </c>
      <c r="I3099" t="s">
        <v>5408</v>
      </c>
      <c r="J3099">
        <v>20</v>
      </c>
      <c r="K3099" t="s">
        <v>252</v>
      </c>
      <c r="L3099">
        <v>3400</v>
      </c>
      <c r="M3099">
        <v>76</v>
      </c>
      <c r="N3099" t="s">
        <v>5371</v>
      </c>
      <c r="O3099" t="s">
        <v>28</v>
      </c>
      <c r="P3099">
        <v>17330</v>
      </c>
      <c r="Q3099">
        <v>595877567</v>
      </c>
      <c r="R3099" t="s">
        <v>76</v>
      </c>
      <c r="S3099">
        <v>78</v>
      </c>
      <c r="T3099" t="s">
        <v>253</v>
      </c>
      <c r="U3099" s="4">
        <f>Tabla1[[#This Row],[OS-Valor Unitario]]-Tabla1[[#This Row],[costo_antes_iva]]</f>
        <v>1800</v>
      </c>
      <c r="V3099" s="4">
        <f>Tabla1[[#This Row],[OS-Valor Unitario]]*Tabla1[[#This Row],[CANTIDAD ENTREGA SATELITE]]</f>
        <v>265200</v>
      </c>
      <c r="W3099" s="4">
        <f>Tabla1[[#This Row],[costo_antes_iva]]*Tabla1[[#This Row],[CANTIDAD ENTREGA SATELITE]]</f>
        <v>124800</v>
      </c>
      <c r="X3099" s="4">
        <f>Tabla1[[#This Row],[Valor total OS]]-Tabla1[[#This Row],[valor total op]]</f>
        <v>140400</v>
      </c>
    </row>
    <row r="3100" spans="1:24" x14ac:dyDescent="0.3">
      <c r="A3100">
        <v>5863</v>
      </c>
      <c r="B3100" t="s">
        <v>5409</v>
      </c>
      <c r="C3100" t="s">
        <v>631</v>
      </c>
      <c r="D3100" t="s">
        <v>210</v>
      </c>
      <c r="E3100" t="s">
        <v>5410</v>
      </c>
      <c r="F3100" s="2">
        <v>45692</v>
      </c>
      <c r="G3100">
        <v>12500</v>
      </c>
      <c r="H3100" t="s">
        <v>24</v>
      </c>
      <c r="I3100" t="s">
        <v>5411</v>
      </c>
      <c r="J3100">
        <v>21</v>
      </c>
      <c r="K3100" t="s">
        <v>2583</v>
      </c>
      <c r="L3100">
        <v>14000</v>
      </c>
      <c r="M3100">
        <v>158</v>
      </c>
      <c r="N3100" t="s">
        <v>5371</v>
      </c>
      <c r="O3100" t="s">
        <v>28</v>
      </c>
      <c r="P3100">
        <v>16971</v>
      </c>
      <c r="Q3100">
        <v>595877567</v>
      </c>
      <c r="R3100" t="s">
        <v>76</v>
      </c>
      <c r="S3100">
        <v>158</v>
      </c>
      <c r="T3100" t="s">
        <v>2584</v>
      </c>
      <c r="U3100" s="4">
        <f>Tabla1[[#This Row],[OS-Valor Unitario]]-Tabla1[[#This Row],[costo_antes_iva]]</f>
        <v>1500</v>
      </c>
      <c r="V3100" s="4">
        <f>Tabla1[[#This Row],[OS-Valor Unitario]]*Tabla1[[#This Row],[CANTIDAD ENTREGA SATELITE]]</f>
        <v>2212000</v>
      </c>
      <c r="W3100" s="4">
        <f>Tabla1[[#This Row],[costo_antes_iva]]*Tabla1[[#This Row],[CANTIDAD ENTREGA SATELITE]]</f>
        <v>1975000</v>
      </c>
      <c r="X3100" s="4">
        <f>Tabla1[[#This Row],[Valor total OS]]-Tabla1[[#This Row],[valor total op]]</f>
        <v>237000</v>
      </c>
    </row>
    <row r="3101" spans="1:24" x14ac:dyDescent="0.3">
      <c r="A3101">
        <v>5863</v>
      </c>
      <c r="B3101" t="s">
        <v>5409</v>
      </c>
      <c r="C3101" t="s">
        <v>631</v>
      </c>
      <c r="D3101" t="s">
        <v>210</v>
      </c>
      <c r="E3101" t="s">
        <v>5410</v>
      </c>
      <c r="F3101" s="2">
        <v>45692</v>
      </c>
      <c r="G3101">
        <v>12500</v>
      </c>
      <c r="H3101" t="s">
        <v>24</v>
      </c>
      <c r="I3101" t="s">
        <v>5411</v>
      </c>
      <c r="J3101">
        <v>21</v>
      </c>
      <c r="K3101" t="s">
        <v>437</v>
      </c>
      <c r="L3101">
        <v>14000</v>
      </c>
      <c r="M3101">
        <v>114</v>
      </c>
      <c r="N3101" t="s">
        <v>5371</v>
      </c>
      <c r="O3101" t="s">
        <v>28</v>
      </c>
      <c r="P3101">
        <v>17129</v>
      </c>
      <c r="Q3101">
        <v>595877567</v>
      </c>
      <c r="R3101" t="s">
        <v>76</v>
      </c>
      <c r="S3101">
        <v>114</v>
      </c>
      <c r="T3101" t="s">
        <v>438</v>
      </c>
      <c r="U3101" s="4">
        <f>Tabla1[[#This Row],[OS-Valor Unitario]]-Tabla1[[#This Row],[costo_antes_iva]]</f>
        <v>1500</v>
      </c>
      <c r="V3101" s="4">
        <f>Tabla1[[#This Row],[OS-Valor Unitario]]*Tabla1[[#This Row],[CANTIDAD ENTREGA SATELITE]]</f>
        <v>1596000</v>
      </c>
      <c r="W3101" s="4">
        <f>Tabla1[[#This Row],[costo_antes_iva]]*Tabla1[[#This Row],[CANTIDAD ENTREGA SATELITE]]</f>
        <v>1425000</v>
      </c>
      <c r="X3101" s="4">
        <f>Tabla1[[#This Row],[Valor total OS]]-Tabla1[[#This Row],[valor total op]]</f>
        <v>171000</v>
      </c>
    </row>
    <row r="3102" spans="1:24" x14ac:dyDescent="0.3">
      <c r="A3102">
        <v>5863</v>
      </c>
      <c r="B3102" t="s">
        <v>5409</v>
      </c>
      <c r="C3102" t="s">
        <v>631</v>
      </c>
      <c r="D3102" t="s">
        <v>210</v>
      </c>
      <c r="E3102" t="s">
        <v>5410</v>
      </c>
      <c r="F3102" s="2">
        <v>45692</v>
      </c>
      <c r="G3102">
        <v>1600</v>
      </c>
      <c r="H3102" t="s">
        <v>88</v>
      </c>
      <c r="I3102" t="s">
        <v>5411</v>
      </c>
      <c r="J3102">
        <v>21</v>
      </c>
      <c r="K3102" t="s">
        <v>252</v>
      </c>
      <c r="L3102">
        <v>1000</v>
      </c>
      <c r="M3102">
        <v>114</v>
      </c>
      <c r="N3102" t="s">
        <v>5371</v>
      </c>
      <c r="O3102" t="s">
        <v>28</v>
      </c>
      <c r="P3102">
        <v>16970</v>
      </c>
      <c r="Q3102">
        <v>595877567</v>
      </c>
      <c r="R3102" t="s">
        <v>76</v>
      </c>
      <c r="S3102">
        <v>114</v>
      </c>
      <c r="T3102" t="s">
        <v>253</v>
      </c>
      <c r="U3102" s="4">
        <f>Tabla1[[#This Row],[OS-Valor Unitario]]-Tabla1[[#This Row],[costo_antes_iva]]</f>
        <v>-600</v>
      </c>
      <c r="V3102" s="4">
        <f>Tabla1[[#This Row],[OS-Valor Unitario]]*Tabla1[[#This Row],[CANTIDAD ENTREGA SATELITE]]</f>
        <v>114000</v>
      </c>
      <c r="W3102" s="4">
        <f>Tabla1[[#This Row],[costo_antes_iva]]*Tabla1[[#This Row],[CANTIDAD ENTREGA SATELITE]]</f>
        <v>182400</v>
      </c>
      <c r="X3102" s="4">
        <f>Tabla1[[#This Row],[Valor total OS]]-Tabla1[[#This Row],[valor total op]]</f>
        <v>-68400</v>
      </c>
    </row>
    <row r="3103" spans="1:24" x14ac:dyDescent="0.3">
      <c r="A3103">
        <v>5863</v>
      </c>
      <c r="B3103" t="s">
        <v>5409</v>
      </c>
      <c r="C3103" t="s">
        <v>631</v>
      </c>
      <c r="D3103" t="s">
        <v>210</v>
      </c>
      <c r="E3103" t="s">
        <v>5410</v>
      </c>
      <c r="F3103" s="2">
        <v>45692</v>
      </c>
      <c r="G3103">
        <v>1600</v>
      </c>
      <c r="H3103" t="s">
        <v>88</v>
      </c>
      <c r="I3103" t="s">
        <v>5411</v>
      </c>
      <c r="J3103">
        <v>21</v>
      </c>
      <c r="K3103" t="s">
        <v>252</v>
      </c>
      <c r="L3103">
        <v>1000</v>
      </c>
      <c r="M3103">
        <v>157</v>
      </c>
      <c r="N3103" t="s">
        <v>5371</v>
      </c>
      <c r="O3103" t="s">
        <v>28</v>
      </c>
      <c r="P3103">
        <v>17130</v>
      </c>
      <c r="Q3103">
        <v>595877567</v>
      </c>
      <c r="R3103" t="s">
        <v>76</v>
      </c>
      <c r="S3103">
        <v>157</v>
      </c>
      <c r="T3103" t="s">
        <v>253</v>
      </c>
      <c r="U3103" s="4">
        <f>Tabla1[[#This Row],[OS-Valor Unitario]]-Tabla1[[#This Row],[costo_antes_iva]]</f>
        <v>-600</v>
      </c>
      <c r="V3103" s="4">
        <f>Tabla1[[#This Row],[OS-Valor Unitario]]*Tabla1[[#This Row],[CANTIDAD ENTREGA SATELITE]]</f>
        <v>157000</v>
      </c>
      <c r="W3103" s="4">
        <f>Tabla1[[#This Row],[costo_antes_iva]]*Tabla1[[#This Row],[CANTIDAD ENTREGA SATELITE]]</f>
        <v>251200</v>
      </c>
      <c r="X3103" s="4">
        <f>Tabla1[[#This Row],[Valor total OS]]-Tabla1[[#This Row],[valor total op]]</f>
        <v>-94200</v>
      </c>
    </row>
    <row r="3104" spans="1:24" x14ac:dyDescent="0.3">
      <c r="A3104">
        <v>5863</v>
      </c>
      <c r="B3104" t="s">
        <v>5412</v>
      </c>
      <c r="C3104" t="s">
        <v>302</v>
      </c>
      <c r="D3104" t="s">
        <v>210</v>
      </c>
      <c r="E3104" t="s">
        <v>5413</v>
      </c>
      <c r="F3104" s="2">
        <v>45692</v>
      </c>
      <c r="G3104">
        <v>11000</v>
      </c>
      <c r="H3104" t="s">
        <v>24</v>
      </c>
      <c r="I3104" t="s">
        <v>5414</v>
      </c>
      <c r="J3104">
        <v>22</v>
      </c>
      <c r="K3104" t="s">
        <v>335</v>
      </c>
      <c r="L3104">
        <v>11500</v>
      </c>
      <c r="M3104">
        <v>34</v>
      </c>
      <c r="N3104" t="s">
        <v>5371</v>
      </c>
      <c r="O3104" t="s">
        <v>28</v>
      </c>
      <c r="P3104">
        <v>16819</v>
      </c>
      <c r="Q3104">
        <v>595877567</v>
      </c>
      <c r="R3104" t="s">
        <v>76</v>
      </c>
      <c r="S3104">
        <v>34</v>
      </c>
      <c r="T3104" t="s">
        <v>337</v>
      </c>
      <c r="U3104" s="4">
        <f>Tabla1[[#This Row],[OS-Valor Unitario]]-Tabla1[[#This Row],[costo_antes_iva]]</f>
        <v>500</v>
      </c>
      <c r="V3104" s="4">
        <f>Tabla1[[#This Row],[OS-Valor Unitario]]*Tabla1[[#This Row],[CANTIDAD ENTREGA SATELITE]]</f>
        <v>391000</v>
      </c>
      <c r="W3104" s="4">
        <f>Tabla1[[#This Row],[costo_antes_iva]]*Tabla1[[#This Row],[CANTIDAD ENTREGA SATELITE]]</f>
        <v>374000</v>
      </c>
      <c r="X3104" s="4">
        <f>Tabla1[[#This Row],[Valor total OS]]-Tabla1[[#This Row],[valor total op]]</f>
        <v>17000</v>
      </c>
    </row>
    <row r="3105" spans="1:24" x14ac:dyDescent="0.3">
      <c r="A3105">
        <v>5863</v>
      </c>
      <c r="B3105" t="s">
        <v>5412</v>
      </c>
      <c r="C3105" t="s">
        <v>302</v>
      </c>
      <c r="D3105" t="s">
        <v>210</v>
      </c>
      <c r="E3105" t="s">
        <v>5413</v>
      </c>
      <c r="F3105" s="2">
        <v>45692</v>
      </c>
      <c r="G3105">
        <v>1600</v>
      </c>
      <c r="H3105" t="s">
        <v>88</v>
      </c>
      <c r="I3105" t="s">
        <v>5414</v>
      </c>
      <c r="J3105">
        <v>22</v>
      </c>
      <c r="K3105" t="s">
        <v>252</v>
      </c>
      <c r="L3105">
        <v>3400</v>
      </c>
      <c r="M3105">
        <v>34</v>
      </c>
      <c r="N3105" t="s">
        <v>5371</v>
      </c>
      <c r="O3105" t="s">
        <v>28</v>
      </c>
      <c r="P3105">
        <v>17331</v>
      </c>
      <c r="Q3105">
        <v>595877567</v>
      </c>
      <c r="R3105" t="s">
        <v>76</v>
      </c>
      <c r="S3105">
        <v>34</v>
      </c>
      <c r="T3105" t="s">
        <v>253</v>
      </c>
      <c r="U3105" s="4">
        <f>Tabla1[[#This Row],[OS-Valor Unitario]]-Tabla1[[#This Row],[costo_antes_iva]]</f>
        <v>1800</v>
      </c>
      <c r="V3105" s="4">
        <f>Tabla1[[#This Row],[OS-Valor Unitario]]*Tabla1[[#This Row],[CANTIDAD ENTREGA SATELITE]]</f>
        <v>115600</v>
      </c>
      <c r="W3105" s="4">
        <f>Tabla1[[#This Row],[costo_antes_iva]]*Tabla1[[#This Row],[CANTIDAD ENTREGA SATELITE]]</f>
        <v>54400</v>
      </c>
      <c r="X3105" s="4">
        <f>Tabla1[[#This Row],[Valor total OS]]-Tabla1[[#This Row],[valor total op]]</f>
        <v>61200</v>
      </c>
    </row>
    <row r="3106" spans="1:24" x14ac:dyDescent="0.3">
      <c r="A3106">
        <v>5863</v>
      </c>
      <c r="B3106" t="s">
        <v>5415</v>
      </c>
      <c r="C3106" t="s">
        <v>631</v>
      </c>
      <c r="D3106" t="s">
        <v>210</v>
      </c>
      <c r="E3106" t="s">
        <v>5416</v>
      </c>
      <c r="F3106" s="2">
        <v>45692</v>
      </c>
      <c r="G3106">
        <v>12000</v>
      </c>
      <c r="H3106" t="s">
        <v>24</v>
      </c>
      <c r="I3106" t="s">
        <v>5417</v>
      </c>
      <c r="J3106">
        <v>23</v>
      </c>
      <c r="K3106" t="s">
        <v>2301</v>
      </c>
      <c r="L3106">
        <v>16000</v>
      </c>
      <c r="M3106">
        <v>93</v>
      </c>
      <c r="N3106" t="s">
        <v>5371</v>
      </c>
      <c r="O3106" t="s">
        <v>28</v>
      </c>
      <c r="P3106">
        <v>17510</v>
      </c>
      <c r="Q3106">
        <v>595877567</v>
      </c>
      <c r="R3106" t="s">
        <v>76</v>
      </c>
      <c r="S3106">
        <v>93</v>
      </c>
      <c r="T3106" t="s">
        <v>2302</v>
      </c>
      <c r="U3106" s="4">
        <f>Tabla1[[#This Row],[OS-Valor Unitario]]-Tabla1[[#This Row],[costo_antes_iva]]</f>
        <v>4000</v>
      </c>
      <c r="V3106" s="4">
        <f>Tabla1[[#This Row],[OS-Valor Unitario]]*Tabla1[[#This Row],[CANTIDAD ENTREGA SATELITE]]</f>
        <v>1488000</v>
      </c>
      <c r="W3106" s="4">
        <f>Tabla1[[#This Row],[costo_antes_iva]]*Tabla1[[#This Row],[CANTIDAD ENTREGA SATELITE]]</f>
        <v>1116000</v>
      </c>
      <c r="X3106" s="4">
        <f>Tabla1[[#This Row],[Valor total OS]]-Tabla1[[#This Row],[valor total op]]</f>
        <v>372000</v>
      </c>
    </row>
    <row r="3107" spans="1:24" x14ac:dyDescent="0.3">
      <c r="A3107">
        <v>5863</v>
      </c>
      <c r="B3107" t="s">
        <v>5415</v>
      </c>
      <c r="C3107" t="s">
        <v>631</v>
      </c>
      <c r="D3107" t="s">
        <v>210</v>
      </c>
      <c r="E3107" t="s">
        <v>5416</v>
      </c>
      <c r="F3107" s="2">
        <v>45692</v>
      </c>
      <c r="G3107">
        <v>12000</v>
      </c>
      <c r="H3107" t="s">
        <v>24</v>
      </c>
      <c r="I3107" t="s">
        <v>5417</v>
      </c>
      <c r="J3107">
        <v>23</v>
      </c>
      <c r="K3107" t="s">
        <v>4027</v>
      </c>
      <c r="L3107">
        <v>13000</v>
      </c>
      <c r="M3107">
        <v>42</v>
      </c>
      <c r="N3107" t="s">
        <v>5371</v>
      </c>
      <c r="O3107" t="s">
        <v>28</v>
      </c>
      <c r="P3107">
        <v>17509</v>
      </c>
      <c r="Q3107">
        <v>595877567</v>
      </c>
      <c r="R3107" t="s">
        <v>76</v>
      </c>
      <c r="S3107">
        <v>42</v>
      </c>
      <c r="T3107" t="s">
        <v>4028</v>
      </c>
      <c r="U3107" s="4">
        <f>Tabla1[[#This Row],[OS-Valor Unitario]]-Tabla1[[#This Row],[costo_antes_iva]]</f>
        <v>1000</v>
      </c>
      <c r="V3107" s="4">
        <f>Tabla1[[#This Row],[OS-Valor Unitario]]*Tabla1[[#This Row],[CANTIDAD ENTREGA SATELITE]]</f>
        <v>546000</v>
      </c>
      <c r="W3107" s="4">
        <f>Tabla1[[#This Row],[costo_antes_iva]]*Tabla1[[#This Row],[CANTIDAD ENTREGA SATELITE]]</f>
        <v>504000</v>
      </c>
      <c r="X3107" s="4">
        <f>Tabla1[[#This Row],[Valor total OS]]-Tabla1[[#This Row],[valor total op]]</f>
        <v>42000</v>
      </c>
    </row>
    <row r="3108" spans="1:24" x14ac:dyDescent="0.3">
      <c r="A3108">
        <v>5863</v>
      </c>
      <c r="B3108" t="s">
        <v>5415</v>
      </c>
      <c r="C3108" t="s">
        <v>631</v>
      </c>
      <c r="D3108" t="s">
        <v>210</v>
      </c>
      <c r="E3108" t="s">
        <v>5416</v>
      </c>
      <c r="F3108" s="2">
        <v>45692</v>
      </c>
      <c r="G3108">
        <v>12000</v>
      </c>
      <c r="H3108" t="s">
        <v>24</v>
      </c>
      <c r="I3108" t="s">
        <v>5417</v>
      </c>
      <c r="J3108">
        <v>23</v>
      </c>
      <c r="K3108" t="s">
        <v>437</v>
      </c>
      <c r="L3108">
        <v>13000</v>
      </c>
      <c r="M3108">
        <v>109</v>
      </c>
      <c r="N3108" t="s">
        <v>5371</v>
      </c>
      <c r="O3108" t="s">
        <v>28</v>
      </c>
      <c r="P3108">
        <v>18099</v>
      </c>
      <c r="Q3108">
        <v>595877567</v>
      </c>
      <c r="R3108" t="s">
        <v>76</v>
      </c>
      <c r="S3108">
        <v>109</v>
      </c>
      <c r="T3108" t="s">
        <v>438</v>
      </c>
      <c r="U3108" s="4">
        <f>Tabla1[[#This Row],[OS-Valor Unitario]]-Tabla1[[#This Row],[costo_antes_iva]]</f>
        <v>1000</v>
      </c>
      <c r="V3108" s="4">
        <f>Tabla1[[#This Row],[OS-Valor Unitario]]*Tabla1[[#This Row],[CANTIDAD ENTREGA SATELITE]]</f>
        <v>1417000</v>
      </c>
      <c r="W3108" s="4">
        <f>Tabla1[[#This Row],[costo_antes_iva]]*Tabla1[[#This Row],[CANTIDAD ENTREGA SATELITE]]</f>
        <v>1308000</v>
      </c>
      <c r="X3108" s="4">
        <f>Tabla1[[#This Row],[Valor total OS]]-Tabla1[[#This Row],[valor total op]]</f>
        <v>109000</v>
      </c>
    </row>
    <row r="3109" spans="1:24" x14ac:dyDescent="0.3">
      <c r="A3109">
        <v>5863</v>
      </c>
      <c r="B3109" t="s">
        <v>5415</v>
      </c>
      <c r="C3109" t="s">
        <v>631</v>
      </c>
      <c r="D3109" t="s">
        <v>210</v>
      </c>
      <c r="E3109" t="s">
        <v>5416</v>
      </c>
      <c r="F3109" s="2">
        <v>45692</v>
      </c>
      <c r="G3109">
        <v>1600</v>
      </c>
      <c r="H3109" t="s">
        <v>88</v>
      </c>
      <c r="I3109" t="s">
        <v>5417</v>
      </c>
      <c r="J3109">
        <v>23</v>
      </c>
      <c r="K3109" t="s">
        <v>252</v>
      </c>
      <c r="L3109">
        <v>1000</v>
      </c>
      <c r="M3109">
        <v>42</v>
      </c>
      <c r="N3109" t="s">
        <v>5371</v>
      </c>
      <c r="O3109" t="s">
        <v>28</v>
      </c>
      <c r="P3109">
        <v>17045</v>
      </c>
      <c r="Q3109">
        <v>595877567</v>
      </c>
      <c r="R3109" t="s">
        <v>76</v>
      </c>
      <c r="S3109">
        <v>42</v>
      </c>
      <c r="T3109" t="s">
        <v>253</v>
      </c>
      <c r="U3109" s="4">
        <f>Tabla1[[#This Row],[OS-Valor Unitario]]-Tabla1[[#This Row],[costo_antes_iva]]</f>
        <v>-600</v>
      </c>
      <c r="V3109" s="4">
        <f>Tabla1[[#This Row],[OS-Valor Unitario]]*Tabla1[[#This Row],[CANTIDAD ENTREGA SATELITE]]</f>
        <v>42000</v>
      </c>
      <c r="W3109" s="4">
        <f>Tabla1[[#This Row],[costo_antes_iva]]*Tabla1[[#This Row],[CANTIDAD ENTREGA SATELITE]]</f>
        <v>67200</v>
      </c>
      <c r="X3109" s="4">
        <f>Tabla1[[#This Row],[Valor total OS]]-Tabla1[[#This Row],[valor total op]]</f>
        <v>-25200</v>
      </c>
    </row>
    <row r="3110" spans="1:24" x14ac:dyDescent="0.3">
      <c r="A3110">
        <v>5863</v>
      </c>
      <c r="B3110" t="s">
        <v>5415</v>
      </c>
      <c r="C3110" t="s">
        <v>631</v>
      </c>
      <c r="D3110" t="s">
        <v>210</v>
      </c>
      <c r="E3110" t="s">
        <v>5416</v>
      </c>
      <c r="F3110" s="2">
        <v>45692</v>
      </c>
      <c r="G3110">
        <v>1600</v>
      </c>
      <c r="H3110" t="s">
        <v>88</v>
      </c>
      <c r="I3110" t="s">
        <v>5417</v>
      </c>
      <c r="J3110">
        <v>23</v>
      </c>
      <c r="K3110" t="s">
        <v>252</v>
      </c>
      <c r="L3110">
        <v>1000</v>
      </c>
      <c r="M3110">
        <v>202</v>
      </c>
      <c r="N3110" t="s">
        <v>5371</v>
      </c>
      <c r="O3110" t="s">
        <v>28</v>
      </c>
      <c r="P3110">
        <v>17046</v>
      </c>
      <c r="Q3110">
        <v>595877567</v>
      </c>
      <c r="R3110" t="s">
        <v>76</v>
      </c>
      <c r="S3110">
        <v>202</v>
      </c>
      <c r="T3110" t="s">
        <v>253</v>
      </c>
      <c r="U3110" s="4">
        <f>Tabla1[[#This Row],[OS-Valor Unitario]]-Tabla1[[#This Row],[costo_antes_iva]]</f>
        <v>-600</v>
      </c>
      <c r="V3110" s="4">
        <f>Tabla1[[#This Row],[OS-Valor Unitario]]*Tabla1[[#This Row],[CANTIDAD ENTREGA SATELITE]]</f>
        <v>202000</v>
      </c>
      <c r="W3110" s="4">
        <f>Tabla1[[#This Row],[costo_antes_iva]]*Tabla1[[#This Row],[CANTIDAD ENTREGA SATELITE]]</f>
        <v>323200</v>
      </c>
      <c r="X3110" s="4">
        <f>Tabla1[[#This Row],[Valor total OS]]-Tabla1[[#This Row],[valor total op]]</f>
        <v>-121200</v>
      </c>
    </row>
    <row r="3111" spans="1:24" x14ac:dyDescent="0.3">
      <c r="A3111">
        <v>5863</v>
      </c>
      <c r="B3111" t="s">
        <v>5418</v>
      </c>
      <c r="C3111" t="s">
        <v>84</v>
      </c>
      <c r="D3111" t="s">
        <v>210</v>
      </c>
      <c r="E3111" t="s">
        <v>5419</v>
      </c>
      <c r="F3111" s="2">
        <v>45692</v>
      </c>
      <c r="G3111">
        <v>4500</v>
      </c>
      <c r="H3111" t="s">
        <v>24</v>
      </c>
      <c r="I3111" t="s">
        <v>5420</v>
      </c>
      <c r="J3111">
        <v>24</v>
      </c>
      <c r="K3111" t="s">
        <v>1615</v>
      </c>
      <c r="L3111">
        <v>4500</v>
      </c>
      <c r="M3111">
        <v>82</v>
      </c>
      <c r="N3111" t="s">
        <v>5371</v>
      </c>
      <c r="O3111" t="s">
        <v>28</v>
      </c>
      <c r="P3111">
        <v>16868</v>
      </c>
      <c r="Q3111">
        <v>595877567</v>
      </c>
      <c r="R3111" t="s">
        <v>523</v>
      </c>
      <c r="S3111">
        <v>82</v>
      </c>
      <c r="T3111" t="s">
        <v>1616</v>
      </c>
      <c r="U3111" s="4">
        <f>Tabla1[[#This Row],[OS-Valor Unitario]]-Tabla1[[#This Row],[costo_antes_iva]]</f>
        <v>0</v>
      </c>
      <c r="V3111" s="4">
        <f>Tabla1[[#This Row],[OS-Valor Unitario]]*Tabla1[[#This Row],[CANTIDAD ENTREGA SATELITE]]</f>
        <v>369000</v>
      </c>
      <c r="W3111" s="4">
        <f>Tabla1[[#This Row],[costo_antes_iva]]*Tabla1[[#This Row],[CANTIDAD ENTREGA SATELITE]]</f>
        <v>369000</v>
      </c>
      <c r="X3111" s="4">
        <f>Tabla1[[#This Row],[Valor total OS]]-Tabla1[[#This Row],[valor total op]]</f>
        <v>0</v>
      </c>
    </row>
    <row r="3112" spans="1:24" x14ac:dyDescent="0.3">
      <c r="A3112">
        <v>5863</v>
      </c>
      <c r="B3112" t="s">
        <v>5418</v>
      </c>
      <c r="C3112" t="s">
        <v>84</v>
      </c>
      <c r="D3112" t="s">
        <v>210</v>
      </c>
      <c r="E3112" t="s">
        <v>5419</v>
      </c>
      <c r="F3112" s="2">
        <v>45692</v>
      </c>
      <c r="G3112">
        <v>1600</v>
      </c>
      <c r="H3112" t="s">
        <v>88</v>
      </c>
      <c r="I3112" t="s">
        <v>5420</v>
      </c>
      <c r="J3112">
        <v>24</v>
      </c>
      <c r="K3112" t="s">
        <v>252</v>
      </c>
      <c r="L3112">
        <v>3200</v>
      </c>
      <c r="M3112">
        <v>82</v>
      </c>
      <c r="N3112" t="s">
        <v>5371</v>
      </c>
      <c r="O3112" t="s">
        <v>28</v>
      </c>
      <c r="P3112">
        <v>16777</v>
      </c>
      <c r="Q3112">
        <v>595877567</v>
      </c>
      <c r="R3112" t="s">
        <v>523</v>
      </c>
      <c r="S3112">
        <v>82</v>
      </c>
      <c r="T3112" t="s">
        <v>253</v>
      </c>
      <c r="U3112" s="4">
        <f>Tabla1[[#This Row],[OS-Valor Unitario]]-Tabla1[[#This Row],[costo_antes_iva]]</f>
        <v>1600</v>
      </c>
      <c r="V3112" s="4">
        <f>Tabla1[[#This Row],[OS-Valor Unitario]]*Tabla1[[#This Row],[CANTIDAD ENTREGA SATELITE]]</f>
        <v>262400</v>
      </c>
      <c r="W3112" s="4">
        <f>Tabla1[[#This Row],[costo_antes_iva]]*Tabla1[[#This Row],[CANTIDAD ENTREGA SATELITE]]</f>
        <v>131200</v>
      </c>
      <c r="X3112" s="4">
        <f>Tabla1[[#This Row],[Valor total OS]]-Tabla1[[#This Row],[valor total op]]</f>
        <v>131200</v>
      </c>
    </row>
    <row r="3113" spans="1:24" x14ac:dyDescent="0.3">
      <c r="A3113">
        <v>5863</v>
      </c>
      <c r="B3113" t="s">
        <v>5418</v>
      </c>
      <c r="C3113" t="s">
        <v>84</v>
      </c>
      <c r="D3113" t="s">
        <v>210</v>
      </c>
      <c r="E3113" t="s">
        <v>5419</v>
      </c>
      <c r="F3113" s="2">
        <v>45692</v>
      </c>
      <c r="G3113">
        <v>1600</v>
      </c>
      <c r="H3113" t="s">
        <v>88</v>
      </c>
      <c r="I3113" t="s">
        <v>5420</v>
      </c>
      <c r="J3113">
        <v>24</v>
      </c>
      <c r="K3113" t="s">
        <v>252</v>
      </c>
      <c r="L3113">
        <v>3200</v>
      </c>
      <c r="M3113">
        <v>4</v>
      </c>
      <c r="N3113" t="s">
        <v>5371</v>
      </c>
      <c r="O3113" t="s">
        <v>28</v>
      </c>
      <c r="P3113">
        <v>17214</v>
      </c>
      <c r="Q3113">
        <v>595877567</v>
      </c>
      <c r="R3113" t="s">
        <v>523</v>
      </c>
      <c r="S3113">
        <v>4</v>
      </c>
      <c r="T3113" t="s">
        <v>253</v>
      </c>
      <c r="U3113" s="4">
        <f>Tabla1[[#This Row],[OS-Valor Unitario]]-Tabla1[[#This Row],[costo_antes_iva]]</f>
        <v>1600</v>
      </c>
      <c r="V3113" s="4">
        <f>Tabla1[[#This Row],[OS-Valor Unitario]]*Tabla1[[#This Row],[CANTIDAD ENTREGA SATELITE]]</f>
        <v>12800</v>
      </c>
      <c r="W3113" s="4">
        <f>Tabla1[[#This Row],[costo_antes_iva]]*Tabla1[[#This Row],[CANTIDAD ENTREGA SATELITE]]</f>
        <v>6400</v>
      </c>
      <c r="X3113" s="4">
        <f>Tabla1[[#This Row],[Valor total OS]]-Tabla1[[#This Row],[valor total op]]</f>
        <v>6400</v>
      </c>
    </row>
    <row r="3114" spans="1:24" x14ac:dyDescent="0.3">
      <c r="A3114">
        <v>5863</v>
      </c>
      <c r="B3114" t="s">
        <v>5421</v>
      </c>
      <c r="C3114" t="s">
        <v>84</v>
      </c>
      <c r="D3114" t="s">
        <v>210</v>
      </c>
      <c r="E3114" t="s">
        <v>5422</v>
      </c>
      <c r="F3114" s="2">
        <v>45692</v>
      </c>
      <c r="G3114">
        <v>4500</v>
      </c>
      <c r="H3114" t="s">
        <v>24</v>
      </c>
      <c r="I3114" t="s">
        <v>5423</v>
      </c>
      <c r="J3114">
        <v>25</v>
      </c>
      <c r="K3114" t="s">
        <v>3022</v>
      </c>
      <c r="L3114">
        <v>4500</v>
      </c>
      <c r="M3114">
        <v>10</v>
      </c>
      <c r="N3114" t="s">
        <v>5371</v>
      </c>
      <c r="O3114" t="s">
        <v>28</v>
      </c>
      <c r="P3114">
        <v>16950</v>
      </c>
      <c r="Q3114">
        <v>595877567</v>
      </c>
      <c r="R3114" t="s">
        <v>523</v>
      </c>
      <c r="S3114">
        <v>10</v>
      </c>
      <c r="T3114" t="s">
        <v>3023</v>
      </c>
      <c r="U3114" s="4">
        <f>Tabla1[[#This Row],[OS-Valor Unitario]]-Tabla1[[#This Row],[costo_antes_iva]]</f>
        <v>0</v>
      </c>
      <c r="V3114" s="4">
        <f>Tabla1[[#This Row],[OS-Valor Unitario]]*Tabla1[[#This Row],[CANTIDAD ENTREGA SATELITE]]</f>
        <v>45000</v>
      </c>
      <c r="W3114" s="4">
        <f>Tabla1[[#This Row],[costo_antes_iva]]*Tabla1[[#This Row],[CANTIDAD ENTREGA SATELITE]]</f>
        <v>45000</v>
      </c>
      <c r="X3114" s="4">
        <f>Tabla1[[#This Row],[Valor total OS]]-Tabla1[[#This Row],[valor total op]]</f>
        <v>0</v>
      </c>
    </row>
    <row r="3115" spans="1:24" x14ac:dyDescent="0.3">
      <c r="A3115">
        <v>5863</v>
      </c>
      <c r="B3115" t="s">
        <v>5421</v>
      </c>
      <c r="C3115" t="s">
        <v>84</v>
      </c>
      <c r="D3115" t="s">
        <v>210</v>
      </c>
      <c r="E3115" t="s">
        <v>5422</v>
      </c>
      <c r="F3115" s="2">
        <v>45692</v>
      </c>
      <c r="G3115">
        <v>1600</v>
      </c>
      <c r="H3115" t="s">
        <v>88</v>
      </c>
      <c r="I3115" t="s">
        <v>5423</v>
      </c>
      <c r="J3115">
        <v>25</v>
      </c>
      <c r="K3115" t="s">
        <v>252</v>
      </c>
      <c r="L3115">
        <v>3200</v>
      </c>
      <c r="M3115">
        <v>10</v>
      </c>
      <c r="N3115" t="s">
        <v>5371</v>
      </c>
      <c r="O3115" t="s">
        <v>28</v>
      </c>
      <c r="P3115">
        <v>16910</v>
      </c>
      <c r="Q3115">
        <v>595877567</v>
      </c>
      <c r="R3115" t="s">
        <v>523</v>
      </c>
      <c r="S3115">
        <v>10</v>
      </c>
      <c r="T3115" t="s">
        <v>253</v>
      </c>
      <c r="U3115" s="4">
        <f>Tabla1[[#This Row],[OS-Valor Unitario]]-Tabla1[[#This Row],[costo_antes_iva]]</f>
        <v>1600</v>
      </c>
      <c r="V3115" s="4">
        <f>Tabla1[[#This Row],[OS-Valor Unitario]]*Tabla1[[#This Row],[CANTIDAD ENTREGA SATELITE]]</f>
        <v>32000</v>
      </c>
      <c r="W3115" s="4">
        <f>Tabla1[[#This Row],[costo_antes_iva]]*Tabla1[[#This Row],[CANTIDAD ENTREGA SATELITE]]</f>
        <v>16000</v>
      </c>
      <c r="X3115" s="4">
        <f>Tabla1[[#This Row],[Valor total OS]]-Tabla1[[#This Row],[valor total op]]</f>
        <v>16000</v>
      </c>
    </row>
    <row r="3116" spans="1:24" x14ac:dyDescent="0.3">
      <c r="A3116">
        <v>5863</v>
      </c>
      <c r="B3116" t="s">
        <v>5424</v>
      </c>
      <c r="C3116" t="s">
        <v>645</v>
      </c>
      <c r="D3116" t="s">
        <v>210</v>
      </c>
      <c r="E3116" t="s">
        <v>5425</v>
      </c>
      <c r="F3116" s="2">
        <v>45692</v>
      </c>
      <c r="G3116">
        <v>8500</v>
      </c>
      <c r="H3116" t="s">
        <v>24</v>
      </c>
      <c r="I3116" t="s">
        <v>5426</v>
      </c>
      <c r="J3116">
        <v>26</v>
      </c>
      <c r="K3116" t="s">
        <v>316</v>
      </c>
      <c r="L3116">
        <v>8500</v>
      </c>
      <c r="M3116">
        <v>128</v>
      </c>
      <c r="N3116" t="s">
        <v>5371</v>
      </c>
      <c r="O3116" t="s">
        <v>28</v>
      </c>
      <c r="P3116">
        <v>17220</v>
      </c>
      <c r="Q3116">
        <v>595877567</v>
      </c>
      <c r="R3116" t="s">
        <v>40</v>
      </c>
      <c r="S3116">
        <v>128</v>
      </c>
      <c r="T3116" t="s">
        <v>318</v>
      </c>
      <c r="U3116" s="4">
        <f>Tabla1[[#This Row],[OS-Valor Unitario]]-Tabla1[[#This Row],[costo_antes_iva]]</f>
        <v>0</v>
      </c>
      <c r="V3116" s="4">
        <f>Tabla1[[#This Row],[OS-Valor Unitario]]*Tabla1[[#This Row],[CANTIDAD ENTREGA SATELITE]]</f>
        <v>1088000</v>
      </c>
      <c r="W3116" s="4">
        <f>Tabla1[[#This Row],[costo_antes_iva]]*Tabla1[[#This Row],[CANTIDAD ENTREGA SATELITE]]</f>
        <v>1088000</v>
      </c>
      <c r="X3116" s="4">
        <f>Tabla1[[#This Row],[Valor total OS]]-Tabla1[[#This Row],[valor total op]]</f>
        <v>0</v>
      </c>
    </row>
    <row r="3117" spans="1:24" x14ac:dyDescent="0.3">
      <c r="A3117">
        <v>5863</v>
      </c>
      <c r="B3117" t="s">
        <v>5424</v>
      </c>
      <c r="C3117" t="s">
        <v>645</v>
      </c>
      <c r="D3117" t="s">
        <v>210</v>
      </c>
      <c r="E3117" t="s">
        <v>5425</v>
      </c>
      <c r="F3117" s="2">
        <v>45692</v>
      </c>
      <c r="G3117">
        <v>1800</v>
      </c>
      <c r="H3117" t="s">
        <v>88</v>
      </c>
      <c r="I3117" t="s">
        <v>5426</v>
      </c>
      <c r="J3117">
        <v>26</v>
      </c>
      <c r="K3117" t="s">
        <v>252</v>
      </c>
      <c r="L3117">
        <v>3200</v>
      </c>
      <c r="M3117">
        <v>128</v>
      </c>
      <c r="N3117" t="s">
        <v>5371</v>
      </c>
      <c r="O3117" t="s">
        <v>28</v>
      </c>
      <c r="P3117">
        <v>16958</v>
      </c>
      <c r="Q3117">
        <v>595877567</v>
      </c>
      <c r="R3117" t="s">
        <v>40</v>
      </c>
      <c r="S3117">
        <v>128</v>
      </c>
      <c r="T3117" t="s">
        <v>253</v>
      </c>
      <c r="U3117" s="4">
        <f>Tabla1[[#This Row],[OS-Valor Unitario]]-Tabla1[[#This Row],[costo_antes_iva]]</f>
        <v>1400</v>
      </c>
      <c r="V3117" s="4">
        <f>Tabla1[[#This Row],[OS-Valor Unitario]]*Tabla1[[#This Row],[CANTIDAD ENTREGA SATELITE]]</f>
        <v>409600</v>
      </c>
      <c r="W3117" s="4">
        <f>Tabla1[[#This Row],[costo_antes_iva]]*Tabla1[[#This Row],[CANTIDAD ENTREGA SATELITE]]</f>
        <v>230400</v>
      </c>
      <c r="X3117" s="4">
        <f>Tabla1[[#This Row],[Valor total OS]]-Tabla1[[#This Row],[valor total op]]</f>
        <v>179200</v>
      </c>
    </row>
    <row r="3118" spans="1:24" x14ac:dyDescent="0.3">
      <c r="A3118">
        <v>5863</v>
      </c>
      <c r="B3118" t="s">
        <v>5427</v>
      </c>
      <c r="C3118" t="s">
        <v>645</v>
      </c>
      <c r="D3118" t="s">
        <v>210</v>
      </c>
      <c r="E3118" t="s">
        <v>5428</v>
      </c>
      <c r="F3118" s="2">
        <v>45692</v>
      </c>
      <c r="G3118">
        <v>8500</v>
      </c>
      <c r="H3118" t="s">
        <v>24</v>
      </c>
      <c r="I3118" t="s">
        <v>5429</v>
      </c>
      <c r="J3118">
        <v>27</v>
      </c>
      <c r="K3118" t="s">
        <v>1871</v>
      </c>
      <c r="L3118">
        <v>8500</v>
      </c>
      <c r="M3118">
        <v>198</v>
      </c>
      <c r="N3118" t="s">
        <v>5371</v>
      </c>
      <c r="O3118" t="s">
        <v>28</v>
      </c>
      <c r="P3118">
        <v>16947</v>
      </c>
      <c r="Q3118">
        <v>595877567</v>
      </c>
      <c r="R3118" t="s">
        <v>40</v>
      </c>
      <c r="S3118">
        <v>198</v>
      </c>
      <c r="T3118" t="s">
        <v>1872</v>
      </c>
      <c r="U3118" s="4">
        <f>Tabla1[[#This Row],[OS-Valor Unitario]]-Tabla1[[#This Row],[costo_antes_iva]]</f>
        <v>0</v>
      </c>
      <c r="V3118" s="4">
        <f>Tabla1[[#This Row],[OS-Valor Unitario]]*Tabla1[[#This Row],[CANTIDAD ENTREGA SATELITE]]</f>
        <v>1683000</v>
      </c>
      <c r="W3118" s="4">
        <f>Tabla1[[#This Row],[costo_antes_iva]]*Tabla1[[#This Row],[CANTIDAD ENTREGA SATELITE]]</f>
        <v>1683000</v>
      </c>
      <c r="X3118" s="4">
        <f>Tabla1[[#This Row],[Valor total OS]]-Tabla1[[#This Row],[valor total op]]</f>
        <v>0</v>
      </c>
    </row>
    <row r="3119" spans="1:24" x14ac:dyDescent="0.3">
      <c r="A3119">
        <v>5863</v>
      </c>
      <c r="B3119" t="s">
        <v>5427</v>
      </c>
      <c r="C3119" t="s">
        <v>645</v>
      </c>
      <c r="D3119" t="s">
        <v>210</v>
      </c>
      <c r="E3119" t="s">
        <v>5428</v>
      </c>
      <c r="F3119" s="2">
        <v>45692</v>
      </c>
      <c r="G3119">
        <v>1800</v>
      </c>
      <c r="H3119" t="s">
        <v>88</v>
      </c>
      <c r="I3119" t="s">
        <v>5429</v>
      </c>
      <c r="J3119">
        <v>27</v>
      </c>
      <c r="K3119" t="s">
        <v>252</v>
      </c>
      <c r="L3119">
        <v>3200</v>
      </c>
      <c r="M3119">
        <v>198</v>
      </c>
      <c r="N3119" t="s">
        <v>5371</v>
      </c>
      <c r="O3119" t="s">
        <v>28</v>
      </c>
      <c r="P3119">
        <v>17197</v>
      </c>
      <c r="Q3119">
        <v>595877567</v>
      </c>
      <c r="R3119" t="s">
        <v>40</v>
      </c>
      <c r="S3119">
        <v>198</v>
      </c>
      <c r="T3119" t="s">
        <v>253</v>
      </c>
      <c r="U3119" s="4">
        <f>Tabla1[[#This Row],[OS-Valor Unitario]]-Tabla1[[#This Row],[costo_antes_iva]]</f>
        <v>1400</v>
      </c>
      <c r="V3119" s="4">
        <f>Tabla1[[#This Row],[OS-Valor Unitario]]*Tabla1[[#This Row],[CANTIDAD ENTREGA SATELITE]]</f>
        <v>633600</v>
      </c>
      <c r="W3119" s="4">
        <f>Tabla1[[#This Row],[costo_antes_iva]]*Tabla1[[#This Row],[CANTIDAD ENTREGA SATELITE]]</f>
        <v>356400</v>
      </c>
      <c r="X3119" s="4">
        <f>Tabla1[[#This Row],[Valor total OS]]-Tabla1[[#This Row],[valor total op]]</f>
        <v>277200</v>
      </c>
    </row>
    <row r="3120" spans="1:24" x14ac:dyDescent="0.3">
      <c r="A3120">
        <v>5863</v>
      </c>
      <c r="B3120" t="s">
        <v>5432</v>
      </c>
      <c r="C3120" t="s">
        <v>655</v>
      </c>
      <c r="D3120" t="s">
        <v>210</v>
      </c>
      <c r="E3120" t="s">
        <v>5433</v>
      </c>
      <c r="F3120" s="2">
        <v>45692</v>
      </c>
      <c r="G3120">
        <v>2500</v>
      </c>
      <c r="H3120" t="s">
        <v>24</v>
      </c>
      <c r="I3120" t="s">
        <v>5434</v>
      </c>
      <c r="J3120">
        <v>29</v>
      </c>
      <c r="K3120" t="s">
        <v>742</v>
      </c>
      <c r="L3120">
        <v>2000</v>
      </c>
      <c r="M3120">
        <v>72</v>
      </c>
      <c r="N3120" t="s">
        <v>5371</v>
      </c>
      <c r="O3120" t="s">
        <v>28</v>
      </c>
      <c r="P3120">
        <v>17151</v>
      </c>
      <c r="Q3120">
        <v>595877567</v>
      </c>
      <c r="R3120" t="s">
        <v>420</v>
      </c>
      <c r="S3120">
        <v>72</v>
      </c>
      <c r="T3120" t="s">
        <v>743</v>
      </c>
      <c r="U3120" s="4">
        <f>Tabla1[[#This Row],[OS-Valor Unitario]]-Tabla1[[#This Row],[costo_antes_iva]]</f>
        <v>-500</v>
      </c>
      <c r="V3120" s="4">
        <f>Tabla1[[#This Row],[OS-Valor Unitario]]*Tabla1[[#This Row],[CANTIDAD ENTREGA SATELITE]]</f>
        <v>144000</v>
      </c>
      <c r="W3120" s="4">
        <f>Tabla1[[#This Row],[costo_antes_iva]]*Tabla1[[#This Row],[CANTIDAD ENTREGA SATELITE]]</f>
        <v>180000</v>
      </c>
      <c r="X3120" s="4">
        <f>Tabla1[[#This Row],[Valor total OS]]-Tabla1[[#This Row],[valor total op]]</f>
        <v>-36000</v>
      </c>
    </row>
    <row r="3121" spans="1:24" x14ac:dyDescent="0.3">
      <c r="A3121">
        <v>5863</v>
      </c>
      <c r="B3121" t="s">
        <v>5435</v>
      </c>
      <c r="C3121" t="s">
        <v>655</v>
      </c>
      <c r="D3121" t="s">
        <v>210</v>
      </c>
      <c r="E3121" t="s">
        <v>5436</v>
      </c>
      <c r="F3121" s="2">
        <v>45692</v>
      </c>
      <c r="G3121">
        <v>1800</v>
      </c>
      <c r="H3121" t="s">
        <v>88</v>
      </c>
      <c r="I3121" t="s">
        <v>5437</v>
      </c>
      <c r="J3121">
        <v>30</v>
      </c>
      <c r="K3121" t="s">
        <v>434</v>
      </c>
      <c r="L3121">
        <v>3200</v>
      </c>
      <c r="M3121">
        <v>34</v>
      </c>
      <c r="N3121" t="s">
        <v>5371</v>
      </c>
      <c r="O3121" t="s">
        <v>28</v>
      </c>
      <c r="P3121">
        <v>17457</v>
      </c>
      <c r="Q3121">
        <v>595877567</v>
      </c>
      <c r="R3121" t="s">
        <v>420</v>
      </c>
      <c r="S3121">
        <v>34</v>
      </c>
      <c r="T3121" t="s">
        <v>436</v>
      </c>
      <c r="U3121" s="4">
        <f>Tabla1[[#This Row],[OS-Valor Unitario]]-Tabla1[[#This Row],[costo_antes_iva]]</f>
        <v>1400</v>
      </c>
      <c r="V3121" s="4">
        <f>Tabla1[[#This Row],[OS-Valor Unitario]]*Tabla1[[#This Row],[CANTIDAD ENTREGA SATELITE]]</f>
        <v>108800</v>
      </c>
      <c r="W3121" s="4">
        <f>Tabla1[[#This Row],[costo_antes_iva]]*Tabla1[[#This Row],[CANTIDAD ENTREGA SATELITE]]</f>
        <v>61200</v>
      </c>
      <c r="X3121" s="4">
        <f>Tabla1[[#This Row],[Valor total OS]]-Tabla1[[#This Row],[valor total op]]</f>
        <v>47600</v>
      </c>
    </row>
    <row r="3122" spans="1:24" x14ac:dyDescent="0.3">
      <c r="A3122">
        <v>5863</v>
      </c>
      <c r="B3122" t="s">
        <v>5435</v>
      </c>
      <c r="C3122" t="s">
        <v>655</v>
      </c>
      <c r="D3122" t="s">
        <v>210</v>
      </c>
      <c r="E3122" t="s">
        <v>5436</v>
      </c>
      <c r="F3122" s="2">
        <v>45692</v>
      </c>
      <c r="G3122">
        <v>13000</v>
      </c>
      <c r="H3122" t="s">
        <v>45</v>
      </c>
      <c r="I3122" t="s">
        <v>5437</v>
      </c>
      <c r="J3122">
        <v>30</v>
      </c>
      <c r="K3122" t="s">
        <v>207</v>
      </c>
      <c r="L3122">
        <v>29800</v>
      </c>
      <c r="M3122">
        <v>34</v>
      </c>
      <c r="N3122" t="s">
        <v>5371</v>
      </c>
      <c r="O3122" t="s">
        <v>28</v>
      </c>
      <c r="P3122">
        <v>17080</v>
      </c>
      <c r="Q3122">
        <v>595877567</v>
      </c>
      <c r="R3122" t="s">
        <v>420</v>
      </c>
      <c r="S3122">
        <v>34</v>
      </c>
      <c r="T3122" t="s">
        <v>207</v>
      </c>
      <c r="U3122" s="4">
        <f>Tabla1[[#This Row],[OS-Valor Unitario]]-Tabla1[[#This Row],[costo_antes_iva]]</f>
        <v>16800</v>
      </c>
      <c r="V3122" s="4">
        <f>Tabla1[[#This Row],[OS-Valor Unitario]]*Tabla1[[#This Row],[CANTIDAD ENTREGA SATELITE]]</f>
        <v>1013200</v>
      </c>
      <c r="W3122" s="4">
        <f>Tabla1[[#This Row],[costo_antes_iva]]*Tabla1[[#This Row],[CANTIDAD ENTREGA SATELITE]]</f>
        <v>442000</v>
      </c>
      <c r="X3122" s="4">
        <f>Tabla1[[#This Row],[Valor total OS]]-Tabla1[[#This Row],[valor total op]]</f>
        <v>571200</v>
      </c>
    </row>
    <row r="3123" spans="1:24" x14ac:dyDescent="0.3">
      <c r="A3123">
        <v>5863</v>
      </c>
      <c r="B3123" t="s">
        <v>5440</v>
      </c>
      <c r="C3123" t="s">
        <v>105</v>
      </c>
      <c r="D3123" t="s">
        <v>210</v>
      </c>
      <c r="E3123" t="s">
        <v>5441</v>
      </c>
      <c r="F3123" s="2">
        <v>45692</v>
      </c>
      <c r="G3123">
        <v>2500</v>
      </c>
      <c r="H3123" t="s">
        <v>24</v>
      </c>
      <c r="I3123" t="s">
        <v>5442</v>
      </c>
      <c r="J3123">
        <v>32</v>
      </c>
      <c r="K3123" t="s">
        <v>242</v>
      </c>
      <c r="L3123">
        <v>2500</v>
      </c>
      <c r="M3123">
        <v>105</v>
      </c>
      <c r="N3123" t="s">
        <v>5371</v>
      </c>
      <c r="O3123" t="s">
        <v>28</v>
      </c>
      <c r="P3123">
        <v>17486</v>
      </c>
      <c r="Q3123">
        <v>595877567</v>
      </c>
      <c r="R3123" t="s">
        <v>105</v>
      </c>
      <c r="S3123">
        <v>105</v>
      </c>
      <c r="T3123" t="s">
        <v>245</v>
      </c>
      <c r="U3123" s="4">
        <f>Tabla1[[#This Row],[OS-Valor Unitario]]-Tabla1[[#This Row],[costo_antes_iva]]</f>
        <v>0</v>
      </c>
      <c r="V3123" s="4">
        <f>Tabla1[[#This Row],[OS-Valor Unitario]]*Tabla1[[#This Row],[CANTIDAD ENTREGA SATELITE]]</f>
        <v>262500</v>
      </c>
      <c r="W3123" s="4">
        <f>Tabla1[[#This Row],[costo_antes_iva]]*Tabla1[[#This Row],[CANTIDAD ENTREGA SATELITE]]</f>
        <v>262500</v>
      </c>
      <c r="X3123" s="4">
        <f>Tabla1[[#This Row],[Valor total OS]]-Tabla1[[#This Row],[valor total op]]</f>
        <v>0</v>
      </c>
    </row>
    <row r="3124" spans="1:24" x14ac:dyDescent="0.3">
      <c r="A3124">
        <v>5863</v>
      </c>
      <c r="B3124" t="s">
        <v>5440</v>
      </c>
      <c r="C3124" t="s">
        <v>105</v>
      </c>
      <c r="D3124" t="s">
        <v>210</v>
      </c>
      <c r="E3124" t="s">
        <v>5441</v>
      </c>
      <c r="F3124" s="2">
        <v>45692</v>
      </c>
      <c r="G3124">
        <v>1800</v>
      </c>
      <c r="H3124" t="s">
        <v>88</v>
      </c>
      <c r="I3124" t="s">
        <v>5442</v>
      </c>
      <c r="J3124">
        <v>32</v>
      </c>
      <c r="K3124" t="s">
        <v>252</v>
      </c>
      <c r="L3124">
        <v>1800</v>
      </c>
      <c r="M3124">
        <v>105</v>
      </c>
      <c r="N3124" t="s">
        <v>5371</v>
      </c>
      <c r="O3124" t="s">
        <v>28</v>
      </c>
      <c r="P3124">
        <v>17373</v>
      </c>
      <c r="Q3124">
        <v>595877567</v>
      </c>
      <c r="R3124" t="s">
        <v>105</v>
      </c>
      <c r="S3124">
        <v>105</v>
      </c>
      <c r="T3124" t="s">
        <v>253</v>
      </c>
      <c r="U3124" s="4">
        <f>Tabla1[[#This Row],[OS-Valor Unitario]]-Tabla1[[#This Row],[costo_antes_iva]]</f>
        <v>0</v>
      </c>
      <c r="V3124" s="4">
        <f>Tabla1[[#This Row],[OS-Valor Unitario]]*Tabla1[[#This Row],[CANTIDAD ENTREGA SATELITE]]</f>
        <v>189000</v>
      </c>
      <c r="W3124" s="4">
        <f>Tabla1[[#This Row],[costo_antes_iva]]*Tabla1[[#This Row],[CANTIDAD ENTREGA SATELITE]]</f>
        <v>189000</v>
      </c>
      <c r="X3124" s="4">
        <f>Tabla1[[#This Row],[Valor total OS]]-Tabla1[[#This Row],[valor total op]]</f>
        <v>0</v>
      </c>
    </row>
    <row r="3125" spans="1:24" x14ac:dyDescent="0.3">
      <c r="A3125">
        <v>5863</v>
      </c>
      <c r="B3125" t="s">
        <v>5443</v>
      </c>
      <c r="C3125" t="s">
        <v>190</v>
      </c>
      <c r="D3125" t="s">
        <v>210</v>
      </c>
      <c r="E3125" t="s">
        <v>5444</v>
      </c>
      <c r="F3125" s="2">
        <v>45692</v>
      </c>
      <c r="G3125">
        <v>11000</v>
      </c>
      <c r="H3125" t="s">
        <v>24</v>
      </c>
      <c r="I3125" t="s">
        <v>5445</v>
      </c>
      <c r="J3125">
        <v>33</v>
      </c>
      <c r="K3125" t="s">
        <v>4402</v>
      </c>
      <c r="L3125">
        <v>8000</v>
      </c>
      <c r="M3125">
        <v>248</v>
      </c>
      <c r="N3125" t="s">
        <v>5371</v>
      </c>
      <c r="O3125" t="s">
        <v>28</v>
      </c>
      <c r="P3125">
        <v>17529</v>
      </c>
      <c r="Q3125">
        <v>595877567</v>
      </c>
      <c r="R3125" t="s">
        <v>29</v>
      </c>
      <c r="S3125">
        <v>248</v>
      </c>
      <c r="T3125" t="s">
        <v>4403</v>
      </c>
      <c r="U3125" s="4">
        <f>Tabla1[[#This Row],[OS-Valor Unitario]]-Tabla1[[#This Row],[costo_antes_iva]]</f>
        <v>-3000</v>
      </c>
      <c r="V3125" s="4">
        <f>Tabla1[[#This Row],[OS-Valor Unitario]]*Tabla1[[#This Row],[CANTIDAD ENTREGA SATELITE]]</f>
        <v>1984000</v>
      </c>
      <c r="W3125" s="4">
        <f>Tabla1[[#This Row],[costo_antes_iva]]*Tabla1[[#This Row],[CANTIDAD ENTREGA SATELITE]]</f>
        <v>2728000</v>
      </c>
      <c r="X3125" s="4">
        <f>Tabla1[[#This Row],[Valor total OS]]-Tabla1[[#This Row],[valor total op]]</f>
        <v>-744000</v>
      </c>
    </row>
    <row r="3126" spans="1:24" x14ac:dyDescent="0.3">
      <c r="A3126">
        <v>5863</v>
      </c>
      <c r="B3126" t="s">
        <v>5446</v>
      </c>
      <c r="C3126" t="s">
        <v>680</v>
      </c>
      <c r="D3126" t="s">
        <v>210</v>
      </c>
      <c r="E3126" t="s">
        <v>5447</v>
      </c>
      <c r="F3126" s="2">
        <v>45692</v>
      </c>
      <c r="G3126">
        <v>6000</v>
      </c>
      <c r="H3126" t="s">
        <v>24</v>
      </c>
      <c r="I3126" t="s">
        <v>5448</v>
      </c>
      <c r="J3126">
        <v>35</v>
      </c>
      <c r="K3126" t="s">
        <v>316</v>
      </c>
      <c r="L3126">
        <v>5000</v>
      </c>
      <c r="M3126">
        <v>2</v>
      </c>
      <c r="N3126" t="s">
        <v>5371</v>
      </c>
      <c r="O3126" t="s">
        <v>28</v>
      </c>
      <c r="P3126">
        <v>17682</v>
      </c>
      <c r="Q3126">
        <v>595877567</v>
      </c>
      <c r="R3126" t="s">
        <v>29</v>
      </c>
      <c r="S3126">
        <v>2</v>
      </c>
      <c r="T3126" t="s">
        <v>318</v>
      </c>
      <c r="U3126" s="4">
        <f>Tabla1[[#This Row],[OS-Valor Unitario]]-Tabla1[[#This Row],[costo_antes_iva]]</f>
        <v>-1000</v>
      </c>
      <c r="V3126" s="4">
        <f>Tabla1[[#This Row],[OS-Valor Unitario]]*Tabla1[[#This Row],[CANTIDAD ENTREGA SATELITE]]</f>
        <v>10000</v>
      </c>
      <c r="W3126" s="4">
        <f>Tabla1[[#This Row],[costo_antes_iva]]*Tabla1[[#This Row],[CANTIDAD ENTREGA SATELITE]]</f>
        <v>12000</v>
      </c>
      <c r="X3126" s="4">
        <f>Tabla1[[#This Row],[Valor total OS]]-Tabla1[[#This Row],[valor total op]]</f>
        <v>-2000</v>
      </c>
    </row>
    <row r="3127" spans="1:24" x14ac:dyDescent="0.3">
      <c r="A3127">
        <v>5863</v>
      </c>
      <c r="B3127" t="s">
        <v>5449</v>
      </c>
      <c r="C3127" t="s">
        <v>234</v>
      </c>
      <c r="D3127" t="s">
        <v>210</v>
      </c>
      <c r="E3127" t="s">
        <v>5450</v>
      </c>
      <c r="F3127" s="2">
        <v>45692</v>
      </c>
      <c r="G3127">
        <v>11000</v>
      </c>
      <c r="H3127" t="s">
        <v>24</v>
      </c>
      <c r="I3127" t="s">
        <v>5451</v>
      </c>
      <c r="J3127">
        <v>36</v>
      </c>
      <c r="K3127" t="s">
        <v>5452</v>
      </c>
      <c r="L3127">
        <v>8500</v>
      </c>
      <c r="M3127">
        <v>150</v>
      </c>
      <c r="N3127" t="s">
        <v>5371</v>
      </c>
      <c r="O3127" t="s">
        <v>28</v>
      </c>
      <c r="P3127">
        <v>16820</v>
      </c>
      <c r="Q3127">
        <v>595877567</v>
      </c>
      <c r="R3127" t="s">
        <v>29</v>
      </c>
      <c r="S3127">
        <v>150</v>
      </c>
      <c r="T3127" t="s">
        <v>5453</v>
      </c>
      <c r="U3127" s="4">
        <f>Tabla1[[#This Row],[OS-Valor Unitario]]-Tabla1[[#This Row],[costo_antes_iva]]</f>
        <v>-2500</v>
      </c>
      <c r="V3127" s="4">
        <f>Tabla1[[#This Row],[OS-Valor Unitario]]*Tabla1[[#This Row],[CANTIDAD ENTREGA SATELITE]]</f>
        <v>1275000</v>
      </c>
      <c r="W3127" s="4">
        <f>Tabla1[[#This Row],[costo_antes_iva]]*Tabla1[[#This Row],[CANTIDAD ENTREGA SATELITE]]</f>
        <v>1650000</v>
      </c>
      <c r="X3127" s="4">
        <f>Tabla1[[#This Row],[Valor total OS]]-Tabla1[[#This Row],[valor total op]]</f>
        <v>-375000</v>
      </c>
    </row>
    <row r="3128" spans="1:24" x14ac:dyDescent="0.3">
      <c r="A3128">
        <v>5863</v>
      </c>
      <c r="B3128" t="s">
        <v>5456</v>
      </c>
      <c r="C3128" t="s">
        <v>70</v>
      </c>
      <c r="D3128" t="s">
        <v>210</v>
      </c>
      <c r="E3128" t="s">
        <v>5457</v>
      </c>
      <c r="F3128" s="2">
        <v>45692</v>
      </c>
      <c r="G3128">
        <v>11500</v>
      </c>
      <c r="H3128" t="s">
        <v>24</v>
      </c>
      <c r="I3128" t="s">
        <v>5458</v>
      </c>
      <c r="J3128">
        <v>39</v>
      </c>
      <c r="K3128" t="s">
        <v>2301</v>
      </c>
      <c r="L3128">
        <v>12500</v>
      </c>
      <c r="M3128">
        <v>190</v>
      </c>
      <c r="N3128" t="s">
        <v>5371</v>
      </c>
      <c r="O3128" t="s">
        <v>28</v>
      </c>
      <c r="P3128">
        <v>17171</v>
      </c>
      <c r="Q3128">
        <v>595877567</v>
      </c>
      <c r="R3128" t="s">
        <v>76</v>
      </c>
      <c r="S3128">
        <v>189</v>
      </c>
      <c r="T3128" t="s">
        <v>2302</v>
      </c>
      <c r="U3128" s="4">
        <f>Tabla1[[#This Row],[OS-Valor Unitario]]-Tabla1[[#This Row],[costo_antes_iva]]</f>
        <v>1000</v>
      </c>
      <c r="V3128" s="4">
        <f>Tabla1[[#This Row],[OS-Valor Unitario]]*Tabla1[[#This Row],[CANTIDAD ENTREGA SATELITE]]</f>
        <v>2362500</v>
      </c>
      <c r="W3128" s="4">
        <f>Tabla1[[#This Row],[costo_antes_iva]]*Tabla1[[#This Row],[CANTIDAD ENTREGA SATELITE]]</f>
        <v>2173500</v>
      </c>
      <c r="X3128" s="4">
        <f>Tabla1[[#This Row],[Valor total OS]]-Tabla1[[#This Row],[valor total op]]</f>
        <v>189000</v>
      </c>
    </row>
    <row r="3129" spans="1:24" x14ac:dyDescent="0.3">
      <c r="A3129">
        <v>5863</v>
      </c>
      <c r="B3129" t="s">
        <v>5456</v>
      </c>
      <c r="C3129" t="s">
        <v>70</v>
      </c>
      <c r="D3129" t="s">
        <v>210</v>
      </c>
      <c r="E3129" t="s">
        <v>5457</v>
      </c>
      <c r="F3129" s="2">
        <v>45692</v>
      </c>
      <c r="G3129">
        <v>1800</v>
      </c>
      <c r="H3129" t="s">
        <v>88</v>
      </c>
      <c r="I3129" t="s">
        <v>5458</v>
      </c>
      <c r="J3129">
        <v>39</v>
      </c>
      <c r="K3129" t="s">
        <v>252</v>
      </c>
      <c r="L3129">
        <v>1650</v>
      </c>
      <c r="M3129">
        <v>190</v>
      </c>
      <c r="N3129" t="s">
        <v>5371</v>
      </c>
      <c r="O3129" t="s">
        <v>28</v>
      </c>
      <c r="P3129">
        <v>17013</v>
      </c>
      <c r="Q3129">
        <v>595877567</v>
      </c>
      <c r="R3129" t="s">
        <v>76</v>
      </c>
      <c r="S3129">
        <v>190</v>
      </c>
      <c r="T3129" t="s">
        <v>253</v>
      </c>
      <c r="U3129" s="4">
        <f>Tabla1[[#This Row],[OS-Valor Unitario]]-Tabla1[[#This Row],[costo_antes_iva]]</f>
        <v>-150</v>
      </c>
      <c r="V3129" s="4">
        <f>Tabla1[[#This Row],[OS-Valor Unitario]]*Tabla1[[#This Row],[CANTIDAD ENTREGA SATELITE]]</f>
        <v>313500</v>
      </c>
      <c r="W3129" s="4">
        <f>Tabla1[[#This Row],[costo_antes_iva]]*Tabla1[[#This Row],[CANTIDAD ENTREGA SATELITE]]</f>
        <v>342000</v>
      </c>
      <c r="X3129" s="4">
        <f>Tabla1[[#This Row],[Valor total OS]]-Tabla1[[#This Row],[valor total op]]</f>
        <v>-28500</v>
      </c>
    </row>
    <row r="3130" spans="1:24" x14ac:dyDescent="0.3">
      <c r="A3130">
        <v>5863</v>
      </c>
      <c r="B3130" t="s">
        <v>5463</v>
      </c>
      <c r="C3130" t="s">
        <v>302</v>
      </c>
      <c r="D3130" t="s">
        <v>210</v>
      </c>
      <c r="E3130" t="s">
        <v>5464</v>
      </c>
      <c r="F3130" s="2">
        <v>45692</v>
      </c>
      <c r="G3130">
        <v>11000</v>
      </c>
      <c r="H3130" t="s">
        <v>24</v>
      </c>
      <c r="I3130" t="s">
        <v>5465</v>
      </c>
      <c r="J3130">
        <v>42</v>
      </c>
      <c r="K3130" t="s">
        <v>74</v>
      </c>
      <c r="L3130">
        <v>11200</v>
      </c>
      <c r="M3130">
        <v>156</v>
      </c>
      <c r="N3130" t="s">
        <v>5371</v>
      </c>
      <c r="O3130" t="s">
        <v>28</v>
      </c>
      <c r="P3130">
        <v>17178</v>
      </c>
      <c r="Q3130">
        <v>595877567</v>
      </c>
      <c r="R3130" t="s">
        <v>76</v>
      </c>
      <c r="S3130">
        <v>150</v>
      </c>
      <c r="T3130" t="s">
        <v>77</v>
      </c>
      <c r="U3130" s="4">
        <f>Tabla1[[#This Row],[OS-Valor Unitario]]-Tabla1[[#This Row],[costo_antes_iva]]</f>
        <v>200</v>
      </c>
      <c r="V3130" s="4">
        <f>Tabla1[[#This Row],[OS-Valor Unitario]]*Tabla1[[#This Row],[CANTIDAD ENTREGA SATELITE]]</f>
        <v>1680000</v>
      </c>
      <c r="W3130" s="4">
        <f>Tabla1[[#This Row],[costo_antes_iva]]*Tabla1[[#This Row],[CANTIDAD ENTREGA SATELITE]]</f>
        <v>1650000</v>
      </c>
      <c r="X3130" s="4">
        <f>Tabla1[[#This Row],[Valor total OS]]-Tabla1[[#This Row],[valor total op]]</f>
        <v>30000</v>
      </c>
    </row>
    <row r="3131" spans="1:24" x14ac:dyDescent="0.3">
      <c r="A3131">
        <v>5863</v>
      </c>
      <c r="B3131" t="s">
        <v>5463</v>
      </c>
      <c r="C3131" t="s">
        <v>302</v>
      </c>
      <c r="D3131" t="s">
        <v>210</v>
      </c>
      <c r="E3131" t="s">
        <v>5464</v>
      </c>
      <c r="F3131" s="2">
        <v>45692</v>
      </c>
      <c r="G3131">
        <v>1800</v>
      </c>
      <c r="H3131" t="s">
        <v>88</v>
      </c>
      <c r="I3131" t="s">
        <v>5465</v>
      </c>
      <c r="J3131">
        <v>42</v>
      </c>
      <c r="K3131" t="s">
        <v>252</v>
      </c>
      <c r="L3131">
        <v>1650</v>
      </c>
      <c r="M3131">
        <v>156</v>
      </c>
      <c r="N3131" t="s">
        <v>5371</v>
      </c>
      <c r="O3131" t="s">
        <v>28</v>
      </c>
      <c r="P3131">
        <v>17016</v>
      </c>
      <c r="Q3131">
        <v>595877567</v>
      </c>
      <c r="R3131" t="s">
        <v>76</v>
      </c>
      <c r="S3131">
        <v>156</v>
      </c>
      <c r="T3131" t="s">
        <v>253</v>
      </c>
      <c r="U3131" s="4">
        <f>Tabla1[[#This Row],[OS-Valor Unitario]]-Tabla1[[#This Row],[costo_antes_iva]]</f>
        <v>-150</v>
      </c>
      <c r="V3131" s="4">
        <f>Tabla1[[#This Row],[OS-Valor Unitario]]*Tabla1[[#This Row],[CANTIDAD ENTREGA SATELITE]]</f>
        <v>257400</v>
      </c>
      <c r="W3131" s="4">
        <f>Tabla1[[#This Row],[costo_antes_iva]]*Tabla1[[#This Row],[CANTIDAD ENTREGA SATELITE]]</f>
        <v>280800</v>
      </c>
      <c r="X3131" s="4">
        <f>Tabla1[[#This Row],[Valor total OS]]-Tabla1[[#This Row],[valor total op]]</f>
        <v>-23400</v>
      </c>
    </row>
    <row r="3132" spans="1:24" x14ac:dyDescent="0.3">
      <c r="A3132">
        <v>5863</v>
      </c>
      <c r="B3132" t="s">
        <v>5466</v>
      </c>
      <c r="C3132" t="s">
        <v>84</v>
      </c>
      <c r="D3132" t="s">
        <v>210</v>
      </c>
      <c r="E3132" t="s">
        <v>5467</v>
      </c>
      <c r="F3132" s="2">
        <v>45692</v>
      </c>
      <c r="G3132">
        <v>4500</v>
      </c>
      <c r="H3132" t="s">
        <v>24</v>
      </c>
      <c r="I3132" t="s">
        <v>5468</v>
      </c>
      <c r="J3132">
        <v>43</v>
      </c>
      <c r="K3132" t="s">
        <v>3022</v>
      </c>
      <c r="L3132">
        <v>4500</v>
      </c>
      <c r="M3132">
        <v>112</v>
      </c>
      <c r="N3132" t="s">
        <v>5371</v>
      </c>
      <c r="O3132" t="s">
        <v>28</v>
      </c>
      <c r="P3132">
        <v>16946</v>
      </c>
      <c r="Q3132">
        <v>595877567</v>
      </c>
      <c r="R3132" t="s">
        <v>523</v>
      </c>
      <c r="S3132">
        <v>112</v>
      </c>
      <c r="T3132" t="s">
        <v>3023</v>
      </c>
      <c r="U3132" s="4">
        <f>Tabla1[[#This Row],[OS-Valor Unitario]]-Tabla1[[#This Row],[costo_antes_iva]]</f>
        <v>0</v>
      </c>
      <c r="V3132" s="4">
        <f>Tabla1[[#This Row],[OS-Valor Unitario]]*Tabla1[[#This Row],[CANTIDAD ENTREGA SATELITE]]</f>
        <v>504000</v>
      </c>
      <c r="W3132" s="4">
        <f>Tabla1[[#This Row],[costo_antes_iva]]*Tabla1[[#This Row],[CANTIDAD ENTREGA SATELITE]]</f>
        <v>504000</v>
      </c>
      <c r="X3132" s="4">
        <f>Tabla1[[#This Row],[Valor total OS]]-Tabla1[[#This Row],[valor total op]]</f>
        <v>0</v>
      </c>
    </row>
    <row r="3133" spans="1:24" x14ac:dyDescent="0.3">
      <c r="A3133">
        <v>5863</v>
      </c>
      <c r="B3133" t="s">
        <v>5466</v>
      </c>
      <c r="C3133" t="s">
        <v>84</v>
      </c>
      <c r="D3133" t="s">
        <v>210</v>
      </c>
      <c r="E3133" t="s">
        <v>5467</v>
      </c>
      <c r="F3133" s="2">
        <v>45692</v>
      </c>
      <c r="G3133">
        <v>1800</v>
      </c>
      <c r="H3133" t="s">
        <v>88</v>
      </c>
      <c r="I3133" t="s">
        <v>5468</v>
      </c>
      <c r="J3133">
        <v>43</v>
      </c>
      <c r="K3133" t="s">
        <v>252</v>
      </c>
      <c r="L3133">
        <v>2600</v>
      </c>
      <c r="M3133">
        <v>112</v>
      </c>
      <c r="N3133" t="s">
        <v>5371</v>
      </c>
      <c r="O3133" t="s">
        <v>28</v>
      </c>
      <c r="P3133">
        <v>17187</v>
      </c>
      <c r="Q3133">
        <v>595877567</v>
      </c>
      <c r="R3133" t="s">
        <v>523</v>
      </c>
      <c r="S3133">
        <v>112</v>
      </c>
      <c r="T3133" t="s">
        <v>253</v>
      </c>
      <c r="U3133" s="4">
        <f>Tabla1[[#This Row],[OS-Valor Unitario]]-Tabla1[[#This Row],[costo_antes_iva]]</f>
        <v>800</v>
      </c>
      <c r="V3133" s="4">
        <f>Tabla1[[#This Row],[OS-Valor Unitario]]*Tabla1[[#This Row],[CANTIDAD ENTREGA SATELITE]]</f>
        <v>291200</v>
      </c>
      <c r="W3133" s="4">
        <f>Tabla1[[#This Row],[costo_antes_iva]]*Tabla1[[#This Row],[CANTIDAD ENTREGA SATELITE]]</f>
        <v>201600</v>
      </c>
      <c r="X3133" s="4">
        <f>Tabla1[[#This Row],[Valor total OS]]-Tabla1[[#This Row],[valor total op]]</f>
        <v>89600</v>
      </c>
    </row>
    <row r="3134" spans="1:24" x14ac:dyDescent="0.3">
      <c r="A3134">
        <v>5863</v>
      </c>
      <c r="B3134" t="s">
        <v>5476</v>
      </c>
      <c r="C3134" t="s">
        <v>84</v>
      </c>
      <c r="D3134" t="s">
        <v>210</v>
      </c>
      <c r="E3134" t="s">
        <v>5477</v>
      </c>
      <c r="F3134" s="2">
        <v>45692</v>
      </c>
      <c r="G3134">
        <v>4000</v>
      </c>
      <c r="H3134" t="s">
        <v>24</v>
      </c>
      <c r="I3134" t="s">
        <v>5478</v>
      </c>
      <c r="J3134">
        <v>47</v>
      </c>
      <c r="K3134" t="s">
        <v>466</v>
      </c>
      <c r="L3134">
        <v>4000</v>
      </c>
      <c r="M3134">
        <v>16</v>
      </c>
      <c r="N3134" t="s">
        <v>5371</v>
      </c>
      <c r="O3134" t="s">
        <v>28</v>
      </c>
      <c r="P3134">
        <v>16952</v>
      </c>
      <c r="Q3134">
        <v>595877567</v>
      </c>
      <c r="R3134" t="s">
        <v>523</v>
      </c>
      <c r="S3134">
        <v>16</v>
      </c>
      <c r="T3134" t="s">
        <v>468</v>
      </c>
      <c r="U3134" s="4">
        <f>Tabla1[[#This Row],[OS-Valor Unitario]]-Tabla1[[#This Row],[costo_antes_iva]]</f>
        <v>0</v>
      </c>
      <c r="V3134" s="4">
        <f>Tabla1[[#This Row],[OS-Valor Unitario]]*Tabla1[[#This Row],[CANTIDAD ENTREGA SATELITE]]</f>
        <v>64000</v>
      </c>
      <c r="W3134" s="4">
        <f>Tabla1[[#This Row],[costo_antes_iva]]*Tabla1[[#This Row],[CANTIDAD ENTREGA SATELITE]]</f>
        <v>64000</v>
      </c>
      <c r="X3134" s="4">
        <f>Tabla1[[#This Row],[Valor total OS]]-Tabla1[[#This Row],[valor total op]]</f>
        <v>0</v>
      </c>
    </row>
    <row r="3135" spans="1:24" x14ac:dyDescent="0.3">
      <c r="A3135">
        <v>5863</v>
      </c>
      <c r="B3135" t="s">
        <v>5476</v>
      </c>
      <c r="C3135" t="s">
        <v>84</v>
      </c>
      <c r="D3135" t="s">
        <v>210</v>
      </c>
      <c r="E3135" t="s">
        <v>5477</v>
      </c>
      <c r="F3135" s="2">
        <v>45692</v>
      </c>
      <c r="G3135">
        <v>1800</v>
      </c>
      <c r="H3135" t="s">
        <v>88</v>
      </c>
      <c r="I3135" t="s">
        <v>5478</v>
      </c>
      <c r="J3135">
        <v>47</v>
      </c>
      <c r="K3135" t="s">
        <v>252</v>
      </c>
      <c r="L3135">
        <v>1550</v>
      </c>
      <c r="M3135">
        <v>1</v>
      </c>
      <c r="N3135" t="s">
        <v>5371</v>
      </c>
      <c r="O3135" t="s">
        <v>28</v>
      </c>
      <c r="P3135">
        <v>17334</v>
      </c>
      <c r="Q3135">
        <v>595877567</v>
      </c>
      <c r="R3135" t="s">
        <v>523</v>
      </c>
      <c r="S3135">
        <v>1</v>
      </c>
      <c r="T3135" t="s">
        <v>253</v>
      </c>
      <c r="U3135" s="4">
        <f>Tabla1[[#This Row],[OS-Valor Unitario]]-Tabla1[[#This Row],[costo_antes_iva]]</f>
        <v>-250</v>
      </c>
      <c r="V3135" s="4">
        <f>Tabla1[[#This Row],[OS-Valor Unitario]]*Tabla1[[#This Row],[CANTIDAD ENTREGA SATELITE]]</f>
        <v>1550</v>
      </c>
      <c r="W3135" s="4">
        <f>Tabla1[[#This Row],[costo_antes_iva]]*Tabla1[[#This Row],[CANTIDAD ENTREGA SATELITE]]</f>
        <v>1800</v>
      </c>
      <c r="X3135" s="4">
        <f>Tabla1[[#This Row],[Valor total OS]]-Tabla1[[#This Row],[valor total op]]</f>
        <v>-250</v>
      </c>
    </row>
    <row r="3136" spans="1:24" x14ac:dyDescent="0.3">
      <c r="A3136">
        <v>5863</v>
      </c>
      <c r="B3136" t="s">
        <v>5476</v>
      </c>
      <c r="C3136" t="s">
        <v>84</v>
      </c>
      <c r="D3136" t="s">
        <v>210</v>
      </c>
      <c r="E3136" t="s">
        <v>5477</v>
      </c>
      <c r="F3136" s="2">
        <v>45692</v>
      </c>
      <c r="G3136">
        <v>1800</v>
      </c>
      <c r="H3136" t="s">
        <v>88</v>
      </c>
      <c r="I3136" t="s">
        <v>5478</v>
      </c>
      <c r="J3136">
        <v>47</v>
      </c>
      <c r="K3136" t="s">
        <v>252</v>
      </c>
      <c r="L3136">
        <v>1850</v>
      </c>
      <c r="M3136">
        <v>15</v>
      </c>
      <c r="N3136" t="s">
        <v>5371</v>
      </c>
      <c r="O3136" t="s">
        <v>28</v>
      </c>
      <c r="P3136">
        <v>17335</v>
      </c>
      <c r="Q3136">
        <v>595877567</v>
      </c>
      <c r="R3136" t="s">
        <v>523</v>
      </c>
      <c r="S3136">
        <v>15</v>
      </c>
      <c r="T3136" t="s">
        <v>253</v>
      </c>
      <c r="U3136" s="4">
        <f>Tabla1[[#This Row],[OS-Valor Unitario]]-Tabla1[[#This Row],[costo_antes_iva]]</f>
        <v>50</v>
      </c>
      <c r="V3136" s="4">
        <f>Tabla1[[#This Row],[OS-Valor Unitario]]*Tabla1[[#This Row],[CANTIDAD ENTREGA SATELITE]]</f>
        <v>27750</v>
      </c>
      <c r="W3136" s="4">
        <f>Tabla1[[#This Row],[costo_antes_iva]]*Tabla1[[#This Row],[CANTIDAD ENTREGA SATELITE]]</f>
        <v>27000</v>
      </c>
      <c r="X3136" s="4">
        <f>Tabla1[[#This Row],[Valor total OS]]-Tabla1[[#This Row],[valor total op]]</f>
        <v>750</v>
      </c>
    </row>
    <row r="3137" spans="1:24" x14ac:dyDescent="0.3">
      <c r="A3137">
        <v>5863</v>
      </c>
      <c r="B3137" t="s">
        <v>5479</v>
      </c>
      <c r="C3137" t="s">
        <v>190</v>
      </c>
      <c r="D3137" t="s">
        <v>210</v>
      </c>
      <c r="E3137" t="s">
        <v>5480</v>
      </c>
      <c r="F3137" s="2">
        <v>45692</v>
      </c>
      <c r="G3137">
        <v>11000</v>
      </c>
      <c r="H3137" t="s">
        <v>24</v>
      </c>
      <c r="I3137" t="s">
        <v>5481</v>
      </c>
      <c r="J3137">
        <v>48</v>
      </c>
      <c r="K3137" t="s">
        <v>4402</v>
      </c>
      <c r="L3137">
        <v>11000</v>
      </c>
      <c r="M3137">
        <v>166</v>
      </c>
      <c r="N3137" t="s">
        <v>5371</v>
      </c>
      <c r="O3137" t="s">
        <v>28</v>
      </c>
      <c r="P3137">
        <v>16903</v>
      </c>
      <c r="Q3137">
        <v>595877567</v>
      </c>
      <c r="R3137" t="s">
        <v>29</v>
      </c>
      <c r="S3137">
        <v>160</v>
      </c>
      <c r="T3137" t="s">
        <v>4403</v>
      </c>
      <c r="U3137" s="4">
        <f>Tabla1[[#This Row],[OS-Valor Unitario]]-Tabla1[[#This Row],[costo_antes_iva]]</f>
        <v>0</v>
      </c>
      <c r="V3137" s="4">
        <f>Tabla1[[#This Row],[OS-Valor Unitario]]*Tabla1[[#This Row],[CANTIDAD ENTREGA SATELITE]]</f>
        <v>1760000</v>
      </c>
      <c r="W3137" s="4">
        <f>Tabla1[[#This Row],[costo_antes_iva]]*Tabla1[[#This Row],[CANTIDAD ENTREGA SATELITE]]</f>
        <v>1760000</v>
      </c>
      <c r="X3137" s="4">
        <f>Tabla1[[#This Row],[Valor total OS]]-Tabla1[[#This Row],[valor total op]]</f>
        <v>0</v>
      </c>
    </row>
    <row r="3138" spans="1:24" x14ac:dyDescent="0.3">
      <c r="A3138">
        <v>5863</v>
      </c>
      <c r="B3138" t="s">
        <v>5479</v>
      </c>
      <c r="C3138" t="s">
        <v>190</v>
      </c>
      <c r="D3138" t="s">
        <v>210</v>
      </c>
      <c r="E3138" t="s">
        <v>5480</v>
      </c>
      <c r="F3138" s="2">
        <v>45692</v>
      </c>
      <c r="G3138">
        <v>11000</v>
      </c>
      <c r="H3138" t="s">
        <v>24</v>
      </c>
      <c r="I3138" t="s">
        <v>5481</v>
      </c>
      <c r="J3138">
        <v>48</v>
      </c>
      <c r="K3138" t="s">
        <v>4402</v>
      </c>
      <c r="L3138">
        <v>11000</v>
      </c>
      <c r="M3138">
        <v>165</v>
      </c>
      <c r="N3138" t="s">
        <v>5371</v>
      </c>
      <c r="O3138" t="s">
        <v>28</v>
      </c>
      <c r="P3138">
        <v>17328</v>
      </c>
      <c r="Q3138">
        <v>595877567</v>
      </c>
      <c r="R3138" t="s">
        <v>29</v>
      </c>
      <c r="S3138">
        <v>163</v>
      </c>
      <c r="T3138" t="s">
        <v>4403</v>
      </c>
      <c r="U3138" s="4">
        <f>Tabla1[[#This Row],[OS-Valor Unitario]]-Tabla1[[#This Row],[costo_antes_iva]]</f>
        <v>0</v>
      </c>
      <c r="V3138" s="4">
        <f>Tabla1[[#This Row],[OS-Valor Unitario]]*Tabla1[[#This Row],[CANTIDAD ENTREGA SATELITE]]</f>
        <v>1793000</v>
      </c>
      <c r="W3138" s="4">
        <f>Tabla1[[#This Row],[costo_antes_iva]]*Tabla1[[#This Row],[CANTIDAD ENTREGA SATELITE]]</f>
        <v>1793000</v>
      </c>
      <c r="X3138" s="4">
        <f>Tabla1[[#This Row],[Valor total OS]]-Tabla1[[#This Row],[valor total op]]</f>
        <v>0</v>
      </c>
    </row>
    <row r="3139" spans="1:24" x14ac:dyDescent="0.3">
      <c r="A3139">
        <v>5863</v>
      </c>
      <c r="B3139" t="s">
        <v>5479</v>
      </c>
      <c r="C3139" t="s">
        <v>190</v>
      </c>
      <c r="D3139" t="s">
        <v>210</v>
      </c>
      <c r="E3139" t="s">
        <v>5480</v>
      </c>
      <c r="F3139" s="2">
        <v>45692</v>
      </c>
      <c r="G3139">
        <v>11000</v>
      </c>
      <c r="H3139" t="s">
        <v>24</v>
      </c>
      <c r="I3139" t="s">
        <v>5481</v>
      </c>
      <c r="J3139">
        <v>48</v>
      </c>
      <c r="K3139" t="s">
        <v>381</v>
      </c>
      <c r="L3139">
        <v>11000</v>
      </c>
      <c r="M3139">
        <v>621</v>
      </c>
      <c r="N3139" t="s">
        <v>5371</v>
      </c>
      <c r="O3139" t="s">
        <v>28</v>
      </c>
      <c r="P3139">
        <v>16906</v>
      </c>
      <c r="Q3139">
        <v>595877567</v>
      </c>
      <c r="R3139" t="s">
        <v>29</v>
      </c>
      <c r="S3139">
        <v>621</v>
      </c>
      <c r="T3139" t="s">
        <v>382</v>
      </c>
      <c r="U3139" s="4">
        <f>Tabla1[[#This Row],[OS-Valor Unitario]]-Tabla1[[#This Row],[costo_antes_iva]]</f>
        <v>0</v>
      </c>
      <c r="V3139" s="4">
        <f>Tabla1[[#This Row],[OS-Valor Unitario]]*Tabla1[[#This Row],[CANTIDAD ENTREGA SATELITE]]</f>
        <v>6831000</v>
      </c>
      <c r="W3139" s="4">
        <f>Tabla1[[#This Row],[costo_antes_iva]]*Tabla1[[#This Row],[CANTIDAD ENTREGA SATELITE]]</f>
        <v>6831000</v>
      </c>
      <c r="X3139" s="4">
        <f>Tabla1[[#This Row],[Valor total OS]]-Tabla1[[#This Row],[valor total op]]</f>
        <v>0</v>
      </c>
    </row>
    <row r="3140" spans="1:24" x14ac:dyDescent="0.3">
      <c r="A3140">
        <v>5863</v>
      </c>
      <c r="B3140" t="s">
        <v>5479</v>
      </c>
      <c r="C3140" t="s">
        <v>190</v>
      </c>
      <c r="D3140" t="s">
        <v>210</v>
      </c>
      <c r="E3140" t="s">
        <v>5480</v>
      </c>
      <c r="F3140" s="2">
        <v>45692</v>
      </c>
      <c r="G3140">
        <v>11000</v>
      </c>
      <c r="H3140" t="s">
        <v>24</v>
      </c>
      <c r="I3140" t="s">
        <v>5481</v>
      </c>
      <c r="J3140">
        <v>48</v>
      </c>
      <c r="K3140" t="s">
        <v>444</v>
      </c>
      <c r="L3140">
        <v>9500</v>
      </c>
      <c r="M3140">
        <v>888</v>
      </c>
      <c r="N3140" t="s">
        <v>5371</v>
      </c>
      <c r="O3140" t="s">
        <v>28</v>
      </c>
      <c r="P3140">
        <v>16904</v>
      </c>
      <c r="Q3140">
        <v>595877567</v>
      </c>
      <c r="R3140" t="s">
        <v>29</v>
      </c>
      <c r="S3140">
        <v>888</v>
      </c>
      <c r="T3140" t="s">
        <v>445</v>
      </c>
      <c r="U3140" s="4">
        <f>Tabla1[[#This Row],[OS-Valor Unitario]]-Tabla1[[#This Row],[costo_antes_iva]]</f>
        <v>-1500</v>
      </c>
      <c r="V3140" s="4">
        <f>Tabla1[[#This Row],[OS-Valor Unitario]]*Tabla1[[#This Row],[CANTIDAD ENTREGA SATELITE]]</f>
        <v>8436000</v>
      </c>
      <c r="W3140" s="4">
        <f>Tabla1[[#This Row],[costo_antes_iva]]*Tabla1[[#This Row],[CANTIDAD ENTREGA SATELITE]]</f>
        <v>9768000</v>
      </c>
      <c r="X3140" s="4">
        <f>Tabla1[[#This Row],[Valor total OS]]-Tabla1[[#This Row],[valor total op]]</f>
        <v>-1332000</v>
      </c>
    </row>
    <row r="3141" spans="1:24" x14ac:dyDescent="0.3">
      <c r="A3141">
        <v>5863</v>
      </c>
      <c r="B3141" t="s">
        <v>5482</v>
      </c>
      <c r="C3141" t="s">
        <v>607</v>
      </c>
      <c r="D3141" t="s">
        <v>210</v>
      </c>
      <c r="E3141" t="s">
        <v>5483</v>
      </c>
      <c r="F3141" s="2">
        <v>45692</v>
      </c>
      <c r="G3141">
        <v>15000</v>
      </c>
      <c r="H3141" t="s">
        <v>24</v>
      </c>
      <c r="I3141" t="s">
        <v>5484</v>
      </c>
      <c r="J3141">
        <v>49</v>
      </c>
      <c r="K3141" t="s">
        <v>674</v>
      </c>
      <c r="L3141">
        <v>12000</v>
      </c>
      <c r="M3141">
        <v>16</v>
      </c>
      <c r="N3141" t="s">
        <v>5371</v>
      </c>
      <c r="O3141" t="s">
        <v>28</v>
      </c>
      <c r="P3141">
        <v>17501</v>
      </c>
      <c r="Q3141">
        <v>595877567</v>
      </c>
      <c r="R3141" t="s">
        <v>270</v>
      </c>
      <c r="S3141">
        <v>16</v>
      </c>
      <c r="T3141" t="s">
        <v>675</v>
      </c>
      <c r="U3141" s="4">
        <f>Tabla1[[#This Row],[OS-Valor Unitario]]-Tabla1[[#This Row],[costo_antes_iva]]</f>
        <v>-3000</v>
      </c>
      <c r="V3141" s="4">
        <f>Tabla1[[#This Row],[OS-Valor Unitario]]*Tabla1[[#This Row],[CANTIDAD ENTREGA SATELITE]]</f>
        <v>192000</v>
      </c>
      <c r="W3141" s="4">
        <f>Tabla1[[#This Row],[costo_antes_iva]]*Tabla1[[#This Row],[CANTIDAD ENTREGA SATELITE]]</f>
        <v>240000</v>
      </c>
      <c r="X3141" s="4">
        <f>Tabla1[[#This Row],[Valor total OS]]-Tabla1[[#This Row],[valor total op]]</f>
        <v>-48000</v>
      </c>
    </row>
    <row r="3142" spans="1:24" x14ac:dyDescent="0.3">
      <c r="A3142">
        <v>5863</v>
      </c>
      <c r="B3142" t="s">
        <v>5485</v>
      </c>
      <c r="C3142" t="s">
        <v>234</v>
      </c>
      <c r="D3142" t="s">
        <v>210</v>
      </c>
      <c r="E3142" t="s">
        <v>5486</v>
      </c>
      <c r="F3142" s="2">
        <v>45692</v>
      </c>
      <c r="G3142">
        <v>11000</v>
      </c>
      <c r="H3142" t="s">
        <v>24</v>
      </c>
      <c r="I3142" t="s">
        <v>5487</v>
      </c>
      <c r="J3142">
        <v>50</v>
      </c>
      <c r="K3142" t="s">
        <v>4402</v>
      </c>
      <c r="L3142">
        <v>9500</v>
      </c>
      <c r="M3142">
        <v>664</v>
      </c>
      <c r="N3142" t="s">
        <v>5371</v>
      </c>
      <c r="O3142" t="s">
        <v>28</v>
      </c>
      <c r="P3142">
        <v>16915</v>
      </c>
      <c r="Q3142">
        <v>595877567</v>
      </c>
      <c r="R3142" t="s">
        <v>29</v>
      </c>
      <c r="S3142">
        <v>663</v>
      </c>
      <c r="T3142" t="s">
        <v>4403</v>
      </c>
      <c r="U3142" s="4">
        <f>Tabla1[[#This Row],[OS-Valor Unitario]]-Tabla1[[#This Row],[costo_antes_iva]]</f>
        <v>-1500</v>
      </c>
      <c r="V3142" s="4">
        <f>Tabla1[[#This Row],[OS-Valor Unitario]]*Tabla1[[#This Row],[CANTIDAD ENTREGA SATELITE]]</f>
        <v>6298500</v>
      </c>
      <c r="W3142" s="4">
        <f>Tabla1[[#This Row],[costo_antes_iva]]*Tabla1[[#This Row],[CANTIDAD ENTREGA SATELITE]]</f>
        <v>7293000</v>
      </c>
      <c r="X3142" s="4">
        <f>Tabla1[[#This Row],[Valor total OS]]-Tabla1[[#This Row],[valor total op]]</f>
        <v>-994500</v>
      </c>
    </row>
    <row r="3143" spans="1:24" x14ac:dyDescent="0.3">
      <c r="A3143">
        <v>5863</v>
      </c>
      <c r="B3143" t="s">
        <v>5485</v>
      </c>
      <c r="C3143" t="s">
        <v>234</v>
      </c>
      <c r="D3143" t="s">
        <v>210</v>
      </c>
      <c r="E3143" t="s">
        <v>5486</v>
      </c>
      <c r="F3143" s="2">
        <v>45692</v>
      </c>
      <c r="G3143">
        <v>11000</v>
      </c>
      <c r="H3143" t="s">
        <v>24</v>
      </c>
      <c r="I3143" t="s">
        <v>5487</v>
      </c>
      <c r="J3143">
        <v>50</v>
      </c>
      <c r="K3143" t="s">
        <v>381</v>
      </c>
      <c r="L3143">
        <v>9500</v>
      </c>
      <c r="M3143">
        <v>593</v>
      </c>
      <c r="N3143" t="s">
        <v>5371</v>
      </c>
      <c r="O3143" t="s">
        <v>28</v>
      </c>
      <c r="P3143">
        <v>16879</v>
      </c>
      <c r="Q3143">
        <v>595877567</v>
      </c>
      <c r="R3143" t="s">
        <v>29</v>
      </c>
      <c r="S3143">
        <v>593</v>
      </c>
      <c r="T3143" t="s">
        <v>382</v>
      </c>
      <c r="U3143" s="4">
        <f>Tabla1[[#This Row],[OS-Valor Unitario]]-Tabla1[[#This Row],[costo_antes_iva]]</f>
        <v>-1500</v>
      </c>
      <c r="V3143" s="4">
        <f>Tabla1[[#This Row],[OS-Valor Unitario]]*Tabla1[[#This Row],[CANTIDAD ENTREGA SATELITE]]</f>
        <v>5633500</v>
      </c>
      <c r="W3143" s="4">
        <f>Tabla1[[#This Row],[costo_antes_iva]]*Tabla1[[#This Row],[CANTIDAD ENTREGA SATELITE]]</f>
        <v>6523000</v>
      </c>
      <c r="X3143" s="4">
        <f>Tabla1[[#This Row],[Valor total OS]]-Tabla1[[#This Row],[valor total op]]</f>
        <v>-889500</v>
      </c>
    </row>
    <row r="3144" spans="1:24" x14ac:dyDescent="0.3">
      <c r="A3144">
        <v>5863</v>
      </c>
      <c r="B3144" t="s">
        <v>5485</v>
      </c>
      <c r="C3144" t="s">
        <v>234</v>
      </c>
      <c r="D3144" t="s">
        <v>210</v>
      </c>
      <c r="E3144" t="s">
        <v>5486</v>
      </c>
      <c r="F3144" s="2">
        <v>45692</v>
      </c>
      <c r="G3144">
        <v>11000</v>
      </c>
      <c r="H3144" t="s">
        <v>24</v>
      </c>
      <c r="I3144" t="s">
        <v>5487</v>
      </c>
      <c r="J3144">
        <v>50</v>
      </c>
      <c r="K3144" t="s">
        <v>381</v>
      </c>
      <c r="L3144">
        <v>9500</v>
      </c>
      <c r="M3144">
        <v>578</v>
      </c>
      <c r="N3144" t="s">
        <v>5371</v>
      </c>
      <c r="O3144" t="s">
        <v>28</v>
      </c>
      <c r="P3144">
        <v>16880</v>
      </c>
      <c r="Q3144">
        <v>595877567</v>
      </c>
      <c r="R3144" t="s">
        <v>29</v>
      </c>
      <c r="S3144">
        <v>578</v>
      </c>
      <c r="T3144" t="s">
        <v>382</v>
      </c>
      <c r="U3144" s="4">
        <f>Tabla1[[#This Row],[OS-Valor Unitario]]-Tabla1[[#This Row],[costo_antes_iva]]</f>
        <v>-1500</v>
      </c>
      <c r="V3144" s="4">
        <f>Tabla1[[#This Row],[OS-Valor Unitario]]*Tabla1[[#This Row],[CANTIDAD ENTREGA SATELITE]]</f>
        <v>5491000</v>
      </c>
      <c r="W3144" s="4">
        <f>Tabla1[[#This Row],[costo_antes_iva]]*Tabla1[[#This Row],[CANTIDAD ENTREGA SATELITE]]</f>
        <v>6358000</v>
      </c>
      <c r="X3144" s="4">
        <f>Tabla1[[#This Row],[Valor total OS]]-Tabla1[[#This Row],[valor total op]]</f>
        <v>-867000</v>
      </c>
    </row>
    <row r="3145" spans="1:24" x14ac:dyDescent="0.3">
      <c r="A3145">
        <v>5863</v>
      </c>
      <c r="B3145" t="s">
        <v>5488</v>
      </c>
      <c r="C3145" t="s">
        <v>70</v>
      </c>
      <c r="D3145" t="s">
        <v>210</v>
      </c>
      <c r="E3145" t="s">
        <v>5489</v>
      </c>
      <c r="F3145" s="2">
        <v>45692</v>
      </c>
      <c r="G3145">
        <v>11000</v>
      </c>
      <c r="H3145" t="s">
        <v>24</v>
      </c>
      <c r="I3145" t="s">
        <v>5490</v>
      </c>
      <c r="J3145">
        <v>52</v>
      </c>
      <c r="K3145" t="s">
        <v>437</v>
      </c>
      <c r="L3145">
        <v>12200</v>
      </c>
      <c r="M3145">
        <v>58</v>
      </c>
      <c r="N3145" t="s">
        <v>5371</v>
      </c>
      <c r="O3145" t="s">
        <v>28</v>
      </c>
      <c r="P3145">
        <v>17620</v>
      </c>
      <c r="Q3145">
        <v>595877567</v>
      </c>
      <c r="R3145" t="s">
        <v>76</v>
      </c>
      <c r="S3145">
        <v>58</v>
      </c>
      <c r="T3145" t="s">
        <v>438</v>
      </c>
      <c r="U3145" s="4">
        <f>Tabla1[[#This Row],[OS-Valor Unitario]]-Tabla1[[#This Row],[costo_antes_iva]]</f>
        <v>1200</v>
      </c>
      <c r="V3145" s="4">
        <f>Tabla1[[#This Row],[OS-Valor Unitario]]*Tabla1[[#This Row],[CANTIDAD ENTREGA SATELITE]]</f>
        <v>707600</v>
      </c>
      <c r="W3145" s="4">
        <f>Tabla1[[#This Row],[costo_antes_iva]]*Tabla1[[#This Row],[CANTIDAD ENTREGA SATELITE]]</f>
        <v>638000</v>
      </c>
      <c r="X3145" s="4">
        <f>Tabla1[[#This Row],[Valor total OS]]-Tabla1[[#This Row],[valor total op]]</f>
        <v>69600</v>
      </c>
    </row>
    <row r="3146" spans="1:24" x14ac:dyDescent="0.3">
      <c r="A3146">
        <v>5863</v>
      </c>
      <c r="B3146" t="s">
        <v>5488</v>
      </c>
      <c r="C3146" t="s">
        <v>70</v>
      </c>
      <c r="D3146" t="s">
        <v>210</v>
      </c>
      <c r="E3146" t="s">
        <v>5489</v>
      </c>
      <c r="F3146" s="2">
        <v>45692</v>
      </c>
      <c r="G3146">
        <v>1800</v>
      </c>
      <c r="H3146" t="s">
        <v>88</v>
      </c>
      <c r="I3146" t="s">
        <v>5490</v>
      </c>
      <c r="J3146">
        <v>52</v>
      </c>
      <c r="K3146" t="s">
        <v>129</v>
      </c>
      <c r="L3146">
        <v>3100</v>
      </c>
      <c r="M3146">
        <v>58</v>
      </c>
      <c r="N3146" t="s">
        <v>5371</v>
      </c>
      <c r="O3146" t="s">
        <v>28</v>
      </c>
      <c r="P3146">
        <v>17558</v>
      </c>
      <c r="Q3146">
        <v>595877567</v>
      </c>
      <c r="R3146" t="s">
        <v>76</v>
      </c>
      <c r="S3146">
        <v>58</v>
      </c>
      <c r="T3146" t="s">
        <v>132</v>
      </c>
      <c r="U3146" s="4">
        <f>Tabla1[[#This Row],[OS-Valor Unitario]]-Tabla1[[#This Row],[costo_antes_iva]]</f>
        <v>1300</v>
      </c>
      <c r="V3146" s="4">
        <f>Tabla1[[#This Row],[OS-Valor Unitario]]*Tabla1[[#This Row],[CANTIDAD ENTREGA SATELITE]]</f>
        <v>179800</v>
      </c>
      <c r="W3146" s="4">
        <f>Tabla1[[#This Row],[costo_antes_iva]]*Tabla1[[#This Row],[CANTIDAD ENTREGA SATELITE]]</f>
        <v>104400</v>
      </c>
      <c r="X3146" s="4">
        <f>Tabla1[[#This Row],[Valor total OS]]-Tabla1[[#This Row],[valor total op]]</f>
        <v>75400</v>
      </c>
    </row>
    <row r="3147" spans="1:24" x14ac:dyDescent="0.3">
      <c r="A3147">
        <v>5863</v>
      </c>
      <c r="B3147" t="s">
        <v>5491</v>
      </c>
      <c r="C3147" t="s">
        <v>167</v>
      </c>
      <c r="D3147" t="s">
        <v>210</v>
      </c>
      <c r="E3147" t="s">
        <v>5492</v>
      </c>
      <c r="F3147" s="2">
        <v>45692</v>
      </c>
      <c r="G3147">
        <v>11000</v>
      </c>
      <c r="H3147" t="s">
        <v>24</v>
      </c>
      <c r="I3147" t="s">
        <v>5493</v>
      </c>
      <c r="J3147">
        <v>53</v>
      </c>
      <c r="K3147" t="s">
        <v>3798</v>
      </c>
      <c r="L3147">
        <v>16000</v>
      </c>
      <c r="M3147">
        <v>49</v>
      </c>
      <c r="N3147" t="s">
        <v>5371</v>
      </c>
      <c r="O3147" t="s">
        <v>28</v>
      </c>
      <c r="P3147">
        <v>17642</v>
      </c>
      <c r="Q3147">
        <v>595877567</v>
      </c>
      <c r="R3147" t="s">
        <v>76</v>
      </c>
      <c r="S3147">
        <v>49</v>
      </c>
      <c r="T3147" t="s">
        <v>3800</v>
      </c>
      <c r="U3147" s="4">
        <f>Tabla1[[#This Row],[OS-Valor Unitario]]-Tabla1[[#This Row],[costo_antes_iva]]</f>
        <v>5000</v>
      </c>
      <c r="V3147" s="4">
        <f>Tabla1[[#This Row],[OS-Valor Unitario]]*Tabla1[[#This Row],[CANTIDAD ENTREGA SATELITE]]</f>
        <v>784000</v>
      </c>
      <c r="W3147" s="4">
        <f>Tabla1[[#This Row],[costo_antes_iva]]*Tabla1[[#This Row],[CANTIDAD ENTREGA SATELITE]]</f>
        <v>539000</v>
      </c>
      <c r="X3147" s="4">
        <f>Tabla1[[#This Row],[Valor total OS]]-Tabla1[[#This Row],[valor total op]]</f>
        <v>245000</v>
      </c>
    </row>
    <row r="3148" spans="1:24" x14ac:dyDescent="0.3">
      <c r="A3148">
        <v>5863</v>
      </c>
      <c r="B3148" t="s">
        <v>5491</v>
      </c>
      <c r="C3148" t="s">
        <v>167</v>
      </c>
      <c r="D3148" t="s">
        <v>210</v>
      </c>
      <c r="E3148" t="s">
        <v>5492</v>
      </c>
      <c r="F3148" s="2">
        <v>45692</v>
      </c>
      <c r="G3148">
        <v>11000</v>
      </c>
      <c r="H3148" t="s">
        <v>24</v>
      </c>
      <c r="I3148" t="s">
        <v>5493</v>
      </c>
      <c r="J3148">
        <v>53</v>
      </c>
      <c r="K3148" t="s">
        <v>4443</v>
      </c>
      <c r="L3148">
        <v>12500</v>
      </c>
      <c r="M3148">
        <v>1</v>
      </c>
      <c r="N3148" t="s">
        <v>5371</v>
      </c>
      <c r="O3148" t="s">
        <v>28</v>
      </c>
      <c r="P3148">
        <v>18029</v>
      </c>
      <c r="Q3148">
        <v>595877567</v>
      </c>
      <c r="R3148" t="s">
        <v>76</v>
      </c>
      <c r="S3148">
        <v>1</v>
      </c>
      <c r="T3148" t="s">
        <v>4444</v>
      </c>
      <c r="U3148" s="4">
        <f>Tabla1[[#This Row],[OS-Valor Unitario]]-Tabla1[[#This Row],[costo_antes_iva]]</f>
        <v>1500</v>
      </c>
      <c r="V3148" s="4">
        <f>Tabla1[[#This Row],[OS-Valor Unitario]]*Tabla1[[#This Row],[CANTIDAD ENTREGA SATELITE]]</f>
        <v>12500</v>
      </c>
      <c r="W3148" s="4">
        <f>Tabla1[[#This Row],[costo_antes_iva]]*Tabla1[[#This Row],[CANTIDAD ENTREGA SATELITE]]</f>
        <v>11000</v>
      </c>
      <c r="X3148" s="4">
        <f>Tabla1[[#This Row],[Valor total OS]]-Tabla1[[#This Row],[valor total op]]</f>
        <v>1500</v>
      </c>
    </row>
    <row r="3149" spans="1:24" x14ac:dyDescent="0.3">
      <c r="A3149">
        <v>5863</v>
      </c>
      <c r="B3149" t="s">
        <v>5491</v>
      </c>
      <c r="C3149" t="s">
        <v>167</v>
      </c>
      <c r="D3149" t="s">
        <v>210</v>
      </c>
      <c r="E3149" t="s">
        <v>5492</v>
      </c>
      <c r="F3149" s="2">
        <v>45692</v>
      </c>
      <c r="G3149">
        <v>1800</v>
      </c>
      <c r="H3149" t="s">
        <v>88</v>
      </c>
      <c r="I3149" t="s">
        <v>5493</v>
      </c>
      <c r="J3149">
        <v>53</v>
      </c>
      <c r="K3149" t="s">
        <v>129</v>
      </c>
      <c r="L3149">
        <v>2400</v>
      </c>
      <c r="M3149">
        <v>50</v>
      </c>
      <c r="N3149" t="s">
        <v>5371</v>
      </c>
      <c r="O3149" t="s">
        <v>28</v>
      </c>
      <c r="P3149">
        <v>17559</v>
      </c>
      <c r="Q3149">
        <v>595877567</v>
      </c>
      <c r="R3149" t="s">
        <v>76</v>
      </c>
      <c r="S3149">
        <v>50</v>
      </c>
      <c r="T3149" t="s">
        <v>132</v>
      </c>
      <c r="U3149" s="4">
        <f>Tabla1[[#This Row],[OS-Valor Unitario]]-Tabla1[[#This Row],[costo_antes_iva]]</f>
        <v>600</v>
      </c>
      <c r="V3149" s="4">
        <f>Tabla1[[#This Row],[OS-Valor Unitario]]*Tabla1[[#This Row],[CANTIDAD ENTREGA SATELITE]]</f>
        <v>120000</v>
      </c>
      <c r="W3149" s="4">
        <f>Tabla1[[#This Row],[costo_antes_iva]]*Tabla1[[#This Row],[CANTIDAD ENTREGA SATELITE]]</f>
        <v>90000</v>
      </c>
      <c r="X3149" s="4">
        <f>Tabla1[[#This Row],[Valor total OS]]-Tabla1[[#This Row],[valor total op]]</f>
        <v>30000</v>
      </c>
    </row>
    <row r="3150" spans="1:24" x14ac:dyDescent="0.3">
      <c r="A3150">
        <v>5863</v>
      </c>
      <c r="B3150" t="s">
        <v>5494</v>
      </c>
      <c r="C3150" t="s">
        <v>713</v>
      </c>
      <c r="D3150" t="s">
        <v>210</v>
      </c>
      <c r="E3150" t="s">
        <v>5495</v>
      </c>
      <c r="F3150" s="2">
        <v>45692</v>
      </c>
      <c r="G3150">
        <v>11000</v>
      </c>
      <c r="H3150" t="s">
        <v>24</v>
      </c>
      <c r="I3150" t="s">
        <v>5496</v>
      </c>
      <c r="J3150">
        <v>57</v>
      </c>
      <c r="K3150" t="s">
        <v>305</v>
      </c>
      <c r="L3150">
        <v>14000</v>
      </c>
      <c r="M3150">
        <v>34</v>
      </c>
      <c r="N3150" t="s">
        <v>5371</v>
      </c>
      <c r="O3150" t="s">
        <v>28</v>
      </c>
      <c r="P3150">
        <v>17699</v>
      </c>
      <c r="Q3150">
        <v>595877567</v>
      </c>
      <c r="R3150" t="s">
        <v>530</v>
      </c>
      <c r="S3150">
        <v>34</v>
      </c>
      <c r="T3150" t="s">
        <v>306</v>
      </c>
      <c r="U3150" s="4">
        <f>Tabla1[[#This Row],[OS-Valor Unitario]]-Tabla1[[#This Row],[costo_antes_iva]]</f>
        <v>3000</v>
      </c>
      <c r="V3150" s="4">
        <f>Tabla1[[#This Row],[OS-Valor Unitario]]*Tabla1[[#This Row],[CANTIDAD ENTREGA SATELITE]]</f>
        <v>476000</v>
      </c>
      <c r="W3150" s="4">
        <f>Tabla1[[#This Row],[costo_antes_iva]]*Tabla1[[#This Row],[CANTIDAD ENTREGA SATELITE]]</f>
        <v>374000</v>
      </c>
      <c r="X3150" s="4">
        <f>Tabla1[[#This Row],[Valor total OS]]-Tabla1[[#This Row],[valor total op]]</f>
        <v>102000</v>
      </c>
    </row>
    <row r="3151" spans="1:24" x14ac:dyDescent="0.3">
      <c r="A3151">
        <v>5863</v>
      </c>
      <c r="B3151" t="s">
        <v>5494</v>
      </c>
      <c r="C3151" t="s">
        <v>713</v>
      </c>
      <c r="D3151" t="s">
        <v>210</v>
      </c>
      <c r="E3151" t="s">
        <v>5495</v>
      </c>
      <c r="F3151" s="2">
        <v>45692</v>
      </c>
      <c r="G3151">
        <v>3200</v>
      </c>
      <c r="H3151" t="s">
        <v>88</v>
      </c>
      <c r="I3151" t="s">
        <v>5496</v>
      </c>
      <c r="J3151">
        <v>57</v>
      </c>
      <c r="K3151" t="s">
        <v>129</v>
      </c>
      <c r="L3151">
        <v>3100</v>
      </c>
      <c r="M3151">
        <v>34</v>
      </c>
      <c r="N3151" t="s">
        <v>5371</v>
      </c>
      <c r="O3151" t="s">
        <v>28</v>
      </c>
      <c r="P3151">
        <v>17561</v>
      </c>
      <c r="Q3151">
        <v>595877567</v>
      </c>
      <c r="R3151" t="s">
        <v>530</v>
      </c>
      <c r="S3151">
        <v>34</v>
      </c>
      <c r="T3151" t="s">
        <v>132</v>
      </c>
      <c r="U3151" s="4">
        <f>Tabla1[[#This Row],[OS-Valor Unitario]]-Tabla1[[#This Row],[costo_antes_iva]]</f>
        <v>-100</v>
      </c>
      <c r="V3151" s="4">
        <f>Tabla1[[#This Row],[OS-Valor Unitario]]*Tabla1[[#This Row],[CANTIDAD ENTREGA SATELITE]]</f>
        <v>105400</v>
      </c>
      <c r="W3151" s="4">
        <f>Tabla1[[#This Row],[costo_antes_iva]]*Tabla1[[#This Row],[CANTIDAD ENTREGA SATELITE]]</f>
        <v>108800</v>
      </c>
      <c r="X3151" s="4">
        <f>Tabla1[[#This Row],[Valor total OS]]-Tabla1[[#This Row],[valor total op]]</f>
        <v>-3400</v>
      </c>
    </row>
    <row r="3152" spans="1:24" x14ac:dyDescent="0.3">
      <c r="A3152">
        <v>5863</v>
      </c>
      <c r="B3152" t="s">
        <v>5497</v>
      </c>
      <c r="C3152" t="s">
        <v>302</v>
      </c>
      <c r="D3152" t="s">
        <v>210</v>
      </c>
      <c r="E3152" t="s">
        <v>5498</v>
      </c>
      <c r="F3152" s="2">
        <v>45692</v>
      </c>
      <c r="G3152">
        <v>11000</v>
      </c>
      <c r="H3152" t="s">
        <v>24</v>
      </c>
      <c r="I3152" t="s">
        <v>5499</v>
      </c>
      <c r="J3152">
        <v>58</v>
      </c>
      <c r="K3152" t="s">
        <v>3377</v>
      </c>
      <c r="L3152">
        <v>13500</v>
      </c>
      <c r="M3152">
        <v>336</v>
      </c>
      <c r="N3152" t="s">
        <v>5371</v>
      </c>
      <c r="O3152" t="s">
        <v>28</v>
      </c>
      <c r="P3152">
        <v>17534</v>
      </c>
      <c r="Q3152">
        <v>595877567</v>
      </c>
      <c r="R3152" t="s">
        <v>76</v>
      </c>
      <c r="S3152">
        <v>335</v>
      </c>
      <c r="T3152" t="s">
        <v>3377</v>
      </c>
      <c r="U3152" s="4">
        <f>Tabla1[[#This Row],[OS-Valor Unitario]]-Tabla1[[#This Row],[costo_antes_iva]]</f>
        <v>2500</v>
      </c>
      <c r="V3152" s="4">
        <f>Tabla1[[#This Row],[OS-Valor Unitario]]*Tabla1[[#This Row],[CANTIDAD ENTREGA SATELITE]]</f>
        <v>4522500</v>
      </c>
      <c r="W3152" s="4">
        <f>Tabla1[[#This Row],[costo_antes_iva]]*Tabla1[[#This Row],[CANTIDAD ENTREGA SATELITE]]</f>
        <v>3685000</v>
      </c>
      <c r="X3152" s="4">
        <f>Tabla1[[#This Row],[Valor total OS]]-Tabla1[[#This Row],[valor total op]]</f>
        <v>837500</v>
      </c>
    </row>
    <row r="3153" spans="1:24" x14ac:dyDescent="0.3">
      <c r="A3153">
        <v>5863</v>
      </c>
      <c r="B3153" t="s">
        <v>5497</v>
      </c>
      <c r="C3153" t="s">
        <v>302</v>
      </c>
      <c r="D3153" t="s">
        <v>210</v>
      </c>
      <c r="E3153" t="s">
        <v>5498</v>
      </c>
      <c r="F3153" s="2">
        <v>45692</v>
      </c>
      <c r="G3153">
        <v>3200</v>
      </c>
      <c r="H3153" t="s">
        <v>88</v>
      </c>
      <c r="I3153" t="s">
        <v>5499</v>
      </c>
      <c r="J3153">
        <v>58</v>
      </c>
      <c r="K3153" t="s">
        <v>129</v>
      </c>
      <c r="L3153">
        <v>2400</v>
      </c>
      <c r="M3153">
        <v>336</v>
      </c>
      <c r="N3153" t="s">
        <v>5371</v>
      </c>
      <c r="O3153" t="s">
        <v>28</v>
      </c>
      <c r="P3153">
        <v>17515</v>
      </c>
      <c r="Q3153">
        <v>595877567</v>
      </c>
      <c r="R3153" t="s">
        <v>76</v>
      </c>
      <c r="S3153">
        <v>336</v>
      </c>
      <c r="T3153" t="s">
        <v>132</v>
      </c>
      <c r="U3153" s="4">
        <f>Tabla1[[#This Row],[OS-Valor Unitario]]-Tabla1[[#This Row],[costo_antes_iva]]</f>
        <v>-800</v>
      </c>
      <c r="V3153" s="4">
        <f>Tabla1[[#This Row],[OS-Valor Unitario]]*Tabla1[[#This Row],[CANTIDAD ENTREGA SATELITE]]</f>
        <v>806400</v>
      </c>
      <c r="W3153" s="4">
        <f>Tabla1[[#This Row],[costo_antes_iva]]*Tabla1[[#This Row],[CANTIDAD ENTREGA SATELITE]]</f>
        <v>1075200</v>
      </c>
      <c r="X3153" s="4">
        <f>Tabla1[[#This Row],[Valor total OS]]-Tabla1[[#This Row],[valor total op]]</f>
        <v>-268800</v>
      </c>
    </row>
    <row r="3154" spans="1:24" x14ac:dyDescent="0.3">
      <c r="A3154">
        <v>5863</v>
      </c>
      <c r="B3154" t="s">
        <v>5497</v>
      </c>
      <c r="C3154" t="s">
        <v>302</v>
      </c>
      <c r="D3154" t="s">
        <v>210</v>
      </c>
      <c r="E3154" t="s">
        <v>5498</v>
      </c>
      <c r="F3154" s="2">
        <v>45692</v>
      </c>
      <c r="G3154">
        <v>3200</v>
      </c>
      <c r="H3154" t="s">
        <v>88</v>
      </c>
      <c r="I3154" t="s">
        <v>5499</v>
      </c>
      <c r="J3154">
        <v>58</v>
      </c>
      <c r="K3154" t="s">
        <v>129</v>
      </c>
      <c r="L3154">
        <v>2400</v>
      </c>
      <c r="M3154">
        <v>45</v>
      </c>
      <c r="N3154" t="s">
        <v>5371</v>
      </c>
      <c r="O3154" t="s">
        <v>28</v>
      </c>
      <c r="P3154">
        <v>17879</v>
      </c>
      <c r="Q3154">
        <v>595877567</v>
      </c>
      <c r="R3154" t="s">
        <v>76</v>
      </c>
      <c r="S3154">
        <v>40</v>
      </c>
      <c r="T3154" t="s">
        <v>132</v>
      </c>
      <c r="U3154" s="4">
        <f>Tabla1[[#This Row],[OS-Valor Unitario]]-Tabla1[[#This Row],[costo_antes_iva]]</f>
        <v>-800</v>
      </c>
      <c r="V3154" s="4">
        <f>Tabla1[[#This Row],[OS-Valor Unitario]]*Tabla1[[#This Row],[CANTIDAD ENTREGA SATELITE]]</f>
        <v>96000</v>
      </c>
      <c r="W3154" s="4">
        <f>Tabla1[[#This Row],[costo_antes_iva]]*Tabla1[[#This Row],[CANTIDAD ENTREGA SATELITE]]</f>
        <v>128000</v>
      </c>
      <c r="X3154" s="4">
        <f>Tabla1[[#This Row],[Valor total OS]]-Tabla1[[#This Row],[valor total op]]</f>
        <v>-32000</v>
      </c>
    </row>
    <row r="3155" spans="1:24" x14ac:dyDescent="0.3">
      <c r="A3155">
        <v>5863</v>
      </c>
      <c r="B3155" t="s">
        <v>5500</v>
      </c>
      <c r="C3155" t="s">
        <v>713</v>
      </c>
      <c r="D3155" t="s">
        <v>210</v>
      </c>
      <c r="E3155" t="s">
        <v>5501</v>
      </c>
      <c r="F3155" s="2">
        <v>45692</v>
      </c>
      <c r="G3155">
        <v>11000</v>
      </c>
      <c r="H3155" t="s">
        <v>24</v>
      </c>
      <c r="I3155" t="s">
        <v>5502</v>
      </c>
      <c r="J3155">
        <v>59</v>
      </c>
      <c r="K3155" t="s">
        <v>3377</v>
      </c>
      <c r="L3155">
        <v>13000</v>
      </c>
      <c r="M3155">
        <v>106</v>
      </c>
      <c r="N3155" t="s">
        <v>5371</v>
      </c>
      <c r="O3155" t="s">
        <v>28</v>
      </c>
      <c r="P3155">
        <v>17535</v>
      </c>
      <c r="Q3155">
        <v>595877567</v>
      </c>
      <c r="R3155" t="s">
        <v>530</v>
      </c>
      <c r="S3155">
        <v>106</v>
      </c>
      <c r="T3155" t="s">
        <v>3377</v>
      </c>
      <c r="U3155" s="4">
        <f>Tabla1[[#This Row],[OS-Valor Unitario]]-Tabla1[[#This Row],[costo_antes_iva]]</f>
        <v>2000</v>
      </c>
      <c r="V3155" s="4">
        <f>Tabla1[[#This Row],[OS-Valor Unitario]]*Tabla1[[#This Row],[CANTIDAD ENTREGA SATELITE]]</f>
        <v>1378000</v>
      </c>
      <c r="W3155" s="4">
        <f>Tabla1[[#This Row],[costo_antes_iva]]*Tabla1[[#This Row],[CANTIDAD ENTREGA SATELITE]]</f>
        <v>1166000</v>
      </c>
      <c r="X3155" s="4">
        <f>Tabla1[[#This Row],[Valor total OS]]-Tabla1[[#This Row],[valor total op]]</f>
        <v>212000</v>
      </c>
    </row>
    <row r="3156" spans="1:24" x14ac:dyDescent="0.3">
      <c r="A3156">
        <v>5863</v>
      </c>
      <c r="B3156" t="s">
        <v>5500</v>
      </c>
      <c r="C3156" t="s">
        <v>713</v>
      </c>
      <c r="D3156" t="s">
        <v>210</v>
      </c>
      <c r="E3156" t="s">
        <v>5501</v>
      </c>
      <c r="F3156" s="2">
        <v>45692</v>
      </c>
      <c r="G3156">
        <v>3200</v>
      </c>
      <c r="H3156" t="s">
        <v>88</v>
      </c>
      <c r="I3156" t="s">
        <v>5502</v>
      </c>
      <c r="J3156">
        <v>59</v>
      </c>
      <c r="K3156" t="s">
        <v>129</v>
      </c>
      <c r="L3156">
        <v>2400</v>
      </c>
      <c r="M3156">
        <v>106</v>
      </c>
      <c r="N3156" t="s">
        <v>5371</v>
      </c>
      <c r="O3156" t="s">
        <v>28</v>
      </c>
      <c r="P3156">
        <v>17516</v>
      </c>
      <c r="Q3156">
        <v>595877567</v>
      </c>
      <c r="R3156" t="s">
        <v>530</v>
      </c>
      <c r="S3156">
        <v>106</v>
      </c>
      <c r="T3156" t="s">
        <v>132</v>
      </c>
      <c r="U3156" s="4">
        <f>Tabla1[[#This Row],[OS-Valor Unitario]]-Tabla1[[#This Row],[costo_antes_iva]]</f>
        <v>-800</v>
      </c>
      <c r="V3156" s="4">
        <f>Tabla1[[#This Row],[OS-Valor Unitario]]*Tabla1[[#This Row],[CANTIDAD ENTREGA SATELITE]]</f>
        <v>254400</v>
      </c>
      <c r="W3156" s="4">
        <f>Tabla1[[#This Row],[costo_antes_iva]]*Tabla1[[#This Row],[CANTIDAD ENTREGA SATELITE]]</f>
        <v>339200</v>
      </c>
      <c r="X3156" s="4">
        <f>Tabla1[[#This Row],[Valor total OS]]-Tabla1[[#This Row],[valor total op]]</f>
        <v>-84800</v>
      </c>
    </row>
    <row r="3157" spans="1:24" x14ac:dyDescent="0.3">
      <c r="A3157">
        <v>5863</v>
      </c>
      <c r="B3157" t="s">
        <v>5503</v>
      </c>
      <c r="C3157" t="s">
        <v>302</v>
      </c>
      <c r="D3157" t="s">
        <v>210</v>
      </c>
      <c r="E3157" t="s">
        <v>5504</v>
      </c>
      <c r="F3157" s="2">
        <v>45692</v>
      </c>
      <c r="G3157">
        <v>11000</v>
      </c>
      <c r="H3157" t="s">
        <v>24</v>
      </c>
      <c r="I3157" t="s">
        <v>5505</v>
      </c>
      <c r="J3157">
        <v>60</v>
      </c>
      <c r="K3157" t="s">
        <v>305</v>
      </c>
      <c r="L3157">
        <v>15000</v>
      </c>
      <c r="M3157">
        <v>71</v>
      </c>
      <c r="N3157" t="s">
        <v>5371</v>
      </c>
      <c r="O3157" t="s">
        <v>28</v>
      </c>
      <c r="P3157">
        <v>17772</v>
      </c>
      <c r="Q3157">
        <v>595877567</v>
      </c>
      <c r="R3157" t="s">
        <v>76</v>
      </c>
      <c r="S3157">
        <v>71</v>
      </c>
      <c r="T3157" t="s">
        <v>306</v>
      </c>
      <c r="U3157" s="4">
        <f>Tabla1[[#This Row],[OS-Valor Unitario]]-Tabla1[[#This Row],[costo_antes_iva]]</f>
        <v>4000</v>
      </c>
      <c r="V3157" s="4">
        <f>Tabla1[[#This Row],[OS-Valor Unitario]]*Tabla1[[#This Row],[CANTIDAD ENTREGA SATELITE]]</f>
        <v>1065000</v>
      </c>
      <c r="W3157" s="4">
        <f>Tabla1[[#This Row],[costo_antes_iva]]*Tabla1[[#This Row],[CANTIDAD ENTREGA SATELITE]]</f>
        <v>781000</v>
      </c>
      <c r="X3157" s="4">
        <f>Tabla1[[#This Row],[Valor total OS]]-Tabla1[[#This Row],[valor total op]]</f>
        <v>284000</v>
      </c>
    </row>
    <row r="3158" spans="1:24" x14ac:dyDescent="0.3">
      <c r="A3158">
        <v>5863</v>
      </c>
      <c r="B3158" t="s">
        <v>5503</v>
      </c>
      <c r="C3158" t="s">
        <v>302</v>
      </c>
      <c r="D3158" t="s">
        <v>210</v>
      </c>
      <c r="E3158" t="s">
        <v>5504</v>
      </c>
      <c r="F3158" s="2">
        <v>45692</v>
      </c>
      <c r="G3158">
        <v>3200</v>
      </c>
      <c r="H3158" t="s">
        <v>88</v>
      </c>
      <c r="I3158" t="s">
        <v>5505</v>
      </c>
      <c r="J3158">
        <v>60</v>
      </c>
      <c r="K3158" t="s">
        <v>129</v>
      </c>
      <c r="L3158">
        <v>2400</v>
      </c>
      <c r="M3158">
        <v>71</v>
      </c>
      <c r="N3158" t="s">
        <v>5371</v>
      </c>
      <c r="O3158" t="s">
        <v>28</v>
      </c>
      <c r="P3158">
        <v>17560</v>
      </c>
      <c r="Q3158">
        <v>595877567</v>
      </c>
      <c r="R3158" t="s">
        <v>76</v>
      </c>
      <c r="S3158">
        <v>71</v>
      </c>
      <c r="T3158" t="s">
        <v>132</v>
      </c>
      <c r="U3158" s="4">
        <f>Tabla1[[#This Row],[OS-Valor Unitario]]-Tabla1[[#This Row],[costo_antes_iva]]</f>
        <v>-800</v>
      </c>
      <c r="V3158" s="4">
        <f>Tabla1[[#This Row],[OS-Valor Unitario]]*Tabla1[[#This Row],[CANTIDAD ENTREGA SATELITE]]</f>
        <v>170400</v>
      </c>
      <c r="W3158" s="4">
        <f>Tabla1[[#This Row],[costo_antes_iva]]*Tabla1[[#This Row],[CANTIDAD ENTREGA SATELITE]]</f>
        <v>227200</v>
      </c>
      <c r="X3158" s="4">
        <f>Tabla1[[#This Row],[Valor total OS]]-Tabla1[[#This Row],[valor total op]]</f>
        <v>-56800</v>
      </c>
    </row>
    <row r="3159" spans="1:24" x14ac:dyDescent="0.3">
      <c r="A3159">
        <v>5863</v>
      </c>
      <c r="B3159" t="s">
        <v>5503</v>
      </c>
      <c r="C3159" t="s">
        <v>302</v>
      </c>
      <c r="D3159" t="s">
        <v>210</v>
      </c>
      <c r="E3159" t="s">
        <v>5504</v>
      </c>
      <c r="F3159" s="2">
        <v>45692</v>
      </c>
      <c r="G3159">
        <v>3200</v>
      </c>
      <c r="H3159" t="s">
        <v>88</v>
      </c>
      <c r="I3159" t="s">
        <v>5505</v>
      </c>
      <c r="J3159">
        <v>60</v>
      </c>
      <c r="K3159" t="s">
        <v>129</v>
      </c>
      <c r="L3159">
        <v>3100</v>
      </c>
      <c r="M3159">
        <v>17</v>
      </c>
      <c r="N3159" t="s">
        <v>5371</v>
      </c>
      <c r="O3159" t="s">
        <v>28</v>
      </c>
      <c r="P3159">
        <v>17619</v>
      </c>
      <c r="Q3159">
        <v>595877567</v>
      </c>
      <c r="R3159" t="s">
        <v>76</v>
      </c>
      <c r="S3159">
        <v>17</v>
      </c>
      <c r="T3159" t="s">
        <v>132</v>
      </c>
      <c r="U3159" s="4">
        <f>Tabla1[[#This Row],[OS-Valor Unitario]]-Tabla1[[#This Row],[costo_antes_iva]]</f>
        <v>-100</v>
      </c>
      <c r="V3159" s="4">
        <f>Tabla1[[#This Row],[OS-Valor Unitario]]*Tabla1[[#This Row],[CANTIDAD ENTREGA SATELITE]]</f>
        <v>52700</v>
      </c>
      <c r="W3159" s="4">
        <f>Tabla1[[#This Row],[costo_antes_iva]]*Tabla1[[#This Row],[CANTIDAD ENTREGA SATELITE]]</f>
        <v>54400</v>
      </c>
      <c r="X3159" s="4">
        <f>Tabla1[[#This Row],[Valor total OS]]-Tabla1[[#This Row],[valor total op]]</f>
        <v>-1700</v>
      </c>
    </row>
    <row r="3160" spans="1:24" x14ac:dyDescent="0.3">
      <c r="A3160">
        <v>5863</v>
      </c>
      <c r="B3160" t="s">
        <v>5506</v>
      </c>
      <c r="C3160" t="s">
        <v>713</v>
      </c>
      <c r="D3160" t="s">
        <v>210</v>
      </c>
      <c r="E3160" t="s">
        <v>5507</v>
      </c>
      <c r="F3160" s="2">
        <v>45692</v>
      </c>
      <c r="G3160">
        <v>5500</v>
      </c>
      <c r="H3160" t="s">
        <v>24</v>
      </c>
      <c r="I3160" t="s">
        <v>5508</v>
      </c>
      <c r="J3160">
        <v>61</v>
      </c>
      <c r="K3160" t="s">
        <v>311</v>
      </c>
      <c r="L3160">
        <v>4500</v>
      </c>
      <c r="M3160">
        <v>290</v>
      </c>
      <c r="N3160" t="s">
        <v>5371</v>
      </c>
      <c r="O3160" t="s">
        <v>28</v>
      </c>
      <c r="P3160">
        <v>17392</v>
      </c>
      <c r="Q3160">
        <v>595877567</v>
      </c>
      <c r="R3160" t="s">
        <v>530</v>
      </c>
      <c r="S3160">
        <v>292</v>
      </c>
      <c r="T3160" t="s">
        <v>311</v>
      </c>
      <c r="U3160" s="4">
        <f>Tabla1[[#This Row],[OS-Valor Unitario]]-Tabla1[[#This Row],[costo_antes_iva]]</f>
        <v>-1000</v>
      </c>
      <c r="V3160" s="4">
        <f>Tabla1[[#This Row],[OS-Valor Unitario]]*Tabla1[[#This Row],[CANTIDAD ENTREGA SATELITE]]</f>
        <v>1314000</v>
      </c>
      <c r="W3160" s="4">
        <f>Tabla1[[#This Row],[costo_antes_iva]]*Tabla1[[#This Row],[CANTIDAD ENTREGA SATELITE]]</f>
        <v>1606000</v>
      </c>
      <c r="X3160" s="4">
        <f>Tabla1[[#This Row],[Valor total OS]]-Tabla1[[#This Row],[valor total op]]</f>
        <v>-292000</v>
      </c>
    </row>
    <row r="3161" spans="1:24" x14ac:dyDescent="0.3">
      <c r="A3161">
        <v>5863</v>
      </c>
      <c r="B3161" t="s">
        <v>5506</v>
      </c>
      <c r="C3161" t="s">
        <v>713</v>
      </c>
      <c r="D3161" t="s">
        <v>210</v>
      </c>
      <c r="E3161" t="s">
        <v>5507</v>
      </c>
      <c r="F3161" s="2">
        <v>45692</v>
      </c>
      <c r="G3161">
        <v>1800</v>
      </c>
      <c r="H3161" t="s">
        <v>88</v>
      </c>
      <c r="I3161" t="s">
        <v>5508</v>
      </c>
      <c r="J3161">
        <v>61</v>
      </c>
      <c r="K3161" t="s">
        <v>252</v>
      </c>
      <c r="L3161">
        <v>1100</v>
      </c>
      <c r="M3161">
        <v>292</v>
      </c>
      <c r="N3161" t="s">
        <v>5371</v>
      </c>
      <c r="O3161" t="s">
        <v>28</v>
      </c>
      <c r="P3161">
        <v>17284</v>
      </c>
      <c r="Q3161">
        <v>595877567</v>
      </c>
      <c r="R3161" t="s">
        <v>530</v>
      </c>
      <c r="S3161">
        <v>292</v>
      </c>
      <c r="T3161" t="s">
        <v>253</v>
      </c>
      <c r="U3161" s="4">
        <f>Tabla1[[#This Row],[OS-Valor Unitario]]-Tabla1[[#This Row],[costo_antes_iva]]</f>
        <v>-700</v>
      </c>
      <c r="V3161" s="4">
        <f>Tabla1[[#This Row],[OS-Valor Unitario]]*Tabla1[[#This Row],[CANTIDAD ENTREGA SATELITE]]</f>
        <v>321200</v>
      </c>
      <c r="W3161" s="4">
        <f>Tabla1[[#This Row],[costo_antes_iva]]*Tabla1[[#This Row],[CANTIDAD ENTREGA SATELITE]]</f>
        <v>525600</v>
      </c>
      <c r="X3161" s="4">
        <f>Tabla1[[#This Row],[Valor total OS]]-Tabla1[[#This Row],[valor total op]]</f>
        <v>-204400</v>
      </c>
    </row>
    <row r="3162" spans="1:24" x14ac:dyDescent="0.3">
      <c r="A3162">
        <v>5863</v>
      </c>
      <c r="B3162" t="s">
        <v>5509</v>
      </c>
      <c r="C3162" t="s">
        <v>645</v>
      </c>
      <c r="D3162" t="s">
        <v>210</v>
      </c>
      <c r="E3162" t="s">
        <v>5510</v>
      </c>
      <c r="F3162" s="2">
        <v>45692</v>
      </c>
      <c r="G3162">
        <v>8500</v>
      </c>
      <c r="H3162" t="s">
        <v>24</v>
      </c>
      <c r="I3162" t="s">
        <v>5511</v>
      </c>
      <c r="J3162">
        <v>63</v>
      </c>
      <c r="K3162" t="s">
        <v>824</v>
      </c>
      <c r="L3162">
        <v>8500</v>
      </c>
      <c r="M3162">
        <v>121</v>
      </c>
      <c r="N3162" t="s">
        <v>5371</v>
      </c>
      <c r="O3162" t="s">
        <v>28</v>
      </c>
      <c r="P3162">
        <v>17746</v>
      </c>
      <c r="Q3162">
        <v>595877567</v>
      </c>
      <c r="R3162" t="s">
        <v>40</v>
      </c>
      <c r="S3162">
        <v>121</v>
      </c>
      <c r="T3162" t="s">
        <v>825</v>
      </c>
      <c r="U3162" s="4">
        <f>Tabla1[[#This Row],[OS-Valor Unitario]]-Tabla1[[#This Row],[costo_antes_iva]]</f>
        <v>0</v>
      </c>
      <c r="V3162" s="4">
        <f>Tabla1[[#This Row],[OS-Valor Unitario]]*Tabla1[[#This Row],[CANTIDAD ENTREGA SATELITE]]</f>
        <v>1028500</v>
      </c>
      <c r="W3162" s="4">
        <f>Tabla1[[#This Row],[costo_antes_iva]]*Tabla1[[#This Row],[CANTIDAD ENTREGA SATELITE]]</f>
        <v>1028500</v>
      </c>
      <c r="X3162" s="4">
        <f>Tabla1[[#This Row],[Valor total OS]]-Tabla1[[#This Row],[valor total op]]</f>
        <v>0</v>
      </c>
    </row>
    <row r="3163" spans="1:24" x14ac:dyDescent="0.3">
      <c r="A3163">
        <v>5863</v>
      </c>
      <c r="B3163" t="s">
        <v>5509</v>
      </c>
      <c r="C3163" t="s">
        <v>645</v>
      </c>
      <c r="D3163" t="s">
        <v>210</v>
      </c>
      <c r="E3163" t="s">
        <v>5510</v>
      </c>
      <c r="F3163" s="2">
        <v>45692</v>
      </c>
      <c r="G3163">
        <v>8500</v>
      </c>
      <c r="H3163" t="s">
        <v>24</v>
      </c>
      <c r="I3163" t="s">
        <v>5511</v>
      </c>
      <c r="J3163">
        <v>63</v>
      </c>
      <c r="K3163" t="s">
        <v>473</v>
      </c>
      <c r="L3163">
        <v>8500</v>
      </c>
      <c r="M3163">
        <v>105</v>
      </c>
      <c r="N3163" t="s">
        <v>5371</v>
      </c>
      <c r="O3163" t="s">
        <v>28</v>
      </c>
      <c r="P3163">
        <v>17747</v>
      </c>
      <c r="Q3163">
        <v>595877567</v>
      </c>
      <c r="R3163" t="s">
        <v>40</v>
      </c>
      <c r="S3163">
        <v>105</v>
      </c>
      <c r="T3163" t="s">
        <v>711</v>
      </c>
      <c r="U3163" s="4">
        <f>Tabla1[[#This Row],[OS-Valor Unitario]]-Tabla1[[#This Row],[costo_antes_iva]]</f>
        <v>0</v>
      </c>
      <c r="V3163" s="4">
        <f>Tabla1[[#This Row],[OS-Valor Unitario]]*Tabla1[[#This Row],[CANTIDAD ENTREGA SATELITE]]</f>
        <v>892500</v>
      </c>
      <c r="W3163" s="4">
        <f>Tabla1[[#This Row],[costo_antes_iva]]*Tabla1[[#This Row],[CANTIDAD ENTREGA SATELITE]]</f>
        <v>892500</v>
      </c>
      <c r="X3163" s="4">
        <f>Tabla1[[#This Row],[Valor total OS]]-Tabla1[[#This Row],[valor total op]]</f>
        <v>0</v>
      </c>
    </row>
    <row r="3164" spans="1:24" x14ac:dyDescent="0.3">
      <c r="A3164">
        <v>5863</v>
      </c>
      <c r="B3164" t="s">
        <v>5509</v>
      </c>
      <c r="C3164" t="s">
        <v>645</v>
      </c>
      <c r="D3164" t="s">
        <v>210</v>
      </c>
      <c r="E3164" t="s">
        <v>5510</v>
      </c>
      <c r="F3164" s="2">
        <v>45692</v>
      </c>
      <c r="G3164">
        <v>1800</v>
      </c>
      <c r="H3164" t="s">
        <v>88</v>
      </c>
      <c r="I3164" t="s">
        <v>5511</v>
      </c>
      <c r="J3164">
        <v>63</v>
      </c>
      <c r="K3164" t="s">
        <v>252</v>
      </c>
      <c r="L3164">
        <v>1100</v>
      </c>
      <c r="M3164">
        <v>226</v>
      </c>
      <c r="N3164" t="s">
        <v>5371</v>
      </c>
      <c r="O3164" t="s">
        <v>28</v>
      </c>
      <c r="P3164">
        <v>17557</v>
      </c>
      <c r="Q3164">
        <v>595877567</v>
      </c>
      <c r="R3164" t="s">
        <v>40</v>
      </c>
      <c r="S3164">
        <v>226</v>
      </c>
      <c r="T3164" t="s">
        <v>253</v>
      </c>
      <c r="U3164" s="4">
        <f>Tabla1[[#This Row],[OS-Valor Unitario]]-Tabla1[[#This Row],[costo_antes_iva]]</f>
        <v>-700</v>
      </c>
      <c r="V3164" s="4">
        <f>Tabla1[[#This Row],[OS-Valor Unitario]]*Tabla1[[#This Row],[CANTIDAD ENTREGA SATELITE]]</f>
        <v>248600</v>
      </c>
      <c r="W3164" s="4">
        <f>Tabla1[[#This Row],[costo_antes_iva]]*Tabla1[[#This Row],[CANTIDAD ENTREGA SATELITE]]</f>
        <v>406800</v>
      </c>
      <c r="X3164" s="4">
        <f>Tabla1[[#This Row],[Valor total OS]]-Tabla1[[#This Row],[valor total op]]</f>
        <v>-158200</v>
      </c>
    </row>
    <row r="3165" spans="1:24" x14ac:dyDescent="0.3">
      <c r="A3165">
        <v>5863</v>
      </c>
      <c r="B3165" t="s">
        <v>5514</v>
      </c>
      <c r="C3165" t="s">
        <v>645</v>
      </c>
      <c r="D3165" t="s">
        <v>210</v>
      </c>
      <c r="E3165" t="s">
        <v>5515</v>
      </c>
      <c r="F3165" s="2">
        <v>45692</v>
      </c>
      <c r="G3165">
        <v>8500</v>
      </c>
      <c r="H3165" t="s">
        <v>24</v>
      </c>
      <c r="I3165" t="s">
        <v>5516</v>
      </c>
      <c r="J3165">
        <v>65</v>
      </c>
      <c r="K3165" t="s">
        <v>824</v>
      </c>
      <c r="L3165">
        <v>8500</v>
      </c>
      <c r="M3165">
        <v>10</v>
      </c>
      <c r="N3165" t="s">
        <v>5371</v>
      </c>
      <c r="O3165" t="s">
        <v>28</v>
      </c>
      <c r="P3165">
        <v>17426</v>
      </c>
      <c r="Q3165">
        <v>595877567</v>
      </c>
      <c r="R3165" t="s">
        <v>40</v>
      </c>
      <c r="S3165">
        <v>10</v>
      </c>
      <c r="T3165" t="s">
        <v>825</v>
      </c>
      <c r="U3165" s="4">
        <f>Tabla1[[#This Row],[OS-Valor Unitario]]-Tabla1[[#This Row],[costo_antes_iva]]</f>
        <v>0</v>
      </c>
      <c r="V3165" s="4">
        <f>Tabla1[[#This Row],[OS-Valor Unitario]]*Tabla1[[#This Row],[CANTIDAD ENTREGA SATELITE]]</f>
        <v>85000</v>
      </c>
      <c r="W3165" s="4">
        <f>Tabla1[[#This Row],[costo_antes_iva]]*Tabla1[[#This Row],[CANTIDAD ENTREGA SATELITE]]</f>
        <v>85000</v>
      </c>
      <c r="X3165" s="4">
        <f>Tabla1[[#This Row],[Valor total OS]]-Tabla1[[#This Row],[valor total op]]</f>
        <v>0</v>
      </c>
    </row>
    <row r="3166" spans="1:24" x14ac:dyDescent="0.3">
      <c r="A3166">
        <v>5863</v>
      </c>
      <c r="B3166" t="s">
        <v>5514</v>
      </c>
      <c r="C3166" t="s">
        <v>645</v>
      </c>
      <c r="D3166" t="s">
        <v>210</v>
      </c>
      <c r="E3166" t="s">
        <v>5515</v>
      </c>
      <c r="F3166" s="2">
        <v>45692</v>
      </c>
      <c r="G3166">
        <v>8500</v>
      </c>
      <c r="H3166" t="s">
        <v>24</v>
      </c>
      <c r="I3166" t="s">
        <v>5516</v>
      </c>
      <c r="J3166">
        <v>65</v>
      </c>
      <c r="K3166" t="s">
        <v>731</v>
      </c>
      <c r="L3166">
        <v>9500</v>
      </c>
      <c r="M3166">
        <v>24</v>
      </c>
      <c r="N3166" t="s">
        <v>5371</v>
      </c>
      <c r="O3166" t="s">
        <v>28</v>
      </c>
      <c r="P3166">
        <v>17427</v>
      </c>
      <c r="Q3166">
        <v>595877567</v>
      </c>
      <c r="R3166" t="s">
        <v>40</v>
      </c>
      <c r="S3166">
        <v>24</v>
      </c>
      <c r="T3166" t="s">
        <v>732</v>
      </c>
      <c r="U3166" s="4">
        <f>Tabla1[[#This Row],[OS-Valor Unitario]]-Tabla1[[#This Row],[costo_antes_iva]]</f>
        <v>1000</v>
      </c>
      <c r="V3166" s="4">
        <f>Tabla1[[#This Row],[OS-Valor Unitario]]*Tabla1[[#This Row],[CANTIDAD ENTREGA SATELITE]]</f>
        <v>228000</v>
      </c>
      <c r="W3166" s="4">
        <f>Tabla1[[#This Row],[costo_antes_iva]]*Tabla1[[#This Row],[CANTIDAD ENTREGA SATELITE]]</f>
        <v>204000</v>
      </c>
      <c r="X3166" s="4">
        <f>Tabla1[[#This Row],[Valor total OS]]-Tabla1[[#This Row],[valor total op]]</f>
        <v>24000</v>
      </c>
    </row>
    <row r="3167" spans="1:24" x14ac:dyDescent="0.3">
      <c r="A3167">
        <v>5863</v>
      </c>
      <c r="B3167" t="s">
        <v>5514</v>
      </c>
      <c r="C3167" t="s">
        <v>645</v>
      </c>
      <c r="D3167" t="s">
        <v>210</v>
      </c>
      <c r="E3167" t="s">
        <v>5515</v>
      </c>
      <c r="F3167" s="2">
        <v>45692</v>
      </c>
      <c r="G3167">
        <v>1800</v>
      </c>
      <c r="H3167" t="s">
        <v>88</v>
      </c>
      <c r="I3167" t="s">
        <v>5516</v>
      </c>
      <c r="J3167">
        <v>65</v>
      </c>
      <c r="K3167" t="s">
        <v>252</v>
      </c>
      <c r="L3167">
        <v>2000</v>
      </c>
      <c r="M3167">
        <v>10</v>
      </c>
      <c r="N3167" t="s">
        <v>5371</v>
      </c>
      <c r="O3167" t="s">
        <v>28</v>
      </c>
      <c r="P3167">
        <v>17083</v>
      </c>
      <c r="Q3167">
        <v>595877567</v>
      </c>
      <c r="R3167" t="s">
        <v>40</v>
      </c>
      <c r="S3167">
        <v>10</v>
      </c>
      <c r="T3167" t="s">
        <v>253</v>
      </c>
      <c r="U3167" s="4">
        <f>Tabla1[[#This Row],[OS-Valor Unitario]]-Tabla1[[#This Row],[costo_antes_iva]]</f>
        <v>200</v>
      </c>
      <c r="V3167" s="4">
        <f>Tabla1[[#This Row],[OS-Valor Unitario]]*Tabla1[[#This Row],[CANTIDAD ENTREGA SATELITE]]</f>
        <v>20000</v>
      </c>
      <c r="W3167" s="4">
        <f>Tabla1[[#This Row],[costo_antes_iva]]*Tabla1[[#This Row],[CANTIDAD ENTREGA SATELITE]]</f>
        <v>18000</v>
      </c>
      <c r="X3167" s="4">
        <f>Tabla1[[#This Row],[Valor total OS]]-Tabla1[[#This Row],[valor total op]]</f>
        <v>2000</v>
      </c>
    </row>
    <row r="3168" spans="1:24" x14ac:dyDescent="0.3">
      <c r="A3168">
        <v>5863</v>
      </c>
      <c r="B3168" t="s">
        <v>5514</v>
      </c>
      <c r="C3168" t="s">
        <v>645</v>
      </c>
      <c r="D3168" t="s">
        <v>210</v>
      </c>
      <c r="E3168" t="s">
        <v>5515</v>
      </c>
      <c r="F3168" s="2">
        <v>45692</v>
      </c>
      <c r="G3168">
        <v>1800</v>
      </c>
      <c r="H3168" t="s">
        <v>88</v>
      </c>
      <c r="I3168" t="s">
        <v>5516</v>
      </c>
      <c r="J3168">
        <v>65</v>
      </c>
      <c r="K3168" t="s">
        <v>252</v>
      </c>
      <c r="L3168">
        <v>2400</v>
      </c>
      <c r="M3168">
        <v>24</v>
      </c>
      <c r="N3168" t="s">
        <v>5371</v>
      </c>
      <c r="O3168" t="s">
        <v>28</v>
      </c>
      <c r="P3168">
        <v>17084</v>
      </c>
      <c r="Q3168">
        <v>595877567</v>
      </c>
      <c r="R3168" t="s">
        <v>40</v>
      </c>
      <c r="S3168">
        <v>24</v>
      </c>
      <c r="T3168" t="s">
        <v>253</v>
      </c>
      <c r="U3168" s="4">
        <f>Tabla1[[#This Row],[OS-Valor Unitario]]-Tabla1[[#This Row],[costo_antes_iva]]</f>
        <v>600</v>
      </c>
      <c r="V3168" s="4">
        <f>Tabla1[[#This Row],[OS-Valor Unitario]]*Tabla1[[#This Row],[CANTIDAD ENTREGA SATELITE]]</f>
        <v>57600</v>
      </c>
      <c r="W3168" s="4">
        <f>Tabla1[[#This Row],[costo_antes_iva]]*Tabla1[[#This Row],[CANTIDAD ENTREGA SATELITE]]</f>
        <v>43200</v>
      </c>
      <c r="X3168" s="4">
        <f>Tabla1[[#This Row],[Valor total OS]]-Tabla1[[#This Row],[valor total op]]</f>
        <v>14400</v>
      </c>
    </row>
    <row r="3169" spans="1:24" x14ac:dyDescent="0.3">
      <c r="A3169">
        <v>5863</v>
      </c>
      <c r="B3169" t="s">
        <v>5517</v>
      </c>
      <c r="C3169" t="s">
        <v>655</v>
      </c>
      <c r="D3169" t="s">
        <v>210</v>
      </c>
      <c r="E3169" t="s">
        <v>5518</v>
      </c>
      <c r="F3169" s="2">
        <v>45692</v>
      </c>
      <c r="G3169">
        <v>2700</v>
      </c>
      <c r="H3169" t="s">
        <v>24</v>
      </c>
      <c r="I3169" t="s">
        <v>5519</v>
      </c>
      <c r="J3169">
        <v>66</v>
      </c>
      <c r="K3169" t="s">
        <v>742</v>
      </c>
      <c r="L3169">
        <v>3000</v>
      </c>
      <c r="M3169">
        <v>630</v>
      </c>
      <c r="N3169" t="s">
        <v>5371</v>
      </c>
      <c r="O3169" t="s">
        <v>28</v>
      </c>
      <c r="P3169">
        <v>17393</v>
      </c>
      <c r="Q3169">
        <v>595877567</v>
      </c>
      <c r="R3169" t="s">
        <v>420</v>
      </c>
      <c r="S3169">
        <v>628</v>
      </c>
      <c r="T3169" t="s">
        <v>743</v>
      </c>
      <c r="U3169" s="4">
        <f>Tabla1[[#This Row],[OS-Valor Unitario]]-Tabla1[[#This Row],[costo_antes_iva]]</f>
        <v>300</v>
      </c>
      <c r="V3169" s="4">
        <f>Tabla1[[#This Row],[OS-Valor Unitario]]*Tabla1[[#This Row],[CANTIDAD ENTREGA SATELITE]]</f>
        <v>1884000</v>
      </c>
      <c r="W3169" s="4">
        <f>Tabla1[[#This Row],[costo_antes_iva]]*Tabla1[[#This Row],[CANTIDAD ENTREGA SATELITE]]</f>
        <v>1695600</v>
      </c>
      <c r="X3169" s="4">
        <f>Tabla1[[#This Row],[Valor total OS]]-Tabla1[[#This Row],[valor total op]]</f>
        <v>188400</v>
      </c>
    </row>
    <row r="3170" spans="1:24" x14ac:dyDescent="0.3">
      <c r="A3170">
        <v>5863</v>
      </c>
      <c r="B3170" t="s">
        <v>5520</v>
      </c>
      <c r="C3170" t="s">
        <v>655</v>
      </c>
      <c r="D3170" t="s">
        <v>210</v>
      </c>
      <c r="E3170" t="s">
        <v>5521</v>
      </c>
      <c r="F3170" s="2">
        <v>45692</v>
      </c>
      <c r="G3170">
        <v>1800</v>
      </c>
      <c r="H3170" t="s">
        <v>35</v>
      </c>
      <c r="I3170" t="s">
        <v>5522</v>
      </c>
      <c r="J3170">
        <v>67</v>
      </c>
      <c r="K3170" t="s">
        <v>37</v>
      </c>
      <c r="L3170">
        <v>1200</v>
      </c>
      <c r="M3170">
        <v>36</v>
      </c>
      <c r="N3170" t="s">
        <v>5371</v>
      </c>
      <c r="O3170" t="s">
        <v>28</v>
      </c>
      <c r="P3170">
        <v>17711</v>
      </c>
      <c r="Q3170">
        <v>595877567</v>
      </c>
      <c r="R3170" t="s">
        <v>420</v>
      </c>
      <c r="S3170">
        <v>36</v>
      </c>
      <c r="T3170" t="s">
        <v>37</v>
      </c>
      <c r="U3170" s="4">
        <f>Tabla1[[#This Row],[OS-Valor Unitario]]-Tabla1[[#This Row],[costo_antes_iva]]</f>
        <v>-600</v>
      </c>
      <c r="V3170" s="4">
        <f>Tabla1[[#This Row],[OS-Valor Unitario]]*Tabla1[[#This Row],[CANTIDAD ENTREGA SATELITE]]</f>
        <v>43200</v>
      </c>
      <c r="W3170" s="4">
        <f>Tabla1[[#This Row],[costo_antes_iva]]*Tabla1[[#This Row],[CANTIDAD ENTREGA SATELITE]]</f>
        <v>64800</v>
      </c>
      <c r="X3170" s="4">
        <f>Tabla1[[#This Row],[Valor total OS]]-Tabla1[[#This Row],[valor total op]]</f>
        <v>-21600</v>
      </c>
    </row>
    <row r="3171" spans="1:24" x14ac:dyDescent="0.3">
      <c r="A3171">
        <v>5863</v>
      </c>
      <c r="B3171" t="s">
        <v>5520</v>
      </c>
      <c r="C3171" t="s">
        <v>655</v>
      </c>
      <c r="D3171" t="s">
        <v>210</v>
      </c>
      <c r="E3171" t="s">
        <v>5521</v>
      </c>
      <c r="F3171" s="2">
        <v>45692</v>
      </c>
      <c r="G3171">
        <v>2700</v>
      </c>
      <c r="H3171" t="s">
        <v>24</v>
      </c>
      <c r="I3171" t="s">
        <v>5522</v>
      </c>
      <c r="J3171">
        <v>67</v>
      </c>
      <c r="K3171" t="s">
        <v>824</v>
      </c>
      <c r="L3171">
        <v>2500</v>
      </c>
      <c r="M3171">
        <v>36</v>
      </c>
      <c r="N3171" t="s">
        <v>5371</v>
      </c>
      <c r="O3171" t="s">
        <v>28</v>
      </c>
      <c r="P3171">
        <v>17583</v>
      </c>
      <c r="Q3171">
        <v>595877567</v>
      </c>
      <c r="R3171" t="s">
        <v>420</v>
      </c>
      <c r="S3171">
        <v>36</v>
      </c>
      <c r="T3171" t="s">
        <v>825</v>
      </c>
      <c r="U3171" s="4">
        <f>Tabla1[[#This Row],[OS-Valor Unitario]]-Tabla1[[#This Row],[costo_antes_iva]]</f>
        <v>-200</v>
      </c>
      <c r="V3171" s="4">
        <f>Tabla1[[#This Row],[OS-Valor Unitario]]*Tabla1[[#This Row],[CANTIDAD ENTREGA SATELITE]]</f>
        <v>90000</v>
      </c>
      <c r="W3171" s="4">
        <f>Tabla1[[#This Row],[costo_antes_iva]]*Tabla1[[#This Row],[CANTIDAD ENTREGA SATELITE]]</f>
        <v>97200</v>
      </c>
      <c r="X3171" s="4">
        <f>Tabla1[[#This Row],[Valor total OS]]-Tabla1[[#This Row],[valor total op]]</f>
        <v>-7200</v>
      </c>
    </row>
    <row r="3172" spans="1:24" x14ac:dyDescent="0.3">
      <c r="A3172">
        <v>5863</v>
      </c>
      <c r="B3172" t="s">
        <v>5523</v>
      </c>
      <c r="C3172" t="s">
        <v>745</v>
      </c>
      <c r="D3172" t="s">
        <v>210</v>
      </c>
      <c r="E3172" t="s">
        <v>5524</v>
      </c>
      <c r="F3172" s="2">
        <v>45692</v>
      </c>
      <c r="G3172">
        <v>3000</v>
      </c>
      <c r="H3172" t="s">
        <v>24</v>
      </c>
      <c r="I3172" t="s">
        <v>5525</v>
      </c>
      <c r="J3172">
        <v>68</v>
      </c>
      <c r="K3172" t="s">
        <v>742</v>
      </c>
      <c r="L3172">
        <v>2000</v>
      </c>
      <c r="M3172">
        <v>164</v>
      </c>
      <c r="N3172" t="s">
        <v>5371</v>
      </c>
      <c r="O3172" t="s">
        <v>28</v>
      </c>
      <c r="P3172">
        <v>16787</v>
      </c>
      <c r="Q3172">
        <v>595877567</v>
      </c>
      <c r="R3172" t="s">
        <v>420</v>
      </c>
      <c r="S3172">
        <v>164</v>
      </c>
      <c r="T3172" t="s">
        <v>743</v>
      </c>
      <c r="U3172" s="4">
        <f>Tabla1[[#This Row],[OS-Valor Unitario]]-Tabla1[[#This Row],[costo_antes_iva]]</f>
        <v>-1000</v>
      </c>
      <c r="V3172" s="4">
        <f>Tabla1[[#This Row],[OS-Valor Unitario]]*Tabla1[[#This Row],[CANTIDAD ENTREGA SATELITE]]</f>
        <v>328000</v>
      </c>
      <c r="W3172" s="4">
        <f>Tabla1[[#This Row],[costo_antes_iva]]*Tabla1[[#This Row],[CANTIDAD ENTREGA SATELITE]]</f>
        <v>492000</v>
      </c>
      <c r="X3172" s="4">
        <f>Tabla1[[#This Row],[Valor total OS]]-Tabla1[[#This Row],[valor total op]]</f>
        <v>-164000</v>
      </c>
    </row>
    <row r="3173" spans="1:24" x14ac:dyDescent="0.3">
      <c r="A3173">
        <v>5863</v>
      </c>
      <c r="B3173" t="s">
        <v>5526</v>
      </c>
      <c r="C3173" t="s">
        <v>209</v>
      </c>
      <c r="D3173" t="s">
        <v>210</v>
      </c>
      <c r="E3173" t="s">
        <v>5527</v>
      </c>
      <c r="F3173" s="2">
        <v>45692</v>
      </c>
      <c r="G3173">
        <v>1800</v>
      </c>
      <c r="H3173" t="s">
        <v>88</v>
      </c>
      <c r="I3173" t="s">
        <v>5528</v>
      </c>
      <c r="J3173">
        <v>69</v>
      </c>
      <c r="K3173" t="s">
        <v>252</v>
      </c>
      <c r="L3173">
        <v>1650</v>
      </c>
      <c r="M3173">
        <v>403</v>
      </c>
      <c r="N3173" t="s">
        <v>5371</v>
      </c>
      <c r="O3173" t="s">
        <v>28</v>
      </c>
      <c r="P3173">
        <v>17455</v>
      </c>
      <c r="Q3173">
        <v>595877567</v>
      </c>
      <c r="R3173" t="s">
        <v>215</v>
      </c>
      <c r="S3173">
        <v>403</v>
      </c>
      <c r="T3173" t="s">
        <v>253</v>
      </c>
      <c r="U3173" s="4">
        <f>Tabla1[[#This Row],[OS-Valor Unitario]]-Tabla1[[#This Row],[costo_antes_iva]]</f>
        <v>-150</v>
      </c>
      <c r="V3173" s="4">
        <f>Tabla1[[#This Row],[OS-Valor Unitario]]*Tabla1[[#This Row],[CANTIDAD ENTREGA SATELITE]]</f>
        <v>664950</v>
      </c>
      <c r="W3173" s="4">
        <f>Tabla1[[#This Row],[costo_antes_iva]]*Tabla1[[#This Row],[CANTIDAD ENTREGA SATELITE]]</f>
        <v>725400</v>
      </c>
      <c r="X3173" s="4">
        <f>Tabla1[[#This Row],[Valor total OS]]-Tabla1[[#This Row],[valor total op]]</f>
        <v>-60450</v>
      </c>
    </row>
    <row r="3174" spans="1:24" x14ac:dyDescent="0.3">
      <c r="A3174">
        <v>5863</v>
      </c>
      <c r="B3174" t="s">
        <v>5529</v>
      </c>
      <c r="C3174" t="s">
        <v>105</v>
      </c>
      <c r="D3174" t="s">
        <v>210</v>
      </c>
      <c r="E3174" t="s">
        <v>5530</v>
      </c>
      <c r="F3174" s="2">
        <v>45692</v>
      </c>
      <c r="G3174">
        <v>2500</v>
      </c>
      <c r="H3174" t="s">
        <v>24</v>
      </c>
      <c r="I3174" t="s">
        <v>5531</v>
      </c>
      <c r="J3174">
        <v>70</v>
      </c>
      <c r="K3174" t="s">
        <v>242</v>
      </c>
      <c r="L3174">
        <v>2500</v>
      </c>
      <c r="M3174">
        <v>658</v>
      </c>
      <c r="N3174" t="s">
        <v>5371</v>
      </c>
      <c r="O3174" t="s">
        <v>28</v>
      </c>
      <c r="P3174">
        <v>16975</v>
      </c>
      <c r="Q3174">
        <v>595877567</v>
      </c>
      <c r="R3174" t="s">
        <v>105</v>
      </c>
      <c r="S3174">
        <v>655</v>
      </c>
      <c r="T3174" t="s">
        <v>245</v>
      </c>
      <c r="U3174" s="4">
        <f>Tabla1[[#This Row],[OS-Valor Unitario]]-Tabla1[[#This Row],[costo_antes_iva]]</f>
        <v>0</v>
      </c>
      <c r="V3174" s="4">
        <f>Tabla1[[#This Row],[OS-Valor Unitario]]*Tabla1[[#This Row],[CANTIDAD ENTREGA SATELITE]]</f>
        <v>1637500</v>
      </c>
      <c r="W3174" s="4">
        <f>Tabla1[[#This Row],[costo_antes_iva]]*Tabla1[[#This Row],[CANTIDAD ENTREGA SATELITE]]</f>
        <v>1637500</v>
      </c>
      <c r="X3174" s="4">
        <f>Tabla1[[#This Row],[Valor total OS]]-Tabla1[[#This Row],[valor total op]]</f>
        <v>0</v>
      </c>
    </row>
    <row r="3175" spans="1:24" x14ac:dyDescent="0.3">
      <c r="A3175">
        <v>5863</v>
      </c>
      <c r="B3175" t="s">
        <v>5532</v>
      </c>
      <c r="C3175" t="s">
        <v>234</v>
      </c>
      <c r="D3175" t="s">
        <v>210</v>
      </c>
      <c r="E3175" t="s">
        <v>5533</v>
      </c>
      <c r="F3175" s="2">
        <v>45692</v>
      </c>
      <c r="G3175">
        <v>11000</v>
      </c>
      <c r="H3175" t="s">
        <v>24</v>
      </c>
      <c r="I3175" t="s">
        <v>5534</v>
      </c>
      <c r="J3175">
        <v>72</v>
      </c>
      <c r="K3175" t="s">
        <v>444</v>
      </c>
      <c r="L3175">
        <v>8500</v>
      </c>
      <c r="M3175">
        <v>540</v>
      </c>
      <c r="N3175" t="s">
        <v>5371</v>
      </c>
      <c r="O3175" t="s">
        <v>28</v>
      </c>
      <c r="P3175">
        <v>16798</v>
      </c>
      <c r="Q3175">
        <v>595877567</v>
      </c>
      <c r="R3175" t="s">
        <v>29</v>
      </c>
      <c r="S3175">
        <v>540</v>
      </c>
      <c r="T3175" t="s">
        <v>445</v>
      </c>
      <c r="U3175" s="4">
        <f>Tabla1[[#This Row],[OS-Valor Unitario]]-Tabla1[[#This Row],[costo_antes_iva]]</f>
        <v>-2500</v>
      </c>
      <c r="V3175" s="4">
        <f>Tabla1[[#This Row],[OS-Valor Unitario]]*Tabla1[[#This Row],[CANTIDAD ENTREGA SATELITE]]</f>
        <v>4590000</v>
      </c>
      <c r="W3175" s="4">
        <f>Tabla1[[#This Row],[costo_antes_iva]]*Tabla1[[#This Row],[CANTIDAD ENTREGA SATELITE]]</f>
        <v>5940000</v>
      </c>
      <c r="X3175" s="4">
        <f>Tabla1[[#This Row],[Valor total OS]]-Tabla1[[#This Row],[valor total op]]</f>
        <v>-1350000</v>
      </c>
    </row>
    <row r="3176" spans="1:24" x14ac:dyDescent="0.3">
      <c r="A3176">
        <v>5863</v>
      </c>
      <c r="B3176" t="s">
        <v>5535</v>
      </c>
      <c r="C3176" t="s">
        <v>190</v>
      </c>
      <c r="D3176" t="s">
        <v>210</v>
      </c>
      <c r="E3176" t="s">
        <v>5536</v>
      </c>
      <c r="F3176" s="2">
        <v>45692</v>
      </c>
      <c r="G3176">
        <v>0</v>
      </c>
      <c r="H3176" t="s">
        <v>24</v>
      </c>
      <c r="I3176" t="s">
        <v>5537</v>
      </c>
      <c r="J3176">
        <v>73</v>
      </c>
      <c r="K3176" t="s">
        <v>269</v>
      </c>
      <c r="L3176">
        <v>9000</v>
      </c>
      <c r="M3176">
        <v>446</v>
      </c>
      <c r="N3176" t="s">
        <v>5371</v>
      </c>
      <c r="O3176" t="s">
        <v>28</v>
      </c>
      <c r="P3176">
        <v>17035</v>
      </c>
      <c r="Q3176">
        <v>595877567</v>
      </c>
      <c r="R3176" t="s">
        <v>29</v>
      </c>
      <c r="S3176">
        <v>446</v>
      </c>
      <c r="T3176" t="s">
        <v>269</v>
      </c>
      <c r="U3176" s="4">
        <f>Tabla1[[#This Row],[OS-Valor Unitario]]-Tabla1[[#This Row],[costo_antes_iva]]</f>
        <v>9000</v>
      </c>
      <c r="V3176" s="4">
        <f>Tabla1[[#This Row],[OS-Valor Unitario]]*Tabla1[[#This Row],[CANTIDAD ENTREGA SATELITE]]</f>
        <v>4014000</v>
      </c>
      <c r="W3176" s="4">
        <f>Tabla1[[#This Row],[costo_antes_iva]]*Tabla1[[#This Row],[CANTIDAD ENTREGA SATELITE]]</f>
        <v>0</v>
      </c>
      <c r="X3176" s="4">
        <f>Tabla1[[#This Row],[Valor total OS]]-Tabla1[[#This Row],[valor total op]]</f>
        <v>4014000</v>
      </c>
    </row>
    <row r="3177" spans="1:24" x14ac:dyDescent="0.3">
      <c r="A3177">
        <v>5863</v>
      </c>
      <c r="B3177" t="s">
        <v>5538</v>
      </c>
      <c r="C3177" t="s">
        <v>21</v>
      </c>
      <c r="D3177" t="s">
        <v>210</v>
      </c>
      <c r="E3177" t="s">
        <v>5539</v>
      </c>
      <c r="F3177" s="2">
        <v>45692</v>
      </c>
      <c r="G3177">
        <v>5000</v>
      </c>
      <c r="H3177" t="s">
        <v>24</v>
      </c>
      <c r="I3177" t="s">
        <v>5540</v>
      </c>
      <c r="J3177">
        <v>75</v>
      </c>
      <c r="K3177" t="s">
        <v>311</v>
      </c>
      <c r="L3177">
        <v>5000</v>
      </c>
      <c r="M3177">
        <v>78</v>
      </c>
      <c r="N3177" t="s">
        <v>5371</v>
      </c>
      <c r="O3177" t="s">
        <v>28</v>
      </c>
      <c r="P3177">
        <v>16877</v>
      </c>
      <c r="Q3177">
        <v>595877567</v>
      </c>
      <c r="R3177" t="s">
        <v>29</v>
      </c>
      <c r="S3177">
        <v>78</v>
      </c>
      <c r="T3177" t="s">
        <v>311</v>
      </c>
      <c r="U3177" s="4">
        <f>Tabla1[[#This Row],[OS-Valor Unitario]]-Tabla1[[#This Row],[costo_antes_iva]]</f>
        <v>0</v>
      </c>
      <c r="V3177" s="4">
        <f>Tabla1[[#This Row],[OS-Valor Unitario]]*Tabla1[[#This Row],[CANTIDAD ENTREGA SATELITE]]</f>
        <v>390000</v>
      </c>
      <c r="W3177" s="4">
        <f>Tabla1[[#This Row],[costo_antes_iva]]*Tabla1[[#This Row],[CANTIDAD ENTREGA SATELITE]]</f>
        <v>390000</v>
      </c>
      <c r="X3177" s="4">
        <f>Tabla1[[#This Row],[Valor total OS]]-Tabla1[[#This Row],[valor total op]]</f>
        <v>0</v>
      </c>
    </row>
    <row r="3178" spans="1:24" x14ac:dyDescent="0.3">
      <c r="A3178">
        <v>5863</v>
      </c>
      <c r="B3178" t="s">
        <v>5541</v>
      </c>
      <c r="C3178" t="s">
        <v>745</v>
      </c>
      <c r="D3178" t="s">
        <v>210</v>
      </c>
      <c r="E3178" t="s">
        <v>5542</v>
      </c>
      <c r="F3178" s="2">
        <v>45692</v>
      </c>
      <c r="G3178">
        <v>11000</v>
      </c>
      <c r="H3178" t="s">
        <v>24</v>
      </c>
      <c r="I3178" t="s">
        <v>5543</v>
      </c>
      <c r="J3178">
        <v>77</v>
      </c>
      <c r="K3178" t="s">
        <v>4712</v>
      </c>
      <c r="L3178">
        <v>2500</v>
      </c>
      <c r="M3178">
        <v>282</v>
      </c>
      <c r="N3178" t="s">
        <v>5371</v>
      </c>
      <c r="O3178" t="s">
        <v>28</v>
      </c>
      <c r="P3178">
        <v>17791</v>
      </c>
      <c r="Q3178">
        <v>595877567</v>
      </c>
      <c r="R3178" t="s">
        <v>420</v>
      </c>
      <c r="S3178">
        <v>280</v>
      </c>
      <c r="T3178" t="s">
        <v>4713</v>
      </c>
      <c r="U3178" s="4">
        <f>Tabla1[[#This Row],[OS-Valor Unitario]]-Tabla1[[#This Row],[costo_antes_iva]]</f>
        <v>-8500</v>
      </c>
      <c r="V3178" s="4">
        <f>Tabla1[[#This Row],[OS-Valor Unitario]]*Tabla1[[#This Row],[CANTIDAD ENTREGA SATELITE]]</f>
        <v>700000</v>
      </c>
      <c r="W3178" s="4">
        <f>Tabla1[[#This Row],[costo_antes_iva]]*Tabla1[[#This Row],[CANTIDAD ENTREGA SATELITE]]</f>
        <v>3080000</v>
      </c>
      <c r="X3178" s="4">
        <f>Tabla1[[#This Row],[Valor total OS]]-Tabla1[[#This Row],[valor total op]]</f>
        <v>-2380000</v>
      </c>
    </row>
    <row r="3179" spans="1:24" x14ac:dyDescent="0.3">
      <c r="A3179">
        <v>5863</v>
      </c>
      <c r="B3179" t="s">
        <v>5541</v>
      </c>
      <c r="C3179" t="s">
        <v>745</v>
      </c>
      <c r="D3179" t="s">
        <v>210</v>
      </c>
      <c r="E3179" t="s">
        <v>5542</v>
      </c>
      <c r="F3179" s="2">
        <v>45692</v>
      </c>
      <c r="G3179">
        <v>11000</v>
      </c>
      <c r="H3179" t="s">
        <v>24</v>
      </c>
      <c r="I3179" t="s">
        <v>5543</v>
      </c>
      <c r="J3179">
        <v>77</v>
      </c>
      <c r="K3179" t="s">
        <v>479</v>
      </c>
      <c r="L3179">
        <v>4000</v>
      </c>
      <c r="M3179">
        <v>104</v>
      </c>
      <c r="N3179" t="s">
        <v>5371</v>
      </c>
      <c r="O3179" t="s">
        <v>28</v>
      </c>
      <c r="P3179">
        <v>18096</v>
      </c>
      <c r="Q3179">
        <v>595877567</v>
      </c>
      <c r="R3179" t="s">
        <v>420</v>
      </c>
      <c r="S3179">
        <v>104</v>
      </c>
      <c r="T3179" t="s">
        <v>481</v>
      </c>
      <c r="U3179" s="4">
        <f>Tabla1[[#This Row],[OS-Valor Unitario]]-Tabla1[[#This Row],[costo_antes_iva]]</f>
        <v>-7000</v>
      </c>
      <c r="V3179" s="4">
        <f>Tabla1[[#This Row],[OS-Valor Unitario]]*Tabla1[[#This Row],[CANTIDAD ENTREGA SATELITE]]</f>
        <v>416000</v>
      </c>
      <c r="W3179" s="4">
        <f>Tabla1[[#This Row],[costo_antes_iva]]*Tabla1[[#This Row],[CANTIDAD ENTREGA SATELITE]]</f>
        <v>1144000</v>
      </c>
      <c r="X3179" s="4">
        <f>Tabla1[[#This Row],[Valor total OS]]-Tabla1[[#This Row],[valor total op]]</f>
        <v>-728000</v>
      </c>
    </row>
    <row r="3180" spans="1:24" x14ac:dyDescent="0.3">
      <c r="A3180">
        <v>5863</v>
      </c>
      <c r="B3180" t="s">
        <v>5541</v>
      </c>
      <c r="C3180" t="s">
        <v>745</v>
      </c>
      <c r="D3180" t="s">
        <v>210</v>
      </c>
      <c r="E3180" t="s">
        <v>5542</v>
      </c>
      <c r="F3180" s="2">
        <v>45692</v>
      </c>
      <c r="G3180">
        <v>11000</v>
      </c>
      <c r="H3180" t="s">
        <v>24</v>
      </c>
      <c r="I3180" t="s">
        <v>5543</v>
      </c>
      <c r="J3180">
        <v>77</v>
      </c>
      <c r="K3180" t="s">
        <v>231</v>
      </c>
      <c r="L3180">
        <v>4000</v>
      </c>
      <c r="M3180">
        <v>90</v>
      </c>
      <c r="N3180" t="s">
        <v>5371</v>
      </c>
      <c r="O3180" t="s">
        <v>28</v>
      </c>
      <c r="P3180">
        <v>18093</v>
      </c>
      <c r="Q3180">
        <v>595877567</v>
      </c>
      <c r="R3180" t="s">
        <v>420</v>
      </c>
      <c r="S3180">
        <v>90</v>
      </c>
      <c r="T3180" t="s">
        <v>232</v>
      </c>
      <c r="U3180" s="4">
        <f>Tabla1[[#This Row],[OS-Valor Unitario]]-Tabla1[[#This Row],[costo_antes_iva]]</f>
        <v>-7000</v>
      </c>
      <c r="V3180" s="4">
        <f>Tabla1[[#This Row],[OS-Valor Unitario]]*Tabla1[[#This Row],[CANTIDAD ENTREGA SATELITE]]</f>
        <v>360000</v>
      </c>
      <c r="W3180" s="4">
        <f>Tabla1[[#This Row],[costo_antes_iva]]*Tabla1[[#This Row],[CANTIDAD ENTREGA SATELITE]]</f>
        <v>990000</v>
      </c>
      <c r="X3180" s="4">
        <f>Tabla1[[#This Row],[Valor total OS]]-Tabla1[[#This Row],[valor total op]]</f>
        <v>-630000</v>
      </c>
    </row>
    <row r="3181" spans="1:24" x14ac:dyDescent="0.3">
      <c r="A3181">
        <v>5863</v>
      </c>
      <c r="B3181" t="s">
        <v>5541</v>
      </c>
      <c r="C3181" t="s">
        <v>745</v>
      </c>
      <c r="D3181" t="s">
        <v>210</v>
      </c>
      <c r="E3181" t="s">
        <v>5542</v>
      </c>
      <c r="F3181" s="2">
        <v>45692</v>
      </c>
      <c r="G3181">
        <v>11000</v>
      </c>
      <c r="H3181" t="s">
        <v>24</v>
      </c>
      <c r="I3181" t="s">
        <v>5543</v>
      </c>
      <c r="J3181">
        <v>77</v>
      </c>
      <c r="K3181" t="s">
        <v>242</v>
      </c>
      <c r="L3181">
        <v>4000</v>
      </c>
      <c r="M3181">
        <v>90</v>
      </c>
      <c r="N3181" t="s">
        <v>5371</v>
      </c>
      <c r="O3181" t="s">
        <v>28</v>
      </c>
      <c r="P3181">
        <v>18092</v>
      </c>
      <c r="Q3181">
        <v>595877567</v>
      </c>
      <c r="R3181" t="s">
        <v>420</v>
      </c>
      <c r="S3181">
        <v>90</v>
      </c>
      <c r="T3181" t="s">
        <v>245</v>
      </c>
      <c r="U3181" s="4">
        <f>Tabla1[[#This Row],[OS-Valor Unitario]]-Tabla1[[#This Row],[costo_antes_iva]]</f>
        <v>-7000</v>
      </c>
      <c r="V3181" s="4">
        <f>Tabla1[[#This Row],[OS-Valor Unitario]]*Tabla1[[#This Row],[CANTIDAD ENTREGA SATELITE]]</f>
        <v>360000</v>
      </c>
      <c r="W3181" s="4">
        <f>Tabla1[[#This Row],[costo_antes_iva]]*Tabla1[[#This Row],[CANTIDAD ENTREGA SATELITE]]</f>
        <v>990000</v>
      </c>
      <c r="X3181" s="4">
        <f>Tabla1[[#This Row],[Valor total OS]]-Tabla1[[#This Row],[valor total op]]</f>
        <v>-630000</v>
      </c>
    </row>
    <row r="3182" spans="1:24" x14ac:dyDescent="0.3">
      <c r="A3182">
        <v>5863</v>
      </c>
      <c r="B3182" t="s">
        <v>5541</v>
      </c>
      <c r="C3182" t="s">
        <v>745</v>
      </c>
      <c r="D3182" t="s">
        <v>210</v>
      </c>
      <c r="E3182" t="s">
        <v>5542</v>
      </c>
      <c r="F3182" s="2">
        <v>45692</v>
      </c>
      <c r="G3182">
        <v>11000</v>
      </c>
      <c r="H3182" t="s">
        <v>24</v>
      </c>
      <c r="I3182" t="s">
        <v>5543</v>
      </c>
      <c r="J3182">
        <v>77</v>
      </c>
      <c r="K3182" t="s">
        <v>510</v>
      </c>
      <c r="L3182">
        <v>3500</v>
      </c>
      <c r="M3182">
        <v>102</v>
      </c>
      <c r="N3182" t="s">
        <v>5371</v>
      </c>
      <c r="O3182" t="s">
        <v>28</v>
      </c>
      <c r="P3182">
        <v>17476</v>
      </c>
      <c r="Q3182">
        <v>595877567</v>
      </c>
      <c r="R3182" t="s">
        <v>420</v>
      </c>
      <c r="S3182">
        <v>102</v>
      </c>
      <c r="T3182" t="s">
        <v>510</v>
      </c>
      <c r="U3182" s="4">
        <f>Tabla1[[#This Row],[OS-Valor Unitario]]-Tabla1[[#This Row],[costo_antes_iva]]</f>
        <v>-7500</v>
      </c>
      <c r="V3182" s="4">
        <f>Tabla1[[#This Row],[OS-Valor Unitario]]*Tabla1[[#This Row],[CANTIDAD ENTREGA SATELITE]]</f>
        <v>357000</v>
      </c>
      <c r="W3182" s="4">
        <f>Tabla1[[#This Row],[costo_antes_iva]]*Tabla1[[#This Row],[CANTIDAD ENTREGA SATELITE]]</f>
        <v>1122000</v>
      </c>
      <c r="X3182" s="4">
        <f>Tabla1[[#This Row],[Valor total OS]]-Tabla1[[#This Row],[valor total op]]</f>
        <v>-765000</v>
      </c>
    </row>
    <row r="3183" spans="1:24" x14ac:dyDescent="0.3">
      <c r="A3183">
        <v>5863</v>
      </c>
      <c r="B3183" t="s">
        <v>5541</v>
      </c>
      <c r="C3183" t="s">
        <v>745</v>
      </c>
      <c r="D3183" t="s">
        <v>210</v>
      </c>
      <c r="E3183" t="s">
        <v>5542</v>
      </c>
      <c r="F3183" s="2">
        <v>45692</v>
      </c>
      <c r="G3183">
        <v>11000</v>
      </c>
      <c r="H3183" t="s">
        <v>24</v>
      </c>
      <c r="I3183" t="s">
        <v>5543</v>
      </c>
      <c r="J3183">
        <v>77</v>
      </c>
      <c r="K3183" t="s">
        <v>510</v>
      </c>
      <c r="L3183">
        <v>3500</v>
      </c>
      <c r="M3183">
        <v>200</v>
      </c>
      <c r="N3183" t="s">
        <v>5371</v>
      </c>
      <c r="O3183" t="s">
        <v>28</v>
      </c>
      <c r="P3183">
        <v>17477</v>
      </c>
      <c r="Q3183">
        <v>595877567</v>
      </c>
      <c r="R3183" t="s">
        <v>420</v>
      </c>
      <c r="S3183">
        <v>198</v>
      </c>
      <c r="T3183" t="s">
        <v>510</v>
      </c>
      <c r="U3183" s="4">
        <f>Tabla1[[#This Row],[OS-Valor Unitario]]-Tabla1[[#This Row],[costo_antes_iva]]</f>
        <v>-7500</v>
      </c>
      <c r="V3183" s="4">
        <f>Tabla1[[#This Row],[OS-Valor Unitario]]*Tabla1[[#This Row],[CANTIDAD ENTREGA SATELITE]]</f>
        <v>693000</v>
      </c>
      <c r="W3183" s="4">
        <f>Tabla1[[#This Row],[costo_antes_iva]]*Tabla1[[#This Row],[CANTIDAD ENTREGA SATELITE]]</f>
        <v>2178000</v>
      </c>
      <c r="X3183" s="4">
        <f>Tabla1[[#This Row],[Valor total OS]]-Tabla1[[#This Row],[valor total op]]</f>
        <v>-1485000</v>
      </c>
    </row>
    <row r="3184" spans="1:24" x14ac:dyDescent="0.3">
      <c r="A3184">
        <v>5863</v>
      </c>
      <c r="B3184" t="s">
        <v>5541</v>
      </c>
      <c r="C3184" t="s">
        <v>745</v>
      </c>
      <c r="D3184" t="s">
        <v>210</v>
      </c>
      <c r="E3184" t="s">
        <v>5542</v>
      </c>
      <c r="F3184" s="2">
        <v>45692</v>
      </c>
      <c r="G3184">
        <v>11000</v>
      </c>
      <c r="H3184" t="s">
        <v>24</v>
      </c>
      <c r="I3184" t="s">
        <v>5543</v>
      </c>
      <c r="J3184">
        <v>77</v>
      </c>
      <c r="K3184" t="s">
        <v>510</v>
      </c>
      <c r="L3184">
        <v>4000</v>
      </c>
      <c r="M3184">
        <v>90</v>
      </c>
      <c r="N3184" t="s">
        <v>5371</v>
      </c>
      <c r="O3184" t="s">
        <v>28</v>
      </c>
      <c r="P3184">
        <v>18094</v>
      </c>
      <c r="Q3184">
        <v>595877567</v>
      </c>
      <c r="R3184" t="s">
        <v>420</v>
      </c>
      <c r="S3184">
        <v>90</v>
      </c>
      <c r="T3184" t="s">
        <v>510</v>
      </c>
      <c r="U3184" s="4">
        <f>Tabla1[[#This Row],[OS-Valor Unitario]]-Tabla1[[#This Row],[costo_antes_iva]]</f>
        <v>-7000</v>
      </c>
      <c r="V3184" s="4">
        <f>Tabla1[[#This Row],[OS-Valor Unitario]]*Tabla1[[#This Row],[CANTIDAD ENTREGA SATELITE]]</f>
        <v>360000</v>
      </c>
      <c r="W3184" s="4">
        <f>Tabla1[[#This Row],[costo_antes_iva]]*Tabla1[[#This Row],[CANTIDAD ENTREGA SATELITE]]</f>
        <v>990000</v>
      </c>
      <c r="X3184" s="4">
        <f>Tabla1[[#This Row],[Valor total OS]]-Tabla1[[#This Row],[valor total op]]</f>
        <v>-630000</v>
      </c>
    </row>
    <row r="3185" spans="1:24" x14ac:dyDescent="0.3">
      <c r="A3185">
        <v>5863</v>
      </c>
      <c r="B3185" t="s">
        <v>5541</v>
      </c>
      <c r="C3185" t="s">
        <v>745</v>
      </c>
      <c r="D3185" t="s">
        <v>210</v>
      </c>
      <c r="E3185" t="s">
        <v>5542</v>
      </c>
      <c r="F3185" s="2">
        <v>45692</v>
      </c>
      <c r="G3185">
        <v>11000</v>
      </c>
      <c r="H3185" t="s">
        <v>24</v>
      </c>
      <c r="I3185" t="s">
        <v>5543</v>
      </c>
      <c r="J3185">
        <v>77</v>
      </c>
      <c r="K3185" t="s">
        <v>3022</v>
      </c>
      <c r="L3185">
        <v>4000</v>
      </c>
      <c r="M3185">
        <v>122</v>
      </c>
      <c r="N3185" t="s">
        <v>5371</v>
      </c>
      <c r="O3185" t="s">
        <v>28</v>
      </c>
      <c r="P3185">
        <v>18091</v>
      </c>
      <c r="Q3185">
        <v>595877567</v>
      </c>
      <c r="R3185" t="s">
        <v>420</v>
      </c>
      <c r="S3185">
        <v>122</v>
      </c>
      <c r="T3185" t="s">
        <v>3023</v>
      </c>
      <c r="U3185" s="4">
        <f>Tabla1[[#This Row],[OS-Valor Unitario]]-Tabla1[[#This Row],[costo_antes_iva]]</f>
        <v>-7000</v>
      </c>
      <c r="V3185" s="4">
        <f>Tabla1[[#This Row],[OS-Valor Unitario]]*Tabla1[[#This Row],[CANTIDAD ENTREGA SATELITE]]</f>
        <v>488000</v>
      </c>
      <c r="W3185" s="4">
        <f>Tabla1[[#This Row],[costo_antes_iva]]*Tabla1[[#This Row],[CANTIDAD ENTREGA SATELITE]]</f>
        <v>1342000</v>
      </c>
      <c r="X3185" s="4">
        <f>Tabla1[[#This Row],[Valor total OS]]-Tabla1[[#This Row],[valor total op]]</f>
        <v>-854000</v>
      </c>
    </row>
    <row r="3186" spans="1:24" x14ac:dyDescent="0.3">
      <c r="A3186">
        <v>5863</v>
      </c>
      <c r="B3186" t="s">
        <v>5541</v>
      </c>
      <c r="C3186" t="s">
        <v>745</v>
      </c>
      <c r="D3186" t="s">
        <v>210</v>
      </c>
      <c r="E3186" t="s">
        <v>5542</v>
      </c>
      <c r="F3186" s="2">
        <v>45692</v>
      </c>
      <c r="G3186">
        <v>11000</v>
      </c>
      <c r="H3186" t="s">
        <v>24</v>
      </c>
      <c r="I3186" t="s">
        <v>5543</v>
      </c>
      <c r="J3186">
        <v>77</v>
      </c>
      <c r="K3186" t="s">
        <v>3022</v>
      </c>
      <c r="L3186">
        <v>4000</v>
      </c>
      <c r="M3186">
        <v>90</v>
      </c>
      <c r="N3186" t="s">
        <v>5371</v>
      </c>
      <c r="O3186" t="s">
        <v>28</v>
      </c>
      <c r="P3186">
        <v>18095</v>
      </c>
      <c r="Q3186">
        <v>595877567</v>
      </c>
      <c r="R3186" t="s">
        <v>420</v>
      </c>
      <c r="S3186">
        <v>90</v>
      </c>
      <c r="T3186" t="s">
        <v>3023</v>
      </c>
      <c r="U3186" s="4">
        <f>Tabla1[[#This Row],[OS-Valor Unitario]]-Tabla1[[#This Row],[costo_antes_iva]]</f>
        <v>-7000</v>
      </c>
      <c r="V3186" s="4">
        <f>Tabla1[[#This Row],[OS-Valor Unitario]]*Tabla1[[#This Row],[CANTIDAD ENTREGA SATELITE]]</f>
        <v>360000</v>
      </c>
      <c r="W3186" s="4">
        <f>Tabla1[[#This Row],[costo_antes_iva]]*Tabla1[[#This Row],[CANTIDAD ENTREGA SATELITE]]</f>
        <v>990000</v>
      </c>
      <c r="X3186" s="4">
        <f>Tabla1[[#This Row],[Valor total OS]]-Tabla1[[#This Row],[valor total op]]</f>
        <v>-630000</v>
      </c>
    </row>
    <row r="3187" spans="1:24" x14ac:dyDescent="0.3">
      <c r="A3187">
        <v>5863</v>
      </c>
      <c r="B3187" t="s">
        <v>5392</v>
      </c>
      <c r="C3187" t="s">
        <v>645</v>
      </c>
      <c r="D3187" t="s">
        <v>210</v>
      </c>
      <c r="E3187" t="s">
        <v>5393</v>
      </c>
      <c r="F3187" s="2">
        <v>45692</v>
      </c>
      <c r="G3187">
        <v>9000</v>
      </c>
      <c r="H3187" t="s">
        <v>24</v>
      </c>
      <c r="I3187" t="s">
        <v>5036</v>
      </c>
      <c r="J3187">
        <v>8</v>
      </c>
      <c r="K3187" t="s">
        <v>824</v>
      </c>
      <c r="L3187">
        <v>8500</v>
      </c>
      <c r="M3187">
        <v>20</v>
      </c>
      <c r="N3187" t="s">
        <v>5371</v>
      </c>
      <c r="O3187" t="s">
        <v>28</v>
      </c>
      <c r="P3187">
        <v>17327</v>
      </c>
      <c r="Q3187">
        <v>595877567</v>
      </c>
      <c r="R3187" t="s">
        <v>40</v>
      </c>
      <c r="S3187">
        <v>20</v>
      </c>
      <c r="T3187" t="s">
        <v>253</v>
      </c>
      <c r="U3187" s="4">
        <f>Tabla1[[#This Row],[OS-Valor Unitario]]-Tabla1[[#This Row],[costo_antes_iva]]</f>
        <v>-500</v>
      </c>
      <c r="V3187" s="4">
        <f>Tabla1[[#This Row],[OS-Valor Unitario]]*Tabla1[[#This Row],[CANTIDAD ENTREGA SATELITE]]</f>
        <v>170000</v>
      </c>
      <c r="W3187" s="4">
        <f>Tabla1[[#This Row],[costo_antes_iva]]*Tabla1[[#This Row],[CANTIDAD ENTREGA SATELITE]]</f>
        <v>180000</v>
      </c>
      <c r="X3187" s="4">
        <f>Tabla1[[#This Row],[Valor total OS]]-Tabla1[[#This Row],[valor total op]]</f>
        <v>-10000</v>
      </c>
    </row>
    <row r="3188" spans="1:24" x14ac:dyDescent="0.3">
      <c r="A3188">
        <v>5863</v>
      </c>
      <c r="B3188" t="s">
        <v>5392</v>
      </c>
      <c r="C3188" t="s">
        <v>645</v>
      </c>
      <c r="D3188" t="s">
        <v>210</v>
      </c>
      <c r="E3188" t="s">
        <v>5393</v>
      </c>
      <c r="F3188" s="2">
        <v>45692</v>
      </c>
      <c r="G3188">
        <v>9000</v>
      </c>
      <c r="H3188" t="s">
        <v>24</v>
      </c>
      <c r="I3188" t="s">
        <v>5036</v>
      </c>
      <c r="J3188">
        <v>8</v>
      </c>
      <c r="K3188" t="s">
        <v>824</v>
      </c>
      <c r="L3188">
        <v>8500</v>
      </c>
      <c r="M3188">
        <v>20</v>
      </c>
      <c r="N3188" t="s">
        <v>5371</v>
      </c>
      <c r="O3188" t="s">
        <v>28</v>
      </c>
      <c r="P3188">
        <v>17327</v>
      </c>
      <c r="Q3188">
        <v>595877567</v>
      </c>
      <c r="R3188" t="s">
        <v>40</v>
      </c>
      <c r="S3188">
        <v>4</v>
      </c>
      <c r="T3188" t="s">
        <v>253</v>
      </c>
      <c r="U3188" s="4">
        <f>Tabla1[[#This Row],[OS-Valor Unitario]]-Tabla1[[#This Row],[costo_antes_iva]]</f>
        <v>-500</v>
      </c>
      <c r="V3188" s="4">
        <f>Tabla1[[#This Row],[OS-Valor Unitario]]*Tabla1[[#This Row],[CANTIDAD ENTREGA SATELITE]]</f>
        <v>34000</v>
      </c>
      <c r="W3188" s="4">
        <f>Tabla1[[#This Row],[costo_antes_iva]]*Tabla1[[#This Row],[CANTIDAD ENTREGA SATELITE]]</f>
        <v>36000</v>
      </c>
      <c r="X3188" s="4">
        <f>Tabla1[[#This Row],[Valor total OS]]-Tabla1[[#This Row],[valor total op]]</f>
        <v>-2000</v>
      </c>
    </row>
    <row r="3189" spans="1:24" x14ac:dyDescent="0.3">
      <c r="A3189">
        <v>5863</v>
      </c>
      <c r="B3189" t="s">
        <v>5392</v>
      </c>
      <c r="C3189" t="s">
        <v>645</v>
      </c>
      <c r="D3189" t="s">
        <v>210</v>
      </c>
      <c r="E3189" t="s">
        <v>5393</v>
      </c>
      <c r="F3189" s="2">
        <v>45692</v>
      </c>
      <c r="G3189">
        <v>9000</v>
      </c>
      <c r="H3189" t="s">
        <v>24</v>
      </c>
      <c r="I3189" t="s">
        <v>5036</v>
      </c>
      <c r="J3189">
        <v>8</v>
      </c>
      <c r="K3189" t="s">
        <v>824</v>
      </c>
      <c r="L3189">
        <v>8500</v>
      </c>
      <c r="M3189">
        <v>20</v>
      </c>
      <c r="N3189" t="s">
        <v>5371</v>
      </c>
      <c r="O3189" t="s">
        <v>28</v>
      </c>
      <c r="P3189">
        <v>17327</v>
      </c>
      <c r="Q3189">
        <v>595877567</v>
      </c>
      <c r="R3189" t="s">
        <v>40</v>
      </c>
      <c r="S3189">
        <v>20</v>
      </c>
      <c r="T3189" t="s">
        <v>825</v>
      </c>
      <c r="U3189" s="4">
        <f>Tabla1[[#This Row],[OS-Valor Unitario]]-Tabla1[[#This Row],[costo_antes_iva]]</f>
        <v>-500</v>
      </c>
      <c r="V3189" s="4">
        <f>Tabla1[[#This Row],[OS-Valor Unitario]]*Tabla1[[#This Row],[CANTIDAD ENTREGA SATELITE]]</f>
        <v>170000</v>
      </c>
      <c r="W3189" s="4">
        <f>Tabla1[[#This Row],[costo_antes_iva]]*Tabla1[[#This Row],[CANTIDAD ENTREGA SATELITE]]</f>
        <v>180000</v>
      </c>
      <c r="X3189" s="4">
        <f>Tabla1[[#This Row],[Valor total OS]]-Tabla1[[#This Row],[valor total op]]</f>
        <v>-10000</v>
      </c>
    </row>
    <row r="3190" spans="1:24" x14ac:dyDescent="0.3">
      <c r="A3190">
        <v>5863</v>
      </c>
      <c r="B3190" t="s">
        <v>5392</v>
      </c>
      <c r="C3190" t="s">
        <v>645</v>
      </c>
      <c r="D3190" t="s">
        <v>210</v>
      </c>
      <c r="E3190" t="s">
        <v>5393</v>
      </c>
      <c r="F3190" s="2">
        <v>45692</v>
      </c>
      <c r="G3190">
        <v>9000</v>
      </c>
      <c r="H3190" t="s">
        <v>24</v>
      </c>
      <c r="I3190" t="s">
        <v>5036</v>
      </c>
      <c r="J3190">
        <v>8</v>
      </c>
      <c r="K3190" t="s">
        <v>824</v>
      </c>
      <c r="L3190">
        <v>8500</v>
      </c>
      <c r="M3190">
        <v>20</v>
      </c>
      <c r="N3190" t="s">
        <v>5371</v>
      </c>
      <c r="O3190" t="s">
        <v>28</v>
      </c>
      <c r="P3190">
        <v>17327</v>
      </c>
      <c r="Q3190">
        <v>595877567</v>
      </c>
      <c r="R3190" t="s">
        <v>40</v>
      </c>
      <c r="S3190">
        <v>4</v>
      </c>
      <c r="T3190" t="s">
        <v>311</v>
      </c>
      <c r="U3190" s="4">
        <f>Tabla1[[#This Row],[OS-Valor Unitario]]-Tabla1[[#This Row],[costo_antes_iva]]</f>
        <v>-500</v>
      </c>
      <c r="V3190" s="4">
        <f>Tabla1[[#This Row],[OS-Valor Unitario]]*Tabla1[[#This Row],[CANTIDAD ENTREGA SATELITE]]</f>
        <v>34000</v>
      </c>
      <c r="W3190" s="4">
        <f>Tabla1[[#This Row],[costo_antes_iva]]*Tabla1[[#This Row],[CANTIDAD ENTREGA SATELITE]]</f>
        <v>36000</v>
      </c>
      <c r="X3190" s="4">
        <f>Tabla1[[#This Row],[Valor total OS]]-Tabla1[[#This Row],[valor total op]]</f>
        <v>-2000</v>
      </c>
    </row>
    <row r="3191" spans="1:24" x14ac:dyDescent="0.3">
      <c r="A3191">
        <v>5855</v>
      </c>
      <c r="B3191" t="s">
        <v>5582</v>
      </c>
      <c r="C3191" t="s">
        <v>234</v>
      </c>
      <c r="D3191" t="s">
        <v>156</v>
      </c>
      <c r="E3191" t="s">
        <v>5583</v>
      </c>
      <c r="F3191" s="2">
        <v>45691</v>
      </c>
      <c r="G3191">
        <v>11000</v>
      </c>
      <c r="H3191" t="s">
        <v>24</v>
      </c>
      <c r="I3191" t="s">
        <v>5584</v>
      </c>
      <c r="J3191">
        <v>1</v>
      </c>
      <c r="K3191" t="s">
        <v>2558</v>
      </c>
      <c r="L3191">
        <v>10000</v>
      </c>
      <c r="M3191">
        <v>240</v>
      </c>
      <c r="N3191" t="s">
        <v>5585</v>
      </c>
      <c r="O3191" t="s">
        <v>114</v>
      </c>
      <c r="P3191">
        <v>16538</v>
      </c>
      <c r="Q3191">
        <v>100658556</v>
      </c>
      <c r="R3191" t="s">
        <v>29</v>
      </c>
      <c r="S3191">
        <v>240</v>
      </c>
      <c r="T3191" t="s">
        <v>2559</v>
      </c>
      <c r="U3191" s="4">
        <f>Tabla1[[#This Row],[OS-Valor Unitario]]-Tabla1[[#This Row],[costo_antes_iva]]</f>
        <v>-1000</v>
      </c>
      <c r="V3191" s="4">
        <f>Tabla1[[#This Row],[OS-Valor Unitario]]*Tabla1[[#This Row],[CANTIDAD ENTREGA SATELITE]]</f>
        <v>2400000</v>
      </c>
      <c r="W3191" s="4">
        <f>Tabla1[[#This Row],[costo_antes_iva]]*Tabla1[[#This Row],[CANTIDAD ENTREGA SATELITE]]</f>
        <v>2640000</v>
      </c>
      <c r="X3191" s="4">
        <f>Tabla1[[#This Row],[Valor total OS]]-Tabla1[[#This Row],[valor total op]]</f>
        <v>-240000</v>
      </c>
    </row>
    <row r="3192" spans="1:24" x14ac:dyDescent="0.3">
      <c r="A3192">
        <v>5855</v>
      </c>
      <c r="B3192" t="s">
        <v>5586</v>
      </c>
      <c r="C3192" t="s">
        <v>167</v>
      </c>
      <c r="D3192" t="s">
        <v>156</v>
      </c>
      <c r="E3192" t="s">
        <v>5587</v>
      </c>
      <c r="F3192" s="2">
        <v>45691</v>
      </c>
      <c r="G3192">
        <v>1000</v>
      </c>
      <c r="H3192" t="s">
        <v>88</v>
      </c>
      <c r="I3192" t="s">
        <v>5588</v>
      </c>
      <c r="J3192">
        <v>2</v>
      </c>
      <c r="K3192" t="s">
        <v>434</v>
      </c>
      <c r="L3192">
        <v>1000</v>
      </c>
      <c r="M3192">
        <v>255</v>
      </c>
      <c r="N3192" t="s">
        <v>5585</v>
      </c>
      <c r="O3192" t="s">
        <v>114</v>
      </c>
      <c r="P3192">
        <v>16707</v>
      </c>
      <c r="Q3192">
        <v>100658556</v>
      </c>
      <c r="R3192" t="s">
        <v>76</v>
      </c>
      <c r="S3192">
        <v>255</v>
      </c>
      <c r="T3192" t="s">
        <v>436</v>
      </c>
      <c r="U3192" s="4">
        <f>Tabla1[[#This Row],[OS-Valor Unitario]]-Tabla1[[#This Row],[costo_antes_iva]]</f>
        <v>0</v>
      </c>
      <c r="V3192" s="4">
        <f>Tabla1[[#This Row],[OS-Valor Unitario]]*Tabla1[[#This Row],[CANTIDAD ENTREGA SATELITE]]</f>
        <v>255000</v>
      </c>
      <c r="W3192" s="4">
        <f>Tabla1[[#This Row],[costo_antes_iva]]*Tabla1[[#This Row],[CANTIDAD ENTREGA SATELITE]]</f>
        <v>255000</v>
      </c>
      <c r="X3192" s="4">
        <f>Tabla1[[#This Row],[Valor total OS]]-Tabla1[[#This Row],[valor total op]]</f>
        <v>0</v>
      </c>
    </row>
    <row r="3193" spans="1:24" x14ac:dyDescent="0.3">
      <c r="A3193">
        <v>5855</v>
      </c>
      <c r="B3193" t="s">
        <v>5586</v>
      </c>
      <c r="C3193" t="s">
        <v>167</v>
      </c>
      <c r="D3193" t="s">
        <v>156</v>
      </c>
      <c r="E3193" t="s">
        <v>5587</v>
      </c>
      <c r="F3193" s="2">
        <v>45691</v>
      </c>
      <c r="G3193">
        <v>11000</v>
      </c>
      <c r="H3193" t="s">
        <v>24</v>
      </c>
      <c r="I3193" t="s">
        <v>5588</v>
      </c>
      <c r="J3193">
        <v>2</v>
      </c>
      <c r="K3193" t="s">
        <v>573</v>
      </c>
      <c r="L3193">
        <v>11200</v>
      </c>
      <c r="M3193">
        <v>255</v>
      </c>
      <c r="N3193" t="s">
        <v>5585</v>
      </c>
      <c r="O3193" t="s">
        <v>114</v>
      </c>
      <c r="P3193">
        <v>16708</v>
      </c>
      <c r="Q3193">
        <v>100658556</v>
      </c>
      <c r="R3193" t="s">
        <v>76</v>
      </c>
      <c r="S3193">
        <v>255</v>
      </c>
      <c r="T3193" t="s">
        <v>574</v>
      </c>
      <c r="U3193" s="4">
        <f>Tabla1[[#This Row],[OS-Valor Unitario]]-Tabla1[[#This Row],[costo_antes_iva]]</f>
        <v>200</v>
      </c>
      <c r="V3193" s="4">
        <f>Tabla1[[#This Row],[OS-Valor Unitario]]*Tabla1[[#This Row],[CANTIDAD ENTREGA SATELITE]]</f>
        <v>2856000</v>
      </c>
      <c r="W3193" s="4">
        <f>Tabla1[[#This Row],[costo_antes_iva]]*Tabla1[[#This Row],[CANTIDAD ENTREGA SATELITE]]</f>
        <v>2805000</v>
      </c>
      <c r="X3193" s="4">
        <f>Tabla1[[#This Row],[Valor total OS]]-Tabla1[[#This Row],[valor total op]]</f>
        <v>51000</v>
      </c>
    </row>
    <row r="3194" spans="1:24" x14ac:dyDescent="0.3">
      <c r="A3194">
        <v>5855</v>
      </c>
      <c r="B3194" t="s">
        <v>5589</v>
      </c>
      <c r="C3194" t="s">
        <v>374</v>
      </c>
      <c r="D3194" t="s">
        <v>156</v>
      </c>
      <c r="E3194" t="s">
        <v>5590</v>
      </c>
      <c r="F3194" s="2">
        <v>45691</v>
      </c>
      <c r="G3194">
        <v>1000</v>
      </c>
      <c r="H3194" t="s">
        <v>88</v>
      </c>
      <c r="I3194" t="s">
        <v>5591</v>
      </c>
      <c r="J3194">
        <v>3</v>
      </c>
      <c r="K3194" t="s">
        <v>434</v>
      </c>
      <c r="L3194">
        <v>1200</v>
      </c>
      <c r="M3194">
        <v>380</v>
      </c>
      <c r="N3194" t="s">
        <v>5585</v>
      </c>
      <c r="O3194" t="s">
        <v>114</v>
      </c>
      <c r="P3194">
        <v>17145</v>
      </c>
      <c r="Q3194">
        <v>100658556</v>
      </c>
      <c r="R3194" t="s">
        <v>29</v>
      </c>
      <c r="S3194">
        <v>380</v>
      </c>
      <c r="T3194" t="s">
        <v>436</v>
      </c>
      <c r="U3194" s="4">
        <f>Tabla1[[#This Row],[OS-Valor Unitario]]-Tabla1[[#This Row],[costo_antes_iva]]</f>
        <v>200</v>
      </c>
      <c r="V3194" s="4">
        <f>Tabla1[[#This Row],[OS-Valor Unitario]]*Tabla1[[#This Row],[CANTIDAD ENTREGA SATELITE]]</f>
        <v>456000</v>
      </c>
      <c r="W3194" s="4">
        <f>Tabla1[[#This Row],[costo_antes_iva]]*Tabla1[[#This Row],[CANTIDAD ENTREGA SATELITE]]</f>
        <v>380000</v>
      </c>
      <c r="X3194" s="4">
        <f>Tabla1[[#This Row],[Valor total OS]]-Tabla1[[#This Row],[valor total op]]</f>
        <v>76000</v>
      </c>
    </row>
    <row r="3195" spans="1:24" x14ac:dyDescent="0.3">
      <c r="A3195">
        <v>5855</v>
      </c>
      <c r="B3195" t="s">
        <v>5592</v>
      </c>
      <c r="C3195" t="s">
        <v>713</v>
      </c>
      <c r="D3195" t="s">
        <v>156</v>
      </c>
      <c r="E3195" t="s">
        <v>5593</v>
      </c>
      <c r="F3195" s="2">
        <v>45691</v>
      </c>
      <c r="G3195">
        <v>1000</v>
      </c>
      <c r="H3195" t="s">
        <v>88</v>
      </c>
      <c r="I3195" t="s">
        <v>5594</v>
      </c>
      <c r="J3195">
        <v>4</v>
      </c>
      <c r="K3195" t="s">
        <v>129</v>
      </c>
      <c r="L3195">
        <v>1000</v>
      </c>
      <c r="M3195">
        <v>118</v>
      </c>
      <c r="N3195" t="s">
        <v>5585</v>
      </c>
      <c r="O3195" t="s">
        <v>114</v>
      </c>
      <c r="P3195">
        <v>16536</v>
      </c>
      <c r="Q3195">
        <v>100658556</v>
      </c>
      <c r="R3195" t="s">
        <v>530</v>
      </c>
      <c r="S3195">
        <v>118</v>
      </c>
      <c r="T3195" t="s">
        <v>132</v>
      </c>
      <c r="U3195" s="4">
        <f>Tabla1[[#This Row],[OS-Valor Unitario]]-Tabla1[[#This Row],[costo_antes_iva]]</f>
        <v>0</v>
      </c>
      <c r="V3195" s="4">
        <f>Tabla1[[#This Row],[OS-Valor Unitario]]*Tabla1[[#This Row],[CANTIDAD ENTREGA SATELITE]]</f>
        <v>118000</v>
      </c>
      <c r="W3195" s="4">
        <f>Tabla1[[#This Row],[costo_antes_iva]]*Tabla1[[#This Row],[CANTIDAD ENTREGA SATELITE]]</f>
        <v>118000</v>
      </c>
      <c r="X3195" s="4">
        <f>Tabla1[[#This Row],[Valor total OS]]-Tabla1[[#This Row],[valor total op]]</f>
        <v>0</v>
      </c>
    </row>
    <row r="3196" spans="1:24" x14ac:dyDescent="0.3">
      <c r="A3196">
        <v>5855</v>
      </c>
      <c r="B3196" t="s">
        <v>5592</v>
      </c>
      <c r="C3196" t="s">
        <v>713</v>
      </c>
      <c r="D3196" t="s">
        <v>156</v>
      </c>
      <c r="E3196" t="s">
        <v>5593</v>
      </c>
      <c r="F3196" s="2">
        <v>45691</v>
      </c>
      <c r="G3196">
        <v>11500</v>
      </c>
      <c r="H3196" t="s">
        <v>24</v>
      </c>
      <c r="I3196" t="s">
        <v>5594</v>
      </c>
      <c r="J3196">
        <v>4</v>
      </c>
      <c r="K3196" t="s">
        <v>5375</v>
      </c>
      <c r="L3196">
        <v>11200</v>
      </c>
      <c r="M3196">
        <v>118</v>
      </c>
      <c r="N3196" t="s">
        <v>5585</v>
      </c>
      <c r="O3196" t="s">
        <v>114</v>
      </c>
      <c r="P3196">
        <v>16537</v>
      </c>
      <c r="Q3196">
        <v>100658556</v>
      </c>
      <c r="R3196" t="s">
        <v>530</v>
      </c>
      <c r="S3196">
        <v>118</v>
      </c>
      <c r="T3196" t="s">
        <v>5376</v>
      </c>
      <c r="U3196" s="4">
        <f>Tabla1[[#This Row],[OS-Valor Unitario]]-Tabla1[[#This Row],[costo_antes_iva]]</f>
        <v>-300</v>
      </c>
      <c r="V3196" s="4">
        <f>Tabla1[[#This Row],[OS-Valor Unitario]]*Tabla1[[#This Row],[CANTIDAD ENTREGA SATELITE]]</f>
        <v>1321600</v>
      </c>
      <c r="W3196" s="4">
        <f>Tabla1[[#This Row],[costo_antes_iva]]*Tabla1[[#This Row],[CANTIDAD ENTREGA SATELITE]]</f>
        <v>1357000</v>
      </c>
      <c r="X3196" s="4">
        <f>Tabla1[[#This Row],[Valor total OS]]-Tabla1[[#This Row],[valor total op]]</f>
        <v>-35400</v>
      </c>
    </row>
    <row r="3197" spans="1:24" x14ac:dyDescent="0.3">
      <c r="A3197">
        <v>5855</v>
      </c>
      <c r="B3197" t="s">
        <v>5595</v>
      </c>
      <c r="C3197" t="s">
        <v>713</v>
      </c>
      <c r="D3197" t="s">
        <v>156</v>
      </c>
      <c r="E3197" t="s">
        <v>5596</v>
      </c>
      <c r="F3197" s="2">
        <v>45691</v>
      </c>
      <c r="G3197">
        <v>1000</v>
      </c>
      <c r="H3197" t="s">
        <v>88</v>
      </c>
      <c r="I3197" t="s">
        <v>5597</v>
      </c>
      <c r="J3197">
        <v>5</v>
      </c>
      <c r="K3197" t="s">
        <v>129</v>
      </c>
      <c r="L3197">
        <v>1000</v>
      </c>
      <c r="M3197">
        <v>85</v>
      </c>
      <c r="N3197" t="s">
        <v>5585</v>
      </c>
      <c r="O3197" t="s">
        <v>114</v>
      </c>
      <c r="P3197">
        <v>16565</v>
      </c>
      <c r="Q3197">
        <v>100658556</v>
      </c>
      <c r="R3197" t="s">
        <v>530</v>
      </c>
      <c r="S3197">
        <v>85</v>
      </c>
      <c r="T3197" t="s">
        <v>132</v>
      </c>
      <c r="U3197" s="4">
        <f>Tabla1[[#This Row],[OS-Valor Unitario]]-Tabla1[[#This Row],[costo_antes_iva]]</f>
        <v>0</v>
      </c>
      <c r="V3197" s="4">
        <f>Tabla1[[#This Row],[OS-Valor Unitario]]*Tabla1[[#This Row],[CANTIDAD ENTREGA SATELITE]]</f>
        <v>85000</v>
      </c>
      <c r="W3197" s="4">
        <f>Tabla1[[#This Row],[costo_antes_iva]]*Tabla1[[#This Row],[CANTIDAD ENTREGA SATELITE]]</f>
        <v>85000</v>
      </c>
      <c r="X3197" s="4">
        <f>Tabla1[[#This Row],[Valor total OS]]-Tabla1[[#This Row],[valor total op]]</f>
        <v>0</v>
      </c>
    </row>
    <row r="3198" spans="1:24" x14ac:dyDescent="0.3">
      <c r="A3198">
        <v>5855</v>
      </c>
      <c r="B3198" t="s">
        <v>5595</v>
      </c>
      <c r="C3198" t="s">
        <v>713</v>
      </c>
      <c r="D3198" t="s">
        <v>156</v>
      </c>
      <c r="E3198" t="s">
        <v>5596</v>
      </c>
      <c r="F3198" s="2">
        <v>45691</v>
      </c>
      <c r="G3198">
        <v>11500</v>
      </c>
      <c r="H3198" t="s">
        <v>24</v>
      </c>
      <c r="I3198" t="s">
        <v>5597</v>
      </c>
      <c r="J3198">
        <v>5</v>
      </c>
      <c r="K3198" t="s">
        <v>81</v>
      </c>
      <c r="L3198">
        <v>11500</v>
      </c>
      <c r="M3198">
        <v>85</v>
      </c>
      <c r="N3198" t="s">
        <v>5585</v>
      </c>
      <c r="O3198" t="s">
        <v>114</v>
      </c>
      <c r="P3198">
        <v>16568</v>
      </c>
      <c r="Q3198">
        <v>100658556</v>
      </c>
      <c r="R3198" t="s">
        <v>530</v>
      </c>
      <c r="S3198">
        <v>85</v>
      </c>
      <c r="T3198" t="s">
        <v>82</v>
      </c>
      <c r="U3198" s="4">
        <f>Tabla1[[#This Row],[OS-Valor Unitario]]-Tabla1[[#This Row],[costo_antes_iva]]</f>
        <v>0</v>
      </c>
      <c r="V3198" s="4">
        <f>Tabla1[[#This Row],[OS-Valor Unitario]]*Tabla1[[#This Row],[CANTIDAD ENTREGA SATELITE]]</f>
        <v>977500</v>
      </c>
      <c r="W3198" s="4">
        <f>Tabla1[[#This Row],[costo_antes_iva]]*Tabla1[[#This Row],[CANTIDAD ENTREGA SATELITE]]</f>
        <v>977500</v>
      </c>
      <c r="X3198" s="4">
        <f>Tabla1[[#This Row],[Valor total OS]]-Tabla1[[#This Row],[valor total op]]</f>
        <v>0</v>
      </c>
    </row>
    <row r="3199" spans="1:24" x14ac:dyDescent="0.3">
      <c r="A3199">
        <v>5855</v>
      </c>
      <c r="B3199" t="s">
        <v>5598</v>
      </c>
      <c r="C3199" t="s">
        <v>374</v>
      </c>
      <c r="D3199" t="s">
        <v>156</v>
      </c>
      <c r="E3199" t="s">
        <v>5599</v>
      </c>
      <c r="F3199" s="2">
        <v>45691</v>
      </c>
      <c r="G3199">
        <v>11000</v>
      </c>
      <c r="H3199" t="s">
        <v>24</v>
      </c>
      <c r="I3199" t="s">
        <v>5600</v>
      </c>
      <c r="J3199">
        <v>6</v>
      </c>
      <c r="K3199" t="s">
        <v>5601</v>
      </c>
      <c r="L3199">
        <v>10500</v>
      </c>
      <c r="M3199">
        <v>190</v>
      </c>
      <c r="N3199" t="s">
        <v>5585</v>
      </c>
      <c r="O3199" t="s">
        <v>114</v>
      </c>
      <c r="P3199">
        <v>16564</v>
      </c>
      <c r="Q3199">
        <v>100658556</v>
      </c>
      <c r="R3199" t="s">
        <v>29</v>
      </c>
      <c r="S3199">
        <v>190</v>
      </c>
      <c r="T3199" t="s">
        <v>5602</v>
      </c>
      <c r="U3199" s="4">
        <f>Tabla1[[#This Row],[OS-Valor Unitario]]-Tabla1[[#This Row],[costo_antes_iva]]</f>
        <v>-500</v>
      </c>
      <c r="V3199" s="4">
        <f>Tabla1[[#This Row],[OS-Valor Unitario]]*Tabla1[[#This Row],[CANTIDAD ENTREGA SATELITE]]</f>
        <v>1995000</v>
      </c>
      <c r="W3199" s="4">
        <f>Tabla1[[#This Row],[costo_antes_iva]]*Tabla1[[#This Row],[CANTIDAD ENTREGA SATELITE]]</f>
        <v>2090000</v>
      </c>
      <c r="X3199" s="4">
        <f>Tabla1[[#This Row],[Valor total OS]]-Tabla1[[#This Row],[valor total op]]</f>
        <v>-95000</v>
      </c>
    </row>
    <row r="3200" spans="1:24" x14ac:dyDescent="0.3">
      <c r="A3200">
        <v>5855</v>
      </c>
      <c r="B3200" t="s">
        <v>5598</v>
      </c>
      <c r="C3200" t="s">
        <v>374</v>
      </c>
      <c r="D3200" t="s">
        <v>156</v>
      </c>
      <c r="E3200" t="s">
        <v>5599</v>
      </c>
      <c r="F3200" s="2">
        <v>45691</v>
      </c>
      <c r="G3200">
        <v>11000</v>
      </c>
      <c r="H3200" t="s">
        <v>24</v>
      </c>
      <c r="I3200" t="s">
        <v>5600</v>
      </c>
      <c r="J3200">
        <v>6</v>
      </c>
      <c r="K3200" t="s">
        <v>4402</v>
      </c>
      <c r="L3200">
        <v>10000</v>
      </c>
      <c r="M3200">
        <v>560</v>
      </c>
      <c r="N3200" t="s">
        <v>5585</v>
      </c>
      <c r="O3200" t="s">
        <v>114</v>
      </c>
      <c r="P3200">
        <v>16562</v>
      </c>
      <c r="Q3200">
        <v>100658556</v>
      </c>
      <c r="R3200" t="s">
        <v>29</v>
      </c>
      <c r="S3200">
        <v>551</v>
      </c>
      <c r="T3200" t="s">
        <v>4403</v>
      </c>
      <c r="U3200" s="4">
        <f>Tabla1[[#This Row],[OS-Valor Unitario]]-Tabla1[[#This Row],[costo_antes_iva]]</f>
        <v>-1000</v>
      </c>
      <c r="V3200" s="4">
        <f>Tabla1[[#This Row],[OS-Valor Unitario]]*Tabla1[[#This Row],[CANTIDAD ENTREGA SATELITE]]</f>
        <v>5510000</v>
      </c>
      <c r="W3200" s="4">
        <f>Tabla1[[#This Row],[costo_antes_iva]]*Tabla1[[#This Row],[CANTIDAD ENTREGA SATELITE]]</f>
        <v>6061000</v>
      </c>
      <c r="X3200" s="4">
        <f>Tabla1[[#This Row],[Valor total OS]]-Tabla1[[#This Row],[valor total op]]</f>
        <v>-551000</v>
      </c>
    </row>
    <row r="3201" spans="1:24" x14ac:dyDescent="0.3">
      <c r="A3201">
        <v>5855</v>
      </c>
      <c r="B3201" t="s">
        <v>5598</v>
      </c>
      <c r="C3201" t="s">
        <v>374</v>
      </c>
      <c r="D3201" t="s">
        <v>156</v>
      </c>
      <c r="E3201" t="s">
        <v>5599</v>
      </c>
      <c r="F3201" s="2">
        <v>45691</v>
      </c>
      <c r="G3201">
        <v>11000</v>
      </c>
      <c r="H3201" t="s">
        <v>24</v>
      </c>
      <c r="I3201" t="s">
        <v>5600</v>
      </c>
      <c r="J3201">
        <v>6</v>
      </c>
      <c r="K3201" t="s">
        <v>664</v>
      </c>
      <c r="L3201">
        <v>10000</v>
      </c>
      <c r="M3201">
        <v>350</v>
      </c>
      <c r="N3201" t="s">
        <v>5585</v>
      </c>
      <c r="O3201" t="s">
        <v>114</v>
      </c>
      <c r="P3201">
        <v>16563</v>
      </c>
      <c r="Q3201">
        <v>100658556</v>
      </c>
      <c r="R3201" t="s">
        <v>29</v>
      </c>
      <c r="S3201">
        <v>350</v>
      </c>
      <c r="T3201" t="s">
        <v>665</v>
      </c>
      <c r="U3201" s="4">
        <f>Tabla1[[#This Row],[OS-Valor Unitario]]-Tabla1[[#This Row],[costo_antes_iva]]</f>
        <v>-1000</v>
      </c>
      <c r="V3201" s="4">
        <f>Tabla1[[#This Row],[OS-Valor Unitario]]*Tabla1[[#This Row],[CANTIDAD ENTREGA SATELITE]]</f>
        <v>3500000</v>
      </c>
      <c r="W3201" s="4">
        <f>Tabla1[[#This Row],[costo_antes_iva]]*Tabla1[[#This Row],[CANTIDAD ENTREGA SATELITE]]</f>
        <v>3850000</v>
      </c>
      <c r="X3201" s="4">
        <f>Tabla1[[#This Row],[Valor total OS]]-Tabla1[[#This Row],[valor total op]]</f>
        <v>-350000</v>
      </c>
    </row>
    <row r="3202" spans="1:24" x14ac:dyDescent="0.3">
      <c r="A3202">
        <v>5855</v>
      </c>
      <c r="B3202" t="s">
        <v>5603</v>
      </c>
      <c r="C3202" t="s">
        <v>84</v>
      </c>
      <c r="D3202" t="s">
        <v>156</v>
      </c>
      <c r="E3202" t="s">
        <v>5604</v>
      </c>
      <c r="F3202" s="2">
        <v>45691</v>
      </c>
      <c r="G3202">
        <v>4200</v>
      </c>
      <c r="H3202" t="s">
        <v>24</v>
      </c>
      <c r="I3202" t="s">
        <v>5605</v>
      </c>
      <c r="J3202">
        <v>7</v>
      </c>
      <c r="K3202" t="s">
        <v>311</v>
      </c>
      <c r="L3202">
        <v>4000</v>
      </c>
      <c r="M3202">
        <v>30</v>
      </c>
      <c r="N3202" t="s">
        <v>5585</v>
      </c>
      <c r="O3202" t="s">
        <v>114</v>
      </c>
      <c r="P3202">
        <v>16632</v>
      </c>
      <c r="Q3202">
        <v>100658556</v>
      </c>
      <c r="R3202" t="s">
        <v>523</v>
      </c>
      <c r="S3202">
        <v>30</v>
      </c>
      <c r="T3202" t="s">
        <v>311</v>
      </c>
      <c r="U3202" s="4">
        <f>Tabla1[[#This Row],[OS-Valor Unitario]]-Tabla1[[#This Row],[costo_antes_iva]]</f>
        <v>-200</v>
      </c>
      <c r="V3202" s="4">
        <f>Tabla1[[#This Row],[OS-Valor Unitario]]*Tabla1[[#This Row],[CANTIDAD ENTREGA SATELITE]]</f>
        <v>120000</v>
      </c>
      <c r="W3202" s="4">
        <f>Tabla1[[#This Row],[costo_antes_iva]]*Tabla1[[#This Row],[CANTIDAD ENTREGA SATELITE]]</f>
        <v>126000</v>
      </c>
      <c r="X3202" s="4">
        <f>Tabla1[[#This Row],[Valor total OS]]-Tabla1[[#This Row],[valor total op]]</f>
        <v>-6000</v>
      </c>
    </row>
    <row r="3203" spans="1:24" x14ac:dyDescent="0.3">
      <c r="A3203">
        <v>5855</v>
      </c>
      <c r="B3203" t="s">
        <v>5603</v>
      </c>
      <c r="C3203" t="s">
        <v>84</v>
      </c>
      <c r="D3203" t="s">
        <v>156</v>
      </c>
      <c r="E3203" t="s">
        <v>5604</v>
      </c>
      <c r="F3203" s="2">
        <v>45691</v>
      </c>
      <c r="G3203">
        <v>1000</v>
      </c>
      <c r="H3203" t="s">
        <v>88</v>
      </c>
      <c r="I3203" t="s">
        <v>5605</v>
      </c>
      <c r="J3203">
        <v>7</v>
      </c>
      <c r="K3203" t="s">
        <v>129</v>
      </c>
      <c r="L3203">
        <v>1000</v>
      </c>
      <c r="M3203">
        <v>30</v>
      </c>
      <c r="N3203" t="s">
        <v>5585</v>
      </c>
      <c r="O3203" t="s">
        <v>114</v>
      </c>
      <c r="P3203">
        <v>16566</v>
      </c>
      <c r="Q3203">
        <v>100658556</v>
      </c>
      <c r="R3203" t="s">
        <v>523</v>
      </c>
      <c r="S3203">
        <v>30</v>
      </c>
      <c r="T3203" t="s">
        <v>132</v>
      </c>
      <c r="U3203" s="4">
        <f>Tabla1[[#This Row],[OS-Valor Unitario]]-Tabla1[[#This Row],[costo_antes_iva]]</f>
        <v>0</v>
      </c>
      <c r="V3203" s="4">
        <f>Tabla1[[#This Row],[OS-Valor Unitario]]*Tabla1[[#This Row],[CANTIDAD ENTREGA SATELITE]]</f>
        <v>30000</v>
      </c>
      <c r="W3203" s="4">
        <f>Tabla1[[#This Row],[costo_antes_iva]]*Tabla1[[#This Row],[CANTIDAD ENTREGA SATELITE]]</f>
        <v>30000</v>
      </c>
      <c r="X3203" s="4">
        <f>Tabla1[[#This Row],[Valor total OS]]-Tabla1[[#This Row],[valor total op]]</f>
        <v>0</v>
      </c>
    </row>
    <row r="3204" spans="1:24" x14ac:dyDescent="0.3">
      <c r="A3204">
        <v>5855</v>
      </c>
      <c r="B3204" t="s">
        <v>5606</v>
      </c>
      <c r="C3204" t="s">
        <v>70</v>
      </c>
      <c r="D3204" t="s">
        <v>156</v>
      </c>
      <c r="E3204" t="s">
        <v>5607</v>
      </c>
      <c r="F3204" s="2">
        <v>45691</v>
      </c>
      <c r="G3204">
        <v>7000</v>
      </c>
      <c r="H3204" t="s">
        <v>24</v>
      </c>
      <c r="I3204" t="s">
        <v>5608</v>
      </c>
      <c r="J3204">
        <v>8</v>
      </c>
      <c r="K3204" t="s">
        <v>4062</v>
      </c>
      <c r="L3204">
        <v>8000</v>
      </c>
      <c r="M3204">
        <v>150</v>
      </c>
      <c r="N3204" t="s">
        <v>5585</v>
      </c>
      <c r="O3204" t="s">
        <v>114</v>
      </c>
      <c r="P3204">
        <v>16557</v>
      </c>
      <c r="Q3204">
        <v>100658556</v>
      </c>
      <c r="R3204" t="s">
        <v>76</v>
      </c>
      <c r="S3204">
        <v>150</v>
      </c>
      <c r="T3204" t="s">
        <v>4063</v>
      </c>
      <c r="U3204" s="4">
        <f>Tabla1[[#This Row],[OS-Valor Unitario]]-Tabla1[[#This Row],[costo_antes_iva]]</f>
        <v>1000</v>
      </c>
      <c r="V3204" s="4">
        <f>Tabla1[[#This Row],[OS-Valor Unitario]]*Tabla1[[#This Row],[CANTIDAD ENTREGA SATELITE]]</f>
        <v>1200000</v>
      </c>
      <c r="W3204" s="4">
        <f>Tabla1[[#This Row],[costo_antes_iva]]*Tabla1[[#This Row],[CANTIDAD ENTREGA SATELITE]]</f>
        <v>1050000</v>
      </c>
      <c r="X3204" s="4">
        <f>Tabla1[[#This Row],[Valor total OS]]-Tabla1[[#This Row],[valor total op]]</f>
        <v>150000</v>
      </c>
    </row>
    <row r="3205" spans="1:24" x14ac:dyDescent="0.3">
      <c r="A3205">
        <v>5855</v>
      </c>
      <c r="B3205" t="s">
        <v>5606</v>
      </c>
      <c r="C3205" t="s">
        <v>70</v>
      </c>
      <c r="D3205" t="s">
        <v>156</v>
      </c>
      <c r="E3205" t="s">
        <v>5607</v>
      </c>
      <c r="F3205" s="2">
        <v>45691</v>
      </c>
      <c r="G3205">
        <v>1300</v>
      </c>
      <c r="H3205" t="s">
        <v>35</v>
      </c>
      <c r="I3205" t="s">
        <v>5608</v>
      </c>
      <c r="J3205">
        <v>8</v>
      </c>
      <c r="K3205" t="s">
        <v>112</v>
      </c>
      <c r="L3205">
        <v>1300</v>
      </c>
      <c r="M3205">
        <v>150</v>
      </c>
      <c r="N3205" t="s">
        <v>5585</v>
      </c>
      <c r="O3205" t="s">
        <v>114</v>
      </c>
      <c r="P3205">
        <v>16539</v>
      </c>
      <c r="Q3205">
        <v>100658556</v>
      </c>
      <c r="R3205" t="s">
        <v>76</v>
      </c>
      <c r="S3205">
        <v>150</v>
      </c>
      <c r="T3205" t="s">
        <v>115</v>
      </c>
      <c r="U3205" s="4">
        <f>Tabla1[[#This Row],[OS-Valor Unitario]]-Tabla1[[#This Row],[costo_antes_iva]]</f>
        <v>0</v>
      </c>
      <c r="V3205" s="4">
        <f>Tabla1[[#This Row],[OS-Valor Unitario]]*Tabla1[[#This Row],[CANTIDAD ENTREGA SATELITE]]</f>
        <v>195000</v>
      </c>
      <c r="W3205" s="4">
        <f>Tabla1[[#This Row],[costo_antes_iva]]*Tabla1[[#This Row],[CANTIDAD ENTREGA SATELITE]]</f>
        <v>195000</v>
      </c>
      <c r="X3205" s="4">
        <f>Tabla1[[#This Row],[Valor total OS]]-Tabla1[[#This Row],[valor total op]]</f>
        <v>0</v>
      </c>
    </row>
    <row r="3206" spans="1:24" x14ac:dyDescent="0.3">
      <c r="A3206">
        <v>5855</v>
      </c>
      <c r="B3206" t="s">
        <v>5609</v>
      </c>
      <c r="C3206" t="s">
        <v>713</v>
      </c>
      <c r="D3206" t="s">
        <v>156</v>
      </c>
      <c r="E3206" t="s">
        <v>5610</v>
      </c>
      <c r="F3206" s="2">
        <v>45691</v>
      </c>
      <c r="G3206">
        <v>1000</v>
      </c>
      <c r="H3206" t="s">
        <v>88</v>
      </c>
      <c r="I3206" t="s">
        <v>5611</v>
      </c>
      <c r="J3206">
        <v>9</v>
      </c>
      <c r="K3206" t="s">
        <v>434</v>
      </c>
      <c r="L3206">
        <v>1000</v>
      </c>
      <c r="M3206">
        <v>150</v>
      </c>
      <c r="N3206" t="s">
        <v>5585</v>
      </c>
      <c r="O3206" t="s">
        <v>114</v>
      </c>
      <c r="P3206">
        <v>16734</v>
      </c>
      <c r="Q3206">
        <v>100658556</v>
      </c>
      <c r="R3206" t="s">
        <v>530</v>
      </c>
      <c r="S3206">
        <v>150</v>
      </c>
      <c r="T3206" t="s">
        <v>436</v>
      </c>
      <c r="U3206" s="4">
        <f>Tabla1[[#This Row],[OS-Valor Unitario]]-Tabla1[[#This Row],[costo_antes_iva]]</f>
        <v>0</v>
      </c>
      <c r="V3206" s="4">
        <f>Tabla1[[#This Row],[OS-Valor Unitario]]*Tabla1[[#This Row],[CANTIDAD ENTREGA SATELITE]]</f>
        <v>150000</v>
      </c>
      <c r="W3206" s="4">
        <f>Tabla1[[#This Row],[costo_antes_iva]]*Tabla1[[#This Row],[CANTIDAD ENTREGA SATELITE]]</f>
        <v>150000</v>
      </c>
      <c r="X3206" s="4">
        <f>Tabla1[[#This Row],[Valor total OS]]-Tabla1[[#This Row],[valor total op]]</f>
        <v>0</v>
      </c>
    </row>
    <row r="3207" spans="1:24" x14ac:dyDescent="0.3">
      <c r="A3207">
        <v>5855</v>
      </c>
      <c r="B3207" t="s">
        <v>5609</v>
      </c>
      <c r="C3207" t="s">
        <v>713</v>
      </c>
      <c r="D3207" t="s">
        <v>156</v>
      </c>
      <c r="E3207" t="s">
        <v>5610</v>
      </c>
      <c r="F3207" s="2">
        <v>45691</v>
      </c>
      <c r="G3207">
        <v>11500</v>
      </c>
      <c r="H3207" t="s">
        <v>24</v>
      </c>
      <c r="I3207" t="s">
        <v>5611</v>
      </c>
      <c r="J3207">
        <v>9</v>
      </c>
      <c r="K3207" t="s">
        <v>437</v>
      </c>
      <c r="L3207">
        <v>11200</v>
      </c>
      <c r="M3207">
        <v>150</v>
      </c>
      <c r="N3207" t="s">
        <v>5585</v>
      </c>
      <c r="O3207" t="s">
        <v>114</v>
      </c>
      <c r="P3207">
        <v>16735</v>
      </c>
      <c r="Q3207">
        <v>100658556</v>
      </c>
      <c r="R3207" t="s">
        <v>530</v>
      </c>
      <c r="S3207">
        <v>150</v>
      </c>
      <c r="T3207" t="s">
        <v>438</v>
      </c>
      <c r="U3207" s="4">
        <f>Tabla1[[#This Row],[OS-Valor Unitario]]-Tabla1[[#This Row],[costo_antes_iva]]</f>
        <v>-300</v>
      </c>
      <c r="V3207" s="4">
        <f>Tabla1[[#This Row],[OS-Valor Unitario]]*Tabla1[[#This Row],[CANTIDAD ENTREGA SATELITE]]</f>
        <v>1680000</v>
      </c>
      <c r="W3207" s="4">
        <f>Tabla1[[#This Row],[costo_antes_iva]]*Tabla1[[#This Row],[CANTIDAD ENTREGA SATELITE]]</f>
        <v>1725000</v>
      </c>
      <c r="X3207" s="4">
        <f>Tabla1[[#This Row],[Valor total OS]]-Tabla1[[#This Row],[valor total op]]</f>
        <v>-45000</v>
      </c>
    </row>
    <row r="3208" spans="1:24" x14ac:dyDescent="0.3">
      <c r="A3208">
        <v>5855</v>
      </c>
      <c r="B3208" t="s">
        <v>5612</v>
      </c>
      <c r="C3208" t="s">
        <v>167</v>
      </c>
      <c r="D3208" t="s">
        <v>156</v>
      </c>
      <c r="E3208" t="s">
        <v>5613</v>
      </c>
      <c r="F3208" s="2">
        <v>45691</v>
      </c>
      <c r="G3208">
        <v>900</v>
      </c>
      <c r="H3208" t="s">
        <v>88</v>
      </c>
      <c r="I3208" t="s">
        <v>5614</v>
      </c>
      <c r="J3208">
        <v>10</v>
      </c>
      <c r="K3208" t="s">
        <v>129</v>
      </c>
      <c r="L3208">
        <v>1000</v>
      </c>
      <c r="M3208">
        <v>410</v>
      </c>
      <c r="N3208" t="s">
        <v>5585</v>
      </c>
      <c r="O3208" t="s">
        <v>114</v>
      </c>
      <c r="P3208">
        <v>16567</v>
      </c>
      <c r="Q3208">
        <v>100658556</v>
      </c>
      <c r="R3208" t="s">
        <v>76</v>
      </c>
      <c r="S3208">
        <v>410</v>
      </c>
      <c r="T3208" t="s">
        <v>132</v>
      </c>
      <c r="U3208" s="4">
        <f>Tabla1[[#This Row],[OS-Valor Unitario]]-Tabla1[[#This Row],[costo_antes_iva]]</f>
        <v>100</v>
      </c>
      <c r="V3208" s="4">
        <f>Tabla1[[#This Row],[OS-Valor Unitario]]*Tabla1[[#This Row],[CANTIDAD ENTREGA SATELITE]]</f>
        <v>410000</v>
      </c>
      <c r="W3208" s="4">
        <f>Tabla1[[#This Row],[costo_antes_iva]]*Tabla1[[#This Row],[CANTIDAD ENTREGA SATELITE]]</f>
        <v>369000</v>
      </c>
      <c r="X3208" s="4">
        <f>Tabla1[[#This Row],[Valor total OS]]-Tabla1[[#This Row],[valor total op]]</f>
        <v>41000</v>
      </c>
    </row>
    <row r="3209" spans="1:24" x14ac:dyDescent="0.3">
      <c r="A3209">
        <v>5855</v>
      </c>
      <c r="B3209" t="s">
        <v>5612</v>
      </c>
      <c r="C3209" t="s">
        <v>167</v>
      </c>
      <c r="D3209" t="s">
        <v>156</v>
      </c>
      <c r="E3209" t="s">
        <v>5613</v>
      </c>
      <c r="F3209" s="2">
        <v>45691</v>
      </c>
      <c r="G3209">
        <v>11500</v>
      </c>
      <c r="H3209" t="s">
        <v>24</v>
      </c>
      <c r="I3209" t="s">
        <v>5614</v>
      </c>
      <c r="J3209">
        <v>10</v>
      </c>
      <c r="K3209" t="s">
        <v>2301</v>
      </c>
      <c r="L3209">
        <v>11500</v>
      </c>
      <c r="M3209">
        <v>410</v>
      </c>
      <c r="N3209" t="s">
        <v>5585</v>
      </c>
      <c r="O3209" t="s">
        <v>114</v>
      </c>
      <c r="P3209">
        <v>16560</v>
      </c>
      <c r="Q3209">
        <v>100658556</v>
      </c>
      <c r="R3209" t="s">
        <v>76</v>
      </c>
      <c r="S3209">
        <v>410</v>
      </c>
      <c r="T3209" t="s">
        <v>2302</v>
      </c>
      <c r="U3209" s="4">
        <f>Tabla1[[#This Row],[OS-Valor Unitario]]-Tabla1[[#This Row],[costo_antes_iva]]</f>
        <v>0</v>
      </c>
      <c r="V3209" s="4">
        <f>Tabla1[[#This Row],[OS-Valor Unitario]]*Tabla1[[#This Row],[CANTIDAD ENTREGA SATELITE]]</f>
        <v>4715000</v>
      </c>
      <c r="W3209" s="4">
        <f>Tabla1[[#This Row],[costo_antes_iva]]*Tabla1[[#This Row],[CANTIDAD ENTREGA SATELITE]]</f>
        <v>4715000</v>
      </c>
      <c r="X3209" s="4">
        <f>Tabla1[[#This Row],[Valor total OS]]-Tabla1[[#This Row],[valor total op]]</f>
        <v>0</v>
      </c>
    </row>
    <row r="3210" spans="1:24" x14ac:dyDescent="0.3">
      <c r="A3210">
        <v>5853</v>
      </c>
      <c r="B3210" t="s">
        <v>5615</v>
      </c>
      <c r="C3210" t="s">
        <v>70</v>
      </c>
      <c r="D3210" t="s">
        <v>1146</v>
      </c>
      <c r="E3210" t="s">
        <v>5616</v>
      </c>
      <c r="F3210" s="2">
        <v>45688</v>
      </c>
      <c r="G3210">
        <v>750</v>
      </c>
      <c r="H3210" t="s">
        <v>88</v>
      </c>
      <c r="I3210" t="s">
        <v>5617</v>
      </c>
      <c r="J3210">
        <v>1</v>
      </c>
      <c r="K3210" t="s">
        <v>434</v>
      </c>
      <c r="L3210">
        <v>800</v>
      </c>
      <c r="M3210">
        <v>950</v>
      </c>
      <c r="N3210" t="s">
        <v>5618</v>
      </c>
      <c r="O3210" t="s">
        <v>765</v>
      </c>
      <c r="P3210">
        <v>16812</v>
      </c>
      <c r="Q3210">
        <v>795631408</v>
      </c>
      <c r="R3210" t="s">
        <v>76</v>
      </c>
      <c r="S3210">
        <v>950</v>
      </c>
      <c r="T3210" t="s">
        <v>436</v>
      </c>
      <c r="U3210" s="4">
        <f>Tabla1[[#This Row],[OS-Valor Unitario]]-Tabla1[[#This Row],[costo_antes_iva]]</f>
        <v>50</v>
      </c>
      <c r="V3210" s="4">
        <f>Tabla1[[#This Row],[OS-Valor Unitario]]*Tabla1[[#This Row],[CANTIDAD ENTREGA SATELITE]]</f>
        <v>760000</v>
      </c>
      <c r="W3210" s="4">
        <f>Tabla1[[#This Row],[costo_antes_iva]]*Tabla1[[#This Row],[CANTIDAD ENTREGA SATELITE]]</f>
        <v>712500</v>
      </c>
      <c r="X3210" s="4">
        <f>Tabla1[[#This Row],[Valor total OS]]-Tabla1[[#This Row],[valor total op]]</f>
        <v>47500</v>
      </c>
    </row>
    <row r="3211" spans="1:24" x14ac:dyDescent="0.3">
      <c r="A3211">
        <v>5853</v>
      </c>
      <c r="B3211" t="s">
        <v>5615</v>
      </c>
      <c r="C3211" t="s">
        <v>70</v>
      </c>
      <c r="D3211" t="s">
        <v>1146</v>
      </c>
      <c r="E3211" t="s">
        <v>5616</v>
      </c>
      <c r="F3211" s="2">
        <v>45688</v>
      </c>
      <c r="G3211">
        <v>750</v>
      </c>
      <c r="H3211" t="s">
        <v>88</v>
      </c>
      <c r="I3211" t="s">
        <v>5617</v>
      </c>
      <c r="J3211">
        <v>1</v>
      </c>
      <c r="K3211" t="s">
        <v>434</v>
      </c>
      <c r="L3211">
        <v>800</v>
      </c>
      <c r="M3211">
        <v>1700</v>
      </c>
      <c r="N3211" t="s">
        <v>5618</v>
      </c>
      <c r="O3211" t="s">
        <v>765</v>
      </c>
      <c r="P3211">
        <v>16883</v>
      </c>
      <c r="Q3211">
        <v>795631408</v>
      </c>
      <c r="R3211" t="s">
        <v>76</v>
      </c>
      <c r="S3211">
        <v>1700</v>
      </c>
      <c r="T3211" t="s">
        <v>436</v>
      </c>
      <c r="U3211" s="4">
        <f>Tabla1[[#This Row],[OS-Valor Unitario]]-Tabla1[[#This Row],[costo_antes_iva]]</f>
        <v>50</v>
      </c>
      <c r="V3211" s="4">
        <f>Tabla1[[#This Row],[OS-Valor Unitario]]*Tabla1[[#This Row],[CANTIDAD ENTREGA SATELITE]]</f>
        <v>1360000</v>
      </c>
      <c r="W3211" s="4">
        <f>Tabla1[[#This Row],[costo_antes_iva]]*Tabla1[[#This Row],[CANTIDAD ENTREGA SATELITE]]</f>
        <v>1275000</v>
      </c>
      <c r="X3211" s="4">
        <f>Tabla1[[#This Row],[Valor total OS]]-Tabla1[[#This Row],[valor total op]]</f>
        <v>85000</v>
      </c>
    </row>
    <row r="3212" spans="1:24" x14ac:dyDescent="0.3">
      <c r="A3212">
        <v>5853</v>
      </c>
      <c r="B3212" t="s">
        <v>5615</v>
      </c>
      <c r="C3212" t="s">
        <v>70</v>
      </c>
      <c r="D3212" t="s">
        <v>1146</v>
      </c>
      <c r="E3212" t="s">
        <v>5616</v>
      </c>
      <c r="F3212" s="2">
        <v>45688</v>
      </c>
      <c r="G3212">
        <v>750</v>
      </c>
      <c r="H3212" t="s">
        <v>88</v>
      </c>
      <c r="I3212" t="s">
        <v>5617</v>
      </c>
      <c r="J3212">
        <v>1</v>
      </c>
      <c r="K3212" t="s">
        <v>252</v>
      </c>
      <c r="L3212">
        <v>800</v>
      </c>
      <c r="M3212">
        <v>720</v>
      </c>
      <c r="N3212" t="s">
        <v>5618</v>
      </c>
      <c r="O3212" t="s">
        <v>765</v>
      </c>
      <c r="P3212">
        <v>16884</v>
      </c>
      <c r="Q3212">
        <v>795631408</v>
      </c>
      <c r="R3212" t="s">
        <v>76</v>
      </c>
      <c r="S3212">
        <v>720</v>
      </c>
      <c r="T3212" t="s">
        <v>253</v>
      </c>
      <c r="U3212" s="4">
        <f>Tabla1[[#This Row],[OS-Valor Unitario]]-Tabla1[[#This Row],[costo_antes_iva]]</f>
        <v>50</v>
      </c>
      <c r="V3212" s="4">
        <f>Tabla1[[#This Row],[OS-Valor Unitario]]*Tabla1[[#This Row],[CANTIDAD ENTREGA SATELITE]]</f>
        <v>576000</v>
      </c>
      <c r="W3212" s="4">
        <f>Tabla1[[#This Row],[costo_antes_iva]]*Tabla1[[#This Row],[CANTIDAD ENTREGA SATELITE]]</f>
        <v>540000</v>
      </c>
      <c r="X3212" s="4">
        <f>Tabla1[[#This Row],[Valor total OS]]-Tabla1[[#This Row],[valor total op]]</f>
        <v>36000</v>
      </c>
    </row>
    <row r="3213" spans="1:24" x14ac:dyDescent="0.3">
      <c r="A3213">
        <v>5853</v>
      </c>
      <c r="B3213" t="s">
        <v>5619</v>
      </c>
      <c r="C3213" t="s">
        <v>374</v>
      </c>
      <c r="D3213" t="s">
        <v>1146</v>
      </c>
      <c r="E3213" t="s">
        <v>5620</v>
      </c>
      <c r="F3213" s="2">
        <v>45688</v>
      </c>
      <c r="G3213">
        <v>8167</v>
      </c>
      <c r="H3213" t="s">
        <v>24</v>
      </c>
      <c r="I3213" t="s">
        <v>5621</v>
      </c>
      <c r="J3213">
        <v>3</v>
      </c>
      <c r="K3213" t="s">
        <v>4402</v>
      </c>
      <c r="L3213">
        <v>10000</v>
      </c>
      <c r="M3213">
        <v>223</v>
      </c>
      <c r="N3213" t="s">
        <v>5618</v>
      </c>
      <c r="O3213" t="s">
        <v>765</v>
      </c>
      <c r="P3213">
        <v>17360</v>
      </c>
      <c r="Q3213">
        <v>795631408</v>
      </c>
      <c r="R3213" t="s">
        <v>29</v>
      </c>
      <c r="S3213">
        <v>203</v>
      </c>
      <c r="T3213" t="s">
        <v>4403</v>
      </c>
      <c r="U3213" s="4">
        <f>Tabla1[[#This Row],[OS-Valor Unitario]]-Tabla1[[#This Row],[costo_antes_iva]]</f>
        <v>1833</v>
      </c>
      <c r="V3213" s="4">
        <f>Tabla1[[#This Row],[OS-Valor Unitario]]*Tabla1[[#This Row],[CANTIDAD ENTREGA SATELITE]]</f>
        <v>2030000</v>
      </c>
      <c r="W3213" s="4">
        <f>Tabla1[[#This Row],[costo_antes_iva]]*Tabla1[[#This Row],[CANTIDAD ENTREGA SATELITE]]</f>
        <v>1657901</v>
      </c>
      <c r="X3213" s="4">
        <f>Tabla1[[#This Row],[Valor total OS]]-Tabla1[[#This Row],[valor total op]]</f>
        <v>372099</v>
      </c>
    </row>
    <row r="3214" spans="1:24" x14ac:dyDescent="0.3">
      <c r="A3214">
        <v>5853</v>
      </c>
      <c r="B3214" t="s">
        <v>5619</v>
      </c>
      <c r="C3214" t="s">
        <v>374</v>
      </c>
      <c r="D3214" t="s">
        <v>1146</v>
      </c>
      <c r="E3214" t="s">
        <v>5620</v>
      </c>
      <c r="F3214" s="2">
        <v>45688</v>
      </c>
      <c r="G3214">
        <v>8167</v>
      </c>
      <c r="H3214" t="s">
        <v>24</v>
      </c>
      <c r="I3214" t="s">
        <v>5621</v>
      </c>
      <c r="J3214">
        <v>3</v>
      </c>
      <c r="K3214" t="s">
        <v>444</v>
      </c>
      <c r="L3214">
        <v>9500</v>
      </c>
      <c r="M3214">
        <v>1000</v>
      </c>
      <c r="N3214" t="s">
        <v>5618</v>
      </c>
      <c r="O3214" t="s">
        <v>765</v>
      </c>
      <c r="P3214">
        <v>17356</v>
      </c>
      <c r="Q3214">
        <v>795631408</v>
      </c>
      <c r="R3214" t="s">
        <v>29</v>
      </c>
      <c r="S3214">
        <v>1000</v>
      </c>
      <c r="T3214" t="s">
        <v>445</v>
      </c>
      <c r="U3214" s="4">
        <f>Tabla1[[#This Row],[OS-Valor Unitario]]-Tabla1[[#This Row],[costo_antes_iva]]</f>
        <v>1333</v>
      </c>
      <c r="V3214" s="4">
        <f>Tabla1[[#This Row],[OS-Valor Unitario]]*Tabla1[[#This Row],[CANTIDAD ENTREGA SATELITE]]</f>
        <v>9500000</v>
      </c>
      <c r="W3214" s="4">
        <f>Tabla1[[#This Row],[costo_antes_iva]]*Tabla1[[#This Row],[CANTIDAD ENTREGA SATELITE]]</f>
        <v>8167000</v>
      </c>
      <c r="X3214" s="4">
        <f>Tabla1[[#This Row],[Valor total OS]]-Tabla1[[#This Row],[valor total op]]</f>
        <v>1333000</v>
      </c>
    </row>
    <row r="3215" spans="1:24" x14ac:dyDescent="0.3">
      <c r="A3215">
        <v>5853</v>
      </c>
      <c r="B3215" t="s">
        <v>5622</v>
      </c>
      <c r="C3215" t="s">
        <v>70</v>
      </c>
      <c r="D3215" t="s">
        <v>1146</v>
      </c>
      <c r="E3215" t="s">
        <v>5623</v>
      </c>
      <c r="F3215" s="2">
        <v>45688</v>
      </c>
      <c r="G3215">
        <v>750</v>
      </c>
      <c r="H3215" t="s">
        <v>88</v>
      </c>
      <c r="I3215" t="s">
        <v>5624</v>
      </c>
      <c r="J3215">
        <v>5</v>
      </c>
      <c r="K3215" t="s">
        <v>434</v>
      </c>
      <c r="L3215">
        <v>800</v>
      </c>
      <c r="M3215">
        <v>500</v>
      </c>
      <c r="N3215" t="s">
        <v>5618</v>
      </c>
      <c r="O3215" t="s">
        <v>765</v>
      </c>
      <c r="P3215">
        <v>16690</v>
      </c>
      <c r="Q3215">
        <v>795631408</v>
      </c>
      <c r="R3215" t="s">
        <v>76</v>
      </c>
      <c r="S3215">
        <v>500</v>
      </c>
      <c r="T3215" t="s">
        <v>436</v>
      </c>
      <c r="U3215" s="4">
        <f>Tabla1[[#This Row],[OS-Valor Unitario]]-Tabla1[[#This Row],[costo_antes_iva]]</f>
        <v>50</v>
      </c>
      <c r="V3215" s="4">
        <f>Tabla1[[#This Row],[OS-Valor Unitario]]*Tabla1[[#This Row],[CANTIDAD ENTREGA SATELITE]]</f>
        <v>400000</v>
      </c>
      <c r="W3215" s="4">
        <f>Tabla1[[#This Row],[costo_antes_iva]]*Tabla1[[#This Row],[CANTIDAD ENTREGA SATELITE]]</f>
        <v>375000</v>
      </c>
      <c r="X3215" s="4">
        <f>Tabla1[[#This Row],[Valor total OS]]-Tabla1[[#This Row],[valor total op]]</f>
        <v>25000</v>
      </c>
    </row>
    <row r="3216" spans="1:24" x14ac:dyDescent="0.3">
      <c r="A3216">
        <v>5853</v>
      </c>
      <c r="B3216" t="s">
        <v>5622</v>
      </c>
      <c r="C3216" t="s">
        <v>70</v>
      </c>
      <c r="D3216" t="s">
        <v>1146</v>
      </c>
      <c r="E3216" t="s">
        <v>5623</v>
      </c>
      <c r="F3216" s="2">
        <v>45688</v>
      </c>
      <c r="G3216">
        <v>750</v>
      </c>
      <c r="H3216" t="s">
        <v>88</v>
      </c>
      <c r="I3216" t="s">
        <v>5624</v>
      </c>
      <c r="J3216">
        <v>5</v>
      </c>
      <c r="K3216" t="s">
        <v>434</v>
      </c>
      <c r="L3216">
        <v>800</v>
      </c>
      <c r="M3216">
        <v>300</v>
      </c>
      <c r="N3216" t="s">
        <v>5618</v>
      </c>
      <c r="O3216" t="s">
        <v>765</v>
      </c>
      <c r="P3216">
        <v>16742</v>
      </c>
      <c r="Q3216">
        <v>795631408</v>
      </c>
      <c r="R3216" t="s">
        <v>76</v>
      </c>
      <c r="S3216">
        <v>300</v>
      </c>
      <c r="T3216" t="s">
        <v>436</v>
      </c>
      <c r="U3216" s="4">
        <f>Tabla1[[#This Row],[OS-Valor Unitario]]-Tabla1[[#This Row],[costo_antes_iva]]</f>
        <v>50</v>
      </c>
      <c r="V3216" s="4">
        <f>Tabla1[[#This Row],[OS-Valor Unitario]]*Tabla1[[#This Row],[CANTIDAD ENTREGA SATELITE]]</f>
        <v>240000</v>
      </c>
      <c r="W3216" s="4">
        <f>Tabla1[[#This Row],[costo_antes_iva]]*Tabla1[[#This Row],[CANTIDAD ENTREGA SATELITE]]</f>
        <v>225000</v>
      </c>
      <c r="X3216" s="4">
        <f>Tabla1[[#This Row],[Valor total OS]]-Tabla1[[#This Row],[valor total op]]</f>
        <v>15000</v>
      </c>
    </row>
    <row r="3217" spans="1:24" x14ac:dyDescent="0.3">
      <c r="A3217">
        <v>5853</v>
      </c>
      <c r="B3217" t="s">
        <v>5622</v>
      </c>
      <c r="C3217" t="s">
        <v>70</v>
      </c>
      <c r="D3217" t="s">
        <v>1146</v>
      </c>
      <c r="E3217" t="s">
        <v>5623</v>
      </c>
      <c r="F3217" s="2">
        <v>45688</v>
      </c>
      <c r="G3217">
        <v>750</v>
      </c>
      <c r="H3217" t="s">
        <v>88</v>
      </c>
      <c r="I3217" t="s">
        <v>5624</v>
      </c>
      <c r="J3217">
        <v>5</v>
      </c>
      <c r="K3217" t="s">
        <v>434</v>
      </c>
      <c r="L3217">
        <v>800</v>
      </c>
      <c r="M3217">
        <v>240</v>
      </c>
      <c r="N3217" t="s">
        <v>5618</v>
      </c>
      <c r="O3217" t="s">
        <v>765</v>
      </c>
      <c r="P3217">
        <v>16783</v>
      </c>
      <c r="Q3217">
        <v>795631408</v>
      </c>
      <c r="R3217" t="s">
        <v>76</v>
      </c>
      <c r="S3217">
        <v>240</v>
      </c>
      <c r="T3217" t="s">
        <v>436</v>
      </c>
      <c r="U3217" s="4">
        <f>Tabla1[[#This Row],[OS-Valor Unitario]]-Tabla1[[#This Row],[costo_antes_iva]]</f>
        <v>50</v>
      </c>
      <c r="V3217" s="4">
        <f>Tabla1[[#This Row],[OS-Valor Unitario]]*Tabla1[[#This Row],[CANTIDAD ENTREGA SATELITE]]</f>
        <v>192000</v>
      </c>
      <c r="W3217" s="4">
        <f>Tabla1[[#This Row],[costo_antes_iva]]*Tabla1[[#This Row],[CANTIDAD ENTREGA SATELITE]]</f>
        <v>180000</v>
      </c>
      <c r="X3217" s="4">
        <f>Tabla1[[#This Row],[Valor total OS]]-Tabla1[[#This Row],[valor total op]]</f>
        <v>12000</v>
      </c>
    </row>
    <row r="3218" spans="1:24" x14ac:dyDescent="0.3">
      <c r="A3218">
        <v>5853</v>
      </c>
      <c r="B3218" t="s">
        <v>5622</v>
      </c>
      <c r="C3218" t="s">
        <v>70</v>
      </c>
      <c r="D3218" t="s">
        <v>1146</v>
      </c>
      <c r="E3218" t="s">
        <v>5623</v>
      </c>
      <c r="F3218" s="2">
        <v>45688</v>
      </c>
      <c r="G3218">
        <v>750</v>
      </c>
      <c r="H3218" t="s">
        <v>88</v>
      </c>
      <c r="I3218" t="s">
        <v>5624</v>
      </c>
      <c r="J3218">
        <v>5</v>
      </c>
      <c r="K3218" t="s">
        <v>252</v>
      </c>
      <c r="L3218">
        <v>800</v>
      </c>
      <c r="M3218">
        <v>1110</v>
      </c>
      <c r="N3218" t="s">
        <v>5618</v>
      </c>
      <c r="O3218" t="s">
        <v>765</v>
      </c>
      <c r="P3218">
        <v>16740</v>
      </c>
      <c r="Q3218">
        <v>795631408</v>
      </c>
      <c r="R3218" t="s">
        <v>76</v>
      </c>
      <c r="S3218">
        <v>1110</v>
      </c>
      <c r="T3218" t="s">
        <v>253</v>
      </c>
      <c r="U3218" s="4">
        <f>Tabla1[[#This Row],[OS-Valor Unitario]]-Tabla1[[#This Row],[costo_antes_iva]]</f>
        <v>50</v>
      </c>
      <c r="V3218" s="4">
        <f>Tabla1[[#This Row],[OS-Valor Unitario]]*Tabla1[[#This Row],[CANTIDAD ENTREGA SATELITE]]</f>
        <v>888000</v>
      </c>
      <c r="W3218" s="4">
        <f>Tabla1[[#This Row],[costo_antes_iva]]*Tabla1[[#This Row],[CANTIDAD ENTREGA SATELITE]]</f>
        <v>832500</v>
      </c>
      <c r="X3218" s="4">
        <f>Tabla1[[#This Row],[Valor total OS]]-Tabla1[[#This Row],[valor total op]]</f>
        <v>55500</v>
      </c>
    </row>
    <row r="3219" spans="1:24" x14ac:dyDescent="0.3">
      <c r="A3219">
        <v>5853</v>
      </c>
      <c r="B3219" t="s">
        <v>5622</v>
      </c>
      <c r="C3219" t="s">
        <v>70</v>
      </c>
      <c r="D3219" t="s">
        <v>1146</v>
      </c>
      <c r="E3219" t="s">
        <v>5623</v>
      </c>
      <c r="F3219" s="2">
        <v>45688</v>
      </c>
      <c r="G3219">
        <v>750</v>
      </c>
      <c r="H3219" t="s">
        <v>88</v>
      </c>
      <c r="I3219" t="s">
        <v>5624</v>
      </c>
      <c r="J3219">
        <v>5</v>
      </c>
      <c r="K3219" t="s">
        <v>129</v>
      </c>
      <c r="L3219">
        <v>800</v>
      </c>
      <c r="M3219">
        <v>1100</v>
      </c>
      <c r="N3219" t="s">
        <v>5618</v>
      </c>
      <c r="O3219" t="s">
        <v>765</v>
      </c>
      <c r="P3219">
        <v>16689</v>
      </c>
      <c r="Q3219">
        <v>795631408</v>
      </c>
      <c r="R3219" t="s">
        <v>76</v>
      </c>
      <c r="S3219">
        <v>1100</v>
      </c>
      <c r="T3219" t="s">
        <v>132</v>
      </c>
      <c r="U3219" s="4">
        <f>Tabla1[[#This Row],[OS-Valor Unitario]]-Tabla1[[#This Row],[costo_antes_iva]]</f>
        <v>50</v>
      </c>
      <c r="V3219" s="4">
        <f>Tabla1[[#This Row],[OS-Valor Unitario]]*Tabla1[[#This Row],[CANTIDAD ENTREGA SATELITE]]</f>
        <v>880000</v>
      </c>
      <c r="W3219" s="4">
        <f>Tabla1[[#This Row],[costo_antes_iva]]*Tabla1[[#This Row],[CANTIDAD ENTREGA SATELITE]]</f>
        <v>825000</v>
      </c>
      <c r="X3219" s="4">
        <f>Tabla1[[#This Row],[Valor total OS]]-Tabla1[[#This Row],[valor total op]]</f>
        <v>55000</v>
      </c>
    </row>
    <row r="3220" spans="1:24" x14ac:dyDescent="0.3">
      <c r="A3220">
        <v>5853</v>
      </c>
      <c r="B3220" t="s">
        <v>5625</v>
      </c>
      <c r="C3220" t="s">
        <v>3335</v>
      </c>
      <c r="D3220" t="s">
        <v>1146</v>
      </c>
      <c r="E3220" t="s">
        <v>5626</v>
      </c>
      <c r="F3220" s="2">
        <v>45688</v>
      </c>
      <c r="G3220">
        <v>10143</v>
      </c>
      <c r="H3220" t="s">
        <v>1358</v>
      </c>
      <c r="I3220" t="s">
        <v>5627</v>
      </c>
      <c r="J3220">
        <v>6</v>
      </c>
      <c r="K3220" t="s">
        <v>824</v>
      </c>
      <c r="L3220">
        <v>10000</v>
      </c>
      <c r="M3220">
        <v>544</v>
      </c>
      <c r="N3220" t="s">
        <v>5618</v>
      </c>
      <c r="O3220" t="s">
        <v>765</v>
      </c>
      <c r="P3220">
        <v>17679</v>
      </c>
      <c r="Q3220">
        <v>795631408</v>
      </c>
      <c r="R3220" t="s">
        <v>317</v>
      </c>
      <c r="S3220">
        <v>544</v>
      </c>
      <c r="T3220" t="s">
        <v>825</v>
      </c>
      <c r="U3220" s="4">
        <f>Tabla1[[#This Row],[OS-Valor Unitario]]-Tabla1[[#This Row],[costo_antes_iva]]</f>
        <v>-143</v>
      </c>
      <c r="V3220" s="4">
        <f>Tabla1[[#This Row],[OS-Valor Unitario]]*Tabla1[[#This Row],[CANTIDAD ENTREGA SATELITE]]</f>
        <v>5440000</v>
      </c>
      <c r="W3220" s="4">
        <f>Tabla1[[#This Row],[costo_antes_iva]]*Tabla1[[#This Row],[CANTIDAD ENTREGA SATELITE]]</f>
        <v>5517792</v>
      </c>
      <c r="X3220" s="4">
        <f>Tabla1[[#This Row],[Valor total OS]]-Tabla1[[#This Row],[valor total op]]</f>
        <v>-77792</v>
      </c>
    </row>
    <row r="3221" spans="1:24" x14ac:dyDescent="0.3">
      <c r="A3221">
        <v>5853</v>
      </c>
      <c r="B3221" t="s">
        <v>5628</v>
      </c>
      <c r="C3221" t="s">
        <v>70</v>
      </c>
      <c r="D3221" t="s">
        <v>1146</v>
      </c>
      <c r="E3221" t="s">
        <v>5629</v>
      </c>
      <c r="F3221" s="2">
        <v>45688</v>
      </c>
      <c r="G3221">
        <v>750</v>
      </c>
      <c r="H3221" t="s">
        <v>88</v>
      </c>
      <c r="I3221" t="s">
        <v>5630</v>
      </c>
      <c r="J3221">
        <v>7</v>
      </c>
      <c r="K3221" t="s">
        <v>3357</v>
      </c>
      <c r="L3221">
        <v>800</v>
      </c>
      <c r="M3221">
        <v>60</v>
      </c>
      <c r="N3221" t="s">
        <v>5618</v>
      </c>
      <c r="O3221" t="s">
        <v>765</v>
      </c>
      <c r="P3221">
        <v>17497</v>
      </c>
      <c r="Q3221">
        <v>795631408</v>
      </c>
      <c r="R3221" t="s">
        <v>76</v>
      </c>
      <c r="S3221">
        <v>60</v>
      </c>
      <c r="T3221" t="s">
        <v>3359</v>
      </c>
      <c r="U3221" s="4">
        <f>Tabla1[[#This Row],[OS-Valor Unitario]]-Tabla1[[#This Row],[costo_antes_iva]]</f>
        <v>50</v>
      </c>
      <c r="V3221" s="4">
        <f>Tabla1[[#This Row],[OS-Valor Unitario]]*Tabla1[[#This Row],[CANTIDAD ENTREGA SATELITE]]</f>
        <v>48000</v>
      </c>
      <c r="W3221" s="4">
        <f>Tabla1[[#This Row],[costo_antes_iva]]*Tabla1[[#This Row],[CANTIDAD ENTREGA SATELITE]]</f>
        <v>45000</v>
      </c>
      <c r="X3221" s="4">
        <f>Tabla1[[#This Row],[Valor total OS]]-Tabla1[[#This Row],[valor total op]]</f>
        <v>3000</v>
      </c>
    </row>
    <row r="3222" spans="1:24" x14ac:dyDescent="0.3">
      <c r="A3222">
        <v>5853</v>
      </c>
      <c r="B3222" t="s">
        <v>5631</v>
      </c>
      <c r="C3222" t="s">
        <v>374</v>
      </c>
      <c r="D3222" t="s">
        <v>1146</v>
      </c>
      <c r="E3222" t="s">
        <v>5632</v>
      </c>
      <c r="F3222" s="2">
        <v>45688</v>
      </c>
      <c r="G3222">
        <v>8125</v>
      </c>
      <c r="H3222" t="s">
        <v>24</v>
      </c>
      <c r="I3222" t="s">
        <v>5633</v>
      </c>
      <c r="J3222">
        <v>8</v>
      </c>
      <c r="K3222" t="s">
        <v>664</v>
      </c>
      <c r="L3222">
        <v>8000</v>
      </c>
      <c r="M3222">
        <v>715</v>
      </c>
      <c r="N3222" t="s">
        <v>5618</v>
      </c>
      <c r="O3222" t="s">
        <v>765</v>
      </c>
      <c r="P3222">
        <v>16732</v>
      </c>
      <c r="Q3222">
        <v>795631408</v>
      </c>
      <c r="R3222" t="s">
        <v>29</v>
      </c>
      <c r="S3222">
        <v>715</v>
      </c>
      <c r="T3222" t="s">
        <v>665</v>
      </c>
      <c r="U3222" s="4">
        <f>Tabla1[[#This Row],[OS-Valor Unitario]]-Tabla1[[#This Row],[costo_antes_iva]]</f>
        <v>-125</v>
      </c>
      <c r="V3222" s="4">
        <f>Tabla1[[#This Row],[OS-Valor Unitario]]*Tabla1[[#This Row],[CANTIDAD ENTREGA SATELITE]]</f>
        <v>5720000</v>
      </c>
      <c r="W3222" s="4">
        <f>Tabla1[[#This Row],[costo_antes_iva]]*Tabla1[[#This Row],[CANTIDAD ENTREGA SATELITE]]</f>
        <v>5809375</v>
      </c>
      <c r="X3222" s="4">
        <f>Tabla1[[#This Row],[Valor total OS]]-Tabla1[[#This Row],[valor total op]]</f>
        <v>-89375</v>
      </c>
    </row>
    <row r="3223" spans="1:24" x14ac:dyDescent="0.3">
      <c r="A3223">
        <v>5853</v>
      </c>
      <c r="B3223" t="s">
        <v>5631</v>
      </c>
      <c r="C3223" t="s">
        <v>374</v>
      </c>
      <c r="D3223" t="s">
        <v>1146</v>
      </c>
      <c r="E3223" t="s">
        <v>5632</v>
      </c>
      <c r="F3223" s="2">
        <v>45688</v>
      </c>
      <c r="G3223">
        <v>8125</v>
      </c>
      <c r="H3223" t="s">
        <v>24</v>
      </c>
      <c r="I3223" t="s">
        <v>5633</v>
      </c>
      <c r="J3223">
        <v>8</v>
      </c>
      <c r="K3223" t="s">
        <v>664</v>
      </c>
      <c r="L3223">
        <v>8000</v>
      </c>
      <c r="M3223">
        <v>32</v>
      </c>
      <c r="N3223" t="s">
        <v>5618</v>
      </c>
      <c r="O3223" t="s">
        <v>765</v>
      </c>
      <c r="P3223">
        <v>17030</v>
      </c>
      <c r="Q3223">
        <v>795631408</v>
      </c>
      <c r="R3223" t="s">
        <v>29</v>
      </c>
      <c r="S3223">
        <v>32</v>
      </c>
      <c r="T3223" t="s">
        <v>665</v>
      </c>
      <c r="U3223" s="4">
        <f>Tabla1[[#This Row],[OS-Valor Unitario]]-Tabla1[[#This Row],[costo_antes_iva]]</f>
        <v>-125</v>
      </c>
      <c r="V3223" s="4">
        <f>Tabla1[[#This Row],[OS-Valor Unitario]]*Tabla1[[#This Row],[CANTIDAD ENTREGA SATELITE]]</f>
        <v>256000</v>
      </c>
      <c r="W3223" s="4">
        <f>Tabla1[[#This Row],[costo_antes_iva]]*Tabla1[[#This Row],[CANTIDAD ENTREGA SATELITE]]</f>
        <v>260000</v>
      </c>
      <c r="X3223" s="4">
        <f>Tabla1[[#This Row],[Valor total OS]]-Tabla1[[#This Row],[valor total op]]</f>
        <v>-4000</v>
      </c>
    </row>
    <row r="3224" spans="1:24" x14ac:dyDescent="0.3">
      <c r="A3224">
        <v>5853</v>
      </c>
      <c r="B3224" t="s">
        <v>5634</v>
      </c>
      <c r="C3224" t="s">
        <v>374</v>
      </c>
      <c r="D3224" t="s">
        <v>1146</v>
      </c>
      <c r="E3224" t="s">
        <v>5635</v>
      </c>
      <c r="F3224" s="2">
        <v>45688</v>
      </c>
      <c r="G3224">
        <v>7400</v>
      </c>
      <c r="H3224" t="s">
        <v>24</v>
      </c>
      <c r="I3224" t="s">
        <v>5636</v>
      </c>
      <c r="J3224">
        <v>10</v>
      </c>
      <c r="K3224" t="s">
        <v>269</v>
      </c>
      <c r="L3224">
        <v>7000</v>
      </c>
      <c r="M3224">
        <v>49</v>
      </c>
      <c r="N3224" t="s">
        <v>5618</v>
      </c>
      <c r="O3224" t="s">
        <v>765</v>
      </c>
      <c r="P3224">
        <v>17701</v>
      </c>
      <c r="Q3224">
        <v>795631408</v>
      </c>
      <c r="R3224" t="s">
        <v>29</v>
      </c>
      <c r="S3224">
        <v>49</v>
      </c>
      <c r="T3224" t="s">
        <v>269</v>
      </c>
      <c r="U3224" s="4">
        <f>Tabla1[[#This Row],[OS-Valor Unitario]]-Tabla1[[#This Row],[costo_antes_iva]]</f>
        <v>-400</v>
      </c>
      <c r="V3224" s="4">
        <f>Tabla1[[#This Row],[OS-Valor Unitario]]*Tabla1[[#This Row],[CANTIDAD ENTREGA SATELITE]]</f>
        <v>343000</v>
      </c>
      <c r="W3224" s="4">
        <f>Tabla1[[#This Row],[costo_antes_iva]]*Tabla1[[#This Row],[CANTIDAD ENTREGA SATELITE]]</f>
        <v>362600</v>
      </c>
      <c r="X3224" s="4">
        <f>Tabla1[[#This Row],[Valor total OS]]-Tabla1[[#This Row],[valor total op]]</f>
        <v>-19600</v>
      </c>
    </row>
    <row r="3225" spans="1:24" x14ac:dyDescent="0.3">
      <c r="A3225">
        <v>5853</v>
      </c>
      <c r="B3225" t="s">
        <v>5637</v>
      </c>
      <c r="C3225" t="s">
        <v>374</v>
      </c>
      <c r="D3225" t="s">
        <v>1146</v>
      </c>
      <c r="E3225" t="s">
        <v>5638</v>
      </c>
      <c r="F3225" s="2">
        <v>45688</v>
      </c>
      <c r="G3225">
        <v>8000</v>
      </c>
      <c r="H3225" t="s">
        <v>24</v>
      </c>
      <c r="I3225" t="s">
        <v>5639</v>
      </c>
      <c r="J3225">
        <v>11</v>
      </c>
      <c r="K3225" t="s">
        <v>1423</v>
      </c>
      <c r="L3225">
        <v>9000</v>
      </c>
      <c r="M3225">
        <v>49</v>
      </c>
      <c r="N3225" t="s">
        <v>5618</v>
      </c>
      <c r="O3225" t="s">
        <v>765</v>
      </c>
      <c r="P3225">
        <v>17804</v>
      </c>
      <c r="Q3225">
        <v>795631408</v>
      </c>
      <c r="R3225" t="s">
        <v>29</v>
      </c>
      <c r="S3225">
        <v>49</v>
      </c>
      <c r="T3225" t="s">
        <v>1424</v>
      </c>
      <c r="U3225" s="4">
        <f>Tabla1[[#This Row],[OS-Valor Unitario]]-Tabla1[[#This Row],[costo_antes_iva]]</f>
        <v>1000</v>
      </c>
      <c r="V3225" s="4">
        <f>Tabla1[[#This Row],[OS-Valor Unitario]]*Tabla1[[#This Row],[CANTIDAD ENTREGA SATELITE]]</f>
        <v>441000</v>
      </c>
      <c r="W3225" s="4">
        <f>Tabla1[[#This Row],[costo_antes_iva]]*Tabla1[[#This Row],[CANTIDAD ENTREGA SATELITE]]</f>
        <v>392000</v>
      </c>
      <c r="X3225" s="4">
        <f>Tabla1[[#This Row],[Valor total OS]]-Tabla1[[#This Row],[valor total op]]</f>
        <v>49000</v>
      </c>
    </row>
    <row r="3226" spans="1:24" x14ac:dyDescent="0.3">
      <c r="A3226">
        <v>5853</v>
      </c>
      <c r="B3226" t="s">
        <v>5640</v>
      </c>
      <c r="C3226" t="s">
        <v>3335</v>
      </c>
      <c r="D3226" t="s">
        <v>1146</v>
      </c>
      <c r="E3226" t="s">
        <v>5641</v>
      </c>
      <c r="F3226" s="2">
        <v>45688</v>
      </c>
      <c r="G3226">
        <v>10143</v>
      </c>
      <c r="H3226" t="s">
        <v>1358</v>
      </c>
      <c r="I3226" t="s">
        <v>5642</v>
      </c>
      <c r="J3226">
        <v>14</v>
      </c>
      <c r="K3226" t="s">
        <v>1100</v>
      </c>
      <c r="L3226">
        <v>10000</v>
      </c>
      <c r="M3226">
        <v>850</v>
      </c>
      <c r="N3226" t="s">
        <v>5618</v>
      </c>
      <c r="O3226" t="s">
        <v>765</v>
      </c>
      <c r="P3226">
        <v>17650</v>
      </c>
      <c r="Q3226">
        <v>795631408</v>
      </c>
      <c r="R3226" t="s">
        <v>317</v>
      </c>
      <c r="S3226">
        <v>598</v>
      </c>
      <c r="T3226" t="s">
        <v>1101</v>
      </c>
      <c r="U3226" s="4">
        <f>Tabla1[[#This Row],[OS-Valor Unitario]]-Tabla1[[#This Row],[costo_antes_iva]]</f>
        <v>-143</v>
      </c>
      <c r="V3226" s="4">
        <f>Tabla1[[#This Row],[OS-Valor Unitario]]*Tabla1[[#This Row],[CANTIDAD ENTREGA SATELITE]]</f>
        <v>5980000</v>
      </c>
      <c r="W3226" s="4">
        <f>Tabla1[[#This Row],[costo_antes_iva]]*Tabla1[[#This Row],[CANTIDAD ENTREGA SATELITE]]</f>
        <v>6065514</v>
      </c>
      <c r="X3226" s="4">
        <f>Tabla1[[#This Row],[Valor total OS]]-Tabla1[[#This Row],[valor total op]]</f>
        <v>-85514</v>
      </c>
    </row>
    <row r="3227" spans="1:24" x14ac:dyDescent="0.3">
      <c r="A3227">
        <v>5848</v>
      </c>
      <c r="B3227" t="s">
        <v>5710</v>
      </c>
      <c r="C3227" t="s">
        <v>820</v>
      </c>
      <c r="D3227" t="s">
        <v>156</v>
      </c>
      <c r="E3227" t="s">
        <v>5711</v>
      </c>
      <c r="F3227" s="2">
        <v>45687</v>
      </c>
      <c r="G3227">
        <v>2900</v>
      </c>
      <c r="H3227" t="s">
        <v>175</v>
      </c>
      <c r="I3227" t="s">
        <v>5712</v>
      </c>
      <c r="J3227">
        <v>24</v>
      </c>
      <c r="K3227" t="s">
        <v>5289</v>
      </c>
      <c r="L3227">
        <v>2600</v>
      </c>
      <c r="M3227">
        <v>2110</v>
      </c>
      <c r="N3227" t="s">
        <v>5646</v>
      </c>
      <c r="O3227" t="s">
        <v>114</v>
      </c>
      <c r="P3227">
        <v>16650</v>
      </c>
      <c r="Q3227">
        <v>1459119953</v>
      </c>
      <c r="R3227" t="s">
        <v>317</v>
      </c>
      <c r="S3227">
        <v>2100</v>
      </c>
      <c r="T3227" t="s">
        <v>5290</v>
      </c>
      <c r="U3227" s="4">
        <f>Tabla1[[#This Row],[OS-Valor Unitario]]-Tabla1[[#This Row],[costo_antes_iva]]</f>
        <v>-300</v>
      </c>
      <c r="V3227" s="4">
        <f>Tabla1[[#This Row],[OS-Valor Unitario]]*Tabla1[[#This Row],[CANTIDAD ENTREGA SATELITE]]</f>
        <v>5460000</v>
      </c>
      <c r="W3227" s="4">
        <f>Tabla1[[#This Row],[costo_antes_iva]]*Tabla1[[#This Row],[CANTIDAD ENTREGA SATELITE]]</f>
        <v>6090000</v>
      </c>
      <c r="X3227" s="4">
        <f>Tabla1[[#This Row],[Valor total OS]]-Tabla1[[#This Row],[valor total op]]</f>
        <v>-630000</v>
      </c>
    </row>
    <row r="3228" spans="1:24" x14ac:dyDescent="0.3">
      <c r="A3228">
        <v>5848</v>
      </c>
      <c r="B3228" t="s">
        <v>5710</v>
      </c>
      <c r="C3228" t="s">
        <v>820</v>
      </c>
      <c r="D3228" t="s">
        <v>156</v>
      </c>
      <c r="E3228" t="s">
        <v>5711</v>
      </c>
      <c r="F3228" s="2">
        <v>45687</v>
      </c>
      <c r="G3228">
        <v>8500</v>
      </c>
      <c r="H3228" t="s">
        <v>24</v>
      </c>
      <c r="I3228" t="s">
        <v>5712</v>
      </c>
      <c r="J3228">
        <v>24</v>
      </c>
      <c r="K3228" t="s">
        <v>5713</v>
      </c>
      <c r="L3228">
        <v>12000</v>
      </c>
      <c r="M3228">
        <v>1250</v>
      </c>
      <c r="N3228" t="s">
        <v>5646</v>
      </c>
      <c r="O3228" t="s">
        <v>114</v>
      </c>
      <c r="P3228">
        <v>16738</v>
      </c>
      <c r="Q3228">
        <v>1459119953</v>
      </c>
      <c r="R3228" t="s">
        <v>317</v>
      </c>
      <c r="S3228">
        <v>1250</v>
      </c>
      <c r="T3228" t="s">
        <v>5714</v>
      </c>
      <c r="U3228" s="4">
        <f>Tabla1[[#This Row],[OS-Valor Unitario]]-Tabla1[[#This Row],[costo_antes_iva]]</f>
        <v>3500</v>
      </c>
      <c r="V3228" s="4">
        <f>Tabla1[[#This Row],[OS-Valor Unitario]]*Tabla1[[#This Row],[CANTIDAD ENTREGA SATELITE]]</f>
        <v>15000000</v>
      </c>
      <c r="W3228" s="4">
        <f>Tabla1[[#This Row],[costo_antes_iva]]*Tabla1[[#This Row],[CANTIDAD ENTREGA SATELITE]]</f>
        <v>10625000</v>
      </c>
      <c r="X3228" s="4">
        <f>Tabla1[[#This Row],[Valor total OS]]-Tabla1[[#This Row],[valor total op]]</f>
        <v>4375000</v>
      </c>
    </row>
    <row r="3229" spans="1:24" x14ac:dyDescent="0.3">
      <c r="A3229">
        <v>5848</v>
      </c>
      <c r="B3229" t="s">
        <v>5710</v>
      </c>
      <c r="C3229" t="s">
        <v>820</v>
      </c>
      <c r="D3229" t="s">
        <v>156</v>
      </c>
      <c r="E3229" t="s">
        <v>5711</v>
      </c>
      <c r="F3229" s="2">
        <v>45687</v>
      </c>
      <c r="G3229">
        <v>8500</v>
      </c>
      <c r="H3229" t="s">
        <v>24</v>
      </c>
      <c r="I3229" t="s">
        <v>5712</v>
      </c>
      <c r="J3229">
        <v>24</v>
      </c>
      <c r="K3229" t="s">
        <v>3541</v>
      </c>
      <c r="L3229">
        <v>12000</v>
      </c>
      <c r="M3229">
        <v>640</v>
      </c>
      <c r="N3229" t="s">
        <v>5646</v>
      </c>
      <c r="O3229" t="s">
        <v>114</v>
      </c>
      <c r="P3229">
        <v>16737</v>
      </c>
      <c r="Q3229">
        <v>1459119953</v>
      </c>
      <c r="R3229" t="s">
        <v>317</v>
      </c>
      <c r="S3229">
        <v>639</v>
      </c>
      <c r="T3229" t="s">
        <v>3541</v>
      </c>
      <c r="U3229" s="4">
        <f>Tabla1[[#This Row],[OS-Valor Unitario]]-Tabla1[[#This Row],[costo_antes_iva]]</f>
        <v>3500</v>
      </c>
      <c r="V3229" s="4">
        <f>Tabla1[[#This Row],[OS-Valor Unitario]]*Tabla1[[#This Row],[CANTIDAD ENTREGA SATELITE]]</f>
        <v>7668000</v>
      </c>
      <c r="W3229" s="4">
        <f>Tabla1[[#This Row],[costo_antes_iva]]*Tabla1[[#This Row],[CANTIDAD ENTREGA SATELITE]]</f>
        <v>5431500</v>
      </c>
      <c r="X3229" s="4">
        <f>Tabla1[[#This Row],[Valor total OS]]-Tabla1[[#This Row],[valor total op]]</f>
        <v>2236500</v>
      </c>
    </row>
    <row r="3230" spans="1:24" x14ac:dyDescent="0.3">
      <c r="A3230">
        <v>5848</v>
      </c>
      <c r="B3230" t="s">
        <v>5710</v>
      </c>
      <c r="C3230" t="s">
        <v>820</v>
      </c>
      <c r="D3230" t="s">
        <v>156</v>
      </c>
      <c r="E3230" t="s">
        <v>5711</v>
      </c>
      <c r="F3230" s="2">
        <v>45687</v>
      </c>
      <c r="G3230">
        <v>8500</v>
      </c>
      <c r="H3230" t="s">
        <v>24</v>
      </c>
      <c r="I3230" t="s">
        <v>5712</v>
      </c>
      <c r="J3230">
        <v>24</v>
      </c>
      <c r="K3230" t="s">
        <v>264</v>
      </c>
      <c r="L3230">
        <v>12000</v>
      </c>
      <c r="M3230">
        <v>220</v>
      </c>
      <c r="N3230" t="s">
        <v>5646</v>
      </c>
      <c r="O3230" t="s">
        <v>114</v>
      </c>
      <c r="P3230">
        <v>16739</v>
      </c>
      <c r="Q3230">
        <v>1459119953</v>
      </c>
      <c r="R3230" t="s">
        <v>317</v>
      </c>
      <c r="S3230">
        <v>145</v>
      </c>
      <c r="T3230" t="s">
        <v>264</v>
      </c>
      <c r="U3230" s="4">
        <f>Tabla1[[#This Row],[OS-Valor Unitario]]-Tabla1[[#This Row],[costo_antes_iva]]</f>
        <v>3500</v>
      </c>
      <c r="V3230" s="4">
        <f>Tabla1[[#This Row],[OS-Valor Unitario]]*Tabla1[[#This Row],[CANTIDAD ENTREGA SATELITE]]</f>
        <v>1740000</v>
      </c>
      <c r="W3230" s="4">
        <f>Tabla1[[#This Row],[costo_antes_iva]]*Tabla1[[#This Row],[CANTIDAD ENTREGA SATELITE]]</f>
        <v>1232500</v>
      </c>
      <c r="X3230" s="4">
        <f>Tabla1[[#This Row],[Valor total OS]]-Tabla1[[#This Row],[valor total op]]</f>
        <v>507500</v>
      </c>
    </row>
    <row r="3231" spans="1:24" x14ac:dyDescent="0.3">
      <c r="A3231">
        <v>5848</v>
      </c>
      <c r="B3231" t="s">
        <v>5715</v>
      </c>
      <c r="C3231" t="s">
        <v>820</v>
      </c>
      <c r="D3231" t="s">
        <v>156</v>
      </c>
      <c r="E3231" t="s">
        <v>5716</v>
      </c>
      <c r="F3231" s="2">
        <v>45687</v>
      </c>
      <c r="G3231">
        <v>4200</v>
      </c>
      <c r="H3231" t="s">
        <v>175</v>
      </c>
      <c r="I3231" t="s">
        <v>5717</v>
      </c>
      <c r="J3231">
        <v>25</v>
      </c>
      <c r="K3231" t="s">
        <v>5289</v>
      </c>
      <c r="L3231">
        <v>3900</v>
      </c>
      <c r="M3231">
        <v>80</v>
      </c>
      <c r="N3231" t="s">
        <v>5646</v>
      </c>
      <c r="O3231" t="s">
        <v>114</v>
      </c>
      <c r="P3231">
        <v>16685</v>
      </c>
      <c r="Q3231">
        <v>1459119953</v>
      </c>
      <c r="R3231" t="s">
        <v>317</v>
      </c>
      <c r="S3231">
        <v>80</v>
      </c>
      <c r="T3231" t="s">
        <v>5290</v>
      </c>
      <c r="U3231" s="4">
        <f>Tabla1[[#This Row],[OS-Valor Unitario]]-Tabla1[[#This Row],[costo_antes_iva]]</f>
        <v>-300</v>
      </c>
      <c r="V3231" s="4">
        <f>Tabla1[[#This Row],[OS-Valor Unitario]]*Tabla1[[#This Row],[CANTIDAD ENTREGA SATELITE]]</f>
        <v>312000</v>
      </c>
      <c r="W3231" s="4">
        <f>Tabla1[[#This Row],[costo_antes_iva]]*Tabla1[[#This Row],[CANTIDAD ENTREGA SATELITE]]</f>
        <v>336000</v>
      </c>
      <c r="X3231" s="4">
        <f>Tabla1[[#This Row],[Valor total OS]]-Tabla1[[#This Row],[valor total op]]</f>
        <v>-24000</v>
      </c>
    </row>
    <row r="3232" spans="1:24" x14ac:dyDescent="0.3">
      <c r="A3232">
        <v>5848</v>
      </c>
      <c r="B3232" t="s">
        <v>5715</v>
      </c>
      <c r="C3232" t="s">
        <v>820</v>
      </c>
      <c r="D3232" t="s">
        <v>156</v>
      </c>
      <c r="E3232" t="s">
        <v>5716</v>
      </c>
      <c r="F3232" s="2">
        <v>45687</v>
      </c>
      <c r="G3232">
        <v>12500</v>
      </c>
      <c r="H3232" t="s">
        <v>24</v>
      </c>
      <c r="I3232" t="s">
        <v>5717</v>
      </c>
      <c r="J3232">
        <v>25</v>
      </c>
      <c r="K3232" t="s">
        <v>1100</v>
      </c>
      <c r="L3232">
        <v>12000</v>
      </c>
      <c r="M3232">
        <v>80</v>
      </c>
      <c r="N3232" t="s">
        <v>5646</v>
      </c>
      <c r="O3232" t="s">
        <v>114</v>
      </c>
      <c r="P3232">
        <v>16888</v>
      </c>
      <c r="Q3232">
        <v>1459119953</v>
      </c>
      <c r="R3232" t="s">
        <v>317</v>
      </c>
      <c r="S3232">
        <v>47</v>
      </c>
      <c r="T3232" t="s">
        <v>1101</v>
      </c>
      <c r="U3232" s="4">
        <f>Tabla1[[#This Row],[OS-Valor Unitario]]-Tabla1[[#This Row],[costo_antes_iva]]</f>
        <v>-500</v>
      </c>
      <c r="V3232" s="4">
        <f>Tabla1[[#This Row],[OS-Valor Unitario]]*Tabla1[[#This Row],[CANTIDAD ENTREGA SATELITE]]</f>
        <v>564000</v>
      </c>
      <c r="W3232" s="4">
        <f>Tabla1[[#This Row],[costo_antes_iva]]*Tabla1[[#This Row],[CANTIDAD ENTREGA SATELITE]]</f>
        <v>587500</v>
      </c>
      <c r="X3232" s="4">
        <f>Tabla1[[#This Row],[Valor total OS]]-Tabla1[[#This Row],[valor total op]]</f>
        <v>-23500</v>
      </c>
    </row>
    <row r="3233" spans="1:24" x14ac:dyDescent="0.3">
      <c r="A3233">
        <v>5848</v>
      </c>
      <c r="B3233" t="s">
        <v>5718</v>
      </c>
      <c r="C3233" t="s">
        <v>820</v>
      </c>
      <c r="D3233" t="s">
        <v>156</v>
      </c>
      <c r="E3233" t="s">
        <v>5719</v>
      </c>
      <c r="F3233" s="2">
        <v>45687</v>
      </c>
      <c r="G3233">
        <v>4200</v>
      </c>
      <c r="H3233" t="s">
        <v>175</v>
      </c>
      <c r="I3233" t="s">
        <v>5720</v>
      </c>
      <c r="J3233">
        <v>26</v>
      </c>
      <c r="K3233" t="s">
        <v>5289</v>
      </c>
      <c r="L3233">
        <v>3900</v>
      </c>
      <c r="M3233">
        <v>25</v>
      </c>
      <c r="N3233" t="s">
        <v>5646</v>
      </c>
      <c r="O3233" t="s">
        <v>114</v>
      </c>
      <c r="P3233">
        <v>16686</v>
      </c>
      <c r="Q3233">
        <v>1459119953</v>
      </c>
      <c r="R3233" t="s">
        <v>317</v>
      </c>
      <c r="S3233">
        <v>25</v>
      </c>
      <c r="T3233" t="s">
        <v>5290</v>
      </c>
      <c r="U3233" s="4">
        <f>Tabla1[[#This Row],[OS-Valor Unitario]]-Tabla1[[#This Row],[costo_antes_iva]]</f>
        <v>-300</v>
      </c>
      <c r="V3233" s="4">
        <f>Tabla1[[#This Row],[OS-Valor Unitario]]*Tabla1[[#This Row],[CANTIDAD ENTREGA SATELITE]]</f>
        <v>97500</v>
      </c>
      <c r="W3233" s="4">
        <f>Tabla1[[#This Row],[costo_antes_iva]]*Tabla1[[#This Row],[CANTIDAD ENTREGA SATELITE]]</f>
        <v>105000</v>
      </c>
      <c r="X3233" s="4">
        <f>Tabla1[[#This Row],[Valor total OS]]-Tabla1[[#This Row],[valor total op]]</f>
        <v>-7500</v>
      </c>
    </row>
    <row r="3234" spans="1:24" x14ac:dyDescent="0.3">
      <c r="A3234">
        <v>5848</v>
      </c>
      <c r="B3234" t="s">
        <v>5718</v>
      </c>
      <c r="C3234" t="s">
        <v>820</v>
      </c>
      <c r="D3234" t="s">
        <v>156</v>
      </c>
      <c r="E3234" t="s">
        <v>5719</v>
      </c>
      <c r="F3234" s="2">
        <v>45687</v>
      </c>
      <c r="G3234">
        <v>12500</v>
      </c>
      <c r="H3234" t="s">
        <v>24</v>
      </c>
      <c r="I3234" t="s">
        <v>5720</v>
      </c>
      <c r="J3234">
        <v>26</v>
      </c>
      <c r="K3234" t="s">
        <v>5721</v>
      </c>
      <c r="L3234">
        <v>12000</v>
      </c>
      <c r="M3234">
        <v>25</v>
      </c>
      <c r="N3234" t="s">
        <v>5646</v>
      </c>
      <c r="O3234" t="s">
        <v>114</v>
      </c>
      <c r="P3234">
        <v>16890</v>
      </c>
      <c r="Q3234">
        <v>1459119953</v>
      </c>
      <c r="R3234" t="s">
        <v>317</v>
      </c>
      <c r="S3234">
        <v>11</v>
      </c>
      <c r="T3234" t="s">
        <v>5722</v>
      </c>
      <c r="U3234" s="4">
        <f>Tabla1[[#This Row],[OS-Valor Unitario]]-Tabla1[[#This Row],[costo_antes_iva]]</f>
        <v>-500</v>
      </c>
      <c r="V3234" s="4">
        <f>Tabla1[[#This Row],[OS-Valor Unitario]]*Tabla1[[#This Row],[CANTIDAD ENTREGA SATELITE]]</f>
        <v>132000</v>
      </c>
      <c r="W3234" s="4">
        <f>Tabla1[[#This Row],[costo_antes_iva]]*Tabla1[[#This Row],[CANTIDAD ENTREGA SATELITE]]</f>
        <v>137500</v>
      </c>
      <c r="X3234" s="4">
        <f>Tabla1[[#This Row],[Valor total OS]]-Tabla1[[#This Row],[valor total op]]</f>
        <v>-5500</v>
      </c>
    </row>
    <row r="3235" spans="1:24" x14ac:dyDescent="0.3">
      <c r="A3235">
        <v>5848</v>
      </c>
      <c r="B3235" t="s">
        <v>5723</v>
      </c>
      <c r="C3235" t="s">
        <v>820</v>
      </c>
      <c r="D3235" t="s">
        <v>156</v>
      </c>
      <c r="E3235" t="s">
        <v>5724</v>
      </c>
      <c r="F3235" s="2">
        <v>45687</v>
      </c>
      <c r="G3235">
        <v>4200</v>
      </c>
      <c r="H3235" t="s">
        <v>175</v>
      </c>
      <c r="I3235" t="s">
        <v>5725</v>
      </c>
      <c r="J3235">
        <v>27</v>
      </c>
      <c r="K3235" t="s">
        <v>5289</v>
      </c>
      <c r="L3235">
        <v>3900</v>
      </c>
      <c r="M3235">
        <v>692</v>
      </c>
      <c r="N3235" t="s">
        <v>5646</v>
      </c>
      <c r="O3235" t="s">
        <v>114</v>
      </c>
      <c r="P3235">
        <v>16677</v>
      </c>
      <c r="Q3235">
        <v>1459119953</v>
      </c>
      <c r="R3235" t="s">
        <v>317</v>
      </c>
      <c r="S3235">
        <v>692</v>
      </c>
      <c r="T3235" t="s">
        <v>5290</v>
      </c>
      <c r="U3235" s="4">
        <f>Tabla1[[#This Row],[OS-Valor Unitario]]-Tabla1[[#This Row],[costo_antes_iva]]</f>
        <v>-300</v>
      </c>
      <c r="V3235" s="4">
        <f>Tabla1[[#This Row],[OS-Valor Unitario]]*Tabla1[[#This Row],[CANTIDAD ENTREGA SATELITE]]</f>
        <v>2698800</v>
      </c>
      <c r="W3235" s="4">
        <f>Tabla1[[#This Row],[costo_antes_iva]]*Tabla1[[#This Row],[CANTIDAD ENTREGA SATELITE]]</f>
        <v>2906400</v>
      </c>
      <c r="X3235" s="4">
        <f>Tabla1[[#This Row],[Valor total OS]]-Tabla1[[#This Row],[valor total op]]</f>
        <v>-207600</v>
      </c>
    </row>
    <row r="3236" spans="1:24" x14ac:dyDescent="0.3">
      <c r="A3236">
        <v>5848</v>
      </c>
      <c r="B3236" t="s">
        <v>5723</v>
      </c>
      <c r="C3236" t="s">
        <v>820</v>
      </c>
      <c r="D3236" t="s">
        <v>156</v>
      </c>
      <c r="E3236" t="s">
        <v>5724</v>
      </c>
      <c r="F3236" s="2">
        <v>45687</v>
      </c>
      <c r="G3236">
        <v>12500</v>
      </c>
      <c r="H3236" t="s">
        <v>24</v>
      </c>
      <c r="I3236" t="s">
        <v>5725</v>
      </c>
      <c r="J3236">
        <v>27</v>
      </c>
      <c r="K3236" t="s">
        <v>5713</v>
      </c>
      <c r="L3236">
        <v>12000</v>
      </c>
      <c r="M3236">
        <v>692</v>
      </c>
      <c r="N3236" t="s">
        <v>5646</v>
      </c>
      <c r="O3236" t="s">
        <v>114</v>
      </c>
      <c r="P3236">
        <v>16898</v>
      </c>
      <c r="Q3236">
        <v>1459119953</v>
      </c>
      <c r="R3236" t="s">
        <v>317</v>
      </c>
      <c r="S3236">
        <v>680</v>
      </c>
      <c r="T3236" t="s">
        <v>5714</v>
      </c>
      <c r="U3236" s="4">
        <f>Tabla1[[#This Row],[OS-Valor Unitario]]-Tabla1[[#This Row],[costo_antes_iva]]</f>
        <v>-500</v>
      </c>
      <c r="V3236" s="4">
        <f>Tabla1[[#This Row],[OS-Valor Unitario]]*Tabla1[[#This Row],[CANTIDAD ENTREGA SATELITE]]</f>
        <v>8160000</v>
      </c>
      <c r="W3236" s="4">
        <f>Tabla1[[#This Row],[costo_antes_iva]]*Tabla1[[#This Row],[CANTIDAD ENTREGA SATELITE]]</f>
        <v>8500000</v>
      </c>
      <c r="X3236" s="4">
        <f>Tabla1[[#This Row],[Valor total OS]]-Tabla1[[#This Row],[valor total op]]</f>
        <v>-340000</v>
      </c>
    </row>
    <row r="3237" spans="1:24" x14ac:dyDescent="0.3">
      <c r="A3237">
        <v>5848</v>
      </c>
      <c r="B3237" t="s">
        <v>5726</v>
      </c>
      <c r="C3237" t="s">
        <v>820</v>
      </c>
      <c r="D3237" t="s">
        <v>156</v>
      </c>
      <c r="E3237" t="s">
        <v>5727</v>
      </c>
      <c r="F3237" s="2">
        <v>45687</v>
      </c>
      <c r="G3237">
        <v>2900</v>
      </c>
      <c r="H3237" t="s">
        <v>175</v>
      </c>
      <c r="I3237" t="s">
        <v>5728</v>
      </c>
      <c r="J3237">
        <v>28</v>
      </c>
      <c r="K3237" t="s">
        <v>5289</v>
      </c>
      <c r="L3237">
        <v>2600</v>
      </c>
      <c r="M3237">
        <v>1700</v>
      </c>
      <c r="N3237" t="s">
        <v>5646</v>
      </c>
      <c r="O3237" t="s">
        <v>114</v>
      </c>
      <c r="P3237">
        <v>16651</v>
      </c>
      <c r="Q3237">
        <v>1459119953</v>
      </c>
      <c r="R3237" t="s">
        <v>317</v>
      </c>
      <c r="S3237">
        <v>1700</v>
      </c>
      <c r="T3237" t="s">
        <v>5290</v>
      </c>
      <c r="U3237" s="4">
        <f>Tabla1[[#This Row],[OS-Valor Unitario]]-Tabla1[[#This Row],[costo_antes_iva]]</f>
        <v>-300</v>
      </c>
      <c r="V3237" s="4">
        <f>Tabla1[[#This Row],[OS-Valor Unitario]]*Tabla1[[#This Row],[CANTIDAD ENTREGA SATELITE]]</f>
        <v>4420000</v>
      </c>
      <c r="W3237" s="4">
        <f>Tabla1[[#This Row],[costo_antes_iva]]*Tabla1[[#This Row],[CANTIDAD ENTREGA SATELITE]]</f>
        <v>4930000</v>
      </c>
      <c r="X3237" s="4">
        <f>Tabla1[[#This Row],[Valor total OS]]-Tabla1[[#This Row],[valor total op]]</f>
        <v>-510000</v>
      </c>
    </row>
    <row r="3238" spans="1:24" x14ac:dyDescent="0.3">
      <c r="A3238">
        <v>5848</v>
      </c>
      <c r="B3238" t="s">
        <v>5726</v>
      </c>
      <c r="C3238" t="s">
        <v>820</v>
      </c>
      <c r="D3238" t="s">
        <v>156</v>
      </c>
      <c r="E3238" t="s">
        <v>5727</v>
      </c>
      <c r="F3238" s="2">
        <v>45687</v>
      </c>
      <c r="G3238">
        <v>12500</v>
      </c>
      <c r="H3238" t="s">
        <v>24</v>
      </c>
      <c r="I3238" t="s">
        <v>5728</v>
      </c>
      <c r="J3238">
        <v>28</v>
      </c>
      <c r="K3238" t="s">
        <v>264</v>
      </c>
      <c r="L3238">
        <v>9000</v>
      </c>
      <c r="M3238">
        <v>1470</v>
      </c>
      <c r="N3238" t="s">
        <v>5646</v>
      </c>
      <c r="O3238" t="s">
        <v>114</v>
      </c>
      <c r="P3238">
        <v>16881</v>
      </c>
      <c r="Q3238">
        <v>1459119953</v>
      </c>
      <c r="R3238" t="s">
        <v>317</v>
      </c>
      <c r="S3238">
        <v>1470</v>
      </c>
      <c r="T3238" t="s">
        <v>264</v>
      </c>
      <c r="U3238" s="4">
        <f>Tabla1[[#This Row],[OS-Valor Unitario]]-Tabla1[[#This Row],[costo_antes_iva]]</f>
        <v>-3500</v>
      </c>
      <c r="V3238" s="4">
        <f>Tabla1[[#This Row],[OS-Valor Unitario]]*Tabla1[[#This Row],[CANTIDAD ENTREGA SATELITE]]</f>
        <v>13230000</v>
      </c>
      <c r="W3238" s="4">
        <f>Tabla1[[#This Row],[costo_antes_iva]]*Tabla1[[#This Row],[CANTIDAD ENTREGA SATELITE]]</f>
        <v>18375000</v>
      </c>
      <c r="X3238" s="4">
        <f>Tabla1[[#This Row],[Valor total OS]]-Tabla1[[#This Row],[valor total op]]</f>
        <v>-5145000</v>
      </c>
    </row>
    <row r="3239" spans="1:24" x14ac:dyDescent="0.3">
      <c r="A3239">
        <v>5848</v>
      </c>
      <c r="B3239" t="s">
        <v>5729</v>
      </c>
      <c r="C3239" t="s">
        <v>820</v>
      </c>
      <c r="D3239" t="s">
        <v>156</v>
      </c>
      <c r="E3239" t="s">
        <v>5730</v>
      </c>
      <c r="F3239" s="2">
        <v>45687</v>
      </c>
      <c r="G3239">
        <v>4200</v>
      </c>
      <c r="H3239" t="s">
        <v>175</v>
      </c>
      <c r="I3239" t="s">
        <v>5731</v>
      </c>
      <c r="J3239">
        <v>29</v>
      </c>
      <c r="K3239" t="s">
        <v>5289</v>
      </c>
      <c r="L3239">
        <v>3900</v>
      </c>
      <c r="M3239">
        <v>72</v>
      </c>
      <c r="N3239" t="s">
        <v>5646</v>
      </c>
      <c r="O3239" t="s">
        <v>114</v>
      </c>
      <c r="P3239">
        <v>16801</v>
      </c>
      <c r="Q3239">
        <v>1459119953</v>
      </c>
      <c r="R3239" t="s">
        <v>317</v>
      </c>
      <c r="S3239">
        <v>72</v>
      </c>
      <c r="T3239" t="s">
        <v>5290</v>
      </c>
      <c r="U3239" s="4">
        <f>Tabla1[[#This Row],[OS-Valor Unitario]]-Tabla1[[#This Row],[costo_antes_iva]]</f>
        <v>-300</v>
      </c>
      <c r="V3239" s="4">
        <f>Tabla1[[#This Row],[OS-Valor Unitario]]*Tabla1[[#This Row],[CANTIDAD ENTREGA SATELITE]]</f>
        <v>280800</v>
      </c>
      <c r="W3239" s="4">
        <f>Tabla1[[#This Row],[costo_antes_iva]]*Tabla1[[#This Row],[CANTIDAD ENTREGA SATELITE]]</f>
        <v>302400</v>
      </c>
      <c r="X3239" s="4">
        <f>Tabla1[[#This Row],[Valor total OS]]-Tabla1[[#This Row],[valor total op]]</f>
        <v>-21600</v>
      </c>
    </row>
    <row r="3240" spans="1:24" x14ac:dyDescent="0.3">
      <c r="A3240">
        <v>5848</v>
      </c>
      <c r="B3240" t="s">
        <v>5729</v>
      </c>
      <c r="C3240" t="s">
        <v>820</v>
      </c>
      <c r="D3240" t="s">
        <v>156</v>
      </c>
      <c r="E3240" t="s">
        <v>5730</v>
      </c>
      <c r="F3240" s="2">
        <v>45687</v>
      </c>
      <c r="G3240">
        <v>12500</v>
      </c>
      <c r="H3240" t="s">
        <v>24</v>
      </c>
      <c r="I3240" t="s">
        <v>5731</v>
      </c>
      <c r="J3240">
        <v>29</v>
      </c>
      <c r="K3240" t="s">
        <v>5721</v>
      </c>
      <c r="L3240">
        <v>12000</v>
      </c>
      <c r="M3240">
        <v>72</v>
      </c>
      <c r="N3240" t="s">
        <v>5646</v>
      </c>
      <c r="O3240" t="s">
        <v>114</v>
      </c>
      <c r="P3240">
        <v>16889</v>
      </c>
      <c r="Q3240">
        <v>1459119953</v>
      </c>
      <c r="R3240" t="s">
        <v>317</v>
      </c>
      <c r="S3240">
        <v>72</v>
      </c>
      <c r="T3240" t="s">
        <v>5722</v>
      </c>
      <c r="U3240" s="4">
        <f>Tabla1[[#This Row],[OS-Valor Unitario]]-Tabla1[[#This Row],[costo_antes_iva]]</f>
        <v>-500</v>
      </c>
      <c r="V3240" s="4">
        <f>Tabla1[[#This Row],[OS-Valor Unitario]]*Tabla1[[#This Row],[CANTIDAD ENTREGA SATELITE]]</f>
        <v>864000</v>
      </c>
      <c r="W3240" s="4">
        <f>Tabla1[[#This Row],[costo_antes_iva]]*Tabla1[[#This Row],[CANTIDAD ENTREGA SATELITE]]</f>
        <v>900000</v>
      </c>
      <c r="X3240" s="4">
        <f>Tabla1[[#This Row],[Valor total OS]]-Tabla1[[#This Row],[valor total op]]</f>
        <v>-36000</v>
      </c>
    </row>
    <row r="3241" spans="1:24" x14ac:dyDescent="0.3">
      <c r="A3241">
        <v>5848</v>
      </c>
      <c r="B3241" t="s">
        <v>5643</v>
      </c>
      <c r="C3241" t="s">
        <v>186</v>
      </c>
      <c r="D3241" t="s">
        <v>156</v>
      </c>
      <c r="E3241" t="s">
        <v>5644</v>
      </c>
      <c r="F3241" s="2">
        <v>45686</v>
      </c>
      <c r="G3241">
        <v>17700</v>
      </c>
      <c r="H3241" t="s">
        <v>24</v>
      </c>
      <c r="I3241" t="s">
        <v>5645</v>
      </c>
      <c r="J3241">
        <v>3</v>
      </c>
      <c r="K3241" t="s">
        <v>159</v>
      </c>
      <c r="L3241">
        <v>17700</v>
      </c>
      <c r="M3241">
        <v>580</v>
      </c>
      <c r="N3241" t="s">
        <v>5646</v>
      </c>
      <c r="O3241" t="s">
        <v>114</v>
      </c>
      <c r="P3241">
        <v>16716</v>
      </c>
      <c r="Q3241">
        <v>1459119953</v>
      </c>
      <c r="R3241" t="s">
        <v>186</v>
      </c>
      <c r="S3241">
        <v>580</v>
      </c>
      <c r="T3241" t="s">
        <v>162</v>
      </c>
      <c r="U3241" s="4">
        <f>Tabla1[[#This Row],[OS-Valor Unitario]]-Tabla1[[#This Row],[costo_antes_iva]]</f>
        <v>0</v>
      </c>
      <c r="V3241" s="4">
        <f>Tabla1[[#This Row],[OS-Valor Unitario]]*Tabla1[[#This Row],[CANTIDAD ENTREGA SATELITE]]</f>
        <v>10266000</v>
      </c>
      <c r="W3241" s="4">
        <f>Tabla1[[#This Row],[costo_antes_iva]]*Tabla1[[#This Row],[CANTIDAD ENTREGA SATELITE]]</f>
        <v>10266000</v>
      </c>
      <c r="X3241" s="4">
        <f>Tabla1[[#This Row],[Valor total OS]]-Tabla1[[#This Row],[valor total op]]</f>
        <v>0</v>
      </c>
    </row>
    <row r="3242" spans="1:24" x14ac:dyDescent="0.3">
      <c r="A3242">
        <v>5848</v>
      </c>
      <c r="B3242" t="s">
        <v>5647</v>
      </c>
      <c r="C3242" t="s">
        <v>339</v>
      </c>
      <c r="D3242" t="s">
        <v>156</v>
      </c>
      <c r="E3242" t="s">
        <v>5648</v>
      </c>
      <c r="F3242" s="2">
        <v>45686</v>
      </c>
      <c r="G3242">
        <v>1000</v>
      </c>
      <c r="H3242" t="s">
        <v>88</v>
      </c>
      <c r="I3242" t="s">
        <v>5649</v>
      </c>
      <c r="J3242">
        <v>4</v>
      </c>
      <c r="K3242" t="s">
        <v>434</v>
      </c>
      <c r="L3242">
        <v>1000</v>
      </c>
      <c r="M3242">
        <v>151</v>
      </c>
      <c r="N3242" t="s">
        <v>5646</v>
      </c>
      <c r="O3242" t="s">
        <v>114</v>
      </c>
      <c r="P3242">
        <v>16430</v>
      </c>
      <c r="Q3242">
        <v>1459119953</v>
      </c>
      <c r="R3242" t="s">
        <v>215</v>
      </c>
      <c r="S3242">
        <v>147</v>
      </c>
      <c r="T3242" t="s">
        <v>436</v>
      </c>
      <c r="U3242" s="4">
        <f>Tabla1[[#This Row],[OS-Valor Unitario]]-Tabla1[[#This Row],[costo_antes_iva]]</f>
        <v>0</v>
      </c>
      <c r="V3242" s="4">
        <f>Tabla1[[#This Row],[OS-Valor Unitario]]*Tabla1[[#This Row],[CANTIDAD ENTREGA SATELITE]]</f>
        <v>147000</v>
      </c>
      <c r="W3242" s="4">
        <f>Tabla1[[#This Row],[costo_antes_iva]]*Tabla1[[#This Row],[CANTIDAD ENTREGA SATELITE]]</f>
        <v>147000</v>
      </c>
      <c r="X3242" s="4">
        <f>Tabla1[[#This Row],[Valor total OS]]-Tabla1[[#This Row],[valor total op]]</f>
        <v>0</v>
      </c>
    </row>
    <row r="3243" spans="1:24" x14ac:dyDescent="0.3">
      <c r="A3243">
        <v>5848</v>
      </c>
      <c r="B3243" t="s">
        <v>5647</v>
      </c>
      <c r="C3243" t="s">
        <v>339</v>
      </c>
      <c r="D3243" t="s">
        <v>156</v>
      </c>
      <c r="E3243" t="s">
        <v>5648</v>
      </c>
      <c r="F3243" s="2">
        <v>45686</v>
      </c>
      <c r="G3243">
        <v>6000</v>
      </c>
      <c r="H3243" t="s">
        <v>1358</v>
      </c>
      <c r="I3243" t="s">
        <v>5649</v>
      </c>
      <c r="J3243">
        <v>4</v>
      </c>
      <c r="K3243" t="s">
        <v>1694</v>
      </c>
      <c r="L3243">
        <v>5000</v>
      </c>
      <c r="M3243">
        <v>150</v>
      </c>
      <c r="N3243" t="s">
        <v>5646</v>
      </c>
      <c r="O3243" t="s">
        <v>114</v>
      </c>
      <c r="P3243">
        <v>16391</v>
      </c>
      <c r="Q3243">
        <v>1459119953</v>
      </c>
      <c r="R3243" t="s">
        <v>215</v>
      </c>
      <c r="S3243">
        <v>143</v>
      </c>
      <c r="T3243" t="s">
        <v>1695</v>
      </c>
      <c r="U3243" s="4">
        <f>Tabla1[[#This Row],[OS-Valor Unitario]]-Tabla1[[#This Row],[costo_antes_iva]]</f>
        <v>-1000</v>
      </c>
      <c r="V3243" s="4">
        <f>Tabla1[[#This Row],[OS-Valor Unitario]]*Tabla1[[#This Row],[CANTIDAD ENTREGA SATELITE]]</f>
        <v>715000</v>
      </c>
      <c r="W3243" s="4">
        <f>Tabla1[[#This Row],[costo_antes_iva]]*Tabla1[[#This Row],[CANTIDAD ENTREGA SATELITE]]</f>
        <v>858000</v>
      </c>
      <c r="X3243" s="4">
        <f>Tabla1[[#This Row],[Valor total OS]]-Tabla1[[#This Row],[valor total op]]</f>
        <v>-143000</v>
      </c>
    </row>
    <row r="3244" spans="1:24" x14ac:dyDescent="0.3">
      <c r="A3244">
        <v>5848</v>
      </c>
      <c r="B3244" t="s">
        <v>5650</v>
      </c>
      <c r="C3244" t="s">
        <v>1237</v>
      </c>
      <c r="D3244" t="s">
        <v>156</v>
      </c>
      <c r="E3244" t="s">
        <v>5651</v>
      </c>
      <c r="F3244" s="2">
        <v>45686</v>
      </c>
      <c r="G3244">
        <v>12500</v>
      </c>
      <c r="H3244" t="s">
        <v>175</v>
      </c>
      <c r="I3244" t="s">
        <v>5652</v>
      </c>
      <c r="J3244">
        <v>5</v>
      </c>
      <c r="K3244" t="s">
        <v>177</v>
      </c>
      <c r="L3244">
        <v>13000</v>
      </c>
      <c r="M3244">
        <v>19</v>
      </c>
      <c r="N3244" t="s">
        <v>5646</v>
      </c>
      <c r="O3244" t="s">
        <v>114</v>
      </c>
      <c r="P3244">
        <v>16433</v>
      </c>
      <c r="Q3244">
        <v>1459119953</v>
      </c>
      <c r="R3244" t="s">
        <v>1237</v>
      </c>
      <c r="S3244">
        <v>101</v>
      </c>
      <c r="T3244" t="s">
        <v>178</v>
      </c>
      <c r="U3244" s="4">
        <f>Tabla1[[#This Row],[OS-Valor Unitario]]-Tabla1[[#This Row],[costo_antes_iva]]</f>
        <v>500</v>
      </c>
      <c r="V3244" s="4">
        <f>Tabla1[[#This Row],[OS-Valor Unitario]]*Tabla1[[#This Row],[CANTIDAD ENTREGA SATELITE]]</f>
        <v>1313000</v>
      </c>
      <c r="W3244" s="4">
        <f>Tabla1[[#This Row],[costo_antes_iva]]*Tabla1[[#This Row],[CANTIDAD ENTREGA SATELITE]]</f>
        <v>1262500</v>
      </c>
      <c r="X3244" s="4">
        <f>Tabla1[[#This Row],[Valor total OS]]-Tabla1[[#This Row],[valor total op]]</f>
        <v>50500</v>
      </c>
    </row>
    <row r="3245" spans="1:24" x14ac:dyDescent="0.3">
      <c r="A3245">
        <v>5848</v>
      </c>
      <c r="B3245" t="s">
        <v>5650</v>
      </c>
      <c r="C3245" t="s">
        <v>1237</v>
      </c>
      <c r="D3245" t="s">
        <v>156</v>
      </c>
      <c r="E3245" t="s">
        <v>5651</v>
      </c>
      <c r="F3245" s="2">
        <v>45686</v>
      </c>
      <c r="G3245">
        <v>4500</v>
      </c>
      <c r="H3245" t="s">
        <v>24</v>
      </c>
      <c r="I3245" t="s">
        <v>5652</v>
      </c>
      <c r="J3245">
        <v>5</v>
      </c>
      <c r="K3245" t="s">
        <v>589</v>
      </c>
      <c r="L3245">
        <v>4500</v>
      </c>
      <c r="M3245">
        <v>58</v>
      </c>
      <c r="N3245" t="s">
        <v>5646</v>
      </c>
      <c r="O3245" t="s">
        <v>114</v>
      </c>
      <c r="P3245">
        <v>17416</v>
      </c>
      <c r="Q3245">
        <v>1459119953</v>
      </c>
      <c r="R3245" t="s">
        <v>1237</v>
      </c>
      <c r="S3245">
        <v>58</v>
      </c>
      <c r="T3245" t="s">
        <v>590</v>
      </c>
      <c r="U3245" s="4">
        <f>Tabla1[[#This Row],[OS-Valor Unitario]]-Tabla1[[#This Row],[costo_antes_iva]]</f>
        <v>0</v>
      </c>
      <c r="V3245" s="4">
        <f>Tabla1[[#This Row],[OS-Valor Unitario]]*Tabla1[[#This Row],[CANTIDAD ENTREGA SATELITE]]</f>
        <v>261000</v>
      </c>
      <c r="W3245" s="4">
        <f>Tabla1[[#This Row],[costo_antes_iva]]*Tabla1[[#This Row],[CANTIDAD ENTREGA SATELITE]]</f>
        <v>261000</v>
      </c>
      <c r="X3245" s="4">
        <f>Tabla1[[#This Row],[Valor total OS]]-Tabla1[[#This Row],[valor total op]]</f>
        <v>0</v>
      </c>
    </row>
    <row r="3246" spans="1:24" x14ac:dyDescent="0.3">
      <c r="A3246">
        <v>5848</v>
      </c>
      <c r="B3246" t="s">
        <v>5650</v>
      </c>
      <c r="C3246" t="s">
        <v>1237</v>
      </c>
      <c r="D3246" t="s">
        <v>156</v>
      </c>
      <c r="E3246" t="s">
        <v>5651</v>
      </c>
      <c r="F3246" s="2">
        <v>45686</v>
      </c>
      <c r="G3246">
        <v>4500</v>
      </c>
      <c r="H3246" t="s">
        <v>24</v>
      </c>
      <c r="I3246" t="s">
        <v>5652</v>
      </c>
      <c r="J3246">
        <v>5</v>
      </c>
      <c r="K3246" t="s">
        <v>3970</v>
      </c>
      <c r="L3246">
        <v>6000</v>
      </c>
      <c r="M3246">
        <v>41</v>
      </c>
      <c r="N3246" t="s">
        <v>5646</v>
      </c>
      <c r="O3246" t="s">
        <v>114</v>
      </c>
      <c r="P3246">
        <v>17348</v>
      </c>
      <c r="Q3246">
        <v>1459119953</v>
      </c>
      <c r="R3246" t="s">
        <v>1237</v>
      </c>
      <c r="S3246">
        <v>41</v>
      </c>
      <c r="T3246" t="s">
        <v>3971</v>
      </c>
      <c r="U3246" s="4">
        <f>Tabla1[[#This Row],[OS-Valor Unitario]]-Tabla1[[#This Row],[costo_antes_iva]]</f>
        <v>1500</v>
      </c>
      <c r="V3246" s="4">
        <f>Tabla1[[#This Row],[OS-Valor Unitario]]*Tabla1[[#This Row],[CANTIDAD ENTREGA SATELITE]]</f>
        <v>246000</v>
      </c>
      <c r="W3246" s="4">
        <f>Tabla1[[#This Row],[costo_antes_iva]]*Tabla1[[#This Row],[CANTIDAD ENTREGA SATELITE]]</f>
        <v>184500</v>
      </c>
      <c r="X3246" s="4">
        <f>Tabla1[[#This Row],[Valor total OS]]-Tabla1[[#This Row],[valor total op]]</f>
        <v>61500</v>
      </c>
    </row>
    <row r="3247" spans="1:24" x14ac:dyDescent="0.3">
      <c r="A3247">
        <v>5848</v>
      </c>
      <c r="B3247" t="s">
        <v>5653</v>
      </c>
      <c r="C3247" t="s">
        <v>339</v>
      </c>
      <c r="D3247" t="s">
        <v>156</v>
      </c>
      <c r="E3247" t="s">
        <v>5654</v>
      </c>
      <c r="F3247" s="2">
        <v>45686</v>
      </c>
      <c r="G3247">
        <v>1000</v>
      </c>
      <c r="H3247" t="s">
        <v>88</v>
      </c>
      <c r="I3247" t="s">
        <v>5655</v>
      </c>
      <c r="J3247">
        <v>6</v>
      </c>
      <c r="K3247" t="s">
        <v>434</v>
      </c>
      <c r="L3247">
        <v>1000</v>
      </c>
      <c r="M3247">
        <v>3500</v>
      </c>
      <c r="N3247" t="s">
        <v>5646</v>
      </c>
      <c r="O3247" t="s">
        <v>114</v>
      </c>
      <c r="P3247">
        <v>16594</v>
      </c>
      <c r="Q3247">
        <v>1459119953</v>
      </c>
      <c r="R3247" t="s">
        <v>215</v>
      </c>
      <c r="S3247">
        <v>3424</v>
      </c>
      <c r="T3247" t="s">
        <v>436</v>
      </c>
      <c r="U3247" s="4">
        <f>Tabla1[[#This Row],[OS-Valor Unitario]]-Tabla1[[#This Row],[costo_antes_iva]]</f>
        <v>0</v>
      </c>
      <c r="V3247" s="4">
        <f>Tabla1[[#This Row],[OS-Valor Unitario]]*Tabla1[[#This Row],[CANTIDAD ENTREGA SATELITE]]</f>
        <v>3424000</v>
      </c>
      <c r="W3247" s="4">
        <f>Tabla1[[#This Row],[costo_antes_iva]]*Tabla1[[#This Row],[CANTIDAD ENTREGA SATELITE]]</f>
        <v>3424000</v>
      </c>
      <c r="X3247" s="4">
        <f>Tabla1[[#This Row],[Valor total OS]]-Tabla1[[#This Row],[valor total op]]</f>
        <v>0</v>
      </c>
    </row>
    <row r="3248" spans="1:24" x14ac:dyDescent="0.3">
      <c r="A3248">
        <v>5848</v>
      </c>
      <c r="B3248" t="s">
        <v>5653</v>
      </c>
      <c r="C3248" t="s">
        <v>339</v>
      </c>
      <c r="D3248" t="s">
        <v>156</v>
      </c>
      <c r="E3248" t="s">
        <v>5654</v>
      </c>
      <c r="F3248" s="2">
        <v>45686</v>
      </c>
      <c r="G3248">
        <v>1000</v>
      </c>
      <c r="H3248" t="s">
        <v>88</v>
      </c>
      <c r="I3248" t="s">
        <v>5655</v>
      </c>
      <c r="J3248">
        <v>6</v>
      </c>
      <c r="K3248" t="s">
        <v>129</v>
      </c>
      <c r="L3248">
        <v>1000</v>
      </c>
      <c r="M3248">
        <v>22</v>
      </c>
      <c r="N3248" t="s">
        <v>5646</v>
      </c>
      <c r="O3248" t="s">
        <v>114</v>
      </c>
      <c r="P3248">
        <v>18307</v>
      </c>
      <c r="Q3248">
        <v>1459119953</v>
      </c>
      <c r="R3248" t="s">
        <v>215</v>
      </c>
      <c r="S3248">
        <v>22</v>
      </c>
      <c r="T3248" t="s">
        <v>132</v>
      </c>
      <c r="U3248" s="4">
        <f>Tabla1[[#This Row],[OS-Valor Unitario]]-Tabla1[[#This Row],[costo_antes_iva]]</f>
        <v>0</v>
      </c>
      <c r="V3248" s="4">
        <f>Tabla1[[#This Row],[OS-Valor Unitario]]*Tabla1[[#This Row],[CANTIDAD ENTREGA SATELITE]]</f>
        <v>22000</v>
      </c>
      <c r="W3248" s="4">
        <f>Tabla1[[#This Row],[costo_antes_iva]]*Tabla1[[#This Row],[CANTIDAD ENTREGA SATELITE]]</f>
        <v>22000</v>
      </c>
      <c r="X3248" s="4">
        <f>Tabla1[[#This Row],[Valor total OS]]-Tabla1[[#This Row],[valor total op]]</f>
        <v>0</v>
      </c>
    </row>
    <row r="3249" spans="1:24" x14ac:dyDescent="0.3">
      <c r="A3249">
        <v>5848</v>
      </c>
      <c r="B3249" t="s">
        <v>5653</v>
      </c>
      <c r="C3249" t="s">
        <v>339</v>
      </c>
      <c r="D3249" t="s">
        <v>156</v>
      </c>
      <c r="E3249" t="s">
        <v>5654</v>
      </c>
      <c r="F3249" s="2">
        <v>45686</v>
      </c>
      <c r="G3249">
        <v>5000</v>
      </c>
      <c r="H3249" t="s">
        <v>24</v>
      </c>
      <c r="I3249" t="s">
        <v>5655</v>
      </c>
      <c r="J3249">
        <v>6</v>
      </c>
      <c r="K3249" t="s">
        <v>342</v>
      </c>
      <c r="L3249">
        <v>5000</v>
      </c>
      <c r="M3249">
        <v>3500</v>
      </c>
      <c r="N3249" t="s">
        <v>5646</v>
      </c>
      <c r="O3249" t="s">
        <v>114</v>
      </c>
      <c r="P3249">
        <v>16389</v>
      </c>
      <c r="Q3249">
        <v>1459119953</v>
      </c>
      <c r="R3249" t="s">
        <v>215</v>
      </c>
      <c r="S3249">
        <v>3450</v>
      </c>
      <c r="T3249" t="s">
        <v>343</v>
      </c>
      <c r="U3249" s="4">
        <f>Tabla1[[#This Row],[OS-Valor Unitario]]-Tabla1[[#This Row],[costo_antes_iva]]</f>
        <v>0</v>
      </c>
      <c r="V3249" s="4">
        <f>Tabla1[[#This Row],[OS-Valor Unitario]]*Tabla1[[#This Row],[CANTIDAD ENTREGA SATELITE]]</f>
        <v>17250000</v>
      </c>
      <c r="W3249" s="4">
        <f>Tabla1[[#This Row],[costo_antes_iva]]*Tabla1[[#This Row],[CANTIDAD ENTREGA SATELITE]]</f>
        <v>17250000</v>
      </c>
      <c r="X3249" s="4">
        <f>Tabla1[[#This Row],[Valor total OS]]-Tabla1[[#This Row],[valor total op]]</f>
        <v>0</v>
      </c>
    </row>
    <row r="3250" spans="1:24" x14ac:dyDescent="0.3">
      <c r="A3250">
        <v>5848</v>
      </c>
      <c r="B3250" t="s">
        <v>5656</v>
      </c>
      <c r="C3250" t="s">
        <v>1237</v>
      </c>
      <c r="D3250" t="s">
        <v>156</v>
      </c>
      <c r="E3250" t="s">
        <v>5657</v>
      </c>
      <c r="F3250" s="2">
        <v>45686</v>
      </c>
      <c r="G3250">
        <v>12500</v>
      </c>
      <c r="H3250" t="s">
        <v>175</v>
      </c>
      <c r="I3250" t="s">
        <v>5658</v>
      </c>
      <c r="J3250">
        <v>7</v>
      </c>
      <c r="K3250" t="s">
        <v>177</v>
      </c>
      <c r="L3250">
        <v>13000</v>
      </c>
      <c r="M3250">
        <v>2437</v>
      </c>
      <c r="N3250" t="s">
        <v>5646</v>
      </c>
      <c r="O3250" t="s">
        <v>114</v>
      </c>
      <c r="P3250">
        <v>16434</v>
      </c>
      <c r="Q3250">
        <v>1459119953</v>
      </c>
      <c r="R3250" t="s">
        <v>1237</v>
      </c>
      <c r="S3250">
        <v>2457</v>
      </c>
      <c r="T3250" t="s">
        <v>178</v>
      </c>
      <c r="U3250" s="4">
        <f>Tabla1[[#This Row],[OS-Valor Unitario]]-Tabla1[[#This Row],[costo_antes_iva]]</f>
        <v>500</v>
      </c>
      <c r="V3250" s="4">
        <f>Tabla1[[#This Row],[OS-Valor Unitario]]*Tabla1[[#This Row],[CANTIDAD ENTREGA SATELITE]]</f>
        <v>31941000</v>
      </c>
      <c r="W3250" s="4">
        <f>Tabla1[[#This Row],[costo_antes_iva]]*Tabla1[[#This Row],[CANTIDAD ENTREGA SATELITE]]</f>
        <v>30712500</v>
      </c>
      <c r="X3250" s="4">
        <f>Tabla1[[#This Row],[Valor total OS]]-Tabla1[[#This Row],[valor total op]]</f>
        <v>1228500</v>
      </c>
    </row>
    <row r="3251" spans="1:24" x14ac:dyDescent="0.3">
      <c r="A3251">
        <v>5848</v>
      </c>
      <c r="B3251" t="s">
        <v>5656</v>
      </c>
      <c r="C3251" t="s">
        <v>1237</v>
      </c>
      <c r="D3251" t="s">
        <v>156</v>
      </c>
      <c r="E3251" t="s">
        <v>5657</v>
      </c>
      <c r="F3251" s="2">
        <v>45686</v>
      </c>
      <c r="G3251">
        <v>4500</v>
      </c>
      <c r="H3251" t="s">
        <v>24</v>
      </c>
      <c r="I3251" t="s">
        <v>5658</v>
      </c>
      <c r="J3251">
        <v>7</v>
      </c>
      <c r="K3251" t="s">
        <v>466</v>
      </c>
      <c r="L3251">
        <v>4500</v>
      </c>
      <c r="M3251">
        <v>500</v>
      </c>
      <c r="N3251" t="s">
        <v>5646</v>
      </c>
      <c r="O3251" t="s">
        <v>114</v>
      </c>
      <c r="P3251">
        <v>17368</v>
      </c>
      <c r="Q3251">
        <v>1459119953</v>
      </c>
      <c r="R3251" t="s">
        <v>1237</v>
      </c>
      <c r="S3251">
        <v>470</v>
      </c>
      <c r="T3251" t="s">
        <v>468</v>
      </c>
      <c r="U3251" s="4">
        <f>Tabla1[[#This Row],[OS-Valor Unitario]]-Tabla1[[#This Row],[costo_antes_iva]]</f>
        <v>0</v>
      </c>
      <c r="V3251" s="4">
        <f>Tabla1[[#This Row],[OS-Valor Unitario]]*Tabla1[[#This Row],[CANTIDAD ENTREGA SATELITE]]</f>
        <v>2115000</v>
      </c>
      <c r="W3251" s="4">
        <f>Tabla1[[#This Row],[costo_antes_iva]]*Tabla1[[#This Row],[CANTIDAD ENTREGA SATELITE]]</f>
        <v>2115000</v>
      </c>
      <c r="X3251" s="4">
        <f>Tabla1[[#This Row],[Valor total OS]]-Tabla1[[#This Row],[valor total op]]</f>
        <v>0</v>
      </c>
    </row>
    <row r="3252" spans="1:24" x14ac:dyDescent="0.3">
      <c r="A3252">
        <v>5848</v>
      </c>
      <c r="B3252" t="s">
        <v>5656</v>
      </c>
      <c r="C3252" t="s">
        <v>1237</v>
      </c>
      <c r="D3252" t="s">
        <v>156</v>
      </c>
      <c r="E3252" t="s">
        <v>5657</v>
      </c>
      <c r="F3252" s="2">
        <v>45686</v>
      </c>
      <c r="G3252">
        <v>4500</v>
      </c>
      <c r="H3252" t="s">
        <v>24</v>
      </c>
      <c r="I3252" t="s">
        <v>5658</v>
      </c>
      <c r="J3252">
        <v>7</v>
      </c>
      <c r="K3252" t="s">
        <v>1554</v>
      </c>
      <c r="L3252">
        <v>4500</v>
      </c>
      <c r="M3252">
        <v>850</v>
      </c>
      <c r="N3252" t="s">
        <v>5646</v>
      </c>
      <c r="O3252" t="s">
        <v>114</v>
      </c>
      <c r="P3252">
        <v>16896</v>
      </c>
      <c r="Q3252">
        <v>1459119953</v>
      </c>
      <c r="R3252" t="s">
        <v>1237</v>
      </c>
      <c r="S3252">
        <v>840</v>
      </c>
      <c r="T3252" t="s">
        <v>1556</v>
      </c>
      <c r="U3252" s="4">
        <f>Tabla1[[#This Row],[OS-Valor Unitario]]-Tabla1[[#This Row],[costo_antes_iva]]</f>
        <v>0</v>
      </c>
      <c r="V3252" s="4">
        <f>Tabla1[[#This Row],[OS-Valor Unitario]]*Tabla1[[#This Row],[CANTIDAD ENTREGA SATELITE]]</f>
        <v>3780000</v>
      </c>
      <c r="W3252" s="4">
        <f>Tabla1[[#This Row],[costo_antes_iva]]*Tabla1[[#This Row],[CANTIDAD ENTREGA SATELITE]]</f>
        <v>3780000</v>
      </c>
      <c r="X3252" s="4">
        <f>Tabla1[[#This Row],[Valor total OS]]-Tabla1[[#This Row],[valor total op]]</f>
        <v>0</v>
      </c>
    </row>
    <row r="3253" spans="1:24" x14ac:dyDescent="0.3">
      <c r="A3253">
        <v>5848</v>
      </c>
      <c r="B3253" t="s">
        <v>5656</v>
      </c>
      <c r="C3253" t="s">
        <v>1237</v>
      </c>
      <c r="D3253" t="s">
        <v>156</v>
      </c>
      <c r="E3253" t="s">
        <v>5657</v>
      </c>
      <c r="F3253" s="2">
        <v>45686</v>
      </c>
      <c r="G3253">
        <v>4500</v>
      </c>
      <c r="H3253" t="s">
        <v>24</v>
      </c>
      <c r="I3253" t="s">
        <v>5658</v>
      </c>
      <c r="J3253">
        <v>7</v>
      </c>
      <c r="K3253" t="s">
        <v>5659</v>
      </c>
      <c r="L3253">
        <v>2000</v>
      </c>
      <c r="M3253">
        <v>850</v>
      </c>
      <c r="N3253" t="s">
        <v>5646</v>
      </c>
      <c r="O3253" t="s">
        <v>114</v>
      </c>
      <c r="P3253">
        <v>16768</v>
      </c>
      <c r="Q3253">
        <v>1459119953</v>
      </c>
      <c r="R3253" t="s">
        <v>1237</v>
      </c>
      <c r="S3253">
        <v>840</v>
      </c>
      <c r="T3253" t="s">
        <v>5660</v>
      </c>
      <c r="U3253" s="4">
        <f>Tabla1[[#This Row],[OS-Valor Unitario]]-Tabla1[[#This Row],[costo_antes_iva]]</f>
        <v>-2500</v>
      </c>
      <c r="V3253" s="4">
        <f>Tabla1[[#This Row],[OS-Valor Unitario]]*Tabla1[[#This Row],[CANTIDAD ENTREGA SATELITE]]</f>
        <v>1680000</v>
      </c>
      <c r="W3253" s="4">
        <f>Tabla1[[#This Row],[costo_antes_iva]]*Tabla1[[#This Row],[CANTIDAD ENTREGA SATELITE]]</f>
        <v>3780000</v>
      </c>
      <c r="X3253" s="4">
        <f>Tabla1[[#This Row],[Valor total OS]]-Tabla1[[#This Row],[valor total op]]</f>
        <v>-2100000</v>
      </c>
    </row>
    <row r="3254" spans="1:24" x14ac:dyDescent="0.3">
      <c r="A3254">
        <v>5848</v>
      </c>
      <c r="B3254" t="s">
        <v>5656</v>
      </c>
      <c r="C3254" t="s">
        <v>1237</v>
      </c>
      <c r="D3254" t="s">
        <v>156</v>
      </c>
      <c r="E3254" t="s">
        <v>5657</v>
      </c>
      <c r="F3254" s="2">
        <v>45686</v>
      </c>
      <c r="G3254">
        <v>4500</v>
      </c>
      <c r="H3254" t="s">
        <v>24</v>
      </c>
      <c r="I3254" t="s">
        <v>5658</v>
      </c>
      <c r="J3254">
        <v>7</v>
      </c>
      <c r="K3254" t="s">
        <v>731</v>
      </c>
      <c r="L3254">
        <v>4500</v>
      </c>
      <c r="M3254">
        <v>326</v>
      </c>
      <c r="N3254" t="s">
        <v>5646</v>
      </c>
      <c r="O3254" t="s">
        <v>114</v>
      </c>
      <c r="P3254">
        <v>17415</v>
      </c>
      <c r="Q3254">
        <v>1459119953</v>
      </c>
      <c r="R3254" t="s">
        <v>1237</v>
      </c>
      <c r="S3254">
        <v>323</v>
      </c>
      <c r="T3254" t="s">
        <v>732</v>
      </c>
      <c r="U3254" s="4">
        <f>Tabla1[[#This Row],[OS-Valor Unitario]]-Tabla1[[#This Row],[costo_antes_iva]]</f>
        <v>0</v>
      </c>
      <c r="V3254" s="4">
        <f>Tabla1[[#This Row],[OS-Valor Unitario]]*Tabla1[[#This Row],[CANTIDAD ENTREGA SATELITE]]</f>
        <v>1453500</v>
      </c>
      <c r="W3254" s="4">
        <f>Tabla1[[#This Row],[costo_antes_iva]]*Tabla1[[#This Row],[CANTIDAD ENTREGA SATELITE]]</f>
        <v>1453500</v>
      </c>
      <c r="X3254" s="4">
        <f>Tabla1[[#This Row],[Valor total OS]]-Tabla1[[#This Row],[valor total op]]</f>
        <v>0</v>
      </c>
    </row>
    <row r="3255" spans="1:24" x14ac:dyDescent="0.3">
      <c r="A3255">
        <v>5848</v>
      </c>
      <c r="B3255" t="s">
        <v>5656</v>
      </c>
      <c r="C3255" t="s">
        <v>1237</v>
      </c>
      <c r="D3255" t="s">
        <v>156</v>
      </c>
      <c r="E3255" t="s">
        <v>5657</v>
      </c>
      <c r="F3255" s="2">
        <v>45686</v>
      </c>
      <c r="G3255">
        <v>4500</v>
      </c>
      <c r="H3255" t="s">
        <v>24</v>
      </c>
      <c r="I3255" t="s">
        <v>5658</v>
      </c>
      <c r="J3255">
        <v>7</v>
      </c>
      <c r="K3255" t="s">
        <v>589</v>
      </c>
      <c r="L3255">
        <v>4500</v>
      </c>
      <c r="M3255">
        <v>210</v>
      </c>
      <c r="N3255" t="s">
        <v>5646</v>
      </c>
      <c r="O3255" t="s">
        <v>114</v>
      </c>
      <c r="P3255">
        <v>16897</v>
      </c>
      <c r="Q3255">
        <v>1459119953</v>
      </c>
      <c r="R3255" t="s">
        <v>1237</v>
      </c>
      <c r="S3255">
        <v>210</v>
      </c>
      <c r="T3255" t="s">
        <v>590</v>
      </c>
      <c r="U3255" s="4">
        <f>Tabla1[[#This Row],[OS-Valor Unitario]]-Tabla1[[#This Row],[costo_antes_iva]]</f>
        <v>0</v>
      </c>
      <c r="V3255" s="4">
        <f>Tabla1[[#This Row],[OS-Valor Unitario]]*Tabla1[[#This Row],[CANTIDAD ENTREGA SATELITE]]</f>
        <v>945000</v>
      </c>
      <c r="W3255" s="4">
        <f>Tabla1[[#This Row],[costo_antes_iva]]*Tabla1[[#This Row],[CANTIDAD ENTREGA SATELITE]]</f>
        <v>945000</v>
      </c>
      <c r="X3255" s="4">
        <f>Tabla1[[#This Row],[Valor total OS]]-Tabla1[[#This Row],[valor total op]]</f>
        <v>0</v>
      </c>
    </row>
    <row r="3256" spans="1:24" x14ac:dyDescent="0.3">
      <c r="A3256">
        <v>5848</v>
      </c>
      <c r="B3256" t="s">
        <v>5656</v>
      </c>
      <c r="C3256" t="s">
        <v>1237</v>
      </c>
      <c r="D3256" t="s">
        <v>156</v>
      </c>
      <c r="E3256" t="s">
        <v>5657</v>
      </c>
      <c r="F3256" s="2">
        <v>45686</v>
      </c>
      <c r="G3256">
        <v>4500</v>
      </c>
      <c r="H3256" t="s">
        <v>24</v>
      </c>
      <c r="I3256" t="s">
        <v>5658</v>
      </c>
      <c r="J3256">
        <v>7</v>
      </c>
      <c r="K3256" t="s">
        <v>589</v>
      </c>
      <c r="L3256">
        <v>4500</v>
      </c>
      <c r="M3256">
        <v>62</v>
      </c>
      <c r="N3256" t="s">
        <v>5646</v>
      </c>
      <c r="O3256" t="s">
        <v>114</v>
      </c>
      <c r="P3256">
        <v>16997</v>
      </c>
      <c r="Q3256">
        <v>1459119953</v>
      </c>
      <c r="R3256" t="s">
        <v>1237</v>
      </c>
      <c r="S3256">
        <v>62</v>
      </c>
      <c r="T3256" t="s">
        <v>590</v>
      </c>
      <c r="U3256" s="4">
        <f>Tabla1[[#This Row],[OS-Valor Unitario]]-Tabla1[[#This Row],[costo_antes_iva]]</f>
        <v>0</v>
      </c>
      <c r="V3256" s="4">
        <f>Tabla1[[#This Row],[OS-Valor Unitario]]*Tabla1[[#This Row],[CANTIDAD ENTREGA SATELITE]]</f>
        <v>279000</v>
      </c>
      <c r="W3256" s="4">
        <f>Tabla1[[#This Row],[costo_antes_iva]]*Tabla1[[#This Row],[CANTIDAD ENTREGA SATELITE]]</f>
        <v>279000</v>
      </c>
      <c r="X3256" s="4">
        <f>Tabla1[[#This Row],[Valor total OS]]-Tabla1[[#This Row],[valor total op]]</f>
        <v>0</v>
      </c>
    </row>
    <row r="3257" spans="1:24" x14ac:dyDescent="0.3">
      <c r="A3257">
        <v>5848</v>
      </c>
      <c r="B3257" t="s">
        <v>5656</v>
      </c>
      <c r="C3257" t="s">
        <v>1237</v>
      </c>
      <c r="D3257" t="s">
        <v>156</v>
      </c>
      <c r="E3257" t="s">
        <v>5657</v>
      </c>
      <c r="F3257" s="2">
        <v>45686</v>
      </c>
      <c r="G3257">
        <v>4500</v>
      </c>
      <c r="H3257" t="s">
        <v>24</v>
      </c>
      <c r="I3257" t="s">
        <v>5658</v>
      </c>
      <c r="J3257">
        <v>7</v>
      </c>
      <c r="K3257" t="s">
        <v>589</v>
      </c>
      <c r="L3257">
        <v>4500</v>
      </c>
      <c r="M3257">
        <v>209</v>
      </c>
      <c r="N3257" t="s">
        <v>5646</v>
      </c>
      <c r="O3257" t="s">
        <v>114</v>
      </c>
      <c r="P3257">
        <v>17053</v>
      </c>
      <c r="Q3257">
        <v>1459119953</v>
      </c>
      <c r="R3257" t="s">
        <v>1237</v>
      </c>
      <c r="S3257">
        <v>209</v>
      </c>
      <c r="T3257" t="s">
        <v>590</v>
      </c>
      <c r="U3257" s="4">
        <f>Tabla1[[#This Row],[OS-Valor Unitario]]-Tabla1[[#This Row],[costo_antes_iva]]</f>
        <v>0</v>
      </c>
      <c r="V3257" s="4">
        <f>Tabla1[[#This Row],[OS-Valor Unitario]]*Tabla1[[#This Row],[CANTIDAD ENTREGA SATELITE]]</f>
        <v>940500</v>
      </c>
      <c r="W3257" s="4">
        <f>Tabla1[[#This Row],[costo_antes_iva]]*Tabla1[[#This Row],[CANTIDAD ENTREGA SATELITE]]</f>
        <v>940500</v>
      </c>
      <c r="X3257" s="4">
        <f>Tabla1[[#This Row],[Valor total OS]]-Tabla1[[#This Row],[valor total op]]</f>
        <v>0</v>
      </c>
    </row>
    <row r="3258" spans="1:24" x14ac:dyDescent="0.3">
      <c r="A3258">
        <v>5848</v>
      </c>
      <c r="B3258" t="s">
        <v>5656</v>
      </c>
      <c r="C3258" t="s">
        <v>1237</v>
      </c>
      <c r="D3258" t="s">
        <v>156</v>
      </c>
      <c r="E3258" t="s">
        <v>5657</v>
      </c>
      <c r="F3258" s="2">
        <v>45686</v>
      </c>
      <c r="G3258">
        <v>4500</v>
      </c>
      <c r="H3258" t="s">
        <v>24</v>
      </c>
      <c r="I3258" t="s">
        <v>5658</v>
      </c>
      <c r="J3258">
        <v>7</v>
      </c>
      <c r="K3258" t="s">
        <v>3970</v>
      </c>
      <c r="L3258">
        <v>6500</v>
      </c>
      <c r="M3258">
        <v>453</v>
      </c>
      <c r="N3258" t="s">
        <v>5646</v>
      </c>
      <c r="O3258" t="s">
        <v>114</v>
      </c>
      <c r="P3258">
        <v>17349</v>
      </c>
      <c r="Q3258">
        <v>1459119953</v>
      </c>
      <c r="R3258" t="s">
        <v>1237</v>
      </c>
      <c r="S3258">
        <v>453</v>
      </c>
      <c r="T3258" t="s">
        <v>3971</v>
      </c>
      <c r="U3258" s="4">
        <f>Tabla1[[#This Row],[OS-Valor Unitario]]-Tabla1[[#This Row],[costo_antes_iva]]</f>
        <v>2000</v>
      </c>
      <c r="V3258" s="4">
        <f>Tabla1[[#This Row],[OS-Valor Unitario]]*Tabla1[[#This Row],[CANTIDAD ENTREGA SATELITE]]</f>
        <v>2944500</v>
      </c>
      <c r="W3258" s="4">
        <f>Tabla1[[#This Row],[costo_antes_iva]]*Tabla1[[#This Row],[CANTIDAD ENTREGA SATELITE]]</f>
        <v>2038500</v>
      </c>
      <c r="X3258" s="4">
        <f>Tabla1[[#This Row],[Valor total OS]]-Tabla1[[#This Row],[valor total op]]</f>
        <v>906000</v>
      </c>
    </row>
    <row r="3259" spans="1:24" x14ac:dyDescent="0.3">
      <c r="A3259">
        <v>5848</v>
      </c>
      <c r="B3259" t="s">
        <v>5661</v>
      </c>
      <c r="C3259" t="s">
        <v>713</v>
      </c>
      <c r="D3259" t="s">
        <v>156</v>
      </c>
      <c r="E3259" t="s">
        <v>5662</v>
      </c>
      <c r="F3259" s="2">
        <v>45686</v>
      </c>
      <c r="G3259">
        <v>1000</v>
      </c>
      <c r="H3259" t="s">
        <v>627</v>
      </c>
      <c r="I3259" t="s">
        <v>5663</v>
      </c>
      <c r="J3259">
        <v>8</v>
      </c>
      <c r="K3259" t="s">
        <v>434</v>
      </c>
      <c r="L3259">
        <v>1000</v>
      </c>
      <c r="M3259">
        <v>205</v>
      </c>
      <c r="N3259" t="s">
        <v>5646</v>
      </c>
      <c r="O3259" t="s">
        <v>114</v>
      </c>
      <c r="P3259">
        <v>16940</v>
      </c>
      <c r="Q3259">
        <v>1459119953</v>
      </c>
      <c r="R3259" t="s">
        <v>530</v>
      </c>
      <c r="S3259">
        <v>205</v>
      </c>
      <c r="T3259" t="s">
        <v>436</v>
      </c>
      <c r="U3259" s="4">
        <f>Tabla1[[#This Row],[OS-Valor Unitario]]-Tabla1[[#This Row],[costo_antes_iva]]</f>
        <v>0</v>
      </c>
      <c r="V3259" s="4">
        <f>Tabla1[[#This Row],[OS-Valor Unitario]]*Tabla1[[#This Row],[CANTIDAD ENTREGA SATELITE]]</f>
        <v>205000</v>
      </c>
      <c r="W3259" s="4">
        <f>Tabla1[[#This Row],[costo_antes_iva]]*Tabla1[[#This Row],[CANTIDAD ENTREGA SATELITE]]</f>
        <v>205000</v>
      </c>
      <c r="X3259" s="4">
        <f>Tabla1[[#This Row],[Valor total OS]]-Tabla1[[#This Row],[valor total op]]</f>
        <v>0</v>
      </c>
    </row>
    <row r="3260" spans="1:24" x14ac:dyDescent="0.3">
      <c r="A3260">
        <v>5848</v>
      </c>
      <c r="B3260" t="s">
        <v>5661</v>
      </c>
      <c r="C3260" t="s">
        <v>713</v>
      </c>
      <c r="D3260" t="s">
        <v>156</v>
      </c>
      <c r="E3260" t="s">
        <v>5662</v>
      </c>
      <c r="F3260" s="2">
        <v>45686</v>
      </c>
      <c r="G3260">
        <v>1000</v>
      </c>
      <c r="H3260" t="s">
        <v>627</v>
      </c>
      <c r="I3260" t="s">
        <v>5663</v>
      </c>
      <c r="J3260">
        <v>8</v>
      </c>
      <c r="K3260" t="s">
        <v>628</v>
      </c>
      <c r="L3260">
        <v>1000</v>
      </c>
      <c r="M3260">
        <v>205</v>
      </c>
      <c r="N3260" t="s">
        <v>5646</v>
      </c>
      <c r="O3260" t="s">
        <v>114</v>
      </c>
      <c r="P3260">
        <v>16922</v>
      </c>
      <c r="Q3260">
        <v>1459119953</v>
      </c>
      <c r="R3260" t="s">
        <v>530</v>
      </c>
      <c r="S3260">
        <v>205</v>
      </c>
      <c r="T3260" t="s">
        <v>629</v>
      </c>
      <c r="U3260" s="4">
        <f>Tabla1[[#This Row],[OS-Valor Unitario]]-Tabla1[[#This Row],[costo_antes_iva]]</f>
        <v>0</v>
      </c>
      <c r="V3260" s="4">
        <f>Tabla1[[#This Row],[OS-Valor Unitario]]*Tabla1[[#This Row],[CANTIDAD ENTREGA SATELITE]]</f>
        <v>205000</v>
      </c>
      <c r="W3260" s="4">
        <f>Tabla1[[#This Row],[costo_antes_iva]]*Tabla1[[#This Row],[CANTIDAD ENTREGA SATELITE]]</f>
        <v>205000</v>
      </c>
      <c r="X3260" s="4">
        <f>Tabla1[[#This Row],[Valor total OS]]-Tabla1[[#This Row],[valor total op]]</f>
        <v>0</v>
      </c>
    </row>
    <row r="3261" spans="1:24" x14ac:dyDescent="0.3">
      <c r="A3261">
        <v>5848</v>
      </c>
      <c r="B3261" t="s">
        <v>5661</v>
      </c>
      <c r="C3261" t="s">
        <v>713</v>
      </c>
      <c r="D3261" t="s">
        <v>156</v>
      </c>
      <c r="E3261" t="s">
        <v>5662</v>
      </c>
      <c r="F3261" s="2">
        <v>45686</v>
      </c>
      <c r="G3261">
        <v>11500</v>
      </c>
      <c r="H3261" t="s">
        <v>24</v>
      </c>
      <c r="I3261" t="s">
        <v>5663</v>
      </c>
      <c r="J3261">
        <v>8</v>
      </c>
      <c r="K3261" t="s">
        <v>2583</v>
      </c>
      <c r="L3261">
        <v>12500</v>
      </c>
      <c r="M3261">
        <v>205</v>
      </c>
      <c r="N3261" t="s">
        <v>5646</v>
      </c>
      <c r="O3261" t="s">
        <v>114</v>
      </c>
      <c r="P3261">
        <v>16639</v>
      </c>
      <c r="Q3261">
        <v>1459119953</v>
      </c>
      <c r="R3261" t="s">
        <v>530</v>
      </c>
      <c r="S3261">
        <v>205</v>
      </c>
      <c r="T3261" t="s">
        <v>2584</v>
      </c>
      <c r="U3261" s="4">
        <f>Tabla1[[#This Row],[OS-Valor Unitario]]-Tabla1[[#This Row],[costo_antes_iva]]</f>
        <v>1000</v>
      </c>
      <c r="V3261" s="4">
        <f>Tabla1[[#This Row],[OS-Valor Unitario]]*Tabla1[[#This Row],[CANTIDAD ENTREGA SATELITE]]</f>
        <v>2562500</v>
      </c>
      <c r="W3261" s="4">
        <f>Tabla1[[#This Row],[costo_antes_iva]]*Tabla1[[#This Row],[CANTIDAD ENTREGA SATELITE]]</f>
        <v>2357500</v>
      </c>
      <c r="X3261" s="4">
        <f>Tabla1[[#This Row],[Valor total OS]]-Tabla1[[#This Row],[valor total op]]</f>
        <v>205000</v>
      </c>
    </row>
    <row r="3262" spans="1:24" x14ac:dyDescent="0.3">
      <c r="A3262">
        <v>5848</v>
      </c>
      <c r="B3262" t="s">
        <v>5664</v>
      </c>
      <c r="C3262" t="s">
        <v>167</v>
      </c>
      <c r="D3262" t="s">
        <v>156</v>
      </c>
      <c r="E3262" t="s">
        <v>5665</v>
      </c>
      <c r="F3262" s="2">
        <v>45686</v>
      </c>
      <c r="G3262">
        <v>1000</v>
      </c>
      <c r="H3262" t="s">
        <v>88</v>
      </c>
      <c r="I3262" t="s">
        <v>5666</v>
      </c>
      <c r="J3262">
        <v>9</v>
      </c>
      <c r="K3262" t="s">
        <v>129</v>
      </c>
      <c r="L3262">
        <v>1000</v>
      </c>
      <c r="M3262">
        <v>1010</v>
      </c>
      <c r="N3262" t="s">
        <v>5646</v>
      </c>
      <c r="O3262" t="s">
        <v>114</v>
      </c>
      <c r="P3262">
        <v>16502</v>
      </c>
      <c r="Q3262">
        <v>1459119953</v>
      </c>
      <c r="R3262" t="s">
        <v>76</v>
      </c>
      <c r="S3262">
        <v>1010</v>
      </c>
      <c r="T3262" t="s">
        <v>132</v>
      </c>
      <c r="U3262" s="4">
        <f>Tabla1[[#This Row],[OS-Valor Unitario]]-Tabla1[[#This Row],[costo_antes_iva]]</f>
        <v>0</v>
      </c>
      <c r="V3262" s="4">
        <f>Tabla1[[#This Row],[OS-Valor Unitario]]*Tabla1[[#This Row],[CANTIDAD ENTREGA SATELITE]]</f>
        <v>1010000</v>
      </c>
      <c r="W3262" s="4">
        <f>Tabla1[[#This Row],[costo_antes_iva]]*Tabla1[[#This Row],[CANTIDAD ENTREGA SATELITE]]</f>
        <v>1010000</v>
      </c>
      <c r="X3262" s="4">
        <f>Tabla1[[#This Row],[Valor total OS]]-Tabla1[[#This Row],[valor total op]]</f>
        <v>0</v>
      </c>
    </row>
    <row r="3263" spans="1:24" x14ac:dyDescent="0.3">
      <c r="A3263">
        <v>5848</v>
      </c>
      <c r="B3263" t="s">
        <v>5664</v>
      </c>
      <c r="C3263" t="s">
        <v>167</v>
      </c>
      <c r="D3263" t="s">
        <v>156</v>
      </c>
      <c r="E3263" t="s">
        <v>5665</v>
      </c>
      <c r="F3263" s="2">
        <v>45686</v>
      </c>
      <c r="G3263">
        <v>11500</v>
      </c>
      <c r="H3263" t="s">
        <v>24</v>
      </c>
      <c r="I3263" t="s">
        <v>5666</v>
      </c>
      <c r="J3263">
        <v>9</v>
      </c>
      <c r="K3263" t="s">
        <v>2301</v>
      </c>
      <c r="L3263">
        <v>11500</v>
      </c>
      <c r="M3263">
        <v>500</v>
      </c>
      <c r="N3263" t="s">
        <v>5646</v>
      </c>
      <c r="O3263" t="s">
        <v>114</v>
      </c>
      <c r="P3263">
        <v>16511</v>
      </c>
      <c r="Q3263">
        <v>1459119953</v>
      </c>
      <c r="R3263" t="s">
        <v>76</v>
      </c>
      <c r="S3263">
        <v>500</v>
      </c>
      <c r="T3263" t="s">
        <v>2302</v>
      </c>
      <c r="U3263" s="4">
        <f>Tabla1[[#This Row],[OS-Valor Unitario]]-Tabla1[[#This Row],[costo_antes_iva]]</f>
        <v>0</v>
      </c>
      <c r="V3263" s="4">
        <f>Tabla1[[#This Row],[OS-Valor Unitario]]*Tabla1[[#This Row],[CANTIDAD ENTREGA SATELITE]]</f>
        <v>5750000</v>
      </c>
      <c r="W3263" s="4">
        <f>Tabla1[[#This Row],[costo_antes_iva]]*Tabla1[[#This Row],[CANTIDAD ENTREGA SATELITE]]</f>
        <v>5750000</v>
      </c>
      <c r="X3263" s="4">
        <f>Tabla1[[#This Row],[Valor total OS]]-Tabla1[[#This Row],[valor total op]]</f>
        <v>0</v>
      </c>
    </row>
    <row r="3264" spans="1:24" x14ac:dyDescent="0.3">
      <c r="A3264">
        <v>5848</v>
      </c>
      <c r="B3264" t="s">
        <v>5664</v>
      </c>
      <c r="C3264" t="s">
        <v>167</v>
      </c>
      <c r="D3264" t="s">
        <v>156</v>
      </c>
      <c r="E3264" t="s">
        <v>5665</v>
      </c>
      <c r="F3264" s="2">
        <v>45686</v>
      </c>
      <c r="G3264">
        <v>11500</v>
      </c>
      <c r="H3264" t="s">
        <v>24</v>
      </c>
      <c r="I3264" t="s">
        <v>5666</v>
      </c>
      <c r="J3264">
        <v>9</v>
      </c>
      <c r="K3264" t="s">
        <v>437</v>
      </c>
      <c r="L3264">
        <v>11200</v>
      </c>
      <c r="M3264">
        <v>410</v>
      </c>
      <c r="N3264" t="s">
        <v>5646</v>
      </c>
      <c r="O3264" t="s">
        <v>114</v>
      </c>
      <c r="P3264">
        <v>16504</v>
      </c>
      <c r="Q3264">
        <v>1459119953</v>
      </c>
      <c r="R3264" t="s">
        <v>76</v>
      </c>
      <c r="S3264">
        <v>410</v>
      </c>
      <c r="T3264" t="s">
        <v>438</v>
      </c>
      <c r="U3264" s="4">
        <f>Tabla1[[#This Row],[OS-Valor Unitario]]-Tabla1[[#This Row],[costo_antes_iva]]</f>
        <v>-300</v>
      </c>
      <c r="V3264" s="4">
        <f>Tabla1[[#This Row],[OS-Valor Unitario]]*Tabla1[[#This Row],[CANTIDAD ENTREGA SATELITE]]</f>
        <v>4592000</v>
      </c>
      <c r="W3264" s="4">
        <f>Tabla1[[#This Row],[costo_antes_iva]]*Tabla1[[#This Row],[CANTIDAD ENTREGA SATELITE]]</f>
        <v>4715000</v>
      </c>
      <c r="X3264" s="4">
        <f>Tabla1[[#This Row],[Valor total OS]]-Tabla1[[#This Row],[valor total op]]</f>
        <v>-123000</v>
      </c>
    </row>
    <row r="3265" spans="1:24" x14ac:dyDescent="0.3">
      <c r="A3265">
        <v>5848</v>
      </c>
      <c r="B3265" t="s">
        <v>5664</v>
      </c>
      <c r="C3265" t="s">
        <v>167</v>
      </c>
      <c r="D3265" t="s">
        <v>156</v>
      </c>
      <c r="E3265" t="s">
        <v>5665</v>
      </c>
      <c r="F3265" s="2">
        <v>45686</v>
      </c>
      <c r="G3265">
        <v>11500</v>
      </c>
      <c r="H3265" t="s">
        <v>24</v>
      </c>
      <c r="I3265" t="s">
        <v>5666</v>
      </c>
      <c r="J3265">
        <v>9</v>
      </c>
      <c r="K3265" t="s">
        <v>74</v>
      </c>
      <c r="L3265">
        <v>11200</v>
      </c>
      <c r="M3265">
        <v>100</v>
      </c>
      <c r="N3265" t="s">
        <v>5646</v>
      </c>
      <c r="O3265" t="s">
        <v>114</v>
      </c>
      <c r="P3265">
        <v>16503</v>
      </c>
      <c r="Q3265">
        <v>1459119953</v>
      </c>
      <c r="R3265" t="s">
        <v>76</v>
      </c>
      <c r="S3265">
        <v>100</v>
      </c>
      <c r="T3265" t="s">
        <v>77</v>
      </c>
      <c r="U3265" s="4">
        <f>Tabla1[[#This Row],[OS-Valor Unitario]]-Tabla1[[#This Row],[costo_antes_iva]]</f>
        <v>-300</v>
      </c>
      <c r="V3265" s="4">
        <f>Tabla1[[#This Row],[OS-Valor Unitario]]*Tabla1[[#This Row],[CANTIDAD ENTREGA SATELITE]]</f>
        <v>1120000</v>
      </c>
      <c r="W3265" s="4">
        <f>Tabla1[[#This Row],[costo_antes_iva]]*Tabla1[[#This Row],[CANTIDAD ENTREGA SATELITE]]</f>
        <v>1150000</v>
      </c>
      <c r="X3265" s="4">
        <f>Tabla1[[#This Row],[Valor total OS]]-Tabla1[[#This Row],[valor total op]]</f>
        <v>-30000</v>
      </c>
    </row>
    <row r="3266" spans="1:24" x14ac:dyDescent="0.3">
      <c r="A3266">
        <v>5848</v>
      </c>
      <c r="B3266" t="s">
        <v>5667</v>
      </c>
      <c r="C3266" t="s">
        <v>167</v>
      </c>
      <c r="D3266" t="s">
        <v>156</v>
      </c>
      <c r="E3266" t="s">
        <v>5668</v>
      </c>
      <c r="F3266" s="2">
        <v>45686</v>
      </c>
      <c r="G3266">
        <v>1000</v>
      </c>
      <c r="H3266" t="s">
        <v>88</v>
      </c>
      <c r="I3266" t="s">
        <v>5669</v>
      </c>
      <c r="J3266">
        <v>10</v>
      </c>
      <c r="K3266" t="s">
        <v>434</v>
      </c>
      <c r="L3266">
        <v>1000</v>
      </c>
      <c r="M3266">
        <v>15</v>
      </c>
      <c r="N3266" t="s">
        <v>5646</v>
      </c>
      <c r="O3266" t="s">
        <v>114</v>
      </c>
      <c r="P3266">
        <v>16464</v>
      </c>
      <c r="Q3266">
        <v>1459119953</v>
      </c>
      <c r="R3266" t="s">
        <v>76</v>
      </c>
      <c r="S3266">
        <v>15</v>
      </c>
      <c r="T3266" t="s">
        <v>436</v>
      </c>
      <c r="U3266" s="4">
        <f>Tabla1[[#This Row],[OS-Valor Unitario]]-Tabla1[[#This Row],[costo_antes_iva]]</f>
        <v>0</v>
      </c>
      <c r="V3266" s="4">
        <f>Tabla1[[#This Row],[OS-Valor Unitario]]*Tabla1[[#This Row],[CANTIDAD ENTREGA SATELITE]]</f>
        <v>15000</v>
      </c>
      <c r="W3266" s="4">
        <f>Tabla1[[#This Row],[costo_antes_iva]]*Tabla1[[#This Row],[CANTIDAD ENTREGA SATELITE]]</f>
        <v>15000</v>
      </c>
      <c r="X3266" s="4">
        <f>Tabla1[[#This Row],[Valor total OS]]-Tabla1[[#This Row],[valor total op]]</f>
        <v>0</v>
      </c>
    </row>
    <row r="3267" spans="1:24" x14ac:dyDescent="0.3">
      <c r="A3267">
        <v>5848</v>
      </c>
      <c r="B3267" t="s">
        <v>5667</v>
      </c>
      <c r="C3267" t="s">
        <v>167</v>
      </c>
      <c r="D3267" t="s">
        <v>156</v>
      </c>
      <c r="E3267" t="s">
        <v>5668</v>
      </c>
      <c r="F3267" s="2">
        <v>45686</v>
      </c>
      <c r="G3267">
        <v>11500</v>
      </c>
      <c r="H3267" t="s">
        <v>24</v>
      </c>
      <c r="I3267" t="s">
        <v>5669</v>
      </c>
      <c r="J3267">
        <v>10</v>
      </c>
      <c r="K3267" t="s">
        <v>74</v>
      </c>
      <c r="L3267">
        <v>11200</v>
      </c>
      <c r="M3267">
        <v>15</v>
      </c>
      <c r="N3267" t="s">
        <v>5646</v>
      </c>
      <c r="O3267" t="s">
        <v>114</v>
      </c>
      <c r="P3267">
        <v>16657</v>
      </c>
      <c r="Q3267">
        <v>1459119953</v>
      </c>
      <c r="R3267" t="s">
        <v>76</v>
      </c>
      <c r="S3267">
        <v>15</v>
      </c>
      <c r="T3267" t="s">
        <v>77</v>
      </c>
      <c r="U3267" s="4">
        <f>Tabla1[[#This Row],[OS-Valor Unitario]]-Tabla1[[#This Row],[costo_antes_iva]]</f>
        <v>-300</v>
      </c>
      <c r="V3267" s="4">
        <f>Tabla1[[#This Row],[OS-Valor Unitario]]*Tabla1[[#This Row],[CANTIDAD ENTREGA SATELITE]]</f>
        <v>168000</v>
      </c>
      <c r="W3267" s="4">
        <f>Tabla1[[#This Row],[costo_antes_iva]]*Tabla1[[#This Row],[CANTIDAD ENTREGA SATELITE]]</f>
        <v>172500</v>
      </c>
      <c r="X3267" s="4">
        <f>Tabla1[[#This Row],[Valor total OS]]-Tabla1[[#This Row],[valor total op]]</f>
        <v>-4500</v>
      </c>
    </row>
    <row r="3268" spans="1:24" x14ac:dyDescent="0.3">
      <c r="A3268">
        <v>5848</v>
      </c>
      <c r="B3268" t="s">
        <v>5670</v>
      </c>
      <c r="C3268" t="s">
        <v>820</v>
      </c>
      <c r="D3268" t="s">
        <v>156</v>
      </c>
      <c r="E3268" t="s">
        <v>5671</v>
      </c>
      <c r="F3268" s="2">
        <v>45686</v>
      </c>
      <c r="G3268">
        <v>4200</v>
      </c>
      <c r="H3268" t="s">
        <v>175</v>
      </c>
      <c r="I3268" t="s">
        <v>5672</v>
      </c>
      <c r="J3268">
        <v>11</v>
      </c>
      <c r="K3268" t="s">
        <v>5289</v>
      </c>
      <c r="L3268">
        <v>3900</v>
      </c>
      <c r="M3268">
        <v>80</v>
      </c>
      <c r="N3268" t="s">
        <v>5646</v>
      </c>
      <c r="O3268" t="s">
        <v>114</v>
      </c>
      <c r="P3268">
        <v>16640</v>
      </c>
      <c r="Q3268">
        <v>1459119953</v>
      </c>
      <c r="R3268" t="s">
        <v>317</v>
      </c>
      <c r="S3268">
        <v>80</v>
      </c>
      <c r="T3268" t="s">
        <v>5290</v>
      </c>
      <c r="U3268" s="4">
        <f>Tabla1[[#This Row],[OS-Valor Unitario]]-Tabla1[[#This Row],[costo_antes_iva]]</f>
        <v>-300</v>
      </c>
      <c r="V3268" s="4">
        <f>Tabla1[[#This Row],[OS-Valor Unitario]]*Tabla1[[#This Row],[CANTIDAD ENTREGA SATELITE]]</f>
        <v>312000</v>
      </c>
      <c r="W3268" s="4">
        <f>Tabla1[[#This Row],[costo_antes_iva]]*Tabla1[[#This Row],[CANTIDAD ENTREGA SATELITE]]</f>
        <v>336000</v>
      </c>
      <c r="X3268" s="4">
        <f>Tabla1[[#This Row],[Valor total OS]]-Tabla1[[#This Row],[valor total op]]</f>
        <v>-24000</v>
      </c>
    </row>
    <row r="3269" spans="1:24" x14ac:dyDescent="0.3">
      <c r="A3269">
        <v>5848</v>
      </c>
      <c r="B3269" t="s">
        <v>5670</v>
      </c>
      <c r="C3269" t="s">
        <v>820</v>
      </c>
      <c r="D3269" t="s">
        <v>156</v>
      </c>
      <c r="E3269" t="s">
        <v>5671</v>
      </c>
      <c r="F3269" s="2">
        <v>45686</v>
      </c>
      <c r="G3269">
        <v>12500</v>
      </c>
      <c r="H3269" t="s">
        <v>24</v>
      </c>
      <c r="I3269" t="s">
        <v>5672</v>
      </c>
      <c r="J3269">
        <v>11</v>
      </c>
      <c r="K3269" t="s">
        <v>1100</v>
      </c>
      <c r="L3269">
        <v>12000</v>
      </c>
      <c r="M3269">
        <v>80</v>
      </c>
      <c r="N3269" t="s">
        <v>5646</v>
      </c>
      <c r="O3269" t="s">
        <v>114</v>
      </c>
      <c r="P3269">
        <v>16887</v>
      </c>
      <c r="Q3269">
        <v>1459119953</v>
      </c>
      <c r="R3269" t="s">
        <v>317</v>
      </c>
      <c r="S3269">
        <v>80</v>
      </c>
      <c r="T3269" t="s">
        <v>1101</v>
      </c>
      <c r="U3269" s="4">
        <f>Tabla1[[#This Row],[OS-Valor Unitario]]-Tabla1[[#This Row],[costo_antes_iva]]</f>
        <v>-500</v>
      </c>
      <c r="V3269" s="4">
        <f>Tabla1[[#This Row],[OS-Valor Unitario]]*Tabla1[[#This Row],[CANTIDAD ENTREGA SATELITE]]</f>
        <v>960000</v>
      </c>
      <c r="W3269" s="4">
        <f>Tabla1[[#This Row],[costo_antes_iva]]*Tabla1[[#This Row],[CANTIDAD ENTREGA SATELITE]]</f>
        <v>1000000</v>
      </c>
      <c r="X3269" s="4">
        <f>Tabla1[[#This Row],[Valor total OS]]-Tabla1[[#This Row],[valor total op]]</f>
        <v>-40000</v>
      </c>
    </row>
    <row r="3270" spans="1:24" x14ac:dyDescent="0.3">
      <c r="A3270">
        <v>5848</v>
      </c>
      <c r="B3270" t="s">
        <v>5673</v>
      </c>
      <c r="C3270" t="s">
        <v>378</v>
      </c>
      <c r="D3270" t="s">
        <v>156</v>
      </c>
      <c r="E3270" t="s">
        <v>5674</v>
      </c>
      <c r="F3270" s="2">
        <v>45686</v>
      </c>
      <c r="G3270">
        <v>900</v>
      </c>
      <c r="H3270" t="s">
        <v>35</v>
      </c>
      <c r="I3270" t="s">
        <v>5675</v>
      </c>
      <c r="J3270">
        <v>12</v>
      </c>
      <c r="K3270" t="s">
        <v>37</v>
      </c>
      <c r="L3270">
        <v>900</v>
      </c>
      <c r="M3270">
        <v>1090</v>
      </c>
      <c r="N3270" t="s">
        <v>5646</v>
      </c>
      <c r="O3270" t="s">
        <v>114</v>
      </c>
      <c r="P3270">
        <v>16635</v>
      </c>
      <c r="Q3270">
        <v>1459119953</v>
      </c>
      <c r="R3270" t="s">
        <v>29</v>
      </c>
      <c r="S3270">
        <v>1090</v>
      </c>
      <c r="T3270" t="s">
        <v>37</v>
      </c>
      <c r="U3270" s="4">
        <f>Tabla1[[#This Row],[OS-Valor Unitario]]-Tabla1[[#This Row],[costo_antes_iva]]</f>
        <v>0</v>
      </c>
      <c r="V3270" s="4">
        <f>Tabla1[[#This Row],[OS-Valor Unitario]]*Tabla1[[#This Row],[CANTIDAD ENTREGA SATELITE]]</f>
        <v>981000</v>
      </c>
      <c r="W3270" s="4">
        <f>Tabla1[[#This Row],[costo_antes_iva]]*Tabla1[[#This Row],[CANTIDAD ENTREGA SATELITE]]</f>
        <v>981000</v>
      </c>
      <c r="X3270" s="4">
        <f>Tabla1[[#This Row],[Valor total OS]]-Tabla1[[#This Row],[valor total op]]</f>
        <v>0</v>
      </c>
    </row>
    <row r="3271" spans="1:24" x14ac:dyDescent="0.3">
      <c r="A3271">
        <v>5848</v>
      </c>
      <c r="B3271" t="s">
        <v>5673</v>
      </c>
      <c r="C3271" t="s">
        <v>378</v>
      </c>
      <c r="D3271" t="s">
        <v>156</v>
      </c>
      <c r="E3271" t="s">
        <v>5674</v>
      </c>
      <c r="F3271" s="2">
        <v>45686</v>
      </c>
      <c r="G3271">
        <v>900</v>
      </c>
      <c r="H3271" t="s">
        <v>35</v>
      </c>
      <c r="I3271" t="s">
        <v>5675</v>
      </c>
      <c r="J3271">
        <v>12</v>
      </c>
      <c r="K3271" t="s">
        <v>37</v>
      </c>
      <c r="L3271">
        <v>900</v>
      </c>
      <c r="M3271">
        <v>500</v>
      </c>
      <c r="N3271" t="s">
        <v>5646</v>
      </c>
      <c r="O3271" t="s">
        <v>114</v>
      </c>
      <c r="P3271">
        <v>16636</v>
      </c>
      <c r="Q3271">
        <v>1459119953</v>
      </c>
      <c r="R3271" t="s">
        <v>29</v>
      </c>
      <c r="S3271">
        <v>500</v>
      </c>
      <c r="T3271" t="s">
        <v>37</v>
      </c>
      <c r="U3271" s="4">
        <f>Tabla1[[#This Row],[OS-Valor Unitario]]-Tabla1[[#This Row],[costo_antes_iva]]</f>
        <v>0</v>
      </c>
      <c r="V3271" s="4">
        <f>Tabla1[[#This Row],[OS-Valor Unitario]]*Tabla1[[#This Row],[CANTIDAD ENTREGA SATELITE]]</f>
        <v>450000</v>
      </c>
      <c r="W3271" s="4">
        <f>Tabla1[[#This Row],[costo_antes_iva]]*Tabla1[[#This Row],[CANTIDAD ENTREGA SATELITE]]</f>
        <v>450000</v>
      </c>
      <c r="X3271" s="4">
        <f>Tabla1[[#This Row],[Valor total OS]]-Tabla1[[#This Row],[valor total op]]</f>
        <v>0</v>
      </c>
    </row>
    <row r="3272" spans="1:24" x14ac:dyDescent="0.3">
      <c r="A3272">
        <v>5848</v>
      </c>
      <c r="B3272" t="s">
        <v>5673</v>
      </c>
      <c r="C3272" t="s">
        <v>378</v>
      </c>
      <c r="D3272" t="s">
        <v>156</v>
      </c>
      <c r="E3272" t="s">
        <v>5674</v>
      </c>
      <c r="F3272" s="2">
        <v>45686</v>
      </c>
      <c r="G3272">
        <v>8200</v>
      </c>
      <c r="H3272" t="s">
        <v>24</v>
      </c>
      <c r="I3272" t="s">
        <v>5675</v>
      </c>
      <c r="J3272">
        <v>12</v>
      </c>
      <c r="K3272" t="s">
        <v>2696</v>
      </c>
      <c r="L3272">
        <v>8500</v>
      </c>
      <c r="M3272">
        <v>500</v>
      </c>
      <c r="N3272" t="s">
        <v>5646</v>
      </c>
      <c r="O3272" t="s">
        <v>114</v>
      </c>
      <c r="P3272">
        <v>16634</v>
      </c>
      <c r="Q3272">
        <v>1459119953</v>
      </c>
      <c r="R3272" t="s">
        <v>29</v>
      </c>
      <c r="S3272">
        <v>500</v>
      </c>
      <c r="T3272" t="s">
        <v>2697</v>
      </c>
      <c r="U3272" s="4">
        <f>Tabla1[[#This Row],[OS-Valor Unitario]]-Tabla1[[#This Row],[costo_antes_iva]]</f>
        <v>300</v>
      </c>
      <c r="V3272" s="4">
        <f>Tabla1[[#This Row],[OS-Valor Unitario]]*Tabla1[[#This Row],[CANTIDAD ENTREGA SATELITE]]</f>
        <v>4250000</v>
      </c>
      <c r="W3272" s="4">
        <f>Tabla1[[#This Row],[costo_antes_iva]]*Tabla1[[#This Row],[CANTIDAD ENTREGA SATELITE]]</f>
        <v>4100000</v>
      </c>
      <c r="X3272" s="4">
        <f>Tabla1[[#This Row],[Valor total OS]]-Tabla1[[#This Row],[valor total op]]</f>
        <v>150000</v>
      </c>
    </row>
    <row r="3273" spans="1:24" x14ac:dyDescent="0.3">
      <c r="A3273">
        <v>5848</v>
      </c>
      <c r="B3273" t="s">
        <v>5673</v>
      </c>
      <c r="C3273" t="s">
        <v>378</v>
      </c>
      <c r="D3273" t="s">
        <v>156</v>
      </c>
      <c r="E3273" t="s">
        <v>5674</v>
      </c>
      <c r="F3273" s="2">
        <v>45686</v>
      </c>
      <c r="G3273">
        <v>8200</v>
      </c>
      <c r="H3273" t="s">
        <v>24</v>
      </c>
      <c r="I3273" t="s">
        <v>5675</v>
      </c>
      <c r="J3273">
        <v>12</v>
      </c>
      <c r="K3273" t="s">
        <v>444</v>
      </c>
      <c r="L3273">
        <v>8500</v>
      </c>
      <c r="M3273">
        <v>1090</v>
      </c>
      <c r="N3273" t="s">
        <v>5646</v>
      </c>
      <c r="O3273" t="s">
        <v>114</v>
      </c>
      <c r="P3273">
        <v>16633</v>
      </c>
      <c r="Q3273">
        <v>1459119953</v>
      </c>
      <c r="R3273" t="s">
        <v>29</v>
      </c>
      <c r="S3273">
        <v>1090</v>
      </c>
      <c r="T3273" t="s">
        <v>445</v>
      </c>
      <c r="U3273" s="4">
        <f>Tabla1[[#This Row],[OS-Valor Unitario]]-Tabla1[[#This Row],[costo_antes_iva]]</f>
        <v>300</v>
      </c>
      <c r="V3273" s="4">
        <f>Tabla1[[#This Row],[OS-Valor Unitario]]*Tabla1[[#This Row],[CANTIDAD ENTREGA SATELITE]]</f>
        <v>9265000</v>
      </c>
      <c r="W3273" s="4">
        <f>Tabla1[[#This Row],[costo_antes_iva]]*Tabla1[[#This Row],[CANTIDAD ENTREGA SATELITE]]</f>
        <v>8938000</v>
      </c>
      <c r="X3273" s="4">
        <f>Tabla1[[#This Row],[Valor total OS]]-Tabla1[[#This Row],[valor total op]]</f>
        <v>327000</v>
      </c>
    </row>
    <row r="3274" spans="1:24" x14ac:dyDescent="0.3">
      <c r="A3274">
        <v>5848</v>
      </c>
      <c r="B3274" t="s">
        <v>5676</v>
      </c>
      <c r="C3274" t="s">
        <v>287</v>
      </c>
      <c r="D3274" t="s">
        <v>156</v>
      </c>
      <c r="E3274" t="s">
        <v>5677</v>
      </c>
      <c r="F3274" s="2">
        <v>45686</v>
      </c>
      <c r="G3274">
        <v>72080</v>
      </c>
      <c r="H3274" t="s">
        <v>24</v>
      </c>
      <c r="I3274" t="s">
        <v>5678</v>
      </c>
      <c r="J3274">
        <v>13</v>
      </c>
      <c r="K3274" t="s">
        <v>159</v>
      </c>
      <c r="L3274">
        <v>72000</v>
      </c>
      <c r="M3274">
        <v>575</v>
      </c>
      <c r="N3274" t="s">
        <v>5646</v>
      </c>
      <c r="O3274" t="s">
        <v>114</v>
      </c>
      <c r="P3274">
        <v>16439</v>
      </c>
      <c r="Q3274">
        <v>1459119953</v>
      </c>
      <c r="R3274" t="s">
        <v>161</v>
      </c>
      <c r="S3274">
        <v>68</v>
      </c>
      <c r="T3274" t="s">
        <v>162</v>
      </c>
      <c r="U3274" s="4">
        <f>Tabla1[[#This Row],[OS-Valor Unitario]]-Tabla1[[#This Row],[costo_antes_iva]]</f>
        <v>-80</v>
      </c>
      <c r="V3274" s="4">
        <f>Tabla1[[#This Row],[OS-Valor Unitario]]*Tabla1[[#This Row],[CANTIDAD ENTREGA SATELITE]]</f>
        <v>4896000</v>
      </c>
      <c r="W3274" s="4">
        <f>Tabla1[[#This Row],[costo_antes_iva]]*Tabla1[[#This Row],[CANTIDAD ENTREGA SATELITE]]</f>
        <v>4901440</v>
      </c>
      <c r="X3274" s="4">
        <f>Tabla1[[#This Row],[Valor total OS]]-Tabla1[[#This Row],[valor total op]]</f>
        <v>-5440</v>
      </c>
    </row>
    <row r="3275" spans="1:24" x14ac:dyDescent="0.3">
      <c r="A3275">
        <v>5848</v>
      </c>
      <c r="B3275" t="s">
        <v>5679</v>
      </c>
      <c r="C3275" t="s">
        <v>194</v>
      </c>
      <c r="D3275" t="s">
        <v>156</v>
      </c>
      <c r="E3275" t="s">
        <v>5680</v>
      </c>
      <c r="F3275" s="2">
        <v>45686</v>
      </c>
      <c r="G3275">
        <v>21000</v>
      </c>
      <c r="H3275" t="s">
        <v>24</v>
      </c>
      <c r="I3275" t="s">
        <v>5681</v>
      </c>
      <c r="J3275">
        <v>15</v>
      </c>
      <c r="K3275" t="s">
        <v>159</v>
      </c>
      <c r="L3275">
        <v>21000</v>
      </c>
      <c r="M3275">
        <v>845</v>
      </c>
      <c r="N3275" t="s">
        <v>5646</v>
      </c>
      <c r="O3275" t="s">
        <v>114</v>
      </c>
      <c r="P3275">
        <v>16440</v>
      </c>
      <c r="Q3275">
        <v>1459119953</v>
      </c>
      <c r="R3275" t="s">
        <v>29</v>
      </c>
      <c r="S3275">
        <v>400</v>
      </c>
      <c r="T3275" t="s">
        <v>162</v>
      </c>
      <c r="U3275" s="4">
        <f>Tabla1[[#This Row],[OS-Valor Unitario]]-Tabla1[[#This Row],[costo_antes_iva]]</f>
        <v>0</v>
      </c>
      <c r="V3275" s="4">
        <f>Tabla1[[#This Row],[OS-Valor Unitario]]*Tabla1[[#This Row],[CANTIDAD ENTREGA SATELITE]]</f>
        <v>8400000</v>
      </c>
      <c r="W3275" s="4">
        <f>Tabla1[[#This Row],[costo_antes_iva]]*Tabla1[[#This Row],[CANTIDAD ENTREGA SATELITE]]</f>
        <v>8400000</v>
      </c>
      <c r="X3275" s="4">
        <f>Tabla1[[#This Row],[Valor total OS]]-Tabla1[[#This Row],[valor total op]]</f>
        <v>0</v>
      </c>
    </row>
    <row r="3276" spans="1:24" x14ac:dyDescent="0.3">
      <c r="A3276">
        <v>5848</v>
      </c>
      <c r="B3276" t="s">
        <v>5682</v>
      </c>
      <c r="C3276" t="s">
        <v>42</v>
      </c>
      <c r="D3276" t="s">
        <v>156</v>
      </c>
      <c r="E3276" t="s">
        <v>5683</v>
      </c>
      <c r="F3276" s="2">
        <v>45686</v>
      </c>
      <c r="G3276">
        <v>40000</v>
      </c>
      <c r="H3276" t="s">
        <v>45</v>
      </c>
      <c r="I3276" t="s">
        <v>5684</v>
      </c>
      <c r="J3276">
        <v>16</v>
      </c>
      <c r="K3276" t="s">
        <v>5685</v>
      </c>
      <c r="L3276">
        <v>40000</v>
      </c>
      <c r="M3276">
        <v>2850</v>
      </c>
      <c r="N3276" t="s">
        <v>5646</v>
      </c>
      <c r="O3276" t="s">
        <v>114</v>
      </c>
      <c r="P3276">
        <v>16385</v>
      </c>
      <c r="Q3276">
        <v>1459119953</v>
      </c>
      <c r="R3276" t="s">
        <v>49</v>
      </c>
      <c r="S3276">
        <v>1156</v>
      </c>
      <c r="T3276" t="s">
        <v>5686</v>
      </c>
      <c r="U3276" s="4">
        <f>Tabla1[[#This Row],[OS-Valor Unitario]]-Tabla1[[#This Row],[costo_antes_iva]]</f>
        <v>0</v>
      </c>
      <c r="V3276" s="4">
        <f>Tabla1[[#This Row],[OS-Valor Unitario]]*Tabla1[[#This Row],[CANTIDAD ENTREGA SATELITE]]</f>
        <v>46240000</v>
      </c>
      <c r="W3276" s="4">
        <f>Tabla1[[#This Row],[costo_antes_iva]]*Tabla1[[#This Row],[CANTIDAD ENTREGA SATELITE]]</f>
        <v>46240000</v>
      </c>
      <c r="X3276" s="4">
        <f>Tabla1[[#This Row],[Valor total OS]]-Tabla1[[#This Row],[valor total op]]</f>
        <v>0</v>
      </c>
    </row>
    <row r="3277" spans="1:24" x14ac:dyDescent="0.3">
      <c r="A3277">
        <v>5848</v>
      </c>
      <c r="B3277" t="s">
        <v>5682</v>
      </c>
      <c r="C3277" t="s">
        <v>42</v>
      </c>
      <c r="D3277" t="s">
        <v>156</v>
      </c>
      <c r="E3277" t="s">
        <v>5683</v>
      </c>
      <c r="F3277" s="2">
        <v>45686</v>
      </c>
      <c r="G3277">
        <v>40000</v>
      </c>
      <c r="H3277" t="s">
        <v>45</v>
      </c>
      <c r="I3277" t="s">
        <v>5684</v>
      </c>
      <c r="J3277">
        <v>16</v>
      </c>
      <c r="K3277" t="s">
        <v>1058</v>
      </c>
      <c r="L3277">
        <v>45000</v>
      </c>
      <c r="M3277">
        <v>494</v>
      </c>
      <c r="N3277" t="s">
        <v>5646</v>
      </c>
      <c r="O3277" t="s">
        <v>114</v>
      </c>
      <c r="P3277">
        <v>17198</v>
      </c>
      <c r="Q3277">
        <v>1459119953</v>
      </c>
      <c r="R3277" t="s">
        <v>49</v>
      </c>
      <c r="S3277">
        <v>494</v>
      </c>
      <c r="T3277" t="s">
        <v>1060</v>
      </c>
      <c r="U3277" s="4">
        <f>Tabla1[[#This Row],[OS-Valor Unitario]]-Tabla1[[#This Row],[costo_antes_iva]]</f>
        <v>5000</v>
      </c>
      <c r="V3277" s="4">
        <f>Tabla1[[#This Row],[OS-Valor Unitario]]*Tabla1[[#This Row],[CANTIDAD ENTREGA SATELITE]]</f>
        <v>22230000</v>
      </c>
      <c r="W3277" s="4">
        <f>Tabla1[[#This Row],[costo_antes_iva]]*Tabla1[[#This Row],[CANTIDAD ENTREGA SATELITE]]</f>
        <v>19760000</v>
      </c>
      <c r="X3277" s="4">
        <f>Tabla1[[#This Row],[Valor total OS]]-Tabla1[[#This Row],[valor total op]]</f>
        <v>2470000</v>
      </c>
    </row>
    <row r="3278" spans="1:24" x14ac:dyDescent="0.3">
      <c r="A3278">
        <v>5848</v>
      </c>
      <c r="B3278" t="s">
        <v>5687</v>
      </c>
      <c r="C3278" t="s">
        <v>281</v>
      </c>
      <c r="D3278" t="s">
        <v>156</v>
      </c>
      <c r="E3278" t="s">
        <v>5688</v>
      </c>
      <c r="F3278" s="2">
        <v>45686</v>
      </c>
      <c r="G3278">
        <v>39220</v>
      </c>
      <c r="H3278" t="s">
        <v>24</v>
      </c>
      <c r="I3278" t="s">
        <v>5689</v>
      </c>
      <c r="J3278">
        <v>17</v>
      </c>
      <c r="K3278" t="s">
        <v>159</v>
      </c>
      <c r="L3278">
        <v>39200</v>
      </c>
      <c r="M3278">
        <v>1485</v>
      </c>
      <c r="N3278" t="s">
        <v>5646</v>
      </c>
      <c r="O3278" t="s">
        <v>114</v>
      </c>
      <c r="P3278">
        <v>16705</v>
      </c>
      <c r="Q3278">
        <v>1459119953</v>
      </c>
      <c r="R3278" t="s">
        <v>161</v>
      </c>
      <c r="S3278">
        <v>589</v>
      </c>
      <c r="T3278" t="s">
        <v>162</v>
      </c>
      <c r="U3278" s="4">
        <f>Tabla1[[#This Row],[OS-Valor Unitario]]-Tabla1[[#This Row],[costo_antes_iva]]</f>
        <v>-20</v>
      </c>
      <c r="V3278" s="4">
        <f>Tabla1[[#This Row],[OS-Valor Unitario]]*Tabla1[[#This Row],[CANTIDAD ENTREGA SATELITE]]</f>
        <v>23088800</v>
      </c>
      <c r="W3278" s="4">
        <f>Tabla1[[#This Row],[costo_antes_iva]]*Tabla1[[#This Row],[CANTIDAD ENTREGA SATELITE]]</f>
        <v>23100580</v>
      </c>
      <c r="X3278" s="4">
        <f>Tabla1[[#This Row],[Valor total OS]]-Tabla1[[#This Row],[valor total op]]</f>
        <v>-11780</v>
      </c>
    </row>
    <row r="3279" spans="1:24" x14ac:dyDescent="0.3">
      <c r="A3279">
        <v>5848</v>
      </c>
      <c r="B3279" t="s">
        <v>5690</v>
      </c>
      <c r="C3279" t="s">
        <v>42</v>
      </c>
      <c r="D3279" t="s">
        <v>156</v>
      </c>
      <c r="E3279" t="s">
        <v>5691</v>
      </c>
      <c r="F3279" s="2">
        <v>45686</v>
      </c>
      <c r="G3279">
        <v>39000</v>
      </c>
      <c r="H3279" t="s">
        <v>45</v>
      </c>
      <c r="I3279" t="s">
        <v>5692</v>
      </c>
      <c r="J3279">
        <v>18</v>
      </c>
      <c r="K3279" t="s">
        <v>5685</v>
      </c>
      <c r="L3279">
        <v>39000</v>
      </c>
      <c r="M3279">
        <v>1070</v>
      </c>
      <c r="N3279" t="s">
        <v>5646</v>
      </c>
      <c r="O3279" t="s">
        <v>114</v>
      </c>
      <c r="P3279">
        <v>16386</v>
      </c>
      <c r="Q3279">
        <v>1459119953</v>
      </c>
      <c r="R3279" t="s">
        <v>49</v>
      </c>
      <c r="S3279">
        <v>955</v>
      </c>
      <c r="T3279" t="s">
        <v>5686</v>
      </c>
      <c r="U3279" s="4">
        <f>Tabla1[[#This Row],[OS-Valor Unitario]]-Tabla1[[#This Row],[costo_antes_iva]]</f>
        <v>0</v>
      </c>
      <c r="V3279" s="4">
        <f>Tabla1[[#This Row],[OS-Valor Unitario]]*Tabla1[[#This Row],[CANTIDAD ENTREGA SATELITE]]</f>
        <v>37245000</v>
      </c>
      <c r="W3279" s="4">
        <f>Tabla1[[#This Row],[costo_antes_iva]]*Tabla1[[#This Row],[CANTIDAD ENTREGA SATELITE]]</f>
        <v>37245000</v>
      </c>
      <c r="X3279" s="4">
        <f>Tabla1[[#This Row],[Valor total OS]]-Tabla1[[#This Row],[valor total op]]</f>
        <v>0</v>
      </c>
    </row>
    <row r="3280" spans="1:24" x14ac:dyDescent="0.3">
      <c r="A3280">
        <v>5848</v>
      </c>
      <c r="B3280" t="s">
        <v>5693</v>
      </c>
      <c r="C3280" t="s">
        <v>281</v>
      </c>
      <c r="D3280" t="s">
        <v>156</v>
      </c>
      <c r="E3280" t="s">
        <v>5694</v>
      </c>
      <c r="F3280" s="2">
        <v>45686</v>
      </c>
      <c r="G3280">
        <v>19610</v>
      </c>
      <c r="H3280" t="s">
        <v>24</v>
      </c>
      <c r="I3280" t="s">
        <v>5695</v>
      </c>
      <c r="J3280">
        <v>19</v>
      </c>
      <c r="K3280" t="s">
        <v>159</v>
      </c>
      <c r="L3280">
        <v>19600</v>
      </c>
      <c r="M3280">
        <v>1455</v>
      </c>
      <c r="N3280" t="s">
        <v>5646</v>
      </c>
      <c r="O3280" t="s">
        <v>114</v>
      </c>
      <c r="P3280">
        <v>16706</v>
      </c>
      <c r="Q3280">
        <v>1459119953</v>
      </c>
      <c r="R3280" t="s">
        <v>161</v>
      </c>
      <c r="S3280">
        <v>412</v>
      </c>
      <c r="T3280" t="s">
        <v>162</v>
      </c>
      <c r="U3280" s="4">
        <f>Tabla1[[#This Row],[OS-Valor Unitario]]-Tabla1[[#This Row],[costo_antes_iva]]</f>
        <v>-10</v>
      </c>
      <c r="V3280" s="4">
        <f>Tabla1[[#This Row],[OS-Valor Unitario]]*Tabla1[[#This Row],[CANTIDAD ENTREGA SATELITE]]</f>
        <v>8075200</v>
      </c>
      <c r="W3280" s="4">
        <f>Tabla1[[#This Row],[costo_antes_iva]]*Tabla1[[#This Row],[CANTIDAD ENTREGA SATELITE]]</f>
        <v>8079320</v>
      </c>
      <c r="X3280" s="4">
        <f>Tabla1[[#This Row],[Valor total OS]]-Tabla1[[#This Row],[valor total op]]</f>
        <v>-4120</v>
      </c>
    </row>
    <row r="3281" spans="1:24" x14ac:dyDescent="0.3">
      <c r="A3281">
        <v>5848</v>
      </c>
      <c r="B3281" t="s">
        <v>5696</v>
      </c>
      <c r="C3281" t="s">
        <v>827</v>
      </c>
      <c r="D3281" t="s">
        <v>156</v>
      </c>
      <c r="E3281" t="s">
        <v>5697</v>
      </c>
      <c r="F3281" s="2">
        <v>45686</v>
      </c>
      <c r="G3281">
        <v>800</v>
      </c>
      <c r="H3281" t="s">
        <v>35</v>
      </c>
      <c r="I3281" t="s">
        <v>5698</v>
      </c>
      <c r="J3281">
        <v>21</v>
      </c>
      <c r="K3281" t="s">
        <v>112</v>
      </c>
      <c r="L3281">
        <v>1400</v>
      </c>
      <c r="M3281">
        <v>854</v>
      </c>
      <c r="N3281" t="s">
        <v>5646</v>
      </c>
      <c r="O3281" t="s">
        <v>114</v>
      </c>
      <c r="P3281">
        <v>16696</v>
      </c>
      <c r="Q3281">
        <v>1459119953</v>
      </c>
      <c r="R3281" t="s">
        <v>102</v>
      </c>
      <c r="S3281">
        <v>865</v>
      </c>
      <c r="T3281" t="s">
        <v>115</v>
      </c>
      <c r="U3281" s="4">
        <f>Tabla1[[#This Row],[OS-Valor Unitario]]-Tabla1[[#This Row],[costo_antes_iva]]</f>
        <v>600</v>
      </c>
      <c r="V3281" s="4">
        <f>Tabla1[[#This Row],[OS-Valor Unitario]]*Tabla1[[#This Row],[CANTIDAD ENTREGA SATELITE]]</f>
        <v>1211000</v>
      </c>
      <c r="W3281" s="4">
        <f>Tabla1[[#This Row],[costo_antes_iva]]*Tabla1[[#This Row],[CANTIDAD ENTREGA SATELITE]]</f>
        <v>692000</v>
      </c>
      <c r="X3281" s="4">
        <f>Tabla1[[#This Row],[Valor total OS]]-Tabla1[[#This Row],[valor total op]]</f>
        <v>519000</v>
      </c>
    </row>
    <row r="3282" spans="1:24" x14ac:dyDescent="0.3">
      <c r="A3282">
        <v>5848</v>
      </c>
      <c r="B3282" t="s">
        <v>5696</v>
      </c>
      <c r="C3282" t="s">
        <v>827</v>
      </c>
      <c r="D3282" t="s">
        <v>156</v>
      </c>
      <c r="E3282" t="s">
        <v>5697</v>
      </c>
      <c r="F3282" s="2">
        <v>45686</v>
      </c>
      <c r="G3282">
        <v>800</v>
      </c>
      <c r="H3282" t="s">
        <v>35</v>
      </c>
      <c r="I3282" t="s">
        <v>5698</v>
      </c>
      <c r="J3282">
        <v>21</v>
      </c>
      <c r="K3282" t="s">
        <v>112</v>
      </c>
      <c r="L3282">
        <v>1400</v>
      </c>
      <c r="M3282">
        <v>1350</v>
      </c>
      <c r="N3282" t="s">
        <v>5646</v>
      </c>
      <c r="O3282" t="s">
        <v>114</v>
      </c>
      <c r="P3282">
        <v>16697</v>
      </c>
      <c r="Q3282">
        <v>1459119953</v>
      </c>
      <c r="R3282" t="s">
        <v>102</v>
      </c>
      <c r="S3282">
        <v>1315</v>
      </c>
      <c r="T3282" t="s">
        <v>115</v>
      </c>
      <c r="U3282" s="4">
        <f>Tabla1[[#This Row],[OS-Valor Unitario]]-Tabla1[[#This Row],[costo_antes_iva]]</f>
        <v>600</v>
      </c>
      <c r="V3282" s="4">
        <f>Tabla1[[#This Row],[OS-Valor Unitario]]*Tabla1[[#This Row],[CANTIDAD ENTREGA SATELITE]]</f>
        <v>1841000</v>
      </c>
      <c r="W3282" s="4">
        <f>Tabla1[[#This Row],[costo_antes_iva]]*Tabla1[[#This Row],[CANTIDAD ENTREGA SATELITE]]</f>
        <v>1052000</v>
      </c>
      <c r="X3282" s="4">
        <f>Tabla1[[#This Row],[Valor total OS]]-Tabla1[[#This Row],[valor total op]]</f>
        <v>789000</v>
      </c>
    </row>
    <row r="3283" spans="1:24" x14ac:dyDescent="0.3">
      <c r="A3283">
        <v>5848</v>
      </c>
      <c r="B3283" t="s">
        <v>5696</v>
      </c>
      <c r="C3283" t="s">
        <v>827</v>
      </c>
      <c r="D3283" t="s">
        <v>156</v>
      </c>
      <c r="E3283" t="s">
        <v>5697</v>
      </c>
      <c r="F3283" s="2">
        <v>45686</v>
      </c>
      <c r="G3283">
        <v>15000</v>
      </c>
      <c r="H3283" t="s">
        <v>24</v>
      </c>
      <c r="I3283" t="s">
        <v>5698</v>
      </c>
      <c r="J3283">
        <v>21</v>
      </c>
      <c r="K3283" t="s">
        <v>101</v>
      </c>
      <c r="L3283">
        <v>15000</v>
      </c>
      <c r="M3283">
        <v>42</v>
      </c>
      <c r="N3283" t="s">
        <v>5646</v>
      </c>
      <c r="O3283" t="s">
        <v>114</v>
      </c>
      <c r="P3283">
        <v>16792</v>
      </c>
      <c r="Q3283">
        <v>1459119953</v>
      </c>
      <c r="R3283" t="s">
        <v>102</v>
      </c>
      <c r="S3283">
        <v>42</v>
      </c>
      <c r="T3283" t="s">
        <v>103</v>
      </c>
      <c r="U3283" s="4">
        <f>Tabla1[[#This Row],[OS-Valor Unitario]]-Tabla1[[#This Row],[costo_antes_iva]]</f>
        <v>0</v>
      </c>
      <c r="V3283" s="4">
        <f>Tabla1[[#This Row],[OS-Valor Unitario]]*Tabla1[[#This Row],[CANTIDAD ENTREGA SATELITE]]</f>
        <v>630000</v>
      </c>
      <c r="W3283" s="4">
        <f>Tabla1[[#This Row],[costo_antes_iva]]*Tabla1[[#This Row],[CANTIDAD ENTREGA SATELITE]]</f>
        <v>630000</v>
      </c>
      <c r="X3283" s="4">
        <f>Tabla1[[#This Row],[Valor total OS]]-Tabla1[[#This Row],[valor total op]]</f>
        <v>0</v>
      </c>
    </row>
    <row r="3284" spans="1:24" x14ac:dyDescent="0.3">
      <c r="A3284">
        <v>5848</v>
      </c>
      <c r="B3284" t="s">
        <v>5696</v>
      </c>
      <c r="C3284" t="s">
        <v>827</v>
      </c>
      <c r="D3284" t="s">
        <v>156</v>
      </c>
      <c r="E3284" t="s">
        <v>5697</v>
      </c>
      <c r="F3284" s="2">
        <v>45686</v>
      </c>
      <c r="G3284">
        <v>15000</v>
      </c>
      <c r="H3284" t="s">
        <v>24</v>
      </c>
      <c r="I3284" t="s">
        <v>5698</v>
      </c>
      <c r="J3284">
        <v>21</v>
      </c>
      <c r="K3284" t="s">
        <v>5699</v>
      </c>
      <c r="L3284">
        <v>19000</v>
      </c>
      <c r="M3284">
        <v>1050</v>
      </c>
      <c r="N3284" t="s">
        <v>5646</v>
      </c>
      <c r="O3284" t="s">
        <v>114</v>
      </c>
      <c r="P3284">
        <v>16794</v>
      </c>
      <c r="Q3284">
        <v>1459119953</v>
      </c>
      <c r="R3284" t="s">
        <v>102</v>
      </c>
      <c r="S3284">
        <v>1025</v>
      </c>
      <c r="T3284" t="s">
        <v>5700</v>
      </c>
      <c r="U3284" s="4">
        <f>Tabla1[[#This Row],[OS-Valor Unitario]]-Tabla1[[#This Row],[costo_antes_iva]]</f>
        <v>4000</v>
      </c>
      <c r="V3284" s="4">
        <f>Tabla1[[#This Row],[OS-Valor Unitario]]*Tabla1[[#This Row],[CANTIDAD ENTREGA SATELITE]]</f>
        <v>19475000</v>
      </c>
      <c r="W3284" s="4">
        <f>Tabla1[[#This Row],[costo_antes_iva]]*Tabla1[[#This Row],[CANTIDAD ENTREGA SATELITE]]</f>
        <v>15375000</v>
      </c>
      <c r="X3284" s="4">
        <f>Tabla1[[#This Row],[Valor total OS]]-Tabla1[[#This Row],[valor total op]]</f>
        <v>4100000</v>
      </c>
    </row>
    <row r="3285" spans="1:24" x14ac:dyDescent="0.3">
      <c r="A3285">
        <v>5848</v>
      </c>
      <c r="B3285" t="s">
        <v>5696</v>
      </c>
      <c r="C3285" t="s">
        <v>827</v>
      </c>
      <c r="D3285" t="s">
        <v>156</v>
      </c>
      <c r="E3285" t="s">
        <v>5697</v>
      </c>
      <c r="F3285" s="2">
        <v>45686</v>
      </c>
      <c r="G3285">
        <v>15000</v>
      </c>
      <c r="H3285" t="s">
        <v>24</v>
      </c>
      <c r="I3285" t="s">
        <v>5698</v>
      </c>
      <c r="J3285">
        <v>21</v>
      </c>
      <c r="K3285" t="s">
        <v>824</v>
      </c>
      <c r="L3285">
        <v>15000</v>
      </c>
      <c r="M3285">
        <v>250</v>
      </c>
      <c r="N3285" t="s">
        <v>5646</v>
      </c>
      <c r="O3285" t="s">
        <v>114</v>
      </c>
      <c r="P3285">
        <v>16789</v>
      </c>
      <c r="Q3285">
        <v>1459119953</v>
      </c>
      <c r="R3285" t="s">
        <v>102</v>
      </c>
      <c r="S3285">
        <v>250</v>
      </c>
      <c r="T3285" t="s">
        <v>825</v>
      </c>
      <c r="U3285" s="4">
        <f>Tabla1[[#This Row],[OS-Valor Unitario]]-Tabla1[[#This Row],[costo_antes_iva]]</f>
        <v>0</v>
      </c>
      <c r="V3285" s="4">
        <f>Tabla1[[#This Row],[OS-Valor Unitario]]*Tabla1[[#This Row],[CANTIDAD ENTREGA SATELITE]]</f>
        <v>3750000</v>
      </c>
      <c r="W3285" s="4">
        <f>Tabla1[[#This Row],[costo_antes_iva]]*Tabla1[[#This Row],[CANTIDAD ENTREGA SATELITE]]</f>
        <v>3750000</v>
      </c>
      <c r="X3285" s="4">
        <f>Tabla1[[#This Row],[Valor total OS]]-Tabla1[[#This Row],[valor total op]]</f>
        <v>0</v>
      </c>
    </row>
    <row r="3286" spans="1:24" x14ac:dyDescent="0.3">
      <c r="A3286">
        <v>5848</v>
      </c>
      <c r="B3286" t="s">
        <v>5696</v>
      </c>
      <c r="C3286" t="s">
        <v>827</v>
      </c>
      <c r="D3286" t="s">
        <v>156</v>
      </c>
      <c r="E3286" t="s">
        <v>5697</v>
      </c>
      <c r="F3286" s="2">
        <v>45686</v>
      </c>
      <c r="G3286">
        <v>15000</v>
      </c>
      <c r="H3286" t="s">
        <v>24</v>
      </c>
      <c r="I3286" t="s">
        <v>5698</v>
      </c>
      <c r="J3286">
        <v>21</v>
      </c>
      <c r="K3286" t="s">
        <v>5701</v>
      </c>
      <c r="L3286">
        <v>15000</v>
      </c>
      <c r="M3286">
        <v>300</v>
      </c>
      <c r="N3286" t="s">
        <v>5646</v>
      </c>
      <c r="O3286" t="s">
        <v>114</v>
      </c>
      <c r="P3286">
        <v>16791</v>
      </c>
      <c r="Q3286">
        <v>1459119953</v>
      </c>
      <c r="R3286" t="s">
        <v>102</v>
      </c>
      <c r="S3286">
        <v>285</v>
      </c>
      <c r="T3286" t="s">
        <v>5701</v>
      </c>
      <c r="U3286" s="4">
        <f>Tabla1[[#This Row],[OS-Valor Unitario]]-Tabla1[[#This Row],[costo_antes_iva]]</f>
        <v>0</v>
      </c>
      <c r="V3286" s="4">
        <f>Tabla1[[#This Row],[OS-Valor Unitario]]*Tabla1[[#This Row],[CANTIDAD ENTREGA SATELITE]]</f>
        <v>4275000</v>
      </c>
      <c r="W3286" s="4">
        <f>Tabla1[[#This Row],[costo_antes_iva]]*Tabla1[[#This Row],[CANTIDAD ENTREGA SATELITE]]</f>
        <v>4275000</v>
      </c>
      <c r="X3286" s="4">
        <f>Tabla1[[#This Row],[Valor total OS]]-Tabla1[[#This Row],[valor total op]]</f>
        <v>0</v>
      </c>
    </row>
    <row r="3287" spans="1:24" x14ac:dyDescent="0.3">
      <c r="A3287">
        <v>5848</v>
      </c>
      <c r="B3287" t="s">
        <v>5696</v>
      </c>
      <c r="C3287" t="s">
        <v>827</v>
      </c>
      <c r="D3287" t="s">
        <v>156</v>
      </c>
      <c r="E3287" t="s">
        <v>5697</v>
      </c>
      <c r="F3287" s="2">
        <v>45686</v>
      </c>
      <c r="G3287">
        <v>15000</v>
      </c>
      <c r="H3287" t="s">
        <v>24</v>
      </c>
      <c r="I3287" t="s">
        <v>5698</v>
      </c>
      <c r="J3287">
        <v>21</v>
      </c>
      <c r="K3287" t="s">
        <v>316</v>
      </c>
      <c r="L3287">
        <v>15000</v>
      </c>
      <c r="M3287">
        <v>280</v>
      </c>
      <c r="N3287" t="s">
        <v>5646</v>
      </c>
      <c r="O3287" t="s">
        <v>114</v>
      </c>
      <c r="P3287">
        <v>16790</v>
      </c>
      <c r="Q3287">
        <v>1459119953</v>
      </c>
      <c r="R3287" t="s">
        <v>102</v>
      </c>
      <c r="S3287">
        <v>275</v>
      </c>
      <c r="T3287" t="s">
        <v>318</v>
      </c>
      <c r="U3287" s="4">
        <f>Tabla1[[#This Row],[OS-Valor Unitario]]-Tabla1[[#This Row],[costo_antes_iva]]</f>
        <v>0</v>
      </c>
      <c r="V3287" s="4">
        <f>Tabla1[[#This Row],[OS-Valor Unitario]]*Tabla1[[#This Row],[CANTIDAD ENTREGA SATELITE]]</f>
        <v>4125000</v>
      </c>
      <c r="W3287" s="4">
        <f>Tabla1[[#This Row],[costo_antes_iva]]*Tabla1[[#This Row],[CANTIDAD ENTREGA SATELITE]]</f>
        <v>4125000</v>
      </c>
      <c r="X3287" s="4">
        <f>Tabla1[[#This Row],[Valor total OS]]-Tabla1[[#This Row],[valor total op]]</f>
        <v>0</v>
      </c>
    </row>
    <row r="3288" spans="1:24" x14ac:dyDescent="0.3">
      <c r="A3288">
        <v>5848</v>
      </c>
      <c r="B3288" t="s">
        <v>5696</v>
      </c>
      <c r="C3288" t="s">
        <v>827</v>
      </c>
      <c r="D3288" t="s">
        <v>156</v>
      </c>
      <c r="E3288" t="s">
        <v>5697</v>
      </c>
      <c r="F3288" s="2">
        <v>45686</v>
      </c>
      <c r="G3288">
        <v>15000</v>
      </c>
      <c r="H3288" t="s">
        <v>24</v>
      </c>
      <c r="I3288" t="s">
        <v>5698</v>
      </c>
      <c r="J3288">
        <v>21</v>
      </c>
      <c r="K3288" t="s">
        <v>5702</v>
      </c>
      <c r="L3288">
        <v>15000</v>
      </c>
      <c r="M3288">
        <v>280</v>
      </c>
      <c r="N3288" t="s">
        <v>5646</v>
      </c>
      <c r="O3288" t="s">
        <v>114</v>
      </c>
      <c r="P3288">
        <v>16793</v>
      </c>
      <c r="Q3288">
        <v>1459119953</v>
      </c>
      <c r="R3288" t="s">
        <v>102</v>
      </c>
      <c r="S3288">
        <v>272</v>
      </c>
      <c r="T3288" t="s">
        <v>5703</v>
      </c>
      <c r="U3288" s="4">
        <f>Tabla1[[#This Row],[OS-Valor Unitario]]-Tabla1[[#This Row],[costo_antes_iva]]</f>
        <v>0</v>
      </c>
      <c r="V3288" s="4">
        <f>Tabla1[[#This Row],[OS-Valor Unitario]]*Tabla1[[#This Row],[CANTIDAD ENTREGA SATELITE]]</f>
        <v>4080000</v>
      </c>
      <c r="W3288" s="4">
        <f>Tabla1[[#This Row],[costo_antes_iva]]*Tabla1[[#This Row],[CANTIDAD ENTREGA SATELITE]]</f>
        <v>4080000</v>
      </c>
      <c r="X3288" s="4">
        <f>Tabla1[[#This Row],[Valor total OS]]-Tabla1[[#This Row],[valor total op]]</f>
        <v>0</v>
      </c>
    </row>
    <row r="3289" spans="1:24" x14ac:dyDescent="0.3">
      <c r="A3289">
        <v>5848</v>
      </c>
      <c r="B3289" t="s">
        <v>5704</v>
      </c>
      <c r="C3289" t="s">
        <v>302</v>
      </c>
      <c r="D3289" t="s">
        <v>156</v>
      </c>
      <c r="E3289" t="s">
        <v>5705</v>
      </c>
      <c r="F3289" s="2">
        <v>45686</v>
      </c>
      <c r="G3289">
        <v>11500</v>
      </c>
      <c r="H3289" t="s">
        <v>24</v>
      </c>
      <c r="I3289" t="s">
        <v>5706</v>
      </c>
      <c r="J3289">
        <v>22</v>
      </c>
      <c r="K3289" t="s">
        <v>5021</v>
      </c>
      <c r="L3289">
        <v>11200</v>
      </c>
      <c r="M3289">
        <v>604</v>
      </c>
      <c r="N3289" t="s">
        <v>5646</v>
      </c>
      <c r="O3289" t="s">
        <v>114</v>
      </c>
      <c r="P3289">
        <v>16513</v>
      </c>
      <c r="Q3289">
        <v>1459119953</v>
      </c>
      <c r="R3289" t="s">
        <v>76</v>
      </c>
      <c r="S3289">
        <v>604</v>
      </c>
      <c r="T3289" t="s">
        <v>5022</v>
      </c>
      <c r="U3289" s="4">
        <f>Tabla1[[#This Row],[OS-Valor Unitario]]-Tabla1[[#This Row],[costo_antes_iva]]</f>
        <v>-300</v>
      </c>
      <c r="V3289" s="4">
        <f>Tabla1[[#This Row],[OS-Valor Unitario]]*Tabla1[[#This Row],[CANTIDAD ENTREGA SATELITE]]</f>
        <v>6764800</v>
      </c>
      <c r="W3289" s="4">
        <f>Tabla1[[#This Row],[costo_antes_iva]]*Tabla1[[#This Row],[CANTIDAD ENTREGA SATELITE]]</f>
        <v>6946000</v>
      </c>
      <c r="X3289" s="4">
        <f>Tabla1[[#This Row],[Valor total OS]]-Tabla1[[#This Row],[valor total op]]</f>
        <v>-181200</v>
      </c>
    </row>
    <row r="3290" spans="1:24" x14ac:dyDescent="0.3">
      <c r="A3290">
        <v>5848</v>
      </c>
      <c r="B3290" t="s">
        <v>5704</v>
      </c>
      <c r="C3290" t="s">
        <v>302</v>
      </c>
      <c r="D3290" t="s">
        <v>156</v>
      </c>
      <c r="E3290" t="s">
        <v>5705</v>
      </c>
      <c r="F3290" s="2">
        <v>45686</v>
      </c>
      <c r="G3290">
        <v>11500</v>
      </c>
      <c r="H3290" t="s">
        <v>24</v>
      </c>
      <c r="I3290" t="s">
        <v>5706</v>
      </c>
      <c r="J3290">
        <v>22</v>
      </c>
      <c r="K3290" t="s">
        <v>74</v>
      </c>
      <c r="L3290">
        <v>11200</v>
      </c>
      <c r="M3290">
        <v>610</v>
      </c>
      <c r="N3290" t="s">
        <v>5646</v>
      </c>
      <c r="O3290" t="s">
        <v>114</v>
      </c>
      <c r="P3290">
        <v>16512</v>
      </c>
      <c r="Q3290">
        <v>1459119953</v>
      </c>
      <c r="R3290" t="s">
        <v>76</v>
      </c>
      <c r="S3290">
        <v>610</v>
      </c>
      <c r="T3290" t="s">
        <v>77</v>
      </c>
      <c r="U3290" s="4">
        <f>Tabla1[[#This Row],[OS-Valor Unitario]]-Tabla1[[#This Row],[costo_antes_iva]]</f>
        <v>-300</v>
      </c>
      <c r="V3290" s="4">
        <f>Tabla1[[#This Row],[OS-Valor Unitario]]*Tabla1[[#This Row],[CANTIDAD ENTREGA SATELITE]]</f>
        <v>6832000</v>
      </c>
      <c r="W3290" s="4">
        <f>Tabla1[[#This Row],[costo_antes_iva]]*Tabla1[[#This Row],[CANTIDAD ENTREGA SATELITE]]</f>
        <v>7015000</v>
      </c>
      <c r="X3290" s="4">
        <f>Tabla1[[#This Row],[Valor total OS]]-Tabla1[[#This Row],[valor total op]]</f>
        <v>-183000</v>
      </c>
    </row>
    <row r="3291" spans="1:24" x14ac:dyDescent="0.3">
      <c r="A3291">
        <v>5848</v>
      </c>
      <c r="B3291" t="s">
        <v>5704</v>
      </c>
      <c r="C3291" t="s">
        <v>302</v>
      </c>
      <c r="D3291" t="s">
        <v>156</v>
      </c>
      <c r="E3291" t="s">
        <v>5705</v>
      </c>
      <c r="F3291" s="2">
        <v>45686</v>
      </c>
      <c r="G3291">
        <v>11500</v>
      </c>
      <c r="H3291" t="s">
        <v>24</v>
      </c>
      <c r="I3291" t="s">
        <v>5706</v>
      </c>
      <c r="J3291">
        <v>22</v>
      </c>
      <c r="K3291" t="s">
        <v>74</v>
      </c>
      <c r="L3291">
        <v>11200</v>
      </c>
      <c r="M3291">
        <v>886</v>
      </c>
      <c r="N3291" t="s">
        <v>5646</v>
      </c>
      <c r="O3291" t="s">
        <v>114</v>
      </c>
      <c r="P3291">
        <v>16693</v>
      </c>
      <c r="Q3291">
        <v>1459119953</v>
      </c>
      <c r="R3291" t="s">
        <v>76</v>
      </c>
      <c r="S3291">
        <v>885</v>
      </c>
      <c r="T3291" t="s">
        <v>77</v>
      </c>
      <c r="U3291" s="4">
        <f>Tabla1[[#This Row],[OS-Valor Unitario]]-Tabla1[[#This Row],[costo_antes_iva]]</f>
        <v>-300</v>
      </c>
      <c r="V3291" s="4">
        <f>Tabla1[[#This Row],[OS-Valor Unitario]]*Tabla1[[#This Row],[CANTIDAD ENTREGA SATELITE]]</f>
        <v>9912000</v>
      </c>
      <c r="W3291" s="4">
        <f>Tabla1[[#This Row],[costo_antes_iva]]*Tabla1[[#This Row],[CANTIDAD ENTREGA SATELITE]]</f>
        <v>10177500</v>
      </c>
      <c r="X3291" s="4">
        <f>Tabla1[[#This Row],[Valor total OS]]-Tabla1[[#This Row],[valor total op]]</f>
        <v>-265500</v>
      </c>
    </row>
    <row r="3292" spans="1:24" x14ac:dyDescent="0.3">
      <c r="A3292">
        <v>5848</v>
      </c>
      <c r="B3292" t="s">
        <v>5707</v>
      </c>
      <c r="C3292" t="s">
        <v>167</v>
      </c>
      <c r="D3292" t="s">
        <v>156</v>
      </c>
      <c r="E3292" t="s">
        <v>5708</v>
      </c>
      <c r="F3292" s="2">
        <v>45686</v>
      </c>
      <c r="G3292">
        <v>11500</v>
      </c>
      <c r="H3292" t="s">
        <v>24</v>
      </c>
      <c r="I3292" t="s">
        <v>5709</v>
      </c>
      <c r="J3292">
        <v>23</v>
      </c>
      <c r="K3292" t="s">
        <v>5021</v>
      </c>
      <c r="L3292">
        <v>11200</v>
      </c>
      <c r="M3292">
        <v>290</v>
      </c>
      <c r="N3292" t="s">
        <v>5646</v>
      </c>
      <c r="O3292" t="s">
        <v>114</v>
      </c>
      <c r="P3292">
        <v>16533</v>
      </c>
      <c r="Q3292">
        <v>1459119953</v>
      </c>
      <c r="R3292" t="s">
        <v>76</v>
      </c>
      <c r="S3292">
        <v>290</v>
      </c>
      <c r="T3292" t="s">
        <v>5022</v>
      </c>
      <c r="U3292" s="4">
        <f>Tabla1[[#This Row],[OS-Valor Unitario]]-Tabla1[[#This Row],[costo_antes_iva]]</f>
        <v>-300</v>
      </c>
      <c r="V3292" s="4">
        <f>Tabla1[[#This Row],[OS-Valor Unitario]]*Tabla1[[#This Row],[CANTIDAD ENTREGA SATELITE]]</f>
        <v>3248000</v>
      </c>
      <c r="W3292" s="4">
        <f>Tabla1[[#This Row],[costo_antes_iva]]*Tabla1[[#This Row],[CANTIDAD ENTREGA SATELITE]]</f>
        <v>3335000</v>
      </c>
      <c r="X3292" s="4">
        <f>Tabla1[[#This Row],[Valor total OS]]-Tabla1[[#This Row],[valor total op]]</f>
        <v>-87000</v>
      </c>
    </row>
    <row r="3293" spans="1:24" x14ac:dyDescent="0.3">
      <c r="A3293">
        <v>5847</v>
      </c>
      <c r="B3293" t="s">
        <v>5732</v>
      </c>
      <c r="C3293" t="s">
        <v>99</v>
      </c>
      <c r="D3293" t="s">
        <v>5733</v>
      </c>
      <c r="E3293" t="s">
        <v>5734</v>
      </c>
      <c r="F3293" s="2">
        <v>45686</v>
      </c>
      <c r="G3293">
        <v>16000</v>
      </c>
      <c r="H3293" t="s">
        <v>24</v>
      </c>
      <c r="I3293" t="s">
        <v>5735</v>
      </c>
      <c r="J3293">
        <v>1</v>
      </c>
      <c r="K3293" t="s">
        <v>4062</v>
      </c>
      <c r="L3293">
        <v>13000</v>
      </c>
      <c r="M3293">
        <v>60</v>
      </c>
      <c r="N3293" t="s">
        <v>5736</v>
      </c>
      <c r="O3293" t="s">
        <v>28</v>
      </c>
      <c r="P3293">
        <v>16447</v>
      </c>
      <c r="Q3293">
        <v>22678150</v>
      </c>
      <c r="R3293" t="s">
        <v>102</v>
      </c>
      <c r="S3293">
        <v>60</v>
      </c>
      <c r="T3293" t="s">
        <v>4063</v>
      </c>
      <c r="U3293" s="4">
        <f>Tabla1[[#This Row],[OS-Valor Unitario]]-Tabla1[[#This Row],[costo_antes_iva]]</f>
        <v>-3000</v>
      </c>
      <c r="V3293" s="4">
        <f>Tabla1[[#This Row],[OS-Valor Unitario]]*Tabla1[[#This Row],[CANTIDAD ENTREGA SATELITE]]</f>
        <v>780000</v>
      </c>
      <c r="W3293" s="4">
        <f>Tabla1[[#This Row],[costo_antes_iva]]*Tabla1[[#This Row],[CANTIDAD ENTREGA SATELITE]]</f>
        <v>960000</v>
      </c>
      <c r="X3293" s="4">
        <f>Tabla1[[#This Row],[Valor total OS]]-Tabla1[[#This Row],[valor total op]]</f>
        <v>-180000</v>
      </c>
    </row>
    <row r="3294" spans="1:24" x14ac:dyDescent="0.3">
      <c r="A3294">
        <v>5847</v>
      </c>
      <c r="B3294" t="s">
        <v>5732</v>
      </c>
      <c r="C3294" t="s">
        <v>99</v>
      </c>
      <c r="D3294" t="s">
        <v>5733</v>
      </c>
      <c r="E3294" t="s">
        <v>5734</v>
      </c>
      <c r="F3294" s="2">
        <v>45686</v>
      </c>
      <c r="G3294">
        <v>7500</v>
      </c>
      <c r="H3294" t="s">
        <v>88</v>
      </c>
      <c r="I3294" t="s">
        <v>5735</v>
      </c>
      <c r="J3294">
        <v>1</v>
      </c>
      <c r="K3294" t="s">
        <v>129</v>
      </c>
      <c r="L3294">
        <v>6600</v>
      </c>
      <c r="M3294">
        <v>60</v>
      </c>
      <c r="N3294" t="s">
        <v>5736</v>
      </c>
      <c r="O3294" t="s">
        <v>28</v>
      </c>
      <c r="P3294">
        <v>16442</v>
      </c>
      <c r="Q3294">
        <v>22678150</v>
      </c>
      <c r="R3294" t="s">
        <v>102</v>
      </c>
      <c r="S3294">
        <v>60</v>
      </c>
      <c r="T3294" t="s">
        <v>132</v>
      </c>
      <c r="U3294" s="4">
        <f>Tabla1[[#This Row],[OS-Valor Unitario]]-Tabla1[[#This Row],[costo_antes_iva]]</f>
        <v>-900</v>
      </c>
      <c r="V3294" s="4">
        <f>Tabla1[[#This Row],[OS-Valor Unitario]]*Tabla1[[#This Row],[CANTIDAD ENTREGA SATELITE]]</f>
        <v>396000</v>
      </c>
      <c r="W3294" s="4">
        <f>Tabla1[[#This Row],[costo_antes_iva]]*Tabla1[[#This Row],[CANTIDAD ENTREGA SATELITE]]</f>
        <v>450000</v>
      </c>
      <c r="X3294" s="4">
        <f>Tabla1[[#This Row],[Valor total OS]]-Tabla1[[#This Row],[valor total op]]</f>
        <v>-54000</v>
      </c>
    </row>
    <row r="3295" spans="1:24" x14ac:dyDescent="0.3">
      <c r="A3295">
        <v>5847</v>
      </c>
      <c r="B3295" t="s">
        <v>5737</v>
      </c>
      <c r="C3295" t="s">
        <v>84</v>
      </c>
      <c r="D3295" t="s">
        <v>5733</v>
      </c>
      <c r="E3295" t="s">
        <v>5738</v>
      </c>
      <c r="F3295" s="2">
        <v>45686</v>
      </c>
      <c r="G3295">
        <v>5000</v>
      </c>
      <c r="H3295" t="s">
        <v>24</v>
      </c>
      <c r="I3295" t="s">
        <v>5739</v>
      </c>
      <c r="J3295">
        <v>2</v>
      </c>
      <c r="K3295" t="s">
        <v>466</v>
      </c>
      <c r="L3295">
        <v>4200</v>
      </c>
      <c r="M3295">
        <v>60</v>
      </c>
      <c r="N3295" t="s">
        <v>5736</v>
      </c>
      <c r="O3295" t="s">
        <v>28</v>
      </c>
      <c r="P3295">
        <v>16485</v>
      </c>
      <c r="Q3295">
        <v>22678150</v>
      </c>
      <c r="R3295" t="s">
        <v>523</v>
      </c>
      <c r="S3295">
        <v>60</v>
      </c>
      <c r="T3295" t="s">
        <v>468</v>
      </c>
      <c r="U3295" s="4">
        <f>Tabla1[[#This Row],[OS-Valor Unitario]]-Tabla1[[#This Row],[costo_antes_iva]]</f>
        <v>-800</v>
      </c>
      <c r="V3295" s="4">
        <f>Tabla1[[#This Row],[OS-Valor Unitario]]*Tabla1[[#This Row],[CANTIDAD ENTREGA SATELITE]]</f>
        <v>252000</v>
      </c>
      <c r="W3295" s="4">
        <f>Tabla1[[#This Row],[costo_antes_iva]]*Tabla1[[#This Row],[CANTIDAD ENTREGA SATELITE]]</f>
        <v>300000</v>
      </c>
      <c r="X3295" s="4">
        <f>Tabla1[[#This Row],[Valor total OS]]-Tabla1[[#This Row],[valor total op]]</f>
        <v>-48000</v>
      </c>
    </row>
    <row r="3296" spans="1:24" x14ac:dyDescent="0.3">
      <c r="A3296">
        <v>5847</v>
      </c>
      <c r="B3296" t="s">
        <v>5740</v>
      </c>
      <c r="C3296" t="s">
        <v>84</v>
      </c>
      <c r="D3296" t="s">
        <v>5733</v>
      </c>
      <c r="E3296" t="s">
        <v>5741</v>
      </c>
      <c r="F3296" s="2">
        <v>45686</v>
      </c>
      <c r="G3296">
        <v>5000</v>
      </c>
      <c r="H3296" t="s">
        <v>24</v>
      </c>
      <c r="I3296" t="s">
        <v>5742</v>
      </c>
      <c r="J3296">
        <v>3</v>
      </c>
      <c r="K3296" t="s">
        <v>1554</v>
      </c>
      <c r="L3296">
        <v>4500</v>
      </c>
      <c r="M3296">
        <v>60</v>
      </c>
      <c r="N3296" t="s">
        <v>5736</v>
      </c>
      <c r="O3296" t="s">
        <v>28</v>
      </c>
      <c r="P3296">
        <v>16492</v>
      </c>
      <c r="Q3296">
        <v>22678150</v>
      </c>
      <c r="R3296" t="s">
        <v>523</v>
      </c>
      <c r="S3296">
        <v>60</v>
      </c>
      <c r="T3296" t="s">
        <v>1556</v>
      </c>
      <c r="U3296" s="4">
        <f>Tabla1[[#This Row],[OS-Valor Unitario]]-Tabla1[[#This Row],[costo_antes_iva]]</f>
        <v>-500</v>
      </c>
      <c r="V3296" s="4">
        <f>Tabla1[[#This Row],[OS-Valor Unitario]]*Tabla1[[#This Row],[CANTIDAD ENTREGA SATELITE]]</f>
        <v>270000</v>
      </c>
      <c r="W3296" s="4">
        <f>Tabla1[[#This Row],[costo_antes_iva]]*Tabla1[[#This Row],[CANTIDAD ENTREGA SATELITE]]</f>
        <v>300000</v>
      </c>
      <c r="X3296" s="4">
        <f>Tabla1[[#This Row],[Valor total OS]]-Tabla1[[#This Row],[valor total op]]</f>
        <v>-30000</v>
      </c>
    </row>
    <row r="3297" spans="1:24" x14ac:dyDescent="0.3">
      <c r="A3297">
        <v>5847</v>
      </c>
      <c r="B3297" t="s">
        <v>5743</v>
      </c>
      <c r="C3297" t="s">
        <v>64</v>
      </c>
      <c r="D3297" t="s">
        <v>5733</v>
      </c>
      <c r="E3297" t="s">
        <v>5744</v>
      </c>
      <c r="F3297" s="2">
        <v>45686</v>
      </c>
      <c r="G3297" s="4">
        <v>1700</v>
      </c>
      <c r="H3297" t="s">
        <v>24</v>
      </c>
      <c r="I3297" t="s">
        <v>5745</v>
      </c>
      <c r="J3297">
        <v>4</v>
      </c>
      <c r="K3297" t="s">
        <v>479</v>
      </c>
      <c r="L3297" s="4">
        <v>1500</v>
      </c>
      <c r="M3297">
        <v>110</v>
      </c>
      <c r="N3297" t="s">
        <v>5736</v>
      </c>
      <c r="O3297" t="s">
        <v>28</v>
      </c>
      <c r="P3297">
        <v>16671</v>
      </c>
      <c r="Q3297" s="4">
        <v>22678150</v>
      </c>
      <c r="R3297" t="s">
        <v>64</v>
      </c>
      <c r="S3297">
        <v>110</v>
      </c>
      <c r="T3297" t="s">
        <v>481</v>
      </c>
      <c r="U3297" s="4">
        <f>Tabla1[[#This Row],[OS-Valor Unitario]]-Tabla1[[#This Row],[costo_antes_iva]]</f>
        <v>-200</v>
      </c>
      <c r="V3297" s="4">
        <f>Tabla1[[#This Row],[OS-Valor Unitario]]*Tabla1[[#This Row],[CANTIDAD ENTREGA SATELITE]]</f>
        <v>165000</v>
      </c>
      <c r="W3297" s="4">
        <f>Tabla1[[#This Row],[costo_antes_iva]]*Tabla1[[#This Row],[CANTIDAD ENTREGA SATELITE]]</f>
        <v>187000</v>
      </c>
      <c r="X3297" s="4">
        <f>Tabla1[[#This Row],[Valor total OS]]-Tabla1[[#This Row],[valor total op]]</f>
        <v>-22000</v>
      </c>
    </row>
    <row r="3298" spans="1:24" x14ac:dyDescent="0.3">
      <c r="A3298">
        <v>5847</v>
      </c>
      <c r="B3298" t="s">
        <v>5746</v>
      </c>
      <c r="C3298" t="s">
        <v>99</v>
      </c>
      <c r="D3298" t="s">
        <v>5733</v>
      </c>
      <c r="E3298" t="s">
        <v>5744</v>
      </c>
      <c r="F3298" s="2">
        <v>45686</v>
      </c>
      <c r="G3298">
        <v>16000</v>
      </c>
      <c r="H3298" t="s">
        <v>24</v>
      </c>
      <c r="I3298" t="s">
        <v>5747</v>
      </c>
      <c r="J3298">
        <v>5</v>
      </c>
      <c r="K3298" t="s">
        <v>264</v>
      </c>
      <c r="L3298">
        <v>13000</v>
      </c>
      <c r="M3298">
        <v>50</v>
      </c>
      <c r="N3298" t="s">
        <v>5736</v>
      </c>
      <c r="O3298" t="s">
        <v>28</v>
      </c>
      <c r="P3298">
        <v>16445</v>
      </c>
      <c r="Q3298">
        <v>22678150</v>
      </c>
      <c r="R3298" t="s">
        <v>102</v>
      </c>
      <c r="S3298">
        <v>50</v>
      </c>
      <c r="T3298" t="s">
        <v>264</v>
      </c>
      <c r="U3298" s="4">
        <f>Tabla1[[#This Row],[OS-Valor Unitario]]-Tabla1[[#This Row],[costo_antes_iva]]</f>
        <v>-3000</v>
      </c>
      <c r="V3298" s="4">
        <f>Tabla1[[#This Row],[OS-Valor Unitario]]*Tabla1[[#This Row],[CANTIDAD ENTREGA SATELITE]]</f>
        <v>650000</v>
      </c>
      <c r="W3298" s="4">
        <f>Tabla1[[#This Row],[costo_antes_iva]]*Tabla1[[#This Row],[CANTIDAD ENTREGA SATELITE]]</f>
        <v>800000</v>
      </c>
      <c r="X3298" s="4">
        <f>Tabla1[[#This Row],[Valor total OS]]-Tabla1[[#This Row],[valor total op]]</f>
        <v>-150000</v>
      </c>
    </row>
    <row r="3299" spans="1:24" x14ac:dyDescent="0.3">
      <c r="A3299">
        <v>5847</v>
      </c>
      <c r="B3299" t="s">
        <v>5746</v>
      </c>
      <c r="C3299" t="s">
        <v>99</v>
      </c>
      <c r="D3299" t="s">
        <v>5733</v>
      </c>
      <c r="E3299" t="s">
        <v>5744</v>
      </c>
      <c r="F3299" s="2">
        <v>45686</v>
      </c>
      <c r="G3299">
        <v>7500</v>
      </c>
      <c r="H3299" t="s">
        <v>88</v>
      </c>
      <c r="I3299" t="s">
        <v>5747</v>
      </c>
      <c r="J3299">
        <v>5</v>
      </c>
      <c r="K3299" t="s">
        <v>129</v>
      </c>
      <c r="L3299">
        <v>6600</v>
      </c>
      <c r="M3299">
        <v>50</v>
      </c>
      <c r="N3299" t="s">
        <v>5736</v>
      </c>
      <c r="O3299" t="s">
        <v>28</v>
      </c>
      <c r="P3299">
        <v>16443</v>
      </c>
      <c r="Q3299">
        <v>22678150</v>
      </c>
      <c r="R3299" t="s">
        <v>102</v>
      </c>
      <c r="S3299">
        <v>50</v>
      </c>
      <c r="T3299" t="s">
        <v>132</v>
      </c>
      <c r="U3299" s="4">
        <f>Tabla1[[#This Row],[OS-Valor Unitario]]-Tabla1[[#This Row],[costo_antes_iva]]</f>
        <v>-900</v>
      </c>
      <c r="V3299" s="4">
        <f>Tabla1[[#This Row],[OS-Valor Unitario]]*Tabla1[[#This Row],[CANTIDAD ENTREGA SATELITE]]</f>
        <v>330000</v>
      </c>
      <c r="W3299" s="4">
        <f>Tabla1[[#This Row],[costo_antes_iva]]*Tabla1[[#This Row],[CANTIDAD ENTREGA SATELITE]]</f>
        <v>375000</v>
      </c>
      <c r="X3299" s="4">
        <f>Tabla1[[#This Row],[Valor total OS]]-Tabla1[[#This Row],[valor total op]]</f>
        <v>-45000</v>
      </c>
    </row>
    <row r="3300" spans="1:24" x14ac:dyDescent="0.3">
      <c r="A3300">
        <v>5847</v>
      </c>
      <c r="B3300" t="s">
        <v>5748</v>
      </c>
      <c r="C3300" t="s">
        <v>84</v>
      </c>
      <c r="D3300" t="s">
        <v>5733</v>
      </c>
      <c r="E3300" t="s">
        <v>5749</v>
      </c>
      <c r="F3300" s="2">
        <v>45686</v>
      </c>
      <c r="G3300">
        <v>5000</v>
      </c>
      <c r="H3300" t="s">
        <v>24</v>
      </c>
      <c r="I3300" t="s">
        <v>5750</v>
      </c>
      <c r="J3300">
        <v>6</v>
      </c>
      <c r="K3300" t="s">
        <v>466</v>
      </c>
      <c r="L3300">
        <v>4200</v>
      </c>
      <c r="M3300">
        <v>50</v>
      </c>
      <c r="N3300" t="s">
        <v>5736</v>
      </c>
      <c r="O3300" t="s">
        <v>28</v>
      </c>
      <c r="P3300">
        <v>16487</v>
      </c>
      <c r="Q3300">
        <v>22678150</v>
      </c>
      <c r="R3300" t="s">
        <v>523</v>
      </c>
      <c r="S3300">
        <v>50</v>
      </c>
      <c r="T3300" t="s">
        <v>468</v>
      </c>
      <c r="U3300" s="4">
        <f>Tabla1[[#This Row],[OS-Valor Unitario]]-Tabla1[[#This Row],[costo_antes_iva]]</f>
        <v>-800</v>
      </c>
      <c r="V3300" s="4">
        <f>Tabla1[[#This Row],[OS-Valor Unitario]]*Tabla1[[#This Row],[CANTIDAD ENTREGA SATELITE]]</f>
        <v>210000</v>
      </c>
      <c r="W3300" s="4">
        <f>Tabla1[[#This Row],[costo_antes_iva]]*Tabla1[[#This Row],[CANTIDAD ENTREGA SATELITE]]</f>
        <v>250000</v>
      </c>
      <c r="X3300" s="4">
        <f>Tabla1[[#This Row],[Valor total OS]]-Tabla1[[#This Row],[valor total op]]</f>
        <v>-40000</v>
      </c>
    </row>
    <row r="3301" spans="1:24" x14ac:dyDescent="0.3">
      <c r="A3301">
        <v>5847</v>
      </c>
      <c r="B3301" t="s">
        <v>5751</v>
      </c>
      <c r="C3301" t="s">
        <v>84</v>
      </c>
      <c r="D3301" t="s">
        <v>5733</v>
      </c>
      <c r="E3301" t="s">
        <v>5752</v>
      </c>
      <c r="F3301" s="2">
        <v>45686</v>
      </c>
      <c r="G3301">
        <v>5000</v>
      </c>
      <c r="H3301" t="s">
        <v>24</v>
      </c>
      <c r="I3301" t="s">
        <v>5753</v>
      </c>
      <c r="J3301">
        <v>7</v>
      </c>
      <c r="K3301" t="s">
        <v>1554</v>
      </c>
      <c r="L3301">
        <v>4500</v>
      </c>
      <c r="M3301">
        <v>50</v>
      </c>
      <c r="N3301" t="s">
        <v>5736</v>
      </c>
      <c r="O3301" t="s">
        <v>28</v>
      </c>
      <c r="P3301">
        <v>16493</v>
      </c>
      <c r="Q3301">
        <v>22678150</v>
      </c>
      <c r="R3301" t="s">
        <v>523</v>
      </c>
      <c r="S3301">
        <v>51</v>
      </c>
      <c r="T3301" t="s">
        <v>1556</v>
      </c>
      <c r="U3301" s="4">
        <f>Tabla1[[#This Row],[OS-Valor Unitario]]-Tabla1[[#This Row],[costo_antes_iva]]</f>
        <v>-500</v>
      </c>
      <c r="V3301" s="4">
        <f>Tabla1[[#This Row],[OS-Valor Unitario]]*Tabla1[[#This Row],[CANTIDAD ENTREGA SATELITE]]</f>
        <v>229500</v>
      </c>
      <c r="W3301" s="4">
        <f>Tabla1[[#This Row],[costo_antes_iva]]*Tabla1[[#This Row],[CANTIDAD ENTREGA SATELITE]]</f>
        <v>255000</v>
      </c>
      <c r="X3301" s="4">
        <f>Tabla1[[#This Row],[Valor total OS]]-Tabla1[[#This Row],[valor total op]]</f>
        <v>-25500</v>
      </c>
    </row>
    <row r="3302" spans="1:24" x14ac:dyDescent="0.3">
      <c r="A3302">
        <v>5847</v>
      </c>
      <c r="B3302" t="s">
        <v>5743</v>
      </c>
      <c r="C3302" t="s">
        <v>64</v>
      </c>
      <c r="D3302" t="s">
        <v>5733</v>
      </c>
      <c r="E3302" t="s">
        <v>5744</v>
      </c>
      <c r="F3302" s="2">
        <v>45686</v>
      </c>
      <c r="G3302" s="4">
        <v>1500</v>
      </c>
      <c r="H3302" t="s">
        <v>88</v>
      </c>
      <c r="I3302" t="s">
        <v>5745</v>
      </c>
      <c r="J3302">
        <v>4</v>
      </c>
      <c r="K3302" t="s">
        <v>129</v>
      </c>
      <c r="L3302" s="4">
        <v>1500</v>
      </c>
      <c r="M3302">
        <v>110</v>
      </c>
      <c r="N3302" t="s">
        <v>5736</v>
      </c>
      <c r="O3302" t="s">
        <v>28</v>
      </c>
      <c r="P3302">
        <v>16574</v>
      </c>
      <c r="Q3302" s="4">
        <v>22678150</v>
      </c>
      <c r="R3302" t="s">
        <v>64</v>
      </c>
      <c r="S3302">
        <v>110</v>
      </c>
      <c r="T3302" t="s">
        <v>132</v>
      </c>
      <c r="U3302" s="4">
        <f>Tabla1[[#This Row],[OS-Valor Unitario]]-Tabla1[[#This Row],[costo_antes_iva]]</f>
        <v>0</v>
      </c>
      <c r="V3302" s="4">
        <f>Tabla1[[#This Row],[OS-Valor Unitario]]*Tabla1[[#This Row],[CANTIDAD ENTREGA SATELITE]]</f>
        <v>165000</v>
      </c>
      <c r="W3302" s="4">
        <f>Tabla1[[#This Row],[costo_antes_iva]]*Tabla1[[#This Row],[CANTIDAD ENTREGA SATELITE]]</f>
        <v>165000</v>
      </c>
      <c r="X3302" s="4">
        <f>Tabla1[[#This Row],[Valor total OS]]-Tabla1[[#This Row],[valor total op]]</f>
        <v>0</v>
      </c>
    </row>
    <row r="3303" spans="1:24" x14ac:dyDescent="0.3">
      <c r="A3303">
        <v>5826</v>
      </c>
      <c r="B3303" t="s">
        <v>5911</v>
      </c>
      <c r="C3303" t="s">
        <v>339</v>
      </c>
      <c r="D3303" t="s">
        <v>156</v>
      </c>
      <c r="E3303" t="s">
        <v>5912</v>
      </c>
      <c r="F3303" s="2">
        <v>45686</v>
      </c>
      <c r="G3303">
        <v>1000</v>
      </c>
      <c r="H3303" t="s">
        <v>88</v>
      </c>
      <c r="I3303" t="s">
        <v>5913</v>
      </c>
      <c r="J3303">
        <v>4</v>
      </c>
      <c r="K3303" t="s">
        <v>434</v>
      </c>
      <c r="L3303">
        <v>1000</v>
      </c>
      <c r="M3303">
        <v>402</v>
      </c>
      <c r="N3303" t="s">
        <v>5914</v>
      </c>
      <c r="O3303" t="s">
        <v>114</v>
      </c>
      <c r="P3303">
        <v>16326</v>
      </c>
      <c r="Q3303">
        <v>81683900</v>
      </c>
      <c r="R3303" t="s">
        <v>215</v>
      </c>
      <c r="S3303">
        <v>402</v>
      </c>
      <c r="T3303" t="s">
        <v>436</v>
      </c>
      <c r="U3303" s="4">
        <f>Tabla1[[#This Row],[OS-Valor Unitario]]-Tabla1[[#This Row],[costo_antes_iva]]</f>
        <v>0</v>
      </c>
      <c r="V3303" s="4">
        <f>Tabla1[[#This Row],[OS-Valor Unitario]]*Tabla1[[#This Row],[CANTIDAD ENTREGA SATELITE]]</f>
        <v>402000</v>
      </c>
      <c r="W3303" s="4">
        <f>Tabla1[[#This Row],[costo_antes_iva]]*Tabla1[[#This Row],[CANTIDAD ENTREGA SATELITE]]</f>
        <v>402000</v>
      </c>
      <c r="X3303" s="4">
        <f>Tabla1[[#This Row],[Valor total OS]]-Tabla1[[#This Row],[valor total op]]</f>
        <v>0</v>
      </c>
    </row>
    <row r="3304" spans="1:24" x14ac:dyDescent="0.3">
      <c r="A3304">
        <v>5826</v>
      </c>
      <c r="B3304" t="s">
        <v>5911</v>
      </c>
      <c r="C3304" t="s">
        <v>339</v>
      </c>
      <c r="D3304" t="s">
        <v>156</v>
      </c>
      <c r="E3304" t="s">
        <v>5912</v>
      </c>
      <c r="F3304" s="2">
        <v>45686</v>
      </c>
      <c r="G3304">
        <v>6000</v>
      </c>
      <c r="H3304" t="s">
        <v>1358</v>
      </c>
      <c r="I3304" t="s">
        <v>5913</v>
      </c>
      <c r="J3304">
        <v>4</v>
      </c>
      <c r="K3304" t="s">
        <v>1694</v>
      </c>
      <c r="L3304">
        <v>5000</v>
      </c>
      <c r="M3304">
        <v>400</v>
      </c>
      <c r="N3304" t="s">
        <v>5914</v>
      </c>
      <c r="O3304" t="s">
        <v>114</v>
      </c>
      <c r="P3304">
        <v>16311</v>
      </c>
      <c r="Q3304">
        <v>81683900</v>
      </c>
      <c r="R3304" t="s">
        <v>215</v>
      </c>
      <c r="S3304">
        <v>400</v>
      </c>
      <c r="T3304" t="s">
        <v>1695</v>
      </c>
      <c r="U3304" s="4">
        <f>Tabla1[[#This Row],[OS-Valor Unitario]]-Tabla1[[#This Row],[costo_antes_iva]]</f>
        <v>-1000</v>
      </c>
      <c r="V3304" s="4">
        <f>Tabla1[[#This Row],[OS-Valor Unitario]]*Tabla1[[#This Row],[CANTIDAD ENTREGA SATELITE]]</f>
        <v>2000000</v>
      </c>
      <c r="W3304" s="4">
        <f>Tabla1[[#This Row],[costo_antes_iva]]*Tabla1[[#This Row],[CANTIDAD ENTREGA SATELITE]]</f>
        <v>2400000</v>
      </c>
      <c r="X3304" s="4">
        <f>Tabla1[[#This Row],[Valor total OS]]-Tabla1[[#This Row],[valor total op]]</f>
        <v>-400000</v>
      </c>
    </row>
    <row r="3305" spans="1:24" x14ac:dyDescent="0.3">
      <c r="A3305">
        <v>5846</v>
      </c>
      <c r="B3305" t="s">
        <v>5754</v>
      </c>
      <c r="C3305" t="s">
        <v>827</v>
      </c>
      <c r="D3305" t="s">
        <v>431</v>
      </c>
      <c r="E3305" t="s">
        <v>5755</v>
      </c>
      <c r="F3305" s="2">
        <v>45685</v>
      </c>
      <c r="G3305">
        <v>4000</v>
      </c>
      <c r="H3305" t="s">
        <v>88</v>
      </c>
      <c r="I3305" t="s">
        <v>5756</v>
      </c>
      <c r="J3305">
        <v>1</v>
      </c>
      <c r="K3305" t="s">
        <v>129</v>
      </c>
      <c r="L3305">
        <v>3600</v>
      </c>
      <c r="M3305">
        <v>85</v>
      </c>
      <c r="N3305" t="s">
        <v>5757</v>
      </c>
      <c r="O3305" t="s">
        <v>131</v>
      </c>
      <c r="P3305">
        <v>17480</v>
      </c>
      <c r="Q3305">
        <v>74551259</v>
      </c>
      <c r="R3305" t="s">
        <v>102</v>
      </c>
      <c r="S3305">
        <v>85</v>
      </c>
      <c r="T3305" t="s">
        <v>132</v>
      </c>
      <c r="U3305" s="4">
        <f>Tabla1[[#This Row],[OS-Valor Unitario]]-Tabla1[[#This Row],[costo_antes_iva]]</f>
        <v>-400</v>
      </c>
      <c r="V3305" s="4">
        <f>Tabla1[[#This Row],[OS-Valor Unitario]]*Tabla1[[#This Row],[CANTIDAD ENTREGA SATELITE]]</f>
        <v>306000</v>
      </c>
      <c r="W3305" s="4">
        <f>Tabla1[[#This Row],[costo_antes_iva]]*Tabla1[[#This Row],[CANTIDAD ENTREGA SATELITE]]</f>
        <v>340000</v>
      </c>
      <c r="X3305" s="4">
        <f>Tabla1[[#This Row],[Valor total OS]]-Tabla1[[#This Row],[valor total op]]</f>
        <v>-34000</v>
      </c>
    </row>
    <row r="3306" spans="1:24" x14ac:dyDescent="0.3">
      <c r="A3306">
        <v>5846</v>
      </c>
      <c r="B3306" t="s">
        <v>5754</v>
      </c>
      <c r="C3306" t="s">
        <v>827</v>
      </c>
      <c r="D3306" t="s">
        <v>431</v>
      </c>
      <c r="E3306" t="s">
        <v>5755</v>
      </c>
      <c r="F3306" s="2">
        <v>45685</v>
      </c>
      <c r="G3306">
        <v>17000</v>
      </c>
      <c r="H3306" t="s">
        <v>24</v>
      </c>
      <c r="I3306" t="s">
        <v>5756</v>
      </c>
      <c r="J3306">
        <v>1</v>
      </c>
      <c r="K3306" t="s">
        <v>834</v>
      </c>
      <c r="L3306">
        <v>17000</v>
      </c>
      <c r="M3306">
        <v>85</v>
      </c>
      <c r="N3306" t="s">
        <v>5757</v>
      </c>
      <c r="O3306" t="s">
        <v>131</v>
      </c>
      <c r="P3306">
        <v>17831</v>
      </c>
      <c r="Q3306">
        <v>74551259</v>
      </c>
      <c r="R3306" t="s">
        <v>102</v>
      </c>
      <c r="S3306">
        <v>85</v>
      </c>
      <c r="T3306" t="s">
        <v>835</v>
      </c>
      <c r="U3306" s="4">
        <f>Tabla1[[#This Row],[OS-Valor Unitario]]-Tabla1[[#This Row],[costo_antes_iva]]</f>
        <v>0</v>
      </c>
      <c r="V3306" s="4">
        <f>Tabla1[[#This Row],[OS-Valor Unitario]]*Tabla1[[#This Row],[CANTIDAD ENTREGA SATELITE]]</f>
        <v>1445000</v>
      </c>
      <c r="W3306" s="4">
        <f>Tabla1[[#This Row],[costo_antes_iva]]*Tabla1[[#This Row],[CANTIDAD ENTREGA SATELITE]]</f>
        <v>1445000</v>
      </c>
      <c r="X3306" s="4">
        <f>Tabla1[[#This Row],[Valor total OS]]-Tabla1[[#This Row],[valor total op]]</f>
        <v>0</v>
      </c>
    </row>
    <row r="3307" spans="1:24" x14ac:dyDescent="0.3">
      <c r="A3307">
        <v>5846</v>
      </c>
      <c r="B3307" t="s">
        <v>5758</v>
      </c>
      <c r="C3307" t="s">
        <v>209</v>
      </c>
      <c r="D3307" t="s">
        <v>431</v>
      </c>
      <c r="E3307" t="s">
        <v>5759</v>
      </c>
      <c r="F3307" s="2">
        <v>45685</v>
      </c>
      <c r="G3307">
        <v>1400</v>
      </c>
      <c r="H3307" t="s">
        <v>88</v>
      </c>
      <c r="I3307" t="s">
        <v>5760</v>
      </c>
      <c r="J3307">
        <v>2</v>
      </c>
      <c r="K3307" t="s">
        <v>252</v>
      </c>
      <c r="L3307">
        <v>1200</v>
      </c>
      <c r="M3307">
        <v>100</v>
      </c>
      <c r="N3307" t="s">
        <v>5757</v>
      </c>
      <c r="O3307" t="s">
        <v>131</v>
      </c>
      <c r="P3307">
        <v>16441</v>
      </c>
      <c r="Q3307">
        <v>74551259</v>
      </c>
      <c r="R3307" t="s">
        <v>215</v>
      </c>
      <c r="S3307">
        <v>100</v>
      </c>
      <c r="T3307" t="s">
        <v>253</v>
      </c>
      <c r="U3307" s="4">
        <f>Tabla1[[#This Row],[OS-Valor Unitario]]-Tabla1[[#This Row],[costo_antes_iva]]</f>
        <v>-200</v>
      </c>
      <c r="V3307" s="4">
        <f>Tabla1[[#This Row],[OS-Valor Unitario]]*Tabla1[[#This Row],[CANTIDAD ENTREGA SATELITE]]</f>
        <v>120000</v>
      </c>
      <c r="W3307" s="4">
        <f>Tabla1[[#This Row],[costo_antes_iva]]*Tabla1[[#This Row],[CANTIDAD ENTREGA SATELITE]]</f>
        <v>140000</v>
      </c>
      <c r="X3307" s="4">
        <f>Tabla1[[#This Row],[Valor total OS]]-Tabla1[[#This Row],[valor total op]]</f>
        <v>-20000</v>
      </c>
    </row>
    <row r="3308" spans="1:24" x14ac:dyDescent="0.3">
      <c r="A3308">
        <v>5846</v>
      </c>
      <c r="B3308" t="s">
        <v>5758</v>
      </c>
      <c r="C3308" t="s">
        <v>209</v>
      </c>
      <c r="D3308" t="s">
        <v>431</v>
      </c>
      <c r="E3308" t="s">
        <v>5759</v>
      </c>
      <c r="F3308" s="2">
        <v>45685</v>
      </c>
      <c r="G3308">
        <v>6500</v>
      </c>
      <c r="H3308" t="s">
        <v>45</v>
      </c>
      <c r="I3308" t="s">
        <v>5760</v>
      </c>
      <c r="J3308">
        <v>2</v>
      </c>
      <c r="K3308" t="s">
        <v>342</v>
      </c>
      <c r="L3308">
        <v>5300</v>
      </c>
      <c r="M3308">
        <v>100</v>
      </c>
      <c r="N3308" t="s">
        <v>5757</v>
      </c>
      <c r="O3308" t="s">
        <v>131</v>
      </c>
      <c r="P3308">
        <v>16390</v>
      </c>
      <c r="Q3308">
        <v>74551259</v>
      </c>
      <c r="R3308" t="s">
        <v>215</v>
      </c>
      <c r="S3308">
        <v>101</v>
      </c>
      <c r="T3308" t="s">
        <v>343</v>
      </c>
      <c r="U3308" s="4">
        <f>Tabla1[[#This Row],[OS-Valor Unitario]]-Tabla1[[#This Row],[costo_antes_iva]]</f>
        <v>-1200</v>
      </c>
      <c r="V3308" s="4">
        <f>Tabla1[[#This Row],[OS-Valor Unitario]]*Tabla1[[#This Row],[CANTIDAD ENTREGA SATELITE]]</f>
        <v>535300</v>
      </c>
      <c r="W3308" s="4">
        <f>Tabla1[[#This Row],[costo_antes_iva]]*Tabla1[[#This Row],[CANTIDAD ENTREGA SATELITE]]</f>
        <v>656500</v>
      </c>
      <c r="X3308" s="4">
        <f>Tabla1[[#This Row],[Valor total OS]]-Tabla1[[#This Row],[valor total op]]</f>
        <v>-121200</v>
      </c>
    </row>
    <row r="3309" spans="1:24" x14ac:dyDescent="0.3">
      <c r="A3309">
        <v>5846</v>
      </c>
      <c r="B3309" t="s">
        <v>5761</v>
      </c>
      <c r="C3309" t="s">
        <v>70</v>
      </c>
      <c r="D3309" t="s">
        <v>431</v>
      </c>
      <c r="E3309" t="s">
        <v>5762</v>
      </c>
      <c r="F3309" s="2">
        <v>45685</v>
      </c>
      <c r="G3309">
        <v>1700</v>
      </c>
      <c r="H3309" t="s">
        <v>88</v>
      </c>
      <c r="I3309" t="s">
        <v>5763</v>
      </c>
      <c r="J3309">
        <v>3</v>
      </c>
      <c r="K3309" t="s">
        <v>252</v>
      </c>
      <c r="L3309">
        <v>1400</v>
      </c>
      <c r="M3309">
        <v>438</v>
      </c>
      <c r="N3309" t="s">
        <v>5757</v>
      </c>
      <c r="O3309" t="s">
        <v>131</v>
      </c>
      <c r="P3309">
        <v>16488</v>
      </c>
      <c r="Q3309">
        <v>74551259</v>
      </c>
      <c r="R3309" t="s">
        <v>76</v>
      </c>
      <c r="S3309">
        <v>438</v>
      </c>
      <c r="T3309" t="s">
        <v>253</v>
      </c>
      <c r="U3309" s="4">
        <f>Tabla1[[#This Row],[OS-Valor Unitario]]-Tabla1[[#This Row],[costo_antes_iva]]</f>
        <v>-300</v>
      </c>
      <c r="V3309" s="4">
        <f>Tabla1[[#This Row],[OS-Valor Unitario]]*Tabla1[[#This Row],[CANTIDAD ENTREGA SATELITE]]</f>
        <v>613200</v>
      </c>
      <c r="W3309" s="4">
        <f>Tabla1[[#This Row],[costo_antes_iva]]*Tabla1[[#This Row],[CANTIDAD ENTREGA SATELITE]]</f>
        <v>744600</v>
      </c>
      <c r="X3309" s="4">
        <f>Tabla1[[#This Row],[Valor total OS]]-Tabla1[[#This Row],[valor total op]]</f>
        <v>-131400</v>
      </c>
    </row>
    <row r="3310" spans="1:24" x14ac:dyDescent="0.3">
      <c r="A3310">
        <v>5846</v>
      </c>
      <c r="B3310" t="s">
        <v>5761</v>
      </c>
      <c r="C3310" t="s">
        <v>70</v>
      </c>
      <c r="D3310" t="s">
        <v>431</v>
      </c>
      <c r="E3310" t="s">
        <v>5762</v>
      </c>
      <c r="F3310" s="2">
        <v>45685</v>
      </c>
      <c r="G3310">
        <v>13500</v>
      </c>
      <c r="H3310" t="s">
        <v>24</v>
      </c>
      <c r="I3310" t="s">
        <v>5763</v>
      </c>
      <c r="J3310">
        <v>3</v>
      </c>
      <c r="K3310" t="s">
        <v>74</v>
      </c>
      <c r="L3310">
        <v>12700</v>
      </c>
      <c r="M3310">
        <v>438</v>
      </c>
      <c r="N3310" t="s">
        <v>5757</v>
      </c>
      <c r="O3310" t="s">
        <v>131</v>
      </c>
      <c r="P3310">
        <v>16444</v>
      </c>
      <c r="Q3310">
        <v>74551259</v>
      </c>
      <c r="R3310" t="s">
        <v>76</v>
      </c>
      <c r="S3310">
        <v>438</v>
      </c>
      <c r="T3310" t="s">
        <v>77</v>
      </c>
      <c r="U3310" s="4">
        <f>Tabla1[[#This Row],[OS-Valor Unitario]]-Tabla1[[#This Row],[costo_antes_iva]]</f>
        <v>-800</v>
      </c>
      <c r="V3310" s="4">
        <f>Tabla1[[#This Row],[OS-Valor Unitario]]*Tabla1[[#This Row],[CANTIDAD ENTREGA SATELITE]]</f>
        <v>5562600</v>
      </c>
      <c r="W3310" s="4">
        <f>Tabla1[[#This Row],[costo_antes_iva]]*Tabla1[[#This Row],[CANTIDAD ENTREGA SATELITE]]</f>
        <v>5913000</v>
      </c>
      <c r="X3310" s="4">
        <f>Tabla1[[#This Row],[Valor total OS]]-Tabla1[[#This Row],[valor total op]]</f>
        <v>-350400</v>
      </c>
    </row>
    <row r="3311" spans="1:24" x14ac:dyDescent="0.3">
      <c r="A3311">
        <v>5846</v>
      </c>
      <c r="B3311" t="s">
        <v>5764</v>
      </c>
      <c r="C3311" t="s">
        <v>234</v>
      </c>
      <c r="D3311" t="s">
        <v>431</v>
      </c>
      <c r="E3311" t="s">
        <v>5765</v>
      </c>
      <c r="F3311" s="2">
        <v>45685</v>
      </c>
      <c r="G3311">
        <v>12000</v>
      </c>
      <c r="H3311" t="s">
        <v>24</v>
      </c>
      <c r="I3311" t="s">
        <v>5766</v>
      </c>
      <c r="J3311">
        <v>4</v>
      </c>
      <c r="K3311" t="s">
        <v>664</v>
      </c>
      <c r="L3311">
        <v>8000</v>
      </c>
      <c r="M3311">
        <v>152</v>
      </c>
      <c r="N3311" t="s">
        <v>5757</v>
      </c>
      <c r="O3311" t="s">
        <v>131</v>
      </c>
      <c r="P3311">
        <v>16480</v>
      </c>
      <c r="Q3311">
        <v>74551259</v>
      </c>
      <c r="R3311" t="s">
        <v>29</v>
      </c>
      <c r="S3311">
        <v>152</v>
      </c>
      <c r="T3311" t="s">
        <v>665</v>
      </c>
      <c r="U3311" s="4">
        <f>Tabla1[[#This Row],[OS-Valor Unitario]]-Tabla1[[#This Row],[costo_antes_iva]]</f>
        <v>-4000</v>
      </c>
      <c r="V3311" s="4">
        <f>Tabla1[[#This Row],[OS-Valor Unitario]]*Tabla1[[#This Row],[CANTIDAD ENTREGA SATELITE]]</f>
        <v>1216000</v>
      </c>
      <c r="W3311" s="4">
        <f>Tabla1[[#This Row],[costo_antes_iva]]*Tabla1[[#This Row],[CANTIDAD ENTREGA SATELITE]]</f>
        <v>1824000</v>
      </c>
      <c r="X3311" s="4">
        <f>Tabla1[[#This Row],[Valor total OS]]-Tabla1[[#This Row],[valor total op]]</f>
        <v>-608000</v>
      </c>
    </row>
    <row r="3312" spans="1:24" x14ac:dyDescent="0.3">
      <c r="A3312">
        <v>5846</v>
      </c>
      <c r="B3312" t="s">
        <v>5767</v>
      </c>
      <c r="C3312" t="s">
        <v>125</v>
      </c>
      <c r="D3312" t="s">
        <v>431</v>
      </c>
      <c r="E3312" t="s">
        <v>5768</v>
      </c>
      <c r="F3312" s="2">
        <v>45685</v>
      </c>
      <c r="G3312">
        <v>1700</v>
      </c>
      <c r="H3312" t="s">
        <v>88</v>
      </c>
      <c r="I3312" t="s">
        <v>5769</v>
      </c>
      <c r="J3312">
        <v>5</v>
      </c>
      <c r="K3312" t="s">
        <v>252</v>
      </c>
      <c r="L3312">
        <v>1400</v>
      </c>
      <c r="M3312">
        <v>182</v>
      </c>
      <c r="N3312" t="s">
        <v>5757</v>
      </c>
      <c r="O3312" t="s">
        <v>131</v>
      </c>
      <c r="P3312">
        <v>16454</v>
      </c>
      <c r="Q3312">
        <v>74551259</v>
      </c>
      <c r="R3312" t="s">
        <v>76</v>
      </c>
      <c r="S3312">
        <v>182</v>
      </c>
      <c r="T3312" t="s">
        <v>253</v>
      </c>
      <c r="U3312" s="4">
        <f>Tabla1[[#This Row],[OS-Valor Unitario]]-Tabla1[[#This Row],[costo_antes_iva]]</f>
        <v>-300</v>
      </c>
      <c r="V3312" s="4">
        <f>Tabla1[[#This Row],[OS-Valor Unitario]]*Tabla1[[#This Row],[CANTIDAD ENTREGA SATELITE]]</f>
        <v>254800</v>
      </c>
      <c r="W3312" s="4">
        <f>Tabla1[[#This Row],[costo_antes_iva]]*Tabla1[[#This Row],[CANTIDAD ENTREGA SATELITE]]</f>
        <v>309400</v>
      </c>
      <c r="X3312" s="4">
        <f>Tabla1[[#This Row],[Valor total OS]]-Tabla1[[#This Row],[valor total op]]</f>
        <v>-54600</v>
      </c>
    </row>
    <row r="3313" spans="1:24" x14ac:dyDescent="0.3">
      <c r="A3313">
        <v>5846</v>
      </c>
      <c r="B3313" t="s">
        <v>5767</v>
      </c>
      <c r="C3313" t="s">
        <v>125</v>
      </c>
      <c r="D3313" t="s">
        <v>431</v>
      </c>
      <c r="E3313" t="s">
        <v>5768</v>
      </c>
      <c r="F3313" s="2">
        <v>45685</v>
      </c>
      <c r="G3313">
        <v>12500</v>
      </c>
      <c r="H3313" t="s">
        <v>24</v>
      </c>
      <c r="I3313" t="s">
        <v>5769</v>
      </c>
      <c r="J3313">
        <v>5</v>
      </c>
      <c r="K3313" t="s">
        <v>4027</v>
      </c>
      <c r="L3313">
        <v>11700</v>
      </c>
      <c r="M3313">
        <v>182</v>
      </c>
      <c r="N3313" t="s">
        <v>5757</v>
      </c>
      <c r="O3313" t="s">
        <v>131</v>
      </c>
      <c r="P3313">
        <v>16455</v>
      </c>
      <c r="Q3313">
        <v>74551259</v>
      </c>
      <c r="R3313" t="s">
        <v>76</v>
      </c>
      <c r="S3313">
        <v>182</v>
      </c>
      <c r="T3313" t="s">
        <v>4028</v>
      </c>
      <c r="U3313" s="4">
        <f>Tabla1[[#This Row],[OS-Valor Unitario]]-Tabla1[[#This Row],[costo_antes_iva]]</f>
        <v>-800</v>
      </c>
      <c r="V3313" s="4">
        <f>Tabla1[[#This Row],[OS-Valor Unitario]]*Tabla1[[#This Row],[CANTIDAD ENTREGA SATELITE]]</f>
        <v>2129400</v>
      </c>
      <c r="W3313" s="4">
        <f>Tabla1[[#This Row],[costo_antes_iva]]*Tabla1[[#This Row],[CANTIDAD ENTREGA SATELITE]]</f>
        <v>2275000</v>
      </c>
      <c r="X3313" s="4">
        <f>Tabla1[[#This Row],[Valor total OS]]-Tabla1[[#This Row],[valor total op]]</f>
        <v>-145600</v>
      </c>
    </row>
    <row r="3314" spans="1:24" x14ac:dyDescent="0.3">
      <c r="A3314">
        <v>5846</v>
      </c>
      <c r="B3314" t="s">
        <v>5770</v>
      </c>
      <c r="C3314" t="s">
        <v>450</v>
      </c>
      <c r="D3314" t="s">
        <v>431</v>
      </c>
      <c r="E3314" t="s">
        <v>5771</v>
      </c>
      <c r="F3314" s="2">
        <v>45685</v>
      </c>
      <c r="G3314">
        <v>12000</v>
      </c>
      <c r="H3314" t="s">
        <v>24</v>
      </c>
      <c r="I3314" t="s">
        <v>5772</v>
      </c>
      <c r="J3314">
        <v>6</v>
      </c>
      <c r="K3314" t="s">
        <v>381</v>
      </c>
      <c r="L3314">
        <v>10500</v>
      </c>
      <c r="M3314">
        <v>438</v>
      </c>
      <c r="N3314" t="s">
        <v>5757</v>
      </c>
      <c r="O3314" t="s">
        <v>131</v>
      </c>
      <c r="P3314">
        <v>16401</v>
      </c>
      <c r="Q3314">
        <v>74551259</v>
      </c>
      <c r="R3314" t="s">
        <v>29</v>
      </c>
      <c r="S3314">
        <v>443</v>
      </c>
      <c r="T3314" t="s">
        <v>382</v>
      </c>
      <c r="U3314" s="4">
        <f>Tabla1[[#This Row],[OS-Valor Unitario]]-Tabla1[[#This Row],[costo_antes_iva]]</f>
        <v>-1500</v>
      </c>
      <c r="V3314" s="4">
        <f>Tabla1[[#This Row],[OS-Valor Unitario]]*Tabla1[[#This Row],[CANTIDAD ENTREGA SATELITE]]</f>
        <v>4651500</v>
      </c>
      <c r="W3314" s="4">
        <f>Tabla1[[#This Row],[costo_antes_iva]]*Tabla1[[#This Row],[CANTIDAD ENTREGA SATELITE]]</f>
        <v>5316000</v>
      </c>
      <c r="X3314" s="4">
        <f>Tabla1[[#This Row],[Valor total OS]]-Tabla1[[#This Row],[valor total op]]</f>
        <v>-664500</v>
      </c>
    </row>
    <row r="3315" spans="1:24" x14ac:dyDescent="0.3">
      <c r="A3315">
        <v>5846</v>
      </c>
      <c r="B3315" t="s">
        <v>5773</v>
      </c>
      <c r="C3315" t="s">
        <v>827</v>
      </c>
      <c r="D3315" t="s">
        <v>431</v>
      </c>
      <c r="E3315" t="s">
        <v>5774</v>
      </c>
      <c r="F3315" s="2">
        <v>45685</v>
      </c>
      <c r="G3315">
        <v>4000</v>
      </c>
      <c r="H3315" t="s">
        <v>88</v>
      </c>
      <c r="I3315" t="s">
        <v>5775</v>
      </c>
      <c r="J3315">
        <v>7</v>
      </c>
      <c r="K3315" t="s">
        <v>129</v>
      </c>
      <c r="L3315">
        <v>3600</v>
      </c>
      <c r="M3315">
        <v>15</v>
      </c>
      <c r="N3315" t="s">
        <v>5757</v>
      </c>
      <c r="O3315" t="s">
        <v>131</v>
      </c>
      <c r="P3315">
        <v>17481</v>
      </c>
      <c r="Q3315">
        <v>74551259</v>
      </c>
      <c r="R3315" t="s">
        <v>102</v>
      </c>
      <c r="S3315">
        <v>15</v>
      </c>
      <c r="T3315" t="s">
        <v>132</v>
      </c>
      <c r="U3315" s="4">
        <f>Tabla1[[#This Row],[OS-Valor Unitario]]-Tabla1[[#This Row],[costo_antes_iva]]</f>
        <v>-400</v>
      </c>
      <c r="V3315" s="4">
        <f>Tabla1[[#This Row],[OS-Valor Unitario]]*Tabla1[[#This Row],[CANTIDAD ENTREGA SATELITE]]</f>
        <v>54000</v>
      </c>
      <c r="W3315" s="4">
        <f>Tabla1[[#This Row],[costo_antes_iva]]*Tabla1[[#This Row],[CANTIDAD ENTREGA SATELITE]]</f>
        <v>60000</v>
      </c>
      <c r="X3315" s="4">
        <f>Tabla1[[#This Row],[Valor total OS]]-Tabla1[[#This Row],[valor total op]]</f>
        <v>-6000</v>
      </c>
    </row>
    <row r="3316" spans="1:24" x14ac:dyDescent="0.3">
      <c r="A3316">
        <v>5846</v>
      </c>
      <c r="B3316" t="s">
        <v>5773</v>
      </c>
      <c r="C3316" t="s">
        <v>827</v>
      </c>
      <c r="D3316" t="s">
        <v>431</v>
      </c>
      <c r="E3316" t="s">
        <v>5774</v>
      </c>
      <c r="F3316" s="2">
        <v>45685</v>
      </c>
      <c r="G3316">
        <v>17000</v>
      </c>
      <c r="H3316" t="s">
        <v>24</v>
      </c>
      <c r="I3316" t="s">
        <v>5775</v>
      </c>
      <c r="J3316">
        <v>7</v>
      </c>
      <c r="K3316" t="s">
        <v>4712</v>
      </c>
      <c r="L3316">
        <v>17000</v>
      </c>
      <c r="M3316">
        <v>15</v>
      </c>
      <c r="N3316" t="s">
        <v>5757</v>
      </c>
      <c r="O3316" t="s">
        <v>131</v>
      </c>
      <c r="P3316">
        <v>17853</v>
      </c>
      <c r="Q3316">
        <v>74551259</v>
      </c>
      <c r="R3316" t="s">
        <v>102</v>
      </c>
      <c r="S3316">
        <v>15</v>
      </c>
      <c r="T3316" t="s">
        <v>4713</v>
      </c>
      <c r="U3316" s="4">
        <f>Tabla1[[#This Row],[OS-Valor Unitario]]-Tabla1[[#This Row],[costo_antes_iva]]</f>
        <v>0</v>
      </c>
      <c r="V3316" s="4">
        <f>Tabla1[[#This Row],[OS-Valor Unitario]]*Tabla1[[#This Row],[CANTIDAD ENTREGA SATELITE]]</f>
        <v>255000</v>
      </c>
      <c r="W3316" s="4">
        <f>Tabla1[[#This Row],[costo_antes_iva]]*Tabla1[[#This Row],[CANTIDAD ENTREGA SATELITE]]</f>
        <v>255000</v>
      </c>
      <c r="X3316" s="4">
        <f>Tabla1[[#This Row],[Valor total OS]]-Tabla1[[#This Row],[valor total op]]</f>
        <v>0</v>
      </c>
    </row>
    <row r="3317" spans="1:24" x14ac:dyDescent="0.3">
      <c r="A3317">
        <v>5846</v>
      </c>
      <c r="B3317" t="s">
        <v>5776</v>
      </c>
      <c r="C3317" t="s">
        <v>125</v>
      </c>
      <c r="D3317" t="s">
        <v>431</v>
      </c>
      <c r="E3317" t="s">
        <v>5777</v>
      </c>
      <c r="F3317" s="2">
        <v>45685</v>
      </c>
      <c r="G3317">
        <v>1400</v>
      </c>
      <c r="H3317" t="s">
        <v>88</v>
      </c>
      <c r="I3317" t="s">
        <v>5778</v>
      </c>
      <c r="J3317">
        <v>8</v>
      </c>
      <c r="K3317" t="s">
        <v>252</v>
      </c>
      <c r="L3317">
        <v>1400</v>
      </c>
      <c r="M3317">
        <v>8</v>
      </c>
      <c r="N3317" t="s">
        <v>5757</v>
      </c>
      <c r="O3317" t="s">
        <v>131</v>
      </c>
      <c r="P3317">
        <v>16460</v>
      </c>
      <c r="Q3317">
        <v>74551259</v>
      </c>
      <c r="R3317" t="s">
        <v>76</v>
      </c>
      <c r="S3317">
        <v>8</v>
      </c>
      <c r="T3317" t="s">
        <v>253</v>
      </c>
      <c r="U3317" s="4">
        <f>Tabla1[[#This Row],[OS-Valor Unitario]]-Tabla1[[#This Row],[costo_antes_iva]]</f>
        <v>0</v>
      </c>
      <c r="V3317" s="4">
        <f>Tabla1[[#This Row],[OS-Valor Unitario]]*Tabla1[[#This Row],[CANTIDAD ENTREGA SATELITE]]</f>
        <v>11200</v>
      </c>
      <c r="W3317" s="4">
        <f>Tabla1[[#This Row],[costo_antes_iva]]*Tabla1[[#This Row],[CANTIDAD ENTREGA SATELITE]]</f>
        <v>11200</v>
      </c>
      <c r="X3317" s="4">
        <f>Tabla1[[#This Row],[Valor total OS]]-Tabla1[[#This Row],[valor total op]]</f>
        <v>0</v>
      </c>
    </row>
    <row r="3318" spans="1:24" x14ac:dyDescent="0.3">
      <c r="A3318">
        <v>5846</v>
      </c>
      <c r="B3318" t="s">
        <v>5776</v>
      </c>
      <c r="C3318" t="s">
        <v>125</v>
      </c>
      <c r="D3318" t="s">
        <v>431</v>
      </c>
      <c r="E3318" t="s">
        <v>5777</v>
      </c>
      <c r="F3318" s="2">
        <v>45685</v>
      </c>
      <c r="G3318">
        <v>10000</v>
      </c>
      <c r="H3318" t="s">
        <v>24</v>
      </c>
      <c r="I3318" t="s">
        <v>5778</v>
      </c>
      <c r="J3318">
        <v>8</v>
      </c>
      <c r="K3318" t="s">
        <v>74</v>
      </c>
      <c r="L3318">
        <v>12700</v>
      </c>
      <c r="M3318">
        <v>8</v>
      </c>
      <c r="N3318" t="s">
        <v>5757</v>
      </c>
      <c r="O3318" t="s">
        <v>131</v>
      </c>
      <c r="P3318">
        <v>16559</v>
      </c>
      <c r="Q3318">
        <v>74551259</v>
      </c>
      <c r="R3318" t="s">
        <v>76</v>
      </c>
      <c r="S3318">
        <v>8</v>
      </c>
      <c r="T3318" t="s">
        <v>77</v>
      </c>
      <c r="U3318" s="4">
        <f>Tabla1[[#This Row],[OS-Valor Unitario]]-Tabla1[[#This Row],[costo_antes_iva]]</f>
        <v>2700</v>
      </c>
      <c r="V3318" s="4">
        <f>Tabla1[[#This Row],[OS-Valor Unitario]]*Tabla1[[#This Row],[CANTIDAD ENTREGA SATELITE]]</f>
        <v>101600</v>
      </c>
      <c r="W3318" s="4">
        <f>Tabla1[[#This Row],[costo_antes_iva]]*Tabla1[[#This Row],[CANTIDAD ENTREGA SATELITE]]</f>
        <v>80000</v>
      </c>
      <c r="X3318" s="4">
        <f>Tabla1[[#This Row],[Valor total OS]]-Tabla1[[#This Row],[valor total op]]</f>
        <v>21600</v>
      </c>
    </row>
    <row r="3319" spans="1:24" x14ac:dyDescent="0.3">
      <c r="A3319">
        <v>5846</v>
      </c>
      <c r="B3319" t="s">
        <v>5779</v>
      </c>
      <c r="C3319" t="s">
        <v>234</v>
      </c>
      <c r="D3319" t="s">
        <v>431</v>
      </c>
      <c r="E3319" t="s">
        <v>5780</v>
      </c>
      <c r="F3319" s="2">
        <v>45685</v>
      </c>
      <c r="G3319">
        <v>11000</v>
      </c>
      <c r="H3319" t="s">
        <v>24</v>
      </c>
      <c r="I3319" t="s">
        <v>5781</v>
      </c>
      <c r="J3319">
        <v>9</v>
      </c>
      <c r="K3319" t="s">
        <v>296</v>
      </c>
      <c r="L3319">
        <v>8000</v>
      </c>
      <c r="M3319">
        <v>8</v>
      </c>
      <c r="N3319" t="s">
        <v>5757</v>
      </c>
      <c r="O3319" t="s">
        <v>131</v>
      </c>
      <c r="P3319">
        <v>16473</v>
      </c>
      <c r="Q3319">
        <v>74551259</v>
      </c>
      <c r="R3319" t="s">
        <v>29</v>
      </c>
      <c r="S3319">
        <v>8</v>
      </c>
      <c r="T3319" t="s">
        <v>297</v>
      </c>
      <c r="U3319" s="4">
        <f>Tabla1[[#This Row],[OS-Valor Unitario]]-Tabla1[[#This Row],[costo_antes_iva]]</f>
        <v>-3000</v>
      </c>
      <c r="V3319" s="4">
        <f>Tabla1[[#This Row],[OS-Valor Unitario]]*Tabla1[[#This Row],[CANTIDAD ENTREGA SATELITE]]</f>
        <v>64000</v>
      </c>
      <c r="W3319" s="4">
        <f>Tabla1[[#This Row],[costo_antes_iva]]*Tabla1[[#This Row],[CANTIDAD ENTREGA SATELITE]]</f>
        <v>88000</v>
      </c>
      <c r="X3319" s="4">
        <f>Tabla1[[#This Row],[Valor total OS]]-Tabla1[[#This Row],[valor total op]]</f>
        <v>-24000</v>
      </c>
    </row>
    <row r="3320" spans="1:24" x14ac:dyDescent="0.3">
      <c r="A3320">
        <v>5844</v>
      </c>
      <c r="B3320" t="s">
        <v>5782</v>
      </c>
      <c r="C3320" t="s">
        <v>70</v>
      </c>
      <c r="D3320" t="s">
        <v>1007</v>
      </c>
      <c r="E3320" t="s">
        <v>5783</v>
      </c>
      <c r="F3320" s="2">
        <v>45685</v>
      </c>
      <c r="G3320">
        <v>12000</v>
      </c>
      <c r="H3320" t="s">
        <v>24</v>
      </c>
      <c r="I3320" t="s">
        <v>5784</v>
      </c>
      <c r="J3320">
        <v>1</v>
      </c>
      <c r="K3320" t="s">
        <v>74</v>
      </c>
      <c r="L3320">
        <v>12000</v>
      </c>
      <c r="M3320">
        <v>123</v>
      </c>
      <c r="N3320" t="s">
        <v>5785</v>
      </c>
      <c r="O3320" t="s">
        <v>28</v>
      </c>
      <c r="P3320">
        <v>16425</v>
      </c>
      <c r="Q3320">
        <v>40571928</v>
      </c>
      <c r="R3320" t="s">
        <v>76</v>
      </c>
      <c r="S3320">
        <v>123</v>
      </c>
      <c r="T3320" t="s">
        <v>77</v>
      </c>
      <c r="U3320" s="4">
        <f>Tabla1[[#This Row],[OS-Valor Unitario]]-Tabla1[[#This Row],[costo_antes_iva]]</f>
        <v>0</v>
      </c>
      <c r="V3320" s="4">
        <f>Tabla1[[#This Row],[OS-Valor Unitario]]*Tabla1[[#This Row],[CANTIDAD ENTREGA SATELITE]]</f>
        <v>1476000</v>
      </c>
      <c r="W3320" s="4">
        <f>Tabla1[[#This Row],[costo_antes_iva]]*Tabla1[[#This Row],[CANTIDAD ENTREGA SATELITE]]</f>
        <v>1476000</v>
      </c>
      <c r="X3320" s="4">
        <f>Tabla1[[#This Row],[Valor total OS]]-Tabla1[[#This Row],[valor total op]]</f>
        <v>0</v>
      </c>
    </row>
    <row r="3321" spans="1:24" x14ac:dyDescent="0.3">
      <c r="A3321">
        <v>5844</v>
      </c>
      <c r="B3321" t="s">
        <v>5782</v>
      </c>
      <c r="C3321" t="s">
        <v>70</v>
      </c>
      <c r="D3321" t="s">
        <v>1007</v>
      </c>
      <c r="E3321" t="s">
        <v>5783</v>
      </c>
      <c r="F3321" s="2">
        <v>45685</v>
      </c>
      <c r="G3321">
        <v>1300</v>
      </c>
      <c r="H3321" t="s">
        <v>88</v>
      </c>
      <c r="I3321" t="s">
        <v>5784</v>
      </c>
      <c r="J3321">
        <v>1</v>
      </c>
      <c r="K3321" t="s">
        <v>434</v>
      </c>
      <c r="L3321">
        <v>1100</v>
      </c>
      <c r="M3321">
        <v>123</v>
      </c>
      <c r="N3321" t="s">
        <v>5785</v>
      </c>
      <c r="O3321" t="s">
        <v>28</v>
      </c>
      <c r="P3321">
        <v>16424</v>
      </c>
      <c r="Q3321">
        <v>40571928</v>
      </c>
      <c r="R3321" t="s">
        <v>76</v>
      </c>
      <c r="S3321">
        <v>123</v>
      </c>
      <c r="T3321" t="s">
        <v>436</v>
      </c>
      <c r="U3321" s="4">
        <f>Tabla1[[#This Row],[OS-Valor Unitario]]-Tabla1[[#This Row],[costo_antes_iva]]</f>
        <v>-200</v>
      </c>
      <c r="V3321" s="4">
        <f>Tabla1[[#This Row],[OS-Valor Unitario]]*Tabla1[[#This Row],[CANTIDAD ENTREGA SATELITE]]</f>
        <v>135300</v>
      </c>
      <c r="W3321" s="4">
        <f>Tabla1[[#This Row],[costo_antes_iva]]*Tabla1[[#This Row],[CANTIDAD ENTREGA SATELITE]]</f>
        <v>159900</v>
      </c>
      <c r="X3321" s="4">
        <f>Tabla1[[#This Row],[Valor total OS]]-Tabla1[[#This Row],[valor total op]]</f>
        <v>-24600</v>
      </c>
    </row>
    <row r="3322" spans="1:24" x14ac:dyDescent="0.3">
      <c r="A3322">
        <v>5844</v>
      </c>
      <c r="B3322" t="s">
        <v>5786</v>
      </c>
      <c r="C3322" t="s">
        <v>190</v>
      </c>
      <c r="D3322" t="s">
        <v>1007</v>
      </c>
      <c r="E3322" t="s">
        <v>5787</v>
      </c>
      <c r="F3322" s="2">
        <v>45685</v>
      </c>
      <c r="G3322">
        <v>10000</v>
      </c>
      <c r="H3322" t="s">
        <v>24</v>
      </c>
      <c r="I3322" t="s">
        <v>5788</v>
      </c>
      <c r="J3322">
        <v>2</v>
      </c>
      <c r="K3322" t="s">
        <v>4000</v>
      </c>
      <c r="L3322">
        <v>10500</v>
      </c>
      <c r="M3322">
        <v>123</v>
      </c>
      <c r="N3322" t="s">
        <v>5785</v>
      </c>
      <c r="O3322" t="s">
        <v>28</v>
      </c>
      <c r="P3322">
        <v>16416</v>
      </c>
      <c r="Q3322">
        <v>40571928</v>
      </c>
      <c r="R3322" t="s">
        <v>29</v>
      </c>
      <c r="S3322">
        <v>123</v>
      </c>
      <c r="T3322" t="s">
        <v>4002</v>
      </c>
      <c r="U3322" s="4">
        <f>Tabla1[[#This Row],[OS-Valor Unitario]]-Tabla1[[#This Row],[costo_antes_iva]]</f>
        <v>500</v>
      </c>
      <c r="V3322" s="4">
        <f>Tabla1[[#This Row],[OS-Valor Unitario]]*Tabla1[[#This Row],[CANTIDAD ENTREGA SATELITE]]</f>
        <v>1291500</v>
      </c>
      <c r="W3322" s="4">
        <f>Tabla1[[#This Row],[costo_antes_iva]]*Tabla1[[#This Row],[CANTIDAD ENTREGA SATELITE]]</f>
        <v>1230000</v>
      </c>
      <c r="X3322" s="4">
        <f>Tabla1[[#This Row],[Valor total OS]]-Tabla1[[#This Row],[valor total op]]</f>
        <v>61500</v>
      </c>
    </row>
    <row r="3323" spans="1:24" x14ac:dyDescent="0.3">
      <c r="A3323">
        <v>5844</v>
      </c>
      <c r="B3323" t="s">
        <v>5789</v>
      </c>
      <c r="C3323" t="s">
        <v>32</v>
      </c>
      <c r="D3323" t="s">
        <v>1007</v>
      </c>
      <c r="E3323" t="s">
        <v>5790</v>
      </c>
      <c r="F3323" s="2">
        <v>45685</v>
      </c>
      <c r="G3323">
        <v>8000</v>
      </c>
      <c r="H3323" t="s">
        <v>24</v>
      </c>
      <c r="I3323" t="s">
        <v>5791</v>
      </c>
      <c r="J3323">
        <v>3</v>
      </c>
      <c r="K3323" t="s">
        <v>5792</v>
      </c>
      <c r="L3323">
        <v>8000</v>
      </c>
      <c r="M3323">
        <v>142</v>
      </c>
      <c r="N3323" t="s">
        <v>5785</v>
      </c>
      <c r="O3323" t="s">
        <v>28</v>
      </c>
      <c r="P3323">
        <v>16428</v>
      </c>
      <c r="Q3323">
        <v>40571928</v>
      </c>
      <c r="R3323" t="s">
        <v>40</v>
      </c>
      <c r="S3323">
        <v>142</v>
      </c>
      <c r="T3323" t="s">
        <v>5792</v>
      </c>
      <c r="U3323" s="4">
        <f>Tabla1[[#This Row],[OS-Valor Unitario]]-Tabla1[[#This Row],[costo_antes_iva]]</f>
        <v>0</v>
      </c>
      <c r="V3323" s="4">
        <f>Tabla1[[#This Row],[OS-Valor Unitario]]*Tabla1[[#This Row],[CANTIDAD ENTREGA SATELITE]]</f>
        <v>1136000</v>
      </c>
      <c r="W3323" s="4">
        <f>Tabla1[[#This Row],[costo_antes_iva]]*Tabla1[[#This Row],[CANTIDAD ENTREGA SATELITE]]</f>
        <v>1136000</v>
      </c>
      <c r="X3323" s="4">
        <f>Tabla1[[#This Row],[Valor total OS]]-Tabla1[[#This Row],[valor total op]]</f>
        <v>0</v>
      </c>
    </row>
    <row r="3324" spans="1:24" x14ac:dyDescent="0.3">
      <c r="A3324">
        <v>5844</v>
      </c>
      <c r="B3324" t="s">
        <v>5789</v>
      </c>
      <c r="C3324" t="s">
        <v>32</v>
      </c>
      <c r="D3324" t="s">
        <v>1007</v>
      </c>
      <c r="E3324" t="s">
        <v>5790</v>
      </c>
      <c r="F3324" s="2">
        <v>45685</v>
      </c>
      <c r="G3324">
        <v>1300</v>
      </c>
      <c r="H3324" t="s">
        <v>88</v>
      </c>
      <c r="I3324" t="s">
        <v>5791</v>
      </c>
      <c r="J3324">
        <v>3</v>
      </c>
      <c r="K3324" t="s">
        <v>434</v>
      </c>
      <c r="L3324">
        <v>2000</v>
      </c>
      <c r="M3324">
        <v>142</v>
      </c>
      <c r="N3324" t="s">
        <v>5785</v>
      </c>
      <c r="O3324" t="s">
        <v>28</v>
      </c>
      <c r="P3324">
        <v>16408</v>
      </c>
      <c r="Q3324">
        <v>40571928</v>
      </c>
      <c r="R3324" t="s">
        <v>40</v>
      </c>
      <c r="S3324">
        <v>142</v>
      </c>
      <c r="T3324" t="s">
        <v>436</v>
      </c>
      <c r="U3324" s="4">
        <f>Tabla1[[#This Row],[OS-Valor Unitario]]-Tabla1[[#This Row],[costo_antes_iva]]</f>
        <v>700</v>
      </c>
      <c r="V3324" s="4">
        <f>Tabla1[[#This Row],[OS-Valor Unitario]]*Tabla1[[#This Row],[CANTIDAD ENTREGA SATELITE]]</f>
        <v>284000</v>
      </c>
      <c r="W3324" s="4">
        <f>Tabla1[[#This Row],[costo_antes_iva]]*Tabla1[[#This Row],[CANTIDAD ENTREGA SATELITE]]</f>
        <v>184600</v>
      </c>
      <c r="X3324" s="4">
        <f>Tabla1[[#This Row],[Valor total OS]]-Tabla1[[#This Row],[valor total op]]</f>
        <v>99400</v>
      </c>
    </row>
    <row r="3325" spans="1:24" x14ac:dyDescent="0.3">
      <c r="A3325">
        <v>5844</v>
      </c>
      <c r="B3325" t="s">
        <v>5793</v>
      </c>
      <c r="C3325" t="s">
        <v>70</v>
      </c>
      <c r="D3325" t="s">
        <v>1007</v>
      </c>
      <c r="E3325" t="s">
        <v>5794</v>
      </c>
      <c r="F3325" s="2">
        <v>45685</v>
      </c>
      <c r="G3325">
        <v>11000</v>
      </c>
      <c r="H3325" t="s">
        <v>24</v>
      </c>
      <c r="I3325" t="s">
        <v>5795</v>
      </c>
      <c r="J3325">
        <v>4</v>
      </c>
      <c r="K3325" t="s">
        <v>81</v>
      </c>
      <c r="L3325">
        <v>11500</v>
      </c>
      <c r="M3325">
        <v>10</v>
      </c>
      <c r="N3325" t="s">
        <v>5785</v>
      </c>
      <c r="O3325" t="s">
        <v>28</v>
      </c>
      <c r="P3325">
        <v>16658</v>
      </c>
      <c r="Q3325">
        <v>40571928</v>
      </c>
      <c r="R3325" t="s">
        <v>76</v>
      </c>
      <c r="S3325">
        <v>10</v>
      </c>
      <c r="T3325" t="s">
        <v>82</v>
      </c>
      <c r="U3325" s="4">
        <f>Tabla1[[#This Row],[OS-Valor Unitario]]-Tabla1[[#This Row],[costo_antes_iva]]</f>
        <v>500</v>
      </c>
      <c r="V3325" s="4">
        <f>Tabla1[[#This Row],[OS-Valor Unitario]]*Tabla1[[#This Row],[CANTIDAD ENTREGA SATELITE]]</f>
        <v>115000</v>
      </c>
      <c r="W3325" s="4">
        <f>Tabla1[[#This Row],[costo_antes_iva]]*Tabla1[[#This Row],[CANTIDAD ENTREGA SATELITE]]</f>
        <v>110000</v>
      </c>
      <c r="X3325" s="4">
        <f>Tabla1[[#This Row],[Valor total OS]]-Tabla1[[#This Row],[valor total op]]</f>
        <v>5000</v>
      </c>
    </row>
    <row r="3326" spans="1:24" x14ac:dyDescent="0.3">
      <c r="A3326">
        <v>5844</v>
      </c>
      <c r="B3326" t="s">
        <v>5793</v>
      </c>
      <c r="C3326" t="s">
        <v>70</v>
      </c>
      <c r="D3326" t="s">
        <v>1007</v>
      </c>
      <c r="E3326" t="s">
        <v>5794</v>
      </c>
      <c r="F3326" s="2">
        <v>45685</v>
      </c>
      <c r="G3326">
        <v>1300</v>
      </c>
      <c r="H3326" t="s">
        <v>88</v>
      </c>
      <c r="I3326" t="s">
        <v>5795</v>
      </c>
      <c r="J3326">
        <v>4</v>
      </c>
      <c r="K3326" t="s">
        <v>434</v>
      </c>
      <c r="L3326">
        <v>1100</v>
      </c>
      <c r="M3326">
        <v>10</v>
      </c>
      <c r="N3326" t="s">
        <v>5785</v>
      </c>
      <c r="O3326" t="s">
        <v>28</v>
      </c>
      <c r="P3326">
        <v>16535</v>
      </c>
      <c r="Q3326">
        <v>40571928</v>
      </c>
      <c r="R3326" t="s">
        <v>76</v>
      </c>
      <c r="S3326">
        <v>10</v>
      </c>
      <c r="T3326" t="s">
        <v>436</v>
      </c>
      <c r="U3326" s="4">
        <f>Tabla1[[#This Row],[OS-Valor Unitario]]-Tabla1[[#This Row],[costo_antes_iva]]</f>
        <v>-200</v>
      </c>
      <c r="V3326" s="4">
        <f>Tabla1[[#This Row],[OS-Valor Unitario]]*Tabla1[[#This Row],[CANTIDAD ENTREGA SATELITE]]</f>
        <v>11000</v>
      </c>
      <c r="W3326" s="4">
        <f>Tabla1[[#This Row],[costo_antes_iva]]*Tabla1[[#This Row],[CANTIDAD ENTREGA SATELITE]]</f>
        <v>13000</v>
      </c>
      <c r="X3326" s="4">
        <f>Tabla1[[#This Row],[Valor total OS]]-Tabla1[[#This Row],[valor total op]]</f>
        <v>-2000</v>
      </c>
    </row>
    <row r="3327" spans="1:24" x14ac:dyDescent="0.3">
      <c r="A3327">
        <v>5844</v>
      </c>
      <c r="B3327" t="s">
        <v>5796</v>
      </c>
      <c r="C3327" t="s">
        <v>234</v>
      </c>
      <c r="D3327" t="s">
        <v>1007</v>
      </c>
      <c r="E3327" t="s">
        <v>5797</v>
      </c>
      <c r="F3327" s="2">
        <v>45685</v>
      </c>
      <c r="G3327">
        <v>10000</v>
      </c>
      <c r="H3327" t="s">
        <v>24</v>
      </c>
      <c r="I3327" t="s">
        <v>5798</v>
      </c>
      <c r="J3327">
        <v>5</v>
      </c>
      <c r="K3327" t="s">
        <v>2558</v>
      </c>
      <c r="L3327">
        <v>10000</v>
      </c>
      <c r="M3327">
        <v>13</v>
      </c>
      <c r="N3327" t="s">
        <v>5785</v>
      </c>
      <c r="O3327" t="s">
        <v>28</v>
      </c>
      <c r="P3327">
        <v>16467</v>
      </c>
      <c r="Q3327">
        <v>40571928</v>
      </c>
      <c r="R3327" t="s">
        <v>29</v>
      </c>
      <c r="S3327">
        <v>13</v>
      </c>
      <c r="T3327" t="s">
        <v>2559</v>
      </c>
      <c r="U3327" s="4">
        <f>Tabla1[[#This Row],[OS-Valor Unitario]]-Tabla1[[#This Row],[costo_antes_iva]]</f>
        <v>0</v>
      </c>
      <c r="V3327" s="4">
        <f>Tabla1[[#This Row],[OS-Valor Unitario]]*Tabla1[[#This Row],[CANTIDAD ENTREGA SATELITE]]</f>
        <v>130000</v>
      </c>
      <c r="W3327" s="4">
        <f>Tabla1[[#This Row],[costo_antes_iva]]*Tabla1[[#This Row],[CANTIDAD ENTREGA SATELITE]]</f>
        <v>130000</v>
      </c>
      <c r="X3327" s="4">
        <f>Tabla1[[#This Row],[Valor total OS]]-Tabla1[[#This Row],[valor total op]]</f>
        <v>0</v>
      </c>
    </row>
    <row r="3328" spans="1:24" x14ac:dyDescent="0.3">
      <c r="A3328">
        <v>5844</v>
      </c>
      <c r="B3328" t="s">
        <v>5799</v>
      </c>
      <c r="C3328" t="s">
        <v>528</v>
      </c>
      <c r="D3328" t="s">
        <v>1007</v>
      </c>
      <c r="E3328" t="s">
        <v>5800</v>
      </c>
      <c r="F3328" s="2">
        <v>45685</v>
      </c>
      <c r="G3328">
        <v>8000</v>
      </c>
      <c r="H3328" t="s">
        <v>24</v>
      </c>
      <c r="I3328" t="s">
        <v>5801</v>
      </c>
      <c r="J3328">
        <v>6</v>
      </c>
      <c r="K3328" t="s">
        <v>742</v>
      </c>
      <c r="L3328">
        <v>7000</v>
      </c>
      <c r="M3328">
        <v>15</v>
      </c>
      <c r="N3328" t="s">
        <v>5785</v>
      </c>
      <c r="O3328" t="s">
        <v>28</v>
      </c>
      <c r="P3328">
        <v>16452</v>
      </c>
      <c r="Q3328">
        <v>40571928</v>
      </c>
      <c r="R3328" t="s">
        <v>530</v>
      </c>
      <c r="S3328">
        <v>15</v>
      </c>
      <c r="T3328" t="s">
        <v>743</v>
      </c>
      <c r="U3328" s="4">
        <f>Tabla1[[#This Row],[OS-Valor Unitario]]-Tabla1[[#This Row],[costo_antes_iva]]</f>
        <v>-1000</v>
      </c>
      <c r="V3328" s="4">
        <f>Tabla1[[#This Row],[OS-Valor Unitario]]*Tabla1[[#This Row],[CANTIDAD ENTREGA SATELITE]]</f>
        <v>105000</v>
      </c>
      <c r="W3328" s="4">
        <f>Tabla1[[#This Row],[costo_antes_iva]]*Tabla1[[#This Row],[CANTIDAD ENTREGA SATELITE]]</f>
        <v>120000</v>
      </c>
      <c r="X3328" s="4">
        <f>Tabla1[[#This Row],[Valor total OS]]-Tabla1[[#This Row],[valor total op]]</f>
        <v>-15000</v>
      </c>
    </row>
    <row r="3329" spans="1:24" x14ac:dyDescent="0.3">
      <c r="A3329">
        <v>5844</v>
      </c>
      <c r="B3329" t="s">
        <v>5799</v>
      </c>
      <c r="C3329" t="s">
        <v>528</v>
      </c>
      <c r="D3329" t="s">
        <v>1007</v>
      </c>
      <c r="E3329" t="s">
        <v>5800</v>
      </c>
      <c r="F3329" s="2">
        <v>45685</v>
      </c>
      <c r="G3329">
        <v>1100</v>
      </c>
      <c r="H3329" t="s">
        <v>88</v>
      </c>
      <c r="I3329" t="s">
        <v>5801</v>
      </c>
      <c r="J3329">
        <v>6</v>
      </c>
      <c r="K3329" t="s">
        <v>434</v>
      </c>
      <c r="L3329">
        <v>1100</v>
      </c>
      <c r="M3329">
        <v>15</v>
      </c>
      <c r="N3329" t="s">
        <v>5785</v>
      </c>
      <c r="O3329" t="s">
        <v>28</v>
      </c>
      <c r="P3329">
        <v>16593</v>
      </c>
      <c r="Q3329">
        <v>40571928</v>
      </c>
      <c r="R3329" t="s">
        <v>530</v>
      </c>
      <c r="S3329">
        <v>15</v>
      </c>
      <c r="T3329" t="s">
        <v>436</v>
      </c>
      <c r="U3329" s="4">
        <f>Tabla1[[#This Row],[OS-Valor Unitario]]-Tabla1[[#This Row],[costo_antes_iva]]</f>
        <v>0</v>
      </c>
      <c r="V3329" s="4">
        <f>Tabla1[[#This Row],[OS-Valor Unitario]]*Tabla1[[#This Row],[CANTIDAD ENTREGA SATELITE]]</f>
        <v>16500</v>
      </c>
      <c r="W3329" s="4">
        <f>Tabla1[[#This Row],[costo_antes_iva]]*Tabla1[[#This Row],[CANTIDAD ENTREGA SATELITE]]</f>
        <v>16500</v>
      </c>
      <c r="X3329" s="4">
        <f>Tabla1[[#This Row],[Valor total OS]]-Tabla1[[#This Row],[valor total op]]</f>
        <v>0</v>
      </c>
    </row>
    <row r="3330" spans="1:24" x14ac:dyDescent="0.3">
      <c r="A3330">
        <v>5844</v>
      </c>
      <c r="B3330" t="s">
        <v>5802</v>
      </c>
      <c r="C3330" t="s">
        <v>532</v>
      </c>
      <c r="D3330" t="s">
        <v>1007</v>
      </c>
      <c r="E3330" t="s">
        <v>5803</v>
      </c>
      <c r="F3330" s="2">
        <v>45685</v>
      </c>
      <c r="G3330">
        <v>5000</v>
      </c>
      <c r="H3330" t="s">
        <v>24</v>
      </c>
      <c r="I3330" t="s">
        <v>5804</v>
      </c>
      <c r="J3330">
        <v>7</v>
      </c>
      <c r="K3330" t="s">
        <v>742</v>
      </c>
      <c r="L3330">
        <v>5000</v>
      </c>
      <c r="M3330">
        <v>15</v>
      </c>
      <c r="N3330" t="s">
        <v>5785</v>
      </c>
      <c r="O3330" t="s">
        <v>28</v>
      </c>
      <c r="P3330">
        <v>16453</v>
      </c>
      <c r="Q3330">
        <v>40571928</v>
      </c>
      <c r="R3330" t="s">
        <v>29</v>
      </c>
      <c r="S3330">
        <v>15</v>
      </c>
      <c r="T3330" t="s">
        <v>743</v>
      </c>
      <c r="U3330" s="4">
        <f>Tabla1[[#This Row],[OS-Valor Unitario]]-Tabla1[[#This Row],[costo_antes_iva]]</f>
        <v>0</v>
      </c>
      <c r="V3330" s="4">
        <f>Tabla1[[#This Row],[OS-Valor Unitario]]*Tabla1[[#This Row],[CANTIDAD ENTREGA SATELITE]]</f>
        <v>75000</v>
      </c>
      <c r="W3330" s="4">
        <f>Tabla1[[#This Row],[costo_antes_iva]]*Tabla1[[#This Row],[CANTIDAD ENTREGA SATELITE]]</f>
        <v>75000</v>
      </c>
      <c r="X3330" s="4">
        <f>Tabla1[[#This Row],[Valor total OS]]-Tabla1[[#This Row],[valor total op]]</f>
        <v>0</v>
      </c>
    </row>
    <row r="3331" spans="1:24" x14ac:dyDescent="0.3">
      <c r="A3331">
        <v>5844</v>
      </c>
      <c r="B3331" t="s">
        <v>5805</v>
      </c>
      <c r="C3331" t="s">
        <v>32</v>
      </c>
      <c r="D3331" t="s">
        <v>1007</v>
      </c>
      <c r="E3331" t="s">
        <v>5806</v>
      </c>
      <c r="F3331" s="2">
        <v>45685</v>
      </c>
      <c r="G3331">
        <v>8000</v>
      </c>
      <c r="H3331" t="s">
        <v>24</v>
      </c>
      <c r="I3331" t="s">
        <v>5807</v>
      </c>
      <c r="J3331">
        <v>8</v>
      </c>
      <c r="K3331" t="s">
        <v>479</v>
      </c>
      <c r="L3331">
        <v>8000</v>
      </c>
      <c r="M3331">
        <v>34</v>
      </c>
      <c r="N3331" t="s">
        <v>5785</v>
      </c>
      <c r="O3331" t="s">
        <v>28</v>
      </c>
      <c r="P3331">
        <v>16462</v>
      </c>
      <c r="Q3331">
        <v>40571928</v>
      </c>
      <c r="R3331" t="s">
        <v>40</v>
      </c>
      <c r="S3331">
        <v>34</v>
      </c>
      <c r="T3331" t="s">
        <v>481</v>
      </c>
      <c r="U3331" s="4">
        <f>Tabla1[[#This Row],[OS-Valor Unitario]]-Tabla1[[#This Row],[costo_antes_iva]]</f>
        <v>0</v>
      </c>
      <c r="V3331" s="4">
        <f>Tabla1[[#This Row],[OS-Valor Unitario]]*Tabla1[[#This Row],[CANTIDAD ENTREGA SATELITE]]</f>
        <v>272000</v>
      </c>
      <c r="W3331" s="4">
        <f>Tabla1[[#This Row],[costo_antes_iva]]*Tabla1[[#This Row],[CANTIDAD ENTREGA SATELITE]]</f>
        <v>272000</v>
      </c>
      <c r="X3331" s="4">
        <f>Tabla1[[#This Row],[Valor total OS]]-Tabla1[[#This Row],[valor total op]]</f>
        <v>0</v>
      </c>
    </row>
    <row r="3332" spans="1:24" x14ac:dyDescent="0.3">
      <c r="A3332">
        <v>5844</v>
      </c>
      <c r="B3332" t="s">
        <v>5805</v>
      </c>
      <c r="C3332" t="s">
        <v>32</v>
      </c>
      <c r="D3332" t="s">
        <v>1007</v>
      </c>
      <c r="E3332" t="s">
        <v>5806</v>
      </c>
      <c r="F3332" s="2">
        <v>45685</v>
      </c>
      <c r="G3332">
        <v>1300</v>
      </c>
      <c r="H3332" t="s">
        <v>88</v>
      </c>
      <c r="I3332" t="s">
        <v>5807</v>
      </c>
      <c r="J3332">
        <v>8</v>
      </c>
      <c r="K3332" t="s">
        <v>434</v>
      </c>
      <c r="L3332">
        <v>2000</v>
      </c>
      <c r="M3332">
        <v>34</v>
      </c>
      <c r="N3332" t="s">
        <v>5785</v>
      </c>
      <c r="O3332" t="s">
        <v>28</v>
      </c>
      <c r="P3332">
        <v>16461</v>
      </c>
      <c r="Q3332">
        <v>40571928</v>
      </c>
      <c r="R3332" t="s">
        <v>40</v>
      </c>
      <c r="S3332">
        <v>34</v>
      </c>
      <c r="T3332" t="s">
        <v>436</v>
      </c>
      <c r="U3332" s="4">
        <f>Tabla1[[#This Row],[OS-Valor Unitario]]-Tabla1[[#This Row],[costo_antes_iva]]</f>
        <v>700</v>
      </c>
      <c r="V3332" s="4">
        <f>Tabla1[[#This Row],[OS-Valor Unitario]]*Tabla1[[#This Row],[CANTIDAD ENTREGA SATELITE]]</f>
        <v>68000</v>
      </c>
      <c r="W3332" s="4">
        <f>Tabla1[[#This Row],[costo_antes_iva]]*Tabla1[[#This Row],[CANTIDAD ENTREGA SATELITE]]</f>
        <v>44200</v>
      </c>
      <c r="X3332" s="4">
        <f>Tabla1[[#This Row],[Valor total OS]]-Tabla1[[#This Row],[valor total op]]</f>
        <v>23800</v>
      </c>
    </row>
    <row r="3333" spans="1:24" x14ac:dyDescent="0.3">
      <c r="A3333">
        <v>5844</v>
      </c>
      <c r="B3333" t="s">
        <v>5808</v>
      </c>
      <c r="C3333" t="s">
        <v>99</v>
      </c>
      <c r="D3333" t="s">
        <v>1007</v>
      </c>
      <c r="E3333" t="s">
        <v>5809</v>
      </c>
      <c r="F3333" s="2">
        <v>45685</v>
      </c>
      <c r="G3333">
        <v>15500</v>
      </c>
      <c r="H3333" t="s">
        <v>24</v>
      </c>
      <c r="I3333" t="s">
        <v>5810</v>
      </c>
      <c r="J3333">
        <v>9</v>
      </c>
      <c r="K3333" t="s">
        <v>4098</v>
      </c>
      <c r="L3333">
        <v>14000</v>
      </c>
      <c r="M3333">
        <v>50</v>
      </c>
      <c r="N3333" t="s">
        <v>5785</v>
      </c>
      <c r="O3333" t="s">
        <v>28</v>
      </c>
      <c r="P3333">
        <v>16465</v>
      </c>
      <c r="Q3333">
        <v>40571928</v>
      </c>
      <c r="R3333" t="s">
        <v>102</v>
      </c>
      <c r="S3333">
        <v>50</v>
      </c>
      <c r="T3333" t="s">
        <v>4098</v>
      </c>
      <c r="U3333" s="4">
        <f>Tabla1[[#This Row],[OS-Valor Unitario]]-Tabla1[[#This Row],[costo_antes_iva]]</f>
        <v>-1500</v>
      </c>
      <c r="V3333" s="4">
        <f>Tabla1[[#This Row],[OS-Valor Unitario]]*Tabla1[[#This Row],[CANTIDAD ENTREGA SATELITE]]</f>
        <v>700000</v>
      </c>
      <c r="W3333" s="4">
        <f>Tabla1[[#This Row],[costo_antes_iva]]*Tabla1[[#This Row],[CANTIDAD ENTREGA SATELITE]]</f>
        <v>775000</v>
      </c>
      <c r="X3333" s="4">
        <f>Tabla1[[#This Row],[Valor total OS]]-Tabla1[[#This Row],[valor total op]]</f>
        <v>-75000</v>
      </c>
    </row>
    <row r="3334" spans="1:24" x14ac:dyDescent="0.3">
      <c r="A3334">
        <v>5844</v>
      </c>
      <c r="B3334" t="s">
        <v>5808</v>
      </c>
      <c r="C3334" t="s">
        <v>99</v>
      </c>
      <c r="D3334" t="s">
        <v>1007</v>
      </c>
      <c r="E3334" t="s">
        <v>5809</v>
      </c>
      <c r="F3334" s="2">
        <v>45685</v>
      </c>
      <c r="G3334">
        <v>1300</v>
      </c>
      <c r="H3334" t="s">
        <v>88</v>
      </c>
      <c r="I3334" t="s">
        <v>5810</v>
      </c>
      <c r="J3334">
        <v>9</v>
      </c>
      <c r="K3334" t="s">
        <v>434</v>
      </c>
      <c r="L3334">
        <v>1000</v>
      </c>
      <c r="M3334">
        <v>50</v>
      </c>
      <c r="N3334" t="s">
        <v>5785</v>
      </c>
      <c r="O3334" t="s">
        <v>28</v>
      </c>
      <c r="P3334">
        <v>16463</v>
      </c>
      <c r="Q3334">
        <v>40571928</v>
      </c>
      <c r="R3334" t="s">
        <v>102</v>
      </c>
      <c r="S3334">
        <v>50</v>
      </c>
      <c r="T3334" t="s">
        <v>436</v>
      </c>
      <c r="U3334" s="4">
        <f>Tabla1[[#This Row],[OS-Valor Unitario]]-Tabla1[[#This Row],[costo_antes_iva]]</f>
        <v>-300</v>
      </c>
      <c r="V3334" s="4">
        <f>Tabla1[[#This Row],[OS-Valor Unitario]]*Tabla1[[#This Row],[CANTIDAD ENTREGA SATELITE]]</f>
        <v>50000</v>
      </c>
      <c r="W3334" s="4">
        <f>Tabla1[[#This Row],[costo_antes_iva]]*Tabla1[[#This Row],[CANTIDAD ENTREGA SATELITE]]</f>
        <v>65000</v>
      </c>
      <c r="X3334" s="4">
        <f>Tabla1[[#This Row],[Valor total OS]]-Tabla1[[#This Row],[valor total op]]</f>
        <v>-15000</v>
      </c>
    </row>
    <row r="3335" spans="1:24" x14ac:dyDescent="0.3">
      <c r="A3335">
        <v>5869</v>
      </c>
      <c r="B3335" t="s">
        <v>5256</v>
      </c>
      <c r="C3335" t="s">
        <v>552</v>
      </c>
      <c r="D3335" t="s">
        <v>5257</v>
      </c>
      <c r="E3335" t="s">
        <v>5258</v>
      </c>
      <c r="F3335" s="2">
        <v>45684</v>
      </c>
      <c r="G3335">
        <v>8100</v>
      </c>
      <c r="H3335" t="s">
        <v>24</v>
      </c>
      <c r="I3335" t="s">
        <v>5259</v>
      </c>
      <c r="J3335">
        <v>1</v>
      </c>
      <c r="K3335" t="s">
        <v>242</v>
      </c>
      <c r="L3335">
        <v>8000</v>
      </c>
      <c r="M3335">
        <v>10</v>
      </c>
      <c r="N3335" t="s">
        <v>5260</v>
      </c>
      <c r="O3335" t="s">
        <v>1366</v>
      </c>
      <c r="P3335">
        <v>16670</v>
      </c>
      <c r="Q3335">
        <v>2090648</v>
      </c>
      <c r="R3335" t="s">
        <v>523</v>
      </c>
      <c r="S3335">
        <v>10</v>
      </c>
      <c r="T3335" t="s">
        <v>245</v>
      </c>
      <c r="U3335" s="4">
        <f>Tabla1[[#This Row],[OS-Valor Unitario]]-Tabla1[[#This Row],[costo_antes_iva]]</f>
        <v>-100</v>
      </c>
      <c r="V3335" s="4">
        <f>Tabla1[[#This Row],[OS-Valor Unitario]]*Tabla1[[#This Row],[CANTIDAD ENTREGA SATELITE]]</f>
        <v>80000</v>
      </c>
      <c r="W3335" s="4">
        <f>Tabla1[[#This Row],[costo_antes_iva]]*Tabla1[[#This Row],[CANTIDAD ENTREGA SATELITE]]</f>
        <v>81000</v>
      </c>
      <c r="X3335" s="4">
        <f>Tabla1[[#This Row],[Valor total OS]]-Tabla1[[#This Row],[valor total op]]</f>
        <v>-1000</v>
      </c>
    </row>
    <row r="3336" spans="1:24" x14ac:dyDescent="0.3">
      <c r="A3336">
        <v>5842</v>
      </c>
      <c r="B3336" t="s">
        <v>5816</v>
      </c>
      <c r="C3336" t="s">
        <v>70</v>
      </c>
      <c r="D3336" t="s">
        <v>239</v>
      </c>
      <c r="E3336" t="s">
        <v>5817</v>
      </c>
      <c r="F3336" s="2">
        <v>45684</v>
      </c>
      <c r="G3336">
        <v>1100</v>
      </c>
      <c r="H3336" t="s">
        <v>88</v>
      </c>
      <c r="I3336" t="s">
        <v>5818</v>
      </c>
      <c r="J3336">
        <v>1</v>
      </c>
      <c r="K3336" t="s">
        <v>129</v>
      </c>
      <c r="L3336">
        <v>1400</v>
      </c>
      <c r="M3336">
        <v>8</v>
      </c>
      <c r="N3336" t="s">
        <v>5819</v>
      </c>
      <c r="O3336" t="s">
        <v>28</v>
      </c>
      <c r="P3336">
        <v>16472</v>
      </c>
      <c r="Q3336">
        <v>417504</v>
      </c>
      <c r="R3336" t="s">
        <v>76</v>
      </c>
      <c r="S3336">
        <v>8</v>
      </c>
      <c r="T3336" t="s">
        <v>132</v>
      </c>
      <c r="U3336" s="4">
        <f>Tabla1[[#This Row],[OS-Valor Unitario]]-Tabla1[[#This Row],[costo_antes_iva]]</f>
        <v>300</v>
      </c>
      <c r="V3336" s="4">
        <f>Tabla1[[#This Row],[OS-Valor Unitario]]*Tabla1[[#This Row],[CANTIDAD ENTREGA SATELITE]]</f>
        <v>11200</v>
      </c>
      <c r="W3336" s="4">
        <f>Tabla1[[#This Row],[costo_antes_iva]]*Tabla1[[#This Row],[CANTIDAD ENTREGA SATELITE]]</f>
        <v>8800</v>
      </c>
      <c r="X3336" s="4">
        <f>Tabla1[[#This Row],[Valor total OS]]-Tabla1[[#This Row],[valor total op]]</f>
        <v>2400</v>
      </c>
    </row>
    <row r="3337" spans="1:24" x14ac:dyDescent="0.3">
      <c r="A3337">
        <v>5842</v>
      </c>
      <c r="B3337" t="s">
        <v>5816</v>
      </c>
      <c r="C3337" t="s">
        <v>70</v>
      </c>
      <c r="D3337" t="s">
        <v>239</v>
      </c>
      <c r="E3337" t="s">
        <v>5817</v>
      </c>
      <c r="F3337" s="2">
        <v>45684</v>
      </c>
      <c r="G3337">
        <v>11500</v>
      </c>
      <c r="H3337" t="s">
        <v>24</v>
      </c>
      <c r="I3337" t="s">
        <v>5818</v>
      </c>
      <c r="J3337">
        <v>1</v>
      </c>
      <c r="K3337" t="s">
        <v>81</v>
      </c>
      <c r="L3337">
        <v>12500</v>
      </c>
      <c r="M3337">
        <v>8</v>
      </c>
      <c r="N3337" t="s">
        <v>5819</v>
      </c>
      <c r="O3337" t="s">
        <v>28</v>
      </c>
      <c r="P3337">
        <v>16542</v>
      </c>
      <c r="Q3337">
        <v>417504</v>
      </c>
      <c r="R3337" t="s">
        <v>76</v>
      </c>
      <c r="S3337">
        <v>8</v>
      </c>
      <c r="T3337" t="s">
        <v>82</v>
      </c>
      <c r="U3337" s="4">
        <f>Tabla1[[#This Row],[OS-Valor Unitario]]-Tabla1[[#This Row],[costo_antes_iva]]</f>
        <v>1000</v>
      </c>
      <c r="V3337" s="4">
        <f>Tabla1[[#This Row],[OS-Valor Unitario]]*Tabla1[[#This Row],[CANTIDAD ENTREGA SATELITE]]</f>
        <v>100000</v>
      </c>
      <c r="W3337" s="4">
        <f>Tabla1[[#This Row],[costo_antes_iva]]*Tabla1[[#This Row],[CANTIDAD ENTREGA SATELITE]]</f>
        <v>92000</v>
      </c>
      <c r="X3337" s="4">
        <f>Tabla1[[#This Row],[Valor total OS]]-Tabla1[[#This Row],[valor total op]]</f>
        <v>8000</v>
      </c>
    </row>
    <row r="3338" spans="1:24" x14ac:dyDescent="0.3">
      <c r="A3338">
        <v>5842</v>
      </c>
      <c r="B3338" t="s">
        <v>5820</v>
      </c>
      <c r="C3338" t="s">
        <v>70</v>
      </c>
      <c r="D3338" t="s">
        <v>239</v>
      </c>
      <c r="E3338" t="s">
        <v>5821</v>
      </c>
      <c r="F3338" s="2">
        <v>45684</v>
      </c>
      <c r="G3338">
        <v>1100</v>
      </c>
      <c r="H3338" t="s">
        <v>88</v>
      </c>
      <c r="I3338" t="s">
        <v>5822</v>
      </c>
      <c r="J3338">
        <v>2</v>
      </c>
      <c r="K3338" t="s">
        <v>129</v>
      </c>
      <c r="L3338">
        <v>1400</v>
      </c>
      <c r="M3338">
        <v>8</v>
      </c>
      <c r="N3338" t="s">
        <v>5819</v>
      </c>
      <c r="O3338" t="s">
        <v>28</v>
      </c>
      <c r="P3338">
        <v>16484</v>
      </c>
      <c r="Q3338">
        <v>417504</v>
      </c>
      <c r="R3338" t="s">
        <v>76</v>
      </c>
      <c r="S3338">
        <v>8</v>
      </c>
      <c r="T3338" t="s">
        <v>132</v>
      </c>
      <c r="U3338" s="4">
        <f>Tabla1[[#This Row],[OS-Valor Unitario]]-Tabla1[[#This Row],[costo_antes_iva]]</f>
        <v>300</v>
      </c>
      <c r="V3338" s="4">
        <f>Tabla1[[#This Row],[OS-Valor Unitario]]*Tabla1[[#This Row],[CANTIDAD ENTREGA SATELITE]]</f>
        <v>11200</v>
      </c>
      <c r="W3338" s="4">
        <f>Tabla1[[#This Row],[costo_antes_iva]]*Tabla1[[#This Row],[CANTIDAD ENTREGA SATELITE]]</f>
        <v>8800</v>
      </c>
      <c r="X3338" s="4">
        <f>Tabla1[[#This Row],[Valor total OS]]-Tabla1[[#This Row],[valor total op]]</f>
        <v>2400</v>
      </c>
    </row>
    <row r="3339" spans="1:24" x14ac:dyDescent="0.3">
      <c r="A3339">
        <v>5842</v>
      </c>
      <c r="B3339" t="s">
        <v>5820</v>
      </c>
      <c r="C3339" t="s">
        <v>70</v>
      </c>
      <c r="D3339" t="s">
        <v>239</v>
      </c>
      <c r="E3339" t="s">
        <v>5821</v>
      </c>
      <c r="F3339" s="2">
        <v>45684</v>
      </c>
      <c r="G3339">
        <v>10500</v>
      </c>
      <c r="H3339" t="s">
        <v>24</v>
      </c>
      <c r="I3339" t="s">
        <v>5822</v>
      </c>
      <c r="J3339">
        <v>2</v>
      </c>
      <c r="K3339" t="s">
        <v>74</v>
      </c>
      <c r="L3339">
        <v>11000</v>
      </c>
      <c r="M3339">
        <v>8</v>
      </c>
      <c r="N3339" t="s">
        <v>5819</v>
      </c>
      <c r="O3339" t="s">
        <v>28</v>
      </c>
      <c r="P3339">
        <v>16427</v>
      </c>
      <c r="Q3339">
        <v>417504</v>
      </c>
      <c r="R3339" t="s">
        <v>76</v>
      </c>
      <c r="S3339">
        <v>8</v>
      </c>
      <c r="T3339" t="s">
        <v>77</v>
      </c>
      <c r="U3339" s="4">
        <f>Tabla1[[#This Row],[OS-Valor Unitario]]-Tabla1[[#This Row],[costo_antes_iva]]</f>
        <v>500</v>
      </c>
      <c r="V3339" s="4">
        <f>Tabla1[[#This Row],[OS-Valor Unitario]]*Tabla1[[#This Row],[CANTIDAD ENTREGA SATELITE]]</f>
        <v>88000</v>
      </c>
      <c r="W3339" s="4">
        <f>Tabla1[[#This Row],[costo_antes_iva]]*Tabla1[[#This Row],[CANTIDAD ENTREGA SATELITE]]</f>
        <v>84000</v>
      </c>
      <c r="X3339" s="4">
        <f>Tabla1[[#This Row],[Valor total OS]]-Tabla1[[#This Row],[valor total op]]</f>
        <v>4000</v>
      </c>
    </row>
    <row r="3340" spans="1:24" x14ac:dyDescent="0.3">
      <c r="A3340">
        <v>5840</v>
      </c>
      <c r="B3340" t="s">
        <v>5823</v>
      </c>
      <c r="C3340" t="s">
        <v>167</v>
      </c>
      <c r="D3340" t="s">
        <v>1170</v>
      </c>
      <c r="E3340" t="s">
        <v>5824</v>
      </c>
      <c r="F3340" s="2">
        <v>45682</v>
      </c>
      <c r="G3340">
        <v>13000</v>
      </c>
      <c r="H3340" t="s">
        <v>24</v>
      </c>
      <c r="I3340" t="s">
        <v>5825</v>
      </c>
      <c r="J3340">
        <v>1</v>
      </c>
      <c r="K3340" t="s">
        <v>74</v>
      </c>
      <c r="L3340">
        <v>13500</v>
      </c>
      <c r="M3340">
        <v>102</v>
      </c>
      <c r="N3340" t="s">
        <v>5826</v>
      </c>
      <c r="O3340" t="s">
        <v>772</v>
      </c>
      <c r="P3340">
        <v>16581</v>
      </c>
      <c r="Q3340">
        <v>30253383</v>
      </c>
      <c r="R3340" t="s">
        <v>76</v>
      </c>
      <c r="S3340">
        <v>102</v>
      </c>
      <c r="T3340" t="s">
        <v>77</v>
      </c>
      <c r="U3340" s="4">
        <f>Tabla1[[#This Row],[OS-Valor Unitario]]-Tabla1[[#This Row],[costo_antes_iva]]</f>
        <v>500</v>
      </c>
      <c r="V3340" s="4">
        <f>Tabla1[[#This Row],[OS-Valor Unitario]]*Tabla1[[#This Row],[CANTIDAD ENTREGA SATELITE]]</f>
        <v>1377000</v>
      </c>
      <c r="W3340" s="4">
        <f>Tabla1[[#This Row],[costo_antes_iva]]*Tabla1[[#This Row],[CANTIDAD ENTREGA SATELITE]]</f>
        <v>1326000</v>
      </c>
      <c r="X3340" s="4">
        <f>Tabla1[[#This Row],[Valor total OS]]-Tabla1[[#This Row],[valor total op]]</f>
        <v>51000</v>
      </c>
    </row>
    <row r="3341" spans="1:24" x14ac:dyDescent="0.3">
      <c r="A3341">
        <v>5840</v>
      </c>
      <c r="B3341" t="s">
        <v>5823</v>
      </c>
      <c r="C3341" t="s">
        <v>167</v>
      </c>
      <c r="D3341" t="s">
        <v>1170</v>
      </c>
      <c r="E3341" t="s">
        <v>5824</v>
      </c>
      <c r="F3341" s="2">
        <v>45682</v>
      </c>
      <c r="G3341">
        <v>1700</v>
      </c>
      <c r="H3341" t="s">
        <v>88</v>
      </c>
      <c r="I3341" t="s">
        <v>5825</v>
      </c>
      <c r="J3341">
        <v>1</v>
      </c>
      <c r="K3341" t="s">
        <v>434</v>
      </c>
      <c r="L3341">
        <v>2400</v>
      </c>
      <c r="M3341">
        <v>102</v>
      </c>
      <c r="N3341" t="s">
        <v>5826</v>
      </c>
      <c r="O3341" t="s">
        <v>772</v>
      </c>
      <c r="P3341">
        <v>16494</v>
      </c>
      <c r="Q3341">
        <v>30253383</v>
      </c>
      <c r="R3341" t="s">
        <v>76</v>
      </c>
      <c r="S3341">
        <v>102</v>
      </c>
      <c r="T3341" t="s">
        <v>436</v>
      </c>
      <c r="U3341" s="4">
        <f>Tabla1[[#This Row],[OS-Valor Unitario]]-Tabla1[[#This Row],[costo_antes_iva]]</f>
        <v>700</v>
      </c>
      <c r="V3341" s="4">
        <f>Tabla1[[#This Row],[OS-Valor Unitario]]*Tabla1[[#This Row],[CANTIDAD ENTREGA SATELITE]]</f>
        <v>244800</v>
      </c>
      <c r="W3341" s="4">
        <f>Tabla1[[#This Row],[costo_antes_iva]]*Tabla1[[#This Row],[CANTIDAD ENTREGA SATELITE]]</f>
        <v>173400</v>
      </c>
      <c r="X3341" s="4">
        <f>Tabla1[[#This Row],[Valor total OS]]-Tabla1[[#This Row],[valor total op]]</f>
        <v>71400</v>
      </c>
    </row>
    <row r="3342" spans="1:24" x14ac:dyDescent="0.3">
      <c r="A3342">
        <v>5840</v>
      </c>
      <c r="B3342" t="s">
        <v>5823</v>
      </c>
      <c r="C3342" t="s">
        <v>167</v>
      </c>
      <c r="D3342" t="s">
        <v>1170</v>
      </c>
      <c r="E3342" t="s">
        <v>5824</v>
      </c>
      <c r="F3342" s="2">
        <v>45682</v>
      </c>
      <c r="G3342">
        <v>11000</v>
      </c>
      <c r="H3342" t="s">
        <v>175</v>
      </c>
      <c r="I3342" t="s">
        <v>5825</v>
      </c>
      <c r="J3342">
        <v>1</v>
      </c>
      <c r="K3342" t="s">
        <v>5827</v>
      </c>
      <c r="L3342">
        <v>11000</v>
      </c>
      <c r="M3342">
        <v>41</v>
      </c>
      <c r="N3342" t="s">
        <v>5826</v>
      </c>
      <c r="O3342" t="s">
        <v>772</v>
      </c>
      <c r="P3342">
        <v>16405</v>
      </c>
      <c r="Q3342">
        <v>30253383</v>
      </c>
      <c r="R3342" t="s">
        <v>76</v>
      </c>
      <c r="S3342">
        <v>41</v>
      </c>
      <c r="T3342" t="s">
        <v>5828</v>
      </c>
      <c r="U3342" s="4">
        <f>Tabla1[[#This Row],[OS-Valor Unitario]]-Tabla1[[#This Row],[costo_antes_iva]]</f>
        <v>0</v>
      </c>
      <c r="V3342" s="4">
        <f>Tabla1[[#This Row],[OS-Valor Unitario]]*Tabla1[[#This Row],[CANTIDAD ENTREGA SATELITE]]</f>
        <v>451000</v>
      </c>
      <c r="W3342" s="4">
        <f>Tabla1[[#This Row],[costo_antes_iva]]*Tabla1[[#This Row],[CANTIDAD ENTREGA SATELITE]]</f>
        <v>451000</v>
      </c>
      <c r="X3342" s="4">
        <f>Tabla1[[#This Row],[Valor total OS]]-Tabla1[[#This Row],[valor total op]]</f>
        <v>0</v>
      </c>
    </row>
    <row r="3343" spans="1:24" x14ac:dyDescent="0.3">
      <c r="A3343">
        <v>5840</v>
      </c>
      <c r="B3343" t="s">
        <v>5823</v>
      </c>
      <c r="C3343" t="s">
        <v>167</v>
      </c>
      <c r="D3343" t="s">
        <v>1170</v>
      </c>
      <c r="E3343" t="s">
        <v>5824</v>
      </c>
      <c r="F3343" s="2">
        <v>45682</v>
      </c>
      <c r="G3343">
        <v>11000</v>
      </c>
      <c r="H3343" t="s">
        <v>175</v>
      </c>
      <c r="I3343" t="s">
        <v>5825</v>
      </c>
      <c r="J3343">
        <v>1</v>
      </c>
      <c r="K3343" t="s">
        <v>5827</v>
      </c>
      <c r="L3343">
        <v>10000</v>
      </c>
      <c r="M3343">
        <v>35</v>
      </c>
      <c r="N3343" t="s">
        <v>5826</v>
      </c>
      <c r="O3343" t="s">
        <v>772</v>
      </c>
      <c r="P3343">
        <v>16406</v>
      </c>
      <c r="Q3343">
        <v>30253383</v>
      </c>
      <c r="R3343" t="s">
        <v>76</v>
      </c>
      <c r="S3343">
        <v>97</v>
      </c>
      <c r="T3343" t="s">
        <v>5828</v>
      </c>
      <c r="U3343" s="4">
        <f>Tabla1[[#This Row],[OS-Valor Unitario]]-Tabla1[[#This Row],[costo_antes_iva]]</f>
        <v>-1000</v>
      </c>
      <c r="V3343" s="4">
        <f>Tabla1[[#This Row],[OS-Valor Unitario]]*Tabla1[[#This Row],[CANTIDAD ENTREGA SATELITE]]</f>
        <v>970000</v>
      </c>
      <c r="W3343" s="4">
        <f>Tabla1[[#This Row],[costo_antes_iva]]*Tabla1[[#This Row],[CANTIDAD ENTREGA SATELITE]]</f>
        <v>1067000</v>
      </c>
      <c r="X3343" s="4">
        <f>Tabla1[[#This Row],[Valor total OS]]-Tabla1[[#This Row],[valor total op]]</f>
        <v>-97000</v>
      </c>
    </row>
    <row r="3344" spans="1:24" x14ac:dyDescent="0.3">
      <c r="A3344">
        <v>5840</v>
      </c>
      <c r="B3344" t="s">
        <v>5829</v>
      </c>
      <c r="C3344" t="s">
        <v>167</v>
      </c>
      <c r="D3344" t="s">
        <v>1170</v>
      </c>
      <c r="E3344" t="s">
        <v>5824</v>
      </c>
      <c r="F3344" s="2">
        <v>45682</v>
      </c>
      <c r="G3344">
        <v>13000</v>
      </c>
      <c r="H3344" t="s">
        <v>24</v>
      </c>
      <c r="I3344" t="s">
        <v>5830</v>
      </c>
      <c r="J3344">
        <v>2</v>
      </c>
      <c r="K3344" t="s">
        <v>74</v>
      </c>
      <c r="L3344">
        <v>13500</v>
      </c>
      <c r="M3344">
        <v>63</v>
      </c>
      <c r="N3344" t="s">
        <v>5826</v>
      </c>
      <c r="O3344" t="s">
        <v>772</v>
      </c>
      <c r="P3344">
        <v>16580</v>
      </c>
      <c r="Q3344">
        <v>30253383</v>
      </c>
      <c r="R3344" t="s">
        <v>76</v>
      </c>
      <c r="S3344">
        <v>63</v>
      </c>
      <c r="T3344" t="s">
        <v>77</v>
      </c>
      <c r="U3344" s="4">
        <f>Tabla1[[#This Row],[OS-Valor Unitario]]-Tabla1[[#This Row],[costo_antes_iva]]</f>
        <v>500</v>
      </c>
      <c r="V3344" s="4">
        <f>Tabla1[[#This Row],[OS-Valor Unitario]]*Tabla1[[#This Row],[CANTIDAD ENTREGA SATELITE]]</f>
        <v>850500</v>
      </c>
      <c r="W3344" s="4">
        <f>Tabla1[[#This Row],[costo_antes_iva]]*Tabla1[[#This Row],[CANTIDAD ENTREGA SATELITE]]</f>
        <v>819000</v>
      </c>
      <c r="X3344" s="4">
        <f>Tabla1[[#This Row],[Valor total OS]]-Tabla1[[#This Row],[valor total op]]</f>
        <v>31500</v>
      </c>
    </row>
    <row r="3345" spans="1:24" x14ac:dyDescent="0.3">
      <c r="A3345">
        <v>5840</v>
      </c>
      <c r="B3345" t="s">
        <v>5829</v>
      </c>
      <c r="C3345" t="s">
        <v>167</v>
      </c>
      <c r="D3345" t="s">
        <v>1170</v>
      </c>
      <c r="E3345" t="s">
        <v>5824</v>
      </c>
      <c r="F3345" s="2">
        <v>45682</v>
      </c>
      <c r="G3345">
        <v>1700</v>
      </c>
      <c r="H3345" t="s">
        <v>88</v>
      </c>
      <c r="I3345" t="s">
        <v>5830</v>
      </c>
      <c r="J3345">
        <v>2</v>
      </c>
      <c r="K3345" t="s">
        <v>434</v>
      </c>
      <c r="L3345">
        <v>2600</v>
      </c>
      <c r="M3345">
        <v>63</v>
      </c>
      <c r="N3345" t="s">
        <v>5826</v>
      </c>
      <c r="O3345" t="s">
        <v>772</v>
      </c>
      <c r="P3345">
        <v>16498</v>
      </c>
      <c r="Q3345">
        <v>30253383</v>
      </c>
      <c r="R3345" t="s">
        <v>76</v>
      </c>
      <c r="S3345">
        <v>63</v>
      </c>
      <c r="T3345" t="s">
        <v>436</v>
      </c>
      <c r="U3345" s="4">
        <f>Tabla1[[#This Row],[OS-Valor Unitario]]-Tabla1[[#This Row],[costo_antes_iva]]</f>
        <v>900</v>
      </c>
      <c r="V3345" s="4">
        <f>Tabla1[[#This Row],[OS-Valor Unitario]]*Tabla1[[#This Row],[CANTIDAD ENTREGA SATELITE]]</f>
        <v>163800</v>
      </c>
      <c r="W3345" s="4">
        <f>Tabla1[[#This Row],[costo_antes_iva]]*Tabla1[[#This Row],[CANTIDAD ENTREGA SATELITE]]</f>
        <v>107100</v>
      </c>
      <c r="X3345" s="4">
        <f>Tabla1[[#This Row],[Valor total OS]]-Tabla1[[#This Row],[valor total op]]</f>
        <v>56700</v>
      </c>
    </row>
    <row r="3346" spans="1:24" x14ac:dyDescent="0.3">
      <c r="A3346">
        <v>5840</v>
      </c>
      <c r="B3346" t="s">
        <v>5831</v>
      </c>
      <c r="C3346" t="s">
        <v>167</v>
      </c>
      <c r="D3346" t="s">
        <v>1170</v>
      </c>
      <c r="E3346" t="s">
        <v>5832</v>
      </c>
      <c r="F3346" s="2">
        <v>45682</v>
      </c>
      <c r="G3346">
        <v>13000</v>
      </c>
      <c r="H3346" t="s">
        <v>24</v>
      </c>
      <c r="I3346" t="s">
        <v>5833</v>
      </c>
      <c r="J3346">
        <v>3</v>
      </c>
      <c r="K3346" t="s">
        <v>74</v>
      </c>
      <c r="L3346">
        <v>13500</v>
      </c>
      <c r="M3346">
        <v>6</v>
      </c>
      <c r="N3346" t="s">
        <v>5826</v>
      </c>
      <c r="O3346" t="s">
        <v>772</v>
      </c>
      <c r="P3346">
        <v>16624</v>
      </c>
      <c r="Q3346">
        <v>30253383</v>
      </c>
      <c r="R3346" t="s">
        <v>76</v>
      </c>
      <c r="S3346">
        <v>6</v>
      </c>
      <c r="T3346" t="s">
        <v>77</v>
      </c>
      <c r="U3346" s="4">
        <f>Tabla1[[#This Row],[OS-Valor Unitario]]-Tabla1[[#This Row],[costo_antes_iva]]</f>
        <v>500</v>
      </c>
      <c r="V3346" s="4">
        <f>Tabla1[[#This Row],[OS-Valor Unitario]]*Tabla1[[#This Row],[CANTIDAD ENTREGA SATELITE]]</f>
        <v>81000</v>
      </c>
      <c r="W3346" s="4">
        <f>Tabla1[[#This Row],[costo_antes_iva]]*Tabla1[[#This Row],[CANTIDAD ENTREGA SATELITE]]</f>
        <v>78000</v>
      </c>
      <c r="X3346" s="4">
        <f>Tabla1[[#This Row],[Valor total OS]]-Tabla1[[#This Row],[valor total op]]</f>
        <v>3000</v>
      </c>
    </row>
    <row r="3347" spans="1:24" x14ac:dyDescent="0.3">
      <c r="A3347">
        <v>5840</v>
      </c>
      <c r="B3347" t="s">
        <v>5831</v>
      </c>
      <c r="C3347" t="s">
        <v>167</v>
      </c>
      <c r="D3347" t="s">
        <v>1170</v>
      </c>
      <c r="E3347" t="s">
        <v>5832</v>
      </c>
      <c r="F3347" s="2">
        <v>45682</v>
      </c>
      <c r="G3347">
        <v>1700</v>
      </c>
      <c r="H3347" t="s">
        <v>88</v>
      </c>
      <c r="I3347" t="s">
        <v>5833</v>
      </c>
      <c r="J3347">
        <v>3</v>
      </c>
      <c r="K3347" t="s">
        <v>434</v>
      </c>
      <c r="L3347">
        <v>2800</v>
      </c>
      <c r="M3347">
        <v>6</v>
      </c>
      <c r="N3347" t="s">
        <v>5826</v>
      </c>
      <c r="O3347" t="s">
        <v>772</v>
      </c>
      <c r="P3347">
        <v>16499</v>
      </c>
      <c r="Q3347">
        <v>30253383</v>
      </c>
      <c r="R3347" t="s">
        <v>76</v>
      </c>
      <c r="S3347">
        <v>6</v>
      </c>
      <c r="T3347" t="s">
        <v>436</v>
      </c>
      <c r="U3347" s="4">
        <f>Tabla1[[#This Row],[OS-Valor Unitario]]-Tabla1[[#This Row],[costo_antes_iva]]</f>
        <v>1100</v>
      </c>
      <c r="V3347" s="4">
        <f>Tabla1[[#This Row],[OS-Valor Unitario]]*Tabla1[[#This Row],[CANTIDAD ENTREGA SATELITE]]</f>
        <v>16800</v>
      </c>
      <c r="W3347" s="4">
        <f>Tabla1[[#This Row],[costo_antes_iva]]*Tabla1[[#This Row],[CANTIDAD ENTREGA SATELITE]]</f>
        <v>10200</v>
      </c>
      <c r="X3347" s="4">
        <f>Tabla1[[#This Row],[Valor total OS]]-Tabla1[[#This Row],[valor total op]]</f>
        <v>6600</v>
      </c>
    </row>
    <row r="3348" spans="1:24" x14ac:dyDescent="0.3">
      <c r="A3348">
        <v>5840</v>
      </c>
      <c r="B3348" t="s">
        <v>5834</v>
      </c>
      <c r="C3348" t="s">
        <v>167</v>
      </c>
      <c r="D3348" t="s">
        <v>1170</v>
      </c>
      <c r="E3348" t="s">
        <v>5835</v>
      </c>
      <c r="F3348" s="2">
        <v>45682</v>
      </c>
      <c r="G3348">
        <v>13000</v>
      </c>
      <c r="H3348" t="s">
        <v>24</v>
      </c>
      <c r="I3348" t="s">
        <v>5836</v>
      </c>
      <c r="J3348">
        <v>4</v>
      </c>
      <c r="K3348" t="s">
        <v>74</v>
      </c>
      <c r="L3348">
        <v>13500</v>
      </c>
      <c r="M3348">
        <v>3</v>
      </c>
      <c r="N3348" t="s">
        <v>5826</v>
      </c>
      <c r="O3348" t="s">
        <v>772</v>
      </c>
      <c r="P3348">
        <v>16625</v>
      </c>
      <c r="Q3348">
        <v>30253383</v>
      </c>
      <c r="R3348" t="s">
        <v>76</v>
      </c>
      <c r="S3348">
        <v>6</v>
      </c>
      <c r="T3348" t="s">
        <v>77</v>
      </c>
      <c r="U3348" s="4">
        <f>Tabla1[[#This Row],[OS-Valor Unitario]]-Tabla1[[#This Row],[costo_antes_iva]]</f>
        <v>500</v>
      </c>
      <c r="V3348" s="4">
        <f>Tabla1[[#This Row],[OS-Valor Unitario]]*Tabla1[[#This Row],[CANTIDAD ENTREGA SATELITE]]</f>
        <v>81000</v>
      </c>
      <c r="W3348" s="4">
        <f>Tabla1[[#This Row],[costo_antes_iva]]*Tabla1[[#This Row],[CANTIDAD ENTREGA SATELITE]]</f>
        <v>78000</v>
      </c>
      <c r="X3348" s="4">
        <f>Tabla1[[#This Row],[Valor total OS]]-Tabla1[[#This Row],[valor total op]]</f>
        <v>3000</v>
      </c>
    </row>
    <row r="3349" spans="1:24" x14ac:dyDescent="0.3">
      <c r="A3349">
        <v>5840</v>
      </c>
      <c r="B3349" t="s">
        <v>5834</v>
      </c>
      <c r="C3349" t="s">
        <v>167</v>
      </c>
      <c r="D3349" t="s">
        <v>1170</v>
      </c>
      <c r="E3349" t="s">
        <v>5835</v>
      </c>
      <c r="F3349" s="2">
        <v>45682</v>
      </c>
      <c r="G3349">
        <v>1700</v>
      </c>
      <c r="H3349" t="s">
        <v>88</v>
      </c>
      <c r="I3349" t="s">
        <v>5836</v>
      </c>
      <c r="J3349">
        <v>4</v>
      </c>
      <c r="K3349" t="s">
        <v>434</v>
      </c>
      <c r="L3349">
        <v>2800</v>
      </c>
      <c r="M3349">
        <v>3</v>
      </c>
      <c r="N3349" t="s">
        <v>5826</v>
      </c>
      <c r="O3349" t="s">
        <v>772</v>
      </c>
      <c r="P3349">
        <v>16500</v>
      </c>
      <c r="Q3349">
        <v>30253383</v>
      </c>
      <c r="R3349" t="s">
        <v>76</v>
      </c>
      <c r="S3349">
        <v>3</v>
      </c>
      <c r="T3349" t="s">
        <v>436</v>
      </c>
      <c r="U3349" s="4">
        <f>Tabla1[[#This Row],[OS-Valor Unitario]]-Tabla1[[#This Row],[costo_antes_iva]]</f>
        <v>1100</v>
      </c>
      <c r="V3349" s="4">
        <f>Tabla1[[#This Row],[OS-Valor Unitario]]*Tabla1[[#This Row],[CANTIDAD ENTREGA SATELITE]]</f>
        <v>8400</v>
      </c>
      <c r="W3349" s="4">
        <f>Tabla1[[#This Row],[costo_antes_iva]]*Tabla1[[#This Row],[CANTIDAD ENTREGA SATELITE]]</f>
        <v>5100</v>
      </c>
      <c r="X3349" s="4">
        <f>Tabla1[[#This Row],[Valor total OS]]-Tabla1[[#This Row],[valor total op]]</f>
        <v>3300</v>
      </c>
    </row>
    <row r="3350" spans="1:24" x14ac:dyDescent="0.3">
      <c r="A3350">
        <v>5840</v>
      </c>
      <c r="B3350" t="s">
        <v>5837</v>
      </c>
      <c r="C3350" t="s">
        <v>167</v>
      </c>
      <c r="D3350" t="s">
        <v>1170</v>
      </c>
      <c r="E3350" t="s">
        <v>5838</v>
      </c>
      <c r="F3350" s="2">
        <v>45682</v>
      </c>
      <c r="G3350">
        <v>13000</v>
      </c>
      <c r="H3350" t="s">
        <v>24</v>
      </c>
      <c r="I3350" t="s">
        <v>5839</v>
      </c>
      <c r="J3350">
        <v>5</v>
      </c>
      <c r="K3350" t="s">
        <v>74</v>
      </c>
      <c r="L3350">
        <v>13500</v>
      </c>
      <c r="M3350">
        <v>39</v>
      </c>
      <c r="N3350" t="s">
        <v>5826</v>
      </c>
      <c r="O3350" t="s">
        <v>772</v>
      </c>
      <c r="P3350">
        <v>16609</v>
      </c>
      <c r="Q3350">
        <v>30253383</v>
      </c>
      <c r="R3350" t="s">
        <v>76</v>
      </c>
      <c r="S3350">
        <v>39</v>
      </c>
      <c r="T3350" t="s">
        <v>77</v>
      </c>
      <c r="U3350" s="4">
        <f>Tabla1[[#This Row],[OS-Valor Unitario]]-Tabla1[[#This Row],[costo_antes_iva]]</f>
        <v>500</v>
      </c>
      <c r="V3350" s="4">
        <f>Tabla1[[#This Row],[OS-Valor Unitario]]*Tabla1[[#This Row],[CANTIDAD ENTREGA SATELITE]]</f>
        <v>526500</v>
      </c>
      <c r="W3350" s="4">
        <f>Tabla1[[#This Row],[costo_antes_iva]]*Tabla1[[#This Row],[CANTIDAD ENTREGA SATELITE]]</f>
        <v>507000</v>
      </c>
      <c r="X3350" s="4">
        <f>Tabla1[[#This Row],[Valor total OS]]-Tabla1[[#This Row],[valor total op]]</f>
        <v>19500</v>
      </c>
    </row>
    <row r="3351" spans="1:24" x14ac:dyDescent="0.3">
      <c r="A3351">
        <v>5840</v>
      </c>
      <c r="B3351" t="s">
        <v>5837</v>
      </c>
      <c r="C3351" t="s">
        <v>167</v>
      </c>
      <c r="D3351" t="s">
        <v>1170</v>
      </c>
      <c r="E3351" t="s">
        <v>5838</v>
      </c>
      <c r="F3351" s="2">
        <v>45682</v>
      </c>
      <c r="G3351">
        <v>1700</v>
      </c>
      <c r="H3351" t="s">
        <v>88</v>
      </c>
      <c r="I3351" t="s">
        <v>5839</v>
      </c>
      <c r="J3351">
        <v>5</v>
      </c>
      <c r="K3351" t="s">
        <v>434</v>
      </c>
      <c r="L3351">
        <v>3800</v>
      </c>
      <c r="M3351">
        <v>39</v>
      </c>
      <c r="N3351" t="s">
        <v>5826</v>
      </c>
      <c r="O3351" t="s">
        <v>772</v>
      </c>
      <c r="P3351">
        <v>16495</v>
      </c>
      <c r="Q3351">
        <v>30253383</v>
      </c>
      <c r="R3351" t="s">
        <v>76</v>
      </c>
      <c r="S3351">
        <v>39</v>
      </c>
      <c r="T3351" t="s">
        <v>436</v>
      </c>
      <c r="U3351" s="4">
        <f>Tabla1[[#This Row],[OS-Valor Unitario]]-Tabla1[[#This Row],[costo_antes_iva]]</f>
        <v>2100</v>
      </c>
      <c r="V3351" s="4">
        <f>Tabla1[[#This Row],[OS-Valor Unitario]]*Tabla1[[#This Row],[CANTIDAD ENTREGA SATELITE]]</f>
        <v>148200</v>
      </c>
      <c r="W3351" s="4">
        <f>Tabla1[[#This Row],[costo_antes_iva]]*Tabla1[[#This Row],[CANTIDAD ENTREGA SATELITE]]</f>
        <v>66300</v>
      </c>
      <c r="X3351" s="4">
        <f>Tabla1[[#This Row],[Valor total OS]]-Tabla1[[#This Row],[valor total op]]</f>
        <v>81900</v>
      </c>
    </row>
    <row r="3352" spans="1:24" x14ac:dyDescent="0.3">
      <c r="A3352">
        <v>5840</v>
      </c>
      <c r="B3352" t="s">
        <v>5840</v>
      </c>
      <c r="C3352" t="s">
        <v>167</v>
      </c>
      <c r="D3352" t="s">
        <v>1170</v>
      </c>
      <c r="E3352" t="s">
        <v>5841</v>
      </c>
      <c r="F3352" s="2">
        <v>45682</v>
      </c>
      <c r="G3352">
        <v>13000</v>
      </c>
      <c r="H3352" t="s">
        <v>24</v>
      </c>
      <c r="I3352" t="s">
        <v>5842</v>
      </c>
      <c r="J3352">
        <v>6</v>
      </c>
      <c r="K3352" t="s">
        <v>74</v>
      </c>
      <c r="L3352">
        <v>13500</v>
      </c>
      <c r="M3352">
        <v>12</v>
      </c>
      <c r="N3352" t="s">
        <v>5826</v>
      </c>
      <c r="O3352" t="s">
        <v>772</v>
      </c>
      <c r="P3352">
        <v>16626</v>
      </c>
      <c r="Q3352">
        <v>30253383</v>
      </c>
      <c r="R3352" t="s">
        <v>76</v>
      </c>
      <c r="S3352">
        <v>12</v>
      </c>
      <c r="T3352" t="s">
        <v>77</v>
      </c>
      <c r="U3352" s="4">
        <f>Tabla1[[#This Row],[OS-Valor Unitario]]-Tabla1[[#This Row],[costo_antes_iva]]</f>
        <v>500</v>
      </c>
      <c r="V3352" s="4">
        <f>Tabla1[[#This Row],[OS-Valor Unitario]]*Tabla1[[#This Row],[CANTIDAD ENTREGA SATELITE]]</f>
        <v>162000</v>
      </c>
      <c r="W3352" s="4">
        <f>Tabla1[[#This Row],[costo_antes_iva]]*Tabla1[[#This Row],[CANTIDAD ENTREGA SATELITE]]</f>
        <v>156000</v>
      </c>
      <c r="X3352" s="4">
        <f>Tabla1[[#This Row],[Valor total OS]]-Tabla1[[#This Row],[valor total op]]</f>
        <v>6000</v>
      </c>
    </row>
    <row r="3353" spans="1:24" x14ac:dyDescent="0.3">
      <c r="A3353">
        <v>5840</v>
      </c>
      <c r="B3353" t="s">
        <v>5840</v>
      </c>
      <c r="C3353" t="s">
        <v>167</v>
      </c>
      <c r="D3353" t="s">
        <v>1170</v>
      </c>
      <c r="E3353" t="s">
        <v>5841</v>
      </c>
      <c r="F3353" s="2">
        <v>45682</v>
      </c>
      <c r="G3353">
        <v>1700</v>
      </c>
      <c r="H3353" t="s">
        <v>88</v>
      </c>
      <c r="I3353" t="s">
        <v>5842</v>
      </c>
      <c r="J3353">
        <v>6</v>
      </c>
      <c r="K3353" t="s">
        <v>434</v>
      </c>
      <c r="L3353">
        <v>3800</v>
      </c>
      <c r="M3353">
        <v>12</v>
      </c>
      <c r="N3353" t="s">
        <v>5826</v>
      </c>
      <c r="O3353" t="s">
        <v>772</v>
      </c>
      <c r="P3353">
        <v>16496</v>
      </c>
      <c r="Q3353">
        <v>30253383</v>
      </c>
      <c r="R3353" t="s">
        <v>76</v>
      </c>
      <c r="S3353">
        <v>12</v>
      </c>
      <c r="T3353" t="s">
        <v>436</v>
      </c>
      <c r="U3353" s="4">
        <f>Tabla1[[#This Row],[OS-Valor Unitario]]-Tabla1[[#This Row],[costo_antes_iva]]</f>
        <v>2100</v>
      </c>
      <c r="V3353" s="4">
        <f>Tabla1[[#This Row],[OS-Valor Unitario]]*Tabla1[[#This Row],[CANTIDAD ENTREGA SATELITE]]</f>
        <v>45600</v>
      </c>
      <c r="W3353" s="4">
        <f>Tabla1[[#This Row],[costo_antes_iva]]*Tabla1[[#This Row],[CANTIDAD ENTREGA SATELITE]]</f>
        <v>20400</v>
      </c>
      <c r="X3353" s="4">
        <f>Tabla1[[#This Row],[Valor total OS]]-Tabla1[[#This Row],[valor total op]]</f>
        <v>25200</v>
      </c>
    </row>
    <row r="3354" spans="1:24" x14ac:dyDescent="0.3">
      <c r="A3354">
        <v>5840</v>
      </c>
      <c r="B3354" t="s">
        <v>5843</v>
      </c>
      <c r="C3354" t="s">
        <v>167</v>
      </c>
      <c r="D3354" t="s">
        <v>1170</v>
      </c>
      <c r="E3354" t="s">
        <v>5844</v>
      </c>
      <c r="F3354" s="2">
        <v>45682</v>
      </c>
      <c r="G3354">
        <v>13000</v>
      </c>
      <c r="H3354" t="s">
        <v>24</v>
      </c>
      <c r="I3354" t="s">
        <v>5845</v>
      </c>
      <c r="J3354">
        <v>7</v>
      </c>
      <c r="K3354" t="s">
        <v>74</v>
      </c>
      <c r="L3354">
        <v>13500</v>
      </c>
      <c r="M3354">
        <v>78</v>
      </c>
      <c r="N3354" t="s">
        <v>5826</v>
      </c>
      <c r="O3354" t="s">
        <v>772</v>
      </c>
      <c r="P3354">
        <v>16608</v>
      </c>
      <c r="Q3354">
        <v>30253383</v>
      </c>
      <c r="R3354" t="s">
        <v>76</v>
      </c>
      <c r="S3354">
        <v>78</v>
      </c>
      <c r="T3354" t="s">
        <v>77</v>
      </c>
      <c r="U3354" s="4">
        <f>Tabla1[[#This Row],[OS-Valor Unitario]]-Tabla1[[#This Row],[costo_antes_iva]]</f>
        <v>500</v>
      </c>
      <c r="V3354" s="4">
        <f>Tabla1[[#This Row],[OS-Valor Unitario]]*Tabla1[[#This Row],[CANTIDAD ENTREGA SATELITE]]</f>
        <v>1053000</v>
      </c>
      <c r="W3354" s="4">
        <f>Tabla1[[#This Row],[costo_antes_iva]]*Tabla1[[#This Row],[CANTIDAD ENTREGA SATELITE]]</f>
        <v>1014000</v>
      </c>
      <c r="X3354" s="4">
        <f>Tabla1[[#This Row],[Valor total OS]]-Tabla1[[#This Row],[valor total op]]</f>
        <v>39000</v>
      </c>
    </row>
    <row r="3355" spans="1:24" x14ac:dyDescent="0.3">
      <c r="A3355">
        <v>5840</v>
      </c>
      <c r="B3355" t="s">
        <v>5843</v>
      </c>
      <c r="C3355" t="s">
        <v>167</v>
      </c>
      <c r="D3355" t="s">
        <v>1170</v>
      </c>
      <c r="E3355" t="s">
        <v>5844</v>
      </c>
      <c r="F3355" s="2">
        <v>45682</v>
      </c>
      <c r="G3355">
        <v>1700</v>
      </c>
      <c r="H3355" t="s">
        <v>88</v>
      </c>
      <c r="I3355" t="s">
        <v>5845</v>
      </c>
      <c r="J3355">
        <v>7</v>
      </c>
      <c r="K3355" t="s">
        <v>434</v>
      </c>
      <c r="L3355">
        <v>2500</v>
      </c>
      <c r="M3355">
        <v>78</v>
      </c>
      <c r="N3355" t="s">
        <v>5826</v>
      </c>
      <c r="O3355" t="s">
        <v>772</v>
      </c>
      <c r="P3355">
        <v>16497</v>
      </c>
      <c r="Q3355">
        <v>30253383</v>
      </c>
      <c r="R3355" t="s">
        <v>76</v>
      </c>
      <c r="S3355">
        <v>78</v>
      </c>
      <c r="T3355" t="s">
        <v>436</v>
      </c>
      <c r="U3355" s="4">
        <f>Tabla1[[#This Row],[OS-Valor Unitario]]-Tabla1[[#This Row],[costo_antes_iva]]</f>
        <v>800</v>
      </c>
      <c r="V3355" s="4">
        <f>Tabla1[[#This Row],[OS-Valor Unitario]]*Tabla1[[#This Row],[CANTIDAD ENTREGA SATELITE]]</f>
        <v>195000</v>
      </c>
      <c r="W3355" s="4">
        <f>Tabla1[[#This Row],[costo_antes_iva]]*Tabla1[[#This Row],[CANTIDAD ENTREGA SATELITE]]</f>
        <v>132600</v>
      </c>
      <c r="X3355" s="4">
        <f>Tabla1[[#This Row],[Valor total OS]]-Tabla1[[#This Row],[valor total op]]</f>
        <v>62400</v>
      </c>
    </row>
    <row r="3356" spans="1:24" x14ac:dyDescent="0.3">
      <c r="A3356">
        <v>5840</v>
      </c>
      <c r="B3356" t="s">
        <v>5846</v>
      </c>
      <c r="C3356" t="s">
        <v>167</v>
      </c>
      <c r="D3356" t="s">
        <v>1170</v>
      </c>
      <c r="E3356" t="s">
        <v>5847</v>
      </c>
      <c r="F3356" s="2">
        <v>45682</v>
      </c>
      <c r="G3356">
        <v>13000</v>
      </c>
      <c r="H3356" t="s">
        <v>24</v>
      </c>
      <c r="I3356" t="s">
        <v>5848</v>
      </c>
      <c r="J3356">
        <v>8</v>
      </c>
      <c r="K3356" t="s">
        <v>74</v>
      </c>
      <c r="L3356">
        <v>13500</v>
      </c>
      <c r="M3356">
        <v>51</v>
      </c>
      <c r="N3356" t="s">
        <v>5826</v>
      </c>
      <c r="O3356" t="s">
        <v>772</v>
      </c>
      <c r="P3356">
        <v>16607</v>
      </c>
      <c r="Q3356">
        <v>30253383</v>
      </c>
      <c r="R3356" t="s">
        <v>76</v>
      </c>
      <c r="S3356">
        <v>51</v>
      </c>
      <c r="T3356" t="s">
        <v>77</v>
      </c>
      <c r="U3356" s="4">
        <f>Tabla1[[#This Row],[OS-Valor Unitario]]-Tabla1[[#This Row],[costo_antes_iva]]</f>
        <v>500</v>
      </c>
      <c r="V3356" s="4">
        <f>Tabla1[[#This Row],[OS-Valor Unitario]]*Tabla1[[#This Row],[CANTIDAD ENTREGA SATELITE]]</f>
        <v>688500</v>
      </c>
      <c r="W3356" s="4">
        <f>Tabla1[[#This Row],[costo_antes_iva]]*Tabla1[[#This Row],[CANTIDAD ENTREGA SATELITE]]</f>
        <v>663000</v>
      </c>
      <c r="X3356" s="4">
        <f>Tabla1[[#This Row],[Valor total OS]]-Tabla1[[#This Row],[valor total op]]</f>
        <v>25500</v>
      </c>
    </row>
    <row r="3357" spans="1:24" x14ac:dyDescent="0.3">
      <c r="A3357">
        <v>5840</v>
      </c>
      <c r="B3357" t="s">
        <v>5846</v>
      </c>
      <c r="C3357" t="s">
        <v>167</v>
      </c>
      <c r="D3357" t="s">
        <v>1170</v>
      </c>
      <c r="E3357" t="s">
        <v>5847</v>
      </c>
      <c r="F3357" s="2">
        <v>45682</v>
      </c>
      <c r="G3357">
        <v>1700</v>
      </c>
      <c r="H3357" t="s">
        <v>88</v>
      </c>
      <c r="I3357" t="s">
        <v>5848</v>
      </c>
      <c r="J3357">
        <v>8</v>
      </c>
      <c r="K3357" t="s">
        <v>434</v>
      </c>
      <c r="L3357">
        <v>2600</v>
      </c>
      <c r="M3357">
        <v>51</v>
      </c>
      <c r="N3357" t="s">
        <v>5826</v>
      </c>
      <c r="O3357" t="s">
        <v>772</v>
      </c>
      <c r="P3357">
        <v>16501</v>
      </c>
      <c r="Q3357">
        <v>30253383</v>
      </c>
      <c r="R3357" t="s">
        <v>76</v>
      </c>
      <c r="S3357">
        <v>51</v>
      </c>
      <c r="T3357" t="s">
        <v>436</v>
      </c>
      <c r="U3357" s="4">
        <f>Tabla1[[#This Row],[OS-Valor Unitario]]-Tabla1[[#This Row],[costo_antes_iva]]</f>
        <v>900</v>
      </c>
      <c r="V3357" s="4">
        <f>Tabla1[[#This Row],[OS-Valor Unitario]]*Tabla1[[#This Row],[CANTIDAD ENTREGA SATELITE]]</f>
        <v>132600</v>
      </c>
      <c r="W3357" s="4">
        <f>Tabla1[[#This Row],[costo_antes_iva]]*Tabla1[[#This Row],[CANTIDAD ENTREGA SATELITE]]</f>
        <v>86700</v>
      </c>
      <c r="X3357" s="4">
        <f>Tabla1[[#This Row],[Valor total OS]]-Tabla1[[#This Row],[valor total op]]</f>
        <v>45900</v>
      </c>
    </row>
    <row r="3358" spans="1:24" x14ac:dyDescent="0.3">
      <c r="A3358">
        <v>5840</v>
      </c>
      <c r="B3358" t="s">
        <v>5849</v>
      </c>
      <c r="C3358" t="s">
        <v>167</v>
      </c>
      <c r="D3358" t="s">
        <v>1170</v>
      </c>
      <c r="E3358" t="s">
        <v>5850</v>
      </c>
      <c r="F3358" s="2">
        <v>45682</v>
      </c>
      <c r="G3358">
        <v>13000</v>
      </c>
      <c r="H3358" t="s">
        <v>24</v>
      </c>
      <c r="I3358" t="s">
        <v>5851</v>
      </c>
      <c r="J3358">
        <v>9</v>
      </c>
      <c r="K3358" t="s">
        <v>74</v>
      </c>
      <c r="L3358">
        <v>13500</v>
      </c>
      <c r="M3358">
        <v>12</v>
      </c>
      <c r="N3358" t="s">
        <v>5826</v>
      </c>
      <c r="O3358" t="s">
        <v>772</v>
      </c>
      <c r="P3358">
        <v>16619</v>
      </c>
      <c r="Q3358">
        <v>30253383</v>
      </c>
      <c r="R3358" t="s">
        <v>76</v>
      </c>
      <c r="S3358">
        <v>12</v>
      </c>
      <c r="T3358" t="s">
        <v>77</v>
      </c>
      <c r="U3358" s="4">
        <f>Tabla1[[#This Row],[OS-Valor Unitario]]-Tabla1[[#This Row],[costo_antes_iva]]</f>
        <v>500</v>
      </c>
      <c r="V3358" s="4">
        <f>Tabla1[[#This Row],[OS-Valor Unitario]]*Tabla1[[#This Row],[CANTIDAD ENTREGA SATELITE]]</f>
        <v>162000</v>
      </c>
      <c r="W3358" s="4">
        <f>Tabla1[[#This Row],[costo_antes_iva]]*Tabla1[[#This Row],[CANTIDAD ENTREGA SATELITE]]</f>
        <v>156000</v>
      </c>
      <c r="X3358" s="4">
        <f>Tabla1[[#This Row],[Valor total OS]]-Tabla1[[#This Row],[valor total op]]</f>
        <v>6000</v>
      </c>
    </row>
    <row r="3359" spans="1:24" x14ac:dyDescent="0.3">
      <c r="A3359">
        <v>5840</v>
      </c>
      <c r="B3359" t="s">
        <v>5849</v>
      </c>
      <c r="C3359" t="s">
        <v>167</v>
      </c>
      <c r="D3359" t="s">
        <v>1170</v>
      </c>
      <c r="E3359" t="s">
        <v>5850</v>
      </c>
      <c r="F3359" s="2">
        <v>45682</v>
      </c>
      <c r="G3359">
        <v>1700</v>
      </c>
      <c r="H3359" t="s">
        <v>88</v>
      </c>
      <c r="I3359" t="s">
        <v>5851</v>
      </c>
      <c r="J3359">
        <v>9</v>
      </c>
      <c r="K3359" t="s">
        <v>434</v>
      </c>
      <c r="L3359">
        <v>2600</v>
      </c>
      <c r="M3359">
        <v>12</v>
      </c>
      <c r="N3359" t="s">
        <v>5826</v>
      </c>
      <c r="O3359" t="s">
        <v>772</v>
      </c>
      <c r="P3359">
        <v>16506</v>
      </c>
      <c r="Q3359">
        <v>30253383</v>
      </c>
      <c r="R3359" t="s">
        <v>76</v>
      </c>
      <c r="S3359">
        <v>12</v>
      </c>
      <c r="T3359" t="s">
        <v>436</v>
      </c>
      <c r="U3359" s="4">
        <f>Tabla1[[#This Row],[OS-Valor Unitario]]-Tabla1[[#This Row],[costo_antes_iva]]</f>
        <v>900</v>
      </c>
      <c r="V3359" s="4">
        <f>Tabla1[[#This Row],[OS-Valor Unitario]]*Tabla1[[#This Row],[CANTIDAD ENTREGA SATELITE]]</f>
        <v>31200</v>
      </c>
      <c r="W3359" s="4">
        <f>Tabla1[[#This Row],[costo_antes_iva]]*Tabla1[[#This Row],[CANTIDAD ENTREGA SATELITE]]</f>
        <v>20400</v>
      </c>
      <c r="X3359" s="4">
        <f>Tabla1[[#This Row],[Valor total OS]]-Tabla1[[#This Row],[valor total op]]</f>
        <v>10800</v>
      </c>
    </row>
    <row r="3360" spans="1:24" x14ac:dyDescent="0.3">
      <c r="A3360">
        <v>5840</v>
      </c>
      <c r="B3360" t="s">
        <v>5852</v>
      </c>
      <c r="C3360" t="s">
        <v>167</v>
      </c>
      <c r="D3360" t="s">
        <v>1170</v>
      </c>
      <c r="E3360" t="s">
        <v>5853</v>
      </c>
      <c r="F3360" s="2">
        <v>45682</v>
      </c>
      <c r="G3360">
        <v>13000</v>
      </c>
      <c r="H3360" t="s">
        <v>24</v>
      </c>
      <c r="I3360" t="s">
        <v>5854</v>
      </c>
      <c r="J3360">
        <v>10</v>
      </c>
      <c r="K3360" t="s">
        <v>74</v>
      </c>
      <c r="L3360">
        <v>13500</v>
      </c>
      <c r="M3360">
        <v>42</v>
      </c>
      <c r="N3360" t="s">
        <v>5826</v>
      </c>
      <c r="O3360" t="s">
        <v>772</v>
      </c>
      <c r="P3360">
        <v>16612</v>
      </c>
      <c r="Q3360">
        <v>30253383</v>
      </c>
      <c r="R3360" t="s">
        <v>76</v>
      </c>
      <c r="S3360">
        <v>42</v>
      </c>
      <c r="T3360" t="s">
        <v>77</v>
      </c>
      <c r="U3360" s="4">
        <f>Tabla1[[#This Row],[OS-Valor Unitario]]-Tabla1[[#This Row],[costo_antes_iva]]</f>
        <v>500</v>
      </c>
      <c r="V3360" s="4">
        <f>Tabla1[[#This Row],[OS-Valor Unitario]]*Tabla1[[#This Row],[CANTIDAD ENTREGA SATELITE]]</f>
        <v>567000</v>
      </c>
      <c r="W3360" s="4">
        <f>Tabla1[[#This Row],[costo_antes_iva]]*Tabla1[[#This Row],[CANTIDAD ENTREGA SATELITE]]</f>
        <v>546000</v>
      </c>
      <c r="X3360" s="4">
        <f>Tabla1[[#This Row],[Valor total OS]]-Tabla1[[#This Row],[valor total op]]</f>
        <v>21000</v>
      </c>
    </row>
    <row r="3361" spans="1:24" x14ac:dyDescent="0.3">
      <c r="A3361">
        <v>5840</v>
      </c>
      <c r="B3361" t="s">
        <v>5852</v>
      </c>
      <c r="C3361" t="s">
        <v>167</v>
      </c>
      <c r="D3361" t="s">
        <v>1170</v>
      </c>
      <c r="E3361" t="s">
        <v>5853</v>
      </c>
      <c r="F3361" s="2">
        <v>45682</v>
      </c>
      <c r="G3361">
        <v>1700</v>
      </c>
      <c r="H3361" t="s">
        <v>88</v>
      </c>
      <c r="I3361" t="s">
        <v>5854</v>
      </c>
      <c r="J3361">
        <v>10</v>
      </c>
      <c r="K3361" t="s">
        <v>434</v>
      </c>
      <c r="L3361">
        <v>2600</v>
      </c>
      <c r="M3361">
        <v>42</v>
      </c>
      <c r="N3361" t="s">
        <v>5826</v>
      </c>
      <c r="O3361" t="s">
        <v>772</v>
      </c>
      <c r="P3361">
        <v>16514</v>
      </c>
      <c r="Q3361">
        <v>30253383</v>
      </c>
      <c r="R3361" t="s">
        <v>76</v>
      </c>
      <c r="S3361">
        <v>42</v>
      </c>
      <c r="T3361" t="s">
        <v>436</v>
      </c>
      <c r="U3361" s="4">
        <f>Tabla1[[#This Row],[OS-Valor Unitario]]-Tabla1[[#This Row],[costo_antes_iva]]</f>
        <v>900</v>
      </c>
      <c r="V3361" s="4">
        <f>Tabla1[[#This Row],[OS-Valor Unitario]]*Tabla1[[#This Row],[CANTIDAD ENTREGA SATELITE]]</f>
        <v>109200</v>
      </c>
      <c r="W3361" s="4">
        <f>Tabla1[[#This Row],[costo_antes_iva]]*Tabla1[[#This Row],[CANTIDAD ENTREGA SATELITE]]</f>
        <v>71400</v>
      </c>
      <c r="X3361" s="4">
        <f>Tabla1[[#This Row],[Valor total OS]]-Tabla1[[#This Row],[valor total op]]</f>
        <v>37800</v>
      </c>
    </row>
    <row r="3362" spans="1:24" x14ac:dyDescent="0.3">
      <c r="A3362">
        <v>5840</v>
      </c>
      <c r="B3362" t="s">
        <v>5855</v>
      </c>
      <c r="C3362" t="s">
        <v>167</v>
      </c>
      <c r="D3362" t="s">
        <v>1170</v>
      </c>
      <c r="E3362" t="s">
        <v>5856</v>
      </c>
      <c r="F3362" s="2">
        <v>45682</v>
      </c>
      <c r="G3362">
        <v>13000</v>
      </c>
      <c r="H3362" t="s">
        <v>24</v>
      </c>
      <c r="I3362" t="s">
        <v>5857</v>
      </c>
      <c r="J3362">
        <v>11</v>
      </c>
      <c r="K3362" t="s">
        <v>74</v>
      </c>
      <c r="L3362">
        <v>13500</v>
      </c>
      <c r="M3362">
        <v>12</v>
      </c>
      <c r="N3362" t="s">
        <v>5826</v>
      </c>
      <c r="O3362" t="s">
        <v>772</v>
      </c>
      <c r="P3362">
        <v>16620</v>
      </c>
      <c r="Q3362">
        <v>30253383</v>
      </c>
      <c r="R3362" t="s">
        <v>76</v>
      </c>
      <c r="S3362">
        <v>12</v>
      </c>
      <c r="T3362" t="s">
        <v>77</v>
      </c>
      <c r="U3362" s="4">
        <f>Tabla1[[#This Row],[OS-Valor Unitario]]-Tabla1[[#This Row],[costo_antes_iva]]</f>
        <v>500</v>
      </c>
      <c r="V3362" s="4">
        <f>Tabla1[[#This Row],[OS-Valor Unitario]]*Tabla1[[#This Row],[CANTIDAD ENTREGA SATELITE]]</f>
        <v>162000</v>
      </c>
      <c r="W3362" s="4">
        <f>Tabla1[[#This Row],[costo_antes_iva]]*Tabla1[[#This Row],[CANTIDAD ENTREGA SATELITE]]</f>
        <v>156000</v>
      </c>
      <c r="X3362" s="4">
        <f>Tabla1[[#This Row],[Valor total OS]]-Tabla1[[#This Row],[valor total op]]</f>
        <v>6000</v>
      </c>
    </row>
    <row r="3363" spans="1:24" x14ac:dyDescent="0.3">
      <c r="A3363">
        <v>5840</v>
      </c>
      <c r="B3363" t="s">
        <v>5855</v>
      </c>
      <c r="C3363" t="s">
        <v>167</v>
      </c>
      <c r="D3363" t="s">
        <v>1170</v>
      </c>
      <c r="E3363" t="s">
        <v>5856</v>
      </c>
      <c r="F3363" s="2">
        <v>45682</v>
      </c>
      <c r="G3363">
        <v>1700</v>
      </c>
      <c r="H3363" t="s">
        <v>88</v>
      </c>
      <c r="I3363" t="s">
        <v>5857</v>
      </c>
      <c r="J3363">
        <v>11</v>
      </c>
      <c r="K3363" t="s">
        <v>434</v>
      </c>
      <c r="L3363">
        <v>2600</v>
      </c>
      <c r="M3363">
        <v>12</v>
      </c>
      <c r="N3363" t="s">
        <v>5826</v>
      </c>
      <c r="O3363" t="s">
        <v>772</v>
      </c>
      <c r="P3363">
        <v>16507</v>
      </c>
      <c r="Q3363">
        <v>30253383</v>
      </c>
      <c r="R3363" t="s">
        <v>76</v>
      </c>
      <c r="S3363">
        <v>12</v>
      </c>
      <c r="T3363" t="s">
        <v>436</v>
      </c>
      <c r="U3363" s="4">
        <f>Tabla1[[#This Row],[OS-Valor Unitario]]-Tabla1[[#This Row],[costo_antes_iva]]</f>
        <v>900</v>
      </c>
      <c r="V3363" s="4">
        <f>Tabla1[[#This Row],[OS-Valor Unitario]]*Tabla1[[#This Row],[CANTIDAD ENTREGA SATELITE]]</f>
        <v>31200</v>
      </c>
      <c r="W3363" s="4">
        <f>Tabla1[[#This Row],[costo_antes_iva]]*Tabla1[[#This Row],[CANTIDAD ENTREGA SATELITE]]</f>
        <v>20400</v>
      </c>
      <c r="X3363" s="4">
        <f>Tabla1[[#This Row],[Valor total OS]]-Tabla1[[#This Row],[valor total op]]</f>
        <v>10800</v>
      </c>
    </row>
    <row r="3364" spans="1:24" x14ac:dyDescent="0.3">
      <c r="A3364">
        <v>5840</v>
      </c>
      <c r="B3364" t="s">
        <v>5858</v>
      </c>
      <c r="C3364" t="s">
        <v>167</v>
      </c>
      <c r="D3364" t="s">
        <v>1170</v>
      </c>
      <c r="E3364" t="s">
        <v>5859</v>
      </c>
      <c r="F3364" s="2">
        <v>45682</v>
      </c>
      <c r="G3364">
        <v>13000</v>
      </c>
      <c r="H3364" t="s">
        <v>24</v>
      </c>
      <c r="I3364" t="s">
        <v>5860</v>
      </c>
      <c r="J3364">
        <v>12</v>
      </c>
      <c r="K3364" t="s">
        <v>74</v>
      </c>
      <c r="L3364">
        <v>13500</v>
      </c>
      <c r="M3364">
        <v>9</v>
      </c>
      <c r="N3364" t="s">
        <v>5826</v>
      </c>
      <c r="O3364" t="s">
        <v>772</v>
      </c>
      <c r="P3364">
        <v>16613</v>
      </c>
      <c r="Q3364">
        <v>30253383</v>
      </c>
      <c r="R3364" t="s">
        <v>76</v>
      </c>
      <c r="S3364">
        <v>9</v>
      </c>
      <c r="T3364" t="s">
        <v>77</v>
      </c>
      <c r="U3364" s="4">
        <f>Tabla1[[#This Row],[OS-Valor Unitario]]-Tabla1[[#This Row],[costo_antes_iva]]</f>
        <v>500</v>
      </c>
      <c r="V3364" s="4">
        <f>Tabla1[[#This Row],[OS-Valor Unitario]]*Tabla1[[#This Row],[CANTIDAD ENTREGA SATELITE]]</f>
        <v>121500</v>
      </c>
      <c r="W3364" s="4">
        <f>Tabla1[[#This Row],[costo_antes_iva]]*Tabla1[[#This Row],[CANTIDAD ENTREGA SATELITE]]</f>
        <v>117000</v>
      </c>
      <c r="X3364" s="4">
        <f>Tabla1[[#This Row],[Valor total OS]]-Tabla1[[#This Row],[valor total op]]</f>
        <v>4500</v>
      </c>
    </row>
    <row r="3365" spans="1:24" x14ac:dyDescent="0.3">
      <c r="A3365">
        <v>5840</v>
      </c>
      <c r="B3365" t="s">
        <v>5858</v>
      </c>
      <c r="C3365" t="s">
        <v>167</v>
      </c>
      <c r="D3365" t="s">
        <v>1170</v>
      </c>
      <c r="E3365" t="s">
        <v>5859</v>
      </c>
      <c r="F3365" s="2">
        <v>45682</v>
      </c>
      <c r="G3365">
        <v>1700</v>
      </c>
      <c r="H3365" t="s">
        <v>88</v>
      </c>
      <c r="I3365" t="s">
        <v>5860</v>
      </c>
      <c r="J3365">
        <v>12</v>
      </c>
      <c r="K3365" t="s">
        <v>434</v>
      </c>
      <c r="L3365">
        <v>2600</v>
      </c>
      <c r="M3365">
        <v>6</v>
      </c>
      <c r="N3365" t="s">
        <v>5826</v>
      </c>
      <c r="O3365" t="s">
        <v>772</v>
      </c>
      <c r="P3365">
        <v>16515</v>
      </c>
      <c r="Q3365">
        <v>30253383</v>
      </c>
      <c r="R3365" t="s">
        <v>76</v>
      </c>
      <c r="S3365">
        <v>6</v>
      </c>
      <c r="T3365" t="s">
        <v>436</v>
      </c>
      <c r="U3365" s="4">
        <f>Tabla1[[#This Row],[OS-Valor Unitario]]-Tabla1[[#This Row],[costo_antes_iva]]</f>
        <v>900</v>
      </c>
      <c r="V3365" s="4">
        <f>Tabla1[[#This Row],[OS-Valor Unitario]]*Tabla1[[#This Row],[CANTIDAD ENTREGA SATELITE]]</f>
        <v>15600</v>
      </c>
      <c r="W3365" s="4">
        <f>Tabla1[[#This Row],[costo_antes_iva]]*Tabla1[[#This Row],[CANTIDAD ENTREGA SATELITE]]</f>
        <v>10200</v>
      </c>
      <c r="X3365" s="4">
        <f>Tabla1[[#This Row],[Valor total OS]]-Tabla1[[#This Row],[valor total op]]</f>
        <v>5400</v>
      </c>
    </row>
    <row r="3366" spans="1:24" x14ac:dyDescent="0.3">
      <c r="A3366">
        <v>5840</v>
      </c>
      <c r="B3366" t="s">
        <v>5861</v>
      </c>
      <c r="C3366" t="s">
        <v>167</v>
      </c>
      <c r="D3366" t="s">
        <v>1170</v>
      </c>
      <c r="E3366" t="s">
        <v>5862</v>
      </c>
      <c r="F3366" s="2">
        <v>45682</v>
      </c>
      <c r="G3366">
        <v>13000</v>
      </c>
      <c r="H3366" t="s">
        <v>24</v>
      </c>
      <c r="I3366" t="s">
        <v>5863</v>
      </c>
      <c r="J3366">
        <v>13</v>
      </c>
      <c r="K3366" t="s">
        <v>74</v>
      </c>
      <c r="L3366">
        <v>13500</v>
      </c>
      <c r="M3366">
        <v>6</v>
      </c>
      <c r="N3366" t="s">
        <v>5826</v>
      </c>
      <c r="O3366" t="s">
        <v>772</v>
      </c>
      <c r="P3366">
        <v>16621</v>
      </c>
      <c r="Q3366">
        <v>30253383</v>
      </c>
      <c r="R3366" t="s">
        <v>76</v>
      </c>
      <c r="S3366">
        <v>6</v>
      </c>
      <c r="T3366" t="s">
        <v>77</v>
      </c>
      <c r="U3366" s="4">
        <f>Tabla1[[#This Row],[OS-Valor Unitario]]-Tabla1[[#This Row],[costo_antes_iva]]</f>
        <v>500</v>
      </c>
      <c r="V3366" s="4">
        <f>Tabla1[[#This Row],[OS-Valor Unitario]]*Tabla1[[#This Row],[CANTIDAD ENTREGA SATELITE]]</f>
        <v>81000</v>
      </c>
      <c r="W3366" s="4">
        <f>Tabla1[[#This Row],[costo_antes_iva]]*Tabla1[[#This Row],[CANTIDAD ENTREGA SATELITE]]</f>
        <v>78000</v>
      </c>
      <c r="X3366" s="4">
        <f>Tabla1[[#This Row],[Valor total OS]]-Tabla1[[#This Row],[valor total op]]</f>
        <v>3000</v>
      </c>
    </row>
    <row r="3367" spans="1:24" x14ac:dyDescent="0.3">
      <c r="A3367">
        <v>5840</v>
      </c>
      <c r="B3367" t="s">
        <v>5861</v>
      </c>
      <c r="C3367" t="s">
        <v>167</v>
      </c>
      <c r="D3367" t="s">
        <v>1170</v>
      </c>
      <c r="E3367" t="s">
        <v>5862</v>
      </c>
      <c r="F3367" s="2">
        <v>45682</v>
      </c>
      <c r="G3367">
        <v>1700</v>
      </c>
      <c r="H3367" t="s">
        <v>88</v>
      </c>
      <c r="I3367" t="s">
        <v>5863</v>
      </c>
      <c r="J3367">
        <v>13</v>
      </c>
      <c r="K3367" t="s">
        <v>434</v>
      </c>
      <c r="L3367">
        <v>2600</v>
      </c>
      <c r="M3367">
        <v>6</v>
      </c>
      <c r="N3367" t="s">
        <v>5826</v>
      </c>
      <c r="O3367" t="s">
        <v>772</v>
      </c>
      <c r="P3367">
        <v>16508</v>
      </c>
      <c r="Q3367">
        <v>30253383</v>
      </c>
      <c r="R3367" t="s">
        <v>76</v>
      </c>
      <c r="S3367">
        <v>6</v>
      </c>
      <c r="T3367" t="s">
        <v>436</v>
      </c>
      <c r="U3367" s="4">
        <f>Tabla1[[#This Row],[OS-Valor Unitario]]-Tabla1[[#This Row],[costo_antes_iva]]</f>
        <v>900</v>
      </c>
      <c r="V3367" s="4">
        <f>Tabla1[[#This Row],[OS-Valor Unitario]]*Tabla1[[#This Row],[CANTIDAD ENTREGA SATELITE]]</f>
        <v>15600</v>
      </c>
      <c r="W3367" s="4">
        <f>Tabla1[[#This Row],[costo_antes_iva]]*Tabla1[[#This Row],[CANTIDAD ENTREGA SATELITE]]</f>
        <v>10200</v>
      </c>
      <c r="X3367" s="4">
        <f>Tabla1[[#This Row],[Valor total OS]]-Tabla1[[#This Row],[valor total op]]</f>
        <v>5400</v>
      </c>
    </row>
    <row r="3368" spans="1:24" x14ac:dyDescent="0.3">
      <c r="A3368">
        <v>5840</v>
      </c>
      <c r="B3368" t="s">
        <v>5864</v>
      </c>
      <c r="C3368" t="s">
        <v>167</v>
      </c>
      <c r="D3368" t="s">
        <v>1170</v>
      </c>
      <c r="E3368" t="s">
        <v>5865</v>
      </c>
      <c r="F3368" s="2">
        <v>45682</v>
      </c>
      <c r="G3368">
        <v>13000</v>
      </c>
      <c r="H3368" t="s">
        <v>24</v>
      </c>
      <c r="I3368" t="s">
        <v>5866</v>
      </c>
      <c r="J3368">
        <v>14</v>
      </c>
      <c r="K3368" t="s">
        <v>74</v>
      </c>
      <c r="L3368">
        <v>13500</v>
      </c>
      <c r="M3368">
        <v>3</v>
      </c>
      <c r="N3368" t="s">
        <v>5826</v>
      </c>
      <c r="O3368" t="s">
        <v>772</v>
      </c>
      <c r="P3368">
        <v>16614</v>
      </c>
      <c r="Q3368">
        <v>30253383</v>
      </c>
      <c r="R3368" t="s">
        <v>76</v>
      </c>
      <c r="S3368">
        <v>3</v>
      </c>
      <c r="T3368" t="s">
        <v>77</v>
      </c>
      <c r="U3368" s="4">
        <f>Tabla1[[#This Row],[OS-Valor Unitario]]-Tabla1[[#This Row],[costo_antes_iva]]</f>
        <v>500</v>
      </c>
      <c r="V3368" s="4">
        <f>Tabla1[[#This Row],[OS-Valor Unitario]]*Tabla1[[#This Row],[CANTIDAD ENTREGA SATELITE]]</f>
        <v>40500</v>
      </c>
      <c r="W3368" s="4">
        <f>Tabla1[[#This Row],[costo_antes_iva]]*Tabla1[[#This Row],[CANTIDAD ENTREGA SATELITE]]</f>
        <v>39000</v>
      </c>
      <c r="X3368" s="4">
        <f>Tabla1[[#This Row],[Valor total OS]]-Tabla1[[#This Row],[valor total op]]</f>
        <v>1500</v>
      </c>
    </row>
    <row r="3369" spans="1:24" x14ac:dyDescent="0.3">
      <c r="A3369">
        <v>5840</v>
      </c>
      <c r="B3369" t="s">
        <v>5864</v>
      </c>
      <c r="C3369" t="s">
        <v>167</v>
      </c>
      <c r="D3369" t="s">
        <v>1170</v>
      </c>
      <c r="E3369" t="s">
        <v>5865</v>
      </c>
      <c r="F3369" s="2">
        <v>45682</v>
      </c>
      <c r="G3369">
        <v>1700</v>
      </c>
      <c r="H3369" t="s">
        <v>88</v>
      </c>
      <c r="I3369" t="s">
        <v>5866</v>
      </c>
      <c r="J3369">
        <v>14</v>
      </c>
      <c r="K3369" t="s">
        <v>434</v>
      </c>
      <c r="L3369">
        <v>2600</v>
      </c>
      <c r="M3369">
        <v>3</v>
      </c>
      <c r="N3369" t="s">
        <v>5826</v>
      </c>
      <c r="O3369" t="s">
        <v>772</v>
      </c>
      <c r="P3369">
        <v>16516</v>
      </c>
      <c r="Q3369">
        <v>30253383</v>
      </c>
      <c r="R3369" t="s">
        <v>76</v>
      </c>
      <c r="S3369">
        <v>3</v>
      </c>
      <c r="T3369" t="s">
        <v>436</v>
      </c>
      <c r="U3369" s="4">
        <f>Tabla1[[#This Row],[OS-Valor Unitario]]-Tabla1[[#This Row],[costo_antes_iva]]</f>
        <v>900</v>
      </c>
      <c r="V3369" s="4">
        <f>Tabla1[[#This Row],[OS-Valor Unitario]]*Tabla1[[#This Row],[CANTIDAD ENTREGA SATELITE]]</f>
        <v>7800</v>
      </c>
      <c r="W3369" s="4">
        <f>Tabla1[[#This Row],[costo_antes_iva]]*Tabla1[[#This Row],[CANTIDAD ENTREGA SATELITE]]</f>
        <v>5100</v>
      </c>
      <c r="X3369" s="4">
        <f>Tabla1[[#This Row],[Valor total OS]]-Tabla1[[#This Row],[valor total op]]</f>
        <v>2700</v>
      </c>
    </row>
    <row r="3370" spans="1:24" x14ac:dyDescent="0.3">
      <c r="A3370">
        <v>5840</v>
      </c>
      <c r="B3370" t="s">
        <v>5867</v>
      </c>
      <c r="C3370" t="s">
        <v>167</v>
      </c>
      <c r="D3370" t="s">
        <v>1170</v>
      </c>
      <c r="E3370" t="s">
        <v>5868</v>
      </c>
      <c r="F3370" s="2">
        <v>45682</v>
      </c>
      <c r="G3370">
        <v>13000</v>
      </c>
      <c r="H3370" t="s">
        <v>24</v>
      </c>
      <c r="I3370" t="s">
        <v>5869</v>
      </c>
      <c r="J3370">
        <v>15</v>
      </c>
      <c r="K3370" t="s">
        <v>74</v>
      </c>
      <c r="L3370">
        <v>13500</v>
      </c>
      <c r="M3370">
        <v>75</v>
      </c>
      <c r="N3370" t="s">
        <v>5826</v>
      </c>
      <c r="O3370" t="s">
        <v>772</v>
      </c>
      <c r="P3370">
        <v>16622</v>
      </c>
      <c r="Q3370">
        <v>30253383</v>
      </c>
      <c r="R3370" t="s">
        <v>76</v>
      </c>
      <c r="S3370">
        <v>75</v>
      </c>
      <c r="T3370" t="s">
        <v>77</v>
      </c>
      <c r="U3370" s="4">
        <f>Tabla1[[#This Row],[OS-Valor Unitario]]-Tabla1[[#This Row],[costo_antes_iva]]</f>
        <v>500</v>
      </c>
      <c r="V3370" s="4">
        <f>Tabla1[[#This Row],[OS-Valor Unitario]]*Tabla1[[#This Row],[CANTIDAD ENTREGA SATELITE]]</f>
        <v>1012500</v>
      </c>
      <c r="W3370" s="4">
        <f>Tabla1[[#This Row],[costo_antes_iva]]*Tabla1[[#This Row],[CANTIDAD ENTREGA SATELITE]]</f>
        <v>975000</v>
      </c>
      <c r="X3370" s="4">
        <f>Tabla1[[#This Row],[Valor total OS]]-Tabla1[[#This Row],[valor total op]]</f>
        <v>37500</v>
      </c>
    </row>
    <row r="3371" spans="1:24" x14ac:dyDescent="0.3">
      <c r="A3371">
        <v>5840</v>
      </c>
      <c r="B3371" t="s">
        <v>5867</v>
      </c>
      <c r="C3371" t="s">
        <v>167</v>
      </c>
      <c r="D3371" t="s">
        <v>1170</v>
      </c>
      <c r="E3371" t="s">
        <v>5868</v>
      </c>
      <c r="F3371" s="2">
        <v>45682</v>
      </c>
      <c r="G3371">
        <v>1700</v>
      </c>
      <c r="H3371" t="s">
        <v>88</v>
      </c>
      <c r="I3371" t="s">
        <v>5869</v>
      </c>
      <c r="J3371">
        <v>15</v>
      </c>
      <c r="K3371" t="s">
        <v>434</v>
      </c>
      <c r="L3371">
        <v>2600</v>
      </c>
      <c r="M3371">
        <v>75</v>
      </c>
      <c r="N3371" t="s">
        <v>5826</v>
      </c>
      <c r="O3371" t="s">
        <v>772</v>
      </c>
      <c r="P3371">
        <v>16509</v>
      </c>
      <c r="Q3371">
        <v>30253383</v>
      </c>
      <c r="R3371" t="s">
        <v>76</v>
      </c>
      <c r="S3371">
        <v>75</v>
      </c>
      <c r="T3371" t="s">
        <v>436</v>
      </c>
      <c r="U3371" s="4">
        <f>Tabla1[[#This Row],[OS-Valor Unitario]]-Tabla1[[#This Row],[costo_antes_iva]]</f>
        <v>900</v>
      </c>
      <c r="V3371" s="4">
        <f>Tabla1[[#This Row],[OS-Valor Unitario]]*Tabla1[[#This Row],[CANTIDAD ENTREGA SATELITE]]</f>
        <v>195000</v>
      </c>
      <c r="W3371" s="4">
        <f>Tabla1[[#This Row],[costo_antes_iva]]*Tabla1[[#This Row],[CANTIDAD ENTREGA SATELITE]]</f>
        <v>127500</v>
      </c>
      <c r="X3371" s="4">
        <f>Tabla1[[#This Row],[Valor total OS]]-Tabla1[[#This Row],[valor total op]]</f>
        <v>67500</v>
      </c>
    </row>
    <row r="3372" spans="1:24" x14ac:dyDescent="0.3">
      <c r="A3372">
        <v>5840</v>
      </c>
      <c r="B3372" t="s">
        <v>5870</v>
      </c>
      <c r="C3372" t="s">
        <v>167</v>
      </c>
      <c r="D3372" t="s">
        <v>1170</v>
      </c>
      <c r="E3372" t="s">
        <v>5871</v>
      </c>
      <c r="F3372" s="2">
        <v>45682</v>
      </c>
      <c r="G3372">
        <v>13000</v>
      </c>
      <c r="H3372" t="s">
        <v>24</v>
      </c>
      <c r="I3372" t="s">
        <v>5872</v>
      </c>
      <c r="J3372">
        <v>16</v>
      </c>
      <c r="K3372" t="s">
        <v>74</v>
      </c>
      <c r="L3372">
        <v>13500</v>
      </c>
      <c r="M3372">
        <v>45</v>
      </c>
      <c r="N3372" t="s">
        <v>5826</v>
      </c>
      <c r="O3372" t="s">
        <v>772</v>
      </c>
      <c r="P3372">
        <v>16615</v>
      </c>
      <c r="Q3372">
        <v>30253383</v>
      </c>
      <c r="R3372" t="s">
        <v>76</v>
      </c>
      <c r="S3372">
        <v>45</v>
      </c>
      <c r="T3372" t="s">
        <v>77</v>
      </c>
      <c r="U3372" s="4">
        <f>Tabla1[[#This Row],[OS-Valor Unitario]]-Tabla1[[#This Row],[costo_antes_iva]]</f>
        <v>500</v>
      </c>
      <c r="V3372" s="4">
        <f>Tabla1[[#This Row],[OS-Valor Unitario]]*Tabla1[[#This Row],[CANTIDAD ENTREGA SATELITE]]</f>
        <v>607500</v>
      </c>
      <c r="W3372" s="4">
        <f>Tabla1[[#This Row],[costo_antes_iva]]*Tabla1[[#This Row],[CANTIDAD ENTREGA SATELITE]]</f>
        <v>585000</v>
      </c>
      <c r="X3372" s="4">
        <f>Tabla1[[#This Row],[Valor total OS]]-Tabla1[[#This Row],[valor total op]]</f>
        <v>22500</v>
      </c>
    </row>
    <row r="3373" spans="1:24" x14ac:dyDescent="0.3">
      <c r="A3373">
        <v>5840</v>
      </c>
      <c r="B3373" t="s">
        <v>5870</v>
      </c>
      <c r="C3373" t="s">
        <v>167</v>
      </c>
      <c r="D3373" t="s">
        <v>1170</v>
      </c>
      <c r="E3373" t="s">
        <v>5871</v>
      </c>
      <c r="F3373" s="2">
        <v>45682</v>
      </c>
      <c r="G3373">
        <v>1700</v>
      </c>
      <c r="H3373" t="s">
        <v>88</v>
      </c>
      <c r="I3373" t="s">
        <v>5872</v>
      </c>
      <c r="J3373">
        <v>16</v>
      </c>
      <c r="K3373" t="s">
        <v>434</v>
      </c>
      <c r="L3373">
        <v>2600</v>
      </c>
      <c r="M3373">
        <v>42</v>
      </c>
      <c r="N3373" t="s">
        <v>5826</v>
      </c>
      <c r="O3373" t="s">
        <v>772</v>
      </c>
      <c r="P3373">
        <v>16517</v>
      </c>
      <c r="Q3373">
        <v>30253383</v>
      </c>
      <c r="R3373" t="s">
        <v>76</v>
      </c>
      <c r="S3373">
        <v>42</v>
      </c>
      <c r="T3373" t="s">
        <v>436</v>
      </c>
      <c r="U3373" s="4">
        <f>Tabla1[[#This Row],[OS-Valor Unitario]]-Tabla1[[#This Row],[costo_antes_iva]]</f>
        <v>900</v>
      </c>
      <c r="V3373" s="4">
        <f>Tabla1[[#This Row],[OS-Valor Unitario]]*Tabla1[[#This Row],[CANTIDAD ENTREGA SATELITE]]</f>
        <v>109200</v>
      </c>
      <c r="W3373" s="4">
        <f>Tabla1[[#This Row],[costo_antes_iva]]*Tabla1[[#This Row],[CANTIDAD ENTREGA SATELITE]]</f>
        <v>71400</v>
      </c>
      <c r="X3373" s="4">
        <f>Tabla1[[#This Row],[Valor total OS]]-Tabla1[[#This Row],[valor total op]]</f>
        <v>37800</v>
      </c>
    </row>
    <row r="3374" spans="1:24" x14ac:dyDescent="0.3">
      <c r="A3374">
        <v>5840</v>
      </c>
      <c r="B3374" t="s">
        <v>5873</v>
      </c>
      <c r="C3374" t="s">
        <v>167</v>
      </c>
      <c r="D3374" t="s">
        <v>1170</v>
      </c>
      <c r="E3374" t="s">
        <v>5874</v>
      </c>
      <c r="F3374" s="2">
        <v>45682</v>
      </c>
      <c r="G3374">
        <v>13000</v>
      </c>
      <c r="H3374" t="s">
        <v>24</v>
      </c>
      <c r="I3374" t="s">
        <v>5875</v>
      </c>
      <c r="J3374">
        <v>17</v>
      </c>
      <c r="K3374" t="s">
        <v>74</v>
      </c>
      <c r="L3374">
        <v>13500</v>
      </c>
      <c r="M3374">
        <v>57</v>
      </c>
      <c r="N3374" t="s">
        <v>5826</v>
      </c>
      <c r="O3374" t="s">
        <v>772</v>
      </c>
      <c r="P3374">
        <v>16623</v>
      </c>
      <c r="Q3374">
        <v>30253383</v>
      </c>
      <c r="R3374" t="s">
        <v>76</v>
      </c>
      <c r="S3374">
        <v>57</v>
      </c>
      <c r="T3374" t="s">
        <v>77</v>
      </c>
      <c r="U3374" s="4">
        <f>Tabla1[[#This Row],[OS-Valor Unitario]]-Tabla1[[#This Row],[costo_antes_iva]]</f>
        <v>500</v>
      </c>
      <c r="V3374" s="4">
        <f>Tabla1[[#This Row],[OS-Valor Unitario]]*Tabla1[[#This Row],[CANTIDAD ENTREGA SATELITE]]</f>
        <v>769500</v>
      </c>
      <c r="W3374" s="4">
        <f>Tabla1[[#This Row],[costo_antes_iva]]*Tabla1[[#This Row],[CANTIDAD ENTREGA SATELITE]]</f>
        <v>741000</v>
      </c>
      <c r="X3374" s="4">
        <f>Tabla1[[#This Row],[Valor total OS]]-Tabla1[[#This Row],[valor total op]]</f>
        <v>28500</v>
      </c>
    </row>
    <row r="3375" spans="1:24" x14ac:dyDescent="0.3">
      <c r="A3375">
        <v>5840</v>
      </c>
      <c r="B3375" t="s">
        <v>5876</v>
      </c>
      <c r="C3375" t="s">
        <v>167</v>
      </c>
      <c r="D3375" t="s">
        <v>1170</v>
      </c>
      <c r="E3375" t="s">
        <v>5877</v>
      </c>
      <c r="F3375" s="2">
        <v>45682</v>
      </c>
      <c r="G3375">
        <v>13000</v>
      </c>
      <c r="H3375" t="s">
        <v>24</v>
      </c>
      <c r="I3375" t="s">
        <v>5878</v>
      </c>
      <c r="J3375">
        <v>18</v>
      </c>
      <c r="K3375" t="s">
        <v>74</v>
      </c>
      <c r="L3375">
        <v>13500</v>
      </c>
      <c r="M3375">
        <v>12</v>
      </c>
      <c r="N3375" t="s">
        <v>5826</v>
      </c>
      <c r="O3375" t="s">
        <v>772</v>
      </c>
      <c r="P3375">
        <v>16616</v>
      </c>
      <c r="Q3375">
        <v>30253383</v>
      </c>
      <c r="R3375" t="s">
        <v>76</v>
      </c>
      <c r="S3375">
        <v>12</v>
      </c>
      <c r="T3375" t="s">
        <v>77</v>
      </c>
      <c r="U3375" s="4">
        <f>Tabla1[[#This Row],[OS-Valor Unitario]]-Tabla1[[#This Row],[costo_antes_iva]]</f>
        <v>500</v>
      </c>
      <c r="V3375" s="4">
        <f>Tabla1[[#This Row],[OS-Valor Unitario]]*Tabla1[[#This Row],[CANTIDAD ENTREGA SATELITE]]</f>
        <v>162000</v>
      </c>
      <c r="W3375" s="4">
        <f>Tabla1[[#This Row],[costo_antes_iva]]*Tabla1[[#This Row],[CANTIDAD ENTREGA SATELITE]]</f>
        <v>156000</v>
      </c>
      <c r="X3375" s="4">
        <f>Tabla1[[#This Row],[Valor total OS]]-Tabla1[[#This Row],[valor total op]]</f>
        <v>6000</v>
      </c>
    </row>
    <row r="3376" spans="1:24" x14ac:dyDescent="0.3">
      <c r="A3376">
        <v>5840</v>
      </c>
      <c r="B3376" t="s">
        <v>5876</v>
      </c>
      <c r="C3376" t="s">
        <v>167</v>
      </c>
      <c r="D3376" t="s">
        <v>1170</v>
      </c>
      <c r="E3376" t="s">
        <v>5877</v>
      </c>
      <c r="F3376" s="2">
        <v>45682</v>
      </c>
      <c r="G3376">
        <v>1700</v>
      </c>
      <c r="H3376" t="s">
        <v>88</v>
      </c>
      <c r="I3376" t="s">
        <v>5878</v>
      </c>
      <c r="J3376">
        <v>18</v>
      </c>
      <c r="K3376" t="s">
        <v>434</v>
      </c>
      <c r="L3376">
        <v>2600</v>
      </c>
      <c r="M3376">
        <v>12</v>
      </c>
      <c r="N3376" t="s">
        <v>5826</v>
      </c>
      <c r="O3376" t="s">
        <v>772</v>
      </c>
      <c r="P3376">
        <v>16518</v>
      </c>
      <c r="Q3376">
        <v>30253383</v>
      </c>
      <c r="R3376" t="s">
        <v>76</v>
      </c>
      <c r="S3376">
        <v>12</v>
      </c>
      <c r="T3376" t="s">
        <v>436</v>
      </c>
      <c r="U3376" s="4">
        <f>Tabla1[[#This Row],[OS-Valor Unitario]]-Tabla1[[#This Row],[costo_antes_iva]]</f>
        <v>900</v>
      </c>
      <c r="V3376" s="4">
        <f>Tabla1[[#This Row],[OS-Valor Unitario]]*Tabla1[[#This Row],[CANTIDAD ENTREGA SATELITE]]</f>
        <v>31200</v>
      </c>
      <c r="W3376" s="4">
        <f>Tabla1[[#This Row],[costo_antes_iva]]*Tabla1[[#This Row],[CANTIDAD ENTREGA SATELITE]]</f>
        <v>20400</v>
      </c>
      <c r="X3376" s="4">
        <f>Tabla1[[#This Row],[Valor total OS]]-Tabla1[[#This Row],[valor total op]]</f>
        <v>10800</v>
      </c>
    </row>
    <row r="3377" spans="1:24" x14ac:dyDescent="0.3">
      <c r="A3377">
        <v>5840</v>
      </c>
      <c r="B3377" t="s">
        <v>5879</v>
      </c>
      <c r="C3377" t="s">
        <v>70</v>
      </c>
      <c r="D3377" t="s">
        <v>1170</v>
      </c>
      <c r="E3377" t="s">
        <v>5880</v>
      </c>
      <c r="F3377" s="2">
        <v>45682</v>
      </c>
      <c r="G3377">
        <v>13000</v>
      </c>
      <c r="H3377" t="s">
        <v>24</v>
      </c>
      <c r="I3377" t="s">
        <v>5881</v>
      </c>
      <c r="J3377">
        <v>19</v>
      </c>
      <c r="K3377" t="s">
        <v>74</v>
      </c>
      <c r="L3377">
        <v>13500</v>
      </c>
      <c r="M3377">
        <v>1</v>
      </c>
      <c r="N3377" t="s">
        <v>5826</v>
      </c>
      <c r="O3377" t="s">
        <v>772</v>
      </c>
      <c r="P3377">
        <v>16617</v>
      </c>
      <c r="Q3377">
        <v>30253383</v>
      </c>
      <c r="R3377" t="s">
        <v>76</v>
      </c>
      <c r="S3377">
        <v>3</v>
      </c>
      <c r="T3377" t="s">
        <v>77</v>
      </c>
      <c r="U3377" s="4">
        <f>Tabla1[[#This Row],[OS-Valor Unitario]]-Tabla1[[#This Row],[costo_antes_iva]]</f>
        <v>500</v>
      </c>
      <c r="V3377" s="4">
        <f>Tabla1[[#This Row],[OS-Valor Unitario]]*Tabla1[[#This Row],[CANTIDAD ENTREGA SATELITE]]</f>
        <v>40500</v>
      </c>
      <c r="W3377" s="4">
        <f>Tabla1[[#This Row],[costo_antes_iva]]*Tabla1[[#This Row],[CANTIDAD ENTREGA SATELITE]]</f>
        <v>39000</v>
      </c>
      <c r="X3377" s="4">
        <f>Tabla1[[#This Row],[Valor total OS]]-Tabla1[[#This Row],[valor total op]]</f>
        <v>1500</v>
      </c>
    </row>
    <row r="3378" spans="1:24" x14ac:dyDescent="0.3">
      <c r="A3378">
        <v>5840</v>
      </c>
      <c r="B3378" t="s">
        <v>5879</v>
      </c>
      <c r="C3378" t="s">
        <v>70</v>
      </c>
      <c r="D3378" t="s">
        <v>1170</v>
      </c>
      <c r="E3378" t="s">
        <v>5880</v>
      </c>
      <c r="F3378" s="2">
        <v>45682</v>
      </c>
      <c r="G3378">
        <v>1700</v>
      </c>
      <c r="H3378" t="s">
        <v>88</v>
      </c>
      <c r="I3378" t="s">
        <v>5881</v>
      </c>
      <c r="J3378">
        <v>19</v>
      </c>
      <c r="K3378" t="s">
        <v>434</v>
      </c>
      <c r="L3378">
        <v>2600</v>
      </c>
      <c r="M3378">
        <v>3</v>
      </c>
      <c r="N3378" t="s">
        <v>5826</v>
      </c>
      <c r="O3378" t="s">
        <v>772</v>
      </c>
      <c r="P3378">
        <v>16519</v>
      </c>
      <c r="Q3378">
        <v>30253383</v>
      </c>
      <c r="R3378" t="s">
        <v>76</v>
      </c>
      <c r="S3378">
        <v>3</v>
      </c>
      <c r="T3378" t="s">
        <v>436</v>
      </c>
      <c r="U3378" s="4">
        <f>Tabla1[[#This Row],[OS-Valor Unitario]]-Tabla1[[#This Row],[costo_antes_iva]]</f>
        <v>900</v>
      </c>
      <c r="V3378" s="4">
        <f>Tabla1[[#This Row],[OS-Valor Unitario]]*Tabla1[[#This Row],[CANTIDAD ENTREGA SATELITE]]</f>
        <v>7800</v>
      </c>
      <c r="W3378" s="4">
        <f>Tabla1[[#This Row],[costo_antes_iva]]*Tabla1[[#This Row],[CANTIDAD ENTREGA SATELITE]]</f>
        <v>5100</v>
      </c>
      <c r="X3378" s="4">
        <f>Tabla1[[#This Row],[Valor total OS]]-Tabla1[[#This Row],[valor total op]]</f>
        <v>2700</v>
      </c>
    </row>
    <row r="3379" spans="1:24" x14ac:dyDescent="0.3">
      <c r="A3379">
        <v>5840</v>
      </c>
      <c r="B3379" t="s">
        <v>5882</v>
      </c>
      <c r="C3379" t="s">
        <v>70</v>
      </c>
      <c r="D3379" t="s">
        <v>1170</v>
      </c>
      <c r="E3379" t="s">
        <v>5883</v>
      </c>
      <c r="F3379" s="2">
        <v>45682</v>
      </c>
      <c r="G3379">
        <v>13000</v>
      </c>
      <c r="H3379" t="s">
        <v>24</v>
      </c>
      <c r="I3379" t="s">
        <v>5884</v>
      </c>
      <c r="J3379">
        <v>20</v>
      </c>
      <c r="K3379" t="s">
        <v>74</v>
      </c>
      <c r="L3379">
        <v>13500</v>
      </c>
      <c r="M3379">
        <v>3</v>
      </c>
      <c r="N3379" t="s">
        <v>5826</v>
      </c>
      <c r="O3379" t="s">
        <v>772</v>
      </c>
      <c r="P3379">
        <v>16618</v>
      </c>
      <c r="Q3379">
        <v>30253383</v>
      </c>
      <c r="R3379" t="s">
        <v>76</v>
      </c>
      <c r="S3379">
        <v>3</v>
      </c>
      <c r="T3379" t="s">
        <v>77</v>
      </c>
      <c r="U3379" s="4">
        <f>Tabla1[[#This Row],[OS-Valor Unitario]]-Tabla1[[#This Row],[costo_antes_iva]]</f>
        <v>500</v>
      </c>
      <c r="V3379" s="4">
        <f>Tabla1[[#This Row],[OS-Valor Unitario]]*Tabla1[[#This Row],[CANTIDAD ENTREGA SATELITE]]</f>
        <v>40500</v>
      </c>
      <c r="W3379" s="4">
        <f>Tabla1[[#This Row],[costo_antes_iva]]*Tabla1[[#This Row],[CANTIDAD ENTREGA SATELITE]]</f>
        <v>39000</v>
      </c>
      <c r="X3379" s="4">
        <f>Tabla1[[#This Row],[Valor total OS]]-Tabla1[[#This Row],[valor total op]]</f>
        <v>1500</v>
      </c>
    </row>
    <row r="3380" spans="1:24" x14ac:dyDescent="0.3">
      <c r="A3380">
        <v>5840</v>
      </c>
      <c r="B3380" t="s">
        <v>5882</v>
      </c>
      <c r="C3380" t="s">
        <v>70</v>
      </c>
      <c r="D3380" t="s">
        <v>1170</v>
      </c>
      <c r="E3380" t="s">
        <v>5883</v>
      </c>
      <c r="F3380" s="2">
        <v>45682</v>
      </c>
      <c r="G3380">
        <v>1700</v>
      </c>
      <c r="H3380" t="s">
        <v>88</v>
      </c>
      <c r="I3380" t="s">
        <v>5884</v>
      </c>
      <c r="J3380">
        <v>20</v>
      </c>
      <c r="K3380" t="s">
        <v>434</v>
      </c>
      <c r="L3380">
        <v>2600</v>
      </c>
      <c r="M3380">
        <v>3</v>
      </c>
      <c r="N3380" t="s">
        <v>5826</v>
      </c>
      <c r="O3380" t="s">
        <v>772</v>
      </c>
      <c r="P3380">
        <v>16520</v>
      </c>
      <c r="Q3380">
        <v>30253383</v>
      </c>
      <c r="R3380" t="s">
        <v>76</v>
      </c>
      <c r="S3380">
        <v>3</v>
      </c>
      <c r="T3380" t="s">
        <v>436</v>
      </c>
      <c r="U3380" s="4">
        <f>Tabla1[[#This Row],[OS-Valor Unitario]]-Tabla1[[#This Row],[costo_antes_iva]]</f>
        <v>900</v>
      </c>
      <c r="V3380" s="4">
        <f>Tabla1[[#This Row],[OS-Valor Unitario]]*Tabla1[[#This Row],[CANTIDAD ENTREGA SATELITE]]</f>
        <v>7800</v>
      </c>
      <c r="W3380" s="4">
        <f>Tabla1[[#This Row],[costo_antes_iva]]*Tabla1[[#This Row],[CANTIDAD ENTREGA SATELITE]]</f>
        <v>5100</v>
      </c>
      <c r="X3380" s="4">
        <f>Tabla1[[#This Row],[Valor total OS]]-Tabla1[[#This Row],[valor total op]]</f>
        <v>2700</v>
      </c>
    </row>
    <row r="3381" spans="1:24" x14ac:dyDescent="0.3">
      <c r="A3381">
        <v>5840</v>
      </c>
      <c r="B3381" t="s">
        <v>5873</v>
      </c>
      <c r="C3381" t="s">
        <v>167</v>
      </c>
      <c r="D3381" t="s">
        <v>1170</v>
      </c>
      <c r="E3381" t="s">
        <v>5874</v>
      </c>
      <c r="F3381" s="2">
        <v>45682</v>
      </c>
      <c r="G3381">
        <v>1700</v>
      </c>
      <c r="H3381" t="s">
        <v>88</v>
      </c>
      <c r="I3381" t="s">
        <v>5875</v>
      </c>
      <c r="J3381">
        <v>17</v>
      </c>
      <c r="K3381" t="s">
        <v>434</v>
      </c>
      <c r="L3381">
        <v>2600</v>
      </c>
      <c r="M3381">
        <v>57</v>
      </c>
      <c r="N3381" t="s">
        <v>5826</v>
      </c>
      <c r="O3381" t="s">
        <v>772</v>
      </c>
      <c r="P3381">
        <v>16510</v>
      </c>
      <c r="Q3381">
        <v>30253383</v>
      </c>
      <c r="R3381" t="s">
        <v>76</v>
      </c>
      <c r="S3381">
        <v>57</v>
      </c>
      <c r="T3381" t="s">
        <v>436</v>
      </c>
      <c r="U3381" s="4">
        <f>Tabla1[[#This Row],[OS-Valor Unitario]]-Tabla1[[#This Row],[costo_antes_iva]]</f>
        <v>900</v>
      </c>
      <c r="V3381" s="4">
        <f>Tabla1[[#This Row],[OS-Valor Unitario]]*Tabla1[[#This Row],[CANTIDAD ENTREGA SATELITE]]</f>
        <v>148200</v>
      </c>
      <c r="W3381" s="4">
        <f>Tabla1[[#This Row],[costo_antes_iva]]*Tabla1[[#This Row],[CANTIDAD ENTREGA SATELITE]]</f>
        <v>96900</v>
      </c>
      <c r="X3381" s="4">
        <f>Tabla1[[#This Row],[Valor total OS]]-Tabla1[[#This Row],[valor total op]]</f>
        <v>51300</v>
      </c>
    </row>
    <row r="3382" spans="1:24" x14ac:dyDescent="0.3">
      <c r="A3382">
        <v>5840</v>
      </c>
      <c r="B3382" t="s">
        <v>5873</v>
      </c>
      <c r="C3382" t="s">
        <v>167</v>
      </c>
      <c r="D3382" t="s">
        <v>1170</v>
      </c>
      <c r="E3382" t="s">
        <v>5874</v>
      </c>
      <c r="F3382" s="2">
        <v>45682</v>
      </c>
      <c r="G3382">
        <v>1700</v>
      </c>
      <c r="H3382" t="s">
        <v>88</v>
      </c>
      <c r="I3382" t="s">
        <v>5875</v>
      </c>
      <c r="J3382">
        <v>17</v>
      </c>
      <c r="K3382" t="s">
        <v>434</v>
      </c>
      <c r="L3382">
        <v>2600</v>
      </c>
      <c r="M3382">
        <v>57</v>
      </c>
      <c r="N3382" t="s">
        <v>5826</v>
      </c>
      <c r="O3382" t="s">
        <v>772</v>
      </c>
      <c r="P3382">
        <v>16510</v>
      </c>
      <c r="Q3382">
        <v>30253383</v>
      </c>
      <c r="R3382" t="s">
        <v>76</v>
      </c>
      <c r="S3382">
        <v>57</v>
      </c>
      <c r="T3382" t="s">
        <v>77</v>
      </c>
      <c r="U3382" s="4">
        <f>Tabla1[[#This Row],[OS-Valor Unitario]]-Tabla1[[#This Row],[costo_antes_iva]]</f>
        <v>900</v>
      </c>
      <c r="V3382" s="4">
        <f>Tabla1[[#This Row],[OS-Valor Unitario]]*Tabla1[[#This Row],[CANTIDAD ENTREGA SATELITE]]</f>
        <v>148200</v>
      </c>
      <c r="W3382" s="4">
        <f>Tabla1[[#This Row],[costo_antes_iva]]*Tabla1[[#This Row],[CANTIDAD ENTREGA SATELITE]]</f>
        <v>96900</v>
      </c>
      <c r="X3382" s="4">
        <f>Tabla1[[#This Row],[Valor total OS]]-Tabla1[[#This Row],[valor total op]]</f>
        <v>51300</v>
      </c>
    </row>
    <row r="3383" spans="1:24" x14ac:dyDescent="0.3">
      <c r="A3383">
        <v>5836</v>
      </c>
      <c r="B3383" t="s">
        <v>5885</v>
      </c>
      <c r="C3383" t="s">
        <v>35</v>
      </c>
      <c r="D3383" t="s">
        <v>1876</v>
      </c>
      <c r="E3383" t="s">
        <v>5886</v>
      </c>
      <c r="F3383" s="2">
        <v>45681</v>
      </c>
      <c r="G3383" s="4">
        <v>1400</v>
      </c>
      <c r="H3383" t="s">
        <v>35</v>
      </c>
      <c r="I3383" t="s">
        <v>5887</v>
      </c>
      <c r="J3383">
        <v>1</v>
      </c>
      <c r="K3383" t="s">
        <v>37</v>
      </c>
      <c r="L3383" s="4">
        <v>1400</v>
      </c>
      <c r="M3383">
        <v>775</v>
      </c>
      <c r="N3383" t="s">
        <v>5888</v>
      </c>
      <c r="O3383" t="s">
        <v>28</v>
      </c>
      <c r="P3383">
        <v>16335</v>
      </c>
      <c r="Q3383" s="4">
        <v>1383375</v>
      </c>
      <c r="R3383" t="s">
        <v>64</v>
      </c>
      <c r="S3383">
        <v>758</v>
      </c>
      <c r="T3383" t="s">
        <v>37</v>
      </c>
      <c r="U3383" s="4">
        <f>Tabla1[[#This Row],[OS-Valor Unitario]]-Tabla1[[#This Row],[costo_antes_iva]]</f>
        <v>0</v>
      </c>
      <c r="V3383" s="4">
        <f>Tabla1[[#This Row],[OS-Valor Unitario]]*Tabla1[[#This Row],[CANTIDAD ENTREGA SATELITE]]</f>
        <v>1061200</v>
      </c>
      <c r="W3383" s="4">
        <f>Tabla1[[#This Row],[costo_antes_iva]]*Tabla1[[#This Row],[CANTIDAD ENTREGA SATELITE]]</f>
        <v>1061200</v>
      </c>
      <c r="X3383" s="4">
        <f>Tabla1[[#This Row],[Valor total OS]]-Tabla1[[#This Row],[valor total op]]</f>
        <v>0</v>
      </c>
    </row>
    <row r="3384" spans="1:24" x14ac:dyDescent="0.3">
      <c r="A3384">
        <v>5828</v>
      </c>
      <c r="B3384" t="s">
        <v>5889</v>
      </c>
      <c r="C3384" t="s">
        <v>238</v>
      </c>
      <c r="D3384" t="s">
        <v>5890</v>
      </c>
      <c r="E3384" t="s">
        <v>5891</v>
      </c>
      <c r="F3384" s="2">
        <v>45679</v>
      </c>
      <c r="G3384">
        <v>15000</v>
      </c>
      <c r="H3384" t="s">
        <v>1358</v>
      </c>
      <c r="I3384" t="s">
        <v>5892</v>
      </c>
      <c r="J3384">
        <v>1</v>
      </c>
      <c r="K3384" t="s">
        <v>4712</v>
      </c>
      <c r="L3384">
        <v>15000</v>
      </c>
      <c r="M3384">
        <v>171</v>
      </c>
      <c r="N3384" t="s">
        <v>5893</v>
      </c>
      <c r="O3384" t="s">
        <v>28</v>
      </c>
      <c r="P3384">
        <v>16676</v>
      </c>
      <c r="Q3384">
        <v>79836580</v>
      </c>
      <c r="R3384" t="s">
        <v>244</v>
      </c>
      <c r="S3384">
        <v>43</v>
      </c>
      <c r="T3384" t="s">
        <v>4713</v>
      </c>
      <c r="U3384" s="4">
        <f>Tabla1[[#This Row],[OS-Valor Unitario]]-Tabla1[[#This Row],[costo_antes_iva]]</f>
        <v>0</v>
      </c>
      <c r="V3384" s="4">
        <f>Tabla1[[#This Row],[OS-Valor Unitario]]*Tabla1[[#This Row],[CANTIDAD ENTREGA SATELITE]]</f>
        <v>645000</v>
      </c>
      <c r="W3384" s="4">
        <f>Tabla1[[#This Row],[costo_antes_iva]]*Tabla1[[#This Row],[CANTIDAD ENTREGA SATELITE]]</f>
        <v>645000</v>
      </c>
      <c r="X3384" s="4">
        <f>Tabla1[[#This Row],[Valor total OS]]-Tabla1[[#This Row],[valor total op]]</f>
        <v>0</v>
      </c>
    </row>
    <row r="3385" spans="1:24" x14ac:dyDescent="0.3">
      <c r="A3385">
        <v>5828</v>
      </c>
      <c r="B3385" t="s">
        <v>5889</v>
      </c>
      <c r="C3385" t="s">
        <v>238</v>
      </c>
      <c r="D3385" t="s">
        <v>5890</v>
      </c>
      <c r="E3385" t="s">
        <v>5891</v>
      </c>
      <c r="F3385" s="2">
        <v>45679</v>
      </c>
      <c r="G3385">
        <v>15000</v>
      </c>
      <c r="H3385" t="s">
        <v>1358</v>
      </c>
      <c r="I3385" t="s">
        <v>5892</v>
      </c>
      <c r="J3385">
        <v>1</v>
      </c>
      <c r="K3385" t="s">
        <v>1871</v>
      </c>
      <c r="L3385">
        <v>15000</v>
      </c>
      <c r="M3385">
        <v>285</v>
      </c>
      <c r="N3385" t="s">
        <v>5893</v>
      </c>
      <c r="O3385" t="s">
        <v>28</v>
      </c>
      <c r="P3385">
        <v>16673</v>
      </c>
      <c r="Q3385">
        <v>79836580</v>
      </c>
      <c r="R3385" t="s">
        <v>244</v>
      </c>
      <c r="S3385">
        <v>285</v>
      </c>
      <c r="T3385" t="s">
        <v>1872</v>
      </c>
      <c r="U3385" s="4">
        <f>Tabla1[[#This Row],[OS-Valor Unitario]]-Tabla1[[#This Row],[costo_antes_iva]]</f>
        <v>0</v>
      </c>
      <c r="V3385" s="4">
        <f>Tabla1[[#This Row],[OS-Valor Unitario]]*Tabla1[[#This Row],[CANTIDAD ENTREGA SATELITE]]</f>
        <v>4275000</v>
      </c>
      <c r="W3385" s="4">
        <f>Tabla1[[#This Row],[costo_antes_iva]]*Tabla1[[#This Row],[CANTIDAD ENTREGA SATELITE]]</f>
        <v>4275000</v>
      </c>
      <c r="X3385" s="4">
        <f>Tabla1[[#This Row],[Valor total OS]]-Tabla1[[#This Row],[valor total op]]</f>
        <v>0</v>
      </c>
    </row>
    <row r="3386" spans="1:24" x14ac:dyDescent="0.3">
      <c r="A3386">
        <v>5828</v>
      </c>
      <c r="B3386" t="s">
        <v>5889</v>
      </c>
      <c r="C3386" t="s">
        <v>238</v>
      </c>
      <c r="D3386" t="s">
        <v>5890</v>
      </c>
      <c r="E3386" t="s">
        <v>5891</v>
      </c>
      <c r="F3386" s="2">
        <v>45679</v>
      </c>
      <c r="G3386">
        <v>15000</v>
      </c>
      <c r="H3386" t="s">
        <v>1358</v>
      </c>
      <c r="I3386" t="s">
        <v>5892</v>
      </c>
      <c r="J3386">
        <v>1</v>
      </c>
      <c r="K3386" t="s">
        <v>674</v>
      </c>
      <c r="L3386">
        <v>15000</v>
      </c>
      <c r="M3386">
        <v>51</v>
      </c>
      <c r="N3386" t="s">
        <v>5893</v>
      </c>
      <c r="O3386" t="s">
        <v>28</v>
      </c>
      <c r="P3386">
        <v>16674</v>
      </c>
      <c r="Q3386">
        <v>79836580</v>
      </c>
      <c r="R3386" t="s">
        <v>244</v>
      </c>
      <c r="S3386">
        <v>51</v>
      </c>
      <c r="T3386" t="s">
        <v>675</v>
      </c>
      <c r="U3386" s="4">
        <f>Tabla1[[#This Row],[OS-Valor Unitario]]-Tabla1[[#This Row],[costo_antes_iva]]</f>
        <v>0</v>
      </c>
      <c r="V3386" s="4">
        <f>Tabla1[[#This Row],[OS-Valor Unitario]]*Tabla1[[#This Row],[CANTIDAD ENTREGA SATELITE]]</f>
        <v>765000</v>
      </c>
      <c r="W3386" s="4">
        <f>Tabla1[[#This Row],[costo_antes_iva]]*Tabla1[[#This Row],[CANTIDAD ENTREGA SATELITE]]</f>
        <v>765000</v>
      </c>
      <c r="X3386" s="4">
        <f>Tabla1[[#This Row],[Valor total OS]]-Tabla1[[#This Row],[valor total op]]</f>
        <v>0</v>
      </c>
    </row>
    <row r="3387" spans="1:24" x14ac:dyDescent="0.3">
      <c r="A3387">
        <v>5828</v>
      </c>
      <c r="B3387" t="s">
        <v>5889</v>
      </c>
      <c r="C3387" t="s">
        <v>238</v>
      </c>
      <c r="D3387" t="s">
        <v>5890</v>
      </c>
      <c r="E3387" t="s">
        <v>5891</v>
      </c>
      <c r="F3387" s="2">
        <v>45679</v>
      </c>
      <c r="G3387">
        <v>15000</v>
      </c>
      <c r="H3387" t="s">
        <v>1358</v>
      </c>
      <c r="I3387" t="s">
        <v>5892</v>
      </c>
      <c r="J3387">
        <v>1</v>
      </c>
      <c r="K3387" t="s">
        <v>731</v>
      </c>
      <c r="L3387">
        <v>15000</v>
      </c>
      <c r="M3387">
        <v>185</v>
      </c>
      <c r="N3387" t="s">
        <v>5893</v>
      </c>
      <c r="O3387" t="s">
        <v>28</v>
      </c>
      <c r="P3387">
        <v>16684</v>
      </c>
      <c r="Q3387">
        <v>79836580</v>
      </c>
      <c r="R3387" t="s">
        <v>244</v>
      </c>
      <c r="S3387">
        <v>155</v>
      </c>
      <c r="T3387" t="s">
        <v>732</v>
      </c>
      <c r="U3387" s="4">
        <f>Tabla1[[#This Row],[OS-Valor Unitario]]-Tabla1[[#This Row],[costo_antes_iva]]</f>
        <v>0</v>
      </c>
      <c r="V3387" s="4">
        <f>Tabla1[[#This Row],[OS-Valor Unitario]]*Tabla1[[#This Row],[CANTIDAD ENTREGA SATELITE]]</f>
        <v>2325000</v>
      </c>
      <c r="W3387" s="4">
        <f>Tabla1[[#This Row],[costo_antes_iva]]*Tabla1[[#This Row],[CANTIDAD ENTREGA SATELITE]]</f>
        <v>2325000</v>
      </c>
      <c r="X3387" s="4">
        <f>Tabla1[[#This Row],[Valor total OS]]-Tabla1[[#This Row],[valor total op]]</f>
        <v>0</v>
      </c>
    </row>
    <row r="3388" spans="1:24" x14ac:dyDescent="0.3">
      <c r="A3388">
        <v>5828</v>
      </c>
      <c r="B3388" t="s">
        <v>5889</v>
      </c>
      <c r="C3388" t="s">
        <v>238</v>
      </c>
      <c r="D3388" t="s">
        <v>5890</v>
      </c>
      <c r="E3388" t="s">
        <v>5891</v>
      </c>
      <c r="F3388" s="2">
        <v>45679</v>
      </c>
      <c r="G3388">
        <v>15000</v>
      </c>
      <c r="H3388" t="s">
        <v>1358</v>
      </c>
      <c r="I3388" t="s">
        <v>5892</v>
      </c>
      <c r="J3388">
        <v>1</v>
      </c>
      <c r="K3388" t="s">
        <v>834</v>
      </c>
      <c r="L3388">
        <v>6000</v>
      </c>
      <c r="M3388">
        <v>70</v>
      </c>
      <c r="N3388" t="s">
        <v>5893</v>
      </c>
      <c r="O3388" t="s">
        <v>28</v>
      </c>
      <c r="P3388">
        <v>17181</v>
      </c>
      <c r="Q3388">
        <v>79836580</v>
      </c>
      <c r="R3388" t="s">
        <v>244</v>
      </c>
      <c r="S3388">
        <v>30</v>
      </c>
      <c r="T3388" t="s">
        <v>835</v>
      </c>
      <c r="U3388" s="4">
        <f>Tabla1[[#This Row],[OS-Valor Unitario]]-Tabla1[[#This Row],[costo_antes_iva]]</f>
        <v>-9000</v>
      </c>
      <c r="V3388" s="4">
        <f>Tabla1[[#This Row],[OS-Valor Unitario]]*Tabla1[[#This Row],[CANTIDAD ENTREGA SATELITE]]</f>
        <v>180000</v>
      </c>
      <c r="W3388" s="4">
        <f>Tabla1[[#This Row],[costo_antes_iva]]*Tabla1[[#This Row],[CANTIDAD ENTREGA SATELITE]]</f>
        <v>450000</v>
      </c>
      <c r="X3388" s="4">
        <f>Tabla1[[#This Row],[Valor total OS]]-Tabla1[[#This Row],[valor total op]]</f>
        <v>-270000</v>
      </c>
    </row>
    <row r="3389" spans="1:24" x14ac:dyDescent="0.3">
      <c r="A3389">
        <v>5828</v>
      </c>
      <c r="B3389" t="s">
        <v>5889</v>
      </c>
      <c r="C3389" t="s">
        <v>238</v>
      </c>
      <c r="D3389" t="s">
        <v>5890</v>
      </c>
      <c r="E3389" t="s">
        <v>5891</v>
      </c>
      <c r="F3389" s="2">
        <v>45679</v>
      </c>
      <c r="G3389">
        <v>1300</v>
      </c>
      <c r="H3389" t="s">
        <v>88</v>
      </c>
      <c r="I3389" t="s">
        <v>5892</v>
      </c>
      <c r="J3389">
        <v>1</v>
      </c>
      <c r="K3389" t="s">
        <v>129</v>
      </c>
      <c r="L3389">
        <v>1300</v>
      </c>
      <c r="M3389">
        <v>802</v>
      </c>
      <c r="N3389" t="s">
        <v>5893</v>
      </c>
      <c r="O3389" t="s">
        <v>28</v>
      </c>
      <c r="P3389">
        <v>16663</v>
      </c>
      <c r="Q3389">
        <v>79836580</v>
      </c>
      <c r="R3389" t="s">
        <v>244</v>
      </c>
      <c r="S3389">
        <v>801</v>
      </c>
      <c r="T3389" t="s">
        <v>132</v>
      </c>
      <c r="U3389" s="4">
        <f>Tabla1[[#This Row],[OS-Valor Unitario]]-Tabla1[[#This Row],[costo_antes_iva]]</f>
        <v>0</v>
      </c>
      <c r="V3389" s="4">
        <f>Tabla1[[#This Row],[OS-Valor Unitario]]*Tabla1[[#This Row],[CANTIDAD ENTREGA SATELITE]]</f>
        <v>1041300</v>
      </c>
      <c r="W3389" s="4">
        <f>Tabla1[[#This Row],[costo_antes_iva]]*Tabla1[[#This Row],[CANTIDAD ENTREGA SATELITE]]</f>
        <v>1041300</v>
      </c>
      <c r="X3389" s="4">
        <f>Tabla1[[#This Row],[Valor total OS]]-Tabla1[[#This Row],[valor total op]]</f>
        <v>0</v>
      </c>
    </row>
    <row r="3390" spans="1:24" x14ac:dyDescent="0.3">
      <c r="A3390">
        <v>5828</v>
      </c>
      <c r="B3390" t="s">
        <v>5894</v>
      </c>
      <c r="C3390" t="s">
        <v>238</v>
      </c>
      <c r="D3390" t="s">
        <v>5890</v>
      </c>
      <c r="E3390" t="s">
        <v>5895</v>
      </c>
      <c r="F3390" s="2">
        <v>45679</v>
      </c>
      <c r="G3390">
        <v>1300</v>
      </c>
      <c r="H3390" t="s">
        <v>88</v>
      </c>
      <c r="I3390" t="s">
        <v>5896</v>
      </c>
      <c r="J3390">
        <v>2</v>
      </c>
      <c r="K3390" t="s">
        <v>129</v>
      </c>
      <c r="L3390">
        <v>1300</v>
      </c>
      <c r="M3390">
        <v>184</v>
      </c>
      <c r="N3390" t="s">
        <v>5893</v>
      </c>
      <c r="O3390" t="s">
        <v>28</v>
      </c>
      <c r="P3390">
        <v>16664</v>
      </c>
      <c r="Q3390">
        <v>79836580</v>
      </c>
      <c r="R3390" t="s">
        <v>244</v>
      </c>
      <c r="S3390">
        <v>184</v>
      </c>
      <c r="T3390" t="s">
        <v>132</v>
      </c>
      <c r="U3390" s="4">
        <f>Tabla1[[#This Row],[OS-Valor Unitario]]-Tabla1[[#This Row],[costo_antes_iva]]</f>
        <v>0</v>
      </c>
      <c r="V3390" s="4">
        <f>Tabla1[[#This Row],[OS-Valor Unitario]]*Tabla1[[#This Row],[CANTIDAD ENTREGA SATELITE]]</f>
        <v>239200</v>
      </c>
      <c r="W3390" s="4">
        <f>Tabla1[[#This Row],[costo_antes_iva]]*Tabla1[[#This Row],[CANTIDAD ENTREGA SATELITE]]</f>
        <v>239200</v>
      </c>
      <c r="X3390" s="4">
        <f>Tabla1[[#This Row],[Valor total OS]]-Tabla1[[#This Row],[valor total op]]</f>
        <v>0</v>
      </c>
    </row>
    <row r="3391" spans="1:24" x14ac:dyDescent="0.3">
      <c r="A3391">
        <v>5828</v>
      </c>
      <c r="B3391" t="s">
        <v>5897</v>
      </c>
      <c r="C3391" t="s">
        <v>70</v>
      </c>
      <c r="D3391" t="s">
        <v>5890</v>
      </c>
      <c r="E3391" t="s">
        <v>5898</v>
      </c>
      <c r="F3391" s="2">
        <v>45679</v>
      </c>
      <c r="G3391">
        <v>1400</v>
      </c>
      <c r="H3391" t="s">
        <v>88</v>
      </c>
      <c r="I3391" t="s">
        <v>5899</v>
      </c>
      <c r="J3391">
        <v>7</v>
      </c>
      <c r="K3391" t="s">
        <v>129</v>
      </c>
      <c r="L3391">
        <v>1300</v>
      </c>
      <c r="M3391">
        <v>3</v>
      </c>
      <c r="N3391" t="s">
        <v>5893</v>
      </c>
      <c r="O3391" t="s">
        <v>28</v>
      </c>
      <c r="P3391">
        <v>16833</v>
      </c>
      <c r="Q3391">
        <v>79836580</v>
      </c>
      <c r="R3391" t="s">
        <v>76</v>
      </c>
      <c r="S3391">
        <v>3</v>
      </c>
      <c r="T3391" t="s">
        <v>132</v>
      </c>
      <c r="U3391" s="4">
        <f>Tabla1[[#This Row],[OS-Valor Unitario]]-Tabla1[[#This Row],[costo_antes_iva]]</f>
        <v>-100</v>
      </c>
      <c r="V3391" s="4">
        <f>Tabla1[[#This Row],[OS-Valor Unitario]]*Tabla1[[#This Row],[CANTIDAD ENTREGA SATELITE]]</f>
        <v>3900</v>
      </c>
      <c r="W3391" s="4">
        <f>Tabla1[[#This Row],[costo_antes_iva]]*Tabla1[[#This Row],[CANTIDAD ENTREGA SATELITE]]</f>
        <v>4200</v>
      </c>
      <c r="X3391" s="4">
        <f>Tabla1[[#This Row],[Valor total OS]]-Tabla1[[#This Row],[valor total op]]</f>
        <v>-300</v>
      </c>
    </row>
    <row r="3392" spans="1:24" x14ac:dyDescent="0.3">
      <c r="A3392">
        <v>5828</v>
      </c>
      <c r="B3392" t="s">
        <v>5900</v>
      </c>
      <c r="C3392" t="s">
        <v>313</v>
      </c>
      <c r="D3392" t="s">
        <v>5890</v>
      </c>
      <c r="E3392" t="s">
        <v>5901</v>
      </c>
      <c r="F3392" s="2">
        <v>45679</v>
      </c>
      <c r="G3392">
        <v>13000</v>
      </c>
      <c r="H3392" t="s">
        <v>24</v>
      </c>
      <c r="I3392" t="s">
        <v>5902</v>
      </c>
      <c r="J3392">
        <v>9</v>
      </c>
      <c r="K3392" t="s">
        <v>742</v>
      </c>
      <c r="L3392">
        <v>12000</v>
      </c>
      <c r="M3392">
        <v>12</v>
      </c>
      <c r="N3392" t="s">
        <v>5893</v>
      </c>
      <c r="O3392" t="s">
        <v>28</v>
      </c>
      <c r="P3392">
        <v>16774</v>
      </c>
      <c r="Q3392">
        <v>79836580</v>
      </c>
      <c r="R3392" t="s">
        <v>317</v>
      </c>
      <c r="S3392">
        <v>12</v>
      </c>
      <c r="T3392" t="s">
        <v>743</v>
      </c>
      <c r="U3392" s="4">
        <f>Tabla1[[#This Row],[OS-Valor Unitario]]-Tabla1[[#This Row],[costo_antes_iva]]</f>
        <v>-1000</v>
      </c>
      <c r="V3392" s="4">
        <f>Tabla1[[#This Row],[OS-Valor Unitario]]*Tabla1[[#This Row],[CANTIDAD ENTREGA SATELITE]]</f>
        <v>144000</v>
      </c>
      <c r="W3392" s="4">
        <f>Tabla1[[#This Row],[costo_antes_iva]]*Tabla1[[#This Row],[CANTIDAD ENTREGA SATELITE]]</f>
        <v>156000</v>
      </c>
      <c r="X3392" s="4">
        <f>Tabla1[[#This Row],[Valor total OS]]-Tabla1[[#This Row],[valor total op]]</f>
        <v>-12000</v>
      </c>
    </row>
    <row r="3393" spans="1:24" x14ac:dyDescent="0.3">
      <c r="A3393">
        <v>5828</v>
      </c>
      <c r="B3393" t="s">
        <v>5900</v>
      </c>
      <c r="C3393" t="s">
        <v>313</v>
      </c>
      <c r="D3393" t="s">
        <v>5890</v>
      </c>
      <c r="E3393" t="s">
        <v>5901</v>
      </c>
      <c r="F3393" s="2">
        <v>45679</v>
      </c>
      <c r="G3393">
        <v>1600</v>
      </c>
      <c r="H3393" t="s">
        <v>88</v>
      </c>
      <c r="I3393" t="s">
        <v>5902</v>
      </c>
      <c r="J3393">
        <v>9</v>
      </c>
      <c r="K3393" t="s">
        <v>129</v>
      </c>
      <c r="L3393">
        <v>1300</v>
      </c>
      <c r="M3393">
        <v>12</v>
      </c>
      <c r="N3393" t="s">
        <v>5893</v>
      </c>
      <c r="O3393" t="s">
        <v>28</v>
      </c>
      <c r="P3393">
        <v>16665</v>
      </c>
      <c r="Q3393">
        <v>79836580</v>
      </c>
      <c r="R3393" t="s">
        <v>317</v>
      </c>
      <c r="S3393">
        <v>12</v>
      </c>
      <c r="T3393" t="s">
        <v>132</v>
      </c>
      <c r="U3393" s="4">
        <f>Tabla1[[#This Row],[OS-Valor Unitario]]-Tabla1[[#This Row],[costo_antes_iva]]</f>
        <v>-300</v>
      </c>
      <c r="V3393" s="4">
        <f>Tabla1[[#This Row],[OS-Valor Unitario]]*Tabla1[[#This Row],[CANTIDAD ENTREGA SATELITE]]</f>
        <v>15600</v>
      </c>
      <c r="W3393" s="4">
        <f>Tabla1[[#This Row],[costo_antes_iva]]*Tabla1[[#This Row],[CANTIDAD ENTREGA SATELITE]]</f>
        <v>19200</v>
      </c>
      <c r="X3393" s="4">
        <f>Tabla1[[#This Row],[Valor total OS]]-Tabla1[[#This Row],[valor total op]]</f>
        <v>-3600</v>
      </c>
    </row>
    <row r="3394" spans="1:24" x14ac:dyDescent="0.3">
      <c r="A3394">
        <v>5866</v>
      </c>
      <c r="B3394" t="s">
        <v>5309</v>
      </c>
      <c r="C3394" t="s">
        <v>3442</v>
      </c>
      <c r="D3394" t="s">
        <v>282</v>
      </c>
      <c r="E3394" t="s">
        <v>5310</v>
      </c>
      <c r="F3394" s="2">
        <v>45678</v>
      </c>
      <c r="G3394">
        <v>13200</v>
      </c>
      <c r="H3394" t="s">
        <v>24</v>
      </c>
      <c r="I3394" t="s">
        <v>5311</v>
      </c>
      <c r="J3394">
        <v>1</v>
      </c>
      <c r="K3394" t="s">
        <v>473</v>
      </c>
      <c r="L3394">
        <v>13000</v>
      </c>
      <c r="M3394">
        <v>195</v>
      </c>
      <c r="N3394" t="s">
        <v>5312</v>
      </c>
      <c r="O3394" t="s">
        <v>28</v>
      </c>
      <c r="P3394">
        <v>16749</v>
      </c>
      <c r="Q3394">
        <v>72302704</v>
      </c>
      <c r="R3394" t="s">
        <v>244</v>
      </c>
      <c r="S3394">
        <v>195</v>
      </c>
      <c r="T3394" t="s">
        <v>711</v>
      </c>
      <c r="U3394" s="4">
        <f>Tabla1[[#This Row],[OS-Valor Unitario]]-Tabla1[[#This Row],[costo_antes_iva]]</f>
        <v>-200</v>
      </c>
      <c r="V3394" s="4">
        <f>Tabla1[[#This Row],[OS-Valor Unitario]]*Tabla1[[#This Row],[CANTIDAD ENTREGA SATELITE]]</f>
        <v>2535000</v>
      </c>
      <c r="W3394" s="4">
        <f>Tabla1[[#This Row],[costo_antes_iva]]*Tabla1[[#This Row],[CANTIDAD ENTREGA SATELITE]]</f>
        <v>2574000</v>
      </c>
      <c r="X3394" s="4">
        <f>Tabla1[[#This Row],[Valor total OS]]-Tabla1[[#This Row],[valor total op]]</f>
        <v>-39000</v>
      </c>
    </row>
    <row r="3395" spans="1:24" x14ac:dyDescent="0.3">
      <c r="A3395">
        <v>5866</v>
      </c>
      <c r="B3395" t="s">
        <v>5309</v>
      </c>
      <c r="C3395" t="s">
        <v>3442</v>
      </c>
      <c r="D3395" t="s">
        <v>282</v>
      </c>
      <c r="E3395" t="s">
        <v>5310</v>
      </c>
      <c r="F3395" s="2">
        <v>45678</v>
      </c>
      <c r="G3395">
        <v>1100</v>
      </c>
      <c r="H3395" t="s">
        <v>88</v>
      </c>
      <c r="I3395" t="s">
        <v>5311</v>
      </c>
      <c r="J3395">
        <v>1</v>
      </c>
      <c r="K3395" t="s">
        <v>129</v>
      </c>
      <c r="L3395">
        <v>1100</v>
      </c>
      <c r="M3395">
        <v>195</v>
      </c>
      <c r="N3395" t="s">
        <v>5312</v>
      </c>
      <c r="O3395" t="s">
        <v>28</v>
      </c>
      <c r="P3395">
        <v>16754</v>
      </c>
      <c r="Q3395">
        <v>72302704</v>
      </c>
      <c r="R3395" t="s">
        <v>244</v>
      </c>
      <c r="S3395">
        <v>195</v>
      </c>
      <c r="T3395" t="s">
        <v>132</v>
      </c>
      <c r="U3395" s="4">
        <f>Tabla1[[#This Row],[OS-Valor Unitario]]-Tabla1[[#This Row],[costo_antes_iva]]</f>
        <v>0</v>
      </c>
      <c r="V3395" s="4">
        <f>Tabla1[[#This Row],[OS-Valor Unitario]]*Tabla1[[#This Row],[CANTIDAD ENTREGA SATELITE]]</f>
        <v>214500</v>
      </c>
      <c r="W3395" s="4">
        <f>Tabla1[[#This Row],[costo_antes_iva]]*Tabla1[[#This Row],[CANTIDAD ENTREGA SATELITE]]</f>
        <v>214500</v>
      </c>
      <c r="X3395" s="4">
        <f>Tabla1[[#This Row],[Valor total OS]]-Tabla1[[#This Row],[valor total op]]</f>
        <v>0</v>
      </c>
    </row>
    <row r="3396" spans="1:24" x14ac:dyDescent="0.3">
      <c r="A3396">
        <v>5866</v>
      </c>
      <c r="B3396" t="s">
        <v>5313</v>
      </c>
      <c r="C3396" t="s">
        <v>3442</v>
      </c>
      <c r="D3396" t="s">
        <v>282</v>
      </c>
      <c r="E3396" t="s">
        <v>5314</v>
      </c>
      <c r="F3396" s="2">
        <v>45678</v>
      </c>
      <c r="G3396">
        <v>1100</v>
      </c>
      <c r="H3396" t="s">
        <v>88</v>
      </c>
      <c r="I3396" t="s">
        <v>5315</v>
      </c>
      <c r="J3396">
        <v>2</v>
      </c>
      <c r="K3396" t="s">
        <v>129</v>
      </c>
      <c r="L3396">
        <v>1100</v>
      </c>
      <c r="M3396">
        <v>9</v>
      </c>
      <c r="N3396" t="s">
        <v>5312</v>
      </c>
      <c r="O3396" t="s">
        <v>28</v>
      </c>
      <c r="P3396">
        <v>16751</v>
      </c>
      <c r="Q3396">
        <v>72302704</v>
      </c>
      <c r="R3396" t="s">
        <v>244</v>
      </c>
      <c r="S3396">
        <v>9</v>
      </c>
      <c r="T3396" t="s">
        <v>132</v>
      </c>
      <c r="U3396" s="4">
        <f>Tabla1[[#This Row],[OS-Valor Unitario]]-Tabla1[[#This Row],[costo_antes_iva]]</f>
        <v>0</v>
      </c>
      <c r="V3396" s="4">
        <f>Tabla1[[#This Row],[OS-Valor Unitario]]*Tabla1[[#This Row],[CANTIDAD ENTREGA SATELITE]]</f>
        <v>9900</v>
      </c>
      <c r="W3396" s="4">
        <f>Tabla1[[#This Row],[costo_antes_iva]]*Tabla1[[#This Row],[CANTIDAD ENTREGA SATELITE]]</f>
        <v>9900</v>
      </c>
      <c r="X3396" s="4">
        <f>Tabla1[[#This Row],[Valor total OS]]-Tabla1[[#This Row],[valor total op]]</f>
        <v>0</v>
      </c>
    </row>
    <row r="3397" spans="1:24" x14ac:dyDescent="0.3">
      <c r="A3397">
        <v>5866</v>
      </c>
      <c r="B3397" t="s">
        <v>5313</v>
      </c>
      <c r="C3397" t="s">
        <v>3442</v>
      </c>
      <c r="D3397" t="s">
        <v>282</v>
      </c>
      <c r="E3397" t="s">
        <v>5314</v>
      </c>
      <c r="F3397" s="2">
        <v>45678</v>
      </c>
      <c r="G3397">
        <v>13200</v>
      </c>
      <c r="H3397" t="s">
        <v>24</v>
      </c>
      <c r="I3397" t="s">
        <v>5315</v>
      </c>
      <c r="J3397">
        <v>2</v>
      </c>
      <c r="K3397" t="s">
        <v>479</v>
      </c>
      <c r="L3397">
        <v>13000</v>
      </c>
      <c r="M3397">
        <v>9</v>
      </c>
      <c r="N3397" t="s">
        <v>5312</v>
      </c>
      <c r="O3397" t="s">
        <v>28</v>
      </c>
      <c r="P3397">
        <v>16761</v>
      </c>
      <c r="Q3397">
        <v>72302704</v>
      </c>
      <c r="R3397" t="s">
        <v>244</v>
      </c>
      <c r="S3397">
        <v>9</v>
      </c>
      <c r="T3397" t="s">
        <v>481</v>
      </c>
      <c r="U3397" s="4">
        <f>Tabla1[[#This Row],[OS-Valor Unitario]]-Tabla1[[#This Row],[costo_antes_iva]]</f>
        <v>-200</v>
      </c>
      <c r="V3397" s="4">
        <f>Tabla1[[#This Row],[OS-Valor Unitario]]*Tabla1[[#This Row],[CANTIDAD ENTREGA SATELITE]]</f>
        <v>117000</v>
      </c>
      <c r="W3397" s="4">
        <f>Tabla1[[#This Row],[costo_antes_iva]]*Tabla1[[#This Row],[CANTIDAD ENTREGA SATELITE]]</f>
        <v>118800</v>
      </c>
      <c r="X3397" s="4">
        <f>Tabla1[[#This Row],[Valor total OS]]-Tabla1[[#This Row],[valor total op]]</f>
        <v>-1800</v>
      </c>
    </row>
    <row r="3398" spans="1:24" x14ac:dyDescent="0.3">
      <c r="A3398">
        <v>5866</v>
      </c>
      <c r="B3398" t="s">
        <v>5316</v>
      </c>
      <c r="C3398" t="s">
        <v>3442</v>
      </c>
      <c r="D3398" t="s">
        <v>282</v>
      </c>
      <c r="E3398" t="s">
        <v>5317</v>
      </c>
      <c r="F3398" s="2">
        <v>45678</v>
      </c>
      <c r="G3398">
        <v>1100</v>
      </c>
      <c r="H3398" t="s">
        <v>88</v>
      </c>
      <c r="I3398" t="s">
        <v>5318</v>
      </c>
      <c r="J3398">
        <v>3</v>
      </c>
      <c r="K3398" t="s">
        <v>129</v>
      </c>
      <c r="L3398">
        <v>1100</v>
      </c>
      <c r="M3398">
        <v>113</v>
      </c>
      <c r="N3398" t="s">
        <v>5312</v>
      </c>
      <c r="O3398" t="s">
        <v>28</v>
      </c>
      <c r="P3398">
        <v>16755</v>
      </c>
      <c r="Q3398">
        <v>72302704</v>
      </c>
      <c r="R3398" t="s">
        <v>244</v>
      </c>
      <c r="S3398">
        <v>113</v>
      </c>
      <c r="T3398" t="s">
        <v>132</v>
      </c>
      <c r="U3398" s="4">
        <f>Tabla1[[#This Row],[OS-Valor Unitario]]-Tabla1[[#This Row],[costo_antes_iva]]</f>
        <v>0</v>
      </c>
      <c r="V3398" s="4">
        <f>Tabla1[[#This Row],[OS-Valor Unitario]]*Tabla1[[#This Row],[CANTIDAD ENTREGA SATELITE]]</f>
        <v>124300</v>
      </c>
      <c r="W3398" s="4">
        <f>Tabla1[[#This Row],[costo_antes_iva]]*Tabla1[[#This Row],[CANTIDAD ENTREGA SATELITE]]</f>
        <v>124300</v>
      </c>
      <c r="X3398" s="4">
        <f>Tabla1[[#This Row],[Valor total OS]]-Tabla1[[#This Row],[valor total op]]</f>
        <v>0</v>
      </c>
    </row>
    <row r="3399" spans="1:24" x14ac:dyDescent="0.3">
      <c r="A3399">
        <v>5866</v>
      </c>
      <c r="B3399" t="s">
        <v>5316</v>
      </c>
      <c r="C3399" t="s">
        <v>3442</v>
      </c>
      <c r="D3399" t="s">
        <v>282</v>
      </c>
      <c r="E3399" t="s">
        <v>5317</v>
      </c>
      <c r="F3399" s="2">
        <v>45678</v>
      </c>
      <c r="G3399">
        <v>13200</v>
      </c>
      <c r="H3399" t="s">
        <v>24</v>
      </c>
      <c r="I3399" t="s">
        <v>5318</v>
      </c>
      <c r="J3399">
        <v>3</v>
      </c>
      <c r="K3399" t="s">
        <v>473</v>
      </c>
      <c r="L3399">
        <v>13000</v>
      </c>
      <c r="M3399">
        <v>113</v>
      </c>
      <c r="N3399" t="s">
        <v>5312</v>
      </c>
      <c r="O3399" t="s">
        <v>28</v>
      </c>
      <c r="P3399">
        <v>16750</v>
      </c>
      <c r="Q3399">
        <v>72302704</v>
      </c>
      <c r="R3399" t="s">
        <v>244</v>
      </c>
      <c r="S3399">
        <v>113</v>
      </c>
      <c r="T3399" t="s">
        <v>711</v>
      </c>
      <c r="U3399" s="4">
        <f>Tabla1[[#This Row],[OS-Valor Unitario]]-Tabla1[[#This Row],[costo_antes_iva]]</f>
        <v>-200</v>
      </c>
      <c r="V3399" s="4">
        <f>Tabla1[[#This Row],[OS-Valor Unitario]]*Tabla1[[#This Row],[CANTIDAD ENTREGA SATELITE]]</f>
        <v>1469000</v>
      </c>
      <c r="W3399" s="4">
        <f>Tabla1[[#This Row],[costo_antes_iva]]*Tabla1[[#This Row],[CANTIDAD ENTREGA SATELITE]]</f>
        <v>1491600</v>
      </c>
      <c r="X3399" s="4">
        <f>Tabla1[[#This Row],[Valor total OS]]-Tabla1[[#This Row],[valor total op]]</f>
        <v>-22600</v>
      </c>
    </row>
    <row r="3400" spans="1:24" x14ac:dyDescent="0.3">
      <c r="A3400">
        <v>5866</v>
      </c>
      <c r="B3400" t="s">
        <v>5319</v>
      </c>
      <c r="C3400" t="s">
        <v>281</v>
      </c>
      <c r="D3400" t="s">
        <v>282</v>
      </c>
      <c r="E3400" t="s">
        <v>5320</v>
      </c>
      <c r="F3400" s="2">
        <v>45678</v>
      </c>
      <c r="G3400">
        <v>1300</v>
      </c>
      <c r="H3400" t="s">
        <v>88</v>
      </c>
      <c r="I3400" t="s">
        <v>5321</v>
      </c>
      <c r="J3400">
        <v>4</v>
      </c>
      <c r="K3400" t="s">
        <v>129</v>
      </c>
      <c r="L3400">
        <v>1100</v>
      </c>
      <c r="M3400">
        <v>4</v>
      </c>
      <c r="N3400" t="s">
        <v>5312</v>
      </c>
      <c r="O3400" t="s">
        <v>28</v>
      </c>
      <c r="P3400">
        <v>16920</v>
      </c>
      <c r="Q3400">
        <v>72302704</v>
      </c>
      <c r="R3400" t="s">
        <v>161</v>
      </c>
      <c r="S3400">
        <v>4</v>
      </c>
      <c r="T3400" t="s">
        <v>132</v>
      </c>
      <c r="U3400" s="4">
        <f>Tabla1[[#This Row],[OS-Valor Unitario]]-Tabla1[[#This Row],[costo_antes_iva]]</f>
        <v>-200</v>
      </c>
      <c r="V3400" s="4">
        <f>Tabla1[[#This Row],[OS-Valor Unitario]]*Tabla1[[#This Row],[CANTIDAD ENTREGA SATELITE]]</f>
        <v>4400</v>
      </c>
      <c r="W3400" s="4">
        <f>Tabla1[[#This Row],[costo_antes_iva]]*Tabla1[[#This Row],[CANTIDAD ENTREGA SATELITE]]</f>
        <v>5200</v>
      </c>
      <c r="X3400" s="4">
        <f>Tabla1[[#This Row],[Valor total OS]]-Tabla1[[#This Row],[valor total op]]</f>
        <v>-800</v>
      </c>
    </row>
    <row r="3401" spans="1:24" x14ac:dyDescent="0.3">
      <c r="A3401">
        <v>5866</v>
      </c>
      <c r="B3401" t="s">
        <v>5319</v>
      </c>
      <c r="C3401" t="s">
        <v>281</v>
      </c>
      <c r="D3401" t="s">
        <v>282</v>
      </c>
      <c r="E3401" t="s">
        <v>5320</v>
      </c>
      <c r="F3401" s="2">
        <v>45678</v>
      </c>
      <c r="G3401">
        <v>88000</v>
      </c>
      <c r="H3401" t="s">
        <v>24</v>
      </c>
      <c r="I3401" t="s">
        <v>5321</v>
      </c>
      <c r="J3401">
        <v>4</v>
      </c>
      <c r="K3401" t="s">
        <v>159</v>
      </c>
      <c r="L3401">
        <v>86400</v>
      </c>
      <c r="M3401">
        <v>4</v>
      </c>
      <c r="N3401" t="s">
        <v>5312</v>
      </c>
      <c r="O3401" t="s">
        <v>28</v>
      </c>
      <c r="P3401">
        <v>16655</v>
      </c>
      <c r="Q3401">
        <v>72302704</v>
      </c>
      <c r="R3401" t="s">
        <v>161</v>
      </c>
      <c r="S3401">
        <v>4</v>
      </c>
      <c r="T3401" t="s">
        <v>162</v>
      </c>
      <c r="U3401" s="4">
        <f>Tabla1[[#This Row],[OS-Valor Unitario]]-Tabla1[[#This Row],[costo_antes_iva]]</f>
        <v>-1600</v>
      </c>
      <c r="V3401" s="4">
        <f>Tabla1[[#This Row],[OS-Valor Unitario]]*Tabla1[[#This Row],[CANTIDAD ENTREGA SATELITE]]</f>
        <v>345600</v>
      </c>
      <c r="W3401" s="4">
        <f>Tabla1[[#This Row],[costo_antes_iva]]*Tabla1[[#This Row],[CANTIDAD ENTREGA SATELITE]]</f>
        <v>352000</v>
      </c>
      <c r="X3401" s="4">
        <f>Tabla1[[#This Row],[Valor total OS]]-Tabla1[[#This Row],[valor total op]]</f>
        <v>-6400</v>
      </c>
    </row>
    <row r="3402" spans="1:24" x14ac:dyDescent="0.3">
      <c r="A3402">
        <v>5866</v>
      </c>
      <c r="B3402" t="s">
        <v>5322</v>
      </c>
      <c r="C3402" t="s">
        <v>281</v>
      </c>
      <c r="D3402" t="s">
        <v>282</v>
      </c>
      <c r="E3402" t="s">
        <v>5323</v>
      </c>
      <c r="F3402" s="2">
        <v>45678</v>
      </c>
      <c r="G3402">
        <v>88000</v>
      </c>
      <c r="H3402" t="s">
        <v>24</v>
      </c>
      <c r="I3402" t="s">
        <v>5324</v>
      </c>
      <c r="J3402">
        <v>5</v>
      </c>
      <c r="K3402" t="s">
        <v>159</v>
      </c>
      <c r="L3402">
        <v>86400</v>
      </c>
      <c r="M3402">
        <v>56</v>
      </c>
      <c r="N3402" t="s">
        <v>5312</v>
      </c>
      <c r="O3402" t="s">
        <v>28</v>
      </c>
      <c r="P3402">
        <v>16788</v>
      </c>
      <c r="Q3402">
        <v>72302704</v>
      </c>
      <c r="R3402" t="s">
        <v>161</v>
      </c>
      <c r="S3402">
        <v>56</v>
      </c>
      <c r="T3402" t="s">
        <v>162</v>
      </c>
      <c r="U3402" s="4">
        <f>Tabla1[[#This Row],[OS-Valor Unitario]]-Tabla1[[#This Row],[costo_antes_iva]]</f>
        <v>-1600</v>
      </c>
      <c r="V3402" s="4">
        <f>Tabla1[[#This Row],[OS-Valor Unitario]]*Tabla1[[#This Row],[CANTIDAD ENTREGA SATELITE]]</f>
        <v>4838400</v>
      </c>
      <c r="W3402" s="4">
        <f>Tabla1[[#This Row],[costo_antes_iva]]*Tabla1[[#This Row],[CANTIDAD ENTREGA SATELITE]]</f>
        <v>4928000</v>
      </c>
      <c r="X3402" s="4">
        <f>Tabla1[[#This Row],[Valor total OS]]-Tabla1[[#This Row],[valor total op]]</f>
        <v>-89600</v>
      </c>
    </row>
    <row r="3403" spans="1:24" x14ac:dyDescent="0.3">
      <c r="A3403">
        <v>5866</v>
      </c>
      <c r="B3403" t="s">
        <v>5325</v>
      </c>
      <c r="C3403" t="s">
        <v>3442</v>
      </c>
      <c r="D3403" t="s">
        <v>282</v>
      </c>
      <c r="E3403" t="s">
        <v>5326</v>
      </c>
      <c r="F3403" s="2">
        <v>45678</v>
      </c>
      <c r="G3403">
        <v>1000</v>
      </c>
      <c r="H3403" t="s">
        <v>88</v>
      </c>
      <c r="I3403" t="s">
        <v>5327</v>
      </c>
      <c r="J3403">
        <v>6</v>
      </c>
      <c r="K3403" t="s">
        <v>129</v>
      </c>
      <c r="L3403">
        <v>1100</v>
      </c>
      <c r="M3403">
        <v>20</v>
      </c>
      <c r="N3403" t="s">
        <v>5312</v>
      </c>
      <c r="O3403" t="s">
        <v>28</v>
      </c>
      <c r="P3403">
        <v>16752</v>
      </c>
      <c r="Q3403">
        <v>72302704</v>
      </c>
      <c r="R3403" t="s">
        <v>244</v>
      </c>
      <c r="S3403">
        <v>20</v>
      </c>
      <c r="T3403" t="s">
        <v>132</v>
      </c>
      <c r="U3403" s="4">
        <f>Tabla1[[#This Row],[OS-Valor Unitario]]-Tabla1[[#This Row],[costo_antes_iva]]</f>
        <v>100</v>
      </c>
      <c r="V3403" s="4">
        <f>Tabla1[[#This Row],[OS-Valor Unitario]]*Tabla1[[#This Row],[CANTIDAD ENTREGA SATELITE]]</f>
        <v>22000</v>
      </c>
      <c r="W3403" s="4">
        <f>Tabla1[[#This Row],[costo_antes_iva]]*Tabla1[[#This Row],[CANTIDAD ENTREGA SATELITE]]</f>
        <v>20000</v>
      </c>
      <c r="X3403" s="4">
        <f>Tabla1[[#This Row],[Valor total OS]]-Tabla1[[#This Row],[valor total op]]</f>
        <v>2000</v>
      </c>
    </row>
    <row r="3404" spans="1:24" x14ac:dyDescent="0.3">
      <c r="A3404">
        <v>5866</v>
      </c>
      <c r="B3404" t="s">
        <v>5325</v>
      </c>
      <c r="C3404" t="s">
        <v>3442</v>
      </c>
      <c r="D3404" t="s">
        <v>282</v>
      </c>
      <c r="E3404" t="s">
        <v>5326</v>
      </c>
      <c r="F3404" s="2">
        <v>45678</v>
      </c>
      <c r="G3404">
        <v>12500</v>
      </c>
      <c r="H3404" t="s">
        <v>24</v>
      </c>
      <c r="I3404" t="s">
        <v>5327</v>
      </c>
      <c r="J3404">
        <v>6</v>
      </c>
      <c r="K3404" t="s">
        <v>479</v>
      </c>
      <c r="L3404">
        <v>13000</v>
      </c>
      <c r="M3404">
        <v>20</v>
      </c>
      <c r="N3404" t="s">
        <v>5312</v>
      </c>
      <c r="O3404" t="s">
        <v>28</v>
      </c>
      <c r="P3404">
        <v>16762</v>
      </c>
      <c r="Q3404">
        <v>72302704</v>
      </c>
      <c r="R3404" t="s">
        <v>244</v>
      </c>
      <c r="S3404">
        <v>20</v>
      </c>
      <c r="T3404" t="s">
        <v>481</v>
      </c>
      <c r="U3404" s="4">
        <f>Tabla1[[#This Row],[OS-Valor Unitario]]-Tabla1[[#This Row],[costo_antes_iva]]</f>
        <v>500</v>
      </c>
      <c r="V3404" s="4">
        <f>Tabla1[[#This Row],[OS-Valor Unitario]]*Tabla1[[#This Row],[CANTIDAD ENTREGA SATELITE]]</f>
        <v>260000</v>
      </c>
      <c r="W3404" s="4">
        <f>Tabla1[[#This Row],[costo_antes_iva]]*Tabla1[[#This Row],[CANTIDAD ENTREGA SATELITE]]</f>
        <v>250000</v>
      </c>
      <c r="X3404" s="4">
        <f>Tabla1[[#This Row],[Valor total OS]]-Tabla1[[#This Row],[valor total op]]</f>
        <v>10000</v>
      </c>
    </row>
    <row r="3405" spans="1:24" x14ac:dyDescent="0.3">
      <c r="A3405">
        <v>5866</v>
      </c>
      <c r="B3405" t="s">
        <v>5328</v>
      </c>
      <c r="C3405" t="s">
        <v>3442</v>
      </c>
      <c r="D3405" t="s">
        <v>282</v>
      </c>
      <c r="E3405" t="s">
        <v>5329</v>
      </c>
      <c r="F3405" s="2">
        <v>45678</v>
      </c>
      <c r="G3405">
        <v>13125</v>
      </c>
      <c r="H3405" t="s">
        <v>24</v>
      </c>
      <c r="I3405" t="s">
        <v>5330</v>
      </c>
      <c r="J3405">
        <v>7</v>
      </c>
      <c r="K3405" t="s">
        <v>479</v>
      </c>
      <c r="L3405">
        <v>13000</v>
      </c>
      <c r="M3405">
        <v>3</v>
      </c>
      <c r="N3405" t="s">
        <v>5312</v>
      </c>
      <c r="O3405" t="s">
        <v>28</v>
      </c>
      <c r="P3405">
        <v>16765</v>
      </c>
      <c r="Q3405">
        <v>72302704</v>
      </c>
      <c r="R3405" t="s">
        <v>244</v>
      </c>
      <c r="S3405">
        <v>3</v>
      </c>
      <c r="T3405" t="s">
        <v>481</v>
      </c>
      <c r="U3405" s="4">
        <f>Tabla1[[#This Row],[OS-Valor Unitario]]-Tabla1[[#This Row],[costo_antes_iva]]</f>
        <v>-125</v>
      </c>
      <c r="V3405" s="4">
        <f>Tabla1[[#This Row],[OS-Valor Unitario]]*Tabla1[[#This Row],[CANTIDAD ENTREGA SATELITE]]</f>
        <v>39000</v>
      </c>
      <c r="W3405" s="4">
        <f>Tabla1[[#This Row],[costo_antes_iva]]*Tabla1[[#This Row],[CANTIDAD ENTREGA SATELITE]]</f>
        <v>39375</v>
      </c>
      <c r="X3405" s="4">
        <f>Tabla1[[#This Row],[Valor total OS]]-Tabla1[[#This Row],[valor total op]]</f>
        <v>-375</v>
      </c>
    </row>
    <row r="3406" spans="1:24" x14ac:dyDescent="0.3">
      <c r="A3406">
        <v>5866</v>
      </c>
      <c r="B3406" t="s">
        <v>5331</v>
      </c>
      <c r="C3406" t="s">
        <v>84</v>
      </c>
      <c r="D3406" t="s">
        <v>282</v>
      </c>
      <c r="E3406" t="s">
        <v>5332</v>
      </c>
      <c r="F3406" s="2">
        <v>45678</v>
      </c>
      <c r="G3406">
        <v>1300</v>
      </c>
      <c r="H3406" t="s">
        <v>88</v>
      </c>
      <c r="I3406" t="s">
        <v>5333</v>
      </c>
      <c r="J3406">
        <v>8</v>
      </c>
      <c r="K3406" t="s">
        <v>129</v>
      </c>
      <c r="L3406">
        <v>1200</v>
      </c>
      <c r="M3406">
        <v>12</v>
      </c>
      <c r="N3406" t="s">
        <v>5312</v>
      </c>
      <c r="O3406" t="s">
        <v>28</v>
      </c>
      <c r="P3406">
        <v>17141</v>
      </c>
      <c r="Q3406">
        <v>72302704</v>
      </c>
      <c r="R3406" t="s">
        <v>523</v>
      </c>
      <c r="S3406">
        <v>12</v>
      </c>
      <c r="T3406" t="s">
        <v>132</v>
      </c>
      <c r="U3406" s="4">
        <f>Tabla1[[#This Row],[OS-Valor Unitario]]-Tabla1[[#This Row],[costo_antes_iva]]</f>
        <v>-100</v>
      </c>
      <c r="V3406" s="4">
        <f>Tabla1[[#This Row],[OS-Valor Unitario]]*Tabla1[[#This Row],[CANTIDAD ENTREGA SATELITE]]</f>
        <v>14400</v>
      </c>
      <c r="W3406" s="4">
        <f>Tabla1[[#This Row],[costo_antes_iva]]*Tabla1[[#This Row],[CANTIDAD ENTREGA SATELITE]]</f>
        <v>15600</v>
      </c>
      <c r="X3406" s="4">
        <f>Tabla1[[#This Row],[Valor total OS]]-Tabla1[[#This Row],[valor total op]]</f>
        <v>-1200</v>
      </c>
    </row>
    <row r="3407" spans="1:24" x14ac:dyDescent="0.3">
      <c r="A3407">
        <v>5866</v>
      </c>
      <c r="B3407" t="s">
        <v>5334</v>
      </c>
      <c r="C3407" t="s">
        <v>234</v>
      </c>
      <c r="D3407" t="s">
        <v>282</v>
      </c>
      <c r="E3407" t="s">
        <v>5335</v>
      </c>
      <c r="F3407" s="2">
        <v>45678</v>
      </c>
      <c r="G3407">
        <v>11000</v>
      </c>
      <c r="H3407" t="s">
        <v>24</v>
      </c>
      <c r="I3407" t="s">
        <v>5336</v>
      </c>
      <c r="J3407">
        <v>9</v>
      </c>
      <c r="K3407" t="s">
        <v>296</v>
      </c>
      <c r="L3407">
        <v>10000</v>
      </c>
      <c r="M3407">
        <v>6</v>
      </c>
      <c r="N3407" t="s">
        <v>5312</v>
      </c>
      <c r="O3407" t="s">
        <v>28</v>
      </c>
      <c r="P3407">
        <v>16758</v>
      </c>
      <c r="Q3407">
        <v>72302704</v>
      </c>
      <c r="R3407" t="s">
        <v>29</v>
      </c>
      <c r="S3407">
        <v>6</v>
      </c>
      <c r="T3407" t="s">
        <v>297</v>
      </c>
      <c r="U3407" s="4">
        <f>Tabla1[[#This Row],[OS-Valor Unitario]]-Tabla1[[#This Row],[costo_antes_iva]]</f>
        <v>-1000</v>
      </c>
      <c r="V3407" s="4">
        <f>Tabla1[[#This Row],[OS-Valor Unitario]]*Tabla1[[#This Row],[CANTIDAD ENTREGA SATELITE]]</f>
        <v>60000</v>
      </c>
      <c r="W3407" s="4">
        <f>Tabla1[[#This Row],[costo_antes_iva]]*Tabla1[[#This Row],[CANTIDAD ENTREGA SATELITE]]</f>
        <v>66000</v>
      </c>
      <c r="X3407" s="4">
        <f>Tabla1[[#This Row],[Valor total OS]]-Tabla1[[#This Row],[valor total op]]</f>
        <v>-6000</v>
      </c>
    </row>
    <row r="3408" spans="1:24" x14ac:dyDescent="0.3">
      <c r="A3408">
        <v>5866</v>
      </c>
      <c r="B3408" t="s">
        <v>5337</v>
      </c>
      <c r="C3408" t="s">
        <v>3442</v>
      </c>
      <c r="D3408" t="s">
        <v>282</v>
      </c>
      <c r="E3408" t="s">
        <v>5338</v>
      </c>
      <c r="F3408" s="2">
        <v>45678</v>
      </c>
      <c r="G3408">
        <v>13125</v>
      </c>
      <c r="H3408" t="s">
        <v>24</v>
      </c>
      <c r="I3408" t="s">
        <v>5339</v>
      </c>
      <c r="J3408">
        <v>10</v>
      </c>
      <c r="K3408" t="s">
        <v>479</v>
      </c>
      <c r="L3408">
        <v>13000</v>
      </c>
      <c r="M3408">
        <v>14</v>
      </c>
      <c r="N3408" t="s">
        <v>5312</v>
      </c>
      <c r="O3408" t="s">
        <v>28</v>
      </c>
      <c r="P3408">
        <v>16766</v>
      </c>
      <c r="Q3408">
        <v>72302704</v>
      </c>
      <c r="R3408" t="s">
        <v>244</v>
      </c>
      <c r="S3408">
        <v>14</v>
      </c>
      <c r="T3408" t="s">
        <v>481</v>
      </c>
      <c r="U3408" s="4">
        <f>Tabla1[[#This Row],[OS-Valor Unitario]]-Tabla1[[#This Row],[costo_antes_iva]]</f>
        <v>-125</v>
      </c>
      <c r="V3408" s="4">
        <f>Tabla1[[#This Row],[OS-Valor Unitario]]*Tabla1[[#This Row],[CANTIDAD ENTREGA SATELITE]]</f>
        <v>182000</v>
      </c>
      <c r="W3408" s="4">
        <f>Tabla1[[#This Row],[costo_antes_iva]]*Tabla1[[#This Row],[CANTIDAD ENTREGA SATELITE]]</f>
        <v>183750</v>
      </c>
      <c r="X3408" s="4">
        <f>Tabla1[[#This Row],[Valor total OS]]-Tabla1[[#This Row],[valor total op]]</f>
        <v>-1750</v>
      </c>
    </row>
    <row r="3409" spans="1:24" x14ac:dyDescent="0.3">
      <c r="A3409">
        <v>5866</v>
      </c>
      <c r="B3409" t="s">
        <v>5340</v>
      </c>
      <c r="C3409" t="s">
        <v>84</v>
      </c>
      <c r="D3409" t="s">
        <v>282</v>
      </c>
      <c r="E3409" t="s">
        <v>5341</v>
      </c>
      <c r="F3409" s="2">
        <v>45678</v>
      </c>
      <c r="G3409">
        <v>1300</v>
      </c>
      <c r="H3409" t="s">
        <v>88</v>
      </c>
      <c r="I3409" t="s">
        <v>5342</v>
      </c>
      <c r="J3409">
        <v>11</v>
      </c>
      <c r="K3409" t="s">
        <v>129</v>
      </c>
      <c r="L3409">
        <v>1200</v>
      </c>
      <c r="M3409">
        <v>7</v>
      </c>
      <c r="N3409" t="s">
        <v>5312</v>
      </c>
      <c r="O3409" t="s">
        <v>28</v>
      </c>
      <c r="P3409">
        <v>17142</v>
      </c>
      <c r="Q3409">
        <v>72302704</v>
      </c>
      <c r="R3409" t="s">
        <v>523</v>
      </c>
      <c r="S3409">
        <v>7</v>
      </c>
      <c r="T3409" t="s">
        <v>132</v>
      </c>
      <c r="U3409" s="4">
        <f>Tabla1[[#This Row],[OS-Valor Unitario]]-Tabla1[[#This Row],[costo_antes_iva]]</f>
        <v>-100</v>
      </c>
      <c r="V3409" s="4">
        <f>Tabla1[[#This Row],[OS-Valor Unitario]]*Tabla1[[#This Row],[CANTIDAD ENTREGA SATELITE]]</f>
        <v>8400</v>
      </c>
      <c r="W3409" s="4">
        <f>Tabla1[[#This Row],[costo_antes_iva]]*Tabla1[[#This Row],[CANTIDAD ENTREGA SATELITE]]</f>
        <v>9100</v>
      </c>
      <c r="X3409" s="4">
        <f>Tabla1[[#This Row],[Valor total OS]]-Tabla1[[#This Row],[valor total op]]</f>
        <v>-700</v>
      </c>
    </row>
    <row r="3410" spans="1:24" x14ac:dyDescent="0.3">
      <c r="A3410">
        <v>5866</v>
      </c>
      <c r="B3410" t="s">
        <v>5343</v>
      </c>
      <c r="C3410" t="s">
        <v>302</v>
      </c>
      <c r="D3410" t="s">
        <v>282</v>
      </c>
      <c r="E3410" t="s">
        <v>5344</v>
      </c>
      <c r="F3410" s="2">
        <v>45678</v>
      </c>
      <c r="G3410">
        <v>12000</v>
      </c>
      <c r="H3410" t="s">
        <v>24</v>
      </c>
      <c r="I3410" t="s">
        <v>5345</v>
      </c>
      <c r="J3410">
        <v>12</v>
      </c>
      <c r="K3410" t="s">
        <v>74</v>
      </c>
      <c r="L3410">
        <v>12200</v>
      </c>
      <c r="M3410">
        <v>30</v>
      </c>
      <c r="N3410" t="s">
        <v>5312</v>
      </c>
      <c r="O3410" t="s">
        <v>28</v>
      </c>
      <c r="P3410">
        <v>17078</v>
      </c>
      <c r="Q3410">
        <v>72302704</v>
      </c>
      <c r="R3410" t="s">
        <v>76</v>
      </c>
      <c r="S3410">
        <v>30</v>
      </c>
      <c r="T3410" t="s">
        <v>77</v>
      </c>
      <c r="U3410" s="4">
        <f>Tabla1[[#This Row],[OS-Valor Unitario]]-Tabla1[[#This Row],[costo_antes_iva]]</f>
        <v>200</v>
      </c>
      <c r="V3410" s="4">
        <f>Tabla1[[#This Row],[OS-Valor Unitario]]*Tabla1[[#This Row],[CANTIDAD ENTREGA SATELITE]]</f>
        <v>366000</v>
      </c>
      <c r="W3410" s="4">
        <f>Tabla1[[#This Row],[costo_antes_iva]]*Tabla1[[#This Row],[CANTIDAD ENTREGA SATELITE]]</f>
        <v>360000</v>
      </c>
      <c r="X3410" s="4">
        <f>Tabla1[[#This Row],[Valor total OS]]-Tabla1[[#This Row],[valor total op]]</f>
        <v>6000</v>
      </c>
    </row>
    <row r="3411" spans="1:24" x14ac:dyDescent="0.3">
      <c r="A3411">
        <v>5866</v>
      </c>
      <c r="B3411" t="s">
        <v>5346</v>
      </c>
      <c r="C3411" t="s">
        <v>302</v>
      </c>
      <c r="D3411" t="s">
        <v>282</v>
      </c>
      <c r="E3411" t="s">
        <v>5347</v>
      </c>
      <c r="F3411" s="2">
        <v>45678</v>
      </c>
      <c r="G3411">
        <v>12000</v>
      </c>
      <c r="H3411" t="s">
        <v>24</v>
      </c>
      <c r="I3411" t="s">
        <v>5348</v>
      </c>
      <c r="J3411">
        <v>13</v>
      </c>
      <c r="K3411" t="s">
        <v>74</v>
      </c>
      <c r="L3411">
        <v>12200</v>
      </c>
      <c r="M3411">
        <v>38</v>
      </c>
      <c r="N3411" t="s">
        <v>5312</v>
      </c>
      <c r="O3411" t="s">
        <v>28</v>
      </c>
      <c r="P3411">
        <v>17010</v>
      </c>
      <c r="Q3411">
        <v>72302704</v>
      </c>
      <c r="R3411" t="s">
        <v>76</v>
      </c>
      <c r="S3411">
        <v>38</v>
      </c>
      <c r="T3411" t="s">
        <v>77</v>
      </c>
      <c r="U3411" s="4">
        <f>Tabla1[[#This Row],[OS-Valor Unitario]]-Tabla1[[#This Row],[costo_antes_iva]]</f>
        <v>200</v>
      </c>
      <c r="V3411" s="4">
        <f>Tabla1[[#This Row],[OS-Valor Unitario]]*Tabla1[[#This Row],[CANTIDAD ENTREGA SATELITE]]</f>
        <v>463600</v>
      </c>
      <c r="W3411" s="4">
        <f>Tabla1[[#This Row],[costo_antes_iva]]*Tabla1[[#This Row],[CANTIDAD ENTREGA SATELITE]]</f>
        <v>456000</v>
      </c>
      <c r="X3411" s="4">
        <f>Tabla1[[#This Row],[Valor total OS]]-Tabla1[[#This Row],[valor total op]]</f>
        <v>7600</v>
      </c>
    </row>
    <row r="3412" spans="1:24" x14ac:dyDescent="0.3">
      <c r="A3412">
        <v>5866</v>
      </c>
      <c r="B3412" t="s">
        <v>5349</v>
      </c>
      <c r="C3412" t="s">
        <v>190</v>
      </c>
      <c r="D3412" t="s">
        <v>282</v>
      </c>
      <c r="E3412" t="s">
        <v>5350</v>
      </c>
      <c r="F3412" s="2">
        <v>45678</v>
      </c>
      <c r="G3412">
        <v>11000</v>
      </c>
      <c r="H3412" t="s">
        <v>24</v>
      </c>
      <c r="I3412" t="s">
        <v>5351</v>
      </c>
      <c r="J3412">
        <v>14</v>
      </c>
      <c r="K3412" t="s">
        <v>296</v>
      </c>
      <c r="L3412">
        <v>10000</v>
      </c>
      <c r="M3412">
        <v>13</v>
      </c>
      <c r="N3412" t="s">
        <v>5312</v>
      </c>
      <c r="O3412" t="s">
        <v>28</v>
      </c>
      <c r="P3412">
        <v>16759</v>
      </c>
      <c r="Q3412">
        <v>72302704</v>
      </c>
      <c r="R3412" t="s">
        <v>29</v>
      </c>
      <c r="S3412">
        <v>13</v>
      </c>
      <c r="T3412" t="s">
        <v>297</v>
      </c>
      <c r="U3412" s="4">
        <f>Tabla1[[#This Row],[OS-Valor Unitario]]-Tabla1[[#This Row],[costo_antes_iva]]</f>
        <v>-1000</v>
      </c>
      <c r="V3412" s="4">
        <f>Tabla1[[#This Row],[OS-Valor Unitario]]*Tabla1[[#This Row],[CANTIDAD ENTREGA SATELITE]]</f>
        <v>130000</v>
      </c>
      <c r="W3412" s="4">
        <f>Tabla1[[#This Row],[costo_antes_iva]]*Tabla1[[#This Row],[CANTIDAD ENTREGA SATELITE]]</f>
        <v>143000</v>
      </c>
      <c r="X3412" s="4">
        <f>Tabla1[[#This Row],[Valor total OS]]-Tabla1[[#This Row],[valor total op]]</f>
        <v>-13000</v>
      </c>
    </row>
    <row r="3413" spans="1:24" x14ac:dyDescent="0.3">
      <c r="A3413">
        <v>5866</v>
      </c>
      <c r="B3413" t="s">
        <v>5352</v>
      </c>
      <c r="C3413" t="s">
        <v>3456</v>
      </c>
      <c r="D3413" t="s">
        <v>282</v>
      </c>
      <c r="E3413" t="s">
        <v>5353</v>
      </c>
      <c r="F3413" s="2">
        <v>45678</v>
      </c>
      <c r="G3413">
        <v>13000</v>
      </c>
      <c r="H3413" t="s">
        <v>24</v>
      </c>
      <c r="I3413" t="s">
        <v>5354</v>
      </c>
      <c r="J3413">
        <v>15</v>
      </c>
      <c r="K3413" t="s">
        <v>479</v>
      </c>
      <c r="L3413">
        <v>13000</v>
      </c>
      <c r="M3413">
        <v>21</v>
      </c>
      <c r="N3413" t="s">
        <v>5312</v>
      </c>
      <c r="O3413" t="s">
        <v>28</v>
      </c>
      <c r="P3413">
        <v>16764</v>
      </c>
      <c r="Q3413">
        <v>72302704</v>
      </c>
      <c r="R3413" t="s">
        <v>244</v>
      </c>
      <c r="S3413">
        <v>21</v>
      </c>
      <c r="T3413" t="s">
        <v>481</v>
      </c>
      <c r="U3413" s="4">
        <f>Tabla1[[#This Row],[OS-Valor Unitario]]-Tabla1[[#This Row],[costo_antes_iva]]</f>
        <v>0</v>
      </c>
      <c r="V3413" s="4">
        <f>Tabla1[[#This Row],[OS-Valor Unitario]]*Tabla1[[#This Row],[CANTIDAD ENTREGA SATELITE]]</f>
        <v>273000</v>
      </c>
      <c r="W3413" s="4">
        <f>Tabla1[[#This Row],[costo_antes_iva]]*Tabla1[[#This Row],[CANTIDAD ENTREGA SATELITE]]</f>
        <v>273000</v>
      </c>
      <c r="X3413" s="4">
        <f>Tabla1[[#This Row],[Valor total OS]]-Tabla1[[#This Row],[valor total op]]</f>
        <v>0</v>
      </c>
    </row>
    <row r="3414" spans="1:24" x14ac:dyDescent="0.3">
      <c r="A3414">
        <v>5866</v>
      </c>
      <c r="B3414" t="s">
        <v>5352</v>
      </c>
      <c r="C3414" t="s">
        <v>3456</v>
      </c>
      <c r="D3414" t="s">
        <v>282</v>
      </c>
      <c r="E3414" t="s">
        <v>5353</v>
      </c>
      <c r="F3414" s="2">
        <v>45678</v>
      </c>
      <c r="G3414">
        <v>1000</v>
      </c>
      <c r="H3414" t="s">
        <v>88</v>
      </c>
      <c r="I3414" t="s">
        <v>5354</v>
      </c>
      <c r="J3414">
        <v>15</v>
      </c>
      <c r="K3414" t="s">
        <v>129</v>
      </c>
      <c r="L3414">
        <v>1100</v>
      </c>
      <c r="M3414">
        <v>21</v>
      </c>
      <c r="N3414" t="s">
        <v>5312</v>
      </c>
      <c r="O3414" t="s">
        <v>28</v>
      </c>
      <c r="P3414">
        <v>16756</v>
      </c>
      <c r="Q3414">
        <v>72302704</v>
      </c>
      <c r="R3414" t="s">
        <v>244</v>
      </c>
      <c r="S3414">
        <v>21</v>
      </c>
      <c r="T3414" t="s">
        <v>132</v>
      </c>
      <c r="U3414" s="4">
        <f>Tabla1[[#This Row],[OS-Valor Unitario]]-Tabla1[[#This Row],[costo_antes_iva]]</f>
        <v>100</v>
      </c>
      <c r="V3414" s="4">
        <f>Tabla1[[#This Row],[OS-Valor Unitario]]*Tabla1[[#This Row],[CANTIDAD ENTREGA SATELITE]]</f>
        <v>23100</v>
      </c>
      <c r="W3414" s="4">
        <f>Tabla1[[#This Row],[costo_antes_iva]]*Tabla1[[#This Row],[CANTIDAD ENTREGA SATELITE]]</f>
        <v>21000</v>
      </c>
      <c r="X3414" s="4">
        <f>Tabla1[[#This Row],[Valor total OS]]-Tabla1[[#This Row],[valor total op]]</f>
        <v>2100</v>
      </c>
    </row>
    <row r="3415" spans="1:24" x14ac:dyDescent="0.3">
      <c r="A3415">
        <v>5866</v>
      </c>
      <c r="B3415" t="s">
        <v>5355</v>
      </c>
      <c r="C3415" t="s">
        <v>3456</v>
      </c>
      <c r="D3415" t="s">
        <v>282</v>
      </c>
      <c r="E3415" t="s">
        <v>5356</v>
      </c>
      <c r="F3415" s="2">
        <v>45678</v>
      </c>
      <c r="G3415">
        <v>13000</v>
      </c>
      <c r="H3415" t="s">
        <v>24</v>
      </c>
      <c r="I3415" t="s">
        <v>5357</v>
      </c>
      <c r="J3415">
        <v>16</v>
      </c>
      <c r="K3415" t="s">
        <v>479</v>
      </c>
      <c r="L3415">
        <v>13000</v>
      </c>
      <c r="M3415">
        <v>7</v>
      </c>
      <c r="N3415" t="s">
        <v>5312</v>
      </c>
      <c r="O3415" t="s">
        <v>28</v>
      </c>
      <c r="P3415">
        <v>16763</v>
      </c>
      <c r="Q3415">
        <v>72302704</v>
      </c>
      <c r="R3415" t="s">
        <v>244</v>
      </c>
      <c r="S3415">
        <v>7</v>
      </c>
      <c r="T3415" t="s">
        <v>481</v>
      </c>
      <c r="U3415" s="4">
        <f>Tabla1[[#This Row],[OS-Valor Unitario]]-Tabla1[[#This Row],[costo_antes_iva]]</f>
        <v>0</v>
      </c>
      <c r="V3415" s="4">
        <f>Tabla1[[#This Row],[OS-Valor Unitario]]*Tabla1[[#This Row],[CANTIDAD ENTREGA SATELITE]]</f>
        <v>91000</v>
      </c>
      <c r="W3415" s="4">
        <f>Tabla1[[#This Row],[costo_antes_iva]]*Tabla1[[#This Row],[CANTIDAD ENTREGA SATELITE]]</f>
        <v>91000</v>
      </c>
      <c r="X3415" s="4">
        <f>Tabla1[[#This Row],[Valor total OS]]-Tabla1[[#This Row],[valor total op]]</f>
        <v>0</v>
      </c>
    </row>
    <row r="3416" spans="1:24" x14ac:dyDescent="0.3">
      <c r="A3416">
        <v>5866</v>
      </c>
      <c r="B3416" t="s">
        <v>5355</v>
      </c>
      <c r="C3416" t="s">
        <v>3456</v>
      </c>
      <c r="D3416" t="s">
        <v>282</v>
      </c>
      <c r="E3416" t="s">
        <v>5356</v>
      </c>
      <c r="F3416" s="2">
        <v>45678</v>
      </c>
      <c r="G3416">
        <v>1000</v>
      </c>
      <c r="H3416" t="s">
        <v>88</v>
      </c>
      <c r="I3416" t="s">
        <v>5357</v>
      </c>
      <c r="J3416">
        <v>16</v>
      </c>
      <c r="K3416" t="s">
        <v>129</v>
      </c>
      <c r="L3416">
        <v>1100</v>
      </c>
      <c r="M3416">
        <v>7</v>
      </c>
      <c r="N3416" t="s">
        <v>5312</v>
      </c>
      <c r="O3416" t="s">
        <v>28</v>
      </c>
      <c r="P3416">
        <v>16753</v>
      </c>
      <c r="Q3416">
        <v>72302704</v>
      </c>
      <c r="R3416" t="s">
        <v>244</v>
      </c>
      <c r="S3416">
        <v>7</v>
      </c>
      <c r="T3416" t="s">
        <v>132</v>
      </c>
      <c r="U3416" s="4">
        <f>Tabla1[[#This Row],[OS-Valor Unitario]]-Tabla1[[#This Row],[costo_antes_iva]]</f>
        <v>100</v>
      </c>
      <c r="V3416" s="4">
        <f>Tabla1[[#This Row],[OS-Valor Unitario]]*Tabla1[[#This Row],[CANTIDAD ENTREGA SATELITE]]</f>
        <v>7700</v>
      </c>
      <c r="W3416" s="4">
        <f>Tabla1[[#This Row],[costo_antes_iva]]*Tabla1[[#This Row],[CANTIDAD ENTREGA SATELITE]]</f>
        <v>7000</v>
      </c>
      <c r="X3416" s="4">
        <f>Tabla1[[#This Row],[Valor total OS]]-Tabla1[[#This Row],[valor total op]]</f>
        <v>700</v>
      </c>
    </row>
    <row r="3417" spans="1:24" x14ac:dyDescent="0.3">
      <c r="A3417">
        <v>5866</v>
      </c>
      <c r="B3417" t="s">
        <v>5358</v>
      </c>
      <c r="C3417" t="s">
        <v>287</v>
      </c>
      <c r="D3417" t="s">
        <v>282</v>
      </c>
      <c r="E3417" t="s">
        <v>5359</v>
      </c>
      <c r="F3417" s="2">
        <v>45678</v>
      </c>
      <c r="G3417">
        <v>1300</v>
      </c>
      <c r="H3417" t="s">
        <v>88</v>
      </c>
      <c r="I3417" t="s">
        <v>5360</v>
      </c>
      <c r="J3417">
        <v>17</v>
      </c>
      <c r="K3417" t="s">
        <v>129</v>
      </c>
      <c r="L3417">
        <v>1100</v>
      </c>
      <c r="M3417">
        <v>28</v>
      </c>
      <c r="N3417" t="s">
        <v>5312</v>
      </c>
      <c r="O3417" t="s">
        <v>28</v>
      </c>
      <c r="P3417">
        <v>16809</v>
      </c>
      <c r="Q3417">
        <v>72302704</v>
      </c>
      <c r="R3417" t="s">
        <v>161</v>
      </c>
      <c r="S3417">
        <v>28</v>
      </c>
      <c r="T3417" t="s">
        <v>132</v>
      </c>
      <c r="U3417" s="4">
        <f>Tabla1[[#This Row],[OS-Valor Unitario]]-Tabla1[[#This Row],[costo_antes_iva]]</f>
        <v>-200</v>
      </c>
      <c r="V3417" s="4">
        <f>Tabla1[[#This Row],[OS-Valor Unitario]]*Tabla1[[#This Row],[CANTIDAD ENTREGA SATELITE]]</f>
        <v>30800</v>
      </c>
      <c r="W3417" s="4">
        <f>Tabla1[[#This Row],[costo_antes_iva]]*Tabla1[[#This Row],[CANTIDAD ENTREGA SATELITE]]</f>
        <v>36400</v>
      </c>
      <c r="X3417" s="4">
        <f>Tabla1[[#This Row],[Valor total OS]]-Tabla1[[#This Row],[valor total op]]</f>
        <v>-5600</v>
      </c>
    </row>
    <row r="3418" spans="1:24" x14ac:dyDescent="0.3">
      <c r="A3418">
        <v>5866</v>
      </c>
      <c r="B3418" t="s">
        <v>5358</v>
      </c>
      <c r="C3418" t="s">
        <v>287</v>
      </c>
      <c r="D3418" t="s">
        <v>282</v>
      </c>
      <c r="E3418" t="s">
        <v>5359</v>
      </c>
      <c r="F3418" s="2">
        <v>45678</v>
      </c>
      <c r="G3418">
        <v>116600</v>
      </c>
      <c r="H3418" t="s">
        <v>24</v>
      </c>
      <c r="I3418" t="s">
        <v>5360</v>
      </c>
      <c r="J3418">
        <v>17</v>
      </c>
      <c r="K3418" t="s">
        <v>159</v>
      </c>
      <c r="L3418">
        <v>118800</v>
      </c>
      <c r="M3418">
        <v>28</v>
      </c>
      <c r="N3418" t="s">
        <v>5312</v>
      </c>
      <c r="O3418" t="s">
        <v>28</v>
      </c>
      <c r="P3418">
        <v>16656</v>
      </c>
      <c r="Q3418">
        <v>72302704</v>
      </c>
      <c r="R3418" t="s">
        <v>161</v>
      </c>
      <c r="S3418">
        <v>28</v>
      </c>
      <c r="T3418" t="s">
        <v>162</v>
      </c>
      <c r="U3418" s="4">
        <f>Tabla1[[#This Row],[OS-Valor Unitario]]-Tabla1[[#This Row],[costo_antes_iva]]</f>
        <v>2200</v>
      </c>
      <c r="V3418" s="4">
        <f>Tabla1[[#This Row],[OS-Valor Unitario]]*Tabla1[[#This Row],[CANTIDAD ENTREGA SATELITE]]</f>
        <v>3326400</v>
      </c>
      <c r="W3418" s="4">
        <f>Tabla1[[#This Row],[costo_antes_iva]]*Tabla1[[#This Row],[CANTIDAD ENTREGA SATELITE]]</f>
        <v>3264800</v>
      </c>
      <c r="X3418" s="4">
        <f>Tabla1[[#This Row],[Valor total OS]]-Tabla1[[#This Row],[valor total op]]</f>
        <v>61600</v>
      </c>
    </row>
    <row r="3419" spans="1:24" x14ac:dyDescent="0.3">
      <c r="A3419">
        <v>5866</v>
      </c>
      <c r="B3419" t="s">
        <v>5361</v>
      </c>
      <c r="C3419" t="s">
        <v>680</v>
      </c>
      <c r="D3419" t="s">
        <v>282</v>
      </c>
      <c r="E3419" t="s">
        <v>5362</v>
      </c>
      <c r="F3419" s="2">
        <v>45678</v>
      </c>
      <c r="G3419">
        <v>9500</v>
      </c>
      <c r="H3419" t="s">
        <v>24</v>
      </c>
      <c r="I3419" t="s">
        <v>5363</v>
      </c>
      <c r="J3419">
        <v>18</v>
      </c>
      <c r="K3419" t="s">
        <v>296</v>
      </c>
      <c r="L3419">
        <v>10000</v>
      </c>
      <c r="M3419">
        <v>4</v>
      </c>
      <c r="N3419" t="s">
        <v>5312</v>
      </c>
      <c r="O3419" t="s">
        <v>28</v>
      </c>
      <c r="P3419">
        <v>16760</v>
      </c>
      <c r="Q3419">
        <v>72302704</v>
      </c>
      <c r="R3419" t="s">
        <v>29</v>
      </c>
      <c r="S3419">
        <v>4</v>
      </c>
      <c r="T3419" t="s">
        <v>297</v>
      </c>
      <c r="U3419" s="4">
        <f>Tabla1[[#This Row],[OS-Valor Unitario]]-Tabla1[[#This Row],[costo_antes_iva]]</f>
        <v>500</v>
      </c>
      <c r="V3419" s="4">
        <f>Tabla1[[#This Row],[OS-Valor Unitario]]*Tabla1[[#This Row],[CANTIDAD ENTREGA SATELITE]]</f>
        <v>40000</v>
      </c>
      <c r="W3419" s="4">
        <f>Tabla1[[#This Row],[costo_antes_iva]]*Tabla1[[#This Row],[CANTIDAD ENTREGA SATELITE]]</f>
        <v>38000</v>
      </c>
      <c r="X3419" s="4">
        <f>Tabla1[[#This Row],[Valor total OS]]-Tabla1[[#This Row],[valor total op]]</f>
        <v>2000</v>
      </c>
    </row>
    <row r="3420" spans="1:24" x14ac:dyDescent="0.3">
      <c r="A3420">
        <v>5827</v>
      </c>
      <c r="B3420" t="s">
        <v>5903</v>
      </c>
      <c r="C3420" t="s">
        <v>194</v>
      </c>
      <c r="D3420" t="s">
        <v>1170</v>
      </c>
      <c r="E3420" t="s">
        <v>5904</v>
      </c>
      <c r="F3420" s="2">
        <v>45678</v>
      </c>
      <c r="G3420">
        <v>14000</v>
      </c>
      <c r="H3420" t="s">
        <v>24</v>
      </c>
      <c r="I3420" t="s">
        <v>5905</v>
      </c>
      <c r="J3420">
        <v>1</v>
      </c>
      <c r="K3420" t="s">
        <v>381</v>
      </c>
      <c r="L3420">
        <v>10500</v>
      </c>
      <c r="M3420">
        <v>200</v>
      </c>
      <c r="N3420" t="s">
        <v>5906</v>
      </c>
      <c r="O3420" t="s">
        <v>772</v>
      </c>
      <c r="P3420">
        <v>16366</v>
      </c>
      <c r="Q3420">
        <v>13650800</v>
      </c>
      <c r="R3420" t="s">
        <v>29</v>
      </c>
      <c r="S3420">
        <v>200</v>
      </c>
      <c r="T3420" t="s">
        <v>382</v>
      </c>
      <c r="U3420" s="4">
        <f>Tabla1[[#This Row],[OS-Valor Unitario]]-Tabla1[[#This Row],[costo_antes_iva]]</f>
        <v>-3500</v>
      </c>
      <c r="V3420" s="4">
        <f>Tabla1[[#This Row],[OS-Valor Unitario]]*Tabla1[[#This Row],[CANTIDAD ENTREGA SATELITE]]</f>
        <v>2100000</v>
      </c>
      <c r="W3420" s="4">
        <f>Tabla1[[#This Row],[costo_antes_iva]]*Tabla1[[#This Row],[CANTIDAD ENTREGA SATELITE]]</f>
        <v>2800000</v>
      </c>
      <c r="X3420" s="4">
        <f>Tabla1[[#This Row],[Valor total OS]]-Tabla1[[#This Row],[valor total op]]</f>
        <v>-700000</v>
      </c>
    </row>
    <row r="3421" spans="1:24" x14ac:dyDescent="0.3">
      <c r="A3421">
        <v>5826</v>
      </c>
      <c r="B3421" t="s">
        <v>5911</v>
      </c>
      <c r="C3421" t="s">
        <v>339</v>
      </c>
      <c r="D3421" t="s">
        <v>156</v>
      </c>
      <c r="E3421" t="s">
        <v>5912</v>
      </c>
      <c r="F3421" s="2">
        <v>45678</v>
      </c>
      <c r="G3421">
        <v>1000</v>
      </c>
      <c r="H3421" t="s">
        <v>88</v>
      </c>
      <c r="I3421" t="s">
        <v>5913</v>
      </c>
      <c r="J3421">
        <v>4</v>
      </c>
      <c r="K3421" t="s">
        <v>434</v>
      </c>
      <c r="L3421">
        <v>1000</v>
      </c>
      <c r="M3421">
        <v>402</v>
      </c>
      <c r="N3421" t="s">
        <v>5914</v>
      </c>
      <c r="O3421" t="s">
        <v>114</v>
      </c>
      <c r="P3421">
        <v>16326</v>
      </c>
      <c r="Q3421">
        <v>81683900</v>
      </c>
      <c r="R3421" t="s">
        <v>215</v>
      </c>
      <c r="S3421">
        <v>402</v>
      </c>
      <c r="T3421" t="s">
        <v>436</v>
      </c>
      <c r="U3421" s="4">
        <f>Tabla1[[#This Row],[OS-Valor Unitario]]-Tabla1[[#This Row],[costo_antes_iva]]</f>
        <v>0</v>
      </c>
      <c r="V3421" s="4">
        <f>Tabla1[[#This Row],[OS-Valor Unitario]]*Tabla1[[#This Row],[CANTIDAD ENTREGA SATELITE]]</f>
        <v>402000</v>
      </c>
      <c r="W3421" s="4">
        <f>Tabla1[[#This Row],[costo_antes_iva]]*Tabla1[[#This Row],[CANTIDAD ENTREGA SATELITE]]</f>
        <v>402000</v>
      </c>
      <c r="X3421" s="4">
        <f>Tabla1[[#This Row],[Valor total OS]]-Tabla1[[#This Row],[valor total op]]</f>
        <v>0</v>
      </c>
    </row>
    <row r="3422" spans="1:24" x14ac:dyDescent="0.3">
      <c r="A3422">
        <v>5826</v>
      </c>
      <c r="B3422" t="s">
        <v>5911</v>
      </c>
      <c r="C3422" t="s">
        <v>339</v>
      </c>
      <c r="D3422" t="s">
        <v>156</v>
      </c>
      <c r="E3422" t="s">
        <v>5912</v>
      </c>
      <c r="F3422" s="2">
        <v>45678</v>
      </c>
      <c r="G3422">
        <v>6000</v>
      </c>
      <c r="H3422" t="s">
        <v>1358</v>
      </c>
      <c r="I3422" t="s">
        <v>5913</v>
      </c>
      <c r="J3422">
        <v>4</v>
      </c>
      <c r="K3422" t="s">
        <v>1694</v>
      </c>
      <c r="L3422">
        <v>5000</v>
      </c>
      <c r="M3422">
        <v>400</v>
      </c>
      <c r="N3422" t="s">
        <v>5914</v>
      </c>
      <c r="O3422" t="s">
        <v>114</v>
      </c>
      <c r="P3422">
        <v>16311</v>
      </c>
      <c r="Q3422">
        <v>81683900</v>
      </c>
      <c r="R3422" t="s">
        <v>215</v>
      </c>
      <c r="S3422">
        <v>400</v>
      </c>
      <c r="T3422" t="s">
        <v>1695</v>
      </c>
      <c r="U3422" s="4">
        <f>Tabla1[[#This Row],[OS-Valor Unitario]]-Tabla1[[#This Row],[costo_antes_iva]]</f>
        <v>-1000</v>
      </c>
      <c r="V3422" s="4">
        <f>Tabla1[[#This Row],[OS-Valor Unitario]]*Tabla1[[#This Row],[CANTIDAD ENTREGA SATELITE]]</f>
        <v>2000000</v>
      </c>
      <c r="W3422" s="4">
        <f>Tabla1[[#This Row],[costo_antes_iva]]*Tabla1[[#This Row],[CANTIDAD ENTREGA SATELITE]]</f>
        <v>2400000</v>
      </c>
      <c r="X3422" s="4">
        <f>Tabla1[[#This Row],[Valor total OS]]-Tabla1[[#This Row],[valor total op]]</f>
        <v>-400000</v>
      </c>
    </row>
    <row r="3423" spans="1:24" x14ac:dyDescent="0.3">
      <c r="A3423">
        <v>5825</v>
      </c>
      <c r="B3423" t="s">
        <v>5915</v>
      </c>
      <c r="C3423" t="s">
        <v>378</v>
      </c>
      <c r="D3423" t="s">
        <v>156</v>
      </c>
      <c r="E3423" t="s">
        <v>5916</v>
      </c>
      <c r="F3423" s="2">
        <v>45678</v>
      </c>
      <c r="G3423">
        <v>900</v>
      </c>
      <c r="H3423" t="s">
        <v>35</v>
      </c>
      <c r="I3423" t="s">
        <v>5917</v>
      </c>
      <c r="J3423">
        <v>1</v>
      </c>
      <c r="K3423" t="s">
        <v>37</v>
      </c>
      <c r="L3423">
        <v>900</v>
      </c>
      <c r="M3423">
        <v>900</v>
      </c>
      <c r="N3423" t="s">
        <v>5918</v>
      </c>
      <c r="O3423" t="s">
        <v>114</v>
      </c>
      <c r="P3423">
        <v>16339</v>
      </c>
      <c r="Q3423">
        <v>173988000</v>
      </c>
      <c r="R3423" t="s">
        <v>29</v>
      </c>
      <c r="S3423">
        <v>900</v>
      </c>
      <c r="T3423" t="s">
        <v>37</v>
      </c>
      <c r="U3423" s="4">
        <f>Tabla1[[#This Row],[OS-Valor Unitario]]-Tabla1[[#This Row],[costo_antes_iva]]</f>
        <v>0</v>
      </c>
      <c r="V3423" s="4">
        <f>Tabla1[[#This Row],[OS-Valor Unitario]]*Tabla1[[#This Row],[CANTIDAD ENTREGA SATELITE]]</f>
        <v>810000</v>
      </c>
      <c r="W3423" s="4">
        <f>Tabla1[[#This Row],[costo_antes_iva]]*Tabla1[[#This Row],[CANTIDAD ENTREGA SATELITE]]</f>
        <v>810000</v>
      </c>
      <c r="X3423" s="4">
        <f>Tabla1[[#This Row],[Valor total OS]]-Tabla1[[#This Row],[valor total op]]</f>
        <v>0</v>
      </c>
    </row>
    <row r="3424" spans="1:24" x14ac:dyDescent="0.3">
      <c r="A3424">
        <v>5825</v>
      </c>
      <c r="B3424" t="s">
        <v>5915</v>
      </c>
      <c r="C3424" t="s">
        <v>378</v>
      </c>
      <c r="D3424" t="s">
        <v>156</v>
      </c>
      <c r="E3424" t="s">
        <v>5916</v>
      </c>
      <c r="F3424" s="2">
        <v>45678</v>
      </c>
      <c r="G3424">
        <v>900</v>
      </c>
      <c r="H3424" t="s">
        <v>35</v>
      </c>
      <c r="I3424" t="s">
        <v>5917</v>
      </c>
      <c r="J3424">
        <v>1</v>
      </c>
      <c r="K3424" t="s">
        <v>37</v>
      </c>
      <c r="L3424">
        <v>900</v>
      </c>
      <c r="M3424">
        <v>3600</v>
      </c>
      <c r="N3424" t="s">
        <v>5918</v>
      </c>
      <c r="O3424" t="s">
        <v>114</v>
      </c>
      <c r="P3424">
        <v>16340</v>
      </c>
      <c r="Q3424">
        <v>173988000</v>
      </c>
      <c r="R3424" t="s">
        <v>29</v>
      </c>
      <c r="S3424">
        <v>3600</v>
      </c>
      <c r="T3424" t="s">
        <v>37</v>
      </c>
      <c r="U3424" s="4">
        <f>Tabla1[[#This Row],[OS-Valor Unitario]]-Tabla1[[#This Row],[costo_antes_iva]]</f>
        <v>0</v>
      </c>
      <c r="V3424" s="4">
        <f>Tabla1[[#This Row],[OS-Valor Unitario]]*Tabla1[[#This Row],[CANTIDAD ENTREGA SATELITE]]</f>
        <v>3240000</v>
      </c>
      <c r="W3424" s="4">
        <f>Tabla1[[#This Row],[costo_antes_iva]]*Tabla1[[#This Row],[CANTIDAD ENTREGA SATELITE]]</f>
        <v>3240000</v>
      </c>
      <c r="X3424" s="4">
        <f>Tabla1[[#This Row],[Valor total OS]]-Tabla1[[#This Row],[valor total op]]</f>
        <v>0</v>
      </c>
    </row>
    <row r="3425" spans="1:24" x14ac:dyDescent="0.3">
      <c r="A3425">
        <v>5825</v>
      </c>
      <c r="B3425" t="s">
        <v>5915</v>
      </c>
      <c r="C3425" t="s">
        <v>378</v>
      </c>
      <c r="D3425" t="s">
        <v>156</v>
      </c>
      <c r="E3425" t="s">
        <v>5916</v>
      </c>
      <c r="F3425" s="2">
        <v>45678</v>
      </c>
      <c r="G3425">
        <v>8500</v>
      </c>
      <c r="H3425" t="s">
        <v>24</v>
      </c>
      <c r="I3425" t="s">
        <v>5917</v>
      </c>
      <c r="J3425">
        <v>1</v>
      </c>
      <c r="K3425" t="s">
        <v>2696</v>
      </c>
      <c r="L3425">
        <v>8500</v>
      </c>
      <c r="M3425">
        <v>750</v>
      </c>
      <c r="N3425" t="s">
        <v>5918</v>
      </c>
      <c r="O3425" t="s">
        <v>114</v>
      </c>
      <c r="P3425">
        <v>16350</v>
      </c>
      <c r="Q3425">
        <v>173988000</v>
      </c>
      <c r="R3425" t="s">
        <v>29</v>
      </c>
      <c r="S3425">
        <v>750</v>
      </c>
      <c r="T3425" t="s">
        <v>2697</v>
      </c>
      <c r="U3425" s="4">
        <f>Tabla1[[#This Row],[OS-Valor Unitario]]-Tabla1[[#This Row],[costo_antes_iva]]</f>
        <v>0</v>
      </c>
      <c r="V3425" s="4">
        <f>Tabla1[[#This Row],[OS-Valor Unitario]]*Tabla1[[#This Row],[CANTIDAD ENTREGA SATELITE]]</f>
        <v>6375000</v>
      </c>
      <c r="W3425" s="4">
        <f>Tabla1[[#This Row],[costo_antes_iva]]*Tabla1[[#This Row],[CANTIDAD ENTREGA SATELITE]]</f>
        <v>6375000</v>
      </c>
      <c r="X3425" s="4">
        <f>Tabla1[[#This Row],[Valor total OS]]-Tabla1[[#This Row],[valor total op]]</f>
        <v>0</v>
      </c>
    </row>
    <row r="3426" spans="1:24" x14ac:dyDescent="0.3">
      <c r="A3426">
        <v>5825</v>
      </c>
      <c r="B3426" t="s">
        <v>5915</v>
      </c>
      <c r="C3426" t="s">
        <v>378</v>
      </c>
      <c r="D3426" t="s">
        <v>156</v>
      </c>
      <c r="E3426" t="s">
        <v>5916</v>
      </c>
      <c r="F3426" s="2">
        <v>45678</v>
      </c>
      <c r="G3426">
        <v>8500</v>
      </c>
      <c r="H3426" t="s">
        <v>24</v>
      </c>
      <c r="I3426" t="s">
        <v>5917</v>
      </c>
      <c r="J3426">
        <v>1</v>
      </c>
      <c r="K3426" t="s">
        <v>4402</v>
      </c>
      <c r="L3426">
        <v>8500</v>
      </c>
      <c r="M3426">
        <v>750</v>
      </c>
      <c r="N3426" t="s">
        <v>5918</v>
      </c>
      <c r="O3426" t="s">
        <v>114</v>
      </c>
      <c r="P3426">
        <v>16338</v>
      </c>
      <c r="Q3426">
        <v>173988000</v>
      </c>
      <c r="R3426" t="s">
        <v>29</v>
      </c>
      <c r="S3426">
        <v>750</v>
      </c>
      <c r="T3426" t="s">
        <v>4403</v>
      </c>
      <c r="U3426" s="4">
        <f>Tabla1[[#This Row],[OS-Valor Unitario]]-Tabla1[[#This Row],[costo_antes_iva]]</f>
        <v>0</v>
      </c>
      <c r="V3426" s="4">
        <f>Tabla1[[#This Row],[OS-Valor Unitario]]*Tabla1[[#This Row],[CANTIDAD ENTREGA SATELITE]]</f>
        <v>6375000</v>
      </c>
      <c r="W3426" s="4">
        <f>Tabla1[[#This Row],[costo_antes_iva]]*Tabla1[[#This Row],[CANTIDAD ENTREGA SATELITE]]</f>
        <v>6375000</v>
      </c>
      <c r="X3426" s="4">
        <f>Tabla1[[#This Row],[Valor total OS]]-Tabla1[[#This Row],[valor total op]]</f>
        <v>0</v>
      </c>
    </row>
    <row r="3427" spans="1:24" x14ac:dyDescent="0.3">
      <c r="A3427">
        <v>5825</v>
      </c>
      <c r="B3427" t="s">
        <v>5915</v>
      </c>
      <c r="C3427" t="s">
        <v>378</v>
      </c>
      <c r="D3427" t="s">
        <v>156</v>
      </c>
      <c r="E3427" t="s">
        <v>5916</v>
      </c>
      <c r="F3427" s="2">
        <v>45678</v>
      </c>
      <c r="G3427">
        <v>8500</v>
      </c>
      <c r="H3427" t="s">
        <v>24</v>
      </c>
      <c r="I3427" t="s">
        <v>5917</v>
      </c>
      <c r="J3427">
        <v>1</v>
      </c>
      <c r="K3427" t="s">
        <v>664</v>
      </c>
      <c r="L3427">
        <v>8200</v>
      </c>
      <c r="M3427">
        <v>600</v>
      </c>
      <c r="N3427" t="s">
        <v>5918</v>
      </c>
      <c r="O3427" t="s">
        <v>114</v>
      </c>
      <c r="P3427">
        <v>16351</v>
      </c>
      <c r="Q3427">
        <v>173988000</v>
      </c>
      <c r="R3427" t="s">
        <v>29</v>
      </c>
      <c r="S3427">
        <v>600</v>
      </c>
      <c r="T3427" t="s">
        <v>665</v>
      </c>
      <c r="U3427" s="4">
        <f>Tabla1[[#This Row],[OS-Valor Unitario]]-Tabla1[[#This Row],[costo_antes_iva]]</f>
        <v>-300</v>
      </c>
      <c r="V3427" s="4">
        <f>Tabla1[[#This Row],[OS-Valor Unitario]]*Tabla1[[#This Row],[CANTIDAD ENTREGA SATELITE]]</f>
        <v>4920000</v>
      </c>
      <c r="W3427" s="4">
        <f>Tabla1[[#This Row],[costo_antes_iva]]*Tabla1[[#This Row],[CANTIDAD ENTREGA SATELITE]]</f>
        <v>5100000</v>
      </c>
      <c r="X3427" s="4">
        <f>Tabla1[[#This Row],[Valor total OS]]-Tabla1[[#This Row],[valor total op]]</f>
        <v>-180000</v>
      </c>
    </row>
    <row r="3428" spans="1:24" x14ac:dyDescent="0.3">
      <c r="A3428">
        <v>5825</v>
      </c>
      <c r="B3428" t="s">
        <v>5915</v>
      </c>
      <c r="C3428" t="s">
        <v>378</v>
      </c>
      <c r="D3428" t="s">
        <v>156</v>
      </c>
      <c r="E3428" t="s">
        <v>5916</v>
      </c>
      <c r="F3428" s="2">
        <v>45678</v>
      </c>
      <c r="G3428">
        <v>8500</v>
      </c>
      <c r="H3428" t="s">
        <v>24</v>
      </c>
      <c r="I3428" t="s">
        <v>5917</v>
      </c>
      <c r="J3428">
        <v>1</v>
      </c>
      <c r="K3428" t="s">
        <v>1423</v>
      </c>
      <c r="L3428">
        <v>8500</v>
      </c>
      <c r="M3428">
        <v>500</v>
      </c>
      <c r="N3428" t="s">
        <v>5918</v>
      </c>
      <c r="O3428" t="s">
        <v>114</v>
      </c>
      <c r="P3428">
        <v>16352</v>
      </c>
      <c r="Q3428">
        <v>173988000</v>
      </c>
      <c r="R3428" t="s">
        <v>29</v>
      </c>
      <c r="S3428">
        <v>497</v>
      </c>
      <c r="T3428" t="s">
        <v>1424</v>
      </c>
      <c r="U3428" s="4">
        <f>Tabla1[[#This Row],[OS-Valor Unitario]]-Tabla1[[#This Row],[costo_antes_iva]]</f>
        <v>0</v>
      </c>
      <c r="V3428" s="4">
        <f>Tabla1[[#This Row],[OS-Valor Unitario]]*Tabla1[[#This Row],[CANTIDAD ENTREGA SATELITE]]</f>
        <v>4224500</v>
      </c>
      <c r="W3428" s="4">
        <f>Tabla1[[#This Row],[costo_antes_iva]]*Tabla1[[#This Row],[CANTIDAD ENTREGA SATELITE]]</f>
        <v>4224500</v>
      </c>
      <c r="X3428" s="4">
        <f>Tabla1[[#This Row],[Valor total OS]]-Tabla1[[#This Row],[valor total op]]</f>
        <v>0</v>
      </c>
    </row>
    <row r="3429" spans="1:24" x14ac:dyDescent="0.3">
      <c r="A3429">
        <v>5825</v>
      </c>
      <c r="B3429" t="s">
        <v>5915</v>
      </c>
      <c r="C3429" t="s">
        <v>378</v>
      </c>
      <c r="D3429" t="s">
        <v>156</v>
      </c>
      <c r="E3429" t="s">
        <v>5916</v>
      </c>
      <c r="F3429" s="2">
        <v>45678</v>
      </c>
      <c r="G3429">
        <v>8500</v>
      </c>
      <c r="H3429" t="s">
        <v>24</v>
      </c>
      <c r="I3429" t="s">
        <v>5917</v>
      </c>
      <c r="J3429">
        <v>1</v>
      </c>
      <c r="K3429" t="s">
        <v>269</v>
      </c>
      <c r="L3429">
        <v>8200</v>
      </c>
      <c r="M3429">
        <v>900</v>
      </c>
      <c r="N3429" t="s">
        <v>5918</v>
      </c>
      <c r="O3429" t="s">
        <v>114</v>
      </c>
      <c r="P3429">
        <v>16337</v>
      </c>
      <c r="Q3429">
        <v>173988000</v>
      </c>
      <c r="R3429" t="s">
        <v>29</v>
      </c>
      <c r="S3429">
        <v>900</v>
      </c>
      <c r="T3429" t="s">
        <v>269</v>
      </c>
      <c r="U3429" s="4">
        <f>Tabla1[[#This Row],[OS-Valor Unitario]]-Tabla1[[#This Row],[costo_antes_iva]]</f>
        <v>-300</v>
      </c>
      <c r="V3429" s="4">
        <f>Tabla1[[#This Row],[OS-Valor Unitario]]*Tabla1[[#This Row],[CANTIDAD ENTREGA SATELITE]]</f>
        <v>7380000</v>
      </c>
      <c r="W3429" s="4">
        <f>Tabla1[[#This Row],[costo_antes_iva]]*Tabla1[[#This Row],[CANTIDAD ENTREGA SATELITE]]</f>
        <v>7650000</v>
      </c>
      <c r="X3429" s="4">
        <f>Tabla1[[#This Row],[Valor total OS]]-Tabla1[[#This Row],[valor total op]]</f>
        <v>-270000</v>
      </c>
    </row>
    <row r="3430" spans="1:24" x14ac:dyDescent="0.3">
      <c r="A3430">
        <v>5825</v>
      </c>
      <c r="B3430" t="s">
        <v>5915</v>
      </c>
      <c r="C3430" t="s">
        <v>378</v>
      </c>
      <c r="D3430" t="s">
        <v>156</v>
      </c>
      <c r="E3430" t="s">
        <v>5916</v>
      </c>
      <c r="F3430" s="2">
        <v>45678</v>
      </c>
      <c r="G3430">
        <v>8500</v>
      </c>
      <c r="H3430" t="s">
        <v>24</v>
      </c>
      <c r="I3430" t="s">
        <v>5917</v>
      </c>
      <c r="J3430">
        <v>1</v>
      </c>
      <c r="K3430" t="s">
        <v>444</v>
      </c>
      <c r="L3430">
        <v>8500</v>
      </c>
      <c r="M3430">
        <v>1000</v>
      </c>
      <c r="N3430" t="s">
        <v>5918</v>
      </c>
      <c r="O3430" t="s">
        <v>114</v>
      </c>
      <c r="P3430">
        <v>16349</v>
      </c>
      <c r="Q3430">
        <v>173988000</v>
      </c>
      <c r="R3430" t="s">
        <v>29</v>
      </c>
      <c r="S3430">
        <v>1000</v>
      </c>
      <c r="T3430" t="s">
        <v>445</v>
      </c>
      <c r="U3430" s="4">
        <f>Tabla1[[#This Row],[OS-Valor Unitario]]-Tabla1[[#This Row],[costo_antes_iva]]</f>
        <v>0</v>
      </c>
      <c r="V3430" s="4">
        <f>Tabla1[[#This Row],[OS-Valor Unitario]]*Tabla1[[#This Row],[CANTIDAD ENTREGA SATELITE]]</f>
        <v>8500000</v>
      </c>
      <c r="W3430" s="4">
        <f>Tabla1[[#This Row],[costo_antes_iva]]*Tabla1[[#This Row],[CANTIDAD ENTREGA SATELITE]]</f>
        <v>8500000</v>
      </c>
      <c r="X3430" s="4">
        <f>Tabla1[[#This Row],[Valor total OS]]-Tabla1[[#This Row],[valor total op]]</f>
        <v>0</v>
      </c>
    </row>
    <row r="3431" spans="1:24" x14ac:dyDescent="0.3">
      <c r="A3431">
        <v>5820</v>
      </c>
      <c r="B3431" t="s">
        <v>5919</v>
      </c>
      <c r="C3431" t="s">
        <v>84</v>
      </c>
      <c r="D3431" t="s">
        <v>1170</v>
      </c>
      <c r="E3431" t="s">
        <v>5920</v>
      </c>
      <c r="F3431" s="2">
        <v>45677</v>
      </c>
      <c r="G3431">
        <v>5500</v>
      </c>
      <c r="H3431" t="s">
        <v>24</v>
      </c>
      <c r="I3431" t="s">
        <v>5921</v>
      </c>
      <c r="J3431">
        <v>1</v>
      </c>
      <c r="K3431" t="s">
        <v>731</v>
      </c>
      <c r="L3431">
        <v>5000</v>
      </c>
      <c r="M3431">
        <v>26</v>
      </c>
      <c r="N3431" t="s">
        <v>5922</v>
      </c>
      <c r="O3431" t="s">
        <v>772</v>
      </c>
      <c r="P3431">
        <v>16521</v>
      </c>
      <c r="Q3431">
        <v>14575592</v>
      </c>
      <c r="R3431" t="s">
        <v>523</v>
      </c>
      <c r="S3431">
        <v>26</v>
      </c>
      <c r="T3431" t="s">
        <v>732</v>
      </c>
      <c r="U3431" s="4">
        <f>Tabla1[[#This Row],[OS-Valor Unitario]]-Tabla1[[#This Row],[costo_antes_iva]]</f>
        <v>-500</v>
      </c>
      <c r="V3431" s="4">
        <f>Tabla1[[#This Row],[OS-Valor Unitario]]*Tabla1[[#This Row],[CANTIDAD ENTREGA SATELITE]]</f>
        <v>130000</v>
      </c>
      <c r="W3431" s="4">
        <f>Tabla1[[#This Row],[costo_antes_iva]]*Tabla1[[#This Row],[CANTIDAD ENTREGA SATELITE]]</f>
        <v>143000</v>
      </c>
      <c r="X3431" s="4">
        <f>Tabla1[[#This Row],[Valor total OS]]-Tabla1[[#This Row],[valor total op]]</f>
        <v>-13000</v>
      </c>
    </row>
    <row r="3432" spans="1:24" x14ac:dyDescent="0.3">
      <c r="A3432">
        <v>5820</v>
      </c>
      <c r="B3432" t="s">
        <v>5923</v>
      </c>
      <c r="C3432" t="s">
        <v>84</v>
      </c>
      <c r="D3432" t="s">
        <v>1170</v>
      </c>
      <c r="E3432" t="s">
        <v>5924</v>
      </c>
      <c r="F3432" s="2">
        <v>45677</v>
      </c>
      <c r="G3432">
        <v>5500</v>
      </c>
      <c r="H3432" t="s">
        <v>24</v>
      </c>
      <c r="I3432" t="s">
        <v>5925</v>
      </c>
      <c r="J3432">
        <v>2</v>
      </c>
      <c r="K3432" t="s">
        <v>731</v>
      </c>
      <c r="L3432">
        <v>5000</v>
      </c>
      <c r="M3432">
        <v>41</v>
      </c>
      <c r="N3432" t="s">
        <v>5922</v>
      </c>
      <c r="O3432" t="s">
        <v>772</v>
      </c>
      <c r="P3432">
        <v>16522</v>
      </c>
      <c r="Q3432">
        <v>14575592</v>
      </c>
      <c r="R3432" t="s">
        <v>523</v>
      </c>
      <c r="S3432">
        <v>41</v>
      </c>
      <c r="T3432" t="s">
        <v>732</v>
      </c>
      <c r="U3432" s="4">
        <f>Tabla1[[#This Row],[OS-Valor Unitario]]-Tabla1[[#This Row],[costo_antes_iva]]</f>
        <v>-500</v>
      </c>
      <c r="V3432" s="4">
        <f>Tabla1[[#This Row],[OS-Valor Unitario]]*Tabla1[[#This Row],[CANTIDAD ENTREGA SATELITE]]</f>
        <v>205000</v>
      </c>
      <c r="W3432" s="4">
        <f>Tabla1[[#This Row],[costo_antes_iva]]*Tabla1[[#This Row],[CANTIDAD ENTREGA SATELITE]]</f>
        <v>225500</v>
      </c>
      <c r="X3432" s="4">
        <f>Tabla1[[#This Row],[Valor total OS]]-Tabla1[[#This Row],[valor total op]]</f>
        <v>-20500</v>
      </c>
    </row>
    <row r="3433" spans="1:24" x14ac:dyDescent="0.3">
      <c r="A3433">
        <v>5820</v>
      </c>
      <c r="B3433" t="s">
        <v>5926</v>
      </c>
      <c r="C3433" t="s">
        <v>84</v>
      </c>
      <c r="D3433" t="s">
        <v>1170</v>
      </c>
      <c r="E3433" t="s">
        <v>5927</v>
      </c>
      <c r="F3433" s="2">
        <v>45677</v>
      </c>
      <c r="G3433">
        <v>5500</v>
      </c>
      <c r="H3433" t="s">
        <v>24</v>
      </c>
      <c r="I3433" t="s">
        <v>5928</v>
      </c>
      <c r="J3433">
        <v>3</v>
      </c>
      <c r="K3433" t="s">
        <v>466</v>
      </c>
      <c r="L3433">
        <v>5500</v>
      </c>
      <c r="M3433">
        <v>36</v>
      </c>
      <c r="N3433" t="s">
        <v>5922</v>
      </c>
      <c r="O3433" t="s">
        <v>772</v>
      </c>
      <c r="P3433">
        <v>16628</v>
      </c>
      <c r="Q3433">
        <v>14575592</v>
      </c>
      <c r="R3433" t="s">
        <v>523</v>
      </c>
      <c r="S3433">
        <v>32</v>
      </c>
      <c r="T3433" t="s">
        <v>468</v>
      </c>
      <c r="U3433" s="4">
        <f>Tabla1[[#This Row],[OS-Valor Unitario]]-Tabla1[[#This Row],[costo_antes_iva]]</f>
        <v>0</v>
      </c>
      <c r="V3433" s="4">
        <f>Tabla1[[#This Row],[OS-Valor Unitario]]*Tabla1[[#This Row],[CANTIDAD ENTREGA SATELITE]]</f>
        <v>176000</v>
      </c>
      <c r="W3433" s="4">
        <f>Tabla1[[#This Row],[costo_antes_iva]]*Tabla1[[#This Row],[CANTIDAD ENTREGA SATELITE]]</f>
        <v>176000</v>
      </c>
      <c r="X3433" s="4">
        <f>Tabla1[[#This Row],[Valor total OS]]-Tabla1[[#This Row],[valor total op]]</f>
        <v>0</v>
      </c>
    </row>
    <row r="3434" spans="1:24" x14ac:dyDescent="0.3">
      <c r="A3434">
        <v>5820</v>
      </c>
      <c r="B3434" t="s">
        <v>5926</v>
      </c>
      <c r="C3434" t="s">
        <v>84</v>
      </c>
      <c r="D3434" t="s">
        <v>1170</v>
      </c>
      <c r="E3434" t="s">
        <v>5927</v>
      </c>
      <c r="F3434" s="2">
        <v>45677</v>
      </c>
      <c r="G3434">
        <v>1400</v>
      </c>
      <c r="H3434" t="s">
        <v>88</v>
      </c>
      <c r="I3434" t="s">
        <v>5928</v>
      </c>
      <c r="J3434">
        <v>3</v>
      </c>
      <c r="K3434" t="s">
        <v>434</v>
      </c>
      <c r="L3434">
        <v>3800</v>
      </c>
      <c r="M3434">
        <v>36</v>
      </c>
      <c r="N3434" t="s">
        <v>5922</v>
      </c>
      <c r="O3434" t="s">
        <v>772</v>
      </c>
      <c r="P3434">
        <v>16412</v>
      </c>
      <c r="Q3434">
        <v>14575592</v>
      </c>
      <c r="R3434" t="s">
        <v>523</v>
      </c>
      <c r="S3434">
        <v>36</v>
      </c>
      <c r="T3434" t="s">
        <v>436</v>
      </c>
      <c r="U3434" s="4">
        <f>Tabla1[[#This Row],[OS-Valor Unitario]]-Tabla1[[#This Row],[costo_antes_iva]]</f>
        <v>2400</v>
      </c>
      <c r="V3434" s="4">
        <f>Tabla1[[#This Row],[OS-Valor Unitario]]*Tabla1[[#This Row],[CANTIDAD ENTREGA SATELITE]]</f>
        <v>136800</v>
      </c>
      <c r="W3434" s="4">
        <f>Tabla1[[#This Row],[costo_antes_iva]]*Tabla1[[#This Row],[CANTIDAD ENTREGA SATELITE]]</f>
        <v>50400</v>
      </c>
      <c r="X3434" s="4">
        <f>Tabla1[[#This Row],[Valor total OS]]-Tabla1[[#This Row],[valor total op]]</f>
        <v>86400</v>
      </c>
    </row>
    <row r="3435" spans="1:24" x14ac:dyDescent="0.3">
      <c r="A3435">
        <v>5820</v>
      </c>
      <c r="B3435" t="s">
        <v>5929</v>
      </c>
      <c r="C3435" t="s">
        <v>84</v>
      </c>
      <c r="D3435" t="s">
        <v>1170</v>
      </c>
      <c r="E3435" t="s">
        <v>5930</v>
      </c>
      <c r="F3435" s="2">
        <v>45677</v>
      </c>
      <c r="G3435">
        <v>5500</v>
      </c>
      <c r="H3435" t="s">
        <v>24</v>
      </c>
      <c r="I3435" t="s">
        <v>5931</v>
      </c>
      <c r="J3435">
        <v>4</v>
      </c>
      <c r="K3435" t="s">
        <v>466</v>
      </c>
      <c r="L3435">
        <v>5500</v>
      </c>
      <c r="M3435">
        <v>26</v>
      </c>
      <c r="N3435" t="s">
        <v>5922</v>
      </c>
      <c r="O3435" t="s">
        <v>772</v>
      </c>
      <c r="P3435">
        <v>16629</v>
      </c>
      <c r="Q3435">
        <v>14575592</v>
      </c>
      <c r="R3435" t="s">
        <v>523</v>
      </c>
      <c r="S3435">
        <v>26</v>
      </c>
      <c r="T3435" t="s">
        <v>468</v>
      </c>
      <c r="U3435" s="4">
        <f>Tabla1[[#This Row],[OS-Valor Unitario]]-Tabla1[[#This Row],[costo_antes_iva]]</f>
        <v>0</v>
      </c>
      <c r="V3435" s="4">
        <f>Tabla1[[#This Row],[OS-Valor Unitario]]*Tabla1[[#This Row],[CANTIDAD ENTREGA SATELITE]]</f>
        <v>143000</v>
      </c>
      <c r="W3435" s="4">
        <f>Tabla1[[#This Row],[costo_antes_iva]]*Tabla1[[#This Row],[CANTIDAD ENTREGA SATELITE]]</f>
        <v>143000</v>
      </c>
      <c r="X3435" s="4">
        <f>Tabla1[[#This Row],[Valor total OS]]-Tabla1[[#This Row],[valor total op]]</f>
        <v>0</v>
      </c>
    </row>
    <row r="3436" spans="1:24" x14ac:dyDescent="0.3">
      <c r="A3436">
        <v>5820</v>
      </c>
      <c r="B3436" t="s">
        <v>5929</v>
      </c>
      <c r="C3436" t="s">
        <v>84</v>
      </c>
      <c r="D3436" t="s">
        <v>1170</v>
      </c>
      <c r="E3436" t="s">
        <v>5930</v>
      </c>
      <c r="F3436" s="2">
        <v>45677</v>
      </c>
      <c r="G3436">
        <v>1400</v>
      </c>
      <c r="H3436" t="s">
        <v>88</v>
      </c>
      <c r="I3436" t="s">
        <v>5931</v>
      </c>
      <c r="J3436">
        <v>4</v>
      </c>
      <c r="K3436" t="s">
        <v>434</v>
      </c>
      <c r="L3436">
        <v>3800</v>
      </c>
      <c r="M3436">
        <v>26</v>
      </c>
      <c r="N3436" t="s">
        <v>5922</v>
      </c>
      <c r="O3436" t="s">
        <v>772</v>
      </c>
      <c r="P3436">
        <v>16413</v>
      </c>
      <c r="Q3436">
        <v>14575592</v>
      </c>
      <c r="R3436" t="s">
        <v>523</v>
      </c>
      <c r="S3436">
        <v>26</v>
      </c>
      <c r="T3436" t="s">
        <v>436</v>
      </c>
      <c r="U3436" s="4">
        <f>Tabla1[[#This Row],[OS-Valor Unitario]]-Tabla1[[#This Row],[costo_antes_iva]]</f>
        <v>2400</v>
      </c>
      <c r="V3436" s="4">
        <f>Tabla1[[#This Row],[OS-Valor Unitario]]*Tabla1[[#This Row],[CANTIDAD ENTREGA SATELITE]]</f>
        <v>98800</v>
      </c>
      <c r="W3436" s="4">
        <f>Tabla1[[#This Row],[costo_antes_iva]]*Tabla1[[#This Row],[CANTIDAD ENTREGA SATELITE]]</f>
        <v>36400</v>
      </c>
      <c r="X3436" s="4">
        <f>Tabla1[[#This Row],[Valor total OS]]-Tabla1[[#This Row],[valor total op]]</f>
        <v>62400</v>
      </c>
    </row>
    <row r="3437" spans="1:24" x14ac:dyDescent="0.3">
      <c r="A3437">
        <v>5820</v>
      </c>
      <c r="B3437" t="s">
        <v>5932</v>
      </c>
      <c r="C3437" t="s">
        <v>167</v>
      </c>
      <c r="D3437" t="s">
        <v>1170</v>
      </c>
      <c r="E3437" t="s">
        <v>5933</v>
      </c>
      <c r="F3437" s="2">
        <v>45677</v>
      </c>
      <c r="G3437">
        <v>12000</v>
      </c>
      <c r="H3437" t="s">
        <v>24</v>
      </c>
      <c r="I3437" t="s">
        <v>5934</v>
      </c>
      <c r="J3437">
        <v>5</v>
      </c>
      <c r="K3437" t="s">
        <v>437</v>
      </c>
      <c r="L3437">
        <v>12500</v>
      </c>
      <c r="M3437">
        <v>72</v>
      </c>
      <c r="N3437" t="s">
        <v>5922</v>
      </c>
      <c r="O3437" t="s">
        <v>772</v>
      </c>
      <c r="P3437">
        <v>16579</v>
      </c>
      <c r="Q3437">
        <v>14575592</v>
      </c>
      <c r="R3437" t="s">
        <v>76</v>
      </c>
      <c r="S3437">
        <v>72</v>
      </c>
      <c r="T3437" t="s">
        <v>438</v>
      </c>
      <c r="U3437" s="4">
        <f>Tabla1[[#This Row],[OS-Valor Unitario]]-Tabla1[[#This Row],[costo_antes_iva]]</f>
        <v>500</v>
      </c>
      <c r="V3437" s="4">
        <f>Tabla1[[#This Row],[OS-Valor Unitario]]*Tabla1[[#This Row],[CANTIDAD ENTREGA SATELITE]]</f>
        <v>900000</v>
      </c>
      <c r="W3437" s="4">
        <f>Tabla1[[#This Row],[costo_antes_iva]]*Tabla1[[#This Row],[CANTIDAD ENTREGA SATELITE]]</f>
        <v>864000</v>
      </c>
      <c r="X3437" s="4">
        <f>Tabla1[[#This Row],[Valor total OS]]-Tabla1[[#This Row],[valor total op]]</f>
        <v>36000</v>
      </c>
    </row>
    <row r="3438" spans="1:24" x14ac:dyDescent="0.3">
      <c r="A3438">
        <v>5820</v>
      </c>
      <c r="B3438" t="s">
        <v>5932</v>
      </c>
      <c r="C3438" t="s">
        <v>167</v>
      </c>
      <c r="D3438" t="s">
        <v>1170</v>
      </c>
      <c r="E3438" t="s">
        <v>5933</v>
      </c>
      <c r="F3438" s="2">
        <v>45677</v>
      </c>
      <c r="G3438">
        <v>1400</v>
      </c>
      <c r="H3438" t="s">
        <v>88</v>
      </c>
      <c r="I3438" t="s">
        <v>5934</v>
      </c>
      <c r="J3438">
        <v>5</v>
      </c>
      <c r="K3438" t="s">
        <v>434</v>
      </c>
      <c r="L3438">
        <v>3800</v>
      </c>
      <c r="M3438">
        <v>72</v>
      </c>
      <c r="N3438" t="s">
        <v>5922</v>
      </c>
      <c r="O3438" t="s">
        <v>772</v>
      </c>
      <c r="P3438">
        <v>16481</v>
      </c>
      <c r="Q3438">
        <v>14575592</v>
      </c>
      <c r="R3438" t="s">
        <v>76</v>
      </c>
      <c r="S3438">
        <v>72</v>
      </c>
      <c r="T3438" t="s">
        <v>436</v>
      </c>
      <c r="U3438" s="4">
        <f>Tabla1[[#This Row],[OS-Valor Unitario]]-Tabla1[[#This Row],[costo_antes_iva]]</f>
        <v>2400</v>
      </c>
      <c r="V3438" s="4">
        <f>Tabla1[[#This Row],[OS-Valor Unitario]]*Tabla1[[#This Row],[CANTIDAD ENTREGA SATELITE]]</f>
        <v>273600</v>
      </c>
      <c r="W3438" s="4">
        <f>Tabla1[[#This Row],[costo_antes_iva]]*Tabla1[[#This Row],[CANTIDAD ENTREGA SATELITE]]</f>
        <v>100800</v>
      </c>
      <c r="X3438" s="4">
        <f>Tabla1[[#This Row],[Valor total OS]]-Tabla1[[#This Row],[valor total op]]</f>
        <v>172800</v>
      </c>
    </row>
    <row r="3439" spans="1:24" x14ac:dyDescent="0.3">
      <c r="A3439">
        <v>5820</v>
      </c>
      <c r="B3439" t="s">
        <v>5935</v>
      </c>
      <c r="C3439" t="s">
        <v>167</v>
      </c>
      <c r="D3439" t="s">
        <v>1170</v>
      </c>
      <c r="E3439" t="s">
        <v>5936</v>
      </c>
      <c r="F3439" s="2">
        <v>45677</v>
      </c>
      <c r="G3439">
        <v>12000</v>
      </c>
      <c r="H3439" t="s">
        <v>24</v>
      </c>
      <c r="I3439" t="s">
        <v>5937</v>
      </c>
      <c r="J3439">
        <v>6</v>
      </c>
      <c r="K3439" t="s">
        <v>335</v>
      </c>
      <c r="L3439">
        <v>11500</v>
      </c>
      <c r="M3439">
        <v>18</v>
      </c>
      <c r="N3439" t="s">
        <v>5922</v>
      </c>
      <c r="O3439" t="s">
        <v>772</v>
      </c>
      <c r="P3439">
        <v>16718</v>
      </c>
      <c r="Q3439">
        <v>14575592</v>
      </c>
      <c r="R3439" t="s">
        <v>76</v>
      </c>
      <c r="S3439">
        <v>18</v>
      </c>
      <c r="T3439" t="s">
        <v>337</v>
      </c>
      <c r="U3439" s="4">
        <f>Tabla1[[#This Row],[OS-Valor Unitario]]-Tabla1[[#This Row],[costo_antes_iva]]</f>
        <v>-500</v>
      </c>
      <c r="V3439" s="4">
        <f>Tabla1[[#This Row],[OS-Valor Unitario]]*Tabla1[[#This Row],[CANTIDAD ENTREGA SATELITE]]</f>
        <v>207000</v>
      </c>
      <c r="W3439" s="4">
        <f>Tabla1[[#This Row],[costo_antes_iva]]*Tabla1[[#This Row],[CANTIDAD ENTREGA SATELITE]]</f>
        <v>216000</v>
      </c>
      <c r="X3439" s="4">
        <f>Tabla1[[#This Row],[Valor total OS]]-Tabla1[[#This Row],[valor total op]]</f>
        <v>-9000</v>
      </c>
    </row>
    <row r="3440" spans="1:24" x14ac:dyDescent="0.3">
      <c r="A3440">
        <v>5820</v>
      </c>
      <c r="B3440" t="s">
        <v>5935</v>
      </c>
      <c r="C3440" t="s">
        <v>167</v>
      </c>
      <c r="D3440" t="s">
        <v>1170</v>
      </c>
      <c r="E3440" t="s">
        <v>5936</v>
      </c>
      <c r="F3440" s="2">
        <v>45677</v>
      </c>
      <c r="G3440">
        <v>1400</v>
      </c>
      <c r="H3440" t="s">
        <v>88</v>
      </c>
      <c r="I3440" t="s">
        <v>5937</v>
      </c>
      <c r="J3440">
        <v>6</v>
      </c>
      <c r="K3440" t="s">
        <v>434</v>
      </c>
      <c r="L3440">
        <v>3800</v>
      </c>
      <c r="M3440">
        <v>18</v>
      </c>
      <c r="N3440" t="s">
        <v>5922</v>
      </c>
      <c r="O3440" t="s">
        <v>772</v>
      </c>
      <c r="P3440">
        <v>16482</v>
      </c>
      <c r="Q3440">
        <v>14575592</v>
      </c>
      <c r="R3440" t="s">
        <v>76</v>
      </c>
      <c r="S3440">
        <v>18</v>
      </c>
      <c r="T3440" t="s">
        <v>436</v>
      </c>
      <c r="U3440" s="4">
        <f>Tabla1[[#This Row],[OS-Valor Unitario]]-Tabla1[[#This Row],[costo_antes_iva]]</f>
        <v>2400</v>
      </c>
      <c r="V3440" s="4">
        <f>Tabla1[[#This Row],[OS-Valor Unitario]]*Tabla1[[#This Row],[CANTIDAD ENTREGA SATELITE]]</f>
        <v>68400</v>
      </c>
      <c r="W3440" s="4">
        <f>Tabla1[[#This Row],[costo_antes_iva]]*Tabla1[[#This Row],[CANTIDAD ENTREGA SATELITE]]</f>
        <v>25200</v>
      </c>
      <c r="X3440" s="4">
        <f>Tabla1[[#This Row],[Valor total OS]]-Tabla1[[#This Row],[valor total op]]</f>
        <v>43200</v>
      </c>
    </row>
    <row r="3441" spans="1:24" x14ac:dyDescent="0.3">
      <c r="A3441">
        <v>5820</v>
      </c>
      <c r="B3441" t="s">
        <v>5938</v>
      </c>
      <c r="C3441" t="s">
        <v>167</v>
      </c>
      <c r="D3441" t="s">
        <v>1170</v>
      </c>
      <c r="E3441" t="s">
        <v>5939</v>
      </c>
      <c r="F3441" s="2">
        <v>45677</v>
      </c>
      <c r="G3441">
        <v>12000</v>
      </c>
      <c r="H3441" t="s">
        <v>24</v>
      </c>
      <c r="I3441" t="s">
        <v>5940</v>
      </c>
      <c r="J3441">
        <v>7</v>
      </c>
      <c r="K3441" t="s">
        <v>437</v>
      </c>
      <c r="L3441">
        <v>12500</v>
      </c>
      <c r="M3441">
        <v>54</v>
      </c>
      <c r="N3441" t="s">
        <v>5922</v>
      </c>
      <c r="O3441" t="s">
        <v>772</v>
      </c>
      <c r="P3441">
        <v>16578</v>
      </c>
      <c r="Q3441">
        <v>14575592</v>
      </c>
      <c r="R3441" t="s">
        <v>76</v>
      </c>
      <c r="S3441">
        <v>54</v>
      </c>
      <c r="T3441" t="s">
        <v>438</v>
      </c>
      <c r="U3441" s="4">
        <f>Tabla1[[#This Row],[OS-Valor Unitario]]-Tabla1[[#This Row],[costo_antes_iva]]</f>
        <v>500</v>
      </c>
      <c r="V3441" s="4">
        <f>Tabla1[[#This Row],[OS-Valor Unitario]]*Tabla1[[#This Row],[CANTIDAD ENTREGA SATELITE]]</f>
        <v>675000</v>
      </c>
      <c r="W3441" s="4">
        <f>Tabla1[[#This Row],[costo_antes_iva]]*Tabla1[[#This Row],[CANTIDAD ENTREGA SATELITE]]</f>
        <v>648000</v>
      </c>
      <c r="X3441" s="4">
        <f>Tabla1[[#This Row],[Valor total OS]]-Tabla1[[#This Row],[valor total op]]</f>
        <v>27000</v>
      </c>
    </row>
    <row r="3442" spans="1:24" x14ac:dyDescent="0.3">
      <c r="A3442">
        <v>5820</v>
      </c>
      <c r="B3442" t="s">
        <v>5938</v>
      </c>
      <c r="C3442" t="s">
        <v>167</v>
      </c>
      <c r="D3442" t="s">
        <v>1170</v>
      </c>
      <c r="E3442" t="s">
        <v>5939</v>
      </c>
      <c r="F3442" s="2">
        <v>45677</v>
      </c>
      <c r="G3442">
        <v>1400</v>
      </c>
      <c r="H3442" t="s">
        <v>88</v>
      </c>
      <c r="I3442" t="s">
        <v>5940</v>
      </c>
      <c r="J3442">
        <v>7</v>
      </c>
      <c r="K3442" t="s">
        <v>434</v>
      </c>
      <c r="L3442">
        <v>3800</v>
      </c>
      <c r="M3442">
        <v>54</v>
      </c>
      <c r="N3442" t="s">
        <v>5922</v>
      </c>
      <c r="O3442" t="s">
        <v>772</v>
      </c>
      <c r="P3442">
        <v>16448</v>
      </c>
      <c r="Q3442">
        <v>14575592</v>
      </c>
      <c r="R3442" t="s">
        <v>76</v>
      </c>
      <c r="S3442">
        <v>54</v>
      </c>
      <c r="T3442" t="s">
        <v>436</v>
      </c>
      <c r="U3442" s="4">
        <f>Tabla1[[#This Row],[OS-Valor Unitario]]-Tabla1[[#This Row],[costo_antes_iva]]</f>
        <v>2400</v>
      </c>
      <c r="V3442" s="4">
        <f>Tabla1[[#This Row],[OS-Valor Unitario]]*Tabla1[[#This Row],[CANTIDAD ENTREGA SATELITE]]</f>
        <v>205200</v>
      </c>
      <c r="W3442" s="4">
        <f>Tabla1[[#This Row],[costo_antes_iva]]*Tabla1[[#This Row],[CANTIDAD ENTREGA SATELITE]]</f>
        <v>75600</v>
      </c>
      <c r="X3442" s="4">
        <f>Tabla1[[#This Row],[Valor total OS]]-Tabla1[[#This Row],[valor total op]]</f>
        <v>129600</v>
      </c>
    </row>
    <row r="3443" spans="1:24" x14ac:dyDescent="0.3">
      <c r="A3443">
        <v>5820</v>
      </c>
      <c r="B3443" t="s">
        <v>5941</v>
      </c>
      <c r="C3443" t="s">
        <v>167</v>
      </c>
      <c r="D3443" t="s">
        <v>1170</v>
      </c>
      <c r="E3443" t="s">
        <v>5927</v>
      </c>
      <c r="F3443" s="2">
        <v>45677</v>
      </c>
      <c r="G3443">
        <v>12000</v>
      </c>
      <c r="H3443" t="s">
        <v>24</v>
      </c>
      <c r="I3443" t="s">
        <v>5942</v>
      </c>
      <c r="J3443">
        <v>8</v>
      </c>
      <c r="K3443" t="s">
        <v>437</v>
      </c>
      <c r="L3443">
        <v>12500</v>
      </c>
      <c r="M3443">
        <v>82</v>
      </c>
      <c r="N3443" t="s">
        <v>5922</v>
      </c>
      <c r="O3443" t="s">
        <v>772</v>
      </c>
      <c r="P3443">
        <v>16577</v>
      </c>
      <c r="Q3443">
        <v>14575592</v>
      </c>
      <c r="R3443" t="s">
        <v>76</v>
      </c>
      <c r="S3443">
        <v>82</v>
      </c>
      <c r="T3443" t="s">
        <v>438</v>
      </c>
      <c r="U3443" s="4">
        <f>Tabla1[[#This Row],[OS-Valor Unitario]]-Tabla1[[#This Row],[costo_antes_iva]]</f>
        <v>500</v>
      </c>
      <c r="V3443" s="4">
        <f>Tabla1[[#This Row],[OS-Valor Unitario]]*Tabla1[[#This Row],[CANTIDAD ENTREGA SATELITE]]</f>
        <v>1025000</v>
      </c>
      <c r="W3443" s="4">
        <f>Tabla1[[#This Row],[costo_antes_iva]]*Tabla1[[#This Row],[CANTIDAD ENTREGA SATELITE]]</f>
        <v>984000</v>
      </c>
      <c r="X3443" s="4">
        <f>Tabla1[[#This Row],[Valor total OS]]-Tabla1[[#This Row],[valor total op]]</f>
        <v>41000</v>
      </c>
    </row>
    <row r="3444" spans="1:24" x14ac:dyDescent="0.3">
      <c r="A3444">
        <v>5820</v>
      </c>
      <c r="B3444" t="s">
        <v>5941</v>
      </c>
      <c r="C3444" t="s">
        <v>167</v>
      </c>
      <c r="D3444" t="s">
        <v>1170</v>
      </c>
      <c r="E3444" t="s">
        <v>5927</v>
      </c>
      <c r="F3444" s="2">
        <v>45677</v>
      </c>
      <c r="G3444">
        <v>1400</v>
      </c>
      <c r="H3444" t="s">
        <v>88</v>
      </c>
      <c r="I3444" t="s">
        <v>5942</v>
      </c>
      <c r="J3444">
        <v>8</v>
      </c>
      <c r="K3444" t="s">
        <v>434</v>
      </c>
      <c r="L3444">
        <v>3800</v>
      </c>
      <c r="M3444">
        <v>82</v>
      </c>
      <c r="N3444" t="s">
        <v>5922</v>
      </c>
      <c r="O3444" t="s">
        <v>772</v>
      </c>
      <c r="P3444">
        <v>16449</v>
      </c>
      <c r="Q3444">
        <v>14575592</v>
      </c>
      <c r="R3444" t="s">
        <v>76</v>
      </c>
      <c r="S3444">
        <v>82</v>
      </c>
      <c r="T3444" t="s">
        <v>436</v>
      </c>
      <c r="U3444" s="4">
        <f>Tabla1[[#This Row],[OS-Valor Unitario]]-Tabla1[[#This Row],[costo_antes_iva]]</f>
        <v>2400</v>
      </c>
      <c r="V3444" s="4">
        <f>Tabla1[[#This Row],[OS-Valor Unitario]]*Tabla1[[#This Row],[CANTIDAD ENTREGA SATELITE]]</f>
        <v>311600</v>
      </c>
      <c r="W3444" s="4">
        <f>Tabla1[[#This Row],[costo_antes_iva]]*Tabla1[[#This Row],[CANTIDAD ENTREGA SATELITE]]</f>
        <v>114800</v>
      </c>
      <c r="X3444" s="4">
        <f>Tabla1[[#This Row],[Valor total OS]]-Tabla1[[#This Row],[valor total op]]</f>
        <v>196800</v>
      </c>
    </row>
    <row r="3445" spans="1:24" x14ac:dyDescent="0.3">
      <c r="A3445">
        <v>5819</v>
      </c>
      <c r="B3445" t="s">
        <v>5943</v>
      </c>
      <c r="C3445" t="s">
        <v>767</v>
      </c>
      <c r="D3445" t="s">
        <v>768</v>
      </c>
      <c r="E3445" t="s">
        <v>5944</v>
      </c>
      <c r="F3445" s="2">
        <v>45674</v>
      </c>
      <c r="G3445">
        <v>23500</v>
      </c>
      <c r="H3445" t="s">
        <v>24</v>
      </c>
      <c r="I3445" t="s">
        <v>5945</v>
      </c>
      <c r="J3445">
        <v>1</v>
      </c>
      <c r="K3445" t="s">
        <v>510</v>
      </c>
      <c r="L3445">
        <v>23500</v>
      </c>
      <c r="M3445">
        <v>60</v>
      </c>
      <c r="N3445" t="s">
        <v>5946</v>
      </c>
      <c r="O3445" t="s">
        <v>772</v>
      </c>
      <c r="P3445">
        <v>16384</v>
      </c>
      <c r="Q3445">
        <v>16028380</v>
      </c>
      <c r="R3445" t="s">
        <v>102</v>
      </c>
      <c r="S3445">
        <v>60</v>
      </c>
      <c r="T3445" t="s">
        <v>510</v>
      </c>
      <c r="U3445" s="4">
        <f>Tabla1[[#This Row],[OS-Valor Unitario]]-Tabla1[[#This Row],[costo_antes_iva]]</f>
        <v>0</v>
      </c>
      <c r="V3445" s="4">
        <f>Tabla1[[#This Row],[OS-Valor Unitario]]*Tabla1[[#This Row],[CANTIDAD ENTREGA SATELITE]]</f>
        <v>1410000</v>
      </c>
      <c r="W3445" s="4">
        <f>Tabla1[[#This Row],[costo_antes_iva]]*Tabla1[[#This Row],[CANTIDAD ENTREGA SATELITE]]</f>
        <v>1410000</v>
      </c>
      <c r="X3445" s="4">
        <f>Tabla1[[#This Row],[Valor total OS]]-Tabla1[[#This Row],[valor total op]]</f>
        <v>0</v>
      </c>
    </row>
    <row r="3446" spans="1:24" x14ac:dyDescent="0.3">
      <c r="A3446">
        <v>5819</v>
      </c>
      <c r="B3446" t="s">
        <v>5947</v>
      </c>
      <c r="C3446" t="s">
        <v>767</v>
      </c>
      <c r="D3446" t="s">
        <v>768</v>
      </c>
      <c r="E3446" t="s">
        <v>5948</v>
      </c>
      <c r="F3446" s="2">
        <v>45674</v>
      </c>
      <c r="G3446">
        <v>23500</v>
      </c>
      <c r="H3446" t="s">
        <v>24</v>
      </c>
      <c r="I3446" t="s">
        <v>5949</v>
      </c>
      <c r="J3446">
        <v>2</v>
      </c>
      <c r="K3446" t="s">
        <v>510</v>
      </c>
      <c r="L3446">
        <v>23500</v>
      </c>
      <c r="M3446">
        <v>20</v>
      </c>
      <c r="N3446" t="s">
        <v>5946</v>
      </c>
      <c r="O3446" t="s">
        <v>772</v>
      </c>
      <c r="P3446">
        <v>16395</v>
      </c>
      <c r="Q3446">
        <v>16028380</v>
      </c>
      <c r="R3446" t="s">
        <v>102</v>
      </c>
      <c r="S3446">
        <v>20</v>
      </c>
      <c r="T3446" t="s">
        <v>510</v>
      </c>
      <c r="U3446" s="4">
        <f>Tabla1[[#This Row],[OS-Valor Unitario]]-Tabla1[[#This Row],[costo_antes_iva]]</f>
        <v>0</v>
      </c>
      <c r="V3446" s="4">
        <f>Tabla1[[#This Row],[OS-Valor Unitario]]*Tabla1[[#This Row],[CANTIDAD ENTREGA SATELITE]]</f>
        <v>470000</v>
      </c>
      <c r="W3446" s="4">
        <f>Tabla1[[#This Row],[costo_antes_iva]]*Tabla1[[#This Row],[CANTIDAD ENTREGA SATELITE]]</f>
        <v>470000</v>
      </c>
      <c r="X3446" s="4">
        <f>Tabla1[[#This Row],[Valor total OS]]-Tabla1[[#This Row],[valor total op]]</f>
        <v>0</v>
      </c>
    </row>
    <row r="3447" spans="1:24" x14ac:dyDescent="0.3">
      <c r="A3447">
        <v>5819</v>
      </c>
      <c r="B3447" t="s">
        <v>5950</v>
      </c>
      <c r="C3447" t="s">
        <v>137</v>
      </c>
      <c r="D3447" t="s">
        <v>768</v>
      </c>
      <c r="E3447" t="s">
        <v>5944</v>
      </c>
      <c r="F3447" s="2">
        <v>45674</v>
      </c>
      <c r="G3447">
        <v>2000</v>
      </c>
      <c r="H3447" t="s">
        <v>88</v>
      </c>
      <c r="I3447" t="s">
        <v>5951</v>
      </c>
      <c r="J3447">
        <v>3</v>
      </c>
      <c r="K3447" t="s">
        <v>434</v>
      </c>
      <c r="L3447">
        <v>800</v>
      </c>
      <c r="M3447">
        <v>40</v>
      </c>
      <c r="N3447" t="s">
        <v>5946</v>
      </c>
      <c r="O3447" t="s">
        <v>772</v>
      </c>
      <c r="P3447">
        <v>16545</v>
      </c>
      <c r="Q3447">
        <v>16028380</v>
      </c>
      <c r="R3447" t="s">
        <v>523</v>
      </c>
      <c r="S3447">
        <v>40</v>
      </c>
      <c r="T3447" t="s">
        <v>436</v>
      </c>
      <c r="U3447" s="4">
        <f>Tabla1[[#This Row],[OS-Valor Unitario]]-Tabla1[[#This Row],[costo_antes_iva]]</f>
        <v>-1200</v>
      </c>
      <c r="V3447" s="4">
        <f>Tabla1[[#This Row],[OS-Valor Unitario]]*Tabla1[[#This Row],[CANTIDAD ENTREGA SATELITE]]</f>
        <v>32000</v>
      </c>
      <c r="W3447" s="4">
        <f>Tabla1[[#This Row],[costo_antes_iva]]*Tabla1[[#This Row],[CANTIDAD ENTREGA SATELITE]]</f>
        <v>80000</v>
      </c>
      <c r="X3447" s="4">
        <f>Tabla1[[#This Row],[Valor total OS]]-Tabla1[[#This Row],[valor total op]]</f>
        <v>-48000</v>
      </c>
    </row>
    <row r="3448" spans="1:24" x14ac:dyDescent="0.3">
      <c r="A3448">
        <v>5819</v>
      </c>
      <c r="B3448" t="s">
        <v>5950</v>
      </c>
      <c r="C3448" t="s">
        <v>137</v>
      </c>
      <c r="D3448" t="s">
        <v>768</v>
      </c>
      <c r="E3448" t="s">
        <v>5944</v>
      </c>
      <c r="F3448" s="2">
        <v>45674</v>
      </c>
      <c r="G3448">
        <v>4500</v>
      </c>
      <c r="H3448" t="s">
        <v>24</v>
      </c>
      <c r="I3448" t="s">
        <v>5951</v>
      </c>
      <c r="J3448">
        <v>3</v>
      </c>
      <c r="K3448" t="s">
        <v>1297</v>
      </c>
      <c r="L3448">
        <v>2500</v>
      </c>
      <c r="M3448">
        <v>40</v>
      </c>
      <c r="N3448" t="s">
        <v>5946</v>
      </c>
      <c r="O3448" t="s">
        <v>772</v>
      </c>
      <c r="P3448">
        <v>16644</v>
      </c>
      <c r="Q3448">
        <v>16028380</v>
      </c>
      <c r="R3448" t="s">
        <v>523</v>
      </c>
      <c r="S3448">
        <v>40</v>
      </c>
      <c r="T3448" t="s">
        <v>1298</v>
      </c>
      <c r="U3448" s="4">
        <f>Tabla1[[#This Row],[OS-Valor Unitario]]-Tabla1[[#This Row],[costo_antes_iva]]</f>
        <v>-2000</v>
      </c>
      <c r="V3448" s="4">
        <f>Tabla1[[#This Row],[OS-Valor Unitario]]*Tabla1[[#This Row],[CANTIDAD ENTREGA SATELITE]]</f>
        <v>100000</v>
      </c>
      <c r="W3448" s="4">
        <f>Tabla1[[#This Row],[costo_antes_iva]]*Tabla1[[#This Row],[CANTIDAD ENTREGA SATELITE]]</f>
        <v>180000</v>
      </c>
      <c r="X3448" s="4">
        <f>Tabla1[[#This Row],[Valor total OS]]-Tabla1[[#This Row],[valor total op]]</f>
        <v>-80000</v>
      </c>
    </row>
    <row r="3449" spans="1:24" x14ac:dyDescent="0.3">
      <c r="A3449">
        <v>5819</v>
      </c>
      <c r="B3449" t="s">
        <v>5952</v>
      </c>
      <c r="C3449" t="s">
        <v>137</v>
      </c>
      <c r="D3449" t="s">
        <v>768</v>
      </c>
      <c r="E3449" t="s">
        <v>5953</v>
      </c>
      <c r="F3449" s="2">
        <v>45674</v>
      </c>
      <c r="G3449">
        <v>2000</v>
      </c>
      <c r="H3449" t="s">
        <v>88</v>
      </c>
      <c r="I3449" t="s">
        <v>5954</v>
      </c>
      <c r="J3449">
        <v>4</v>
      </c>
      <c r="K3449" t="s">
        <v>434</v>
      </c>
      <c r="L3449">
        <v>800</v>
      </c>
      <c r="M3449">
        <v>35</v>
      </c>
      <c r="N3449" t="s">
        <v>5946</v>
      </c>
      <c r="O3449" t="s">
        <v>772</v>
      </c>
      <c r="P3449">
        <v>16546</v>
      </c>
      <c r="Q3449">
        <v>16028380</v>
      </c>
      <c r="R3449" t="s">
        <v>523</v>
      </c>
      <c r="S3449">
        <v>35</v>
      </c>
      <c r="T3449" t="s">
        <v>436</v>
      </c>
      <c r="U3449" s="4">
        <f>Tabla1[[#This Row],[OS-Valor Unitario]]-Tabla1[[#This Row],[costo_antes_iva]]</f>
        <v>-1200</v>
      </c>
      <c r="V3449" s="4">
        <f>Tabla1[[#This Row],[OS-Valor Unitario]]*Tabla1[[#This Row],[CANTIDAD ENTREGA SATELITE]]</f>
        <v>28000</v>
      </c>
      <c r="W3449" s="4">
        <f>Tabla1[[#This Row],[costo_antes_iva]]*Tabla1[[#This Row],[CANTIDAD ENTREGA SATELITE]]</f>
        <v>70000</v>
      </c>
      <c r="X3449" s="4">
        <f>Tabla1[[#This Row],[Valor total OS]]-Tabla1[[#This Row],[valor total op]]</f>
        <v>-42000</v>
      </c>
    </row>
    <row r="3450" spans="1:24" x14ac:dyDescent="0.3">
      <c r="A3450">
        <v>5819</v>
      </c>
      <c r="B3450" t="s">
        <v>5952</v>
      </c>
      <c r="C3450" t="s">
        <v>137</v>
      </c>
      <c r="D3450" t="s">
        <v>768</v>
      </c>
      <c r="E3450" t="s">
        <v>5953</v>
      </c>
      <c r="F3450" s="2">
        <v>45674</v>
      </c>
      <c r="G3450">
        <v>4500</v>
      </c>
      <c r="H3450" t="s">
        <v>24</v>
      </c>
      <c r="I3450" t="s">
        <v>5954</v>
      </c>
      <c r="J3450">
        <v>4</v>
      </c>
      <c r="K3450" t="s">
        <v>1297</v>
      </c>
      <c r="L3450">
        <v>2500</v>
      </c>
      <c r="M3450">
        <v>35</v>
      </c>
      <c r="N3450" t="s">
        <v>5946</v>
      </c>
      <c r="O3450" t="s">
        <v>772</v>
      </c>
      <c r="P3450">
        <v>16645</v>
      </c>
      <c r="Q3450">
        <v>16028380</v>
      </c>
      <c r="R3450" t="s">
        <v>523</v>
      </c>
      <c r="S3450">
        <v>35</v>
      </c>
      <c r="T3450" t="s">
        <v>1298</v>
      </c>
      <c r="U3450" s="4">
        <f>Tabla1[[#This Row],[OS-Valor Unitario]]-Tabla1[[#This Row],[costo_antes_iva]]</f>
        <v>-2000</v>
      </c>
      <c r="V3450" s="4">
        <f>Tabla1[[#This Row],[OS-Valor Unitario]]*Tabla1[[#This Row],[CANTIDAD ENTREGA SATELITE]]</f>
        <v>87500</v>
      </c>
      <c r="W3450" s="4">
        <f>Tabla1[[#This Row],[costo_antes_iva]]*Tabla1[[#This Row],[CANTIDAD ENTREGA SATELITE]]</f>
        <v>157500</v>
      </c>
      <c r="X3450" s="4">
        <f>Tabla1[[#This Row],[Valor total OS]]-Tabla1[[#This Row],[valor total op]]</f>
        <v>-70000</v>
      </c>
    </row>
    <row r="3451" spans="1:24" x14ac:dyDescent="0.3">
      <c r="A3451">
        <v>5819</v>
      </c>
      <c r="B3451" t="s">
        <v>5955</v>
      </c>
      <c r="C3451" t="s">
        <v>137</v>
      </c>
      <c r="D3451" t="s">
        <v>768</v>
      </c>
      <c r="E3451" t="s">
        <v>5956</v>
      </c>
      <c r="F3451" s="2">
        <v>45674</v>
      </c>
      <c r="G3451">
        <v>2000</v>
      </c>
      <c r="H3451" t="s">
        <v>88</v>
      </c>
      <c r="I3451" t="s">
        <v>5957</v>
      </c>
      <c r="J3451">
        <v>5</v>
      </c>
      <c r="K3451" t="s">
        <v>434</v>
      </c>
      <c r="L3451">
        <v>800</v>
      </c>
      <c r="M3451">
        <v>40</v>
      </c>
      <c r="N3451" t="s">
        <v>5946</v>
      </c>
      <c r="O3451" t="s">
        <v>772</v>
      </c>
      <c r="P3451">
        <v>16547</v>
      </c>
      <c r="Q3451">
        <v>16028380</v>
      </c>
      <c r="R3451" t="s">
        <v>523</v>
      </c>
      <c r="S3451">
        <v>40</v>
      </c>
      <c r="T3451" t="s">
        <v>436</v>
      </c>
      <c r="U3451" s="4">
        <f>Tabla1[[#This Row],[OS-Valor Unitario]]-Tabla1[[#This Row],[costo_antes_iva]]</f>
        <v>-1200</v>
      </c>
      <c r="V3451" s="4">
        <f>Tabla1[[#This Row],[OS-Valor Unitario]]*Tabla1[[#This Row],[CANTIDAD ENTREGA SATELITE]]</f>
        <v>32000</v>
      </c>
      <c r="W3451" s="4">
        <f>Tabla1[[#This Row],[costo_antes_iva]]*Tabla1[[#This Row],[CANTIDAD ENTREGA SATELITE]]</f>
        <v>80000</v>
      </c>
      <c r="X3451" s="4">
        <f>Tabla1[[#This Row],[Valor total OS]]-Tabla1[[#This Row],[valor total op]]</f>
        <v>-48000</v>
      </c>
    </row>
    <row r="3452" spans="1:24" x14ac:dyDescent="0.3">
      <c r="A3452">
        <v>5819</v>
      </c>
      <c r="B3452" t="s">
        <v>5955</v>
      </c>
      <c r="C3452" t="s">
        <v>137</v>
      </c>
      <c r="D3452" t="s">
        <v>768</v>
      </c>
      <c r="E3452" t="s">
        <v>5956</v>
      </c>
      <c r="F3452" s="2">
        <v>45674</v>
      </c>
      <c r="G3452">
        <v>4500</v>
      </c>
      <c r="H3452" t="s">
        <v>24</v>
      </c>
      <c r="I3452" t="s">
        <v>5957</v>
      </c>
      <c r="J3452">
        <v>5</v>
      </c>
      <c r="K3452" t="s">
        <v>1297</v>
      </c>
      <c r="L3452">
        <v>2500</v>
      </c>
      <c r="M3452">
        <v>40</v>
      </c>
      <c r="N3452" t="s">
        <v>5946</v>
      </c>
      <c r="O3452" t="s">
        <v>772</v>
      </c>
      <c r="P3452">
        <v>16646</v>
      </c>
      <c r="Q3452">
        <v>16028380</v>
      </c>
      <c r="R3452" t="s">
        <v>523</v>
      </c>
      <c r="S3452">
        <v>40</v>
      </c>
      <c r="T3452" t="s">
        <v>1298</v>
      </c>
      <c r="U3452" s="4">
        <f>Tabla1[[#This Row],[OS-Valor Unitario]]-Tabla1[[#This Row],[costo_antes_iva]]</f>
        <v>-2000</v>
      </c>
      <c r="V3452" s="4">
        <f>Tabla1[[#This Row],[OS-Valor Unitario]]*Tabla1[[#This Row],[CANTIDAD ENTREGA SATELITE]]</f>
        <v>100000</v>
      </c>
      <c r="W3452" s="4">
        <f>Tabla1[[#This Row],[costo_antes_iva]]*Tabla1[[#This Row],[CANTIDAD ENTREGA SATELITE]]</f>
        <v>180000</v>
      </c>
      <c r="X3452" s="4">
        <f>Tabla1[[#This Row],[Valor total OS]]-Tabla1[[#This Row],[valor total op]]</f>
        <v>-80000</v>
      </c>
    </row>
    <row r="3453" spans="1:24" x14ac:dyDescent="0.3">
      <c r="A3453">
        <v>5819</v>
      </c>
      <c r="B3453" t="s">
        <v>5958</v>
      </c>
      <c r="C3453" t="s">
        <v>137</v>
      </c>
      <c r="D3453" t="s">
        <v>768</v>
      </c>
      <c r="E3453" t="s">
        <v>5959</v>
      </c>
      <c r="F3453" s="2">
        <v>45674</v>
      </c>
      <c r="G3453">
        <v>2000</v>
      </c>
      <c r="H3453" t="s">
        <v>88</v>
      </c>
      <c r="I3453" t="s">
        <v>5960</v>
      </c>
      <c r="J3453">
        <v>6</v>
      </c>
      <c r="K3453" t="s">
        <v>434</v>
      </c>
      <c r="L3453">
        <v>800</v>
      </c>
      <c r="M3453">
        <v>35</v>
      </c>
      <c r="N3453" t="s">
        <v>5946</v>
      </c>
      <c r="O3453" t="s">
        <v>772</v>
      </c>
      <c r="P3453">
        <v>16548</v>
      </c>
      <c r="Q3453">
        <v>16028380</v>
      </c>
      <c r="R3453" t="s">
        <v>523</v>
      </c>
      <c r="S3453">
        <v>35</v>
      </c>
      <c r="T3453" t="s">
        <v>436</v>
      </c>
      <c r="U3453" s="4">
        <f>Tabla1[[#This Row],[OS-Valor Unitario]]-Tabla1[[#This Row],[costo_antes_iva]]</f>
        <v>-1200</v>
      </c>
      <c r="V3453" s="4">
        <f>Tabla1[[#This Row],[OS-Valor Unitario]]*Tabla1[[#This Row],[CANTIDAD ENTREGA SATELITE]]</f>
        <v>28000</v>
      </c>
      <c r="W3453" s="4">
        <f>Tabla1[[#This Row],[costo_antes_iva]]*Tabla1[[#This Row],[CANTIDAD ENTREGA SATELITE]]</f>
        <v>70000</v>
      </c>
      <c r="X3453" s="4">
        <f>Tabla1[[#This Row],[Valor total OS]]-Tabla1[[#This Row],[valor total op]]</f>
        <v>-42000</v>
      </c>
    </row>
    <row r="3454" spans="1:24" x14ac:dyDescent="0.3">
      <c r="A3454">
        <v>5819</v>
      </c>
      <c r="B3454" t="s">
        <v>5958</v>
      </c>
      <c r="C3454" t="s">
        <v>137</v>
      </c>
      <c r="D3454" t="s">
        <v>768</v>
      </c>
      <c r="E3454" t="s">
        <v>5959</v>
      </c>
      <c r="F3454" s="2">
        <v>45674</v>
      </c>
      <c r="G3454">
        <v>4500</v>
      </c>
      <c r="H3454" t="s">
        <v>24</v>
      </c>
      <c r="I3454" t="s">
        <v>5960</v>
      </c>
      <c r="J3454">
        <v>6</v>
      </c>
      <c r="K3454" t="s">
        <v>1297</v>
      </c>
      <c r="L3454">
        <v>2500</v>
      </c>
      <c r="M3454">
        <v>35</v>
      </c>
      <c r="N3454" t="s">
        <v>5946</v>
      </c>
      <c r="O3454" t="s">
        <v>772</v>
      </c>
      <c r="P3454">
        <v>16647</v>
      </c>
      <c r="Q3454">
        <v>16028380</v>
      </c>
      <c r="R3454" t="s">
        <v>523</v>
      </c>
      <c r="S3454">
        <v>35</v>
      </c>
      <c r="T3454" t="s">
        <v>1298</v>
      </c>
      <c r="U3454" s="4">
        <f>Tabla1[[#This Row],[OS-Valor Unitario]]-Tabla1[[#This Row],[costo_antes_iva]]</f>
        <v>-2000</v>
      </c>
      <c r="V3454" s="4">
        <f>Tabla1[[#This Row],[OS-Valor Unitario]]*Tabla1[[#This Row],[CANTIDAD ENTREGA SATELITE]]</f>
        <v>87500</v>
      </c>
      <c r="W3454" s="4">
        <f>Tabla1[[#This Row],[costo_antes_iva]]*Tabla1[[#This Row],[CANTIDAD ENTREGA SATELITE]]</f>
        <v>157500</v>
      </c>
      <c r="X3454" s="4">
        <f>Tabla1[[#This Row],[Valor total OS]]-Tabla1[[#This Row],[valor total op]]</f>
        <v>-70000</v>
      </c>
    </row>
    <row r="3455" spans="1:24" x14ac:dyDescent="0.3">
      <c r="A3455">
        <v>5818</v>
      </c>
      <c r="B3455" t="s">
        <v>5961</v>
      </c>
      <c r="C3455" t="s">
        <v>234</v>
      </c>
      <c r="D3455" t="s">
        <v>1876</v>
      </c>
      <c r="E3455" t="s">
        <v>5962</v>
      </c>
      <c r="F3455" s="2">
        <v>45673</v>
      </c>
      <c r="G3455">
        <v>10000</v>
      </c>
      <c r="H3455" t="s">
        <v>24</v>
      </c>
      <c r="I3455" t="s">
        <v>5963</v>
      </c>
      <c r="J3455">
        <v>1</v>
      </c>
      <c r="K3455" t="s">
        <v>296</v>
      </c>
      <c r="L3455">
        <v>8000</v>
      </c>
      <c r="M3455">
        <v>8</v>
      </c>
      <c r="N3455" t="s">
        <v>5964</v>
      </c>
      <c r="O3455" t="s">
        <v>1011</v>
      </c>
      <c r="P3455">
        <v>16367</v>
      </c>
      <c r="Q3455">
        <v>11011493</v>
      </c>
      <c r="R3455" t="s">
        <v>29</v>
      </c>
      <c r="S3455">
        <v>2</v>
      </c>
      <c r="T3455" t="s">
        <v>297</v>
      </c>
      <c r="U3455" s="4">
        <f>Tabla1[[#This Row],[OS-Valor Unitario]]-Tabla1[[#This Row],[costo_antes_iva]]</f>
        <v>-2000</v>
      </c>
      <c r="V3455" s="4">
        <f>Tabla1[[#This Row],[OS-Valor Unitario]]*Tabla1[[#This Row],[CANTIDAD ENTREGA SATELITE]]</f>
        <v>16000</v>
      </c>
      <c r="W3455" s="4">
        <f>Tabla1[[#This Row],[costo_antes_iva]]*Tabla1[[#This Row],[CANTIDAD ENTREGA SATELITE]]</f>
        <v>20000</v>
      </c>
      <c r="X3455" s="4">
        <f>Tabla1[[#This Row],[Valor total OS]]-Tabla1[[#This Row],[valor total op]]</f>
        <v>-4000</v>
      </c>
    </row>
    <row r="3456" spans="1:24" x14ac:dyDescent="0.3">
      <c r="A3456">
        <v>5818</v>
      </c>
      <c r="B3456" t="s">
        <v>5961</v>
      </c>
      <c r="C3456" t="s">
        <v>234</v>
      </c>
      <c r="D3456" t="s">
        <v>1876</v>
      </c>
      <c r="E3456" t="s">
        <v>5962</v>
      </c>
      <c r="F3456" s="2">
        <v>45673</v>
      </c>
      <c r="G3456">
        <v>10000</v>
      </c>
      <c r="H3456" t="s">
        <v>24</v>
      </c>
      <c r="I3456" t="s">
        <v>5963</v>
      </c>
      <c r="J3456">
        <v>1</v>
      </c>
      <c r="K3456" t="s">
        <v>296</v>
      </c>
      <c r="L3456">
        <v>8000</v>
      </c>
      <c r="M3456">
        <v>8</v>
      </c>
      <c r="N3456" t="s">
        <v>5964</v>
      </c>
      <c r="O3456" t="s">
        <v>1011</v>
      </c>
      <c r="P3456">
        <v>16367</v>
      </c>
      <c r="Q3456">
        <v>11011493</v>
      </c>
      <c r="R3456" t="s">
        <v>29</v>
      </c>
      <c r="S3456">
        <v>6</v>
      </c>
      <c r="T3456" t="s">
        <v>297</v>
      </c>
      <c r="U3456" s="4">
        <f>Tabla1[[#This Row],[OS-Valor Unitario]]-Tabla1[[#This Row],[costo_antes_iva]]</f>
        <v>-2000</v>
      </c>
      <c r="V3456" s="4">
        <f>Tabla1[[#This Row],[OS-Valor Unitario]]*Tabla1[[#This Row],[CANTIDAD ENTREGA SATELITE]]</f>
        <v>48000</v>
      </c>
      <c r="W3456" s="4">
        <f>Tabla1[[#This Row],[costo_antes_iva]]*Tabla1[[#This Row],[CANTIDAD ENTREGA SATELITE]]</f>
        <v>60000</v>
      </c>
      <c r="X3456" s="4">
        <f>Tabla1[[#This Row],[Valor total OS]]-Tabla1[[#This Row],[valor total op]]</f>
        <v>-12000</v>
      </c>
    </row>
    <row r="3457" spans="1:24" x14ac:dyDescent="0.3">
      <c r="A3457">
        <v>5818</v>
      </c>
      <c r="B3457" t="s">
        <v>5961</v>
      </c>
      <c r="C3457" t="s">
        <v>234</v>
      </c>
      <c r="D3457" t="s">
        <v>1876</v>
      </c>
      <c r="E3457" t="s">
        <v>5962</v>
      </c>
      <c r="F3457" s="2">
        <v>45673</v>
      </c>
      <c r="G3457">
        <v>10000</v>
      </c>
      <c r="H3457" t="s">
        <v>24</v>
      </c>
      <c r="I3457" t="s">
        <v>5963</v>
      </c>
      <c r="J3457">
        <v>1</v>
      </c>
      <c r="K3457" t="s">
        <v>296</v>
      </c>
      <c r="L3457">
        <v>8000</v>
      </c>
      <c r="M3457">
        <v>8</v>
      </c>
      <c r="N3457" t="s">
        <v>5964</v>
      </c>
      <c r="O3457" t="s">
        <v>1011</v>
      </c>
      <c r="P3457">
        <v>16367</v>
      </c>
      <c r="Q3457">
        <v>424192</v>
      </c>
      <c r="R3457" t="s">
        <v>29</v>
      </c>
      <c r="S3457">
        <v>2</v>
      </c>
      <c r="T3457" t="s">
        <v>297</v>
      </c>
      <c r="U3457" s="4">
        <f>Tabla1[[#This Row],[OS-Valor Unitario]]-Tabla1[[#This Row],[costo_antes_iva]]</f>
        <v>-2000</v>
      </c>
      <c r="V3457" s="4">
        <f>Tabla1[[#This Row],[OS-Valor Unitario]]*Tabla1[[#This Row],[CANTIDAD ENTREGA SATELITE]]</f>
        <v>16000</v>
      </c>
      <c r="W3457" s="4">
        <f>Tabla1[[#This Row],[costo_antes_iva]]*Tabla1[[#This Row],[CANTIDAD ENTREGA SATELITE]]</f>
        <v>20000</v>
      </c>
      <c r="X3457" s="4">
        <f>Tabla1[[#This Row],[Valor total OS]]-Tabla1[[#This Row],[valor total op]]</f>
        <v>-4000</v>
      </c>
    </row>
    <row r="3458" spans="1:24" x14ac:dyDescent="0.3">
      <c r="A3458">
        <v>5818</v>
      </c>
      <c r="B3458" t="s">
        <v>5961</v>
      </c>
      <c r="C3458" t="s">
        <v>234</v>
      </c>
      <c r="D3458" t="s">
        <v>1876</v>
      </c>
      <c r="E3458" t="s">
        <v>5962</v>
      </c>
      <c r="F3458" s="2">
        <v>45673</v>
      </c>
      <c r="G3458">
        <v>10000</v>
      </c>
      <c r="H3458" t="s">
        <v>24</v>
      </c>
      <c r="I3458" t="s">
        <v>5963</v>
      </c>
      <c r="J3458">
        <v>1</v>
      </c>
      <c r="K3458" t="s">
        <v>296</v>
      </c>
      <c r="L3458">
        <v>8000</v>
      </c>
      <c r="M3458">
        <v>8</v>
      </c>
      <c r="N3458" t="s">
        <v>5964</v>
      </c>
      <c r="O3458" t="s">
        <v>1011</v>
      </c>
      <c r="P3458">
        <v>16367</v>
      </c>
      <c r="Q3458">
        <v>424192</v>
      </c>
      <c r="R3458" t="s">
        <v>29</v>
      </c>
      <c r="S3458">
        <v>6</v>
      </c>
      <c r="T3458" t="s">
        <v>297</v>
      </c>
      <c r="U3458" s="4">
        <f>Tabla1[[#This Row],[OS-Valor Unitario]]-Tabla1[[#This Row],[costo_antes_iva]]</f>
        <v>-2000</v>
      </c>
      <c r="V3458" s="4">
        <f>Tabla1[[#This Row],[OS-Valor Unitario]]*Tabla1[[#This Row],[CANTIDAD ENTREGA SATELITE]]</f>
        <v>48000</v>
      </c>
      <c r="W3458" s="4">
        <f>Tabla1[[#This Row],[costo_antes_iva]]*Tabla1[[#This Row],[CANTIDAD ENTREGA SATELITE]]</f>
        <v>60000</v>
      </c>
      <c r="X3458" s="4">
        <f>Tabla1[[#This Row],[Valor total OS]]-Tabla1[[#This Row],[valor total op]]</f>
        <v>-12000</v>
      </c>
    </row>
    <row r="3459" spans="1:24" x14ac:dyDescent="0.3">
      <c r="A3459">
        <v>5818</v>
      </c>
      <c r="B3459" t="s">
        <v>5961</v>
      </c>
      <c r="C3459" t="s">
        <v>234</v>
      </c>
      <c r="D3459" t="s">
        <v>1876</v>
      </c>
      <c r="E3459" t="s">
        <v>5962</v>
      </c>
      <c r="F3459" s="2">
        <v>45673</v>
      </c>
      <c r="G3459">
        <v>10000</v>
      </c>
      <c r="H3459" t="s">
        <v>24</v>
      </c>
      <c r="I3459" t="s">
        <v>5963</v>
      </c>
      <c r="J3459">
        <v>1</v>
      </c>
      <c r="K3459" t="s">
        <v>296</v>
      </c>
      <c r="L3459">
        <v>10000</v>
      </c>
      <c r="M3459">
        <v>58</v>
      </c>
      <c r="N3459" t="s">
        <v>5964</v>
      </c>
      <c r="O3459" t="s">
        <v>1011</v>
      </c>
      <c r="P3459">
        <v>16490</v>
      </c>
      <c r="Q3459">
        <v>11011493</v>
      </c>
      <c r="R3459" t="s">
        <v>29</v>
      </c>
      <c r="S3459">
        <v>56</v>
      </c>
      <c r="T3459" t="s">
        <v>297</v>
      </c>
      <c r="U3459" s="4">
        <f>Tabla1[[#This Row],[OS-Valor Unitario]]-Tabla1[[#This Row],[costo_antes_iva]]</f>
        <v>0</v>
      </c>
      <c r="V3459" s="4">
        <f>Tabla1[[#This Row],[OS-Valor Unitario]]*Tabla1[[#This Row],[CANTIDAD ENTREGA SATELITE]]</f>
        <v>560000</v>
      </c>
      <c r="W3459" s="4">
        <f>Tabla1[[#This Row],[costo_antes_iva]]*Tabla1[[#This Row],[CANTIDAD ENTREGA SATELITE]]</f>
        <v>560000</v>
      </c>
      <c r="X3459" s="4">
        <f>Tabla1[[#This Row],[Valor total OS]]-Tabla1[[#This Row],[valor total op]]</f>
        <v>0</v>
      </c>
    </row>
    <row r="3460" spans="1:24" x14ac:dyDescent="0.3">
      <c r="A3460">
        <v>5818</v>
      </c>
      <c r="B3460" t="s">
        <v>5961</v>
      </c>
      <c r="C3460" t="s">
        <v>234</v>
      </c>
      <c r="D3460" t="s">
        <v>1876</v>
      </c>
      <c r="E3460" t="s">
        <v>5962</v>
      </c>
      <c r="F3460" s="2">
        <v>45673</v>
      </c>
      <c r="G3460">
        <v>10000</v>
      </c>
      <c r="H3460" t="s">
        <v>24</v>
      </c>
      <c r="I3460" t="s">
        <v>5963</v>
      </c>
      <c r="J3460">
        <v>1</v>
      </c>
      <c r="K3460" t="s">
        <v>296</v>
      </c>
      <c r="L3460">
        <v>10000</v>
      </c>
      <c r="M3460">
        <v>58</v>
      </c>
      <c r="N3460" t="s">
        <v>5964</v>
      </c>
      <c r="O3460" t="s">
        <v>1011</v>
      </c>
      <c r="P3460">
        <v>16490</v>
      </c>
      <c r="Q3460">
        <v>11011493</v>
      </c>
      <c r="R3460" t="s">
        <v>29</v>
      </c>
      <c r="S3460">
        <v>2</v>
      </c>
      <c r="T3460" t="s">
        <v>297</v>
      </c>
      <c r="U3460" s="4">
        <f>Tabla1[[#This Row],[OS-Valor Unitario]]-Tabla1[[#This Row],[costo_antes_iva]]</f>
        <v>0</v>
      </c>
      <c r="V3460" s="4">
        <f>Tabla1[[#This Row],[OS-Valor Unitario]]*Tabla1[[#This Row],[CANTIDAD ENTREGA SATELITE]]</f>
        <v>20000</v>
      </c>
      <c r="W3460" s="4">
        <f>Tabla1[[#This Row],[costo_antes_iva]]*Tabla1[[#This Row],[CANTIDAD ENTREGA SATELITE]]</f>
        <v>20000</v>
      </c>
      <c r="X3460" s="4">
        <f>Tabla1[[#This Row],[Valor total OS]]-Tabla1[[#This Row],[valor total op]]</f>
        <v>0</v>
      </c>
    </row>
    <row r="3461" spans="1:24" x14ac:dyDescent="0.3">
      <c r="A3461">
        <v>5818</v>
      </c>
      <c r="B3461" t="s">
        <v>5961</v>
      </c>
      <c r="C3461" t="s">
        <v>234</v>
      </c>
      <c r="D3461" t="s">
        <v>1876</v>
      </c>
      <c r="E3461" t="s">
        <v>5962</v>
      </c>
      <c r="F3461" s="2">
        <v>45673</v>
      </c>
      <c r="G3461">
        <v>10000</v>
      </c>
      <c r="H3461" t="s">
        <v>24</v>
      </c>
      <c r="I3461" t="s">
        <v>5963</v>
      </c>
      <c r="J3461">
        <v>1</v>
      </c>
      <c r="K3461" t="s">
        <v>296</v>
      </c>
      <c r="L3461">
        <v>10000</v>
      </c>
      <c r="M3461">
        <v>58</v>
      </c>
      <c r="N3461" t="s">
        <v>5964</v>
      </c>
      <c r="O3461" t="s">
        <v>1011</v>
      </c>
      <c r="P3461">
        <v>16490</v>
      </c>
      <c r="Q3461">
        <v>424192</v>
      </c>
      <c r="R3461" t="s">
        <v>29</v>
      </c>
      <c r="S3461">
        <v>56</v>
      </c>
      <c r="T3461" t="s">
        <v>297</v>
      </c>
      <c r="U3461" s="4">
        <f>Tabla1[[#This Row],[OS-Valor Unitario]]-Tabla1[[#This Row],[costo_antes_iva]]</f>
        <v>0</v>
      </c>
      <c r="V3461" s="4">
        <f>Tabla1[[#This Row],[OS-Valor Unitario]]*Tabla1[[#This Row],[CANTIDAD ENTREGA SATELITE]]</f>
        <v>560000</v>
      </c>
      <c r="W3461" s="4">
        <f>Tabla1[[#This Row],[costo_antes_iva]]*Tabla1[[#This Row],[CANTIDAD ENTREGA SATELITE]]</f>
        <v>560000</v>
      </c>
      <c r="X3461" s="4">
        <f>Tabla1[[#This Row],[Valor total OS]]-Tabla1[[#This Row],[valor total op]]</f>
        <v>0</v>
      </c>
    </row>
    <row r="3462" spans="1:24" x14ac:dyDescent="0.3">
      <c r="A3462">
        <v>5818</v>
      </c>
      <c r="B3462" t="s">
        <v>5961</v>
      </c>
      <c r="C3462" t="s">
        <v>234</v>
      </c>
      <c r="D3462" t="s">
        <v>1876</v>
      </c>
      <c r="E3462" t="s">
        <v>5962</v>
      </c>
      <c r="F3462" s="2">
        <v>45673</v>
      </c>
      <c r="G3462">
        <v>10000</v>
      </c>
      <c r="H3462" t="s">
        <v>24</v>
      </c>
      <c r="I3462" t="s">
        <v>5963</v>
      </c>
      <c r="J3462">
        <v>1</v>
      </c>
      <c r="K3462" t="s">
        <v>296</v>
      </c>
      <c r="L3462">
        <v>10000</v>
      </c>
      <c r="M3462">
        <v>58</v>
      </c>
      <c r="N3462" t="s">
        <v>5964</v>
      </c>
      <c r="O3462" t="s">
        <v>1011</v>
      </c>
      <c r="P3462">
        <v>16490</v>
      </c>
      <c r="Q3462">
        <v>424192</v>
      </c>
      <c r="R3462" t="s">
        <v>29</v>
      </c>
      <c r="S3462">
        <v>2</v>
      </c>
      <c r="T3462" t="s">
        <v>297</v>
      </c>
      <c r="U3462" s="4">
        <f>Tabla1[[#This Row],[OS-Valor Unitario]]-Tabla1[[#This Row],[costo_antes_iva]]</f>
        <v>0</v>
      </c>
      <c r="V3462" s="4">
        <f>Tabla1[[#This Row],[OS-Valor Unitario]]*Tabla1[[#This Row],[CANTIDAD ENTREGA SATELITE]]</f>
        <v>20000</v>
      </c>
      <c r="W3462" s="4">
        <f>Tabla1[[#This Row],[costo_antes_iva]]*Tabla1[[#This Row],[CANTIDAD ENTREGA SATELITE]]</f>
        <v>20000</v>
      </c>
      <c r="X3462" s="4">
        <f>Tabla1[[#This Row],[Valor total OS]]-Tabla1[[#This Row],[valor total op]]</f>
        <v>0</v>
      </c>
    </row>
    <row r="3463" spans="1:24" x14ac:dyDescent="0.3">
      <c r="A3463">
        <v>5818</v>
      </c>
      <c r="B3463" t="s">
        <v>5965</v>
      </c>
      <c r="C3463" t="s">
        <v>374</v>
      </c>
      <c r="D3463" t="s">
        <v>5966</v>
      </c>
      <c r="E3463" t="s">
        <v>5967</v>
      </c>
      <c r="F3463" s="2">
        <v>45673</v>
      </c>
      <c r="G3463">
        <v>11000</v>
      </c>
      <c r="H3463" t="s">
        <v>24</v>
      </c>
      <c r="I3463" t="s">
        <v>5963</v>
      </c>
      <c r="J3463">
        <v>1</v>
      </c>
      <c r="K3463" t="s">
        <v>296</v>
      </c>
      <c r="L3463">
        <v>8000</v>
      </c>
      <c r="M3463">
        <v>8</v>
      </c>
      <c r="N3463" t="s">
        <v>5968</v>
      </c>
      <c r="O3463" t="s">
        <v>1366</v>
      </c>
      <c r="P3463">
        <v>16367</v>
      </c>
      <c r="Q3463">
        <v>11011493</v>
      </c>
      <c r="R3463" t="s">
        <v>29</v>
      </c>
      <c r="S3463">
        <v>2</v>
      </c>
      <c r="T3463" t="s">
        <v>297</v>
      </c>
      <c r="U3463" s="4">
        <f>Tabla1[[#This Row],[OS-Valor Unitario]]-Tabla1[[#This Row],[costo_antes_iva]]</f>
        <v>-3000</v>
      </c>
      <c r="V3463" s="4">
        <f>Tabla1[[#This Row],[OS-Valor Unitario]]*Tabla1[[#This Row],[CANTIDAD ENTREGA SATELITE]]</f>
        <v>16000</v>
      </c>
      <c r="W3463" s="4">
        <f>Tabla1[[#This Row],[costo_antes_iva]]*Tabla1[[#This Row],[CANTIDAD ENTREGA SATELITE]]</f>
        <v>22000</v>
      </c>
      <c r="X3463" s="4">
        <f>Tabla1[[#This Row],[Valor total OS]]-Tabla1[[#This Row],[valor total op]]</f>
        <v>-6000</v>
      </c>
    </row>
    <row r="3464" spans="1:24" x14ac:dyDescent="0.3">
      <c r="A3464">
        <v>5818</v>
      </c>
      <c r="B3464" t="s">
        <v>5965</v>
      </c>
      <c r="C3464" t="s">
        <v>374</v>
      </c>
      <c r="D3464" t="s">
        <v>5966</v>
      </c>
      <c r="E3464" t="s">
        <v>5967</v>
      </c>
      <c r="F3464" s="2">
        <v>45673</v>
      </c>
      <c r="G3464">
        <v>11000</v>
      </c>
      <c r="H3464" t="s">
        <v>24</v>
      </c>
      <c r="I3464" t="s">
        <v>5963</v>
      </c>
      <c r="J3464">
        <v>1</v>
      </c>
      <c r="K3464" t="s">
        <v>296</v>
      </c>
      <c r="L3464">
        <v>8000</v>
      </c>
      <c r="M3464">
        <v>8</v>
      </c>
      <c r="N3464" t="s">
        <v>5968</v>
      </c>
      <c r="O3464" t="s">
        <v>1366</v>
      </c>
      <c r="P3464">
        <v>16367</v>
      </c>
      <c r="Q3464">
        <v>11011493</v>
      </c>
      <c r="R3464" t="s">
        <v>29</v>
      </c>
      <c r="S3464">
        <v>6</v>
      </c>
      <c r="T3464" t="s">
        <v>297</v>
      </c>
      <c r="U3464" s="4">
        <f>Tabla1[[#This Row],[OS-Valor Unitario]]-Tabla1[[#This Row],[costo_antes_iva]]</f>
        <v>-3000</v>
      </c>
      <c r="V3464" s="4">
        <f>Tabla1[[#This Row],[OS-Valor Unitario]]*Tabla1[[#This Row],[CANTIDAD ENTREGA SATELITE]]</f>
        <v>48000</v>
      </c>
      <c r="W3464" s="4">
        <f>Tabla1[[#This Row],[costo_antes_iva]]*Tabla1[[#This Row],[CANTIDAD ENTREGA SATELITE]]</f>
        <v>66000</v>
      </c>
      <c r="X3464" s="4">
        <f>Tabla1[[#This Row],[Valor total OS]]-Tabla1[[#This Row],[valor total op]]</f>
        <v>-18000</v>
      </c>
    </row>
    <row r="3465" spans="1:24" x14ac:dyDescent="0.3">
      <c r="A3465">
        <v>5818</v>
      </c>
      <c r="B3465" t="s">
        <v>5965</v>
      </c>
      <c r="C3465" t="s">
        <v>374</v>
      </c>
      <c r="D3465" t="s">
        <v>5966</v>
      </c>
      <c r="E3465" t="s">
        <v>5967</v>
      </c>
      <c r="F3465" s="2">
        <v>45673</v>
      </c>
      <c r="G3465">
        <v>11000</v>
      </c>
      <c r="H3465" t="s">
        <v>24</v>
      </c>
      <c r="I3465" t="s">
        <v>5963</v>
      </c>
      <c r="J3465">
        <v>1</v>
      </c>
      <c r="K3465" t="s">
        <v>296</v>
      </c>
      <c r="L3465">
        <v>8000</v>
      </c>
      <c r="M3465">
        <v>8</v>
      </c>
      <c r="N3465" t="s">
        <v>5968</v>
      </c>
      <c r="O3465" t="s">
        <v>1366</v>
      </c>
      <c r="P3465">
        <v>16367</v>
      </c>
      <c r="Q3465">
        <v>424192</v>
      </c>
      <c r="R3465" t="s">
        <v>29</v>
      </c>
      <c r="S3465">
        <v>2</v>
      </c>
      <c r="T3465" t="s">
        <v>297</v>
      </c>
      <c r="U3465" s="4">
        <f>Tabla1[[#This Row],[OS-Valor Unitario]]-Tabla1[[#This Row],[costo_antes_iva]]</f>
        <v>-3000</v>
      </c>
      <c r="V3465" s="4">
        <f>Tabla1[[#This Row],[OS-Valor Unitario]]*Tabla1[[#This Row],[CANTIDAD ENTREGA SATELITE]]</f>
        <v>16000</v>
      </c>
      <c r="W3465" s="4">
        <f>Tabla1[[#This Row],[costo_antes_iva]]*Tabla1[[#This Row],[CANTIDAD ENTREGA SATELITE]]</f>
        <v>22000</v>
      </c>
      <c r="X3465" s="4">
        <f>Tabla1[[#This Row],[Valor total OS]]-Tabla1[[#This Row],[valor total op]]</f>
        <v>-6000</v>
      </c>
    </row>
    <row r="3466" spans="1:24" x14ac:dyDescent="0.3">
      <c r="A3466">
        <v>5818</v>
      </c>
      <c r="B3466" t="s">
        <v>5965</v>
      </c>
      <c r="C3466" t="s">
        <v>374</v>
      </c>
      <c r="D3466" t="s">
        <v>5966</v>
      </c>
      <c r="E3466" t="s">
        <v>5967</v>
      </c>
      <c r="F3466" s="2">
        <v>45673</v>
      </c>
      <c r="G3466">
        <v>11000</v>
      </c>
      <c r="H3466" t="s">
        <v>24</v>
      </c>
      <c r="I3466" t="s">
        <v>5963</v>
      </c>
      <c r="J3466">
        <v>1</v>
      </c>
      <c r="K3466" t="s">
        <v>296</v>
      </c>
      <c r="L3466">
        <v>8000</v>
      </c>
      <c r="M3466">
        <v>8</v>
      </c>
      <c r="N3466" t="s">
        <v>5968</v>
      </c>
      <c r="O3466" t="s">
        <v>1366</v>
      </c>
      <c r="P3466">
        <v>16367</v>
      </c>
      <c r="Q3466">
        <v>424192</v>
      </c>
      <c r="R3466" t="s">
        <v>29</v>
      </c>
      <c r="S3466">
        <v>6</v>
      </c>
      <c r="T3466" t="s">
        <v>297</v>
      </c>
      <c r="U3466" s="4">
        <f>Tabla1[[#This Row],[OS-Valor Unitario]]-Tabla1[[#This Row],[costo_antes_iva]]</f>
        <v>-3000</v>
      </c>
      <c r="V3466" s="4">
        <f>Tabla1[[#This Row],[OS-Valor Unitario]]*Tabla1[[#This Row],[CANTIDAD ENTREGA SATELITE]]</f>
        <v>48000</v>
      </c>
      <c r="W3466" s="4">
        <f>Tabla1[[#This Row],[costo_antes_iva]]*Tabla1[[#This Row],[CANTIDAD ENTREGA SATELITE]]</f>
        <v>66000</v>
      </c>
      <c r="X3466" s="4">
        <f>Tabla1[[#This Row],[Valor total OS]]-Tabla1[[#This Row],[valor total op]]</f>
        <v>-18000</v>
      </c>
    </row>
    <row r="3467" spans="1:24" x14ac:dyDescent="0.3">
      <c r="A3467">
        <v>5818</v>
      </c>
      <c r="B3467" t="s">
        <v>5965</v>
      </c>
      <c r="C3467" t="s">
        <v>374</v>
      </c>
      <c r="D3467" t="s">
        <v>5966</v>
      </c>
      <c r="E3467" t="s">
        <v>5967</v>
      </c>
      <c r="F3467" s="2">
        <v>45673</v>
      </c>
      <c r="G3467">
        <v>11000</v>
      </c>
      <c r="H3467" t="s">
        <v>24</v>
      </c>
      <c r="I3467" t="s">
        <v>5963</v>
      </c>
      <c r="J3467">
        <v>1</v>
      </c>
      <c r="K3467" t="s">
        <v>296</v>
      </c>
      <c r="L3467">
        <v>10000</v>
      </c>
      <c r="M3467">
        <v>58</v>
      </c>
      <c r="N3467" t="s">
        <v>5968</v>
      </c>
      <c r="O3467" t="s">
        <v>1366</v>
      </c>
      <c r="P3467">
        <v>16490</v>
      </c>
      <c r="Q3467">
        <v>11011493</v>
      </c>
      <c r="R3467" t="s">
        <v>29</v>
      </c>
      <c r="S3467">
        <v>56</v>
      </c>
      <c r="T3467" t="s">
        <v>297</v>
      </c>
      <c r="U3467" s="4">
        <f>Tabla1[[#This Row],[OS-Valor Unitario]]-Tabla1[[#This Row],[costo_antes_iva]]</f>
        <v>-1000</v>
      </c>
      <c r="V3467" s="4">
        <f>Tabla1[[#This Row],[OS-Valor Unitario]]*Tabla1[[#This Row],[CANTIDAD ENTREGA SATELITE]]</f>
        <v>560000</v>
      </c>
      <c r="W3467" s="4">
        <f>Tabla1[[#This Row],[costo_antes_iva]]*Tabla1[[#This Row],[CANTIDAD ENTREGA SATELITE]]</f>
        <v>616000</v>
      </c>
      <c r="X3467" s="4">
        <f>Tabla1[[#This Row],[Valor total OS]]-Tabla1[[#This Row],[valor total op]]</f>
        <v>-56000</v>
      </c>
    </row>
    <row r="3468" spans="1:24" x14ac:dyDescent="0.3">
      <c r="A3468">
        <v>5818</v>
      </c>
      <c r="B3468" t="s">
        <v>5965</v>
      </c>
      <c r="C3468" t="s">
        <v>374</v>
      </c>
      <c r="D3468" t="s">
        <v>5966</v>
      </c>
      <c r="E3468" t="s">
        <v>5967</v>
      </c>
      <c r="F3468" s="2">
        <v>45673</v>
      </c>
      <c r="G3468">
        <v>11000</v>
      </c>
      <c r="H3468" t="s">
        <v>24</v>
      </c>
      <c r="I3468" t="s">
        <v>5963</v>
      </c>
      <c r="J3468">
        <v>1</v>
      </c>
      <c r="K3468" t="s">
        <v>296</v>
      </c>
      <c r="L3468">
        <v>10000</v>
      </c>
      <c r="M3468">
        <v>58</v>
      </c>
      <c r="N3468" t="s">
        <v>5968</v>
      </c>
      <c r="O3468" t="s">
        <v>1366</v>
      </c>
      <c r="P3468">
        <v>16490</v>
      </c>
      <c r="Q3468">
        <v>11011493</v>
      </c>
      <c r="R3468" t="s">
        <v>29</v>
      </c>
      <c r="S3468">
        <v>2</v>
      </c>
      <c r="T3468" t="s">
        <v>297</v>
      </c>
      <c r="U3468" s="4">
        <f>Tabla1[[#This Row],[OS-Valor Unitario]]-Tabla1[[#This Row],[costo_antes_iva]]</f>
        <v>-1000</v>
      </c>
      <c r="V3468" s="4">
        <f>Tabla1[[#This Row],[OS-Valor Unitario]]*Tabla1[[#This Row],[CANTIDAD ENTREGA SATELITE]]</f>
        <v>20000</v>
      </c>
      <c r="W3468" s="4">
        <f>Tabla1[[#This Row],[costo_antes_iva]]*Tabla1[[#This Row],[CANTIDAD ENTREGA SATELITE]]</f>
        <v>22000</v>
      </c>
      <c r="X3468" s="4">
        <f>Tabla1[[#This Row],[Valor total OS]]-Tabla1[[#This Row],[valor total op]]</f>
        <v>-2000</v>
      </c>
    </row>
    <row r="3469" spans="1:24" x14ac:dyDescent="0.3">
      <c r="A3469">
        <v>5818</v>
      </c>
      <c r="B3469" t="s">
        <v>5965</v>
      </c>
      <c r="C3469" t="s">
        <v>374</v>
      </c>
      <c r="D3469" t="s">
        <v>5966</v>
      </c>
      <c r="E3469" t="s">
        <v>5967</v>
      </c>
      <c r="F3469" s="2">
        <v>45673</v>
      </c>
      <c r="G3469">
        <v>11000</v>
      </c>
      <c r="H3469" t="s">
        <v>24</v>
      </c>
      <c r="I3469" t="s">
        <v>5963</v>
      </c>
      <c r="J3469">
        <v>1</v>
      </c>
      <c r="K3469" t="s">
        <v>296</v>
      </c>
      <c r="L3469">
        <v>10000</v>
      </c>
      <c r="M3469">
        <v>58</v>
      </c>
      <c r="N3469" t="s">
        <v>5968</v>
      </c>
      <c r="O3469" t="s">
        <v>1366</v>
      </c>
      <c r="P3469">
        <v>16490</v>
      </c>
      <c r="Q3469">
        <v>424192</v>
      </c>
      <c r="R3469" t="s">
        <v>29</v>
      </c>
      <c r="S3469">
        <v>56</v>
      </c>
      <c r="T3469" t="s">
        <v>297</v>
      </c>
      <c r="U3469" s="4">
        <f>Tabla1[[#This Row],[OS-Valor Unitario]]-Tabla1[[#This Row],[costo_antes_iva]]</f>
        <v>-1000</v>
      </c>
      <c r="V3469" s="4">
        <f>Tabla1[[#This Row],[OS-Valor Unitario]]*Tabla1[[#This Row],[CANTIDAD ENTREGA SATELITE]]</f>
        <v>560000</v>
      </c>
      <c r="W3469" s="4">
        <f>Tabla1[[#This Row],[costo_antes_iva]]*Tabla1[[#This Row],[CANTIDAD ENTREGA SATELITE]]</f>
        <v>616000</v>
      </c>
      <c r="X3469" s="4">
        <f>Tabla1[[#This Row],[Valor total OS]]-Tabla1[[#This Row],[valor total op]]</f>
        <v>-56000</v>
      </c>
    </row>
    <row r="3470" spans="1:24" x14ac:dyDescent="0.3">
      <c r="A3470">
        <v>5818</v>
      </c>
      <c r="B3470" t="s">
        <v>5965</v>
      </c>
      <c r="C3470" t="s">
        <v>374</v>
      </c>
      <c r="D3470" t="s">
        <v>5966</v>
      </c>
      <c r="E3470" t="s">
        <v>5967</v>
      </c>
      <c r="F3470" s="2">
        <v>45673</v>
      </c>
      <c r="G3470">
        <v>11000</v>
      </c>
      <c r="H3470" t="s">
        <v>24</v>
      </c>
      <c r="I3470" t="s">
        <v>5963</v>
      </c>
      <c r="J3470">
        <v>1</v>
      </c>
      <c r="K3470" t="s">
        <v>296</v>
      </c>
      <c r="L3470">
        <v>10000</v>
      </c>
      <c r="M3470">
        <v>58</v>
      </c>
      <c r="N3470" t="s">
        <v>5968</v>
      </c>
      <c r="O3470" t="s">
        <v>1366</v>
      </c>
      <c r="P3470">
        <v>16490</v>
      </c>
      <c r="Q3470">
        <v>424192</v>
      </c>
      <c r="R3470" t="s">
        <v>29</v>
      </c>
      <c r="S3470">
        <v>2</v>
      </c>
      <c r="T3470" t="s">
        <v>297</v>
      </c>
      <c r="U3470" s="4">
        <f>Tabla1[[#This Row],[OS-Valor Unitario]]-Tabla1[[#This Row],[costo_antes_iva]]</f>
        <v>-1000</v>
      </c>
      <c r="V3470" s="4">
        <f>Tabla1[[#This Row],[OS-Valor Unitario]]*Tabla1[[#This Row],[CANTIDAD ENTREGA SATELITE]]</f>
        <v>20000</v>
      </c>
      <c r="W3470" s="4">
        <f>Tabla1[[#This Row],[costo_antes_iva]]*Tabla1[[#This Row],[CANTIDAD ENTREGA SATELITE]]</f>
        <v>22000</v>
      </c>
      <c r="X3470" s="4">
        <f>Tabla1[[#This Row],[Valor total OS]]-Tabla1[[#This Row],[valor total op]]</f>
        <v>-2000</v>
      </c>
    </row>
    <row r="3471" spans="1:24" x14ac:dyDescent="0.3">
      <c r="A3471">
        <v>5818</v>
      </c>
      <c r="B3471" t="s">
        <v>5969</v>
      </c>
      <c r="C3471" t="s">
        <v>99</v>
      </c>
      <c r="D3471" t="s">
        <v>5966</v>
      </c>
      <c r="E3471" t="s">
        <v>5970</v>
      </c>
      <c r="F3471" s="2">
        <v>45673</v>
      </c>
      <c r="G3471">
        <v>1500</v>
      </c>
      <c r="H3471" t="s">
        <v>88</v>
      </c>
      <c r="I3471" t="s">
        <v>5971</v>
      </c>
      <c r="J3471">
        <v>2</v>
      </c>
      <c r="K3471" t="s">
        <v>129</v>
      </c>
      <c r="L3471">
        <v>2500</v>
      </c>
      <c r="M3471">
        <v>50</v>
      </c>
      <c r="N3471" t="s">
        <v>5968</v>
      </c>
      <c r="O3471" t="s">
        <v>1366</v>
      </c>
      <c r="P3471">
        <v>16429</v>
      </c>
      <c r="Q3471">
        <v>11011493</v>
      </c>
      <c r="R3471" t="s">
        <v>102</v>
      </c>
      <c r="S3471">
        <v>50</v>
      </c>
      <c r="T3471" t="s">
        <v>132</v>
      </c>
      <c r="U3471" s="4">
        <f>Tabla1[[#This Row],[OS-Valor Unitario]]-Tabla1[[#This Row],[costo_antes_iva]]</f>
        <v>1000</v>
      </c>
      <c r="V3471" s="4">
        <f>Tabla1[[#This Row],[OS-Valor Unitario]]*Tabla1[[#This Row],[CANTIDAD ENTREGA SATELITE]]</f>
        <v>125000</v>
      </c>
      <c r="W3471" s="4">
        <f>Tabla1[[#This Row],[costo_antes_iva]]*Tabla1[[#This Row],[CANTIDAD ENTREGA SATELITE]]</f>
        <v>75000</v>
      </c>
      <c r="X3471" s="4">
        <f>Tabla1[[#This Row],[Valor total OS]]-Tabla1[[#This Row],[valor total op]]</f>
        <v>50000</v>
      </c>
    </row>
    <row r="3472" spans="1:24" x14ac:dyDescent="0.3">
      <c r="A3472">
        <v>5818</v>
      </c>
      <c r="B3472" t="s">
        <v>5969</v>
      </c>
      <c r="C3472" t="s">
        <v>99</v>
      </c>
      <c r="D3472" t="s">
        <v>5966</v>
      </c>
      <c r="E3472" t="s">
        <v>5970</v>
      </c>
      <c r="F3472" s="2">
        <v>45673</v>
      </c>
      <c r="G3472">
        <v>1500</v>
      </c>
      <c r="H3472" t="s">
        <v>88</v>
      </c>
      <c r="I3472" t="s">
        <v>5971</v>
      </c>
      <c r="J3472">
        <v>2</v>
      </c>
      <c r="K3472" t="s">
        <v>129</v>
      </c>
      <c r="L3472">
        <v>2500</v>
      </c>
      <c r="M3472">
        <v>50</v>
      </c>
      <c r="N3472" t="s">
        <v>5968</v>
      </c>
      <c r="O3472" t="s">
        <v>1366</v>
      </c>
      <c r="P3472">
        <v>16429</v>
      </c>
      <c r="Q3472">
        <v>424192</v>
      </c>
      <c r="R3472" t="s">
        <v>102</v>
      </c>
      <c r="S3472">
        <v>50</v>
      </c>
      <c r="T3472" t="s">
        <v>132</v>
      </c>
      <c r="U3472" s="4">
        <f>Tabla1[[#This Row],[OS-Valor Unitario]]-Tabla1[[#This Row],[costo_antes_iva]]</f>
        <v>1000</v>
      </c>
      <c r="V3472" s="4">
        <f>Tabla1[[#This Row],[OS-Valor Unitario]]*Tabla1[[#This Row],[CANTIDAD ENTREGA SATELITE]]</f>
        <v>125000</v>
      </c>
      <c r="W3472" s="4">
        <f>Tabla1[[#This Row],[costo_antes_iva]]*Tabla1[[#This Row],[CANTIDAD ENTREGA SATELITE]]</f>
        <v>75000</v>
      </c>
      <c r="X3472" s="4">
        <f>Tabla1[[#This Row],[Valor total OS]]-Tabla1[[#This Row],[valor total op]]</f>
        <v>50000</v>
      </c>
    </row>
    <row r="3473" spans="1:24" x14ac:dyDescent="0.3">
      <c r="A3473">
        <v>5818</v>
      </c>
      <c r="B3473" t="s">
        <v>5969</v>
      </c>
      <c r="C3473" t="s">
        <v>99</v>
      </c>
      <c r="D3473" t="s">
        <v>5966</v>
      </c>
      <c r="E3473" t="s">
        <v>5970</v>
      </c>
      <c r="F3473" s="2">
        <v>45673</v>
      </c>
      <c r="G3473">
        <v>1300</v>
      </c>
      <c r="H3473" t="s">
        <v>88</v>
      </c>
      <c r="I3473" t="s">
        <v>5971</v>
      </c>
      <c r="J3473">
        <v>2</v>
      </c>
      <c r="K3473" t="s">
        <v>129</v>
      </c>
      <c r="L3473">
        <v>2500</v>
      </c>
      <c r="M3473">
        <v>50</v>
      </c>
      <c r="N3473" t="s">
        <v>5968</v>
      </c>
      <c r="O3473" t="s">
        <v>1366</v>
      </c>
      <c r="P3473">
        <v>16429</v>
      </c>
      <c r="Q3473">
        <v>11011493</v>
      </c>
      <c r="R3473" t="s">
        <v>102</v>
      </c>
      <c r="S3473">
        <v>50</v>
      </c>
      <c r="T3473" t="s">
        <v>132</v>
      </c>
      <c r="U3473" s="4">
        <f>Tabla1[[#This Row],[OS-Valor Unitario]]-Tabla1[[#This Row],[costo_antes_iva]]</f>
        <v>1200</v>
      </c>
      <c r="V3473" s="4">
        <f>Tabla1[[#This Row],[OS-Valor Unitario]]*Tabla1[[#This Row],[CANTIDAD ENTREGA SATELITE]]</f>
        <v>125000</v>
      </c>
      <c r="W3473" s="4">
        <f>Tabla1[[#This Row],[costo_antes_iva]]*Tabla1[[#This Row],[CANTIDAD ENTREGA SATELITE]]</f>
        <v>65000</v>
      </c>
      <c r="X3473" s="4">
        <f>Tabla1[[#This Row],[Valor total OS]]-Tabla1[[#This Row],[valor total op]]</f>
        <v>60000</v>
      </c>
    </row>
    <row r="3474" spans="1:24" x14ac:dyDescent="0.3">
      <c r="A3474">
        <v>5818</v>
      </c>
      <c r="B3474" t="s">
        <v>5969</v>
      </c>
      <c r="C3474" t="s">
        <v>99</v>
      </c>
      <c r="D3474" t="s">
        <v>5966</v>
      </c>
      <c r="E3474" t="s">
        <v>5970</v>
      </c>
      <c r="F3474" s="2">
        <v>45673</v>
      </c>
      <c r="G3474">
        <v>1300</v>
      </c>
      <c r="H3474" t="s">
        <v>88</v>
      </c>
      <c r="I3474" t="s">
        <v>5971</v>
      </c>
      <c r="J3474">
        <v>2</v>
      </c>
      <c r="K3474" t="s">
        <v>129</v>
      </c>
      <c r="L3474">
        <v>2500</v>
      </c>
      <c r="M3474">
        <v>50</v>
      </c>
      <c r="N3474" t="s">
        <v>5968</v>
      </c>
      <c r="O3474" t="s">
        <v>1366</v>
      </c>
      <c r="P3474">
        <v>16429</v>
      </c>
      <c r="Q3474">
        <v>424192</v>
      </c>
      <c r="R3474" t="s">
        <v>102</v>
      </c>
      <c r="S3474">
        <v>50</v>
      </c>
      <c r="T3474" t="s">
        <v>132</v>
      </c>
      <c r="U3474" s="4">
        <f>Tabla1[[#This Row],[OS-Valor Unitario]]-Tabla1[[#This Row],[costo_antes_iva]]</f>
        <v>1200</v>
      </c>
      <c r="V3474" s="4">
        <f>Tabla1[[#This Row],[OS-Valor Unitario]]*Tabla1[[#This Row],[CANTIDAD ENTREGA SATELITE]]</f>
        <v>125000</v>
      </c>
      <c r="W3474" s="4">
        <f>Tabla1[[#This Row],[costo_antes_iva]]*Tabla1[[#This Row],[CANTIDAD ENTREGA SATELITE]]</f>
        <v>65000</v>
      </c>
      <c r="X3474" s="4">
        <f>Tabla1[[#This Row],[Valor total OS]]-Tabla1[[#This Row],[valor total op]]</f>
        <v>60000</v>
      </c>
    </row>
    <row r="3475" spans="1:24" x14ac:dyDescent="0.3">
      <c r="A3475">
        <v>5818</v>
      </c>
      <c r="B3475" t="s">
        <v>5969</v>
      </c>
      <c r="C3475" t="s">
        <v>99</v>
      </c>
      <c r="D3475" t="s">
        <v>5966</v>
      </c>
      <c r="E3475" t="s">
        <v>5970</v>
      </c>
      <c r="F3475" s="2">
        <v>45673</v>
      </c>
      <c r="G3475">
        <v>16000</v>
      </c>
      <c r="H3475" t="s">
        <v>24</v>
      </c>
      <c r="I3475" t="s">
        <v>5971</v>
      </c>
      <c r="J3475">
        <v>2</v>
      </c>
      <c r="K3475" t="s">
        <v>824</v>
      </c>
      <c r="L3475">
        <v>15000</v>
      </c>
      <c r="M3475">
        <v>50</v>
      </c>
      <c r="N3475" t="s">
        <v>5968</v>
      </c>
      <c r="O3475" t="s">
        <v>1366</v>
      </c>
      <c r="P3475">
        <v>16505</v>
      </c>
      <c r="Q3475">
        <v>11011493</v>
      </c>
      <c r="R3475" t="s">
        <v>102</v>
      </c>
      <c r="S3475">
        <v>50</v>
      </c>
      <c r="T3475" t="s">
        <v>825</v>
      </c>
      <c r="U3475" s="4">
        <f>Tabla1[[#This Row],[OS-Valor Unitario]]-Tabla1[[#This Row],[costo_antes_iva]]</f>
        <v>-1000</v>
      </c>
      <c r="V3475" s="4">
        <f>Tabla1[[#This Row],[OS-Valor Unitario]]*Tabla1[[#This Row],[CANTIDAD ENTREGA SATELITE]]</f>
        <v>750000</v>
      </c>
      <c r="W3475" s="4">
        <f>Tabla1[[#This Row],[costo_antes_iva]]*Tabla1[[#This Row],[CANTIDAD ENTREGA SATELITE]]</f>
        <v>800000</v>
      </c>
      <c r="X3475" s="4">
        <f>Tabla1[[#This Row],[Valor total OS]]-Tabla1[[#This Row],[valor total op]]</f>
        <v>-50000</v>
      </c>
    </row>
    <row r="3476" spans="1:24" x14ac:dyDescent="0.3">
      <c r="A3476">
        <v>5818</v>
      </c>
      <c r="B3476" t="s">
        <v>5969</v>
      </c>
      <c r="C3476" t="s">
        <v>99</v>
      </c>
      <c r="D3476" t="s">
        <v>5966</v>
      </c>
      <c r="E3476" t="s">
        <v>5970</v>
      </c>
      <c r="F3476" s="2">
        <v>45673</v>
      </c>
      <c r="G3476">
        <v>16000</v>
      </c>
      <c r="H3476" t="s">
        <v>24</v>
      </c>
      <c r="I3476" t="s">
        <v>5971</v>
      </c>
      <c r="J3476">
        <v>2</v>
      </c>
      <c r="K3476" t="s">
        <v>824</v>
      </c>
      <c r="L3476">
        <v>15000</v>
      </c>
      <c r="M3476">
        <v>50</v>
      </c>
      <c r="N3476" t="s">
        <v>5968</v>
      </c>
      <c r="O3476" t="s">
        <v>1366</v>
      </c>
      <c r="P3476">
        <v>16505</v>
      </c>
      <c r="Q3476">
        <v>424192</v>
      </c>
      <c r="R3476" t="s">
        <v>102</v>
      </c>
      <c r="S3476">
        <v>50</v>
      </c>
      <c r="T3476" t="s">
        <v>825</v>
      </c>
      <c r="U3476" s="4">
        <f>Tabla1[[#This Row],[OS-Valor Unitario]]-Tabla1[[#This Row],[costo_antes_iva]]</f>
        <v>-1000</v>
      </c>
      <c r="V3476" s="4">
        <f>Tabla1[[#This Row],[OS-Valor Unitario]]*Tabla1[[#This Row],[CANTIDAD ENTREGA SATELITE]]</f>
        <v>750000</v>
      </c>
      <c r="W3476" s="4">
        <f>Tabla1[[#This Row],[costo_antes_iva]]*Tabla1[[#This Row],[CANTIDAD ENTREGA SATELITE]]</f>
        <v>800000</v>
      </c>
      <c r="X3476" s="4">
        <f>Tabla1[[#This Row],[Valor total OS]]-Tabla1[[#This Row],[valor total op]]</f>
        <v>-50000</v>
      </c>
    </row>
    <row r="3477" spans="1:24" x14ac:dyDescent="0.3">
      <c r="A3477">
        <v>5818</v>
      </c>
      <c r="B3477" t="s">
        <v>5972</v>
      </c>
      <c r="C3477" t="s">
        <v>374</v>
      </c>
      <c r="D3477" t="s">
        <v>5966</v>
      </c>
      <c r="E3477" t="s">
        <v>5973</v>
      </c>
      <c r="F3477" s="2">
        <v>45673</v>
      </c>
      <c r="G3477">
        <v>11000</v>
      </c>
      <c r="H3477" t="s">
        <v>24</v>
      </c>
      <c r="I3477" t="s">
        <v>5974</v>
      </c>
      <c r="J3477">
        <v>3</v>
      </c>
      <c r="K3477" t="s">
        <v>296</v>
      </c>
      <c r="L3477">
        <v>10000</v>
      </c>
      <c r="M3477">
        <v>58</v>
      </c>
      <c r="N3477" t="s">
        <v>5968</v>
      </c>
      <c r="O3477" t="s">
        <v>1366</v>
      </c>
      <c r="P3477">
        <v>16491</v>
      </c>
      <c r="Q3477">
        <v>11011493</v>
      </c>
      <c r="R3477" t="s">
        <v>29</v>
      </c>
      <c r="S3477">
        <v>56</v>
      </c>
      <c r="T3477" t="s">
        <v>297</v>
      </c>
      <c r="U3477" s="4">
        <f>Tabla1[[#This Row],[OS-Valor Unitario]]-Tabla1[[#This Row],[costo_antes_iva]]</f>
        <v>-1000</v>
      </c>
      <c r="V3477" s="4">
        <f>Tabla1[[#This Row],[OS-Valor Unitario]]*Tabla1[[#This Row],[CANTIDAD ENTREGA SATELITE]]</f>
        <v>560000</v>
      </c>
      <c r="W3477" s="4">
        <f>Tabla1[[#This Row],[costo_antes_iva]]*Tabla1[[#This Row],[CANTIDAD ENTREGA SATELITE]]</f>
        <v>616000</v>
      </c>
      <c r="X3477" s="4">
        <f>Tabla1[[#This Row],[Valor total OS]]-Tabla1[[#This Row],[valor total op]]</f>
        <v>-56000</v>
      </c>
    </row>
    <row r="3478" spans="1:24" x14ac:dyDescent="0.3">
      <c r="A3478">
        <v>5818</v>
      </c>
      <c r="B3478" t="s">
        <v>5972</v>
      </c>
      <c r="C3478" t="s">
        <v>374</v>
      </c>
      <c r="D3478" t="s">
        <v>5966</v>
      </c>
      <c r="E3478" t="s">
        <v>5973</v>
      </c>
      <c r="F3478" s="2">
        <v>45673</v>
      </c>
      <c r="G3478">
        <v>11000</v>
      </c>
      <c r="H3478" t="s">
        <v>24</v>
      </c>
      <c r="I3478" t="s">
        <v>5974</v>
      </c>
      <c r="J3478">
        <v>3</v>
      </c>
      <c r="K3478" t="s">
        <v>296</v>
      </c>
      <c r="L3478">
        <v>10000</v>
      </c>
      <c r="M3478">
        <v>58</v>
      </c>
      <c r="N3478" t="s">
        <v>5968</v>
      </c>
      <c r="O3478" t="s">
        <v>1366</v>
      </c>
      <c r="P3478">
        <v>16491</v>
      </c>
      <c r="Q3478">
        <v>11011493</v>
      </c>
      <c r="R3478" t="s">
        <v>29</v>
      </c>
      <c r="S3478">
        <v>2</v>
      </c>
      <c r="T3478" t="s">
        <v>297</v>
      </c>
      <c r="U3478" s="4">
        <f>Tabla1[[#This Row],[OS-Valor Unitario]]-Tabla1[[#This Row],[costo_antes_iva]]</f>
        <v>-1000</v>
      </c>
      <c r="V3478" s="4">
        <f>Tabla1[[#This Row],[OS-Valor Unitario]]*Tabla1[[#This Row],[CANTIDAD ENTREGA SATELITE]]</f>
        <v>20000</v>
      </c>
      <c r="W3478" s="4">
        <f>Tabla1[[#This Row],[costo_antes_iva]]*Tabla1[[#This Row],[CANTIDAD ENTREGA SATELITE]]</f>
        <v>22000</v>
      </c>
      <c r="X3478" s="4">
        <f>Tabla1[[#This Row],[Valor total OS]]-Tabla1[[#This Row],[valor total op]]</f>
        <v>-2000</v>
      </c>
    </row>
    <row r="3479" spans="1:24" x14ac:dyDescent="0.3">
      <c r="A3479">
        <v>5818</v>
      </c>
      <c r="B3479" t="s">
        <v>5972</v>
      </c>
      <c r="C3479" t="s">
        <v>374</v>
      </c>
      <c r="D3479" t="s">
        <v>5966</v>
      </c>
      <c r="E3479" t="s">
        <v>5973</v>
      </c>
      <c r="F3479" s="2">
        <v>45673</v>
      </c>
      <c r="G3479">
        <v>11000</v>
      </c>
      <c r="H3479" t="s">
        <v>24</v>
      </c>
      <c r="I3479" t="s">
        <v>5974</v>
      </c>
      <c r="J3479">
        <v>3</v>
      </c>
      <c r="K3479" t="s">
        <v>296</v>
      </c>
      <c r="L3479">
        <v>10000</v>
      </c>
      <c r="M3479">
        <v>58</v>
      </c>
      <c r="N3479" t="s">
        <v>5968</v>
      </c>
      <c r="O3479" t="s">
        <v>1366</v>
      </c>
      <c r="P3479">
        <v>16491</v>
      </c>
      <c r="Q3479">
        <v>424192</v>
      </c>
      <c r="R3479" t="s">
        <v>29</v>
      </c>
      <c r="S3479">
        <v>56</v>
      </c>
      <c r="T3479" t="s">
        <v>297</v>
      </c>
      <c r="U3479" s="4">
        <f>Tabla1[[#This Row],[OS-Valor Unitario]]-Tabla1[[#This Row],[costo_antes_iva]]</f>
        <v>-1000</v>
      </c>
      <c r="V3479" s="4">
        <f>Tabla1[[#This Row],[OS-Valor Unitario]]*Tabla1[[#This Row],[CANTIDAD ENTREGA SATELITE]]</f>
        <v>560000</v>
      </c>
      <c r="W3479" s="4">
        <f>Tabla1[[#This Row],[costo_antes_iva]]*Tabla1[[#This Row],[CANTIDAD ENTREGA SATELITE]]</f>
        <v>616000</v>
      </c>
      <c r="X3479" s="4">
        <f>Tabla1[[#This Row],[Valor total OS]]-Tabla1[[#This Row],[valor total op]]</f>
        <v>-56000</v>
      </c>
    </row>
    <row r="3480" spans="1:24" x14ac:dyDescent="0.3">
      <c r="A3480">
        <v>5818</v>
      </c>
      <c r="B3480" t="s">
        <v>5972</v>
      </c>
      <c r="C3480" t="s">
        <v>374</v>
      </c>
      <c r="D3480" t="s">
        <v>5966</v>
      </c>
      <c r="E3480" t="s">
        <v>5973</v>
      </c>
      <c r="F3480" s="2">
        <v>45673</v>
      </c>
      <c r="G3480">
        <v>11000</v>
      </c>
      <c r="H3480" t="s">
        <v>24</v>
      </c>
      <c r="I3480" t="s">
        <v>5974</v>
      </c>
      <c r="J3480">
        <v>3</v>
      </c>
      <c r="K3480" t="s">
        <v>296</v>
      </c>
      <c r="L3480">
        <v>10000</v>
      </c>
      <c r="M3480">
        <v>58</v>
      </c>
      <c r="N3480" t="s">
        <v>5968</v>
      </c>
      <c r="O3480" t="s">
        <v>1366</v>
      </c>
      <c r="P3480">
        <v>16491</v>
      </c>
      <c r="Q3480">
        <v>424192</v>
      </c>
      <c r="R3480" t="s">
        <v>29</v>
      </c>
      <c r="S3480">
        <v>2</v>
      </c>
      <c r="T3480" t="s">
        <v>297</v>
      </c>
      <c r="U3480" s="4">
        <f>Tabla1[[#This Row],[OS-Valor Unitario]]-Tabla1[[#This Row],[costo_antes_iva]]</f>
        <v>-1000</v>
      </c>
      <c r="V3480" s="4">
        <f>Tabla1[[#This Row],[OS-Valor Unitario]]*Tabla1[[#This Row],[CANTIDAD ENTREGA SATELITE]]</f>
        <v>20000</v>
      </c>
      <c r="W3480" s="4">
        <f>Tabla1[[#This Row],[costo_antes_iva]]*Tabla1[[#This Row],[CANTIDAD ENTREGA SATELITE]]</f>
        <v>22000</v>
      </c>
      <c r="X3480" s="4">
        <f>Tabla1[[#This Row],[Valor total OS]]-Tabla1[[#This Row],[valor total op]]</f>
        <v>-2000</v>
      </c>
    </row>
    <row r="3481" spans="1:24" x14ac:dyDescent="0.3">
      <c r="A3481">
        <v>5818</v>
      </c>
      <c r="B3481" t="s">
        <v>5975</v>
      </c>
      <c r="C3481" t="s">
        <v>92</v>
      </c>
      <c r="D3481" t="s">
        <v>5966</v>
      </c>
      <c r="E3481" t="s">
        <v>5976</v>
      </c>
      <c r="F3481" s="2">
        <v>45673</v>
      </c>
      <c r="G3481">
        <v>1500</v>
      </c>
      <c r="H3481" t="s">
        <v>88</v>
      </c>
      <c r="I3481" t="s">
        <v>5977</v>
      </c>
      <c r="J3481">
        <v>4</v>
      </c>
      <c r="K3481" t="s">
        <v>434</v>
      </c>
      <c r="L3481">
        <v>1500</v>
      </c>
      <c r="M3481">
        <v>3</v>
      </c>
      <c r="N3481" t="s">
        <v>5968</v>
      </c>
      <c r="O3481" t="s">
        <v>1366</v>
      </c>
      <c r="P3481">
        <v>16683</v>
      </c>
      <c r="Q3481">
        <v>11011493</v>
      </c>
      <c r="R3481" t="s">
        <v>14856</v>
      </c>
      <c r="S3481">
        <v>3</v>
      </c>
      <c r="T3481" t="s">
        <v>436</v>
      </c>
      <c r="U3481" s="4">
        <f>Tabla1[[#This Row],[OS-Valor Unitario]]-Tabla1[[#This Row],[costo_antes_iva]]</f>
        <v>0</v>
      </c>
      <c r="V3481" s="4">
        <f>Tabla1[[#This Row],[OS-Valor Unitario]]*Tabla1[[#This Row],[CANTIDAD ENTREGA SATELITE]]</f>
        <v>4500</v>
      </c>
      <c r="W3481" s="4">
        <f>Tabla1[[#This Row],[costo_antes_iva]]*Tabla1[[#This Row],[CANTIDAD ENTREGA SATELITE]]</f>
        <v>4500</v>
      </c>
      <c r="X3481" s="4">
        <f>Tabla1[[#This Row],[Valor total OS]]-Tabla1[[#This Row],[valor total op]]</f>
        <v>0</v>
      </c>
    </row>
    <row r="3482" spans="1:24" x14ac:dyDescent="0.3">
      <c r="A3482">
        <v>5818</v>
      </c>
      <c r="B3482" t="s">
        <v>5975</v>
      </c>
      <c r="C3482" t="s">
        <v>92</v>
      </c>
      <c r="D3482" t="s">
        <v>5966</v>
      </c>
      <c r="E3482" t="s">
        <v>5976</v>
      </c>
      <c r="F3482" s="2">
        <v>45673</v>
      </c>
      <c r="G3482">
        <v>1500</v>
      </c>
      <c r="H3482" t="s">
        <v>88</v>
      </c>
      <c r="I3482" t="s">
        <v>5977</v>
      </c>
      <c r="J3482">
        <v>4</v>
      </c>
      <c r="K3482" t="s">
        <v>434</v>
      </c>
      <c r="L3482">
        <v>1500</v>
      </c>
      <c r="M3482">
        <v>3</v>
      </c>
      <c r="N3482" t="s">
        <v>5968</v>
      </c>
      <c r="O3482" t="s">
        <v>1366</v>
      </c>
      <c r="P3482">
        <v>16683</v>
      </c>
      <c r="Q3482">
        <v>424192</v>
      </c>
      <c r="R3482" t="s">
        <v>14856</v>
      </c>
      <c r="S3482">
        <v>3</v>
      </c>
      <c r="T3482" t="s">
        <v>436</v>
      </c>
      <c r="U3482" s="4">
        <f>Tabla1[[#This Row],[OS-Valor Unitario]]-Tabla1[[#This Row],[costo_antes_iva]]</f>
        <v>0</v>
      </c>
      <c r="V3482" s="4">
        <f>Tabla1[[#This Row],[OS-Valor Unitario]]*Tabla1[[#This Row],[CANTIDAD ENTREGA SATELITE]]</f>
        <v>4500</v>
      </c>
      <c r="W3482" s="4">
        <f>Tabla1[[#This Row],[costo_antes_iva]]*Tabla1[[#This Row],[CANTIDAD ENTREGA SATELITE]]</f>
        <v>4500</v>
      </c>
      <c r="X3482" s="4">
        <f>Tabla1[[#This Row],[Valor total OS]]-Tabla1[[#This Row],[valor total op]]</f>
        <v>0</v>
      </c>
    </row>
    <row r="3483" spans="1:24" x14ac:dyDescent="0.3">
      <c r="A3483">
        <v>5814</v>
      </c>
      <c r="B3483" t="s">
        <v>5978</v>
      </c>
      <c r="C3483" t="s">
        <v>137</v>
      </c>
      <c r="D3483" t="s">
        <v>5257</v>
      </c>
      <c r="E3483" t="s">
        <v>5979</v>
      </c>
      <c r="F3483" s="2">
        <v>45673</v>
      </c>
      <c r="G3483">
        <v>4000</v>
      </c>
      <c r="H3483" t="s">
        <v>24</v>
      </c>
      <c r="I3483" t="s">
        <v>5980</v>
      </c>
      <c r="J3483">
        <v>1</v>
      </c>
      <c r="K3483" t="s">
        <v>311</v>
      </c>
      <c r="L3483">
        <v>4000</v>
      </c>
      <c r="M3483">
        <v>95</v>
      </c>
      <c r="N3483" t="s">
        <v>5981</v>
      </c>
      <c r="O3483" t="s">
        <v>1366</v>
      </c>
      <c r="P3483">
        <v>16292</v>
      </c>
      <c r="Q3483">
        <v>1895510</v>
      </c>
      <c r="R3483" t="s">
        <v>523</v>
      </c>
      <c r="S3483">
        <v>95</v>
      </c>
      <c r="T3483" t="s">
        <v>311</v>
      </c>
      <c r="U3483" s="4">
        <f>Tabla1[[#This Row],[OS-Valor Unitario]]-Tabla1[[#This Row],[costo_antes_iva]]</f>
        <v>0</v>
      </c>
      <c r="V3483" s="4">
        <f>Tabla1[[#This Row],[OS-Valor Unitario]]*Tabla1[[#This Row],[CANTIDAD ENTREGA SATELITE]]</f>
        <v>380000</v>
      </c>
      <c r="W3483" s="4">
        <f>Tabla1[[#This Row],[costo_antes_iva]]*Tabla1[[#This Row],[CANTIDAD ENTREGA SATELITE]]</f>
        <v>380000</v>
      </c>
      <c r="X3483" s="4">
        <f>Tabla1[[#This Row],[Valor total OS]]-Tabla1[[#This Row],[valor total op]]</f>
        <v>0</v>
      </c>
    </row>
    <row r="3484" spans="1:24" x14ac:dyDescent="0.3">
      <c r="A3484">
        <v>5814</v>
      </c>
      <c r="B3484" t="s">
        <v>5982</v>
      </c>
      <c r="C3484" t="s">
        <v>137</v>
      </c>
      <c r="D3484" t="s">
        <v>5257</v>
      </c>
      <c r="E3484" t="s">
        <v>5979</v>
      </c>
      <c r="F3484" s="2">
        <v>45673</v>
      </c>
      <c r="G3484">
        <v>4000</v>
      </c>
      <c r="H3484" t="s">
        <v>24</v>
      </c>
      <c r="I3484" t="s">
        <v>5983</v>
      </c>
      <c r="J3484">
        <v>2</v>
      </c>
      <c r="K3484" t="s">
        <v>311</v>
      </c>
      <c r="L3484">
        <v>4000</v>
      </c>
      <c r="M3484">
        <v>140</v>
      </c>
      <c r="N3484" t="s">
        <v>5981</v>
      </c>
      <c r="O3484" t="s">
        <v>1366</v>
      </c>
      <c r="P3484">
        <v>16293</v>
      </c>
      <c r="Q3484">
        <v>1895510</v>
      </c>
      <c r="R3484" t="s">
        <v>523</v>
      </c>
      <c r="S3484">
        <v>140</v>
      </c>
      <c r="T3484" t="s">
        <v>311</v>
      </c>
      <c r="U3484" s="4">
        <f>Tabla1[[#This Row],[OS-Valor Unitario]]-Tabla1[[#This Row],[costo_antes_iva]]</f>
        <v>0</v>
      </c>
      <c r="V3484" s="4">
        <f>Tabla1[[#This Row],[OS-Valor Unitario]]*Tabla1[[#This Row],[CANTIDAD ENTREGA SATELITE]]</f>
        <v>560000</v>
      </c>
      <c r="W3484" s="4">
        <f>Tabla1[[#This Row],[costo_antes_iva]]*Tabla1[[#This Row],[CANTIDAD ENTREGA SATELITE]]</f>
        <v>560000</v>
      </c>
      <c r="X3484" s="4">
        <f>Tabla1[[#This Row],[Valor total OS]]-Tabla1[[#This Row],[valor total op]]</f>
        <v>0</v>
      </c>
    </row>
    <row r="3485" spans="1:24" x14ac:dyDescent="0.3">
      <c r="A3485">
        <v>5810</v>
      </c>
      <c r="B3485" t="s">
        <v>6000</v>
      </c>
      <c r="C3485" t="s">
        <v>3335</v>
      </c>
      <c r="D3485" t="s">
        <v>6001</v>
      </c>
      <c r="E3485" t="s">
        <v>6002</v>
      </c>
      <c r="F3485" s="2">
        <v>45673</v>
      </c>
      <c r="G3485">
        <v>1300</v>
      </c>
      <c r="H3485" t="s">
        <v>88</v>
      </c>
      <c r="I3485" t="s">
        <v>6003</v>
      </c>
      <c r="J3485">
        <v>1</v>
      </c>
      <c r="K3485" t="s">
        <v>129</v>
      </c>
      <c r="L3485">
        <v>1300</v>
      </c>
      <c r="M3485">
        <v>39</v>
      </c>
      <c r="N3485" t="s">
        <v>6004</v>
      </c>
      <c r="O3485" t="s">
        <v>28</v>
      </c>
      <c r="P3485">
        <v>16376</v>
      </c>
      <c r="Q3485">
        <v>6259500</v>
      </c>
      <c r="R3485" t="s">
        <v>317</v>
      </c>
      <c r="S3485">
        <v>39</v>
      </c>
      <c r="T3485" t="s">
        <v>132</v>
      </c>
      <c r="U3485" s="4">
        <f>Tabla1[[#This Row],[OS-Valor Unitario]]-Tabla1[[#This Row],[costo_antes_iva]]</f>
        <v>0</v>
      </c>
      <c r="V3485" s="4">
        <f>Tabla1[[#This Row],[OS-Valor Unitario]]*Tabla1[[#This Row],[CANTIDAD ENTREGA SATELITE]]</f>
        <v>50700</v>
      </c>
      <c r="W3485" s="4">
        <f>Tabla1[[#This Row],[costo_antes_iva]]*Tabla1[[#This Row],[CANTIDAD ENTREGA SATELITE]]</f>
        <v>50700</v>
      </c>
      <c r="X3485" s="4">
        <f>Tabla1[[#This Row],[Valor total OS]]-Tabla1[[#This Row],[valor total op]]</f>
        <v>0</v>
      </c>
    </row>
    <row r="3486" spans="1:24" x14ac:dyDescent="0.3">
      <c r="A3486">
        <v>5810</v>
      </c>
      <c r="B3486" t="s">
        <v>6000</v>
      </c>
      <c r="C3486" t="s">
        <v>3335</v>
      </c>
      <c r="D3486" t="s">
        <v>6001</v>
      </c>
      <c r="E3486" t="s">
        <v>6002</v>
      </c>
      <c r="F3486" s="2">
        <v>45673</v>
      </c>
      <c r="G3486">
        <v>13000</v>
      </c>
      <c r="H3486" t="s">
        <v>24</v>
      </c>
      <c r="I3486" t="s">
        <v>6003</v>
      </c>
      <c r="J3486">
        <v>1</v>
      </c>
      <c r="K3486" t="s">
        <v>824</v>
      </c>
      <c r="L3486">
        <v>13000</v>
      </c>
      <c r="M3486">
        <v>39</v>
      </c>
      <c r="N3486" t="s">
        <v>6004</v>
      </c>
      <c r="O3486" t="s">
        <v>28</v>
      </c>
      <c r="P3486">
        <v>16378</v>
      </c>
      <c r="Q3486">
        <v>6259500</v>
      </c>
      <c r="R3486" t="s">
        <v>317</v>
      </c>
      <c r="S3486">
        <v>39</v>
      </c>
      <c r="T3486" t="s">
        <v>825</v>
      </c>
      <c r="U3486" s="4">
        <f>Tabla1[[#This Row],[OS-Valor Unitario]]-Tabla1[[#This Row],[costo_antes_iva]]</f>
        <v>0</v>
      </c>
      <c r="V3486" s="4">
        <f>Tabla1[[#This Row],[OS-Valor Unitario]]*Tabla1[[#This Row],[CANTIDAD ENTREGA SATELITE]]</f>
        <v>507000</v>
      </c>
      <c r="W3486" s="4">
        <f>Tabla1[[#This Row],[costo_antes_iva]]*Tabla1[[#This Row],[CANTIDAD ENTREGA SATELITE]]</f>
        <v>507000</v>
      </c>
      <c r="X3486" s="4">
        <f>Tabla1[[#This Row],[Valor total OS]]-Tabla1[[#This Row],[valor total op]]</f>
        <v>0</v>
      </c>
    </row>
    <row r="3487" spans="1:24" x14ac:dyDescent="0.3">
      <c r="A3487">
        <v>5810</v>
      </c>
      <c r="B3487" t="s">
        <v>6005</v>
      </c>
      <c r="C3487" t="s">
        <v>3335</v>
      </c>
      <c r="D3487" t="s">
        <v>6001</v>
      </c>
      <c r="E3487" t="s">
        <v>6002</v>
      </c>
      <c r="F3487" s="2">
        <v>45673</v>
      </c>
      <c r="G3487">
        <v>1300</v>
      </c>
      <c r="H3487" t="s">
        <v>88</v>
      </c>
      <c r="I3487" t="s">
        <v>6006</v>
      </c>
      <c r="J3487">
        <v>2</v>
      </c>
      <c r="K3487" t="s">
        <v>129</v>
      </c>
      <c r="L3487">
        <v>1300</v>
      </c>
      <c r="M3487">
        <v>61</v>
      </c>
      <c r="N3487" t="s">
        <v>6004</v>
      </c>
      <c r="O3487" t="s">
        <v>28</v>
      </c>
      <c r="P3487">
        <v>16377</v>
      </c>
      <c r="Q3487">
        <v>6259500</v>
      </c>
      <c r="R3487" t="s">
        <v>317</v>
      </c>
      <c r="S3487">
        <v>61</v>
      </c>
      <c r="T3487" t="s">
        <v>132</v>
      </c>
      <c r="U3487" s="4">
        <f>Tabla1[[#This Row],[OS-Valor Unitario]]-Tabla1[[#This Row],[costo_antes_iva]]</f>
        <v>0</v>
      </c>
      <c r="V3487" s="4">
        <f>Tabla1[[#This Row],[OS-Valor Unitario]]*Tabla1[[#This Row],[CANTIDAD ENTREGA SATELITE]]</f>
        <v>79300</v>
      </c>
      <c r="W3487" s="4">
        <f>Tabla1[[#This Row],[costo_antes_iva]]*Tabla1[[#This Row],[CANTIDAD ENTREGA SATELITE]]</f>
        <v>79300</v>
      </c>
      <c r="X3487" s="4">
        <f>Tabla1[[#This Row],[Valor total OS]]-Tabla1[[#This Row],[valor total op]]</f>
        <v>0</v>
      </c>
    </row>
    <row r="3488" spans="1:24" x14ac:dyDescent="0.3">
      <c r="A3488">
        <v>5810</v>
      </c>
      <c r="B3488" t="s">
        <v>6005</v>
      </c>
      <c r="C3488" t="s">
        <v>3335</v>
      </c>
      <c r="D3488" t="s">
        <v>6001</v>
      </c>
      <c r="E3488" t="s">
        <v>6002</v>
      </c>
      <c r="F3488" s="2">
        <v>45673</v>
      </c>
      <c r="G3488">
        <v>13000</v>
      </c>
      <c r="H3488" t="s">
        <v>24</v>
      </c>
      <c r="I3488" t="s">
        <v>6006</v>
      </c>
      <c r="J3488">
        <v>2</v>
      </c>
      <c r="K3488" t="s">
        <v>824</v>
      </c>
      <c r="L3488">
        <v>12000</v>
      </c>
      <c r="M3488">
        <v>61</v>
      </c>
      <c r="N3488" t="s">
        <v>6004</v>
      </c>
      <c r="O3488" t="s">
        <v>28</v>
      </c>
      <c r="P3488">
        <v>16379</v>
      </c>
      <c r="Q3488">
        <v>6259500</v>
      </c>
      <c r="R3488" t="s">
        <v>317</v>
      </c>
      <c r="S3488">
        <v>61</v>
      </c>
      <c r="T3488" t="s">
        <v>825</v>
      </c>
      <c r="U3488" s="4">
        <f>Tabla1[[#This Row],[OS-Valor Unitario]]-Tabla1[[#This Row],[costo_antes_iva]]</f>
        <v>-1000</v>
      </c>
      <c r="V3488" s="4">
        <f>Tabla1[[#This Row],[OS-Valor Unitario]]*Tabla1[[#This Row],[CANTIDAD ENTREGA SATELITE]]</f>
        <v>732000</v>
      </c>
      <c r="W3488" s="4">
        <f>Tabla1[[#This Row],[costo_antes_iva]]*Tabla1[[#This Row],[CANTIDAD ENTREGA SATELITE]]</f>
        <v>793000</v>
      </c>
      <c r="X3488" s="4">
        <f>Tabla1[[#This Row],[Valor total OS]]-Tabla1[[#This Row],[valor total op]]</f>
        <v>-61000</v>
      </c>
    </row>
    <row r="3489" spans="1:24" x14ac:dyDescent="0.3">
      <c r="A3489">
        <v>5809</v>
      </c>
      <c r="B3489" t="s">
        <v>6007</v>
      </c>
      <c r="C3489" t="s">
        <v>84</v>
      </c>
      <c r="D3489" t="s">
        <v>1170</v>
      </c>
      <c r="E3489" t="s">
        <v>6008</v>
      </c>
      <c r="F3489" s="2">
        <v>45672</v>
      </c>
      <c r="G3489">
        <v>5000</v>
      </c>
      <c r="H3489" t="s">
        <v>24</v>
      </c>
      <c r="I3489" t="s">
        <v>6009</v>
      </c>
      <c r="J3489">
        <v>1</v>
      </c>
      <c r="K3489" t="s">
        <v>3060</v>
      </c>
      <c r="L3489">
        <v>5500</v>
      </c>
      <c r="M3489">
        <v>72</v>
      </c>
      <c r="N3489" t="s">
        <v>6010</v>
      </c>
      <c r="O3489" t="s">
        <v>772</v>
      </c>
      <c r="P3489">
        <v>16525</v>
      </c>
      <c r="Q3489">
        <v>54647678</v>
      </c>
      <c r="R3489" t="s">
        <v>523</v>
      </c>
      <c r="S3489">
        <v>72</v>
      </c>
      <c r="T3489" t="s">
        <v>3061</v>
      </c>
      <c r="U3489" s="4">
        <f>Tabla1[[#This Row],[OS-Valor Unitario]]-Tabla1[[#This Row],[costo_antes_iva]]</f>
        <v>500</v>
      </c>
      <c r="V3489" s="4">
        <f>Tabla1[[#This Row],[OS-Valor Unitario]]*Tabla1[[#This Row],[CANTIDAD ENTREGA SATELITE]]</f>
        <v>396000</v>
      </c>
      <c r="W3489" s="4">
        <f>Tabla1[[#This Row],[costo_antes_iva]]*Tabla1[[#This Row],[CANTIDAD ENTREGA SATELITE]]</f>
        <v>360000</v>
      </c>
      <c r="X3489" s="4">
        <f>Tabla1[[#This Row],[Valor total OS]]-Tabla1[[#This Row],[valor total op]]</f>
        <v>36000</v>
      </c>
    </row>
    <row r="3490" spans="1:24" x14ac:dyDescent="0.3">
      <c r="A3490">
        <v>5809</v>
      </c>
      <c r="B3490" t="s">
        <v>6011</v>
      </c>
      <c r="C3490" t="s">
        <v>84</v>
      </c>
      <c r="D3490" t="s">
        <v>1170</v>
      </c>
      <c r="E3490" t="s">
        <v>6012</v>
      </c>
      <c r="F3490" s="2">
        <v>45672</v>
      </c>
      <c r="G3490">
        <v>5000</v>
      </c>
      <c r="H3490" t="s">
        <v>24</v>
      </c>
      <c r="I3490" t="s">
        <v>6013</v>
      </c>
      <c r="J3490">
        <v>2</v>
      </c>
      <c r="K3490" t="s">
        <v>589</v>
      </c>
      <c r="L3490">
        <v>5000</v>
      </c>
      <c r="M3490">
        <v>186</v>
      </c>
      <c r="N3490" t="s">
        <v>6010</v>
      </c>
      <c r="O3490" t="s">
        <v>772</v>
      </c>
      <c r="P3490">
        <v>16489</v>
      </c>
      <c r="Q3490">
        <v>54647678</v>
      </c>
      <c r="R3490" t="s">
        <v>523</v>
      </c>
      <c r="S3490">
        <v>186</v>
      </c>
      <c r="T3490" t="s">
        <v>590</v>
      </c>
      <c r="U3490" s="4">
        <f>Tabla1[[#This Row],[OS-Valor Unitario]]-Tabla1[[#This Row],[costo_antes_iva]]</f>
        <v>0</v>
      </c>
      <c r="V3490" s="4">
        <f>Tabla1[[#This Row],[OS-Valor Unitario]]*Tabla1[[#This Row],[CANTIDAD ENTREGA SATELITE]]</f>
        <v>930000</v>
      </c>
      <c r="W3490" s="4">
        <f>Tabla1[[#This Row],[costo_antes_iva]]*Tabla1[[#This Row],[CANTIDAD ENTREGA SATELITE]]</f>
        <v>930000</v>
      </c>
      <c r="X3490" s="4">
        <f>Tabla1[[#This Row],[Valor total OS]]-Tabla1[[#This Row],[valor total op]]</f>
        <v>0</v>
      </c>
    </row>
    <row r="3491" spans="1:24" x14ac:dyDescent="0.3">
      <c r="A3491">
        <v>5809</v>
      </c>
      <c r="B3491" t="s">
        <v>6014</v>
      </c>
      <c r="C3491" t="s">
        <v>84</v>
      </c>
      <c r="D3491" t="s">
        <v>1170</v>
      </c>
      <c r="E3491" t="s">
        <v>6015</v>
      </c>
      <c r="F3491" s="2">
        <v>45672</v>
      </c>
      <c r="G3491">
        <v>5000</v>
      </c>
      <c r="H3491" t="s">
        <v>24</v>
      </c>
      <c r="I3491" t="s">
        <v>6016</v>
      </c>
      <c r="J3491">
        <v>3</v>
      </c>
      <c r="K3491" t="s">
        <v>4054</v>
      </c>
      <c r="L3491">
        <v>5500</v>
      </c>
      <c r="M3491">
        <v>72</v>
      </c>
      <c r="N3491" t="s">
        <v>6010</v>
      </c>
      <c r="O3491" t="s">
        <v>772</v>
      </c>
      <c r="P3491">
        <v>16531</v>
      </c>
      <c r="Q3491">
        <v>54647678</v>
      </c>
      <c r="R3491" t="s">
        <v>523</v>
      </c>
      <c r="S3491">
        <v>68</v>
      </c>
      <c r="T3491" t="s">
        <v>4055</v>
      </c>
      <c r="U3491" s="4">
        <f>Tabla1[[#This Row],[OS-Valor Unitario]]-Tabla1[[#This Row],[costo_antes_iva]]</f>
        <v>500</v>
      </c>
      <c r="V3491" s="4">
        <f>Tabla1[[#This Row],[OS-Valor Unitario]]*Tabla1[[#This Row],[CANTIDAD ENTREGA SATELITE]]</f>
        <v>374000</v>
      </c>
      <c r="W3491" s="4">
        <f>Tabla1[[#This Row],[costo_antes_iva]]*Tabla1[[#This Row],[CANTIDAD ENTREGA SATELITE]]</f>
        <v>340000</v>
      </c>
      <c r="X3491" s="4">
        <f>Tabla1[[#This Row],[Valor total OS]]-Tabla1[[#This Row],[valor total op]]</f>
        <v>34000</v>
      </c>
    </row>
    <row r="3492" spans="1:24" x14ac:dyDescent="0.3">
      <c r="A3492">
        <v>5809</v>
      </c>
      <c r="B3492" t="s">
        <v>6017</v>
      </c>
      <c r="C3492" t="s">
        <v>84</v>
      </c>
      <c r="D3492" t="s">
        <v>1170</v>
      </c>
      <c r="E3492" t="s">
        <v>6018</v>
      </c>
      <c r="F3492" s="2">
        <v>45672</v>
      </c>
      <c r="G3492">
        <v>5500</v>
      </c>
      <c r="H3492" t="s">
        <v>24</v>
      </c>
      <c r="I3492" t="s">
        <v>6019</v>
      </c>
      <c r="J3492">
        <v>4</v>
      </c>
      <c r="K3492" t="s">
        <v>4054</v>
      </c>
      <c r="L3492">
        <v>5500</v>
      </c>
      <c r="M3492">
        <v>60</v>
      </c>
      <c r="N3492" t="s">
        <v>6010</v>
      </c>
      <c r="O3492" t="s">
        <v>772</v>
      </c>
      <c r="P3492">
        <v>16532</v>
      </c>
      <c r="Q3492">
        <v>54647678</v>
      </c>
      <c r="R3492" t="s">
        <v>523</v>
      </c>
      <c r="S3492">
        <v>60</v>
      </c>
      <c r="T3492" t="s">
        <v>4055</v>
      </c>
      <c r="U3492" s="4">
        <f>Tabla1[[#This Row],[OS-Valor Unitario]]-Tabla1[[#This Row],[costo_antes_iva]]</f>
        <v>0</v>
      </c>
      <c r="V3492" s="4">
        <f>Tabla1[[#This Row],[OS-Valor Unitario]]*Tabla1[[#This Row],[CANTIDAD ENTREGA SATELITE]]</f>
        <v>330000</v>
      </c>
      <c r="W3492" s="4">
        <f>Tabla1[[#This Row],[costo_antes_iva]]*Tabla1[[#This Row],[CANTIDAD ENTREGA SATELITE]]</f>
        <v>330000</v>
      </c>
      <c r="X3492" s="4">
        <f>Tabla1[[#This Row],[Valor total OS]]-Tabla1[[#This Row],[valor total op]]</f>
        <v>0</v>
      </c>
    </row>
    <row r="3493" spans="1:24" x14ac:dyDescent="0.3">
      <c r="A3493">
        <v>5809</v>
      </c>
      <c r="B3493" t="s">
        <v>6020</v>
      </c>
      <c r="C3493" t="s">
        <v>84</v>
      </c>
      <c r="D3493" t="s">
        <v>1170</v>
      </c>
      <c r="E3493" t="s">
        <v>6021</v>
      </c>
      <c r="F3493" s="2">
        <v>45672</v>
      </c>
      <c r="G3493">
        <v>5500</v>
      </c>
      <c r="H3493" t="s">
        <v>24</v>
      </c>
      <c r="I3493" t="s">
        <v>6022</v>
      </c>
      <c r="J3493">
        <v>5</v>
      </c>
      <c r="K3493" t="s">
        <v>311</v>
      </c>
      <c r="L3493">
        <v>5500</v>
      </c>
      <c r="M3493">
        <v>28</v>
      </c>
      <c r="N3493" t="s">
        <v>6010</v>
      </c>
      <c r="O3493" t="s">
        <v>772</v>
      </c>
      <c r="P3493">
        <v>16529</v>
      </c>
      <c r="Q3493">
        <v>54647678</v>
      </c>
      <c r="R3493" t="s">
        <v>523</v>
      </c>
      <c r="S3493">
        <v>28</v>
      </c>
      <c r="T3493" t="s">
        <v>311</v>
      </c>
      <c r="U3493" s="4">
        <f>Tabla1[[#This Row],[OS-Valor Unitario]]-Tabla1[[#This Row],[costo_antes_iva]]</f>
        <v>0</v>
      </c>
      <c r="V3493" s="4">
        <f>Tabla1[[#This Row],[OS-Valor Unitario]]*Tabla1[[#This Row],[CANTIDAD ENTREGA SATELITE]]</f>
        <v>154000</v>
      </c>
      <c r="W3493" s="4">
        <f>Tabla1[[#This Row],[costo_antes_iva]]*Tabla1[[#This Row],[CANTIDAD ENTREGA SATELITE]]</f>
        <v>154000</v>
      </c>
      <c r="X3493" s="4">
        <f>Tabla1[[#This Row],[Valor total OS]]-Tabla1[[#This Row],[valor total op]]</f>
        <v>0</v>
      </c>
    </row>
    <row r="3494" spans="1:24" x14ac:dyDescent="0.3">
      <c r="A3494">
        <v>5809</v>
      </c>
      <c r="B3494" t="s">
        <v>6023</v>
      </c>
      <c r="C3494" t="s">
        <v>84</v>
      </c>
      <c r="D3494" t="s">
        <v>1170</v>
      </c>
      <c r="E3494" t="s">
        <v>6024</v>
      </c>
      <c r="F3494" s="2">
        <v>45672</v>
      </c>
      <c r="G3494">
        <v>5500</v>
      </c>
      <c r="H3494" t="s">
        <v>24</v>
      </c>
      <c r="I3494" t="s">
        <v>6025</v>
      </c>
      <c r="J3494">
        <v>6</v>
      </c>
      <c r="K3494" t="s">
        <v>1615</v>
      </c>
      <c r="L3494">
        <v>5500</v>
      </c>
      <c r="M3494">
        <v>2</v>
      </c>
      <c r="N3494" t="s">
        <v>6010</v>
      </c>
      <c r="O3494" t="s">
        <v>772</v>
      </c>
      <c r="P3494">
        <v>16679</v>
      </c>
      <c r="Q3494">
        <v>54647678</v>
      </c>
      <c r="R3494" t="s">
        <v>523</v>
      </c>
      <c r="S3494">
        <v>2</v>
      </c>
      <c r="T3494" t="s">
        <v>1616</v>
      </c>
      <c r="U3494" s="4">
        <f>Tabla1[[#This Row],[OS-Valor Unitario]]-Tabla1[[#This Row],[costo_antes_iva]]</f>
        <v>0</v>
      </c>
      <c r="V3494" s="4">
        <f>Tabla1[[#This Row],[OS-Valor Unitario]]*Tabla1[[#This Row],[CANTIDAD ENTREGA SATELITE]]</f>
        <v>11000</v>
      </c>
      <c r="W3494" s="4">
        <f>Tabla1[[#This Row],[costo_antes_iva]]*Tabla1[[#This Row],[CANTIDAD ENTREGA SATELITE]]</f>
        <v>11000</v>
      </c>
      <c r="X3494" s="4">
        <f>Tabla1[[#This Row],[Valor total OS]]-Tabla1[[#This Row],[valor total op]]</f>
        <v>0</v>
      </c>
    </row>
    <row r="3495" spans="1:24" x14ac:dyDescent="0.3">
      <c r="A3495">
        <v>5809</v>
      </c>
      <c r="B3495" t="s">
        <v>6026</v>
      </c>
      <c r="C3495" t="s">
        <v>84</v>
      </c>
      <c r="D3495" t="s">
        <v>1170</v>
      </c>
      <c r="E3495" t="s">
        <v>6027</v>
      </c>
      <c r="F3495" s="2">
        <v>45672</v>
      </c>
      <c r="G3495">
        <v>5500</v>
      </c>
      <c r="H3495" t="s">
        <v>24</v>
      </c>
      <c r="I3495" t="s">
        <v>6028</v>
      </c>
      <c r="J3495">
        <v>7</v>
      </c>
      <c r="K3495" t="s">
        <v>731</v>
      </c>
      <c r="L3495">
        <v>5000</v>
      </c>
      <c r="M3495">
        <v>20</v>
      </c>
      <c r="N3495" t="s">
        <v>6010</v>
      </c>
      <c r="O3495" t="s">
        <v>772</v>
      </c>
      <c r="P3495">
        <v>16523</v>
      </c>
      <c r="Q3495">
        <v>54647678</v>
      </c>
      <c r="R3495" t="s">
        <v>523</v>
      </c>
      <c r="S3495">
        <v>20</v>
      </c>
      <c r="T3495" t="s">
        <v>732</v>
      </c>
      <c r="U3495" s="4">
        <f>Tabla1[[#This Row],[OS-Valor Unitario]]-Tabla1[[#This Row],[costo_antes_iva]]</f>
        <v>-500</v>
      </c>
      <c r="V3495" s="4">
        <f>Tabla1[[#This Row],[OS-Valor Unitario]]*Tabla1[[#This Row],[CANTIDAD ENTREGA SATELITE]]</f>
        <v>100000</v>
      </c>
      <c r="W3495" s="4">
        <f>Tabla1[[#This Row],[costo_antes_iva]]*Tabla1[[#This Row],[CANTIDAD ENTREGA SATELITE]]</f>
        <v>110000</v>
      </c>
      <c r="X3495" s="4">
        <f>Tabla1[[#This Row],[Valor total OS]]-Tabla1[[#This Row],[valor total op]]</f>
        <v>-10000</v>
      </c>
    </row>
    <row r="3496" spans="1:24" x14ac:dyDescent="0.3">
      <c r="A3496">
        <v>5809</v>
      </c>
      <c r="B3496" t="s">
        <v>6029</v>
      </c>
      <c r="C3496" t="s">
        <v>84</v>
      </c>
      <c r="D3496" t="s">
        <v>1170</v>
      </c>
      <c r="E3496" t="s">
        <v>6030</v>
      </c>
      <c r="F3496" s="2">
        <v>45672</v>
      </c>
      <c r="G3496">
        <v>5500</v>
      </c>
      <c r="H3496" t="s">
        <v>24</v>
      </c>
      <c r="I3496" t="s">
        <v>6031</v>
      </c>
      <c r="J3496">
        <v>8</v>
      </c>
      <c r="K3496" t="s">
        <v>731</v>
      </c>
      <c r="L3496">
        <v>5000</v>
      </c>
      <c r="M3496">
        <v>14</v>
      </c>
      <c r="N3496" t="s">
        <v>6010</v>
      </c>
      <c r="O3496" t="s">
        <v>772</v>
      </c>
      <c r="P3496">
        <v>16524</v>
      </c>
      <c r="Q3496">
        <v>54647678</v>
      </c>
      <c r="R3496" t="s">
        <v>523</v>
      </c>
      <c r="S3496">
        <v>14</v>
      </c>
      <c r="T3496" t="s">
        <v>732</v>
      </c>
      <c r="U3496" s="4">
        <f>Tabla1[[#This Row],[OS-Valor Unitario]]-Tabla1[[#This Row],[costo_antes_iva]]</f>
        <v>-500</v>
      </c>
      <c r="V3496" s="4">
        <f>Tabla1[[#This Row],[OS-Valor Unitario]]*Tabla1[[#This Row],[CANTIDAD ENTREGA SATELITE]]</f>
        <v>70000</v>
      </c>
      <c r="W3496" s="4">
        <f>Tabla1[[#This Row],[costo_antes_iva]]*Tabla1[[#This Row],[CANTIDAD ENTREGA SATELITE]]</f>
        <v>77000</v>
      </c>
      <c r="X3496" s="4">
        <f>Tabla1[[#This Row],[Valor total OS]]-Tabla1[[#This Row],[valor total op]]</f>
        <v>-7000</v>
      </c>
    </row>
    <row r="3497" spans="1:24" x14ac:dyDescent="0.3">
      <c r="A3497">
        <v>5809</v>
      </c>
      <c r="B3497" t="s">
        <v>6032</v>
      </c>
      <c r="C3497" t="s">
        <v>84</v>
      </c>
      <c r="D3497" t="s">
        <v>1170</v>
      </c>
      <c r="E3497" t="s">
        <v>6033</v>
      </c>
      <c r="F3497" s="2">
        <v>45672</v>
      </c>
      <c r="G3497">
        <v>5500</v>
      </c>
      <c r="H3497" t="s">
        <v>24</v>
      </c>
      <c r="I3497" t="s">
        <v>6034</v>
      </c>
      <c r="J3497">
        <v>9</v>
      </c>
      <c r="K3497" t="s">
        <v>3060</v>
      </c>
      <c r="L3497">
        <v>5500</v>
      </c>
      <c r="M3497">
        <v>36</v>
      </c>
      <c r="N3497" t="s">
        <v>6010</v>
      </c>
      <c r="O3497" t="s">
        <v>772</v>
      </c>
      <c r="P3497">
        <v>16526</v>
      </c>
      <c r="Q3497">
        <v>54647678</v>
      </c>
      <c r="R3497" t="s">
        <v>523</v>
      </c>
      <c r="S3497">
        <v>36</v>
      </c>
      <c r="T3497" t="s">
        <v>3061</v>
      </c>
      <c r="U3497" s="4">
        <f>Tabla1[[#This Row],[OS-Valor Unitario]]-Tabla1[[#This Row],[costo_antes_iva]]</f>
        <v>0</v>
      </c>
      <c r="V3497" s="4">
        <f>Tabla1[[#This Row],[OS-Valor Unitario]]*Tabla1[[#This Row],[CANTIDAD ENTREGA SATELITE]]</f>
        <v>198000</v>
      </c>
      <c r="W3497" s="4">
        <f>Tabla1[[#This Row],[costo_antes_iva]]*Tabla1[[#This Row],[CANTIDAD ENTREGA SATELITE]]</f>
        <v>198000</v>
      </c>
      <c r="X3497" s="4">
        <f>Tabla1[[#This Row],[Valor total OS]]-Tabla1[[#This Row],[valor total op]]</f>
        <v>0</v>
      </c>
    </row>
    <row r="3498" spans="1:24" x14ac:dyDescent="0.3">
      <c r="A3498">
        <v>5809</v>
      </c>
      <c r="B3498" t="s">
        <v>6035</v>
      </c>
      <c r="C3498" t="s">
        <v>84</v>
      </c>
      <c r="D3498" t="s">
        <v>1170</v>
      </c>
      <c r="E3498" t="s">
        <v>6036</v>
      </c>
      <c r="F3498" s="2">
        <v>45672</v>
      </c>
      <c r="G3498">
        <v>5500</v>
      </c>
      <c r="H3498" t="s">
        <v>24</v>
      </c>
      <c r="I3498" t="s">
        <v>6037</v>
      </c>
      <c r="J3498">
        <v>10</v>
      </c>
      <c r="K3498" t="s">
        <v>1615</v>
      </c>
      <c r="L3498">
        <v>5500</v>
      </c>
      <c r="M3498">
        <v>33</v>
      </c>
      <c r="N3498" t="s">
        <v>6010</v>
      </c>
      <c r="O3498" t="s">
        <v>772</v>
      </c>
      <c r="P3498">
        <v>16680</v>
      </c>
      <c r="Q3498">
        <v>54647678</v>
      </c>
      <c r="R3498" t="s">
        <v>523</v>
      </c>
      <c r="S3498">
        <v>33</v>
      </c>
      <c r="T3498" t="s">
        <v>1616</v>
      </c>
      <c r="U3498" s="4">
        <f>Tabla1[[#This Row],[OS-Valor Unitario]]-Tabla1[[#This Row],[costo_antes_iva]]</f>
        <v>0</v>
      </c>
      <c r="V3498" s="4">
        <f>Tabla1[[#This Row],[OS-Valor Unitario]]*Tabla1[[#This Row],[CANTIDAD ENTREGA SATELITE]]</f>
        <v>181500</v>
      </c>
      <c r="W3498" s="4">
        <f>Tabla1[[#This Row],[costo_antes_iva]]*Tabla1[[#This Row],[CANTIDAD ENTREGA SATELITE]]</f>
        <v>181500</v>
      </c>
      <c r="X3498" s="4">
        <f>Tabla1[[#This Row],[Valor total OS]]-Tabla1[[#This Row],[valor total op]]</f>
        <v>0</v>
      </c>
    </row>
    <row r="3499" spans="1:24" x14ac:dyDescent="0.3">
      <c r="A3499">
        <v>5809</v>
      </c>
      <c r="B3499" t="s">
        <v>6038</v>
      </c>
      <c r="C3499" t="s">
        <v>84</v>
      </c>
      <c r="D3499" t="s">
        <v>1170</v>
      </c>
      <c r="E3499" t="s">
        <v>6039</v>
      </c>
      <c r="F3499" s="2">
        <v>45672</v>
      </c>
      <c r="G3499">
        <v>5500</v>
      </c>
      <c r="H3499" t="s">
        <v>24</v>
      </c>
      <c r="I3499" t="s">
        <v>6040</v>
      </c>
      <c r="J3499">
        <v>11</v>
      </c>
      <c r="K3499" t="s">
        <v>1615</v>
      </c>
      <c r="L3499">
        <v>5500</v>
      </c>
      <c r="M3499">
        <v>8</v>
      </c>
      <c r="N3499" t="s">
        <v>6010</v>
      </c>
      <c r="O3499" t="s">
        <v>772</v>
      </c>
      <c r="P3499">
        <v>16681</v>
      </c>
      <c r="Q3499">
        <v>54647678</v>
      </c>
      <c r="R3499" t="s">
        <v>523</v>
      </c>
      <c r="S3499">
        <v>8</v>
      </c>
      <c r="T3499" t="s">
        <v>1616</v>
      </c>
      <c r="U3499" s="4">
        <f>Tabla1[[#This Row],[OS-Valor Unitario]]-Tabla1[[#This Row],[costo_antes_iva]]</f>
        <v>0</v>
      </c>
      <c r="V3499" s="4">
        <f>Tabla1[[#This Row],[OS-Valor Unitario]]*Tabla1[[#This Row],[CANTIDAD ENTREGA SATELITE]]</f>
        <v>44000</v>
      </c>
      <c r="W3499" s="4">
        <f>Tabla1[[#This Row],[costo_antes_iva]]*Tabla1[[#This Row],[CANTIDAD ENTREGA SATELITE]]</f>
        <v>44000</v>
      </c>
      <c r="X3499" s="4">
        <f>Tabla1[[#This Row],[Valor total OS]]-Tabla1[[#This Row],[valor total op]]</f>
        <v>0</v>
      </c>
    </row>
    <row r="3500" spans="1:24" x14ac:dyDescent="0.3">
      <c r="A3500">
        <v>5809</v>
      </c>
      <c r="B3500" t="s">
        <v>6041</v>
      </c>
      <c r="C3500" t="s">
        <v>167</v>
      </c>
      <c r="D3500" t="s">
        <v>1170</v>
      </c>
      <c r="E3500" t="s">
        <v>6042</v>
      </c>
      <c r="F3500" s="2">
        <v>45672</v>
      </c>
      <c r="G3500">
        <v>11500</v>
      </c>
      <c r="H3500" t="s">
        <v>24</v>
      </c>
      <c r="I3500" t="s">
        <v>6043</v>
      </c>
      <c r="J3500">
        <v>12</v>
      </c>
      <c r="K3500" t="s">
        <v>573</v>
      </c>
      <c r="L3500">
        <v>12000</v>
      </c>
      <c r="M3500">
        <v>48</v>
      </c>
      <c r="N3500" t="s">
        <v>6010</v>
      </c>
      <c r="O3500" t="s">
        <v>772</v>
      </c>
      <c r="P3500">
        <v>16591</v>
      </c>
      <c r="Q3500">
        <v>54647678</v>
      </c>
      <c r="R3500" t="s">
        <v>76</v>
      </c>
      <c r="S3500">
        <v>48</v>
      </c>
      <c r="T3500" t="s">
        <v>574</v>
      </c>
      <c r="U3500" s="4">
        <f>Tabla1[[#This Row],[OS-Valor Unitario]]-Tabla1[[#This Row],[costo_antes_iva]]</f>
        <v>500</v>
      </c>
      <c r="V3500" s="4">
        <f>Tabla1[[#This Row],[OS-Valor Unitario]]*Tabla1[[#This Row],[CANTIDAD ENTREGA SATELITE]]</f>
        <v>576000</v>
      </c>
      <c r="W3500" s="4">
        <f>Tabla1[[#This Row],[costo_antes_iva]]*Tabla1[[#This Row],[CANTIDAD ENTREGA SATELITE]]</f>
        <v>552000</v>
      </c>
      <c r="X3500" s="4">
        <f>Tabla1[[#This Row],[Valor total OS]]-Tabla1[[#This Row],[valor total op]]</f>
        <v>24000</v>
      </c>
    </row>
    <row r="3501" spans="1:24" x14ac:dyDescent="0.3">
      <c r="A3501">
        <v>5809</v>
      </c>
      <c r="B3501" t="s">
        <v>6041</v>
      </c>
      <c r="C3501" t="s">
        <v>167</v>
      </c>
      <c r="D3501" t="s">
        <v>1170</v>
      </c>
      <c r="E3501" t="s">
        <v>6042</v>
      </c>
      <c r="F3501" s="2">
        <v>45672</v>
      </c>
      <c r="G3501">
        <v>1400</v>
      </c>
      <c r="H3501" t="s">
        <v>88</v>
      </c>
      <c r="I3501" t="s">
        <v>6043</v>
      </c>
      <c r="J3501">
        <v>12</v>
      </c>
      <c r="K3501" t="s">
        <v>434</v>
      </c>
      <c r="L3501">
        <v>2500</v>
      </c>
      <c r="M3501">
        <v>48</v>
      </c>
      <c r="N3501" t="s">
        <v>6010</v>
      </c>
      <c r="O3501" t="s">
        <v>772</v>
      </c>
      <c r="P3501">
        <v>16474</v>
      </c>
      <c r="Q3501">
        <v>54647678</v>
      </c>
      <c r="R3501" t="s">
        <v>76</v>
      </c>
      <c r="S3501">
        <v>48</v>
      </c>
      <c r="T3501" t="s">
        <v>436</v>
      </c>
      <c r="U3501" s="4">
        <f>Tabla1[[#This Row],[OS-Valor Unitario]]-Tabla1[[#This Row],[costo_antes_iva]]</f>
        <v>1100</v>
      </c>
      <c r="V3501" s="4">
        <f>Tabla1[[#This Row],[OS-Valor Unitario]]*Tabla1[[#This Row],[CANTIDAD ENTREGA SATELITE]]</f>
        <v>120000</v>
      </c>
      <c r="W3501" s="4">
        <f>Tabla1[[#This Row],[costo_antes_iva]]*Tabla1[[#This Row],[CANTIDAD ENTREGA SATELITE]]</f>
        <v>67200</v>
      </c>
      <c r="X3501" s="4">
        <f>Tabla1[[#This Row],[Valor total OS]]-Tabla1[[#This Row],[valor total op]]</f>
        <v>52800</v>
      </c>
    </row>
    <row r="3502" spans="1:24" x14ac:dyDescent="0.3">
      <c r="A3502">
        <v>5809</v>
      </c>
      <c r="B3502" t="s">
        <v>6044</v>
      </c>
      <c r="C3502" t="s">
        <v>167</v>
      </c>
      <c r="D3502" t="s">
        <v>1170</v>
      </c>
      <c r="E3502" t="s">
        <v>6045</v>
      </c>
      <c r="F3502" s="2">
        <v>45672</v>
      </c>
      <c r="G3502">
        <v>11500</v>
      </c>
      <c r="H3502" t="s">
        <v>24</v>
      </c>
      <c r="I3502" t="s">
        <v>6046</v>
      </c>
      <c r="J3502">
        <v>13</v>
      </c>
      <c r="K3502" t="s">
        <v>573</v>
      </c>
      <c r="L3502">
        <v>12000</v>
      </c>
      <c r="M3502">
        <v>36</v>
      </c>
      <c r="N3502" t="s">
        <v>6010</v>
      </c>
      <c r="O3502" t="s">
        <v>772</v>
      </c>
      <c r="P3502">
        <v>16590</v>
      </c>
      <c r="Q3502">
        <v>54647678</v>
      </c>
      <c r="R3502" t="s">
        <v>76</v>
      </c>
      <c r="S3502">
        <v>36</v>
      </c>
      <c r="T3502" t="s">
        <v>574</v>
      </c>
      <c r="U3502" s="4">
        <f>Tabla1[[#This Row],[OS-Valor Unitario]]-Tabla1[[#This Row],[costo_antes_iva]]</f>
        <v>500</v>
      </c>
      <c r="V3502" s="4">
        <f>Tabla1[[#This Row],[OS-Valor Unitario]]*Tabla1[[#This Row],[CANTIDAD ENTREGA SATELITE]]</f>
        <v>432000</v>
      </c>
      <c r="W3502" s="4">
        <f>Tabla1[[#This Row],[costo_antes_iva]]*Tabla1[[#This Row],[CANTIDAD ENTREGA SATELITE]]</f>
        <v>414000</v>
      </c>
      <c r="X3502" s="4">
        <f>Tabla1[[#This Row],[Valor total OS]]-Tabla1[[#This Row],[valor total op]]</f>
        <v>18000</v>
      </c>
    </row>
    <row r="3503" spans="1:24" x14ac:dyDescent="0.3">
      <c r="A3503">
        <v>5809</v>
      </c>
      <c r="B3503" t="s">
        <v>6044</v>
      </c>
      <c r="C3503" t="s">
        <v>167</v>
      </c>
      <c r="D3503" t="s">
        <v>1170</v>
      </c>
      <c r="E3503" t="s">
        <v>6045</v>
      </c>
      <c r="F3503" s="2">
        <v>45672</v>
      </c>
      <c r="G3503">
        <v>1400</v>
      </c>
      <c r="H3503" t="s">
        <v>88</v>
      </c>
      <c r="I3503" t="s">
        <v>6046</v>
      </c>
      <c r="J3503">
        <v>13</v>
      </c>
      <c r="K3503" t="s">
        <v>434</v>
      </c>
      <c r="L3503">
        <v>2500</v>
      </c>
      <c r="M3503">
        <v>36</v>
      </c>
      <c r="N3503" t="s">
        <v>6010</v>
      </c>
      <c r="O3503" t="s">
        <v>772</v>
      </c>
      <c r="P3503">
        <v>16483</v>
      </c>
      <c r="Q3503">
        <v>54647678</v>
      </c>
      <c r="R3503" t="s">
        <v>76</v>
      </c>
      <c r="S3503">
        <v>36</v>
      </c>
      <c r="T3503" t="s">
        <v>436</v>
      </c>
      <c r="U3503" s="4">
        <f>Tabla1[[#This Row],[OS-Valor Unitario]]-Tabla1[[#This Row],[costo_antes_iva]]</f>
        <v>1100</v>
      </c>
      <c r="V3503" s="4">
        <f>Tabla1[[#This Row],[OS-Valor Unitario]]*Tabla1[[#This Row],[CANTIDAD ENTREGA SATELITE]]</f>
        <v>90000</v>
      </c>
      <c r="W3503" s="4">
        <f>Tabla1[[#This Row],[costo_antes_iva]]*Tabla1[[#This Row],[CANTIDAD ENTREGA SATELITE]]</f>
        <v>50400</v>
      </c>
      <c r="X3503" s="4">
        <f>Tabla1[[#This Row],[Valor total OS]]-Tabla1[[#This Row],[valor total op]]</f>
        <v>39600</v>
      </c>
    </row>
    <row r="3504" spans="1:24" x14ac:dyDescent="0.3">
      <c r="A3504">
        <v>5809</v>
      </c>
      <c r="B3504" t="s">
        <v>6044</v>
      </c>
      <c r="C3504" t="s">
        <v>167</v>
      </c>
      <c r="D3504" t="s">
        <v>1170</v>
      </c>
      <c r="E3504" t="s">
        <v>6045</v>
      </c>
      <c r="F3504" s="2">
        <v>45672</v>
      </c>
      <c r="G3504">
        <v>1400</v>
      </c>
      <c r="H3504" t="s">
        <v>88</v>
      </c>
      <c r="I3504" t="s">
        <v>6046</v>
      </c>
      <c r="J3504">
        <v>13</v>
      </c>
      <c r="K3504" t="s">
        <v>434</v>
      </c>
      <c r="L3504">
        <v>3800</v>
      </c>
      <c r="M3504">
        <v>11</v>
      </c>
      <c r="N3504" t="s">
        <v>6010</v>
      </c>
      <c r="O3504" t="s">
        <v>772</v>
      </c>
      <c r="P3504">
        <v>17872</v>
      </c>
      <c r="Q3504">
        <v>54647678</v>
      </c>
      <c r="R3504" t="s">
        <v>76</v>
      </c>
      <c r="S3504">
        <v>11</v>
      </c>
      <c r="T3504" t="s">
        <v>436</v>
      </c>
      <c r="U3504" s="4">
        <f>Tabla1[[#This Row],[OS-Valor Unitario]]-Tabla1[[#This Row],[costo_antes_iva]]</f>
        <v>2400</v>
      </c>
      <c r="V3504" s="4">
        <f>Tabla1[[#This Row],[OS-Valor Unitario]]*Tabla1[[#This Row],[CANTIDAD ENTREGA SATELITE]]</f>
        <v>41800</v>
      </c>
      <c r="W3504" s="4">
        <f>Tabla1[[#This Row],[costo_antes_iva]]*Tabla1[[#This Row],[CANTIDAD ENTREGA SATELITE]]</f>
        <v>15400</v>
      </c>
      <c r="X3504" s="4">
        <f>Tabla1[[#This Row],[Valor total OS]]-Tabla1[[#This Row],[valor total op]]</f>
        <v>26400</v>
      </c>
    </row>
    <row r="3505" spans="1:24" x14ac:dyDescent="0.3">
      <c r="A3505">
        <v>5809</v>
      </c>
      <c r="B3505" t="s">
        <v>6047</v>
      </c>
      <c r="C3505" t="s">
        <v>167</v>
      </c>
      <c r="D3505" t="s">
        <v>1170</v>
      </c>
      <c r="E3505" t="s">
        <v>6048</v>
      </c>
      <c r="F3505" s="2">
        <v>45672</v>
      </c>
      <c r="G3505">
        <v>11500</v>
      </c>
      <c r="H3505" t="s">
        <v>24</v>
      </c>
      <c r="I3505" t="s">
        <v>6049</v>
      </c>
      <c r="J3505">
        <v>14</v>
      </c>
      <c r="K3505" t="s">
        <v>573</v>
      </c>
      <c r="L3505">
        <v>11000</v>
      </c>
      <c r="M3505">
        <v>28</v>
      </c>
      <c r="N3505" t="s">
        <v>6010</v>
      </c>
      <c r="O3505" t="s">
        <v>772</v>
      </c>
      <c r="P3505">
        <v>16589</v>
      </c>
      <c r="Q3505">
        <v>54647678</v>
      </c>
      <c r="R3505" t="s">
        <v>76</v>
      </c>
      <c r="S3505">
        <v>28</v>
      </c>
      <c r="T3505" t="s">
        <v>574</v>
      </c>
      <c r="U3505" s="4">
        <f>Tabla1[[#This Row],[OS-Valor Unitario]]-Tabla1[[#This Row],[costo_antes_iva]]</f>
        <v>-500</v>
      </c>
      <c r="V3505" s="4">
        <f>Tabla1[[#This Row],[OS-Valor Unitario]]*Tabla1[[#This Row],[CANTIDAD ENTREGA SATELITE]]</f>
        <v>308000</v>
      </c>
      <c r="W3505" s="4">
        <f>Tabla1[[#This Row],[costo_antes_iva]]*Tabla1[[#This Row],[CANTIDAD ENTREGA SATELITE]]</f>
        <v>322000</v>
      </c>
      <c r="X3505" s="4">
        <f>Tabla1[[#This Row],[Valor total OS]]-Tabla1[[#This Row],[valor total op]]</f>
        <v>-14000</v>
      </c>
    </row>
    <row r="3506" spans="1:24" x14ac:dyDescent="0.3">
      <c r="A3506">
        <v>5809</v>
      </c>
      <c r="B3506" t="s">
        <v>6047</v>
      </c>
      <c r="C3506" t="s">
        <v>167</v>
      </c>
      <c r="D3506" t="s">
        <v>1170</v>
      </c>
      <c r="E3506" t="s">
        <v>6048</v>
      </c>
      <c r="F3506" s="2">
        <v>45672</v>
      </c>
      <c r="G3506">
        <v>1400</v>
      </c>
      <c r="H3506" t="s">
        <v>88</v>
      </c>
      <c r="I3506" t="s">
        <v>6049</v>
      </c>
      <c r="J3506">
        <v>14</v>
      </c>
      <c r="K3506" t="s">
        <v>434</v>
      </c>
      <c r="L3506">
        <v>2500</v>
      </c>
      <c r="M3506">
        <v>28</v>
      </c>
      <c r="N3506" t="s">
        <v>6010</v>
      </c>
      <c r="O3506" t="s">
        <v>772</v>
      </c>
      <c r="P3506">
        <v>16475</v>
      </c>
      <c r="Q3506">
        <v>54647678</v>
      </c>
      <c r="R3506" t="s">
        <v>76</v>
      </c>
      <c r="S3506">
        <v>28</v>
      </c>
      <c r="T3506" t="s">
        <v>436</v>
      </c>
      <c r="U3506" s="4">
        <f>Tabla1[[#This Row],[OS-Valor Unitario]]-Tabla1[[#This Row],[costo_antes_iva]]</f>
        <v>1100</v>
      </c>
      <c r="V3506" s="4">
        <f>Tabla1[[#This Row],[OS-Valor Unitario]]*Tabla1[[#This Row],[CANTIDAD ENTREGA SATELITE]]</f>
        <v>70000</v>
      </c>
      <c r="W3506" s="4">
        <f>Tabla1[[#This Row],[costo_antes_iva]]*Tabla1[[#This Row],[CANTIDAD ENTREGA SATELITE]]</f>
        <v>39200</v>
      </c>
      <c r="X3506" s="4">
        <f>Tabla1[[#This Row],[Valor total OS]]-Tabla1[[#This Row],[valor total op]]</f>
        <v>30800</v>
      </c>
    </row>
    <row r="3507" spans="1:24" x14ac:dyDescent="0.3">
      <c r="A3507">
        <v>5809</v>
      </c>
      <c r="B3507" t="s">
        <v>6050</v>
      </c>
      <c r="C3507" t="s">
        <v>167</v>
      </c>
      <c r="D3507" t="s">
        <v>1170</v>
      </c>
      <c r="E3507" t="s">
        <v>6051</v>
      </c>
      <c r="F3507" s="2">
        <v>45672</v>
      </c>
      <c r="G3507">
        <v>11500</v>
      </c>
      <c r="H3507" t="s">
        <v>24</v>
      </c>
      <c r="I3507" t="s">
        <v>6052</v>
      </c>
      <c r="J3507">
        <v>15</v>
      </c>
      <c r="K3507" t="s">
        <v>6053</v>
      </c>
      <c r="L3507">
        <v>12000</v>
      </c>
      <c r="M3507">
        <v>136</v>
      </c>
      <c r="N3507" t="s">
        <v>6010</v>
      </c>
      <c r="O3507" t="s">
        <v>772</v>
      </c>
      <c r="P3507">
        <v>16585</v>
      </c>
      <c r="Q3507">
        <v>54647678</v>
      </c>
      <c r="R3507" t="s">
        <v>76</v>
      </c>
      <c r="S3507">
        <v>135</v>
      </c>
      <c r="T3507" t="s">
        <v>6054</v>
      </c>
      <c r="U3507" s="4">
        <f>Tabla1[[#This Row],[OS-Valor Unitario]]-Tabla1[[#This Row],[costo_antes_iva]]</f>
        <v>500</v>
      </c>
      <c r="V3507" s="4">
        <f>Tabla1[[#This Row],[OS-Valor Unitario]]*Tabla1[[#This Row],[CANTIDAD ENTREGA SATELITE]]</f>
        <v>1620000</v>
      </c>
      <c r="W3507" s="4">
        <f>Tabla1[[#This Row],[costo_antes_iva]]*Tabla1[[#This Row],[CANTIDAD ENTREGA SATELITE]]</f>
        <v>1552500</v>
      </c>
      <c r="X3507" s="4">
        <f>Tabla1[[#This Row],[Valor total OS]]-Tabla1[[#This Row],[valor total op]]</f>
        <v>67500</v>
      </c>
    </row>
    <row r="3508" spans="1:24" x14ac:dyDescent="0.3">
      <c r="A3508">
        <v>5809</v>
      </c>
      <c r="B3508" t="s">
        <v>6050</v>
      </c>
      <c r="C3508" t="s">
        <v>167</v>
      </c>
      <c r="D3508" t="s">
        <v>1170</v>
      </c>
      <c r="E3508" t="s">
        <v>6051</v>
      </c>
      <c r="F3508" s="2">
        <v>45672</v>
      </c>
      <c r="G3508">
        <v>1400</v>
      </c>
      <c r="H3508" t="s">
        <v>88</v>
      </c>
      <c r="I3508" t="s">
        <v>6052</v>
      </c>
      <c r="J3508">
        <v>15</v>
      </c>
      <c r="K3508" t="s">
        <v>434</v>
      </c>
      <c r="L3508">
        <v>3800</v>
      </c>
      <c r="M3508">
        <v>136</v>
      </c>
      <c r="N3508" t="s">
        <v>6010</v>
      </c>
      <c r="O3508" t="s">
        <v>772</v>
      </c>
      <c r="P3508">
        <v>16476</v>
      </c>
      <c r="Q3508">
        <v>54647678</v>
      </c>
      <c r="R3508" t="s">
        <v>76</v>
      </c>
      <c r="S3508">
        <v>136</v>
      </c>
      <c r="T3508" t="s">
        <v>436</v>
      </c>
      <c r="U3508" s="4">
        <f>Tabla1[[#This Row],[OS-Valor Unitario]]-Tabla1[[#This Row],[costo_antes_iva]]</f>
        <v>2400</v>
      </c>
      <c r="V3508" s="4">
        <f>Tabla1[[#This Row],[OS-Valor Unitario]]*Tabla1[[#This Row],[CANTIDAD ENTREGA SATELITE]]</f>
        <v>516800</v>
      </c>
      <c r="W3508" s="4">
        <f>Tabla1[[#This Row],[costo_antes_iva]]*Tabla1[[#This Row],[CANTIDAD ENTREGA SATELITE]]</f>
        <v>190400</v>
      </c>
      <c r="X3508" s="4">
        <f>Tabla1[[#This Row],[Valor total OS]]-Tabla1[[#This Row],[valor total op]]</f>
        <v>326400</v>
      </c>
    </row>
    <row r="3509" spans="1:24" x14ac:dyDescent="0.3">
      <c r="A3509">
        <v>5809</v>
      </c>
      <c r="B3509" t="s">
        <v>6050</v>
      </c>
      <c r="C3509" t="s">
        <v>167</v>
      </c>
      <c r="D3509" t="s">
        <v>1170</v>
      </c>
      <c r="E3509" t="s">
        <v>6051</v>
      </c>
      <c r="F3509" s="2">
        <v>45672</v>
      </c>
      <c r="G3509">
        <v>1400</v>
      </c>
      <c r="H3509" t="s">
        <v>88</v>
      </c>
      <c r="I3509" t="s">
        <v>6052</v>
      </c>
      <c r="J3509">
        <v>15</v>
      </c>
      <c r="K3509" t="s">
        <v>434</v>
      </c>
      <c r="L3509">
        <v>1400</v>
      </c>
      <c r="M3509">
        <v>2</v>
      </c>
      <c r="N3509" t="s">
        <v>6010</v>
      </c>
      <c r="O3509" t="s">
        <v>772</v>
      </c>
      <c r="P3509">
        <v>17375</v>
      </c>
      <c r="Q3509">
        <v>54647678</v>
      </c>
      <c r="R3509" t="s">
        <v>76</v>
      </c>
      <c r="S3509">
        <v>2</v>
      </c>
      <c r="T3509" t="s">
        <v>436</v>
      </c>
      <c r="U3509" s="4">
        <f>Tabla1[[#This Row],[OS-Valor Unitario]]-Tabla1[[#This Row],[costo_antes_iva]]</f>
        <v>0</v>
      </c>
      <c r="V3509" s="4">
        <f>Tabla1[[#This Row],[OS-Valor Unitario]]*Tabla1[[#This Row],[CANTIDAD ENTREGA SATELITE]]</f>
        <v>2800</v>
      </c>
      <c r="W3509" s="4">
        <f>Tabla1[[#This Row],[costo_antes_iva]]*Tabla1[[#This Row],[CANTIDAD ENTREGA SATELITE]]</f>
        <v>2800</v>
      </c>
      <c r="X3509" s="4">
        <f>Tabla1[[#This Row],[Valor total OS]]-Tabla1[[#This Row],[valor total op]]</f>
        <v>0</v>
      </c>
    </row>
    <row r="3510" spans="1:24" x14ac:dyDescent="0.3">
      <c r="A3510">
        <v>5809</v>
      </c>
      <c r="B3510" t="s">
        <v>6055</v>
      </c>
      <c r="C3510" t="s">
        <v>167</v>
      </c>
      <c r="D3510" t="s">
        <v>1170</v>
      </c>
      <c r="E3510" t="s">
        <v>6056</v>
      </c>
      <c r="F3510" s="2">
        <v>45672</v>
      </c>
      <c r="G3510">
        <v>11500</v>
      </c>
      <c r="H3510" t="s">
        <v>24</v>
      </c>
      <c r="I3510" t="s">
        <v>6057</v>
      </c>
      <c r="J3510">
        <v>16</v>
      </c>
      <c r="K3510" t="s">
        <v>6053</v>
      </c>
      <c r="L3510">
        <v>11000</v>
      </c>
      <c r="M3510">
        <v>22</v>
      </c>
      <c r="N3510" t="s">
        <v>6010</v>
      </c>
      <c r="O3510" t="s">
        <v>772</v>
      </c>
      <c r="P3510">
        <v>16586</v>
      </c>
      <c r="Q3510">
        <v>54647678</v>
      </c>
      <c r="R3510" t="s">
        <v>76</v>
      </c>
      <c r="S3510">
        <v>22</v>
      </c>
      <c r="T3510" t="s">
        <v>6054</v>
      </c>
      <c r="U3510" s="4">
        <f>Tabla1[[#This Row],[OS-Valor Unitario]]-Tabla1[[#This Row],[costo_antes_iva]]</f>
        <v>-500</v>
      </c>
      <c r="V3510" s="4">
        <f>Tabla1[[#This Row],[OS-Valor Unitario]]*Tabla1[[#This Row],[CANTIDAD ENTREGA SATELITE]]</f>
        <v>242000</v>
      </c>
      <c r="W3510" s="4">
        <f>Tabla1[[#This Row],[costo_antes_iva]]*Tabla1[[#This Row],[CANTIDAD ENTREGA SATELITE]]</f>
        <v>253000</v>
      </c>
      <c r="X3510" s="4">
        <f>Tabla1[[#This Row],[Valor total OS]]-Tabla1[[#This Row],[valor total op]]</f>
        <v>-11000</v>
      </c>
    </row>
    <row r="3511" spans="1:24" x14ac:dyDescent="0.3">
      <c r="A3511">
        <v>5809</v>
      </c>
      <c r="B3511" t="s">
        <v>6055</v>
      </c>
      <c r="C3511" t="s">
        <v>167</v>
      </c>
      <c r="D3511" t="s">
        <v>1170</v>
      </c>
      <c r="E3511" t="s">
        <v>6056</v>
      </c>
      <c r="F3511" s="2">
        <v>45672</v>
      </c>
      <c r="G3511">
        <v>1400</v>
      </c>
      <c r="H3511" t="s">
        <v>88</v>
      </c>
      <c r="I3511" t="s">
        <v>6057</v>
      </c>
      <c r="J3511">
        <v>16</v>
      </c>
      <c r="K3511" t="s">
        <v>434</v>
      </c>
      <c r="L3511">
        <v>3800</v>
      </c>
      <c r="M3511">
        <v>22</v>
      </c>
      <c r="N3511" t="s">
        <v>6010</v>
      </c>
      <c r="O3511" t="s">
        <v>772</v>
      </c>
      <c r="P3511">
        <v>16477</v>
      </c>
      <c r="Q3511">
        <v>54647678</v>
      </c>
      <c r="R3511" t="s">
        <v>76</v>
      </c>
      <c r="S3511">
        <v>22</v>
      </c>
      <c r="T3511" t="s">
        <v>436</v>
      </c>
      <c r="U3511" s="4">
        <f>Tabla1[[#This Row],[OS-Valor Unitario]]-Tabla1[[#This Row],[costo_antes_iva]]</f>
        <v>2400</v>
      </c>
      <c r="V3511" s="4">
        <f>Tabla1[[#This Row],[OS-Valor Unitario]]*Tabla1[[#This Row],[CANTIDAD ENTREGA SATELITE]]</f>
        <v>83600</v>
      </c>
      <c r="W3511" s="4">
        <f>Tabla1[[#This Row],[costo_antes_iva]]*Tabla1[[#This Row],[CANTIDAD ENTREGA SATELITE]]</f>
        <v>30800</v>
      </c>
      <c r="X3511" s="4">
        <f>Tabla1[[#This Row],[Valor total OS]]-Tabla1[[#This Row],[valor total op]]</f>
        <v>52800</v>
      </c>
    </row>
    <row r="3512" spans="1:24" x14ac:dyDescent="0.3">
      <c r="A3512">
        <v>5809</v>
      </c>
      <c r="B3512" t="s">
        <v>6058</v>
      </c>
      <c r="C3512" t="s">
        <v>190</v>
      </c>
      <c r="D3512" t="s">
        <v>1170</v>
      </c>
      <c r="E3512" t="s">
        <v>6059</v>
      </c>
      <c r="F3512" s="2">
        <v>45672</v>
      </c>
      <c r="G3512">
        <v>13000</v>
      </c>
      <c r="H3512" t="s">
        <v>24</v>
      </c>
      <c r="I3512" t="s">
        <v>6060</v>
      </c>
      <c r="J3512">
        <v>17</v>
      </c>
      <c r="K3512" t="s">
        <v>296</v>
      </c>
      <c r="L3512">
        <v>10500</v>
      </c>
      <c r="M3512">
        <v>7</v>
      </c>
      <c r="N3512" t="s">
        <v>6010</v>
      </c>
      <c r="O3512" t="s">
        <v>772</v>
      </c>
      <c r="P3512">
        <v>16551</v>
      </c>
      <c r="Q3512">
        <v>54647678</v>
      </c>
      <c r="R3512" t="s">
        <v>29</v>
      </c>
      <c r="S3512">
        <v>7</v>
      </c>
      <c r="T3512" t="s">
        <v>297</v>
      </c>
      <c r="U3512" s="4">
        <f>Tabla1[[#This Row],[OS-Valor Unitario]]-Tabla1[[#This Row],[costo_antes_iva]]</f>
        <v>-2500</v>
      </c>
      <c r="V3512" s="4">
        <f>Tabla1[[#This Row],[OS-Valor Unitario]]*Tabla1[[#This Row],[CANTIDAD ENTREGA SATELITE]]</f>
        <v>73500</v>
      </c>
      <c r="W3512" s="4">
        <f>Tabla1[[#This Row],[costo_antes_iva]]*Tabla1[[#This Row],[CANTIDAD ENTREGA SATELITE]]</f>
        <v>91000</v>
      </c>
      <c r="X3512" s="4">
        <f>Tabla1[[#This Row],[Valor total OS]]-Tabla1[[#This Row],[valor total op]]</f>
        <v>-17500</v>
      </c>
    </row>
    <row r="3513" spans="1:24" x14ac:dyDescent="0.3">
      <c r="A3513">
        <v>5809</v>
      </c>
      <c r="B3513" t="s">
        <v>6058</v>
      </c>
      <c r="C3513" t="s">
        <v>190</v>
      </c>
      <c r="D3513" t="s">
        <v>1170</v>
      </c>
      <c r="E3513" t="s">
        <v>6059</v>
      </c>
      <c r="F3513" s="2">
        <v>45672</v>
      </c>
      <c r="G3513">
        <v>13000</v>
      </c>
      <c r="H3513" t="s">
        <v>24</v>
      </c>
      <c r="I3513" t="s">
        <v>6060</v>
      </c>
      <c r="J3513">
        <v>17</v>
      </c>
      <c r="K3513" t="s">
        <v>381</v>
      </c>
      <c r="L3513">
        <v>10500</v>
      </c>
      <c r="M3513">
        <v>101</v>
      </c>
      <c r="N3513" t="s">
        <v>6010</v>
      </c>
      <c r="O3513" t="s">
        <v>772</v>
      </c>
      <c r="P3513">
        <v>16550</v>
      </c>
      <c r="Q3513">
        <v>54647678</v>
      </c>
      <c r="R3513" t="s">
        <v>29</v>
      </c>
      <c r="S3513">
        <v>101</v>
      </c>
      <c r="T3513" t="s">
        <v>382</v>
      </c>
      <c r="U3513" s="4">
        <f>Tabla1[[#This Row],[OS-Valor Unitario]]-Tabla1[[#This Row],[costo_antes_iva]]</f>
        <v>-2500</v>
      </c>
      <c r="V3513" s="4">
        <f>Tabla1[[#This Row],[OS-Valor Unitario]]*Tabla1[[#This Row],[CANTIDAD ENTREGA SATELITE]]</f>
        <v>1060500</v>
      </c>
      <c r="W3513" s="4">
        <f>Tabla1[[#This Row],[costo_antes_iva]]*Tabla1[[#This Row],[CANTIDAD ENTREGA SATELITE]]</f>
        <v>1313000</v>
      </c>
      <c r="X3513" s="4">
        <f>Tabla1[[#This Row],[Valor total OS]]-Tabla1[[#This Row],[valor total op]]</f>
        <v>-252500</v>
      </c>
    </row>
    <row r="3514" spans="1:24" x14ac:dyDescent="0.3">
      <c r="A3514">
        <v>5809</v>
      </c>
      <c r="B3514" t="s">
        <v>6061</v>
      </c>
      <c r="C3514" t="s">
        <v>190</v>
      </c>
      <c r="D3514" t="s">
        <v>1170</v>
      </c>
      <c r="E3514" t="s">
        <v>6062</v>
      </c>
      <c r="F3514" s="2">
        <v>45672</v>
      </c>
      <c r="G3514">
        <v>13000</v>
      </c>
      <c r="H3514" t="s">
        <v>24</v>
      </c>
      <c r="I3514" t="s">
        <v>6063</v>
      </c>
      <c r="J3514">
        <v>18</v>
      </c>
      <c r="K3514" t="s">
        <v>2558</v>
      </c>
      <c r="L3514">
        <v>10000</v>
      </c>
      <c r="M3514">
        <v>12</v>
      </c>
      <c r="N3514" t="s">
        <v>6010</v>
      </c>
      <c r="O3514" t="s">
        <v>772</v>
      </c>
      <c r="P3514">
        <v>16471</v>
      </c>
      <c r="Q3514">
        <v>54647678</v>
      </c>
      <c r="R3514" t="s">
        <v>29</v>
      </c>
      <c r="S3514">
        <v>12</v>
      </c>
      <c r="T3514" t="s">
        <v>2559</v>
      </c>
      <c r="U3514" s="4">
        <f>Tabla1[[#This Row],[OS-Valor Unitario]]-Tabla1[[#This Row],[costo_antes_iva]]</f>
        <v>-3000</v>
      </c>
      <c r="V3514" s="4">
        <f>Tabla1[[#This Row],[OS-Valor Unitario]]*Tabla1[[#This Row],[CANTIDAD ENTREGA SATELITE]]</f>
        <v>120000</v>
      </c>
      <c r="W3514" s="4">
        <f>Tabla1[[#This Row],[costo_antes_iva]]*Tabla1[[#This Row],[CANTIDAD ENTREGA SATELITE]]</f>
        <v>156000</v>
      </c>
      <c r="X3514" s="4">
        <f>Tabla1[[#This Row],[Valor total OS]]-Tabla1[[#This Row],[valor total op]]</f>
        <v>-36000</v>
      </c>
    </row>
    <row r="3515" spans="1:24" x14ac:dyDescent="0.3">
      <c r="A3515">
        <v>5809</v>
      </c>
      <c r="B3515" t="s">
        <v>6064</v>
      </c>
      <c r="C3515" t="s">
        <v>378</v>
      </c>
      <c r="D3515" t="s">
        <v>1170</v>
      </c>
      <c r="E3515" t="s">
        <v>6065</v>
      </c>
      <c r="F3515" s="2">
        <v>45672</v>
      </c>
      <c r="G3515">
        <v>14000</v>
      </c>
      <c r="H3515" t="s">
        <v>24</v>
      </c>
      <c r="I3515" t="s">
        <v>6066</v>
      </c>
      <c r="J3515">
        <v>19</v>
      </c>
      <c r="K3515" t="s">
        <v>664</v>
      </c>
      <c r="L3515">
        <v>12000</v>
      </c>
      <c r="M3515">
        <v>300</v>
      </c>
      <c r="N3515" t="s">
        <v>6010</v>
      </c>
      <c r="O3515" t="s">
        <v>772</v>
      </c>
      <c r="P3515">
        <v>16374</v>
      </c>
      <c r="Q3515">
        <v>54647678</v>
      </c>
      <c r="R3515" t="s">
        <v>29</v>
      </c>
      <c r="S3515">
        <v>300</v>
      </c>
      <c r="T3515" t="s">
        <v>665</v>
      </c>
      <c r="U3515" s="4">
        <f>Tabla1[[#This Row],[OS-Valor Unitario]]-Tabla1[[#This Row],[costo_antes_iva]]</f>
        <v>-2000</v>
      </c>
      <c r="V3515" s="4">
        <f>Tabla1[[#This Row],[OS-Valor Unitario]]*Tabla1[[#This Row],[CANTIDAD ENTREGA SATELITE]]</f>
        <v>3600000</v>
      </c>
      <c r="W3515" s="4">
        <f>Tabla1[[#This Row],[costo_antes_iva]]*Tabla1[[#This Row],[CANTIDAD ENTREGA SATELITE]]</f>
        <v>4200000</v>
      </c>
      <c r="X3515" s="4">
        <f>Tabla1[[#This Row],[Valor total OS]]-Tabla1[[#This Row],[valor total op]]</f>
        <v>-600000</v>
      </c>
    </row>
    <row r="3516" spans="1:24" x14ac:dyDescent="0.3">
      <c r="A3516">
        <v>5809</v>
      </c>
      <c r="B3516" t="s">
        <v>6064</v>
      </c>
      <c r="C3516" t="s">
        <v>378</v>
      </c>
      <c r="D3516" t="s">
        <v>1170</v>
      </c>
      <c r="E3516" t="s">
        <v>6065</v>
      </c>
      <c r="F3516" s="2">
        <v>45672</v>
      </c>
      <c r="G3516">
        <v>14000</v>
      </c>
      <c r="H3516" t="s">
        <v>24</v>
      </c>
      <c r="I3516" t="s">
        <v>6066</v>
      </c>
      <c r="J3516">
        <v>19</v>
      </c>
      <c r="K3516" t="s">
        <v>664</v>
      </c>
      <c r="L3516">
        <v>12000</v>
      </c>
      <c r="M3516">
        <v>12</v>
      </c>
      <c r="N3516" t="s">
        <v>6010</v>
      </c>
      <c r="O3516" t="s">
        <v>772</v>
      </c>
      <c r="P3516">
        <v>16375</v>
      </c>
      <c r="Q3516">
        <v>54647678</v>
      </c>
      <c r="R3516" t="s">
        <v>29</v>
      </c>
      <c r="S3516">
        <v>12</v>
      </c>
      <c r="T3516" t="s">
        <v>665</v>
      </c>
      <c r="U3516" s="4">
        <f>Tabla1[[#This Row],[OS-Valor Unitario]]-Tabla1[[#This Row],[costo_antes_iva]]</f>
        <v>-2000</v>
      </c>
      <c r="V3516" s="4">
        <f>Tabla1[[#This Row],[OS-Valor Unitario]]*Tabla1[[#This Row],[CANTIDAD ENTREGA SATELITE]]</f>
        <v>144000</v>
      </c>
      <c r="W3516" s="4">
        <f>Tabla1[[#This Row],[costo_antes_iva]]*Tabla1[[#This Row],[CANTIDAD ENTREGA SATELITE]]</f>
        <v>168000</v>
      </c>
      <c r="X3516" s="4">
        <f>Tabla1[[#This Row],[Valor total OS]]-Tabla1[[#This Row],[valor total op]]</f>
        <v>-24000</v>
      </c>
    </row>
    <row r="3517" spans="1:24" x14ac:dyDescent="0.3">
      <c r="A3517">
        <v>5809</v>
      </c>
      <c r="B3517" t="s">
        <v>6067</v>
      </c>
      <c r="C3517" t="s">
        <v>378</v>
      </c>
      <c r="D3517" t="s">
        <v>1170</v>
      </c>
      <c r="E3517" t="s">
        <v>6068</v>
      </c>
      <c r="F3517" s="2">
        <v>45672</v>
      </c>
      <c r="G3517">
        <v>14000</v>
      </c>
      <c r="H3517" t="s">
        <v>24</v>
      </c>
      <c r="I3517" t="s">
        <v>6069</v>
      </c>
      <c r="J3517">
        <v>20</v>
      </c>
      <c r="K3517" t="s">
        <v>664</v>
      </c>
      <c r="L3517">
        <v>12000</v>
      </c>
      <c r="M3517">
        <v>6</v>
      </c>
      <c r="N3517" t="s">
        <v>6010</v>
      </c>
      <c r="O3517" t="s">
        <v>772</v>
      </c>
      <c r="P3517">
        <v>16470</v>
      </c>
      <c r="Q3517">
        <v>54647678</v>
      </c>
      <c r="R3517" t="s">
        <v>29</v>
      </c>
      <c r="S3517">
        <v>6</v>
      </c>
      <c r="T3517" t="s">
        <v>665</v>
      </c>
      <c r="U3517" s="4">
        <f>Tabla1[[#This Row],[OS-Valor Unitario]]-Tabla1[[#This Row],[costo_antes_iva]]</f>
        <v>-2000</v>
      </c>
      <c r="V3517" s="4">
        <f>Tabla1[[#This Row],[OS-Valor Unitario]]*Tabla1[[#This Row],[CANTIDAD ENTREGA SATELITE]]</f>
        <v>72000</v>
      </c>
      <c r="W3517" s="4">
        <f>Tabla1[[#This Row],[costo_antes_iva]]*Tabla1[[#This Row],[CANTIDAD ENTREGA SATELITE]]</f>
        <v>84000</v>
      </c>
      <c r="X3517" s="4">
        <f>Tabla1[[#This Row],[Valor total OS]]-Tabla1[[#This Row],[valor total op]]</f>
        <v>-12000</v>
      </c>
    </row>
    <row r="3518" spans="1:24" x14ac:dyDescent="0.3">
      <c r="A3518">
        <v>5809</v>
      </c>
      <c r="B3518" t="s">
        <v>6070</v>
      </c>
      <c r="C3518" t="s">
        <v>374</v>
      </c>
      <c r="D3518" t="s">
        <v>1170</v>
      </c>
      <c r="E3518" t="s">
        <v>6068</v>
      </c>
      <c r="F3518" s="2">
        <v>45672</v>
      </c>
      <c r="G3518">
        <v>1200</v>
      </c>
      <c r="H3518" t="s">
        <v>627</v>
      </c>
      <c r="I3518" t="s">
        <v>6071</v>
      </c>
      <c r="J3518">
        <v>21</v>
      </c>
      <c r="K3518" t="s">
        <v>628</v>
      </c>
      <c r="L3518">
        <v>1080</v>
      </c>
      <c r="M3518">
        <v>126</v>
      </c>
      <c r="N3518" t="s">
        <v>6010</v>
      </c>
      <c r="O3518" t="s">
        <v>772</v>
      </c>
      <c r="P3518">
        <v>17310</v>
      </c>
      <c r="Q3518">
        <v>54647678</v>
      </c>
      <c r="R3518" t="s">
        <v>29</v>
      </c>
      <c r="S3518">
        <v>126</v>
      </c>
      <c r="T3518" t="s">
        <v>629</v>
      </c>
      <c r="U3518" s="4">
        <f>Tabla1[[#This Row],[OS-Valor Unitario]]-Tabla1[[#This Row],[costo_antes_iva]]</f>
        <v>-120</v>
      </c>
      <c r="V3518" s="4">
        <f>Tabla1[[#This Row],[OS-Valor Unitario]]*Tabla1[[#This Row],[CANTIDAD ENTREGA SATELITE]]</f>
        <v>136080</v>
      </c>
      <c r="W3518" s="4">
        <f>Tabla1[[#This Row],[costo_antes_iva]]*Tabla1[[#This Row],[CANTIDAD ENTREGA SATELITE]]</f>
        <v>151200</v>
      </c>
      <c r="X3518" s="4">
        <f>Tabla1[[#This Row],[Valor total OS]]-Tabla1[[#This Row],[valor total op]]</f>
        <v>-15120</v>
      </c>
    </row>
    <row r="3519" spans="1:24" x14ac:dyDescent="0.3">
      <c r="A3519">
        <v>5809</v>
      </c>
      <c r="B3519" t="s">
        <v>6070</v>
      </c>
      <c r="C3519" t="s">
        <v>374</v>
      </c>
      <c r="D3519" t="s">
        <v>1170</v>
      </c>
      <c r="E3519" t="s">
        <v>6068</v>
      </c>
      <c r="F3519" s="2">
        <v>45672</v>
      </c>
      <c r="G3519">
        <v>8500</v>
      </c>
      <c r="H3519" t="s">
        <v>24</v>
      </c>
      <c r="I3519" t="s">
        <v>6071</v>
      </c>
      <c r="J3519">
        <v>21</v>
      </c>
      <c r="K3519" t="s">
        <v>5452</v>
      </c>
      <c r="L3519">
        <v>8000</v>
      </c>
      <c r="M3519">
        <v>126</v>
      </c>
      <c r="N3519" t="s">
        <v>6010</v>
      </c>
      <c r="O3519" t="s">
        <v>772</v>
      </c>
      <c r="P3519">
        <v>17012</v>
      </c>
      <c r="Q3519">
        <v>54647678</v>
      </c>
      <c r="R3519" t="s">
        <v>29</v>
      </c>
      <c r="S3519">
        <v>126</v>
      </c>
      <c r="T3519" t="s">
        <v>5453</v>
      </c>
      <c r="U3519" s="4">
        <f>Tabla1[[#This Row],[OS-Valor Unitario]]-Tabla1[[#This Row],[costo_antes_iva]]</f>
        <v>-500</v>
      </c>
      <c r="V3519" s="4">
        <f>Tabla1[[#This Row],[OS-Valor Unitario]]*Tabla1[[#This Row],[CANTIDAD ENTREGA SATELITE]]</f>
        <v>1008000</v>
      </c>
      <c r="W3519" s="4">
        <f>Tabla1[[#This Row],[costo_antes_iva]]*Tabla1[[#This Row],[CANTIDAD ENTREGA SATELITE]]</f>
        <v>1071000</v>
      </c>
      <c r="X3519" s="4">
        <f>Tabla1[[#This Row],[Valor total OS]]-Tabla1[[#This Row],[valor total op]]</f>
        <v>-63000</v>
      </c>
    </row>
    <row r="3520" spans="1:24" x14ac:dyDescent="0.3">
      <c r="A3520">
        <v>5812</v>
      </c>
      <c r="B3520" t="s">
        <v>5996</v>
      </c>
      <c r="C3520" t="s">
        <v>820</v>
      </c>
      <c r="D3520" t="s">
        <v>156</v>
      </c>
      <c r="E3520" t="s">
        <v>5997</v>
      </c>
      <c r="F3520" s="2">
        <v>45671</v>
      </c>
      <c r="G3520">
        <v>11200</v>
      </c>
      <c r="H3520" t="s">
        <v>24</v>
      </c>
      <c r="I3520" t="s">
        <v>5998</v>
      </c>
      <c r="J3520">
        <v>4</v>
      </c>
      <c r="K3520" t="s">
        <v>4098</v>
      </c>
      <c r="L3520">
        <v>12000</v>
      </c>
      <c r="M3520">
        <v>80</v>
      </c>
      <c r="N3520" t="s">
        <v>5999</v>
      </c>
      <c r="O3520" t="s">
        <v>114</v>
      </c>
      <c r="P3520">
        <v>16611</v>
      </c>
      <c r="Q3520">
        <v>502225000</v>
      </c>
      <c r="R3520" t="s">
        <v>317</v>
      </c>
      <c r="S3520">
        <v>79</v>
      </c>
      <c r="T3520" t="s">
        <v>4098</v>
      </c>
      <c r="U3520" s="4">
        <f>Tabla1[[#This Row],[OS-Valor Unitario]]-Tabla1[[#This Row],[costo_antes_iva]]</f>
        <v>800</v>
      </c>
      <c r="V3520" s="4">
        <f>Tabla1[[#This Row],[OS-Valor Unitario]]*Tabla1[[#This Row],[CANTIDAD ENTREGA SATELITE]]</f>
        <v>948000</v>
      </c>
      <c r="W3520" s="4">
        <f>Tabla1[[#This Row],[costo_antes_iva]]*Tabla1[[#This Row],[CANTIDAD ENTREGA SATELITE]]</f>
        <v>884800</v>
      </c>
      <c r="X3520" s="4">
        <f>Tabla1[[#This Row],[Valor total OS]]-Tabla1[[#This Row],[valor total op]]</f>
        <v>63200</v>
      </c>
    </row>
    <row r="3521" spans="1:24" x14ac:dyDescent="0.3">
      <c r="A3521">
        <v>5812</v>
      </c>
      <c r="B3521" t="s">
        <v>5996</v>
      </c>
      <c r="C3521" t="s">
        <v>820</v>
      </c>
      <c r="D3521" t="s">
        <v>156</v>
      </c>
      <c r="E3521" t="s">
        <v>5997</v>
      </c>
      <c r="F3521" s="2">
        <v>45671</v>
      </c>
      <c r="G3521">
        <v>11200</v>
      </c>
      <c r="H3521" t="s">
        <v>24</v>
      </c>
      <c r="I3521" t="s">
        <v>5998</v>
      </c>
      <c r="J3521">
        <v>4</v>
      </c>
      <c r="K3521" t="s">
        <v>316</v>
      </c>
      <c r="L3521">
        <v>12000</v>
      </c>
      <c r="M3521">
        <v>122</v>
      </c>
      <c r="N3521" t="s">
        <v>5999</v>
      </c>
      <c r="O3521" t="s">
        <v>114</v>
      </c>
      <c r="P3521">
        <v>16610</v>
      </c>
      <c r="Q3521">
        <v>502225000</v>
      </c>
      <c r="R3521" t="s">
        <v>317</v>
      </c>
      <c r="S3521">
        <v>122</v>
      </c>
      <c r="T3521" t="s">
        <v>318</v>
      </c>
      <c r="U3521" s="4">
        <f>Tabla1[[#This Row],[OS-Valor Unitario]]-Tabla1[[#This Row],[costo_antes_iva]]</f>
        <v>800</v>
      </c>
      <c r="V3521" s="4">
        <f>Tabla1[[#This Row],[OS-Valor Unitario]]*Tabla1[[#This Row],[CANTIDAD ENTREGA SATELITE]]</f>
        <v>1464000</v>
      </c>
      <c r="W3521" s="4">
        <f>Tabla1[[#This Row],[costo_antes_iva]]*Tabla1[[#This Row],[CANTIDAD ENTREGA SATELITE]]</f>
        <v>1366400</v>
      </c>
      <c r="X3521" s="4">
        <f>Tabla1[[#This Row],[Valor total OS]]-Tabla1[[#This Row],[valor total op]]</f>
        <v>97600</v>
      </c>
    </row>
    <row r="3522" spans="1:24" x14ac:dyDescent="0.3">
      <c r="A3522">
        <v>5812</v>
      </c>
      <c r="B3522" t="s">
        <v>5996</v>
      </c>
      <c r="C3522" t="s">
        <v>820</v>
      </c>
      <c r="D3522" t="s">
        <v>156</v>
      </c>
      <c r="E3522" t="s">
        <v>5997</v>
      </c>
      <c r="F3522" s="2">
        <v>45671</v>
      </c>
      <c r="G3522">
        <v>11200</v>
      </c>
      <c r="H3522" t="s">
        <v>24</v>
      </c>
      <c r="I3522" t="s">
        <v>5998</v>
      </c>
      <c r="J3522">
        <v>4</v>
      </c>
      <c r="K3522" t="s">
        <v>3086</v>
      </c>
      <c r="L3522">
        <v>12000</v>
      </c>
      <c r="M3522">
        <v>138</v>
      </c>
      <c r="N3522" t="s">
        <v>5999</v>
      </c>
      <c r="O3522" t="s">
        <v>114</v>
      </c>
      <c r="P3522">
        <v>16627</v>
      </c>
      <c r="Q3522">
        <v>502225000</v>
      </c>
      <c r="R3522" t="s">
        <v>317</v>
      </c>
      <c r="S3522">
        <v>137</v>
      </c>
      <c r="T3522" t="s">
        <v>3087</v>
      </c>
      <c r="U3522" s="4">
        <f>Tabla1[[#This Row],[OS-Valor Unitario]]-Tabla1[[#This Row],[costo_antes_iva]]</f>
        <v>800</v>
      </c>
      <c r="V3522" s="4">
        <f>Tabla1[[#This Row],[OS-Valor Unitario]]*Tabla1[[#This Row],[CANTIDAD ENTREGA SATELITE]]</f>
        <v>1644000</v>
      </c>
      <c r="W3522" s="4">
        <f>Tabla1[[#This Row],[costo_antes_iva]]*Tabla1[[#This Row],[CANTIDAD ENTREGA SATELITE]]</f>
        <v>1534400</v>
      </c>
      <c r="X3522" s="4">
        <f>Tabla1[[#This Row],[Valor total OS]]-Tabla1[[#This Row],[valor total op]]</f>
        <v>109600</v>
      </c>
    </row>
    <row r="3523" spans="1:24" x14ac:dyDescent="0.3">
      <c r="A3523">
        <v>5812</v>
      </c>
      <c r="B3523" t="s">
        <v>5996</v>
      </c>
      <c r="C3523" t="s">
        <v>820</v>
      </c>
      <c r="D3523" t="s">
        <v>156</v>
      </c>
      <c r="E3523" t="s">
        <v>5997</v>
      </c>
      <c r="F3523" s="2">
        <v>45671</v>
      </c>
      <c r="G3523">
        <v>11200</v>
      </c>
      <c r="H3523" t="s">
        <v>24</v>
      </c>
      <c r="I3523" t="s">
        <v>5998</v>
      </c>
      <c r="J3523">
        <v>4</v>
      </c>
      <c r="K3523" t="s">
        <v>4062</v>
      </c>
      <c r="L3523">
        <v>12000</v>
      </c>
      <c r="M3523">
        <v>160</v>
      </c>
      <c r="N3523" t="s">
        <v>5999</v>
      </c>
      <c r="O3523" t="s">
        <v>114</v>
      </c>
      <c r="P3523">
        <v>16631</v>
      </c>
      <c r="Q3523">
        <v>502225000</v>
      </c>
      <c r="R3523" t="s">
        <v>317</v>
      </c>
      <c r="S3523">
        <v>160</v>
      </c>
      <c r="T3523" t="s">
        <v>4063</v>
      </c>
      <c r="U3523" s="4">
        <f>Tabla1[[#This Row],[OS-Valor Unitario]]-Tabla1[[#This Row],[costo_antes_iva]]</f>
        <v>800</v>
      </c>
      <c r="V3523" s="4">
        <f>Tabla1[[#This Row],[OS-Valor Unitario]]*Tabla1[[#This Row],[CANTIDAD ENTREGA SATELITE]]</f>
        <v>1920000</v>
      </c>
      <c r="W3523" s="4">
        <f>Tabla1[[#This Row],[costo_antes_iva]]*Tabla1[[#This Row],[CANTIDAD ENTREGA SATELITE]]</f>
        <v>1792000</v>
      </c>
      <c r="X3523" s="4">
        <f>Tabla1[[#This Row],[Valor total OS]]-Tabla1[[#This Row],[valor total op]]</f>
        <v>128000</v>
      </c>
    </row>
    <row r="3524" spans="1:24" x14ac:dyDescent="0.3">
      <c r="A3524">
        <v>5812</v>
      </c>
      <c r="B3524" t="s">
        <v>5996</v>
      </c>
      <c r="C3524" t="s">
        <v>820</v>
      </c>
      <c r="D3524" t="s">
        <v>156</v>
      </c>
      <c r="E3524" t="s">
        <v>5997</v>
      </c>
      <c r="F3524" s="2">
        <v>45671</v>
      </c>
      <c r="G3524">
        <v>6200</v>
      </c>
      <c r="H3524" t="s">
        <v>35</v>
      </c>
      <c r="I3524" t="s">
        <v>5998</v>
      </c>
      <c r="J3524">
        <v>4</v>
      </c>
      <c r="K3524" t="s">
        <v>62</v>
      </c>
      <c r="L3524">
        <v>4200</v>
      </c>
      <c r="M3524">
        <v>500</v>
      </c>
      <c r="N3524" t="s">
        <v>5999</v>
      </c>
      <c r="O3524" t="s">
        <v>114</v>
      </c>
      <c r="P3524">
        <v>16407</v>
      </c>
      <c r="Q3524">
        <v>502225000</v>
      </c>
      <c r="R3524" t="s">
        <v>317</v>
      </c>
      <c r="S3524">
        <v>500</v>
      </c>
      <c r="T3524" t="s">
        <v>65</v>
      </c>
      <c r="U3524" s="4">
        <f>Tabla1[[#This Row],[OS-Valor Unitario]]-Tabla1[[#This Row],[costo_antes_iva]]</f>
        <v>-2000</v>
      </c>
      <c r="V3524" s="4">
        <f>Tabla1[[#This Row],[OS-Valor Unitario]]*Tabla1[[#This Row],[CANTIDAD ENTREGA SATELITE]]</f>
        <v>2100000</v>
      </c>
      <c r="W3524" s="4">
        <f>Tabla1[[#This Row],[costo_antes_iva]]*Tabla1[[#This Row],[CANTIDAD ENTREGA SATELITE]]</f>
        <v>3100000</v>
      </c>
      <c r="X3524" s="4">
        <f>Tabla1[[#This Row],[Valor total OS]]-Tabla1[[#This Row],[valor total op]]</f>
        <v>-1000000</v>
      </c>
    </row>
    <row r="3525" spans="1:24" x14ac:dyDescent="0.3">
      <c r="A3525">
        <v>5806</v>
      </c>
      <c r="B3525" t="s">
        <v>6072</v>
      </c>
      <c r="C3525" t="s">
        <v>35</v>
      </c>
      <c r="D3525" t="s">
        <v>1876</v>
      </c>
      <c r="E3525" t="s">
        <v>6073</v>
      </c>
      <c r="F3525" s="2">
        <v>45671</v>
      </c>
      <c r="G3525" s="4">
        <v>1400</v>
      </c>
      <c r="H3525" t="s">
        <v>35</v>
      </c>
      <c r="I3525" t="s">
        <v>6074</v>
      </c>
      <c r="J3525">
        <v>1</v>
      </c>
      <c r="K3525" t="s">
        <v>37</v>
      </c>
      <c r="L3525" s="4">
        <v>1400</v>
      </c>
      <c r="M3525">
        <v>914</v>
      </c>
      <c r="N3525" t="s">
        <v>6075</v>
      </c>
      <c r="O3525" t="s">
        <v>28</v>
      </c>
      <c r="P3525">
        <v>16280</v>
      </c>
      <c r="Q3525" s="4">
        <v>1631490</v>
      </c>
      <c r="R3525" t="s">
        <v>64</v>
      </c>
      <c r="S3525">
        <v>821</v>
      </c>
      <c r="T3525" t="s">
        <v>37</v>
      </c>
      <c r="U3525" s="4">
        <f>Tabla1[[#This Row],[OS-Valor Unitario]]-Tabla1[[#This Row],[costo_antes_iva]]</f>
        <v>0</v>
      </c>
      <c r="V3525" s="4">
        <f>Tabla1[[#This Row],[OS-Valor Unitario]]*Tabla1[[#This Row],[CANTIDAD ENTREGA SATELITE]]</f>
        <v>1149400</v>
      </c>
      <c r="W3525" s="4">
        <f>Tabla1[[#This Row],[costo_antes_iva]]*Tabla1[[#This Row],[CANTIDAD ENTREGA SATELITE]]</f>
        <v>1149400</v>
      </c>
      <c r="X3525" s="4">
        <f>Tabla1[[#This Row],[Valor total OS]]-Tabla1[[#This Row],[valor total op]]</f>
        <v>0</v>
      </c>
    </row>
    <row r="3526" spans="1:24" x14ac:dyDescent="0.3">
      <c r="A3526">
        <v>5803</v>
      </c>
      <c r="B3526" t="s">
        <v>6076</v>
      </c>
      <c r="C3526" t="s">
        <v>302</v>
      </c>
      <c r="D3526" t="s">
        <v>126</v>
      </c>
      <c r="E3526" t="s">
        <v>6077</v>
      </c>
      <c r="F3526" s="2">
        <v>45670</v>
      </c>
      <c r="G3526">
        <v>1600</v>
      </c>
      <c r="H3526" t="s">
        <v>88</v>
      </c>
      <c r="I3526" t="s">
        <v>6078</v>
      </c>
      <c r="J3526">
        <v>1</v>
      </c>
      <c r="K3526" t="s">
        <v>129</v>
      </c>
      <c r="L3526">
        <v>1400</v>
      </c>
      <c r="M3526">
        <v>2</v>
      </c>
      <c r="N3526" t="s">
        <v>6079</v>
      </c>
      <c r="O3526" t="s">
        <v>131</v>
      </c>
      <c r="P3526">
        <v>16285</v>
      </c>
      <c r="Q3526">
        <v>1122970</v>
      </c>
      <c r="R3526" t="s">
        <v>76</v>
      </c>
      <c r="S3526">
        <v>2</v>
      </c>
      <c r="T3526" t="s">
        <v>132</v>
      </c>
      <c r="U3526" s="4">
        <f>Tabla1[[#This Row],[OS-Valor Unitario]]-Tabla1[[#This Row],[costo_antes_iva]]</f>
        <v>-200</v>
      </c>
      <c r="V3526" s="4">
        <f>Tabla1[[#This Row],[OS-Valor Unitario]]*Tabla1[[#This Row],[CANTIDAD ENTREGA SATELITE]]</f>
        <v>2800</v>
      </c>
      <c r="W3526" s="4">
        <f>Tabla1[[#This Row],[costo_antes_iva]]*Tabla1[[#This Row],[CANTIDAD ENTREGA SATELITE]]</f>
        <v>3200</v>
      </c>
      <c r="X3526" s="4">
        <f>Tabla1[[#This Row],[Valor total OS]]-Tabla1[[#This Row],[valor total op]]</f>
        <v>-400</v>
      </c>
    </row>
    <row r="3527" spans="1:24" x14ac:dyDescent="0.3">
      <c r="A3527">
        <v>5803</v>
      </c>
      <c r="B3527" t="s">
        <v>6080</v>
      </c>
      <c r="C3527" t="s">
        <v>374</v>
      </c>
      <c r="D3527" t="s">
        <v>126</v>
      </c>
      <c r="E3527" t="s">
        <v>6081</v>
      </c>
      <c r="F3527" s="2">
        <v>45670</v>
      </c>
      <c r="G3527">
        <v>1100</v>
      </c>
      <c r="H3527" t="s">
        <v>88</v>
      </c>
      <c r="I3527" t="s">
        <v>6082</v>
      </c>
      <c r="J3527">
        <v>2</v>
      </c>
      <c r="K3527" t="s">
        <v>129</v>
      </c>
      <c r="L3527">
        <v>1100</v>
      </c>
      <c r="M3527">
        <v>2</v>
      </c>
      <c r="N3527" t="s">
        <v>6079</v>
      </c>
      <c r="O3527" t="s">
        <v>131</v>
      </c>
      <c r="P3527">
        <v>16283</v>
      </c>
      <c r="Q3527">
        <v>1122970</v>
      </c>
      <c r="R3527" t="s">
        <v>29</v>
      </c>
      <c r="S3527">
        <v>2</v>
      </c>
      <c r="T3527" t="s">
        <v>132</v>
      </c>
      <c r="U3527" s="4">
        <f>Tabla1[[#This Row],[OS-Valor Unitario]]-Tabla1[[#This Row],[costo_antes_iva]]</f>
        <v>0</v>
      </c>
      <c r="V3527" s="4">
        <f>Tabla1[[#This Row],[OS-Valor Unitario]]*Tabla1[[#This Row],[CANTIDAD ENTREGA SATELITE]]</f>
        <v>2200</v>
      </c>
      <c r="W3527" s="4">
        <f>Tabla1[[#This Row],[costo_antes_iva]]*Tabla1[[#This Row],[CANTIDAD ENTREGA SATELITE]]</f>
        <v>2200</v>
      </c>
      <c r="X3527" s="4">
        <f>Tabla1[[#This Row],[Valor total OS]]-Tabla1[[#This Row],[valor total op]]</f>
        <v>0</v>
      </c>
    </row>
    <row r="3528" spans="1:24" x14ac:dyDescent="0.3">
      <c r="A3528">
        <v>5803</v>
      </c>
      <c r="B3528" t="s">
        <v>6083</v>
      </c>
      <c r="C3528" t="s">
        <v>374</v>
      </c>
      <c r="D3528" t="s">
        <v>126</v>
      </c>
      <c r="E3528" t="s">
        <v>6084</v>
      </c>
      <c r="F3528" s="2">
        <v>45670</v>
      </c>
      <c r="G3528">
        <v>1100</v>
      </c>
      <c r="H3528" t="s">
        <v>88</v>
      </c>
      <c r="I3528" t="s">
        <v>6085</v>
      </c>
      <c r="J3528">
        <v>3</v>
      </c>
      <c r="K3528" t="s">
        <v>129</v>
      </c>
      <c r="L3528">
        <v>1100</v>
      </c>
      <c r="M3528">
        <v>3</v>
      </c>
      <c r="N3528" t="s">
        <v>6079</v>
      </c>
      <c r="O3528" t="s">
        <v>131</v>
      </c>
      <c r="P3528">
        <v>16286</v>
      </c>
      <c r="Q3528">
        <v>1122970</v>
      </c>
      <c r="R3528" t="s">
        <v>29</v>
      </c>
      <c r="S3528">
        <v>3</v>
      </c>
      <c r="T3528" t="s">
        <v>132</v>
      </c>
      <c r="U3528" s="4">
        <f>Tabla1[[#This Row],[OS-Valor Unitario]]-Tabla1[[#This Row],[costo_antes_iva]]</f>
        <v>0</v>
      </c>
      <c r="V3528" s="4">
        <f>Tabla1[[#This Row],[OS-Valor Unitario]]*Tabla1[[#This Row],[CANTIDAD ENTREGA SATELITE]]</f>
        <v>3300</v>
      </c>
      <c r="W3528" s="4">
        <f>Tabla1[[#This Row],[costo_antes_iva]]*Tabla1[[#This Row],[CANTIDAD ENTREGA SATELITE]]</f>
        <v>3300</v>
      </c>
      <c r="X3528" s="4">
        <f>Tabla1[[#This Row],[Valor total OS]]-Tabla1[[#This Row],[valor total op]]</f>
        <v>0</v>
      </c>
    </row>
    <row r="3529" spans="1:24" x14ac:dyDescent="0.3">
      <c r="A3529">
        <v>5803</v>
      </c>
      <c r="B3529" t="s">
        <v>6086</v>
      </c>
      <c r="C3529" t="s">
        <v>339</v>
      </c>
      <c r="D3529" t="s">
        <v>126</v>
      </c>
      <c r="E3529" t="s">
        <v>6087</v>
      </c>
      <c r="F3529" s="2">
        <v>45670</v>
      </c>
      <c r="G3529">
        <v>2200</v>
      </c>
      <c r="H3529" t="s">
        <v>88</v>
      </c>
      <c r="I3529" t="s">
        <v>6088</v>
      </c>
      <c r="J3529">
        <v>4</v>
      </c>
      <c r="K3529" t="s">
        <v>252</v>
      </c>
      <c r="L3529">
        <v>2000</v>
      </c>
      <c r="M3529">
        <v>57</v>
      </c>
      <c r="N3529" t="s">
        <v>6079</v>
      </c>
      <c r="O3529" t="s">
        <v>131</v>
      </c>
      <c r="P3529">
        <v>16373</v>
      </c>
      <c r="Q3529">
        <v>1122970</v>
      </c>
      <c r="R3529" t="s">
        <v>215</v>
      </c>
      <c r="S3529">
        <v>57</v>
      </c>
      <c r="T3529" t="s">
        <v>253</v>
      </c>
      <c r="U3529" s="4">
        <f>Tabla1[[#This Row],[OS-Valor Unitario]]-Tabla1[[#This Row],[costo_antes_iva]]</f>
        <v>-200</v>
      </c>
      <c r="V3529" s="4">
        <f>Tabla1[[#This Row],[OS-Valor Unitario]]*Tabla1[[#This Row],[CANTIDAD ENTREGA SATELITE]]</f>
        <v>114000</v>
      </c>
      <c r="W3529" s="4">
        <f>Tabla1[[#This Row],[costo_antes_iva]]*Tabla1[[#This Row],[CANTIDAD ENTREGA SATELITE]]</f>
        <v>125400</v>
      </c>
      <c r="X3529" s="4">
        <f>Tabla1[[#This Row],[Valor total OS]]-Tabla1[[#This Row],[valor total op]]</f>
        <v>-11400</v>
      </c>
    </row>
    <row r="3530" spans="1:24" x14ac:dyDescent="0.3">
      <c r="A3530">
        <v>5803</v>
      </c>
      <c r="B3530" t="s">
        <v>6086</v>
      </c>
      <c r="C3530" t="s">
        <v>339</v>
      </c>
      <c r="D3530" t="s">
        <v>126</v>
      </c>
      <c r="E3530" t="s">
        <v>6087</v>
      </c>
      <c r="F3530" s="2">
        <v>45670</v>
      </c>
      <c r="G3530">
        <v>1100</v>
      </c>
      <c r="H3530" t="s">
        <v>88</v>
      </c>
      <c r="I3530" t="s">
        <v>6088</v>
      </c>
      <c r="J3530">
        <v>4</v>
      </c>
      <c r="K3530" t="s">
        <v>252</v>
      </c>
      <c r="L3530">
        <v>2000</v>
      </c>
      <c r="M3530">
        <v>57</v>
      </c>
      <c r="N3530" t="s">
        <v>6079</v>
      </c>
      <c r="O3530" t="s">
        <v>131</v>
      </c>
      <c r="P3530">
        <v>16373</v>
      </c>
      <c r="Q3530">
        <v>1122970</v>
      </c>
      <c r="R3530" t="s">
        <v>215</v>
      </c>
      <c r="S3530">
        <v>57</v>
      </c>
      <c r="T3530" t="s">
        <v>253</v>
      </c>
      <c r="U3530" s="4">
        <f>Tabla1[[#This Row],[OS-Valor Unitario]]-Tabla1[[#This Row],[costo_antes_iva]]</f>
        <v>900</v>
      </c>
      <c r="V3530" s="4">
        <f>Tabla1[[#This Row],[OS-Valor Unitario]]*Tabla1[[#This Row],[CANTIDAD ENTREGA SATELITE]]</f>
        <v>114000</v>
      </c>
      <c r="W3530" s="4">
        <f>Tabla1[[#This Row],[costo_antes_iva]]*Tabla1[[#This Row],[CANTIDAD ENTREGA SATELITE]]</f>
        <v>62700</v>
      </c>
      <c r="X3530" s="4">
        <f>Tabla1[[#This Row],[Valor total OS]]-Tabla1[[#This Row],[valor total op]]</f>
        <v>51300</v>
      </c>
    </row>
    <row r="3531" spans="1:24" x14ac:dyDescent="0.3">
      <c r="A3531">
        <v>5801</v>
      </c>
      <c r="B3531" t="s">
        <v>6089</v>
      </c>
      <c r="C3531" t="s">
        <v>483</v>
      </c>
      <c r="D3531" t="s">
        <v>616</v>
      </c>
      <c r="E3531" t="s">
        <v>6090</v>
      </c>
      <c r="F3531" s="2">
        <v>45670</v>
      </c>
      <c r="G3531">
        <v>7000</v>
      </c>
      <c r="H3531" t="s">
        <v>24</v>
      </c>
      <c r="I3531" t="s">
        <v>6091</v>
      </c>
      <c r="J3531">
        <v>1</v>
      </c>
      <c r="K3531" t="s">
        <v>264</v>
      </c>
      <c r="L3531">
        <v>7500</v>
      </c>
      <c r="M3531">
        <v>9</v>
      </c>
      <c r="N3531" t="s">
        <v>6092</v>
      </c>
      <c r="O3531" t="s">
        <v>131</v>
      </c>
      <c r="P3531">
        <v>16327</v>
      </c>
      <c r="Q3531">
        <v>11172225</v>
      </c>
      <c r="R3531" t="s">
        <v>486</v>
      </c>
      <c r="S3531">
        <v>9</v>
      </c>
      <c r="T3531" t="s">
        <v>264</v>
      </c>
      <c r="U3531" s="4">
        <f>Tabla1[[#This Row],[OS-Valor Unitario]]-Tabla1[[#This Row],[costo_antes_iva]]</f>
        <v>500</v>
      </c>
      <c r="V3531" s="4">
        <f>Tabla1[[#This Row],[OS-Valor Unitario]]*Tabla1[[#This Row],[CANTIDAD ENTREGA SATELITE]]</f>
        <v>67500</v>
      </c>
      <c r="W3531" s="4">
        <f>Tabla1[[#This Row],[costo_antes_iva]]*Tabla1[[#This Row],[CANTIDAD ENTREGA SATELITE]]</f>
        <v>63000</v>
      </c>
      <c r="X3531" s="4">
        <f>Tabla1[[#This Row],[Valor total OS]]-Tabla1[[#This Row],[valor total op]]</f>
        <v>4500</v>
      </c>
    </row>
    <row r="3532" spans="1:24" x14ac:dyDescent="0.3">
      <c r="A3532">
        <v>5801</v>
      </c>
      <c r="B3532" t="s">
        <v>6093</v>
      </c>
      <c r="C3532" t="s">
        <v>6094</v>
      </c>
      <c r="D3532" t="s">
        <v>616</v>
      </c>
      <c r="E3532" t="s">
        <v>6095</v>
      </c>
      <c r="F3532" s="2">
        <v>45670</v>
      </c>
      <c r="G3532">
        <v>7000</v>
      </c>
      <c r="H3532" t="s">
        <v>24</v>
      </c>
      <c r="I3532" t="s">
        <v>6096</v>
      </c>
      <c r="J3532">
        <v>2</v>
      </c>
      <c r="K3532" t="s">
        <v>264</v>
      </c>
      <c r="L3532">
        <v>8000</v>
      </c>
      <c r="M3532">
        <v>23</v>
      </c>
      <c r="N3532" t="s">
        <v>6092</v>
      </c>
      <c r="O3532" t="s">
        <v>131</v>
      </c>
      <c r="P3532">
        <v>16328</v>
      </c>
      <c r="Q3532">
        <v>11172225</v>
      </c>
      <c r="R3532" t="s">
        <v>923</v>
      </c>
      <c r="S3532">
        <v>23</v>
      </c>
      <c r="T3532" t="s">
        <v>264</v>
      </c>
      <c r="U3532" s="4">
        <f>Tabla1[[#This Row],[OS-Valor Unitario]]-Tabla1[[#This Row],[costo_antes_iva]]</f>
        <v>1000</v>
      </c>
      <c r="V3532" s="4">
        <f>Tabla1[[#This Row],[OS-Valor Unitario]]*Tabla1[[#This Row],[CANTIDAD ENTREGA SATELITE]]</f>
        <v>184000</v>
      </c>
      <c r="W3532" s="4">
        <f>Tabla1[[#This Row],[costo_antes_iva]]*Tabla1[[#This Row],[CANTIDAD ENTREGA SATELITE]]</f>
        <v>161000</v>
      </c>
      <c r="X3532" s="4">
        <f>Tabla1[[#This Row],[Valor total OS]]-Tabla1[[#This Row],[valor total op]]</f>
        <v>23000</v>
      </c>
    </row>
    <row r="3533" spans="1:24" x14ac:dyDescent="0.3">
      <c r="A3533">
        <v>5801</v>
      </c>
      <c r="B3533" t="s">
        <v>6097</v>
      </c>
      <c r="C3533" t="s">
        <v>6094</v>
      </c>
      <c r="D3533" t="s">
        <v>616</v>
      </c>
      <c r="E3533" t="s">
        <v>6095</v>
      </c>
      <c r="F3533" s="2">
        <v>45670</v>
      </c>
      <c r="G3533">
        <v>7000</v>
      </c>
      <c r="H3533" t="s">
        <v>24</v>
      </c>
      <c r="I3533" t="s">
        <v>6098</v>
      </c>
      <c r="J3533">
        <v>3</v>
      </c>
      <c r="K3533" t="s">
        <v>264</v>
      </c>
      <c r="L3533">
        <v>8000</v>
      </c>
      <c r="M3533">
        <v>1</v>
      </c>
      <c r="N3533" t="s">
        <v>6092</v>
      </c>
      <c r="O3533" t="s">
        <v>131</v>
      </c>
      <c r="P3533">
        <v>16329</v>
      </c>
      <c r="Q3533">
        <v>11172225</v>
      </c>
      <c r="R3533" t="s">
        <v>923</v>
      </c>
      <c r="S3533">
        <v>1</v>
      </c>
      <c r="T3533" t="s">
        <v>264</v>
      </c>
      <c r="U3533" s="4">
        <f>Tabla1[[#This Row],[OS-Valor Unitario]]-Tabla1[[#This Row],[costo_antes_iva]]</f>
        <v>1000</v>
      </c>
      <c r="V3533" s="4">
        <f>Tabla1[[#This Row],[OS-Valor Unitario]]*Tabla1[[#This Row],[CANTIDAD ENTREGA SATELITE]]</f>
        <v>8000</v>
      </c>
      <c r="W3533" s="4">
        <f>Tabla1[[#This Row],[costo_antes_iva]]*Tabla1[[#This Row],[CANTIDAD ENTREGA SATELITE]]</f>
        <v>7000</v>
      </c>
      <c r="X3533" s="4">
        <f>Tabla1[[#This Row],[Valor total OS]]-Tabla1[[#This Row],[valor total op]]</f>
        <v>1000</v>
      </c>
    </row>
    <row r="3534" spans="1:24" x14ac:dyDescent="0.3">
      <c r="A3534">
        <v>5801</v>
      </c>
      <c r="B3534" t="s">
        <v>6099</v>
      </c>
      <c r="C3534" t="s">
        <v>483</v>
      </c>
      <c r="D3534" t="s">
        <v>616</v>
      </c>
      <c r="E3534" t="s">
        <v>6100</v>
      </c>
      <c r="F3534" s="2">
        <v>45670</v>
      </c>
      <c r="G3534">
        <v>7000</v>
      </c>
      <c r="H3534" t="s">
        <v>24</v>
      </c>
      <c r="I3534" t="s">
        <v>6101</v>
      </c>
      <c r="J3534">
        <v>4</v>
      </c>
      <c r="K3534" t="s">
        <v>264</v>
      </c>
      <c r="L3534">
        <v>7500</v>
      </c>
      <c r="M3534">
        <v>9</v>
      </c>
      <c r="N3534" t="s">
        <v>6092</v>
      </c>
      <c r="O3534" t="s">
        <v>131</v>
      </c>
      <c r="P3534">
        <v>16331</v>
      </c>
      <c r="Q3534">
        <v>11172225</v>
      </c>
      <c r="R3534" t="s">
        <v>486</v>
      </c>
      <c r="S3534">
        <v>9</v>
      </c>
      <c r="T3534" t="s">
        <v>264</v>
      </c>
      <c r="U3534" s="4">
        <f>Tabla1[[#This Row],[OS-Valor Unitario]]-Tabla1[[#This Row],[costo_antes_iva]]</f>
        <v>500</v>
      </c>
      <c r="V3534" s="4">
        <f>Tabla1[[#This Row],[OS-Valor Unitario]]*Tabla1[[#This Row],[CANTIDAD ENTREGA SATELITE]]</f>
        <v>67500</v>
      </c>
      <c r="W3534" s="4">
        <f>Tabla1[[#This Row],[costo_antes_iva]]*Tabla1[[#This Row],[CANTIDAD ENTREGA SATELITE]]</f>
        <v>63000</v>
      </c>
      <c r="X3534" s="4">
        <f>Tabla1[[#This Row],[Valor total OS]]-Tabla1[[#This Row],[valor total op]]</f>
        <v>4500</v>
      </c>
    </row>
    <row r="3535" spans="1:24" x14ac:dyDescent="0.3">
      <c r="A3535">
        <v>5801</v>
      </c>
      <c r="B3535" t="s">
        <v>6102</v>
      </c>
      <c r="C3535" t="s">
        <v>6094</v>
      </c>
      <c r="D3535" t="s">
        <v>616</v>
      </c>
      <c r="E3535" t="s">
        <v>6103</v>
      </c>
      <c r="F3535" s="2">
        <v>45670</v>
      </c>
      <c r="G3535">
        <v>7000</v>
      </c>
      <c r="H3535" t="s">
        <v>24</v>
      </c>
      <c r="I3535" t="s">
        <v>6104</v>
      </c>
      <c r="J3535">
        <v>5</v>
      </c>
      <c r="K3535" t="s">
        <v>264</v>
      </c>
      <c r="L3535">
        <v>7500</v>
      </c>
      <c r="M3535">
        <v>8</v>
      </c>
      <c r="N3535" t="s">
        <v>6092</v>
      </c>
      <c r="O3535" t="s">
        <v>131</v>
      </c>
      <c r="P3535">
        <v>16330</v>
      </c>
      <c r="Q3535">
        <v>11172225</v>
      </c>
      <c r="R3535" t="s">
        <v>923</v>
      </c>
      <c r="S3535">
        <v>8</v>
      </c>
      <c r="T3535" t="s">
        <v>264</v>
      </c>
      <c r="U3535" s="4">
        <f>Tabla1[[#This Row],[OS-Valor Unitario]]-Tabla1[[#This Row],[costo_antes_iva]]</f>
        <v>500</v>
      </c>
      <c r="V3535" s="4">
        <f>Tabla1[[#This Row],[OS-Valor Unitario]]*Tabla1[[#This Row],[CANTIDAD ENTREGA SATELITE]]</f>
        <v>60000</v>
      </c>
      <c r="W3535" s="4">
        <f>Tabla1[[#This Row],[costo_antes_iva]]*Tabla1[[#This Row],[CANTIDAD ENTREGA SATELITE]]</f>
        <v>56000</v>
      </c>
      <c r="X3535" s="4">
        <f>Tabla1[[#This Row],[Valor total OS]]-Tabla1[[#This Row],[valor total op]]</f>
        <v>4000</v>
      </c>
    </row>
    <row r="3536" spans="1:24" x14ac:dyDescent="0.3">
      <c r="A3536">
        <v>5801</v>
      </c>
      <c r="B3536" t="s">
        <v>6105</v>
      </c>
      <c r="C3536" t="s">
        <v>483</v>
      </c>
      <c r="D3536" t="s">
        <v>616</v>
      </c>
      <c r="E3536" t="s">
        <v>6106</v>
      </c>
      <c r="F3536" s="2">
        <v>45670</v>
      </c>
      <c r="G3536">
        <v>7000</v>
      </c>
      <c r="H3536" t="s">
        <v>24</v>
      </c>
      <c r="I3536" t="s">
        <v>6107</v>
      </c>
      <c r="J3536">
        <v>6</v>
      </c>
      <c r="K3536" t="s">
        <v>264</v>
      </c>
      <c r="L3536">
        <v>8000</v>
      </c>
      <c r="M3536">
        <v>22</v>
      </c>
      <c r="N3536" t="s">
        <v>6092</v>
      </c>
      <c r="O3536" t="s">
        <v>131</v>
      </c>
      <c r="P3536">
        <v>16332</v>
      </c>
      <c r="Q3536">
        <v>11172225</v>
      </c>
      <c r="R3536" t="s">
        <v>486</v>
      </c>
      <c r="S3536">
        <v>22</v>
      </c>
      <c r="T3536" t="s">
        <v>264</v>
      </c>
      <c r="U3536" s="4">
        <f>Tabla1[[#This Row],[OS-Valor Unitario]]-Tabla1[[#This Row],[costo_antes_iva]]</f>
        <v>1000</v>
      </c>
      <c r="V3536" s="4">
        <f>Tabla1[[#This Row],[OS-Valor Unitario]]*Tabla1[[#This Row],[CANTIDAD ENTREGA SATELITE]]</f>
        <v>176000</v>
      </c>
      <c r="W3536" s="4">
        <f>Tabla1[[#This Row],[costo_antes_iva]]*Tabla1[[#This Row],[CANTIDAD ENTREGA SATELITE]]</f>
        <v>154000</v>
      </c>
      <c r="X3536" s="4">
        <f>Tabla1[[#This Row],[Valor total OS]]-Tabla1[[#This Row],[valor total op]]</f>
        <v>22000</v>
      </c>
    </row>
    <row r="3537" spans="1:24" x14ac:dyDescent="0.3">
      <c r="A3537">
        <v>5801</v>
      </c>
      <c r="B3537" t="s">
        <v>6108</v>
      </c>
      <c r="C3537" t="s">
        <v>483</v>
      </c>
      <c r="D3537" t="s">
        <v>616</v>
      </c>
      <c r="E3537" t="s">
        <v>6109</v>
      </c>
      <c r="F3537" s="2">
        <v>45670</v>
      </c>
      <c r="G3537">
        <v>7000</v>
      </c>
      <c r="H3537" t="s">
        <v>24</v>
      </c>
      <c r="I3537" t="s">
        <v>6110</v>
      </c>
      <c r="J3537">
        <v>7</v>
      </c>
      <c r="K3537" t="s">
        <v>264</v>
      </c>
      <c r="L3537">
        <v>7500</v>
      </c>
      <c r="M3537">
        <v>4</v>
      </c>
      <c r="N3537" t="s">
        <v>6092</v>
      </c>
      <c r="O3537" t="s">
        <v>131</v>
      </c>
      <c r="P3537">
        <v>16333</v>
      </c>
      <c r="Q3537">
        <v>11172225</v>
      </c>
      <c r="R3537" t="s">
        <v>486</v>
      </c>
      <c r="S3537">
        <v>4</v>
      </c>
      <c r="T3537" t="s">
        <v>264</v>
      </c>
      <c r="U3537" s="4">
        <f>Tabla1[[#This Row],[OS-Valor Unitario]]-Tabla1[[#This Row],[costo_antes_iva]]</f>
        <v>500</v>
      </c>
      <c r="V3537" s="4">
        <f>Tabla1[[#This Row],[OS-Valor Unitario]]*Tabla1[[#This Row],[CANTIDAD ENTREGA SATELITE]]</f>
        <v>30000</v>
      </c>
      <c r="W3537" s="4">
        <f>Tabla1[[#This Row],[costo_antes_iva]]*Tabla1[[#This Row],[CANTIDAD ENTREGA SATELITE]]</f>
        <v>28000</v>
      </c>
      <c r="X3537" s="4">
        <f>Tabla1[[#This Row],[Valor total OS]]-Tabla1[[#This Row],[valor total op]]</f>
        <v>2000</v>
      </c>
    </row>
    <row r="3538" spans="1:24" x14ac:dyDescent="0.3">
      <c r="A3538">
        <v>5812</v>
      </c>
      <c r="B3538" t="s">
        <v>5984</v>
      </c>
      <c r="C3538" t="s">
        <v>1237</v>
      </c>
      <c r="D3538" t="s">
        <v>156</v>
      </c>
      <c r="E3538" t="s">
        <v>5985</v>
      </c>
      <c r="F3538" s="2">
        <v>45665</v>
      </c>
      <c r="G3538">
        <v>12500</v>
      </c>
      <c r="H3538" t="s">
        <v>175</v>
      </c>
      <c r="I3538" t="s">
        <v>5986</v>
      </c>
      <c r="J3538">
        <v>1</v>
      </c>
      <c r="K3538" t="s">
        <v>5289</v>
      </c>
      <c r="L3538">
        <v>13000</v>
      </c>
      <c r="M3538">
        <v>525</v>
      </c>
      <c r="N3538" t="s">
        <v>5987</v>
      </c>
      <c r="O3538" t="s">
        <v>114</v>
      </c>
      <c r="P3538">
        <v>16347</v>
      </c>
      <c r="Q3538">
        <v>502225000</v>
      </c>
      <c r="R3538" t="s">
        <v>1237</v>
      </c>
      <c r="S3538">
        <v>112</v>
      </c>
      <c r="T3538" t="s">
        <v>5290</v>
      </c>
      <c r="U3538" s="4">
        <f>Tabla1[[#This Row],[OS-Valor Unitario]]-Tabla1[[#This Row],[costo_antes_iva]]</f>
        <v>500</v>
      </c>
      <c r="V3538" s="4">
        <f>Tabla1[[#This Row],[OS-Valor Unitario]]*Tabla1[[#This Row],[CANTIDAD ENTREGA SATELITE]]</f>
        <v>1456000</v>
      </c>
      <c r="W3538" s="4">
        <f>Tabla1[[#This Row],[costo_antes_iva]]*Tabla1[[#This Row],[CANTIDAD ENTREGA SATELITE]]</f>
        <v>1400000</v>
      </c>
      <c r="X3538" s="4">
        <f>Tabla1[[#This Row],[Valor total OS]]-Tabla1[[#This Row],[valor total op]]</f>
        <v>56000</v>
      </c>
    </row>
    <row r="3539" spans="1:24" x14ac:dyDescent="0.3">
      <c r="A3539">
        <v>5812</v>
      </c>
      <c r="B3539" t="s">
        <v>5988</v>
      </c>
      <c r="C3539" t="s">
        <v>1237</v>
      </c>
      <c r="D3539" t="s">
        <v>156</v>
      </c>
      <c r="E3539" t="s">
        <v>5989</v>
      </c>
      <c r="F3539" s="2">
        <v>45665</v>
      </c>
      <c r="G3539">
        <v>12500</v>
      </c>
      <c r="H3539" t="s">
        <v>175</v>
      </c>
      <c r="I3539" t="s">
        <v>5990</v>
      </c>
      <c r="J3539">
        <v>2</v>
      </c>
      <c r="K3539" t="s">
        <v>5289</v>
      </c>
      <c r="L3539">
        <v>13000</v>
      </c>
      <c r="M3539">
        <v>7000</v>
      </c>
      <c r="N3539" t="s">
        <v>5987</v>
      </c>
      <c r="O3539" t="s">
        <v>114</v>
      </c>
      <c r="P3539">
        <v>16348</v>
      </c>
      <c r="Q3539">
        <v>502225000</v>
      </c>
      <c r="R3539" t="s">
        <v>1237</v>
      </c>
      <c r="S3539">
        <v>5016</v>
      </c>
      <c r="T3539" t="s">
        <v>5290</v>
      </c>
      <c r="U3539" s="4">
        <f>Tabla1[[#This Row],[OS-Valor Unitario]]-Tabla1[[#This Row],[costo_antes_iva]]</f>
        <v>500</v>
      </c>
      <c r="V3539" s="4">
        <f>Tabla1[[#This Row],[OS-Valor Unitario]]*Tabla1[[#This Row],[CANTIDAD ENTREGA SATELITE]]</f>
        <v>65208000</v>
      </c>
      <c r="W3539" s="4">
        <f>Tabla1[[#This Row],[costo_antes_iva]]*Tabla1[[#This Row],[CANTIDAD ENTREGA SATELITE]]</f>
        <v>62700000</v>
      </c>
      <c r="X3539" s="4">
        <f>Tabla1[[#This Row],[Valor total OS]]-Tabla1[[#This Row],[valor total op]]</f>
        <v>2508000</v>
      </c>
    </row>
    <row r="3540" spans="1:24" x14ac:dyDescent="0.3">
      <c r="A3540">
        <v>5812</v>
      </c>
      <c r="B3540" t="s">
        <v>5988</v>
      </c>
      <c r="C3540" t="s">
        <v>1237</v>
      </c>
      <c r="D3540" t="s">
        <v>156</v>
      </c>
      <c r="E3540" t="s">
        <v>5989</v>
      </c>
      <c r="F3540" s="2">
        <v>45665</v>
      </c>
      <c r="G3540">
        <v>4500</v>
      </c>
      <c r="H3540" t="s">
        <v>24</v>
      </c>
      <c r="I3540" t="s">
        <v>5990</v>
      </c>
      <c r="J3540">
        <v>2</v>
      </c>
      <c r="K3540" t="s">
        <v>466</v>
      </c>
      <c r="L3540">
        <v>4500</v>
      </c>
      <c r="M3540">
        <v>500</v>
      </c>
      <c r="N3540" t="s">
        <v>5987</v>
      </c>
      <c r="O3540" t="s">
        <v>114</v>
      </c>
      <c r="P3540">
        <v>16642</v>
      </c>
      <c r="Q3540">
        <v>502225000</v>
      </c>
      <c r="R3540" t="s">
        <v>1237</v>
      </c>
      <c r="S3540">
        <v>460</v>
      </c>
      <c r="T3540" t="s">
        <v>468</v>
      </c>
      <c r="U3540" s="4">
        <f>Tabla1[[#This Row],[OS-Valor Unitario]]-Tabla1[[#This Row],[costo_antes_iva]]</f>
        <v>0</v>
      </c>
      <c r="V3540" s="4">
        <f>Tabla1[[#This Row],[OS-Valor Unitario]]*Tabla1[[#This Row],[CANTIDAD ENTREGA SATELITE]]</f>
        <v>2070000</v>
      </c>
      <c r="W3540" s="4">
        <f>Tabla1[[#This Row],[costo_antes_iva]]*Tabla1[[#This Row],[CANTIDAD ENTREGA SATELITE]]</f>
        <v>2070000</v>
      </c>
      <c r="X3540" s="4">
        <f>Tabla1[[#This Row],[Valor total OS]]-Tabla1[[#This Row],[valor total op]]</f>
        <v>0</v>
      </c>
    </row>
    <row r="3541" spans="1:24" x14ac:dyDescent="0.3">
      <c r="A3541">
        <v>5812</v>
      </c>
      <c r="B3541" t="s">
        <v>5988</v>
      </c>
      <c r="C3541" t="s">
        <v>1237</v>
      </c>
      <c r="D3541" t="s">
        <v>156</v>
      </c>
      <c r="E3541" t="s">
        <v>5989</v>
      </c>
      <c r="F3541" s="2">
        <v>45665</v>
      </c>
      <c r="G3541">
        <v>4500</v>
      </c>
      <c r="H3541" t="s">
        <v>24</v>
      </c>
      <c r="I3541" t="s">
        <v>5990</v>
      </c>
      <c r="J3541">
        <v>2</v>
      </c>
      <c r="K3541" t="s">
        <v>466</v>
      </c>
      <c r="L3541">
        <v>4500</v>
      </c>
      <c r="M3541">
        <v>425</v>
      </c>
      <c r="N3541" t="s">
        <v>5987</v>
      </c>
      <c r="O3541" t="s">
        <v>114</v>
      </c>
      <c r="P3541">
        <v>18277</v>
      </c>
      <c r="Q3541">
        <v>502225000</v>
      </c>
      <c r="R3541" t="s">
        <v>1237</v>
      </c>
      <c r="S3541">
        <v>420</v>
      </c>
      <c r="T3541" t="s">
        <v>468</v>
      </c>
      <c r="U3541" s="4">
        <f>Tabla1[[#This Row],[OS-Valor Unitario]]-Tabla1[[#This Row],[costo_antes_iva]]</f>
        <v>0</v>
      </c>
      <c r="V3541" s="4">
        <f>Tabla1[[#This Row],[OS-Valor Unitario]]*Tabla1[[#This Row],[CANTIDAD ENTREGA SATELITE]]</f>
        <v>1890000</v>
      </c>
      <c r="W3541" s="4">
        <f>Tabla1[[#This Row],[costo_antes_iva]]*Tabla1[[#This Row],[CANTIDAD ENTREGA SATELITE]]</f>
        <v>1890000</v>
      </c>
      <c r="X3541" s="4">
        <f>Tabla1[[#This Row],[Valor total OS]]-Tabla1[[#This Row],[valor total op]]</f>
        <v>0</v>
      </c>
    </row>
    <row r="3542" spans="1:24" x14ac:dyDescent="0.3">
      <c r="A3542">
        <v>5812</v>
      </c>
      <c r="B3542" t="s">
        <v>5988</v>
      </c>
      <c r="C3542" t="s">
        <v>1237</v>
      </c>
      <c r="D3542" t="s">
        <v>156</v>
      </c>
      <c r="E3542" t="s">
        <v>5989</v>
      </c>
      <c r="F3542" s="2">
        <v>45665</v>
      </c>
      <c r="G3542">
        <v>4500</v>
      </c>
      <c r="H3542" t="s">
        <v>24</v>
      </c>
      <c r="I3542" t="s">
        <v>5990</v>
      </c>
      <c r="J3542">
        <v>2</v>
      </c>
      <c r="K3542" t="s">
        <v>1554</v>
      </c>
      <c r="L3542">
        <v>4500</v>
      </c>
      <c r="M3542">
        <v>502</v>
      </c>
      <c r="N3542" t="s">
        <v>5987</v>
      </c>
      <c r="O3542" t="s">
        <v>114</v>
      </c>
      <c r="P3542">
        <v>16648</v>
      </c>
      <c r="Q3542">
        <v>502225000</v>
      </c>
      <c r="R3542" t="s">
        <v>1237</v>
      </c>
      <c r="S3542">
        <v>494</v>
      </c>
      <c r="T3542" t="s">
        <v>1556</v>
      </c>
      <c r="U3542" s="4">
        <f>Tabla1[[#This Row],[OS-Valor Unitario]]-Tabla1[[#This Row],[costo_antes_iva]]</f>
        <v>0</v>
      </c>
      <c r="V3542" s="4">
        <f>Tabla1[[#This Row],[OS-Valor Unitario]]*Tabla1[[#This Row],[CANTIDAD ENTREGA SATELITE]]</f>
        <v>2223000</v>
      </c>
      <c r="W3542" s="4">
        <f>Tabla1[[#This Row],[costo_antes_iva]]*Tabla1[[#This Row],[CANTIDAD ENTREGA SATELITE]]</f>
        <v>2223000</v>
      </c>
      <c r="X3542" s="4">
        <f>Tabla1[[#This Row],[Valor total OS]]-Tabla1[[#This Row],[valor total op]]</f>
        <v>0</v>
      </c>
    </row>
    <row r="3543" spans="1:24" x14ac:dyDescent="0.3">
      <c r="A3543">
        <v>5812</v>
      </c>
      <c r="B3543" t="s">
        <v>5988</v>
      </c>
      <c r="C3543" t="s">
        <v>1237</v>
      </c>
      <c r="D3543" t="s">
        <v>156</v>
      </c>
      <c r="E3543" t="s">
        <v>5989</v>
      </c>
      <c r="F3543" s="2">
        <v>45665</v>
      </c>
      <c r="G3543">
        <v>4500</v>
      </c>
      <c r="H3543" t="s">
        <v>24</v>
      </c>
      <c r="I3543" t="s">
        <v>5990</v>
      </c>
      <c r="J3543">
        <v>2</v>
      </c>
      <c r="K3543" t="s">
        <v>1554</v>
      </c>
      <c r="L3543">
        <v>4500</v>
      </c>
      <c r="M3543">
        <v>299</v>
      </c>
      <c r="N3543" t="s">
        <v>5987</v>
      </c>
      <c r="O3543" t="s">
        <v>114</v>
      </c>
      <c r="P3543">
        <v>16780</v>
      </c>
      <c r="Q3543">
        <v>502225000</v>
      </c>
      <c r="R3543" t="s">
        <v>1237</v>
      </c>
      <c r="S3543">
        <v>297</v>
      </c>
      <c r="T3543" t="s">
        <v>1556</v>
      </c>
      <c r="U3543" s="4">
        <f>Tabla1[[#This Row],[OS-Valor Unitario]]-Tabla1[[#This Row],[costo_antes_iva]]</f>
        <v>0</v>
      </c>
      <c r="V3543" s="4">
        <f>Tabla1[[#This Row],[OS-Valor Unitario]]*Tabla1[[#This Row],[CANTIDAD ENTREGA SATELITE]]</f>
        <v>1336500</v>
      </c>
      <c r="W3543" s="4">
        <f>Tabla1[[#This Row],[costo_antes_iva]]*Tabla1[[#This Row],[CANTIDAD ENTREGA SATELITE]]</f>
        <v>1336500</v>
      </c>
      <c r="X3543" s="4">
        <f>Tabla1[[#This Row],[Valor total OS]]-Tabla1[[#This Row],[valor total op]]</f>
        <v>0</v>
      </c>
    </row>
    <row r="3544" spans="1:24" x14ac:dyDescent="0.3">
      <c r="A3544">
        <v>5812</v>
      </c>
      <c r="B3544" t="s">
        <v>5988</v>
      </c>
      <c r="C3544" t="s">
        <v>1237</v>
      </c>
      <c r="D3544" t="s">
        <v>156</v>
      </c>
      <c r="E3544" t="s">
        <v>5989</v>
      </c>
      <c r="F3544" s="2">
        <v>45665</v>
      </c>
      <c r="G3544">
        <v>4500</v>
      </c>
      <c r="H3544" t="s">
        <v>24</v>
      </c>
      <c r="I3544" t="s">
        <v>5990</v>
      </c>
      <c r="J3544">
        <v>2</v>
      </c>
      <c r="K3544" t="s">
        <v>1554</v>
      </c>
      <c r="L3544">
        <v>4500</v>
      </c>
      <c r="M3544">
        <v>300</v>
      </c>
      <c r="N3544" t="s">
        <v>5987</v>
      </c>
      <c r="O3544" t="s">
        <v>114</v>
      </c>
      <c r="P3544">
        <v>16797</v>
      </c>
      <c r="Q3544">
        <v>502225000</v>
      </c>
      <c r="R3544" t="s">
        <v>1237</v>
      </c>
      <c r="S3544">
        <v>300</v>
      </c>
      <c r="T3544" t="s">
        <v>1556</v>
      </c>
      <c r="U3544" s="4">
        <f>Tabla1[[#This Row],[OS-Valor Unitario]]-Tabla1[[#This Row],[costo_antes_iva]]</f>
        <v>0</v>
      </c>
      <c r="V3544" s="4">
        <f>Tabla1[[#This Row],[OS-Valor Unitario]]*Tabla1[[#This Row],[CANTIDAD ENTREGA SATELITE]]</f>
        <v>1350000</v>
      </c>
      <c r="W3544" s="4">
        <f>Tabla1[[#This Row],[costo_antes_iva]]*Tabla1[[#This Row],[CANTIDAD ENTREGA SATELITE]]</f>
        <v>1350000</v>
      </c>
      <c r="X3544" s="4">
        <f>Tabla1[[#This Row],[Valor total OS]]-Tabla1[[#This Row],[valor total op]]</f>
        <v>0</v>
      </c>
    </row>
    <row r="3545" spans="1:24" x14ac:dyDescent="0.3">
      <c r="A3545">
        <v>5812</v>
      </c>
      <c r="B3545" t="s">
        <v>5988</v>
      </c>
      <c r="C3545" t="s">
        <v>1237</v>
      </c>
      <c r="D3545" t="s">
        <v>156</v>
      </c>
      <c r="E3545" t="s">
        <v>5989</v>
      </c>
      <c r="F3545" s="2">
        <v>45665</v>
      </c>
      <c r="G3545">
        <v>4500</v>
      </c>
      <c r="H3545" t="s">
        <v>24</v>
      </c>
      <c r="I3545" t="s">
        <v>5990</v>
      </c>
      <c r="J3545">
        <v>2</v>
      </c>
      <c r="K3545" t="s">
        <v>5659</v>
      </c>
      <c r="L3545">
        <v>2000</v>
      </c>
      <c r="M3545">
        <v>471</v>
      </c>
      <c r="N3545" t="s">
        <v>5987</v>
      </c>
      <c r="O3545" t="s">
        <v>114</v>
      </c>
      <c r="P3545">
        <v>16795</v>
      </c>
      <c r="Q3545">
        <v>502225000</v>
      </c>
      <c r="R3545" t="s">
        <v>1237</v>
      </c>
      <c r="S3545">
        <v>471</v>
      </c>
      <c r="T3545" t="s">
        <v>5660</v>
      </c>
      <c r="U3545" s="4">
        <f>Tabla1[[#This Row],[OS-Valor Unitario]]-Tabla1[[#This Row],[costo_antes_iva]]</f>
        <v>-2500</v>
      </c>
      <c r="V3545" s="4">
        <f>Tabla1[[#This Row],[OS-Valor Unitario]]*Tabla1[[#This Row],[CANTIDAD ENTREGA SATELITE]]</f>
        <v>942000</v>
      </c>
      <c r="W3545" s="4">
        <f>Tabla1[[#This Row],[costo_antes_iva]]*Tabla1[[#This Row],[CANTIDAD ENTREGA SATELITE]]</f>
        <v>2119500</v>
      </c>
      <c r="X3545" s="4">
        <f>Tabla1[[#This Row],[Valor total OS]]-Tabla1[[#This Row],[valor total op]]</f>
        <v>-1177500</v>
      </c>
    </row>
    <row r="3546" spans="1:24" x14ac:dyDescent="0.3">
      <c r="A3546">
        <v>5812</v>
      </c>
      <c r="B3546" t="s">
        <v>5988</v>
      </c>
      <c r="C3546" t="s">
        <v>1237</v>
      </c>
      <c r="D3546" t="s">
        <v>156</v>
      </c>
      <c r="E3546" t="s">
        <v>5989</v>
      </c>
      <c r="F3546" s="2">
        <v>45665</v>
      </c>
      <c r="G3546">
        <v>4500</v>
      </c>
      <c r="H3546" t="s">
        <v>24</v>
      </c>
      <c r="I3546" t="s">
        <v>5990</v>
      </c>
      <c r="J3546">
        <v>2</v>
      </c>
      <c r="K3546" t="s">
        <v>5659</v>
      </c>
      <c r="L3546">
        <v>2000</v>
      </c>
      <c r="M3546">
        <v>347</v>
      </c>
      <c r="N3546" t="s">
        <v>5987</v>
      </c>
      <c r="O3546" t="s">
        <v>114</v>
      </c>
      <c r="P3546">
        <v>16862</v>
      </c>
      <c r="Q3546">
        <v>502225000</v>
      </c>
      <c r="R3546" t="s">
        <v>1237</v>
      </c>
      <c r="S3546">
        <v>409</v>
      </c>
      <c r="T3546" t="s">
        <v>5660</v>
      </c>
      <c r="U3546" s="4">
        <f>Tabla1[[#This Row],[OS-Valor Unitario]]-Tabla1[[#This Row],[costo_antes_iva]]</f>
        <v>-2500</v>
      </c>
      <c r="V3546" s="4">
        <f>Tabla1[[#This Row],[OS-Valor Unitario]]*Tabla1[[#This Row],[CANTIDAD ENTREGA SATELITE]]</f>
        <v>818000</v>
      </c>
      <c r="W3546" s="4">
        <f>Tabla1[[#This Row],[costo_antes_iva]]*Tabla1[[#This Row],[CANTIDAD ENTREGA SATELITE]]</f>
        <v>1840500</v>
      </c>
      <c r="X3546" s="4">
        <f>Tabla1[[#This Row],[Valor total OS]]-Tabla1[[#This Row],[valor total op]]</f>
        <v>-1022500</v>
      </c>
    </row>
    <row r="3547" spans="1:24" x14ac:dyDescent="0.3">
      <c r="A3547">
        <v>5812</v>
      </c>
      <c r="B3547" t="s">
        <v>5988</v>
      </c>
      <c r="C3547" t="s">
        <v>1237</v>
      </c>
      <c r="D3547" t="s">
        <v>156</v>
      </c>
      <c r="E3547" t="s">
        <v>5989</v>
      </c>
      <c r="F3547" s="2">
        <v>45665</v>
      </c>
      <c r="G3547">
        <v>4500</v>
      </c>
      <c r="H3547" t="s">
        <v>24</v>
      </c>
      <c r="I3547" t="s">
        <v>5990</v>
      </c>
      <c r="J3547">
        <v>2</v>
      </c>
      <c r="K3547" t="s">
        <v>731</v>
      </c>
      <c r="L3547">
        <v>4500</v>
      </c>
      <c r="M3547">
        <v>149</v>
      </c>
      <c r="N3547" t="s">
        <v>5987</v>
      </c>
      <c r="O3547" t="s">
        <v>114</v>
      </c>
      <c r="P3547">
        <v>17414</v>
      </c>
      <c r="Q3547">
        <v>502225000</v>
      </c>
      <c r="R3547" t="s">
        <v>1237</v>
      </c>
      <c r="S3547">
        <v>149</v>
      </c>
      <c r="T3547" t="s">
        <v>732</v>
      </c>
      <c r="U3547" s="4">
        <f>Tabla1[[#This Row],[OS-Valor Unitario]]-Tabla1[[#This Row],[costo_antes_iva]]</f>
        <v>0</v>
      </c>
      <c r="V3547" s="4">
        <f>Tabla1[[#This Row],[OS-Valor Unitario]]*Tabla1[[#This Row],[CANTIDAD ENTREGA SATELITE]]</f>
        <v>670500</v>
      </c>
      <c r="W3547" s="4">
        <f>Tabla1[[#This Row],[costo_antes_iva]]*Tabla1[[#This Row],[CANTIDAD ENTREGA SATELITE]]</f>
        <v>670500</v>
      </c>
      <c r="X3547" s="4">
        <f>Tabla1[[#This Row],[Valor total OS]]-Tabla1[[#This Row],[valor total op]]</f>
        <v>0</v>
      </c>
    </row>
    <row r="3548" spans="1:24" x14ac:dyDescent="0.3">
      <c r="A3548">
        <v>5812</v>
      </c>
      <c r="B3548" t="s">
        <v>5988</v>
      </c>
      <c r="C3548" t="s">
        <v>1237</v>
      </c>
      <c r="D3548" t="s">
        <v>156</v>
      </c>
      <c r="E3548" t="s">
        <v>5989</v>
      </c>
      <c r="F3548" s="2">
        <v>45665</v>
      </c>
      <c r="G3548">
        <v>4500</v>
      </c>
      <c r="H3548" t="s">
        <v>24</v>
      </c>
      <c r="I3548" t="s">
        <v>5990</v>
      </c>
      <c r="J3548">
        <v>2</v>
      </c>
      <c r="K3548" t="s">
        <v>473</v>
      </c>
      <c r="L3548">
        <v>4500</v>
      </c>
      <c r="M3548">
        <v>311</v>
      </c>
      <c r="N3548" t="s">
        <v>5987</v>
      </c>
      <c r="O3548" t="s">
        <v>114</v>
      </c>
      <c r="P3548">
        <v>16675</v>
      </c>
      <c r="Q3548">
        <v>502225000</v>
      </c>
      <c r="R3548" t="s">
        <v>1237</v>
      </c>
      <c r="S3548">
        <v>310</v>
      </c>
      <c r="T3548" t="s">
        <v>5471</v>
      </c>
      <c r="U3548" s="4">
        <f>Tabla1[[#This Row],[OS-Valor Unitario]]-Tabla1[[#This Row],[costo_antes_iva]]</f>
        <v>0</v>
      </c>
      <c r="V3548" s="4">
        <f>Tabla1[[#This Row],[OS-Valor Unitario]]*Tabla1[[#This Row],[CANTIDAD ENTREGA SATELITE]]</f>
        <v>1395000</v>
      </c>
      <c r="W3548" s="4">
        <f>Tabla1[[#This Row],[costo_antes_iva]]*Tabla1[[#This Row],[CANTIDAD ENTREGA SATELITE]]</f>
        <v>1395000</v>
      </c>
      <c r="X3548" s="4">
        <f>Tabla1[[#This Row],[Valor total OS]]-Tabla1[[#This Row],[valor total op]]</f>
        <v>0</v>
      </c>
    </row>
    <row r="3549" spans="1:24" x14ac:dyDescent="0.3">
      <c r="A3549">
        <v>5812</v>
      </c>
      <c r="B3549" t="s">
        <v>5988</v>
      </c>
      <c r="C3549" t="s">
        <v>1237</v>
      </c>
      <c r="D3549" t="s">
        <v>156</v>
      </c>
      <c r="E3549" t="s">
        <v>5989</v>
      </c>
      <c r="F3549" s="2">
        <v>45665</v>
      </c>
      <c r="G3549">
        <v>4500</v>
      </c>
      <c r="H3549" t="s">
        <v>24</v>
      </c>
      <c r="I3549" t="s">
        <v>5990</v>
      </c>
      <c r="J3549">
        <v>2</v>
      </c>
      <c r="K3549" t="s">
        <v>473</v>
      </c>
      <c r="L3549">
        <v>4500</v>
      </c>
      <c r="M3549">
        <v>320</v>
      </c>
      <c r="N3549" t="s">
        <v>5987</v>
      </c>
      <c r="O3549" t="s">
        <v>114</v>
      </c>
      <c r="P3549">
        <v>16699</v>
      </c>
      <c r="Q3549">
        <v>502225000</v>
      </c>
      <c r="R3549" t="s">
        <v>1237</v>
      </c>
      <c r="S3549">
        <v>320</v>
      </c>
      <c r="T3549" t="s">
        <v>5471</v>
      </c>
      <c r="U3549" s="4">
        <f>Tabla1[[#This Row],[OS-Valor Unitario]]-Tabla1[[#This Row],[costo_antes_iva]]</f>
        <v>0</v>
      </c>
      <c r="V3549" s="4">
        <f>Tabla1[[#This Row],[OS-Valor Unitario]]*Tabla1[[#This Row],[CANTIDAD ENTREGA SATELITE]]</f>
        <v>1440000</v>
      </c>
      <c r="W3549" s="4">
        <f>Tabla1[[#This Row],[costo_antes_iva]]*Tabla1[[#This Row],[CANTIDAD ENTREGA SATELITE]]</f>
        <v>1440000</v>
      </c>
      <c r="X3549" s="4">
        <f>Tabla1[[#This Row],[Valor total OS]]-Tabla1[[#This Row],[valor total op]]</f>
        <v>0</v>
      </c>
    </row>
    <row r="3550" spans="1:24" x14ac:dyDescent="0.3">
      <c r="A3550">
        <v>5812</v>
      </c>
      <c r="B3550" t="s">
        <v>5988</v>
      </c>
      <c r="C3550" t="s">
        <v>1237</v>
      </c>
      <c r="D3550" t="s">
        <v>156</v>
      </c>
      <c r="E3550" t="s">
        <v>5989</v>
      </c>
      <c r="F3550" s="2">
        <v>45665</v>
      </c>
      <c r="G3550">
        <v>4500</v>
      </c>
      <c r="H3550" t="s">
        <v>24</v>
      </c>
      <c r="I3550" t="s">
        <v>5990</v>
      </c>
      <c r="J3550">
        <v>2</v>
      </c>
      <c r="K3550" t="s">
        <v>589</v>
      </c>
      <c r="L3550">
        <v>4500</v>
      </c>
      <c r="M3550">
        <v>500</v>
      </c>
      <c r="N3550" t="s">
        <v>5987</v>
      </c>
      <c r="O3550" t="s">
        <v>114</v>
      </c>
      <c r="P3550">
        <v>16641</v>
      </c>
      <c r="Q3550">
        <v>502225000</v>
      </c>
      <c r="R3550" t="s">
        <v>1237</v>
      </c>
      <c r="S3550">
        <v>500</v>
      </c>
      <c r="T3550" t="s">
        <v>590</v>
      </c>
      <c r="U3550" s="4">
        <f>Tabla1[[#This Row],[OS-Valor Unitario]]-Tabla1[[#This Row],[costo_antes_iva]]</f>
        <v>0</v>
      </c>
      <c r="V3550" s="4">
        <f>Tabla1[[#This Row],[OS-Valor Unitario]]*Tabla1[[#This Row],[CANTIDAD ENTREGA SATELITE]]</f>
        <v>2250000</v>
      </c>
      <c r="W3550" s="4">
        <f>Tabla1[[#This Row],[costo_antes_iva]]*Tabla1[[#This Row],[CANTIDAD ENTREGA SATELITE]]</f>
        <v>2250000</v>
      </c>
      <c r="X3550" s="4">
        <f>Tabla1[[#This Row],[Valor total OS]]-Tabla1[[#This Row],[valor total op]]</f>
        <v>0</v>
      </c>
    </row>
    <row r="3551" spans="1:24" x14ac:dyDescent="0.3">
      <c r="A3551">
        <v>5812</v>
      </c>
      <c r="B3551" t="s">
        <v>5988</v>
      </c>
      <c r="C3551" t="s">
        <v>1237</v>
      </c>
      <c r="D3551" t="s">
        <v>156</v>
      </c>
      <c r="E3551" t="s">
        <v>5989</v>
      </c>
      <c r="F3551" s="2">
        <v>45665</v>
      </c>
      <c r="G3551">
        <v>4500</v>
      </c>
      <c r="H3551" t="s">
        <v>24</v>
      </c>
      <c r="I3551" t="s">
        <v>5990</v>
      </c>
      <c r="J3551">
        <v>2</v>
      </c>
      <c r="K3551" t="s">
        <v>589</v>
      </c>
      <c r="L3551">
        <v>4500</v>
      </c>
      <c r="M3551">
        <v>373</v>
      </c>
      <c r="N3551" t="s">
        <v>5987</v>
      </c>
      <c r="O3551" t="s">
        <v>114</v>
      </c>
      <c r="P3551">
        <v>16722</v>
      </c>
      <c r="Q3551">
        <v>502225000</v>
      </c>
      <c r="R3551" t="s">
        <v>1237</v>
      </c>
      <c r="S3551">
        <v>373</v>
      </c>
      <c r="T3551" t="s">
        <v>590</v>
      </c>
      <c r="U3551" s="4">
        <f>Tabla1[[#This Row],[OS-Valor Unitario]]-Tabla1[[#This Row],[costo_antes_iva]]</f>
        <v>0</v>
      </c>
      <c r="V3551" s="4">
        <f>Tabla1[[#This Row],[OS-Valor Unitario]]*Tabla1[[#This Row],[CANTIDAD ENTREGA SATELITE]]</f>
        <v>1678500</v>
      </c>
      <c r="W3551" s="4">
        <f>Tabla1[[#This Row],[costo_antes_iva]]*Tabla1[[#This Row],[CANTIDAD ENTREGA SATELITE]]</f>
        <v>1678500</v>
      </c>
      <c r="X3551" s="4">
        <f>Tabla1[[#This Row],[Valor total OS]]-Tabla1[[#This Row],[valor total op]]</f>
        <v>0</v>
      </c>
    </row>
    <row r="3552" spans="1:24" x14ac:dyDescent="0.3">
      <c r="A3552">
        <v>5812</v>
      </c>
      <c r="B3552" t="s">
        <v>5988</v>
      </c>
      <c r="C3552" t="s">
        <v>1237</v>
      </c>
      <c r="D3552" t="s">
        <v>156</v>
      </c>
      <c r="E3552" t="s">
        <v>5989</v>
      </c>
      <c r="F3552" s="2">
        <v>45665</v>
      </c>
      <c r="G3552">
        <v>4500</v>
      </c>
      <c r="H3552" t="s">
        <v>24</v>
      </c>
      <c r="I3552" t="s">
        <v>5990</v>
      </c>
      <c r="J3552">
        <v>2</v>
      </c>
      <c r="K3552" t="s">
        <v>589</v>
      </c>
      <c r="L3552">
        <v>4500</v>
      </c>
      <c r="M3552">
        <v>200</v>
      </c>
      <c r="N3552" t="s">
        <v>5987</v>
      </c>
      <c r="O3552" t="s">
        <v>114</v>
      </c>
      <c r="P3552">
        <v>16767</v>
      </c>
      <c r="Q3552">
        <v>502225000</v>
      </c>
      <c r="R3552" t="s">
        <v>1237</v>
      </c>
      <c r="S3552">
        <v>200</v>
      </c>
      <c r="T3552" t="s">
        <v>590</v>
      </c>
      <c r="U3552" s="4">
        <f>Tabla1[[#This Row],[OS-Valor Unitario]]-Tabla1[[#This Row],[costo_antes_iva]]</f>
        <v>0</v>
      </c>
      <c r="V3552" s="4">
        <f>Tabla1[[#This Row],[OS-Valor Unitario]]*Tabla1[[#This Row],[CANTIDAD ENTREGA SATELITE]]</f>
        <v>900000</v>
      </c>
      <c r="W3552" s="4">
        <f>Tabla1[[#This Row],[costo_antes_iva]]*Tabla1[[#This Row],[CANTIDAD ENTREGA SATELITE]]</f>
        <v>900000</v>
      </c>
      <c r="X3552" s="4">
        <f>Tabla1[[#This Row],[Valor total OS]]-Tabla1[[#This Row],[valor total op]]</f>
        <v>0</v>
      </c>
    </row>
    <row r="3553" spans="1:24" x14ac:dyDescent="0.3">
      <c r="A3553">
        <v>5812</v>
      </c>
      <c r="B3553" t="s">
        <v>5988</v>
      </c>
      <c r="C3553" t="s">
        <v>1237</v>
      </c>
      <c r="D3553" t="s">
        <v>156</v>
      </c>
      <c r="E3553" t="s">
        <v>5989</v>
      </c>
      <c r="F3553" s="2">
        <v>45665</v>
      </c>
      <c r="G3553">
        <v>4500</v>
      </c>
      <c r="H3553" t="s">
        <v>24</v>
      </c>
      <c r="I3553" t="s">
        <v>5990</v>
      </c>
      <c r="J3553">
        <v>2</v>
      </c>
      <c r="K3553" t="s">
        <v>589</v>
      </c>
      <c r="L3553">
        <v>4500</v>
      </c>
      <c r="M3553">
        <v>286</v>
      </c>
      <c r="N3553" t="s">
        <v>5987</v>
      </c>
      <c r="O3553" t="s">
        <v>114</v>
      </c>
      <c r="P3553">
        <v>16861</v>
      </c>
      <c r="Q3553">
        <v>502225000</v>
      </c>
      <c r="R3553" t="s">
        <v>1237</v>
      </c>
      <c r="S3553">
        <v>286</v>
      </c>
      <c r="T3553" t="s">
        <v>590</v>
      </c>
      <c r="U3553" s="4">
        <f>Tabla1[[#This Row],[OS-Valor Unitario]]-Tabla1[[#This Row],[costo_antes_iva]]</f>
        <v>0</v>
      </c>
      <c r="V3553" s="4">
        <f>Tabla1[[#This Row],[OS-Valor Unitario]]*Tabla1[[#This Row],[CANTIDAD ENTREGA SATELITE]]</f>
        <v>1287000</v>
      </c>
      <c r="W3553" s="4">
        <f>Tabla1[[#This Row],[costo_antes_iva]]*Tabla1[[#This Row],[CANTIDAD ENTREGA SATELITE]]</f>
        <v>1287000</v>
      </c>
      <c r="X3553" s="4">
        <f>Tabla1[[#This Row],[Valor total OS]]-Tabla1[[#This Row],[valor total op]]</f>
        <v>0</v>
      </c>
    </row>
    <row r="3554" spans="1:24" x14ac:dyDescent="0.3">
      <c r="A3554">
        <v>5812</v>
      </c>
      <c r="B3554" t="s">
        <v>5988</v>
      </c>
      <c r="C3554" t="s">
        <v>1237</v>
      </c>
      <c r="D3554" t="s">
        <v>156</v>
      </c>
      <c r="E3554" t="s">
        <v>5989</v>
      </c>
      <c r="F3554" s="2">
        <v>45665</v>
      </c>
      <c r="G3554">
        <v>4500</v>
      </c>
      <c r="H3554" t="s">
        <v>24</v>
      </c>
      <c r="I3554" t="s">
        <v>5990</v>
      </c>
      <c r="J3554">
        <v>2</v>
      </c>
      <c r="K3554" t="s">
        <v>589</v>
      </c>
      <c r="L3554">
        <v>4500</v>
      </c>
      <c r="M3554">
        <v>101</v>
      </c>
      <c r="N3554" t="s">
        <v>5987</v>
      </c>
      <c r="O3554" t="s">
        <v>114</v>
      </c>
      <c r="P3554">
        <v>16905</v>
      </c>
      <c r="Q3554">
        <v>502225000</v>
      </c>
      <c r="R3554" t="s">
        <v>1237</v>
      </c>
      <c r="S3554">
        <v>101</v>
      </c>
      <c r="T3554" t="s">
        <v>590</v>
      </c>
      <c r="U3554" s="4">
        <f>Tabla1[[#This Row],[OS-Valor Unitario]]-Tabla1[[#This Row],[costo_antes_iva]]</f>
        <v>0</v>
      </c>
      <c r="V3554" s="4">
        <f>Tabla1[[#This Row],[OS-Valor Unitario]]*Tabla1[[#This Row],[CANTIDAD ENTREGA SATELITE]]</f>
        <v>454500</v>
      </c>
      <c r="W3554" s="4">
        <f>Tabla1[[#This Row],[costo_antes_iva]]*Tabla1[[#This Row],[CANTIDAD ENTREGA SATELITE]]</f>
        <v>454500</v>
      </c>
      <c r="X3554" s="4">
        <f>Tabla1[[#This Row],[Valor total OS]]-Tabla1[[#This Row],[valor total op]]</f>
        <v>0</v>
      </c>
    </row>
    <row r="3555" spans="1:24" x14ac:dyDescent="0.3">
      <c r="A3555">
        <v>5812</v>
      </c>
      <c r="B3555" t="s">
        <v>5988</v>
      </c>
      <c r="C3555" t="s">
        <v>1237</v>
      </c>
      <c r="D3555" t="s">
        <v>156</v>
      </c>
      <c r="E3555" t="s">
        <v>5989</v>
      </c>
      <c r="F3555" s="2">
        <v>45665</v>
      </c>
      <c r="G3555">
        <v>4500</v>
      </c>
      <c r="H3555" t="s">
        <v>24</v>
      </c>
      <c r="I3555" t="s">
        <v>5990</v>
      </c>
      <c r="J3555">
        <v>2</v>
      </c>
      <c r="K3555" t="s">
        <v>589</v>
      </c>
      <c r="L3555">
        <v>4500</v>
      </c>
      <c r="M3555">
        <v>478</v>
      </c>
      <c r="N3555" t="s">
        <v>5987</v>
      </c>
      <c r="O3555" t="s">
        <v>114</v>
      </c>
      <c r="P3555">
        <v>16942</v>
      </c>
      <c r="Q3555">
        <v>502225000</v>
      </c>
      <c r="R3555" t="s">
        <v>1237</v>
      </c>
      <c r="S3555">
        <v>478</v>
      </c>
      <c r="T3555" t="s">
        <v>590</v>
      </c>
      <c r="U3555" s="4">
        <f>Tabla1[[#This Row],[OS-Valor Unitario]]-Tabla1[[#This Row],[costo_antes_iva]]</f>
        <v>0</v>
      </c>
      <c r="V3555" s="4">
        <f>Tabla1[[#This Row],[OS-Valor Unitario]]*Tabla1[[#This Row],[CANTIDAD ENTREGA SATELITE]]</f>
        <v>2151000</v>
      </c>
      <c r="W3555" s="4">
        <f>Tabla1[[#This Row],[costo_antes_iva]]*Tabla1[[#This Row],[CANTIDAD ENTREGA SATELITE]]</f>
        <v>2151000</v>
      </c>
      <c r="X3555" s="4">
        <f>Tabla1[[#This Row],[Valor total OS]]-Tabla1[[#This Row],[valor total op]]</f>
        <v>0</v>
      </c>
    </row>
    <row r="3556" spans="1:24" x14ac:dyDescent="0.3">
      <c r="A3556">
        <v>5812</v>
      </c>
      <c r="B3556" t="s">
        <v>5988</v>
      </c>
      <c r="C3556" t="s">
        <v>1237</v>
      </c>
      <c r="D3556" t="s">
        <v>156</v>
      </c>
      <c r="E3556" t="s">
        <v>5989</v>
      </c>
      <c r="F3556" s="2">
        <v>45665</v>
      </c>
      <c r="G3556">
        <v>4500</v>
      </c>
      <c r="H3556" t="s">
        <v>24</v>
      </c>
      <c r="I3556" t="s">
        <v>5990</v>
      </c>
      <c r="J3556">
        <v>2</v>
      </c>
      <c r="K3556" t="s">
        <v>589</v>
      </c>
      <c r="L3556">
        <v>4500</v>
      </c>
      <c r="M3556">
        <v>266</v>
      </c>
      <c r="N3556" t="s">
        <v>5987</v>
      </c>
      <c r="O3556" t="s">
        <v>114</v>
      </c>
      <c r="P3556">
        <v>16996</v>
      </c>
      <c r="Q3556">
        <v>502225000</v>
      </c>
      <c r="R3556" t="s">
        <v>1237</v>
      </c>
      <c r="S3556">
        <v>266</v>
      </c>
      <c r="T3556" t="s">
        <v>590</v>
      </c>
      <c r="U3556" s="4">
        <f>Tabla1[[#This Row],[OS-Valor Unitario]]-Tabla1[[#This Row],[costo_antes_iva]]</f>
        <v>0</v>
      </c>
      <c r="V3556" s="4">
        <f>Tabla1[[#This Row],[OS-Valor Unitario]]*Tabla1[[#This Row],[CANTIDAD ENTREGA SATELITE]]</f>
        <v>1197000</v>
      </c>
      <c r="W3556" s="4">
        <f>Tabla1[[#This Row],[costo_antes_iva]]*Tabla1[[#This Row],[CANTIDAD ENTREGA SATELITE]]</f>
        <v>1197000</v>
      </c>
      <c r="X3556" s="4">
        <f>Tabla1[[#This Row],[Valor total OS]]-Tabla1[[#This Row],[valor total op]]</f>
        <v>0</v>
      </c>
    </row>
    <row r="3557" spans="1:24" x14ac:dyDescent="0.3">
      <c r="A3557">
        <v>5812</v>
      </c>
      <c r="B3557" t="s">
        <v>5988</v>
      </c>
      <c r="C3557" t="s">
        <v>1237</v>
      </c>
      <c r="D3557" t="s">
        <v>156</v>
      </c>
      <c r="E3557" t="s">
        <v>5989</v>
      </c>
      <c r="F3557" s="2">
        <v>45665</v>
      </c>
      <c r="G3557">
        <v>4500</v>
      </c>
      <c r="H3557" t="s">
        <v>24</v>
      </c>
      <c r="I3557" t="s">
        <v>5990</v>
      </c>
      <c r="J3557">
        <v>2</v>
      </c>
      <c r="K3557" t="s">
        <v>589</v>
      </c>
      <c r="L3557">
        <v>4500</v>
      </c>
      <c r="M3557">
        <v>400</v>
      </c>
      <c r="N3557" t="s">
        <v>5987</v>
      </c>
      <c r="O3557" t="s">
        <v>114</v>
      </c>
      <c r="P3557">
        <v>17487</v>
      </c>
      <c r="Q3557">
        <v>502225000</v>
      </c>
      <c r="R3557" t="s">
        <v>1237</v>
      </c>
      <c r="S3557">
        <v>400</v>
      </c>
      <c r="T3557" t="s">
        <v>590</v>
      </c>
      <c r="U3557" s="4">
        <f>Tabla1[[#This Row],[OS-Valor Unitario]]-Tabla1[[#This Row],[costo_antes_iva]]</f>
        <v>0</v>
      </c>
      <c r="V3557" s="4">
        <f>Tabla1[[#This Row],[OS-Valor Unitario]]*Tabla1[[#This Row],[CANTIDAD ENTREGA SATELITE]]</f>
        <v>1800000</v>
      </c>
      <c r="W3557" s="4">
        <f>Tabla1[[#This Row],[costo_antes_iva]]*Tabla1[[#This Row],[CANTIDAD ENTREGA SATELITE]]</f>
        <v>1800000</v>
      </c>
      <c r="X3557" s="4">
        <f>Tabla1[[#This Row],[Valor total OS]]-Tabla1[[#This Row],[valor total op]]</f>
        <v>0</v>
      </c>
    </row>
    <row r="3558" spans="1:24" x14ac:dyDescent="0.3">
      <c r="A3558">
        <v>5812</v>
      </c>
      <c r="B3558" t="s">
        <v>5991</v>
      </c>
      <c r="C3558" t="s">
        <v>827</v>
      </c>
      <c r="D3558" t="s">
        <v>156</v>
      </c>
      <c r="E3558" t="s">
        <v>5992</v>
      </c>
      <c r="F3558" s="2">
        <v>45665</v>
      </c>
      <c r="G3558">
        <v>800</v>
      </c>
      <c r="H3558" t="s">
        <v>35</v>
      </c>
      <c r="I3558" t="s">
        <v>5993</v>
      </c>
      <c r="J3558">
        <v>3</v>
      </c>
      <c r="K3558" t="s">
        <v>112</v>
      </c>
      <c r="L3558">
        <v>1400</v>
      </c>
      <c r="M3558">
        <v>550</v>
      </c>
      <c r="N3558" t="s">
        <v>5987</v>
      </c>
      <c r="O3558" t="s">
        <v>114</v>
      </c>
      <c r="P3558">
        <v>16387</v>
      </c>
      <c r="Q3558">
        <v>502225000</v>
      </c>
      <c r="R3558" t="s">
        <v>102</v>
      </c>
      <c r="S3558">
        <v>550</v>
      </c>
      <c r="T3558" t="s">
        <v>115</v>
      </c>
      <c r="U3558" s="4">
        <f>Tabla1[[#This Row],[OS-Valor Unitario]]-Tabla1[[#This Row],[costo_antes_iva]]</f>
        <v>600</v>
      </c>
      <c r="V3558" s="4">
        <f>Tabla1[[#This Row],[OS-Valor Unitario]]*Tabla1[[#This Row],[CANTIDAD ENTREGA SATELITE]]</f>
        <v>770000</v>
      </c>
      <c r="W3558" s="4">
        <f>Tabla1[[#This Row],[costo_antes_iva]]*Tabla1[[#This Row],[CANTIDAD ENTREGA SATELITE]]</f>
        <v>440000</v>
      </c>
      <c r="X3558" s="4">
        <f>Tabla1[[#This Row],[Valor total OS]]-Tabla1[[#This Row],[valor total op]]</f>
        <v>330000</v>
      </c>
    </row>
    <row r="3559" spans="1:24" x14ac:dyDescent="0.3">
      <c r="A3559">
        <v>5812</v>
      </c>
      <c r="B3559" t="s">
        <v>5991</v>
      </c>
      <c r="C3559" t="s">
        <v>827</v>
      </c>
      <c r="D3559" t="s">
        <v>156</v>
      </c>
      <c r="E3559" t="s">
        <v>5992</v>
      </c>
      <c r="F3559" s="2">
        <v>45665</v>
      </c>
      <c r="G3559">
        <v>800</v>
      </c>
      <c r="H3559" t="s">
        <v>35</v>
      </c>
      <c r="I3559" t="s">
        <v>5993</v>
      </c>
      <c r="J3559">
        <v>3</v>
      </c>
      <c r="K3559" t="s">
        <v>112</v>
      </c>
      <c r="L3559">
        <v>1400</v>
      </c>
      <c r="M3559">
        <v>494</v>
      </c>
      <c r="N3559" t="s">
        <v>5987</v>
      </c>
      <c r="O3559" t="s">
        <v>114</v>
      </c>
      <c r="P3559">
        <v>16388</v>
      </c>
      <c r="Q3559">
        <v>502225000</v>
      </c>
      <c r="R3559" t="s">
        <v>102</v>
      </c>
      <c r="S3559">
        <v>476</v>
      </c>
      <c r="T3559" t="s">
        <v>115</v>
      </c>
      <c r="U3559" s="4">
        <f>Tabla1[[#This Row],[OS-Valor Unitario]]-Tabla1[[#This Row],[costo_antes_iva]]</f>
        <v>600</v>
      </c>
      <c r="V3559" s="4">
        <f>Tabla1[[#This Row],[OS-Valor Unitario]]*Tabla1[[#This Row],[CANTIDAD ENTREGA SATELITE]]</f>
        <v>666400</v>
      </c>
      <c r="W3559" s="4">
        <f>Tabla1[[#This Row],[costo_antes_iva]]*Tabla1[[#This Row],[CANTIDAD ENTREGA SATELITE]]</f>
        <v>380800</v>
      </c>
      <c r="X3559" s="4">
        <f>Tabla1[[#This Row],[Valor total OS]]-Tabla1[[#This Row],[valor total op]]</f>
        <v>285600</v>
      </c>
    </row>
    <row r="3560" spans="1:24" x14ac:dyDescent="0.3">
      <c r="A3560">
        <v>5812</v>
      </c>
      <c r="B3560" t="s">
        <v>5991</v>
      </c>
      <c r="C3560" t="s">
        <v>827</v>
      </c>
      <c r="D3560" t="s">
        <v>156</v>
      </c>
      <c r="E3560" t="s">
        <v>5992</v>
      </c>
      <c r="F3560" s="2">
        <v>45665</v>
      </c>
      <c r="G3560">
        <v>800</v>
      </c>
      <c r="H3560" t="s">
        <v>35</v>
      </c>
      <c r="I3560" t="s">
        <v>5993</v>
      </c>
      <c r="J3560">
        <v>3</v>
      </c>
      <c r="K3560" t="s">
        <v>112</v>
      </c>
      <c r="L3560">
        <v>1400</v>
      </c>
      <c r="M3560">
        <v>269</v>
      </c>
      <c r="N3560" t="s">
        <v>5987</v>
      </c>
      <c r="O3560" t="s">
        <v>114</v>
      </c>
      <c r="P3560">
        <v>16402</v>
      </c>
      <c r="Q3560">
        <v>502225000</v>
      </c>
      <c r="R3560" t="s">
        <v>102</v>
      </c>
      <c r="S3560">
        <v>269</v>
      </c>
      <c r="T3560" t="s">
        <v>115</v>
      </c>
      <c r="U3560" s="4">
        <f>Tabla1[[#This Row],[OS-Valor Unitario]]-Tabla1[[#This Row],[costo_antes_iva]]</f>
        <v>600</v>
      </c>
      <c r="V3560" s="4">
        <f>Tabla1[[#This Row],[OS-Valor Unitario]]*Tabla1[[#This Row],[CANTIDAD ENTREGA SATELITE]]</f>
        <v>376600</v>
      </c>
      <c r="W3560" s="4">
        <f>Tabla1[[#This Row],[costo_antes_iva]]*Tabla1[[#This Row],[CANTIDAD ENTREGA SATELITE]]</f>
        <v>215200</v>
      </c>
      <c r="X3560" s="4">
        <f>Tabla1[[#This Row],[Valor total OS]]-Tabla1[[#This Row],[valor total op]]</f>
        <v>161400</v>
      </c>
    </row>
    <row r="3561" spans="1:24" x14ac:dyDescent="0.3">
      <c r="A3561">
        <v>5812</v>
      </c>
      <c r="B3561" t="s">
        <v>5991</v>
      </c>
      <c r="C3561" t="s">
        <v>827</v>
      </c>
      <c r="D3561" t="s">
        <v>156</v>
      </c>
      <c r="E3561" t="s">
        <v>5992</v>
      </c>
      <c r="F3561" s="2">
        <v>45665</v>
      </c>
      <c r="G3561">
        <v>800</v>
      </c>
      <c r="H3561" t="s">
        <v>35</v>
      </c>
      <c r="I3561" t="s">
        <v>5993</v>
      </c>
      <c r="J3561">
        <v>3</v>
      </c>
      <c r="K3561" t="s">
        <v>112</v>
      </c>
      <c r="L3561">
        <v>1400</v>
      </c>
      <c r="M3561">
        <v>687</v>
      </c>
      <c r="N3561" t="s">
        <v>5987</v>
      </c>
      <c r="O3561" t="s">
        <v>114</v>
      </c>
      <c r="P3561">
        <v>16549</v>
      </c>
      <c r="Q3561">
        <v>502225000</v>
      </c>
      <c r="R3561" t="s">
        <v>102</v>
      </c>
      <c r="S3561">
        <v>678</v>
      </c>
      <c r="T3561" t="s">
        <v>115</v>
      </c>
      <c r="U3561" s="4">
        <f>Tabla1[[#This Row],[OS-Valor Unitario]]-Tabla1[[#This Row],[costo_antes_iva]]</f>
        <v>600</v>
      </c>
      <c r="V3561" s="4">
        <f>Tabla1[[#This Row],[OS-Valor Unitario]]*Tabla1[[#This Row],[CANTIDAD ENTREGA SATELITE]]</f>
        <v>949200</v>
      </c>
      <c r="W3561" s="4">
        <f>Tabla1[[#This Row],[costo_antes_iva]]*Tabla1[[#This Row],[CANTIDAD ENTREGA SATELITE]]</f>
        <v>542400</v>
      </c>
      <c r="X3561" s="4">
        <f>Tabla1[[#This Row],[Valor total OS]]-Tabla1[[#This Row],[valor total op]]</f>
        <v>406800</v>
      </c>
    </row>
    <row r="3562" spans="1:24" x14ac:dyDescent="0.3">
      <c r="A3562">
        <v>5812</v>
      </c>
      <c r="B3562" t="s">
        <v>5991</v>
      </c>
      <c r="C3562" t="s">
        <v>827</v>
      </c>
      <c r="D3562" t="s">
        <v>156</v>
      </c>
      <c r="E3562" t="s">
        <v>5992</v>
      </c>
      <c r="F3562" s="2">
        <v>45665</v>
      </c>
      <c r="G3562">
        <v>15000</v>
      </c>
      <c r="H3562" t="s">
        <v>24</v>
      </c>
      <c r="I3562" t="s">
        <v>5993</v>
      </c>
      <c r="J3562">
        <v>3</v>
      </c>
      <c r="K3562" t="s">
        <v>101</v>
      </c>
      <c r="L3562">
        <v>15000</v>
      </c>
      <c r="M3562">
        <v>101</v>
      </c>
      <c r="N3562" t="s">
        <v>5987</v>
      </c>
      <c r="O3562" t="s">
        <v>114</v>
      </c>
      <c r="P3562">
        <v>16571</v>
      </c>
      <c r="Q3562">
        <v>502225000</v>
      </c>
      <c r="R3562" t="s">
        <v>102</v>
      </c>
      <c r="S3562">
        <v>101</v>
      </c>
      <c r="T3562" t="s">
        <v>103</v>
      </c>
      <c r="U3562" s="4">
        <f>Tabla1[[#This Row],[OS-Valor Unitario]]-Tabla1[[#This Row],[costo_antes_iva]]</f>
        <v>0</v>
      </c>
      <c r="V3562" s="4">
        <f>Tabla1[[#This Row],[OS-Valor Unitario]]*Tabla1[[#This Row],[CANTIDAD ENTREGA SATELITE]]</f>
        <v>1515000</v>
      </c>
      <c r="W3562" s="4">
        <f>Tabla1[[#This Row],[costo_antes_iva]]*Tabla1[[#This Row],[CANTIDAD ENTREGA SATELITE]]</f>
        <v>1515000</v>
      </c>
      <c r="X3562" s="4">
        <f>Tabla1[[#This Row],[Valor total OS]]-Tabla1[[#This Row],[valor total op]]</f>
        <v>0</v>
      </c>
    </row>
    <row r="3563" spans="1:24" x14ac:dyDescent="0.3">
      <c r="A3563">
        <v>5812</v>
      </c>
      <c r="B3563" t="s">
        <v>5991</v>
      </c>
      <c r="C3563" t="s">
        <v>827</v>
      </c>
      <c r="D3563" t="s">
        <v>156</v>
      </c>
      <c r="E3563" t="s">
        <v>5992</v>
      </c>
      <c r="F3563" s="2">
        <v>45665</v>
      </c>
      <c r="G3563">
        <v>15000</v>
      </c>
      <c r="H3563" t="s">
        <v>24</v>
      </c>
      <c r="I3563" t="s">
        <v>5993</v>
      </c>
      <c r="J3563">
        <v>3</v>
      </c>
      <c r="K3563" t="s">
        <v>824</v>
      </c>
      <c r="L3563">
        <v>15000</v>
      </c>
      <c r="M3563">
        <v>210</v>
      </c>
      <c r="N3563" t="s">
        <v>5987</v>
      </c>
      <c r="O3563" t="s">
        <v>114</v>
      </c>
      <c r="P3563">
        <v>16601</v>
      </c>
      <c r="Q3563">
        <v>502225000</v>
      </c>
      <c r="R3563" t="s">
        <v>102</v>
      </c>
      <c r="S3563">
        <v>210</v>
      </c>
      <c r="T3563" t="s">
        <v>825</v>
      </c>
      <c r="U3563" s="4">
        <f>Tabla1[[#This Row],[OS-Valor Unitario]]-Tabla1[[#This Row],[costo_antes_iva]]</f>
        <v>0</v>
      </c>
      <c r="V3563" s="4">
        <f>Tabla1[[#This Row],[OS-Valor Unitario]]*Tabla1[[#This Row],[CANTIDAD ENTREGA SATELITE]]</f>
        <v>3150000</v>
      </c>
      <c r="W3563" s="4">
        <f>Tabla1[[#This Row],[costo_antes_iva]]*Tabla1[[#This Row],[CANTIDAD ENTREGA SATELITE]]</f>
        <v>3150000</v>
      </c>
      <c r="X3563" s="4">
        <f>Tabla1[[#This Row],[Valor total OS]]-Tabla1[[#This Row],[valor total op]]</f>
        <v>0</v>
      </c>
    </row>
    <row r="3564" spans="1:24" x14ac:dyDescent="0.3">
      <c r="A3564">
        <v>5812</v>
      </c>
      <c r="B3564" t="s">
        <v>5991</v>
      </c>
      <c r="C3564" t="s">
        <v>827</v>
      </c>
      <c r="D3564" t="s">
        <v>156</v>
      </c>
      <c r="E3564" t="s">
        <v>5992</v>
      </c>
      <c r="F3564" s="2">
        <v>45665</v>
      </c>
      <c r="G3564">
        <v>15000</v>
      </c>
      <c r="H3564" t="s">
        <v>24</v>
      </c>
      <c r="I3564" t="s">
        <v>5993</v>
      </c>
      <c r="J3564">
        <v>3</v>
      </c>
      <c r="K3564" t="s">
        <v>1100</v>
      </c>
      <c r="L3564">
        <v>15000</v>
      </c>
      <c r="M3564">
        <v>160</v>
      </c>
      <c r="N3564" t="s">
        <v>5987</v>
      </c>
      <c r="O3564" t="s">
        <v>114</v>
      </c>
      <c r="P3564">
        <v>16398</v>
      </c>
      <c r="Q3564">
        <v>502225000</v>
      </c>
      <c r="R3564" t="s">
        <v>102</v>
      </c>
      <c r="S3564">
        <v>157</v>
      </c>
      <c r="T3564" t="s">
        <v>1101</v>
      </c>
      <c r="U3564" s="4">
        <f>Tabla1[[#This Row],[OS-Valor Unitario]]-Tabla1[[#This Row],[costo_antes_iva]]</f>
        <v>0</v>
      </c>
      <c r="V3564" s="4">
        <f>Tabla1[[#This Row],[OS-Valor Unitario]]*Tabla1[[#This Row],[CANTIDAD ENTREGA SATELITE]]</f>
        <v>2355000</v>
      </c>
      <c r="W3564" s="4">
        <f>Tabla1[[#This Row],[costo_antes_iva]]*Tabla1[[#This Row],[CANTIDAD ENTREGA SATELITE]]</f>
        <v>2355000</v>
      </c>
      <c r="X3564" s="4">
        <f>Tabla1[[#This Row],[Valor total OS]]-Tabla1[[#This Row],[valor total op]]</f>
        <v>0</v>
      </c>
    </row>
    <row r="3565" spans="1:24" x14ac:dyDescent="0.3">
      <c r="A3565">
        <v>5812</v>
      </c>
      <c r="B3565" t="s">
        <v>5991</v>
      </c>
      <c r="C3565" t="s">
        <v>827</v>
      </c>
      <c r="D3565" t="s">
        <v>156</v>
      </c>
      <c r="E3565" t="s">
        <v>5992</v>
      </c>
      <c r="F3565" s="2">
        <v>45665</v>
      </c>
      <c r="G3565">
        <v>15000</v>
      </c>
      <c r="H3565" t="s">
        <v>24</v>
      </c>
      <c r="I3565" t="s">
        <v>5993</v>
      </c>
      <c r="J3565">
        <v>3</v>
      </c>
      <c r="K3565" t="s">
        <v>264</v>
      </c>
      <c r="L3565">
        <v>15000</v>
      </c>
      <c r="M3565">
        <v>210</v>
      </c>
      <c r="N3565" t="s">
        <v>5987</v>
      </c>
      <c r="O3565" t="s">
        <v>114</v>
      </c>
      <c r="P3565">
        <v>16573</v>
      </c>
      <c r="Q3565">
        <v>502225000</v>
      </c>
      <c r="R3565" t="s">
        <v>102</v>
      </c>
      <c r="S3565">
        <v>204</v>
      </c>
      <c r="T3565" t="s">
        <v>264</v>
      </c>
      <c r="U3565" s="4">
        <f>Tabla1[[#This Row],[OS-Valor Unitario]]-Tabla1[[#This Row],[costo_antes_iva]]</f>
        <v>0</v>
      </c>
      <c r="V3565" s="4">
        <f>Tabla1[[#This Row],[OS-Valor Unitario]]*Tabla1[[#This Row],[CANTIDAD ENTREGA SATELITE]]</f>
        <v>3060000</v>
      </c>
      <c r="W3565" s="4">
        <f>Tabla1[[#This Row],[costo_antes_iva]]*Tabla1[[#This Row],[CANTIDAD ENTREGA SATELITE]]</f>
        <v>3060000</v>
      </c>
      <c r="X3565" s="4">
        <f>Tabla1[[#This Row],[Valor total OS]]-Tabla1[[#This Row],[valor total op]]</f>
        <v>0</v>
      </c>
    </row>
    <row r="3566" spans="1:24" x14ac:dyDescent="0.3">
      <c r="A3566">
        <v>5812</v>
      </c>
      <c r="B3566" t="s">
        <v>5991</v>
      </c>
      <c r="C3566" t="s">
        <v>827</v>
      </c>
      <c r="D3566" t="s">
        <v>156</v>
      </c>
      <c r="E3566" t="s">
        <v>5992</v>
      </c>
      <c r="F3566" s="2">
        <v>45665</v>
      </c>
      <c r="G3566">
        <v>15000</v>
      </c>
      <c r="H3566" t="s">
        <v>24</v>
      </c>
      <c r="I3566" t="s">
        <v>5993</v>
      </c>
      <c r="J3566">
        <v>3</v>
      </c>
      <c r="K3566" t="s">
        <v>5701</v>
      </c>
      <c r="L3566">
        <v>15000</v>
      </c>
      <c r="M3566">
        <v>140</v>
      </c>
      <c r="N3566" t="s">
        <v>5987</v>
      </c>
      <c r="O3566" t="s">
        <v>114</v>
      </c>
      <c r="P3566">
        <v>16399</v>
      </c>
      <c r="Q3566">
        <v>502225000</v>
      </c>
      <c r="R3566" t="s">
        <v>102</v>
      </c>
      <c r="S3566">
        <v>140</v>
      </c>
      <c r="T3566" t="s">
        <v>5701</v>
      </c>
      <c r="U3566" s="4">
        <f>Tabla1[[#This Row],[OS-Valor Unitario]]-Tabla1[[#This Row],[costo_antes_iva]]</f>
        <v>0</v>
      </c>
      <c r="V3566" s="4">
        <f>Tabla1[[#This Row],[OS-Valor Unitario]]*Tabla1[[#This Row],[CANTIDAD ENTREGA SATELITE]]</f>
        <v>2100000</v>
      </c>
      <c r="W3566" s="4">
        <f>Tabla1[[#This Row],[costo_antes_iva]]*Tabla1[[#This Row],[CANTIDAD ENTREGA SATELITE]]</f>
        <v>2100000</v>
      </c>
      <c r="X3566" s="4">
        <f>Tabla1[[#This Row],[Valor total OS]]-Tabla1[[#This Row],[valor total op]]</f>
        <v>0</v>
      </c>
    </row>
    <row r="3567" spans="1:24" x14ac:dyDescent="0.3">
      <c r="A3567">
        <v>5812</v>
      </c>
      <c r="B3567" t="s">
        <v>5991</v>
      </c>
      <c r="C3567" t="s">
        <v>827</v>
      </c>
      <c r="D3567" t="s">
        <v>156</v>
      </c>
      <c r="E3567" t="s">
        <v>5992</v>
      </c>
      <c r="F3567" s="2">
        <v>45665</v>
      </c>
      <c r="G3567">
        <v>15000</v>
      </c>
      <c r="H3567" t="s">
        <v>24</v>
      </c>
      <c r="I3567" t="s">
        <v>5993</v>
      </c>
      <c r="J3567">
        <v>3</v>
      </c>
      <c r="K3567" t="s">
        <v>5701</v>
      </c>
      <c r="L3567">
        <v>15000</v>
      </c>
      <c r="M3567">
        <v>267</v>
      </c>
      <c r="N3567" t="s">
        <v>5987</v>
      </c>
      <c r="O3567" t="s">
        <v>114</v>
      </c>
      <c r="P3567">
        <v>16606</v>
      </c>
      <c r="Q3567">
        <v>502225000</v>
      </c>
      <c r="R3567" t="s">
        <v>102</v>
      </c>
      <c r="S3567">
        <v>267</v>
      </c>
      <c r="T3567" t="s">
        <v>5701</v>
      </c>
      <c r="U3567" s="4">
        <f>Tabla1[[#This Row],[OS-Valor Unitario]]-Tabla1[[#This Row],[costo_antes_iva]]</f>
        <v>0</v>
      </c>
      <c r="V3567" s="4">
        <f>Tabla1[[#This Row],[OS-Valor Unitario]]*Tabla1[[#This Row],[CANTIDAD ENTREGA SATELITE]]</f>
        <v>4005000</v>
      </c>
      <c r="W3567" s="4">
        <f>Tabla1[[#This Row],[costo_antes_iva]]*Tabla1[[#This Row],[CANTIDAD ENTREGA SATELITE]]</f>
        <v>4005000</v>
      </c>
      <c r="X3567" s="4">
        <f>Tabla1[[#This Row],[Valor total OS]]-Tabla1[[#This Row],[valor total op]]</f>
        <v>0</v>
      </c>
    </row>
    <row r="3568" spans="1:24" x14ac:dyDescent="0.3">
      <c r="A3568">
        <v>5812</v>
      </c>
      <c r="B3568" t="s">
        <v>5991</v>
      </c>
      <c r="C3568" t="s">
        <v>827</v>
      </c>
      <c r="D3568" t="s">
        <v>156</v>
      </c>
      <c r="E3568" t="s">
        <v>5992</v>
      </c>
      <c r="F3568" s="2">
        <v>45665</v>
      </c>
      <c r="G3568">
        <v>15000</v>
      </c>
      <c r="H3568" t="s">
        <v>24</v>
      </c>
      <c r="I3568" t="s">
        <v>5993</v>
      </c>
      <c r="J3568">
        <v>3</v>
      </c>
      <c r="K3568" t="s">
        <v>316</v>
      </c>
      <c r="L3568">
        <v>15000</v>
      </c>
      <c r="M3568">
        <v>111</v>
      </c>
      <c r="N3568" t="s">
        <v>5987</v>
      </c>
      <c r="O3568" t="s">
        <v>114</v>
      </c>
      <c r="P3568">
        <v>16397</v>
      </c>
      <c r="Q3568">
        <v>502225000</v>
      </c>
      <c r="R3568" t="s">
        <v>102</v>
      </c>
      <c r="S3568">
        <v>111</v>
      </c>
      <c r="T3568" t="s">
        <v>318</v>
      </c>
      <c r="U3568" s="4">
        <f>Tabla1[[#This Row],[OS-Valor Unitario]]-Tabla1[[#This Row],[costo_antes_iva]]</f>
        <v>0</v>
      </c>
      <c r="V3568" s="4">
        <f>Tabla1[[#This Row],[OS-Valor Unitario]]*Tabla1[[#This Row],[CANTIDAD ENTREGA SATELITE]]</f>
        <v>1665000</v>
      </c>
      <c r="W3568" s="4">
        <f>Tabla1[[#This Row],[costo_antes_iva]]*Tabla1[[#This Row],[CANTIDAD ENTREGA SATELITE]]</f>
        <v>1665000</v>
      </c>
      <c r="X3568" s="4">
        <f>Tabla1[[#This Row],[Valor total OS]]-Tabla1[[#This Row],[valor total op]]</f>
        <v>0</v>
      </c>
    </row>
    <row r="3569" spans="1:24" x14ac:dyDescent="0.3">
      <c r="A3569">
        <v>5812</v>
      </c>
      <c r="B3569" t="s">
        <v>5991</v>
      </c>
      <c r="C3569" t="s">
        <v>827</v>
      </c>
      <c r="D3569" t="s">
        <v>156</v>
      </c>
      <c r="E3569" t="s">
        <v>5992</v>
      </c>
      <c r="F3569" s="2">
        <v>45665</v>
      </c>
      <c r="G3569">
        <v>15000</v>
      </c>
      <c r="H3569" t="s">
        <v>24</v>
      </c>
      <c r="I3569" t="s">
        <v>5993</v>
      </c>
      <c r="J3569">
        <v>3</v>
      </c>
      <c r="K3569" t="s">
        <v>674</v>
      </c>
      <c r="L3569">
        <v>15000</v>
      </c>
      <c r="M3569">
        <v>131</v>
      </c>
      <c r="N3569" t="s">
        <v>5987</v>
      </c>
      <c r="O3569" t="s">
        <v>114</v>
      </c>
      <c r="P3569">
        <v>16403</v>
      </c>
      <c r="Q3569">
        <v>502225000</v>
      </c>
      <c r="R3569" t="s">
        <v>102</v>
      </c>
      <c r="S3569">
        <v>131</v>
      </c>
      <c r="T3569" t="s">
        <v>675</v>
      </c>
      <c r="U3569" s="4">
        <f>Tabla1[[#This Row],[OS-Valor Unitario]]-Tabla1[[#This Row],[costo_antes_iva]]</f>
        <v>0</v>
      </c>
      <c r="V3569" s="4">
        <f>Tabla1[[#This Row],[OS-Valor Unitario]]*Tabla1[[#This Row],[CANTIDAD ENTREGA SATELITE]]</f>
        <v>1965000</v>
      </c>
      <c r="W3569" s="4">
        <f>Tabla1[[#This Row],[costo_antes_iva]]*Tabla1[[#This Row],[CANTIDAD ENTREGA SATELITE]]</f>
        <v>1965000</v>
      </c>
      <c r="X3569" s="4">
        <f>Tabla1[[#This Row],[Valor total OS]]-Tabla1[[#This Row],[valor total op]]</f>
        <v>0</v>
      </c>
    </row>
    <row r="3570" spans="1:24" x14ac:dyDescent="0.3">
      <c r="A3570">
        <v>5812</v>
      </c>
      <c r="B3570" t="s">
        <v>5991</v>
      </c>
      <c r="C3570" t="s">
        <v>827</v>
      </c>
      <c r="D3570" t="s">
        <v>156</v>
      </c>
      <c r="E3570" t="s">
        <v>5992</v>
      </c>
      <c r="F3570" s="2">
        <v>45665</v>
      </c>
      <c r="G3570">
        <v>15000</v>
      </c>
      <c r="H3570" t="s">
        <v>24</v>
      </c>
      <c r="I3570" t="s">
        <v>5993</v>
      </c>
      <c r="J3570">
        <v>3</v>
      </c>
      <c r="K3570" t="s">
        <v>834</v>
      </c>
      <c r="L3570">
        <v>15000</v>
      </c>
      <c r="M3570">
        <v>158</v>
      </c>
      <c r="N3570" t="s">
        <v>5987</v>
      </c>
      <c r="O3570" t="s">
        <v>114</v>
      </c>
      <c r="P3570">
        <v>16404</v>
      </c>
      <c r="Q3570">
        <v>502225000</v>
      </c>
      <c r="R3570" t="s">
        <v>102</v>
      </c>
      <c r="S3570">
        <v>152</v>
      </c>
      <c r="T3570" t="s">
        <v>835</v>
      </c>
      <c r="U3570" s="4">
        <f>Tabla1[[#This Row],[OS-Valor Unitario]]-Tabla1[[#This Row],[costo_antes_iva]]</f>
        <v>0</v>
      </c>
      <c r="V3570" s="4">
        <f>Tabla1[[#This Row],[OS-Valor Unitario]]*Tabla1[[#This Row],[CANTIDAD ENTREGA SATELITE]]</f>
        <v>2280000</v>
      </c>
      <c r="W3570" s="4">
        <f>Tabla1[[#This Row],[costo_antes_iva]]*Tabla1[[#This Row],[CANTIDAD ENTREGA SATELITE]]</f>
        <v>2280000</v>
      </c>
      <c r="X3570" s="4">
        <f>Tabla1[[#This Row],[Valor total OS]]-Tabla1[[#This Row],[valor total op]]</f>
        <v>0</v>
      </c>
    </row>
    <row r="3571" spans="1:24" x14ac:dyDescent="0.3">
      <c r="A3571">
        <v>5812</v>
      </c>
      <c r="B3571" t="s">
        <v>5991</v>
      </c>
      <c r="C3571" t="s">
        <v>827</v>
      </c>
      <c r="D3571" t="s">
        <v>156</v>
      </c>
      <c r="E3571" t="s">
        <v>5992</v>
      </c>
      <c r="F3571" s="2">
        <v>45665</v>
      </c>
      <c r="G3571">
        <v>15000</v>
      </c>
      <c r="H3571" t="s">
        <v>24</v>
      </c>
      <c r="I3571" t="s">
        <v>5993</v>
      </c>
      <c r="J3571">
        <v>3</v>
      </c>
      <c r="K3571" t="s">
        <v>5994</v>
      </c>
      <c r="L3571">
        <v>15000</v>
      </c>
      <c r="M3571">
        <v>131</v>
      </c>
      <c r="N3571" t="s">
        <v>5987</v>
      </c>
      <c r="O3571" t="s">
        <v>114</v>
      </c>
      <c r="P3571">
        <v>16572</v>
      </c>
      <c r="Q3571">
        <v>502225000</v>
      </c>
      <c r="R3571" t="s">
        <v>102</v>
      </c>
      <c r="S3571">
        <v>124</v>
      </c>
      <c r="T3571" t="s">
        <v>5995</v>
      </c>
      <c r="U3571" s="4">
        <f>Tabla1[[#This Row],[OS-Valor Unitario]]-Tabla1[[#This Row],[costo_antes_iva]]</f>
        <v>0</v>
      </c>
      <c r="V3571" s="4">
        <f>Tabla1[[#This Row],[OS-Valor Unitario]]*Tabla1[[#This Row],[CANTIDAD ENTREGA SATELITE]]</f>
        <v>1860000</v>
      </c>
      <c r="W3571" s="4">
        <f>Tabla1[[#This Row],[costo_antes_iva]]*Tabla1[[#This Row],[CANTIDAD ENTREGA SATELITE]]</f>
        <v>1860000</v>
      </c>
      <c r="X3571" s="4">
        <f>Tabla1[[#This Row],[Valor total OS]]-Tabla1[[#This Row],[valor total op]]</f>
        <v>0</v>
      </c>
    </row>
    <row r="3572" spans="1:24" x14ac:dyDescent="0.3">
      <c r="A3572">
        <v>5812</v>
      </c>
      <c r="B3572" t="s">
        <v>5991</v>
      </c>
      <c r="C3572" t="s">
        <v>827</v>
      </c>
      <c r="D3572" t="s">
        <v>156</v>
      </c>
      <c r="E3572" t="s">
        <v>5992</v>
      </c>
      <c r="F3572" s="2">
        <v>45665</v>
      </c>
      <c r="G3572">
        <v>15000</v>
      </c>
      <c r="H3572" t="s">
        <v>24</v>
      </c>
      <c r="I3572" t="s">
        <v>5993</v>
      </c>
      <c r="J3572">
        <v>3</v>
      </c>
      <c r="K3572" t="s">
        <v>5187</v>
      </c>
      <c r="L3572">
        <v>15000</v>
      </c>
      <c r="M3572">
        <v>131</v>
      </c>
      <c r="N3572" t="s">
        <v>5987</v>
      </c>
      <c r="O3572" t="s">
        <v>114</v>
      </c>
      <c r="P3572">
        <v>16570</v>
      </c>
      <c r="Q3572">
        <v>502225000</v>
      </c>
      <c r="R3572" t="s">
        <v>102</v>
      </c>
      <c r="S3572">
        <v>127</v>
      </c>
      <c r="T3572" t="s">
        <v>5188</v>
      </c>
      <c r="U3572" s="4">
        <f>Tabla1[[#This Row],[OS-Valor Unitario]]-Tabla1[[#This Row],[costo_antes_iva]]</f>
        <v>0</v>
      </c>
      <c r="V3572" s="4">
        <f>Tabla1[[#This Row],[OS-Valor Unitario]]*Tabla1[[#This Row],[CANTIDAD ENTREGA SATELITE]]</f>
        <v>1905000</v>
      </c>
      <c r="W3572" s="4">
        <f>Tabla1[[#This Row],[costo_antes_iva]]*Tabla1[[#This Row],[CANTIDAD ENTREGA SATELITE]]</f>
        <v>1905000</v>
      </c>
      <c r="X3572" s="4">
        <f>Tabla1[[#This Row],[Valor total OS]]-Tabla1[[#This Row],[valor total op]]</f>
        <v>0</v>
      </c>
    </row>
    <row r="3573" spans="1:24" x14ac:dyDescent="0.3">
      <c r="A3573">
        <v>5812</v>
      </c>
      <c r="B3573" t="s">
        <v>5991</v>
      </c>
      <c r="C3573" t="s">
        <v>827</v>
      </c>
      <c r="D3573" t="s">
        <v>156</v>
      </c>
      <c r="E3573" t="s">
        <v>5992</v>
      </c>
      <c r="F3573" s="2">
        <v>45665</v>
      </c>
      <c r="G3573">
        <v>15000</v>
      </c>
      <c r="H3573" t="s">
        <v>24</v>
      </c>
      <c r="I3573" t="s">
        <v>5993</v>
      </c>
      <c r="J3573">
        <v>3</v>
      </c>
      <c r="K3573" t="s">
        <v>5702</v>
      </c>
      <c r="L3573">
        <v>15000</v>
      </c>
      <c r="M3573">
        <v>90</v>
      </c>
      <c r="N3573" t="s">
        <v>5987</v>
      </c>
      <c r="O3573" t="s">
        <v>114</v>
      </c>
      <c r="P3573">
        <v>16400</v>
      </c>
      <c r="Q3573">
        <v>502225000</v>
      </c>
      <c r="R3573" t="s">
        <v>102</v>
      </c>
      <c r="S3573">
        <v>90</v>
      </c>
      <c r="T3573" t="s">
        <v>5703</v>
      </c>
      <c r="U3573" s="4">
        <f>Tabla1[[#This Row],[OS-Valor Unitario]]-Tabla1[[#This Row],[costo_antes_iva]]</f>
        <v>0</v>
      </c>
      <c r="V3573" s="4">
        <f>Tabla1[[#This Row],[OS-Valor Unitario]]*Tabla1[[#This Row],[CANTIDAD ENTREGA SATELITE]]</f>
        <v>1350000</v>
      </c>
      <c r="W3573" s="4">
        <f>Tabla1[[#This Row],[costo_antes_iva]]*Tabla1[[#This Row],[CANTIDAD ENTREGA SATELITE]]</f>
        <v>1350000</v>
      </c>
      <c r="X3573" s="4">
        <f>Tabla1[[#This Row],[Valor total OS]]-Tabla1[[#This Row],[valor total op]]</f>
        <v>0</v>
      </c>
    </row>
    <row r="3574" spans="1:24" x14ac:dyDescent="0.3">
      <c r="A3574">
        <v>5812</v>
      </c>
      <c r="B3574" t="s">
        <v>5991</v>
      </c>
      <c r="C3574" t="s">
        <v>827</v>
      </c>
      <c r="D3574" t="s">
        <v>156</v>
      </c>
      <c r="E3574" t="s">
        <v>5992</v>
      </c>
      <c r="F3574" s="2">
        <v>45665</v>
      </c>
      <c r="G3574">
        <v>15000</v>
      </c>
      <c r="H3574" t="s">
        <v>24</v>
      </c>
      <c r="I3574" t="s">
        <v>5993</v>
      </c>
      <c r="J3574">
        <v>3</v>
      </c>
      <c r="K3574" t="s">
        <v>3193</v>
      </c>
      <c r="L3574">
        <v>15000</v>
      </c>
      <c r="M3574">
        <v>160</v>
      </c>
      <c r="N3574" t="s">
        <v>5987</v>
      </c>
      <c r="O3574" t="s">
        <v>114</v>
      </c>
      <c r="P3574">
        <v>16396</v>
      </c>
      <c r="Q3574">
        <v>502225000</v>
      </c>
      <c r="R3574" t="s">
        <v>102</v>
      </c>
      <c r="S3574">
        <v>151</v>
      </c>
      <c r="T3574" t="s">
        <v>3194</v>
      </c>
      <c r="U3574" s="4">
        <f>Tabla1[[#This Row],[OS-Valor Unitario]]-Tabla1[[#This Row],[costo_antes_iva]]</f>
        <v>0</v>
      </c>
      <c r="V3574" s="4">
        <f>Tabla1[[#This Row],[OS-Valor Unitario]]*Tabla1[[#This Row],[CANTIDAD ENTREGA SATELITE]]</f>
        <v>2265000</v>
      </c>
      <c r="W3574" s="4">
        <f>Tabla1[[#This Row],[costo_antes_iva]]*Tabla1[[#This Row],[CANTIDAD ENTREGA SATELITE]]</f>
        <v>2265000</v>
      </c>
      <c r="X3574" s="4">
        <f>Tabla1[[#This Row],[Valor total OS]]-Tabla1[[#This Row],[valor total op]]</f>
        <v>0</v>
      </c>
    </row>
    <row r="3575" spans="1:24" x14ac:dyDescent="0.3">
      <c r="A3575">
        <v>5826</v>
      </c>
      <c r="B3575" t="s">
        <v>5907</v>
      </c>
      <c r="C3575" t="s">
        <v>339</v>
      </c>
      <c r="D3575" t="s">
        <v>156</v>
      </c>
      <c r="E3575" t="s">
        <v>5908</v>
      </c>
      <c r="F3575" s="2">
        <v>45659</v>
      </c>
      <c r="G3575">
        <v>1000</v>
      </c>
      <c r="H3575" t="s">
        <v>88</v>
      </c>
      <c r="I3575" t="s">
        <v>5909</v>
      </c>
      <c r="J3575">
        <v>2</v>
      </c>
      <c r="K3575" t="s">
        <v>342</v>
      </c>
      <c r="L3575">
        <v>5000</v>
      </c>
      <c r="M3575">
        <v>4500</v>
      </c>
      <c r="N3575" t="s">
        <v>5910</v>
      </c>
      <c r="O3575" t="s">
        <v>114</v>
      </c>
      <c r="P3575">
        <v>16308</v>
      </c>
      <c r="Q3575">
        <v>81683900</v>
      </c>
      <c r="R3575" t="s">
        <v>215</v>
      </c>
      <c r="S3575">
        <v>4500</v>
      </c>
      <c r="T3575" t="s">
        <v>343</v>
      </c>
      <c r="U3575" s="4">
        <f>Tabla1[[#This Row],[OS-Valor Unitario]]-Tabla1[[#This Row],[costo_antes_iva]]</f>
        <v>4000</v>
      </c>
      <c r="V3575" s="4">
        <f>Tabla1[[#This Row],[OS-Valor Unitario]]*Tabla1[[#This Row],[CANTIDAD ENTREGA SATELITE]]</f>
        <v>22500000</v>
      </c>
      <c r="W3575" s="4">
        <f>Tabla1[[#This Row],[costo_antes_iva]]*Tabla1[[#This Row],[CANTIDAD ENTREGA SATELITE]]</f>
        <v>4500000</v>
      </c>
      <c r="X3575" s="4">
        <f>Tabla1[[#This Row],[Valor total OS]]-Tabla1[[#This Row],[valor total op]]</f>
        <v>18000000</v>
      </c>
    </row>
    <row r="3576" spans="1:24" x14ac:dyDescent="0.3">
      <c r="A3576">
        <v>5826</v>
      </c>
      <c r="B3576" t="s">
        <v>5907</v>
      </c>
      <c r="C3576" t="s">
        <v>339</v>
      </c>
      <c r="D3576" t="s">
        <v>156</v>
      </c>
      <c r="E3576" t="s">
        <v>5908</v>
      </c>
      <c r="F3576" s="2">
        <v>45659</v>
      </c>
      <c r="G3576">
        <v>1000</v>
      </c>
      <c r="H3576" t="s">
        <v>88</v>
      </c>
      <c r="I3576" t="s">
        <v>5909</v>
      </c>
      <c r="J3576">
        <v>2</v>
      </c>
      <c r="K3576" t="s">
        <v>434</v>
      </c>
      <c r="L3576">
        <v>1000</v>
      </c>
      <c r="M3576">
        <v>4500</v>
      </c>
      <c r="N3576" t="s">
        <v>5910</v>
      </c>
      <c r="O3576" t="s">
        <v>114</v>
      </c>
      <c r="P3576">
        <v>16372</v>
      </c>
      <c r="Q3576">
        <v>81683900</v>
      </c>
      <c r="R3576" t="s">
        <v>215</v>
      </c>
      <c r="S3576">
        <v>4500</v>
      </c>
      <c r="T3576" t="s">
        <v>436</v>
      </c>
      <c r="U3576" s="4">
        <f>Tabla1[[#This Row],[OS-Valor Unitario]]-Tabla1[[#This Row],[costo_antes_iva]]</f>
        <v>0</v>
      </c>
      <c r="V3576" s="4">
        <f>Tabla1[[#This Row],[OS-Valor Unitario]]*Tabla1[[#This Row],[CANTIDAD ENTREGA SATELITE]]</f>
        <v>4500000</v>
      </c>
      <c r="W3576" s="4">
        <f>Tabla1[[#This Row],[costo_antes_iva]]*Tabla1[[#This Row],[CANTIDAD ENTREGA SATELITE]]</f>
        <v>4500000</v>
      </c>
      <c r="X3576" s="4">
        <f>Tabla1[[#This Row],[Valor total OS]]-Tabla1[[#This Row],[valor total op]]</f>
        <v>0</v>
      </c>
    </row>
    <row r="3577" spans="1:24" x14ac:dyDescent="0.3">
      <c r="A3577">
        <v>5793</v>
      </c>
      <c r="B3577" t="s">
        <v>6117</v>
      </c>
      <c r="C3577" t="s">
        <v>84</v>
      </c>
      <c r="D3577" t="s">
        <v>1170</v>
      </c>
      <c r="E3577" t="s">
        <v>6118</v>
      </c>
      <c r="F3577" s="2">
        <v>45659</v>
      </c>
      <c r="G3577">
        <v>1400</v>
      </c>
      <c r="H3577" t="s">
        <v>88</v>
      </c>
      <c r="I3577" t="s">
        <v>6119</v>
      </c>
      <c r="J3577">
        <v>1</v>
      </c>
      <c r="K3577" t="s">
        <v>129</v>
      </c>
      <c r="L3577">
        <v>1400</v>
      </c>
      <c r="M3577">
        <v>150</v>
      </c>
      <c r="N3577" t="s">
        <v>6120</v>
      </c>
      <c r="O3577" t="s">
        <v>772</v>
      </c>
      <c r="P3577">
        <v>16287</v>
      </c>
      <c r="Q3577">
        <v>29209116</v>
      </c>
      <c r="R3577" t="s">
        <v>523</v>
      </c>
      <c r="S3577">
        <v>150</v>
      </c>
      <c r="T3577" t="s">
        <v>132</v>
      </c>
      <c r="U3577" s="4">
        <f>Tabla1[[#This Row],[OS-Valor Unitario]]-Tabla1[[#This Row],[costo_antes_iva]]</f>
        <v>0</v>
      </c>
      <c r="V3577" s="4">
        <f>Tabla1[[#This Row],[OS-Valor Unitario]]*Tabla1[[#This Row],[CANTIDAD ENTREGA SATELITE]]</f>
        <v>210000</v>
      </c>
      <c r="W3577" s="4">
        <f>Tabla1[[#This Row],[costo_antes_iva]]*Tabla1[[#This Row],[CANTIDAD ENTREGA SATELITE]]</f>
        <v>210000</v>
      </c>
      <c r="X3577" s="4">
        <f>Tabla1[[#This Row],[Valor total OS]]-Tabla1[[#This Row],[valor total op]]</f>
        <v>0</v>
      </c>
    </row>
    <row r="3578" spans="1:24" x14ac:dyDescent="0.3">
      <c r="A3578">
        <v>5793</v>
      </c>
      <c r="B3578" t="s">
        <v>6117</v>
      </c>
      <c r="C3578" t="s">
        <v>84</v>
      </c>
      <c r="D3578" t="s">
        <v>1170</v>
      </c>
      <c r="E3578" t="s">
        <v>6118</v>
      </c>
      <c r="F3578" s="2">
        <v>45659</v>
      </c>
      <c r="G3578">
        <v>4000</v>
      </c>
      <c r="H3578" t="s">
        <v>24</v>
      </c>
      <c r="I3578" t="s">
        <v>6119</v>
      </c>
      <c r="J3578">
        <v>1</v>
      </c>
      <c r="K3578" t="s">
        <v>731</v>
      </c>
      <c r="L3578">
        <v>4200</v>
      </c>
      <c r="M3578">
        <v>150</v>
      </c>
      <c r="N3578" t="s">
        <v>6120</v>
      </c>
      <c r="O3578" t="s">
        <v>772</v>
      </c>
      <c r="P3578">
        <v>16343</v>
      </c>
      <c r="Q3578">
        <v>29209116</v>
      </c>
      <c r="R3578" t="s">
        <v>523</v>
      </c>
      <c r="S3578">
        <v>150</v>
      </c>
      <c r="T3578" t="s">
        <v>732</v>
      </c>
      <c r="U3578" s="4">
        <f>Tabla1[[#This Row],[OS-Valor Unitario]]-Tabla1[[#This Row],[costo_antes_iva]]</f>
        <v>200</v>
      </c>
      <c r="V3578" s="4">
        <f>Tabla1[[#This Row],[OS-Valor Unitario]]*Tabla1[[#This Row],[CANTIDAD ENTREGA SATELITE]]</f>
        <v>630000</v>
      </c>
      <c r="W3578" s="4">
        <f>Tabla1[[#This Row],[costo_antes_iva]]*Tabla1[[#This Row],[CANTIDAD ENTREGA SATELITE]]</f>
        <v>600000</v>
      </c>
      <c r="X3578" s="4">
        <f>Tabla1[[#This Row],[Valor total OS]]-Tabla1[[#This Row],[valor total op]]</f>
        <v>30000</v>
      </c>
    </row>
    <row r="3579" spans="1:24" x14ac:dyDescent="0.3">
      <c r="A3579">
        <v>5793</v>
      </c>
      <c r="B3579" t="s">
        <v>6121</v>
      </c>
      <c r="C3579" t="s">
        <v>84</v>
      </c>
      <c r="D3579" t="s">
        <v>1170</v>
      </c>
      <c r="E3579" t="s">
        <v>6122</v>
      </c>
      <c r="F3579" s="2">
        <v>45659</v>
      </c>
      <c r="G3579">
        <v>1400</v>
      </c>
      <c r="H3579" t="s">
        <v>88</v>
      </c>
      <c r="I3579" t="s">
        <v>6123</v>
      </c>
      <c r="J3579">
        <v>2</v>
      </c>
      <c r="K3579" t="s">
        <v>129</v>
      </c>
      <c r="L3579">
        <v>1400</v>
      </c>
      <c r="M3579">
        <v>577</v>
      </c>
      <c r="N3579" t="s">
        <v>6120</v>
      </c>
      <c r="O3579" t="s">
        <v>772</v>
      </c>
      <c r="P3579">
        <v>16288</v>
      </c>
      <c r="Q3579">
        <v>29209116</v>
      </c>
      <c r="R3579" t="s">
        <v>523</v>
      </c>
      <c r="S3579">
        <v>577</v>
      </c>
      <c r="T3579" t="s">
        <v>132</v>
      </c>
      <c r="U3579" s="4">
        <f>Tabla1[[#This Row],[OS-Valor Unitario]]-Tabla1[[#This Row],[costo_antes_iva]]</f>
        <v>0</v>
      </c>
      <c r="V3579" s="4">
        <f>Tabla1[[#This Row],[OS-Valor Unitario]]*Tabla1[[#This Row],[CANTIDAD ENTREGA SATELITE]]</f>
        <v>807800</v>
      </c>
      <c r="W3579" s="4">
        <f>Tabla1[[#This Row],[costo_antes_iva]]*Tabla1[[#This Row],[CANTIDAD ENTREGA SATELITE]]</f>
        <v>807800</v>
      </c>
      <c r="X3579" s="4">
        <f>Tabla1[[#This Row],[Valor total OS]]-Tabla1[[#This Row],[valor total op]]</f>
        <v>0</v>
      </c>
    </row>
    <row r="3580" spans="1:24" x14ac:dyDescent="0.3">
      <c r="A3580">
        <v>5793</v>
      </c>
      <c r="B3580" t="s">
        <v>6121</v>
      </c>
      <c r="C3580" t="s">
        <v>84</v>
      </c>
      <c r="D3580" t="s">
        <v>1170</v>
      </c>
      <c r="E3580" t="s">
        <v>6122</v>
      </c>
      <c r="F3580" s="2">
        <v>45659</v>
      </c>
      <c r="G3580">
        <v>4000</v>
      </c>
      <c r="H3580" t="s">
        <v>24</v>
      </c>
      <c r="I3580" t="s">
        <v>6123</v>
      </c>
      <c r="J3580">
        <v>2</v>
      </c>
      <c r="K3580" t="s">
        <v>589</v>
      </c>
      <c r="L3580">
        <v>4500</v>
      </c>
      <c r="M3580">
        <v>577</v>
      </c>
      <c r="N3580" t="s">
        <v>6120</v>
      </c>
      <c r="O3580" t="s">
        <v>772</v>
      </c>
      <c r="P3580">
        <v>16336</v>
      </c>
      <c r="Q3580">
        <v>29209116</v>
      </c>
      <c r="R3580" t="s">
        <v>523</v>
      </c>
      <c r="S3580">
        <v>577</v>
      </c>
      <c r="T3580" t="s">
        <v>590</v>
      </c>
      <c r="U3580" s="4">
        <f>Tabla1[[#This Row],[OS-Valor Unitario]]-Tabla1[[#This Row],[costo_antes_iva]]</f>
        <v>500</v>
      </c>
      <c r="V3580" s="4">
        <f>Tabla1[[#This Row],[OS-Valor Unitario]]*Tabla1[[#This Row],[CANTIDAD ENTREGA SATELITE]]</f>
        <v>2596500</v>
      </c>
      <c r="W3580" s="4">
        <f>Tabla1[[#This Row],[costo_antes_iva]]*Tabla1[[#This Row],[CANTIDAD ENTREGA SATELITE]]</f>
        <v>2308000</v>
      </c>
      <c r="X3580" s="4">
        <f>Tabla1[[#This Row],[Valor total OS]]-Tabla1[[#This Row],[valor total op]]</f>
        <v>288500</v>
      </c>
    </row>
    <row r="3581" spans="1:24" x14ac:dyDescent="0.3">
      <c r="A3581">
        <v>5793</v>
      </c>
      <c r="B3581" t="s">
        <v>6124</v>
      </c>
      <c r="C3581" t="s">
        <v>42</v>
      </c>
      <c r="D3581" t="s">
        <v>1170</v>
      </c>
      <c r="E3581" t="s">
        <v>6125</v>
      </c>
      <c r="F3581" s="2">
        <v>45659</v>
      </c>
      <c r="G3581">
        <v>1400</v>
      </c>
      <c r="H3581" t="s">
        <v>88</v>
      </c>
      <c r="I3581" t="s">
        <v>6126</v>
      </c>
      <c r="J3581">
        <v>3</v>
      </c>
      <c r="K3581" t="s">
        <v>129</v>
      </c>
      <c r="L3581">
        <v>1400</v>
      </c>
      <c r="M3581">
        <v>106</v>
      </c>
      <c r="N3581" t="s">
        <v>6120</v>
      </c>
      <c r="O3581" t="s">
        <v>772</v>
      </c>
      <c r="P3581">
        <v>16466</v>
      </c>
      <c r="Q3581">
        <v>29209116</v>
      </c>
      <c r="R3581" t="s">
        <v>49</v>
      </c>
      <c r="S3581">
        <v>106</v>
      </c>
      <c r="T3581" t="s">
        <v>132</v>
      </c>
      <c r="U3581" s="4">
        <f>Tabla1[[#This Row],[OS-Valor Unitario]]-Tabla1[[#This Row],[costo_antes_iva]]</f>
        <v>0</v>
      </c>
      <c r="V3581" s="4">
        <f>Tabla1[[#This Row],[OS-Valor Unitario]]*Tabla1[[#This Row],[CANTIDAD ENTREGA SATELITE]]</f>
        <v>148400</v>
      </c>
      <c r="W3581" s="4">
        <f>Tabla1[[#This Row],[costo_antes_iva]]*Tabla1[[#This Row],[CANTIDAD ENTREGA SATELITE]]</f>
        <v>148400</v>
      </c>
      <c r="X3581" s="4">
        <f>Tabla1[[#This Row],[Valor total OS]]-Tabla1[[#This Row],[valor total op]]</f>
        <v>0</v>
      </c>
    </row>
    <row r="3582" spans="1:24" x14ac:dyDescent="0.3">
      <c r="A3582">
        <v>5793</v>
      </c>
      <c r="B3582" t="s">
        <v>6127</v>
      </c>
      <c r="C3582" t="s">
        <v>3181</v>
      </c>
      <c r="D3582" t="s">
        <v>1170</v>
      </c>
      <c r="E3582" t="s">
        <v>6122</v>
      </c>
      <c r="F3582" s="2">
        <v>45659</v>
      </c>
      <c r="G3582">
        <v>1600</v>
      </c>
      <c r="H3582" t="s">
        <v>88</v>
      </c>
      <c r="I3582" t="s">
        <v>6128</v>
      </c>
      <c r="J3582">
        <v>4</v>
      </c>
      <c r="K3582" t="s">
        <v>129</v>
      </c>
      <c r="L3582">
        <v>1400</v>
      </c>
      <c r="M3582">
        <v>26</v>
      </c>
      <c r="N3582" t="s">
        <v>6120</v>
      </c>
      <c r="O3582" t="s">
        <v>772</v>
      </c>
      <c r="P3582">
        <v>16315</v>
      </c>
      <c r="Q3582">
        <v>29209116</v>
      </c>
      <c r="R3582" t="s">
        <v>102</v>
      </c>
      <c r="S3582">
        <v>26</v>
      </c>
      <c r="T3582" t="s">
        <v>132</v>
      </c>
      <c r="U3582" s="4">
        <f>Tabla1[[#This Row],[OS-Valor Unitario]]-Tabla1[[#This Row],[costo_antes_iva]]</f>
        <v>-200</v>
      </c>
      <c r="V3582" s="4">
        <f>Tabla1[[#This Row],[OS-Valor Unitario]]*Tabla1[[#This Row],[CANTIDAD ENTREGA SATELITE]]</f>
        <v>36400</v>
      </c>
      <c r="W3582" s="4">
        <f>Tabla1[[#This Row],[costo_antes_iva]]*Tabla1[[#This Row],[CANTIDAD ENTREGA SATELITE]]</f>
        <v>41600</v>
      </c>
      <c r="X3582" s="4">
        <f>Tabla1[[#This Row],[Valor total OS]]-Tabla1[[#This Row],[valor total op]]</f>
        <v>-5200</v>
      </c>
    </row>
    <row r="3583" spans="1:24" x14ac:dyDescent="0.3">
      <c r="A3583">
        <v>5793</v>
      </c>
      <c r="B3583" t="s">
        <v>6127</v>
      </c>
      <c r="C3583" t="s">
        <v>3181</v>
      </c>
      <c r="D3583" t="s">
        <v>1170</v>
      </c>
      <c r="E3583" t="s">
        <v>6122</v>
      </c>
      <c r="F3583" s="2">
        <v>45659</v>
      </c>
      <c r="G3583">
        <v>17000</v>
      </c>
      <c r="H3583" t="s">
        <v>24</v>
      </c>
      <c r="I3583" t="s">
        <v>6128</v>
      </c>
      <c r="J3583">
        <v>4</v>
      </c>
      <c r="K3583" t="s">
        <v>101</v>
      </c>
      <c r="L3583">
        <v>15000</v>
      </c>
      <c r="M3583">
        <v>26</v>
      </c>
      <c r="N3583" t="s">
        <v>6120</v>
      </c>
      <c r="O3583" t="s">
        <v>772</v>
      </c>
      <c r="P3583">
        <v>16561</v>
      </c>
      <c r="Q3583">
        <v>29209116</v>
      </c>
      <c r="R3583" t="s">
        <v>102</v>
      </c>
      <c r="S3583">
        <v>26</v>
      </c>
      <c r="T3583" t="s">
        <v>103</v>
      </c>
      <c r="U3583" s="4">
        <f>Tabla1[[#This Row],[OS-Valor Unitario]]-Tabla1[[#This Row],[costo_antes_iva]]</f>
        <v>-2000</v>
      </c>
      <c r="V3583" s="4">
        <f>Tabla1[[#This Row],[OS-Valor Unitario]]*Tabla1[[#This Row],[CANTIDAD ENTREGA SATELITE]]</f>
        <v>390000</v>
      </c>
      <c r="W3583" s="4">
        <f>Tabla1[[#This Row],[costo_antes_iva]]*Tabla1[[#This Row],[CANTIDAD ENTREGA SATELITE]]</f>
        <v>442000</v>
      </c>
      <c r="X3583" s="4">
        <f>Tabla1[[#This Row],[Valor total OS]]-Tabla1[[#This Row],[valor total op]]</f>
        <v>-52000</v>
      </c>
    </row>
    <row r="3584" spans="1:24" x14ac:dyDescent="0.3">
      <c r="A3584">
        <v>5793</v>
      </c>
      <c r="B3584" t="s">
        <v>6129</v>
      </c>
      <c r="C3584" t="s">
        <v>935</v>
      </c>
      <c r="D3584" t="s">
        <v>1170</v>
      </c>
      <c r="E3584" t="s">
        <v>6122</v>
      </c>
      <c r="F3584" s="2">
        <v>45659</v>
      </c>
      <c r="G3584">
        <v>1600</v>
      </c>
      <c r="H3584" t="s">
        <v>88</v>
      </c>
      <c r="I3584" t="s">
        <v>6130</v>
      </c>
      <c r="J3584">
        <v>5</v>
      </c>
      <c r="K3584" t="s">
        <v>129</v>
      </c>
      <c r="L3584">
        <v>1400</v>
      </c>
      <c r="M3584">
        <v>40</v>
      </c>
      <c r="N3584" t="s">
        <v>6120</v>
      </c>
      <c r="O3584" t="s">
        <v>772</v>
      </c>
      <c r="P3584">
        <v>16316</v>
      </c>
      <c r="Q3584">
        <v>29209116</v>
      </c>
      <c r="R3584" t="s">
        <v>102</v>
      </c>
      <c r="S3584">
        <v>40</v>
      </c>
      <c r="T3584" t="s">
        <v>132</v>
      </c>
      <c r="U3584" s="4">
        <f>Tabla1[[#This Row],[OS-Valor Unitario]]-Tabla1[[#This Row],[costo_antes_iva]]</f>
        <v>-200</v>
      </c>
      <c r="V3584" s="4">
        <f>Tabla1[[#This Row],[OS-Valor Unitario]]*Tabla1[[#This Row],[CANTIDAD ENTREGA SATELITE]]</f>
        <v>56000</v>
      </c>
      <c r="W3584" s="4">
        <f>Tabla1[[#This Row],[costo_antes_iva]]*Tabla1[[#This Row],[CANTIDAD ENTREGA SATELITE]]</f>
        <v>64000</v>
      </c>
      <c r="X3584" s="4">
        <f>Tabla1[[#This Row],[Valor total OS]]-Tabla1[[#This Row],[valor total op]]</f>
        <v>-8000</v>
      </c>
    </row>
    <row r="3585" spans="1:24" x14ac:dyDescent="0.3">
      <c r="A3585">
        <v>5793</v>
      </c>
      <c r="B3585" t="s">
        <v>6129</v>
      </c>
      <c r="C3585" t="s">
        <v>935</v>
      </c>
      <c r="D3585" t="s">
        <v>1170</v>
      </c>
      <c r="E3585" t="s">
        <v>6122</v>
      </c>
      <c r="F3585" s="2">
        <v>45659</v>
      </c>
      <c r="G3585">
        <v>17000</v>
      </c>
      <c r="H3585" t="s">
        <v>24</v>
      </c>
      <c r="I3585" t="s">
        <v>6130</v>
      </c>
      <c r="J3585">
        <v>5</v>
      </c>
      <c r="K3585" t="s">
        <v>101</v>
      </c>
      <c r="L3585">
        <v>13000</v>
      </c>
      <c r="M3585">
        <v>40</v>
      </c>
      <c r="N3585" t="s">
        <v>6120</v>
      </c>
      <c r="O3585" t="s">
        <v>772</v>
      </c>
      <c r="P3585">
        <v>16383</v>
      </c>
      <c r="Q3585">
        <v>29209116</v>
      </c>
      <c r="R3585" t="s">
        <v>102</v>
      </c>
      <c r="S3585">
        <v>40</v>
      </c>
      <c r="T3585" t="s">
        <v>103</v>
      </c>
      <c r="U3585" s="4">
        <f>Tabla1[[#This Row],[OS-Valor Unitario]]-Tabla1[[#This Row],[costo_antes_iva]]</f>
        <v>-4000</v>
      </c>
      <c r="V3585" s="4">
        <f>Tabla1[[#This Row],[OS-Valor Unitario]]*Tabla1[[#This Row],[CANTIDAD ENTREGA SATELITE]]</f>
        <v>520000</v>
      </c>
      <c r="W3585" s="4">
        <f>Tabla1[[#This Row],[costo_antes_iva]]*Tabla1[[#This Row],[CANTIDAD ENTREGA SATELITE]]</f>
        <v>680000</v>
      </c>
      <c r="X3585" s="4">
        <f>Tabla1[[#This Row],[Valor total OS]]-Tabla1[[#This Row],[valor total op]]</f>
        <v>-160000</v>
      </c>
    </row>
    <row r="3586" spans="1:24" x14ac:dyDescent="0.3">
      <c r="A3586">
        <v>5843</v>
      </c>
      <c r="B3586" t="s">
        <v>5811</v>
      </c>
      <c r="C3586" t="s">
        <v>84</v>
      </c>
      <c r="D3586" t="s">
        <v>5812</v>
      </c>
      <c r="E3586" t="s">
        <v>5813</v>
      </c>
      <c r="F3586" s="2">
        <v>45652</v>
      </c>
      <c r="G3586">
        <v>2800</v>
      </c>
      <c r="H3586" t="s">
        <v>88</v>
      </c>
      <c r="I3586" t="s">
        <v>5814</v>
      </c>
      <c r="J3586">
        <v>1</v>
      </c>
      <c r="K3586" t="s">
        <v>129</v>
      </c>
      <c r="L3586">
        <v>3800</v>
      </c>
      <c r="M3586">
        <v>35</v>
      </c>
      <c r="N3586" t="s">
        <v>5815</v>
      </c>
      <c r="O3586" t="s">
        <v>765</v>
      </c>
      <c r="P3586">
        <v>16426</v>
      </c>
      <c r="Q3586">
        <v>1061795</v>
      </c>
      <c r="R3586" t="s">
        <v>523</v>
      </c>
      <c r="S3586">
        <v>35</v>
      </c>
      <c r="T3586" t="s">
        <v>132</v>
      </c>
      <c r="U3586" s="4">
        <f>Tabla1[[#This Row],[OS-Valor Unitario]]-Tabla1[[#This Row],[costo_antes_iva]]</f>
        <v>1000</v>
      </c>
      <c r="V3586" s="4">
        <f>Tabla1[[#This Row],[OS-Valor Unitario]]*Tabla1[[#This Row],[CANTIDAD ENTREGA SATELITE]]</f>
        <v>133000</v>
      </c>
      <c r="W3586" s="4">
        <f>Tabla1[[#This Row],[costo_antes_iva]]*Tabla1[[#This Row],[CANTIDAD ENTREGA SATELITE]]</f>
        <v>98000</v>
      </c>
      <c r="X3586" s="4">
        <f>Tabla1[[#This Row],[Valor total OS]]-Tabla1[[#This Row],[valor total op]]</f>
        <v>35000</v>
      </c>
    </row>
    <row r="3587" spans="1:24" x14ac:dyDescent="0.3">
      <c r="A3587">
        <v>5843</v>
      </c>
      <c r="B3587" t="s">
        <v>5811</v>
      </c>
      <c r="C3587" t="s">
        <v>84</v>
      </c>
      <c r="D3587" t="s">
        <v>5812</v>
      </c>
      <c r="E3587" t="s">
        <v>5813</v>
      </c>
      <c r="F3587" s="2">
        <v>45652</v>
      </c>
      <c r="G3587">
        <v>1200</v>
      </c>
      <c r="H3587" t="s">
        <v>88</v>
      </c>
      <c r="I3587" t="s">
        <v>5814</v>
      </c>
      <c r="J3587">
        <v>1</v>
      </c>
      <c r="K3587" t="s">
        <v>129</v>
      </c>
      <c r="L3587">
        <v>3800</v>
      </c>
      <c r="M3587">
        <v>35</v>
      </c>
      <c r="N3587" t="s">
        <v>5815</v>
      </c>
      <c r="O3587" t="s">
        <v>765</v>
      </c>
      <c r="P3587">
        <v>16426</v>
      </c>
      <c r="Q3587">
        <v>1061795</v>
      </c>
      <c r="R3587" t="s">
        <v>523</v>
      </c>
      <c r="S3587">
        <v>35</v>
      </c>
      <c r="T3587" t="s">
        <v>132</v>
      </c>
      <c r="U3587" s="4">
        <f>Tabla1[[#This Row],[OS-Valor Unitario]]-Tabla1[[#This Row],[costo_antes_iva]]</f>
        <v>2600</v>
      </c>
      <c r="V3587" s="4">
        <f>Tabla1[[#This Row],[OS-Valor Unitario]]*Tabla1[[#This Row],[CANTIDAD ENTREGA SATELITE]]</f>
        <v>133000</v>
      </c>
      <c r="W3587" s="4">
        <f>Tabla1[[#This Row],[costo_antes_iva]]*Tabla1[[#This Row],[CANTIDAD ENTREGA SATELITE]]</f>
        <v>42000</v>
      </c>
      <c r="X3587" s="4">
        <f>Tabla1[[#This Row],[Valor total OS]]-Tabla1[[#This Row],[valor total op]]</f>
        <v>91000</v>
      </c>
    </row>
    <row r="3588" spans="1:24" x14ac:dyDescent="0.3">
      <c r="A3588">
        <v>5792</v>
      </c>
      <c r="B3588" t="s">
        <v>6131</v>
      </c>
      <c r="C3588" t="s">
        <v>84</v>
      </c>
      <c r="D3588" t="s">
        <v>3354</v>
      </c>
      <c r="E3588" t="s">
        <v>6132</v>
      </c>
      <c r="F3588" s="2">
        <v>45649</v>
      </c>
      <c r="G3588">
        <v>1700</v>
      </c>
      <c r="H3588" t="s">
        <v>88</v>
      </c>
      <c r="I3588" t="s">
        <v>6133</v>
      </c>
      <c r="J3588">
        <v>1</v>
      </c>
      <c r="K3588" t="s">
        <v>129</v>
      </c>
      <c r="L3588">
        <v>1500</v>
      </c>
      <c r="M3588">
        <v>36</v>
      </c>
      <c r="N3588" t="s">
        <v>6134</v>
      </c>
      <c r="O3588" t="s">
        <v>131</v>
      </c>
      <c r="P3588">
        <v>16212</v>
      </c>
      <c r="Q3588">
        <v>120060</v>
      </c>
      <c r="R3588" t="s">
        <v>523</v>
      </c>
      <c r="S3588">
        <v>36</v>
      </c>
      <c r="T3588" t="s">
        <v>132</v>
      </c>
      <c r="U3588" s="4">
        <f>Tabla1[[#This Row],[OS-Valor Unitario]]-Tabla1[[#This Row],[costo_antes_iva]]</f>
        <v>-200</v>
      </c>
      <c r="V3588" s="4">
        <f>Tabla1[[#This Row],[OS-Valor Unitario]]*Tabla1[[#This Row],[CANTIDAD ENTREGA SATELITE]]</f>
        <v>54000</v>
      </c>
      <c r="W3588" s="4">
        <f>Tabla1[[#This Row],[costo_antes_iva]]*Tabla1[[#This Row],[CANTIDAD ENTREGA SATELITE]]</f>
        <v>61200</v>
      </c>
      <c r="X3588" s="4">
        <f>Tabla1[[#This Row],[Valor total OS]]-Tabla1[[#This Row],[valor total op]]</f>
        <v>-7200</v>
      </c>
    </row>
    <row r="3589" spans="1:24" x14ac:dyDescent="0.3">
      <c r="A3589">
        <v>5787</v>
      </c>
      <c r="B3589" t="s">
        <v>6151</v>
      </c>
      <c r="C3589" t="s">
        <v>967</v>
      </c>
      <c r="D3589" t="s">
        <v>1890</v>
      </c>
      <c r="E3589" t="s">
        <v>6152</v>
      </c>
      <c r="F3589" s="2">
        <v>45644</v>
      </c>
      <c r="G3589">
        <v>1400</v>
      </c>
      <c r="H3589" t="s">
        <v>88</v>
      </c>
      <c r="I3589" t="s">
        <v>6153</v>
      </c>
      <c r="J3589">
        <v>1</v>
      </c>
      <c r="K3589" t="s">
        <v>129</v>
      </c>
      <c r="L3589">
        <v>1500</v>
      </c>
      <c r="M3589">
        <v>3</v>
      </c>
      <c r="N3589" t="s">
        <v>6154</v>
      </c>
      <c r="O3589" t="s">
        <v>131</v>
      </c>
      <c r="P3589">
        <v>16258</v>
      </c>
      <c r="Q3589">
        <v>109860</v>
      </c>
      <c r="R3589" t="s">
        <v>970</v>
      </c>
      <c r="S3589">
        <v>3</v>
      </c>
      <c r="T3589" t="s">
        <v>132</v>
      </c>
      <c r="U3589" s="4">
        <f>Tabla1[[#This Row],[OS-Valor Unitario]]-Tabla1[[#This Row],[costo_antes_iva]]</f>
        <v>100</v>
      </c>
      <c r="V3589" s="4">
        <f>Tabla1[[#This Row],[OS-Valor Unitario]]*Tabla1[[#This Row],[CANTIDAD ENTREGA SATELITE]]</f>
        <v>4500</v>
      </c>
      <c r="W3589" s="4">
        <f>Tabla1[[#This Row],[costo_antes_iva]]*Tabla1[[#This Row],[CANTIDAD ENTREGA SATELITE]]</f>
        <v>4200</v>
      </c>
      <c r="X3589" s="4">
        <f>Tabla1[[#This Row],[Valor total OS]]-Tabla1[[#This Row],[valor total op]]</f>
        <v>300</v>
      </c>
    </row>
    <row r="3590" spans="1:24" x14ac:dyDescent="0.3">
      <c r="A3590">
        <v>5787</v>
      </c>
      <c r="B3590" t="s">
        <v>6151</v>
      </c>
      <c r="C3590" t="s">
        <v>967</v>
      </c>
      <c r="D3590" t="s">
        <v>1890</v>
      </c>
      <c r="E3590" t="s">
        <v>6152</v>
      </c>
      <c r="F3590" s="2">
        <v>45644</v>
      </c>
      <c r="G3590">
        <v>1000</v>
      </c>
      <c r="H3590" t="s">
        <v>627</v>
      </c>
      <c r="I3590" t="s">
        <v>6153</v>
      </c>
      <c r="J3590">
        <v>1</v>
      </c>
      <c r="K3590" t="s">
        <v>628</v>
      </c>
      <c r="L3590">
        <v>1080</v>
      </c>
      <c r="M3590">
        <v>3</v>
      </c>
      <c r="N3590" t="s">
        <v>6154</v>
      </c>
      <c r="O3590" t="s">
        <v>131</v>
      </c>
      <c r="P3590">
        <v>16229</v>
      </c>
      <c r="Q3590">
        <v>109860</v>
      </c>
      <c r="R3590" t="s">
        <v>970</v>
      </c>
      <c r="S3590">
        <v>3</v>
      </c>
      <c r="T3590" t="s">
        <v>629</v>
      </c>
      <c r="U3590" s="4">
        <f>Tabla1[[#This Row],[OS-Valor Unitario]]-Tabla1[[#This Row],[costo_antes_iva]]</f>
        <v>80</v>
      </c>
      <c r="V3590" s="4">
        <f>Tabla1[[#This Row],[OS-Valor Unitario]]*Tabla1[[#This Row],[CANTIDAD ENTREGA SATELITE]]</f>
        <v>3240</v>
      </c>
      <c r="W3590" s="4">
        <f>Tabla1[[#This Row],[costo_antes_iva]]*Tabla1[[#This Row],[CANTIDAD ENTREGA SATELITE]]</f>
        <v>3000</v>
      </c>
      <c r="X3590" s="4">
        <f>Tabla1[[#This Row],[Valor total OS]]-Tabla1[[#This Row],[valor total op]]</f>
        <v>240</v>
      </c>
    </row>
    <row r="3591" spans="1:24" x14ac:dyDescent="0.3">
      <c r="A3591">
        <v>5787</v>
      </c>
      <c r="B3591" t="s">
        <v>6151</v>
      </c>
      <c r="C3591" t="s">
        <v>967</v>
      </c>
      <c r="D3591" t="s">
        <v>1890</v>
      </c>
      <c r="E3591" t="s">
        <v>6152</v>
      </c>
      <c r="F3591" s="2">
        <v>45644</v>
      </c>
      <c r="G3591">
        <v>7500</v>
      </c>
      <c r="H3591" t="s">
        <v>24</v>
      </c>
      <c r="I3591" t="s">
        <v>6153</v>
      </c>
      <c r="J3591">
        <v>1</v>
      </c>
      <c r="K3591" t="s">
        <v>335</v>
      </c>
      <c r="L3591">
        <v>7500</v>
      </c>
      <c r="M3591">
        <v>3</v>
      </c>
      <c r="N3591" t="s">
        <v>6154</v>
      </c>
      <c r="O3591" t="s">
        <v>131</v>
      </c>
      <c r="P3591">
        <v>16196</v>
      </c>
      <c r="Q3591">
        <v>109860</v>
      </c>
      <c r="R3591" t="s">
        <v>970</v>
      </c>
      <c r="S3591">
        <v>3</v>
      </c>
      <c r="T3591" t="s">
        <v>337</v>
      </c>
      <c r="U3591" s="4">
        <f>Tabla1[[#This Row],[OS-Valor Unitario]]-Tabla1[[#This Row],[costo_antes_iva]]</f>
        <v>0</v>
      </c>
      <c r="V3591" s="4">
        <f>Tabla1[[#This Row],[OS-Valor Unitario]]*Tabla1[[#This Row],[CANTIDAD ENTREGA SATELITE]]</f>
        <v>22500</v>
      </c>
      <c r="W3591" s="4">
        <f>Tabla1[[#This Row],[costo_antes_iva]]*Tabla1[[#This Row],[CANTIDAD ENTREGA SATELITE]]</f>
        <v>22500</v>
      </c>
      <c r="X3591" s="4">
        <f>Tabla1[[#This Row],[Valor total OS]]-Tabla1[[#This Row],[valor total op]]</f>
        <v>0</v>
      </c>
    </row>
    <row r="3592" spans="1:24" x14ac:dyDescent="0.3">
      <c r="A3592">
        <v>5786</v>
      </c>
      <c r="B3592" t="s">
        <v>6155</v>
      </c>
      <c r="C3592" t="s">
        <v>99</v>
      </c>
      <c r="D3592" t="s">
        <v>6156</v>
      </c>
      <c r="E3592" t="s">
        <v>6157</v>
      </c>
      <c r="F3592" s="2">
        <v>45643</v>
      </c>
      <c r="G3592">
        <v>10000</v>
      </c>
      <c r="H3592" t="s">
        <v>175</v>
      </c>
      <c r="I3592" t="s">
        <v>6158</v>
      </c>
      <c r="J3592">
        <v>1</v>
      </c>
      <c r="K3592" t="s">
        <v>6115</v>
      </c>
      <c r="L3592">
        <v>5900</v>
      </c>
      <c r="M3592">
        <v>35</v>
      </c>
      <c r="N3592" t="s">
        <v>6159</v>
      </c>
      <c r="O3592" t="s">
        <v>28</v>
      </c>
      <c r="P3592">
        <v>16364</v>
      </c>
      <c r="Q3592">
        <v>805122</v>
      </c>
      <c r="R3592" t="s">
        <v>102</v>
      </c>
      <c r="S3592">
        <v>35</v>
      </c>
      <c r="T3592" t="s">
        <v>6116</v>
      </c>
      <c r="U3592" s="4">
        <f>Tabla1[[#This Row],[OS-Valor Unitario]]-Tabla1[[#This Row],[costo_antes_iva]]</f>
        <v>-4100</v>
      </c>
      <c r="V3592" s="4">
        <f>Tabla1[[#This Row],[OS-Valor Unitario]]*Tabla1[[#This Row],[CANTIDAD ENTREGA SATELITE]]</f>
        <v>206500</v>
      </c>
      <c r="W3592" s="4">
        <f>Tabla1[[#This Row],[costo_antes_iva]]*Tabla1[[#This Row],[CANTIDAD ENTREGA SATELITE]]</f>
        <v>350000</v>
      </c>
      <c r="X3592" s="4">
        <f>Tabla1[[#This Row],[Valor total OS]]-Tabla1[[#This Row],[valor total op]]</f>
        <v>-143500</v>
      </c>
    </row>
    <row r="3593" spans="1:24" x14ac:dyDescent="0.3">
      <c r="A3593">
        <v>5788</v>
      </c>
      <c r="B3593" t="s">
        <v>6135</v>
      </c>
      <c r="C3593" t="s">
        <v>374</v>
      </c>
      <c r="D3593" t="s">
        <v>126</v>
      </c>
      <c r="E3593" t="s">
        <v>6136</v>
      </c>
      <c r="F3593" s="2">
        <v>45642</v>
      </c>
      <c r="G3593">
        <v>7500</v>
      </c>
      <c r="H3593" t="s">
        <v>24</v>
      </c>
      <c r="I3593" t="s">
        <v>6137</v>
      </c>
      <c r="J3593">
        <v>1</v>
      </c>
      <c r="K3593" t="s">
        <v>4402</v>
      </c>
      <c r="L3593">
        <v>8500</v>
      </c>
      <c r="M3593">
        <v>35</v>
      </c>
      <c r="N3593" t="s">
        <v>6138</v>
      </c>
      <c r="O3593" t="s">
        <v>131</v>
      </c>
      <c r="P3593">
        <v>16313</v>
      </c>
      <c r="Q3593">
        <v>5834735</v>
      </c>
      <c r="R3593" t="s">
        <v>29</v>
      </c>
      <c r="S3593">
        <v>35</v>
      </c>
      <c r="T3593" t="s">
        <v>4403</v>
      </c>
      <c r="U3593" s="4">
        <f>Tabla1[[#This Row],[OS-Valor Unitario]]-Tabla1[[#This Row],[costo_antes_iva]]</f>
        <v>1000</v>
      </c>
      <c r="V3593" s="4">
        <f>Tabla1[[#This Row],[OS-Valor Unitario]]*Tabla1[[#This Row],[CANTIDAD ENTREGA SATELITE]]</f>
        <v>297500</v>
      </c>
      <c r="W3593" s="4">
        <f>Tabla1[[#This Row],[costo_antes_iva]]*Tabla1[[#This Row],[CANTIDAD ENTREGA SATELITE]]</f>
        <v>262500</v>
      </c>
      <c r="X3593" s="4">
        <f>Tabla1[[#This Row],[Valor total OS]]-Tabla1[[#This Row],[valor total op]]</f>
        <v>35000</v>
      </c>
    </row>
    <row r="3594" spans="1:24" x14ac:dyDescent="0.3">
      <c r="A3594">
        <v>5788</v>
      </c>
      <c r="B3594" t="s">
        <v>6139</v>
      </c>
      <c r="C3594" t="s">
        <v>339</v>
      </c>
      <c r="D3594" t="s">
        <v>126</v>
      </c>
      <c r="E3594" t="s">
        <v>6140</v>
      </c>
      <c r="F3594" s="2">
        <v>45642</v>
      </c>
      <c r="G3594">
        <v>1600</v>
      </c>
      <c r="H3594" t="s">
        <v>88</v>
      </c>
      <c r="I3594" t="s">
        <v>6141</v>
      </c>
      <c r="J3594">
        <v>2</v>
      </c>
      <c r="K3594" t="s">
        <v>252</v>
      </c>
      <c r="L3594">
        <v>1400</v>
      </c>
      <c r="M3594">
        <v>32</v>
      </c>
      <c r="N3594" t="s">
        <v>6138</v>
      </c>
      <c r="O3594" t="s">
        <v>131</v>
      </c>
      <c r="P3594">
        <v>16294</v>
      </c>
      <c r="Q3594">
        <v>5834735</v>
      </c>
      <c r="R3594" t="s">
        <v>215</v>
      </c>
      <c r="S3594">
        <v>32</v>
      </c>
      <c r="T3594" t="s">
        <v>253</v>
      </c>
      <c r="U3594" s="4">
        <f>Tabla1[[#This Row],[OS-Valor Unitario]]-Tabla1[[#This Row],[costo_antes_iva]]</f>
        <v>-200</v>
      </c>
      <c r="V3594" s="4">
        <f>Tabla1[[#This Row],[OS-Valor Unitario]]*Tabla1[[#This Row],[CANTIDAD ENTREGA SATELITE]]</f>
        <v>44800</v>
      </c>
      <c r="W3594" s="4">
        <f>Tabla1[[#This Row],[costo_antes_iva]]*Tabla1[[#This Row],[CANTIDAD ENTREGA SATELITE]]</f>
        <v>51200</v>
      </c>
      <c r="X3594" s="4">
        <f>Tabla1[[#This Row],[Valor total OS]]-Tabla1[[#This Row],[valor total op]]</f>
        <v>-6400</v>
      </c>
    </row>
    <row r="3595" spans="1:24" x14ac:dyDescent="0.3">
      <c r="A3595">
        <v>5788</v>
      </c>
      <c r="B3595" t="s">
        <v>6139</v>
      </c>
      <c r="C3595" t="s">
        <v>339</v>
      </c>
      <c r="D3595" t="s">
        <v>126</v>
      </c>
      <c r="E3595" t="s">
        <v>6140</v>
      </c>
      <c r="F3595" s="2">
        <v>45642</v>
      </c>
      <c r="G3595">
        <v>5500</v>
      </c>
      <c r="H3595" t="s">
        <v>24</v>
      </c>
      <c r="I3595" t="s">
        <v>6141</v>
      </c>
      <c r="J3595">
        <v>2</v>
      </c>
      <c r="K3595" t="s">
        <v>342</v>
      </c>
      <c r="L3595">
        <v>5900</v>
      </c>
      <c r="M3595">
        <v>32</v>
      </c>
      <c r="N3595" t="s">
        <v>6138</v>
      </c>
      <c r="O3595" t="s">
        <v>131</v>
      </c>
      <c r="P3595">
        <v>16251</v>
      </c>
      <c r="Q3595">
        <v>5834735</v>
      </c>
      <c r="R3595" t="s">
        <v>215</v>
      </c>
      <c r="S3595">
        <v>32</v>
      </c>
      <c r="T3595" t="s">
        <v>343</v>
      </c>
      <c r="U3595" s="4">
        <f>Tabla1[[#This Row],[OS-Valor Unitario]]-Tabla1[[#This Row],[costo_antes_iva]]</f>
        <v>400</v>
      </c>
      <c r="V3595" s="4">
        <f>Tabla1[[#This Row],[OS-Valor Unitario]]*Tabla1[[#This Row],[CANTIDAD ENTREGA SATELITE]]</f>
        <v>188800</v>
      </c>
      <c r="W3595" s="4">
        <f>Tabla1[[#This Row],[costo_antes_iva]]*Tabla1[[#This Row],[CANTIDAD ENTREGA SATELITE]]</f>
        <v>176000</v>
      </c>
      <c r="X3595" s="4">
        <f>Tabla1[[#This Row],[Valor total OS]]-Tabla1[[#This Row],[valor total op]]</f>
        <v>12800</v>
      </c>
    </row>
    <row r="3596" spans="1:24" x14ac:dyDescent="0.3">
      <c r="A3596">
        <v>5788</v>
      </c>
      <c r="B3596" t="s">
        <v>6142</v>
      </c>
      <c r="C3596" t="s">
        <v>552</v>
      </c>
      <c r="D3596" t="s">
        <v>126</v>
      </c>
      <c r="E3596" t="s">
        <v>6143</v>
      </c>
      <c r="F3596" s="2">
        <v>45642</v>
      </c>
      <c r="G3596">
        <v>1500</v>
      </c>
      <c r="H3596" t="s">
        <v>88</v>
      </c>
      <c r="I3596" t="s">
        <v>6144</v>
      </c>
      <c r="J3596">
        <v>3</v>
      </c>
      <c r="K3596" t="s">
        <v>252</v>
      </c>
      <c r="L3596">
        <v>3200</v>
      </c>
      <c r="M3596">
        <v>80</v>
      </c>
      <c r="N3596" t="s">
        <v>6138</v>
      </c>
      <c r="O3596" t="s">
        <v>131</v>
      </c>
      <c r="P3596">
        <v>16205</v>
      </c>
      <c r="Q3596">
        <v>5834735</v>
      </c>
      <c r="R3596" t="s">
        <v>523</v>
      </c>
      <c r="S3596">
        <v>80</v>
      </c>
      <c r="T3596" t="s">
        <v>253</v>
      </c>
      <c r="U3596" s="4">
        <f>Tabla1[[#This Row],[OS-Valor Unitario]]-Tabla1[[#This Row],[costo_antes_iva]]</f>
        <v>1700</v>
      </c>
      <c r="V3596" s="4">
        <f>Tabla1[[#This Row],[OS-Valor Unitario]]*Tabla1[[#This Row],[CANTIDAD ENTREGA SATELITE]]</f>
        <v>256000</v>
      </c>
      <c r="W3596" s="4">
        <f>Tabla1[[#This Row],[costo_antes_iva]]*Tabla1[[#This Row],[CANTIDAD ENTREGA SATELITE]]</f>
        <v>120000</v>
      </c>
      <c r="X3596" s="4">
        <f>Tabla1[[#This Row],[Valor total OS]]-Tabla1[[#This Row],[valor total op]]</f>
        <v>136000</v>
      </c>
    </row>
    <row r="3597" spans="1:24" x14ac:dyDescent="0.3">
      <c r="A3597">
        <v>5788</v>
      </c>
      <c r="B3597" t="s">
        <v>6145</v>
      </c>
      <c r="C3597" t="s">
        <v>3417</v>
      </c>
      <c r="D3597" t="s">
        <v>126</v>
      </c>
      <c r="E3597" t="s">
        <v>6146</v>
      </c>
      <c r="F3597" s="2">
        <v>45642</v>
      </c>
      <c r="G3597" s="4">
        <v>1000</v>
      </c>
      <c r="H3597" t="s">
        <v>88</v>
      </c>
      <c r="I3597" t="s">
        <v>6147</v>
      </c>
      <c r="J3597">
        <v>4</v>
      </c>
      <c r="K3597" t="s">
        <v>252</v>
      </c>
      <c r="L3597" s="4">
        <v>950</v>
      </c>
      <c r="M3597">
        <v>65</v>
      </c>
      <c r="N3597" t="s">
        <v>6138</v>
      </c>
      <c r="O3597" t="s">
        <v>131</v>
      </c>
      <c r="P3597">
        <v>16345</v>
      </c>
      <c r="Q3597" s="4">
        <v>5834735</v>
      </c>
      <c r="R3597" t="s">
        <v>64</v>
      </c>
      <c r="S3597">
        <v>64</v>
      </c>
      <c r="T3597" t="s">
        <v>253</v>
      </c>
      <c r="U3597" s="4">
        <f>Tabla1[[#This Row],[OS-Valor Unitario]]-Tabla1[[#This Row],[costo_antes_iva]]</f>
        <v>-50</v>
      </c>
      <c r="V3597" s="4">
        <f>Tabla1[[#This Row],[OS-Valor Unitario]]*Tabla1[[#This Row],[CANTIDAD ENTREGA SATELITE]]</f>
        <v>60800</v>
      </c>
      <c r="W3597" s="4">
        <f>Tabla1[[#This Row],[costo_antes_iva]]*Tabla1[[#This Row],[CANTIDAD ENTREGA SATELITE]]</f>
        <v>64000</v>
      </c>
      <c r="X3597" s="4">
        <f>Tabla1[[#This Row],[Valor total OS]]-Tabla1[[#This Row],[valor total op]]</f>
        <v>-3200</v>
      </c>
    </row>
    <row r="3598" spans="1:24" x14ac:dyDescent="0.3">
      <c r="A3598">
        <v>5788</v>
      </c>
      <c r="B3598" t="s">
        <v>6148</v>
      </c>
      <c r="C3598" t="s">
        <v>552</v>
      </c>
      <c r="D3598" t="s">
        <v>126</v>
      </c>
      <c r="E3598" t="s">
        <v>6149</v>
      </c>
      <c r="F3598" s="2">
        <v>45642</v>
      </c>
      <c r="G3598">
        <v>4000</v>
      </c>
      <c r="H3598" t="s">
        <v>24</v>
      </c>
      <c r="I3598" t="s">
        <v>6150</v>
      </c>
      <c r="J3598">
        <v>5</v>
      </c>
      <c r="K3598" t="s">
        <v>589</v>
      </c>
      <c r="L3598">
        <v>4500</v>
      </c>
      <c r="M3598">
        <v>26</v>
      </c>
      <c r="N3598" t="s">
        <v>6138</v>
      </c>
      <c r="O3598" t="s">
        <v>131</v>
      </c>
      <c r="P3598">
        <v>16298</v>
      </c>
      <c r="Q3598">
        <v>5834735</v>
      </c>
      <c r="R3598" t="s">
        <v>523</v>
      </c>
      <c r="S3598">
        <v>26</v>
      </c>
      <c r="T3598" t="s">
        <v>590</v>
      </c>
      <c r="U3598" s="4">
        <f>Tabla1[[#This Row],[OS-Valor Unitario]]-Tabla1[[#This Row],[costo_antes_iva]]</f>
        <v>500</v>
      </c>
      <c r="V3598" s="4">
        <f>Tabla1[[#This Row],[OS-Valor Unitario]]*Tabla1[[#This Row],[CANTIDAD ENTREGA SATELITE]]</f>
        <v>117000</v>
      </c>
      <c r="W3598" s="4">
        <f>Tabla1[[#This Row],[costo_antes_iva]]*Tabla1[[#This Row],[CANTIDAD ENTREGA SATELITE]]</f>
        <v>104000</v>
      </c>
      <c r="X3598" s="4">
        <f>Tabla1[[#This Row],[Valor total OS]]-Tabla1[[#This Row],[valor total op]]</f>
        <v>13000</v>
      </c>
    </row>
    <row r="3599" spans="1:24" x14ac:dyDescent="0.3">
      <c r="A3599">
        <v>5788</v>
      </c>
      <c r="B3599" t="s">
        <v>6148</v>
      </c>
      <c r="C3599" t="s">
        <v>552</v>
      </c>
      <c r="D3599" t="s">
        <v>126</v>
      </c>
      <c r="E3599" t="s">
        <v>6149</v>
      </c>
      <c r="F3599" s="2">
        <v>45642</v>
      </c>
      <c r="G3599">
        <v>1500</v>
      </c>
      <c r="H3599" t="s">
        <v>88</v>
      </c>
      <c r="I3599" t="s">
        <v>6150</v>
      </c>
      <c r="J3599">
        <v>5</v>
      </c>
      <c r="K3599" t="s">
        <v>252</v>
      </c>
      <c r="L3599">
        <v>1500</v>
      </c>
      <c r="M3599">
        <v>26</v>
      </c>
      <c r="N3599" t="s">
        <v>6138</v>
      </c>
      <c r="O3599" t="s">
        <v>131</v>
      </c>
      <c r="P3599">
        <v>16242</v>
      </c>
      <c r="Q3599">
        <v>5834735</v>
      </c>
      <c r="R3599" t="s">
        <v>523</v>
      </c>
      <c r="S3599">
        <v>26</v>
      </c>
      <c r="T3599" t="s">
        <v>253</v>
      </c>
      <c r="U3599" s="4">
        <f>Tabla1[[#This Row],[OS-Valor Unitario]]-Tabla1[[#This Row],[costo_antes_iva]]</f>
        <v>0</v>
      </c>
      <c r="V3599" s="4">
        <f>Tabla1[[#This Row],[OS-Valor Unitario]]*Tabla1[[#This Row],[CANTIDAD ENTREGA SATELITE]]</f>
        <v>39000</v>
      </c>
      <c r="W3599" s="4">
        <f>Tabla1[[#This Row],[costo_antes_iva]]*Tabla1[[#This Row],[CANTIDAD ENTREGA SATELITE]]</f>
        <v>39000</v>
      </c>
      <c r="X3599" s="4">
        <f>Tabla1[[#This Row],[Valor total OS]]-Tabla1[[#This Row],[valor total op]]</f>
        <v>0</v>
      </c>
    </row>
    <row r="3600" spans="1:24" x14ac:dyDescent="0.3">
      <c r="A3600">
        <v>5784</v>
      </c>
      <c r="B3600" t="s">
        <v>6173</v>
      </c>
      <c r="C3600" t="s">
        <v>99</v>
      </c>
      <c r="D3600" t="s">
        <v>1890</v>
      </c>
      <c r="E3600" t="s">
        <v>6174</v>
      </c>
      <c r="F3600" s="2">
        <v>45642</v>
      </c>
      <c r="G3600">
        <v>15000</v>
      </c>
      <c r="H3600" t="s">
        <v>24</v>
      </c>
      <c r="I3600" t="s">
        <v>6175</v>
      </c>
      <c r="J3600">
        <v>1</v>
      </c>
      <c r="K3600" t="s">
        <v>824</v>
      </c>
      <c r="L3600">
        <v>15000</v>
      </c>
      <c r="M3600">
        <v>150</v>
      </c>
      <c r="N3600" t="s">
        <v>6176</v>
      </c>
      <c r="O3600" t="s">
        <v>131</v>
      </c>
      <c r="P3600">
        <v>16248</v>
      </c>
      <c r="Q3600">
        <v>10649850</v>
      </c>
      <c r="R3600" t="s">
        <v>102</v>
      </c>
      <c r="S3600">
        <v>150</v>
      </c>
      <c r="T3600" t="s">
        <v>825</v>
      </c>
      <c r="U3600" s="4">
        <f>Tabla1[[#This Row],[OS-Valor Unitario]]-Tabla1[[#This Row],[costo_antes_iva]]</f>
        <v>0</v>
      </c>
      <c r="V3600" s="4">
        <f>Tabla1[[#This Row],[OS-Valor Unitario]]*Tabla1[[#This Row],[CANTIDAD ENTREGA SATELITE]]</f>
        <v>2250000</v>
      </c>
      <c r="W3600" s="4">
        <f>Tabla1[[#This Row],[costo_antes_iva]]*Tabla1[[#This Row],[CANTIDAD ENTREGA SATELITE]]</f>
        <v>2250000</v>
      </c>
      <c r="X3600" s="4">
        <f>Tabla1[[#This Row],[Valor total OS]]-Tabla1[[#This Row],[valor total op]]</f>
        <v>0</v>
      </c>
    </row>
    <row r="3601" spans="1:24" x14ac:dyDescent="0.3">
      <c r="A3601">
        <v>5784</v>
      </c>
      <c r="B3601" t="s">
        <v>6173</v>
      </c>
      <c r="C3601" t="s">
        <v>99</v>
      </c>
      <c r="D3601" t="s">
        <v>1890</v>
      </c>
      <c r="E3601" t="s">
        <v>6174</v>
      </c>
      <c r="F3601" s="2">
        <v>45642</v>
      </c>
      <c r="G3601">
        <v>1200</v>
      </c>
      <c r="H3601" t="s">
        <v>88</v>
      </c>
      <c r="I3601" t="s">
        <v>6175</v>
      </c>
      <c r="J3601">
        <v>1</v>
      </c>
      <c r="K3601" t="s">
        <v>129</v>
      </c>
      <c r="L3601">
        <v>4200</v>
      </c>
      <c r="M3601">
        <v>10</v>
      </c>
      <c r="N3601" t="s">
        <v>6176</v>
      </c>
      <c r="O3601" t="s">
        <v>131</v>
      </c>
      <c r="P3601">
        <v>16247</v>
      </c>
      <c r="Q3601">
        <v>10649850</v>
      </c>
      <c r="R3601" t="s">
        <v>102</v>
      </c>
      <c r="S3601">
        <v>10</v>
      </c>
      <c r="T3601" t="s">
        <v>132</v>
      </c>
      <c r="U3601" s="4">
        <f>Tabla1[[#This Row],[OS-Valor Unitario]]-Tabla1[[#This Row],[costo_antes_iva]]</f>
        <v>3000</v>
      </c>
      <c r="V3601" s="4">
        <f>Tabla1[[#This Row],[OS-Valor Unitario]]*Tabla1[[#This Row],[CANTIDAD ENTREGA SATELITE]]</f>
        <v>42000</v>
      </c>
      <c r="W3601" s="4">
        <f>Tabla1[[#This Row],[costo_antes_iva]]*Tabla1[[#This Row],[CANTIDAD ENTREGA SATELITE]]</f>
        <v>12000</v>
      </c>
      <c r="X3601" s="4">
        <f>Tabla1[[#This Row],[Valor total OS]]-Tabla1[[#This Row],[valor total op]]</f>
        <v>30000</v>
      </c>
    </row>
    <row r="3602" spans="1:24" x14ac:dyDescent="0.3">
      <c r="A3602">
        <v>5784</v>
      </c>
      <c r="B3602" t="s">
        <v>6173</v>
      </c>
      <c r="C3602" t="s">
        <v>99</v>
      </c>
      <c r="D3602" t="s">
        <v>1890</v>
      </c>
      <c r="E3602" t="s">
        <v>6174</v>
      </c>
      <c r="F3602" s="2">
        <v>45642</v>
      </c>
      <c r="G3602">
        <v>3000</v>
      </c>
      <c r="H3602" t="s">
        <v>88</v>
      </c>
      <c r="I3602" t="s">
        <v>6175</v>
      </c>
      <c r="J3602">
        <v>1</v>
      </c>
      <c r="K3602" t="s">
        <v>129</v>
      </c>
      <c r="L3602">
        <v>4200</v>
      </c>
      <c r="M3602">
        <v>10</v>
      </c>
      <c r="N3602" t="s">
        <v>6176</v>
      </c>
      <c r="O3602" t="s">
        <v>131</v>
      </c>
      <c r="P3602">
        <v>16247</v>
      </c>
      <c r="Q3602">
        <v>10649850</v>
      </c>
      <c r="R3602" t="s">
        <v>102</v>
      </c>
      <c r="S3602">
        <v>10</v>
      </c>
      <c r="T3602" t="s">
        <v>132</v>
      </c>
      <c r="U3602" s="4">
        <f>Tabla1[[#This Row],[OS-Valor Unitario]]-Tabla1[[#This Row],[costo_antes_iva]]</f>
        <v>1200</v>
      </c>
      <c r="V3602" s="4">
        <f>Tabla1[[#This Row],[OS-Valor Unitario]]*Tabla1[[#This Row],[CANTIDAD ENTREGA SATELITE]]</f>
        <v>42000</v>
      </c>
      <c r="W3602" s="4">
        <f>Tabla1[[#This Row],[costo_antes_iva]]*Tabla1[[#This Row],[CANTIDAD ENTREGA SATELITE]]</f>
        <v>30000</v>
      </c>
      <c r="X3602" s="4">
        <f>Tabla1[[#This Row],[Valor total OS]]-Tabla1[[#This Row],[valor total op]]</f>
        <v>12000</v>
      </c>
    </row>
    <row r="3603" spans="1:24" x14ac:dyDescent="0.3">
      <c r="A3603">
        <v>5788</v>
      </c>
      <c r="B3603" t="s">
        <v>6145</v>
      </c>
      <c r="C3603" t="s">
        <v>3417</v>
      </c>
      <c r="D3603" t="s">
        <v>126</v>
      </c>
      <c r="E3603" t="s">
        <v>6146</v>
      </c>
      <c r="F3603" s="2">
        <v>45642</v>
      </c>
      <c r="G3603" s="4">
        <v>10000</v>
      </c>
      <c r="H3603" t="s">
        <v>45</v>
      </c>
      <c r="I3603" t="s">
        <v>6147</v>
      </c>
      <c r="J3603">
        <v>4</v>
      </c>
      <c r="K3603" t="s">
        <v>207</v>
      </c>
      <c r="L3603" s="4">
        <v>11000</v>
      </c>
      <c r="M3603">
        <v>60</v>
      </c>
      <c r="N3603" t="s">
        <v>6138</v>
      </c>
      <c r="O3603" t="s">
        <v>131</v>
      </c>
      <c r="P3603">
        <v>16312</v>
      </c>
      <c r="Q3603" s="4">
        <v>5834735</v>
      </c>
      <c r="R3603" t="s">
        <v>64</v>
      </c>
      <c r="S3603">
        <v>60</v>
      </c>
      <c r="T3603" t="s">
        <v>207</v>
      </c>
      <c r="U3603" s="4">
        <f>Tabla1[[#This Row],[OS-Valor Unitario]]-Tabla1[[#This Row],[costo_antes_iva]]</f>
        <v>1000</v>
      </c>
      <c r="V3603" s="4">
        <f>Tabla1[[#This Row],[OS-Valor Unitario]]*Tabla1[[#This Row],[CANTIDAD ENTREGA SATELITE]]</f>
        <v>660000</v>
      </c>
      <c r="W3603" s="4">
        <f>Tabla1[[#This Row],[costo_antes_iva]]*Tabla1[[#This Row],[CANTIDAD ENTREGA SATELITE]]</f>
        <v>600000</v>
      </c>
      <c r="X3603" s="4">
        <f>Tabla1[[#This Row],[Valor total OS]]-Tabla1[[#This Row],[valor total op]]</f>
        <v>60000</v>
      </c>
    </row>
    <row r="3604" spans="1:24" x14ac:dyDescent="0.3">
      <c r="A3604">
        <v>5785</v>
      </c>
      <c r="B3604" t="s">
        <v>6160</v>
      </c>
      <c r="C3604" t="s">
        <v>70</v>
      </c>
      <c r="D3604" t="s">
        <v>6161</v>
      </c>
      <c r="E3604" t="s">
        <v>6162</v>
      </c>
      <c r="F3604" s="2">
        <v>45639</v>
      </c>
      <c r="G3604">
        <v>1500</v>
      </c>
      <c r="H3604" t="s">
        <v>88</v>
      </c>
      <c r="I3604" t="s">
        <v>6163</v>
      </c>
      <c r="J3604">
        <v>1</v>
      </c>
      <c r="K3604" t="s">
        <v>129</v>
      </c>
      <c r="L3604">
        <v>2500</v>
      </c>
      <c r="M3604">
        <v>36</v>
      </c>
      <c r="N3604" t="s">
        <v>6164</v>
      </c>
      <c r="O3604" t="s">
        <v>28</v>
      </c>
      <c r="P3604">
        <v>16271</v>
      </c>
      <c r="Q3604">
        <v>5770344</v>
      </c>
      <c r="R3604" t="s">
        <v>76</v>
      </c>
      <c r="S3604">
        <v>36</v>
      </c>
      <c r="T3604" t="s">
        <v>132</v>
      </c>
      <c r="U3604" s="4">
        <f>Tabla1[[#This Row],[OS-Valor Unitario]]-Tabla1[[#This Row],[costo_antes_iva]]</f>
        <v>1000</v>
      </c>
      <c r="V3604" s="4">
        <f>Tabla1[[#This Row],[OS-Valor Unitario]]*Tabla1[[#This Row],[CANTIDAD ENTREGA SATELITE]]</f>
        <v>90000</v>
      </c>
      <c r="W3604" s="4">
        <f>Tabla1[[#This Row],[costo_antes_iva]]*Tabla1[[#This Row],[CANTIDAD ENTREGA SATELITE]]</f>
        <v>54000</v>
      </c>
      <c r="X3604" s="4">
        <f>Tabla1[[#This Row],[Valor total OS]]-Tabla1[[#This Row],[valor total op]]</f>
        <v>36000</v>
      </c>
    </row>
    <row r="3605" spans="1:24" x14ac:dyDescent="0.3">
      <c r="A3605">
        <v>5785</v>
      </c>
      <c r="B3605" t="s">
        <v>6160</v>
      </c>
      <c r="C3605" t="s">
        <v>70</v>
      </c>
      <c r="D3605" t="s">
        <v>6161</v>
      </c>
      <c r="E3605" t="s">
        <v>6162</v>
      </c>
      <c r="F3605" s="2">
        <v>45639</v>
      </c>
      <c r="G3605">
        <v>12000</v>
      </c>
      <c r="H3605" t="s">
        <v>24</v>
      </c>
      <c r="I3605" t="s">
        <v>6163</v>
      </c>
      <c r="J3605">
        <v>1</v>
      </c>
      <c r="K3605" t="s">
        <v>5021</v>
      </c>
      <c r="L3605">
        <v>12000</v>
      </c>
      <c r="M3605">
        <v>36</v>
      </c>
      <c r="N3605" t="s">
        <v>6164</v>
      </c>
      <c r="O3605" t="s">
        <v>28</v>
      </c>
      <c r="P3605">
        <v>16243</v>
      </c>
      <c r="Q3605">
        <v>5770344</v>
      </c>
      <c r="R3605" t="s">
        <v>76</v>
      </c>
      <c r="S3605">
        <v>36</v>
      </c>
      <c r="T3605" t="s">
        <v>5022</v>
      </c>
      <c r="U3605" s="4">
        <f>Tabla1[[#This Row],[OS-Valor Unitario]]-Tabla1[[#This Row],[costo_antes_iva]]</f>
        <v>0</v>
      </c>
      <c r="V3605" s="4">
        <f>Tabla1[[#This Row],[OS-Valor Unitario]]*Tabla1[[#This Row],[CANTIDAD ENTREGA SATELITE]]</f>
        <v>432000</v>
      </c>
      <c r="W3605" s="4">
        <f>Tabla1[[#This Row],[costo_antes_iva]]*Tabla1[[#This Row],[CANTIDAD ENTREGA SATELITE]]</f>
        <v>432000</v>
      </c>
      <c r="X3605" s="4">
        <f>Tabla1[[#This Row],[Valor total OS]]-Tabla1[[#This Row],[valor total op]]</f>
        <v>0</v>
      </c>
    </row>
    <row r="3606" spans="1:24" x14ac:dyDescent="0.3">
      <c r="A3606">
        <v>5785</v>
      </c>
      <c r="B3606" t="s">
        <v>6165</v>
      </c>
      <c r="C3606" t="s">
        <v>70</v>
      </c>
      <c r="D3606" t="s">
        <v>6161</v>
      </c>
      <c r="E3606" t="s">
        <v>6166</v>
      </c>
      <c r="F3606" s="2">
        <v>45639</v>
      </c>
      <c r="G3606">
        <v>1500</v>
      </c>
      <c r="H3606" t="s">
        <v>88</v>
      </c>
      <c r="I3606" t="s">
        <v>6167</v>
      </c>
      <c r="J3606">
        <v>2</v>
      </c>
      <c r="K3606" t="s">
        <v>129</v>
      </c>
      <c r="L3606">
        <v>2500</v>
      </c>
      <c r="M3606">
        <v>15</v>
      </c>
      <c r="N3606" t="s">
        <v>6164</v>
      </c>
      <c r="O3606" t="s">
        <v>28</v>
      </c>
      <c r="P3606">
        <v>16272</v>
      </c>
      <c r="Q3606">
        <v>5770344</v>
      </c>
      <c r="R3606" t="s">
        <v>76</v>
      </c>
      <c r="S3606">
        <v>15</v>
      </c>
      <c r="T3606" t="s">
        <v>132</v>
      </c>
      <c r="U3606" s="4">
        <f>Tabla1[[#This Row],[OS-Valor Unitario]]-Tabla1[[#This Row],[costo_antes_iva]]</f>
        <v>1000</v>
      </c>
      <c r="V3606" s="4">
        <f>Tabla1[[#This Row],[OS-Valor Unitario]]*Tabla1[[#This Row],[CANTIDAD ENTREGA SATELITE]]</f>
        <v>37500</v>
      </c>
      <c r="W3606" s="4">
        <f>Tabla1[[#This Row],[costo_antes_iva]]*Tabla1[[#This Row],[CANTIDAD ENTREGA SATELITE]]</f>
        <v>22500</v>
      </c>
      <c r="X3606" s="4">
        <f>Tabla1[[#This Row],[Valor total OS]]-Tabla1[[#This Row],[valor total op]]</f>
        <v>15000</v>
      </c>
    </row>
    <row r="3607" spans="1:24" x14ac:dyDescent="0.3">
      <c r="A3607">
        <v>5785</v>
      </c>
      <c r="B3607" t="s">
        <v>6165</v>
      </c>
      <c r="C3607" t="s">
        <v>70</v>
      </c>
      <c r="D3607" t="s">
        <v>6161</v>
      </c>
      <c r="E3607" t="s">
        <v>6166</v>
      </c>
      <c r="F3607" s="2">
        <v>45639</v>
      </c>
      <c r="G3607">
        <v>12000</v>
      </c>
      <c r="H3607" t="s">
        <v>24</v>
      </c>
      <c r="I3607" t="s">
        <v>6167</v>
      </c>
      <c r="J3607">
        <v>2</v>
      </c>
      <c r="K3607" t="s">
        <v>5021</v>
      </c>
      <c r="L3607">
        <v>12000</v>
      </c>
      <c r="M3607">
        <v>15</v>
      </c>
      <c r="N3607" t="s">
        <v>6164</v>
      </c>
      <c r="O3607" t="s">
        <v>28</v>
      </c>
      <c r="P3607">
        <v>16244</v>
      </c>
      <c r="Q3607">
        <v>5770344</v>
      </c>
      <c r="R3607" t="s">
        <v>76</v>
      </c>
      <c r="S3607">
        <v>15</v>
      </c>
      <c r="T3607" t="s">
        <v>5022</v>
      </c>
      <c r="U3607" s="4">
        <f>Tabla1[[#This Row],[OS-Valor Unitario]]-Tabla1[[#This Row],[costo_antes_iva]]</f>
        <v>0</v>
      </c>
      <c r="V3607" s="4">
        <f>Tabla1[[#This Row],[OS-Valor Unitario]]*Tabla1[[#This Row],[CANTIDAD ENTREGA SATELITE]]</f>
        <v>180000</v>
      </c>
      <c r="W3607" s="4">
        <f>Tabla1[[#This Row],[costo_antes_iva]]*Tabla1[[#This Row],[CANTIDAD ENTREGA SATELITE]]</f>
        <v>180000</v>
      </c>
      <c r="X3607" s="4">
        <f>Tabla1[[#This Row],[Valor total OS]]-Tabla1[[#This Row],[valor total op]]</f>
        <v>0</v>
      </c>
    </row>
    <row r="3608" spans="1:24" x14ac:dyDescent="0.3">
      <c r="A3608">
        <v>5785</v>
      </c>
      <c r="B3608" t="s">
        <v>6168</v>
      </c>
      <c r="C3608" t="s">
        <v>302</v>
      </c>
      <c r="D3608" t="s">
        <v>6161</v>
      </c>
      <c r="E3608" t="s">
        <v>6169</v>
      </c>
      <c r="F3608" s="2">
        <v>45639</v>
      </c>
      <c r="G3608">
        <v>1500</v>
      </c>
      <c r="H3608" t="s">
        <v>88</v>
      </c>
      <c r="I3608" t="s">
        <v>6170</v>
      </c>
      <c r="J3608">
        <v>3</v>
      </c>
      <c r="K3608" t="s">
        <v>129</v>
      </c>
      <c r="L3608">
        <v>2500</v>
      </c>
      <c r="M3608">
        <v>45</v>
      </c>
      <c r="N3608" t="s">
        <v>6164</v>
      </c>
      <c r="O3608" t="s">
        <v>28</v>
      </c>
      <c r="P3608">
        <v>16281</v>
      </c>
      <c r="Q3608">
        <v>5770344</v>
      </c>
      <c r="R3608" t="s">
        <v>76</v>
      </c>
      <c r="S3608">
        <v>45</v>
      </c>
      <c r="T3608" t="s">
        <v>132</v>
      </c>
      <c r="U3608" s="4">
        <f>Tabla1[[#This Row],[OS-Valor Unitario]]-Tabla1[[#This Row],[costo_antes_iva]]</f>
        <v>1000</v>
      </c>
      <c r="V3608" s="4">
        <f>Tabla1[[#This Row],[OS-Valor Unitario]]*Tabla1[[#This Row],[CANTIDAD ENTREGA SATELITE]]</f>
        <v>112500</v>
      </c>
      <c r="W3608" s="4">
        <f>Tabla1[[#This Row],[costo_antes_iva]]*Tabla1[[#This Row],[CANTIDAD ENTREGA SATELITE]]</f>
        <v>67500</v>
      </c>
      <c r="X3608" s="4">
        <f>Tabla1[[#This Row],[Valor total OS]]-Tabla1[[#This Row],[valor total op]]</f>
        <v>45000</v>
      </c>
    </row>
    <row r="3609" spans="1:24" x14ac:dyDescent="0.3">
      <c r="A3609">
        <v>5785</v>
      </c>
      <c r="B3609" t="s">
        <v>6168</v>
      </c>
      <c r="C3609" t="s">
        <v>302</v>
      </c>
      <c r="D3609" t="s">
        <v>6161</v>
      </c>
      <c r="E3609" t="s">
        <v>6169</v>
      </c>
      <c r="F3609" s="2">
        <v>45639</v>
      </c>
      <c r="G3609">
        <v>12000</v>
      </c>
      <c r="H3609" t="s">
        <v>24</v>
      </c>
      <c r="I3609" t="s">
        <v>6170</v>
      </c>
      <c r="J3609">
        <v>3</v>
      </c>
      <c r="K3609" t="s">
        <v>5021</v>
      </c>
      <c r="L3609">
        <v>11000</v>
      </c>
      <c r="M3609">
        <v>45</v>
      </c>
      <c r="N3609" t="s">
        <v>6164</v>
      </c>
      <c r="O3609" t="s">
        <v>28</v>
      </c>
      <c r="P3609">
        <v>16245</v>
      </c>
      <c r="Q3609">
        <v>5770344</v>
      </c>
      <c r="R3609" t="s">
        <v>76</v>
      </c>
      <c r="S3609">
        <v>45</v>
      </c>
      <c r="T3609" t="s">
        <v>5022</v>
      </c>
      <c r="U3609" s="4">
        <f>Tabla1[[#This Row],[OS-Valor Unitario]]-Tabla1[[#This Row],[costo_antes_iva]]</f>
        <v>-1000</v>
      </c>
      <c r="V3609" s="4">
        <f>Tabla1[[#This Row],[OS-Valor Unitario]]*Tabla1[[#This Row],[CANTIDAD ENTREGA SATELITE]]</f>
        <v>495000</v>
      </c>
      <c r="W3609" s="4">
        <f>Tabla1[[#This Row],[costo_antes_iva]]*Tabla1[[#This Row],[CANTIDAD ENTREGA SATELITE]]</f>
        <v>540000</v>
      </c>
      <c r="X3609" s="4">
        <f>Tabla1[[#This Row],[Valor total OS]]-Tabla1[[#This Row],[valor total op]]</f>
        <v>-45000</v>
      </c>
    </row>
    <row r="3610" spans="1:24" x14ac:dyDescent="0.3">
      <c r="A3610">
        <v>5785</v>
      </c>
      <c r="B3610" t="s">
        <v>6171</v>
      </c>
      <c r="C3610" t="s">
        <v>302</v>
      </c>
      <c r="D3610" t="s">
        <v>6161</v>
      </c>
      <c r="E3610" t="s">
        <v>6166</v>
      </c>
      <c r="F3610" s="2">
        <v>45639</v>
      </c>
      <c r="G3610">
        <v>1500</v>
      </c>
      <c r="H3610" t="s">
        <v>88</v>
      </c>
      <c r="I3610" t="s">
        <v>6172</v>
      </c>
      <c r="J3610">
        <v>4</v>
      </c>
      <c r="K3610" t="s">
        <v>129</v>
      </c>
      <c r="L3610">
        <v>2500</v>
      </c>
      <c r="M3610">
        <v>23</v>
      </c>
      <c r="N3610" t="s">
        <v>6164</v>
      </c>
      <c r="O3610" t="s">
        <v>28</v>
      </c>
      <c r="P3610">
        <v>16282</v>
      </c>
      <c r="Q3610">
        <v>5770344</v>
      </c>
      <c r="R3610" t="s">
        <v>76</v>
      </c>
      <c r="S3610">
        <v>23</v>
      </c>
      <c r="T3610" t="s">
        <v>132</v>
      </c>
      <c r="U3610" s="4">
        <f>Tabla1[[#This Row],[OS-Valor Unitario]]-Tabla1[[#This Row],[costo_antes_iva]]</f>
        <v>1000</v>
      </c>
      <c r="V3610" s="4">
        <f>Tabla1[[#This Row],[OS-Valor Unitario]]*Tabla1[[#This Row],[CANTIDAD ENTREGA SATELITE]]</f>
        <v>57500</v>
      </c>
      <c r="W3610" s="4">
        <f>Tabla1[[#This Row],[costo_antes_iva]]*Tabla1[[#This Row],[CANTIDAD ENTREGA SATELITE]]</f>
        <v>34500</v>
      </c>
      <c r="X3610" s="4">
        <f>Tabla1[[#This Row],[Valor total OS]]-Tabla1[[#This Row],[valor total op]]</f>
        <v>23000</v>
      </c>
    </row>
    <row r="3611" spans="1:24" x14ac:dyDescent="0.3">
      <c r="A3611">
        <v>5785</v>
      </c>
      <c r="B3611" t="s">
        <v>6171</v>
      </c>
      <c r="C3611" t="s">
        <v>302</v>
      </c>
      <c r="D3611" t="s">
        <v>6161</v>
      </c>
      <c r="E3611" t="s">
        <v>6166</v>
      </c>
      <c r="F3611" s="2">
        <v>45639</v>
      </c>
      <c r="G3611">
        <v>12000</v>
      </c>
      <c r="H3611" t="s">
        <v>24</v>
      </c>
      <c r="I3611" t="s">
        <v>6172</v>
      </c>
      <c r="J3611">
        <v>4</v>
      </c>
      <c r="K3611" t="s">
        <v>5021</v>
      </c>
      <c r="L3611">
        <v>11000</v>
      </c>
      <c r="M3611">
        <v>23</v>
      </c>
      <c r="N3611" t="s">
        <v>6164</v>
      </c>
      <c r="O3611" t="s">
        <v>28</v>
      </c>
      <c r="P3611">
        <v>16246</v>
      </c>
      <c r="Q3611">
        <v>5770344</v>
      </c>
      <c r="R3611" t="s">
        <v>76</v>
      </c>
      <c r="S3611">
        <v>23</v>
      </c>
      <c r="T3611" t="s">
        <v>5022</v>
      </c>
      <c r="U3611" s="4">
        <f>Tabla1[[#This Row],[OS-Valor Unitario]]-Tabla1[[#This Row],[costo_antes_iva]]</f>
        <v>-1000</v>
      </c>
      <c r="V3611" s="4">
        <f>Tabla1[[#This Row],[OS-Valor Unitario]]*Tabla1[[#This Row],[CANTIDAD ENTREGA SATELITE]]</f>
        <v>253000</v>
      </c>
      <c r="W3611" s="4">
        <f>Tabla1[[#This Row],[costo_antes_iva]]*Tabla1[[#This Row],[CANTIDAD ENTREGA SATELITE]]</f>
        <v>276000</v>
      </c>
      <c r="X3611" s="4">
        <f>Tabla1[[#This Row],[Valor total OS]]-Tabla1[[#This Row],[valor total op]]</f>
        <v>-23000</v>
      </c>
    </row>
    <row r="3612" spans="1:24" x14ac:dyDescent="0.3">
      <c r="A3612">
        <v>5778</v>
      </c>
      <c r="B3612" t="s">
        <v>6181</v>
      </c>
      <c r="C3612" t="s">
        <v>238</v>
      </c>
      <c r="D3612" t="s">
        <v>5890</v>
      </c>
      <c r="E3612" t="s">
        <v>6182</v>
      </c>
      <c r="F3612" s="2">
        <v>45639</v>
      </c>
      <c r="G3612">
        <v>1300</v>
      </c>
      <c r="H3612" t="s">
        <v>88</v>
      </c>
      <c r="I3612" t="s">
        <v>6183</v>
      </c>
      <c r="J3612">
        <v>1</v>
      </c>
      <c r="K3612" t="s">
        <v>129</v>
      </c>
      <c r="L3612">
        <v>1300</v>
      </c>
      <c r="M3612">
        <v>115</v>
      </c>
      <c r="N3612" t="s">
        <v>6184</v>
      </c>
      <c r="O3612" t="s">
        <v>28</v>
      </c>
      <c r="P3612">
        <v>16341</v>
      </c>
      <c r="Q3612">
        <v>58018044</v>
      </c>
      <c r="R3612" t="s">
        <v>244</v>
      </c>
      <c r="S3612">
        <v>115</v>
      </c>
      <c r="T3612" t="s">
        <v>132</v>
      </c>
      <c r="U3612" s="4">
        <f>Tabla1[[#This Row],[OS-Valor Unitario]]-Tabla1[[#This Row],[costo_antes_iva]]</f>
        <v>0</v>
      </c>
      <c r="V3612" s="4">
        <f>Tabla1[[#This Row],[OS-Valor Unitario]]*Tabla1[[#This Row],[CANTIDAD ENTREGA SATELITE]]</f>
        <v>149500</v>
      </c>
      <c r="W3612" s="4">
        <f>Tabla1[[#This Row],[costo_antes_iva]]*Tabla1[[#This Row],[CANTIDAD ENTREGA SATELITE]]</f>
        <v>149500</v>
      </c>
      <c r="X3612" s="4">
        <f>Tabla1[[#This Row],[Valor total OS]]-Tabla1[[#This Row],[valor total op]]</f>
        <v>0</v>
      </c>
    </row>
    <row r="3613" spans="1:24" x14ac:dyDescent="0.3">
      <c r="A3613">
        <v>5778</v>
      </c>
      <c r="B3613" t="s">
        <v>6185</v>
      </c>
      <c r="C3613" t="s">
        <v>238</v>
      </c>
      <c r="D3613" t="s">
        <v>5890</v>
      </c>
      <c r="E3613" t="s">
        <v>6186</v>
      </c>
      <c r="F3613" s="2">
        <v>45639</v>
      </c>
      <c r="G3613">
        <v>1300</v>
      </c>
      <c r="H3613" t="s">
        <v>88</v>
      </c>
      <c r="I3613" t="s">
        <v>6187</v>
      </c>
      <c r="J3613">
        <v>2</v>
      </c>
      <c r="K3613" t="s">
        <v>129</v>
      </c>
      <c r="L3613">
        <v>1300</v>
      </c>
      <c r="M3613">
        <v>85</v>
      </c>
      <c r="N3613" t="s">
        <v>6184</v>
      </c>
      <c r="O3613" t="s">
        <v>28</v>
      </c>
      <c r="P3613">
        <v>16342</v>
      </c>
      <c r="Q3613">
        <v>58018044</v>
      </c>
      <c r="R3613" t="s">
        <v>244</v>
      </c>
      <c r="S3613">
        <v>85</v>
      </c>
      <c r="T3613" t="s">
        <v>132</v>
      </c>
      <c r="U3613" s="4">
        <f>Tabla1[[#This Row],[OS-Valor Unitario]]-Tabla1[[#This Row],[costo_antes_iva]]</f>
        <v>0</v>
      </c>
      <c r="V3613" s="4">
        <f>Tabla1[[#This Row],[OS-Valor Unitario]]*Tabla1[[#This Row],[CANTIDAD ENTREGA SATELITE]]</f>
        <v>110500</v>
      </c>
      <c r="W3613" s="4">
        <f>Tabla1[[#This Row],[costo_antes_iva]]*Tabla1[[#This Row],[CANTIDAD ENTREGA SATELITE]]</f>
        <v>110500</v>
      </c>
      <c r="X3613" s="4">
        <f>Tabla1[[#This Row],[Valor total OS]]-Tabla1[[#This Row],[valor total op]]</f>
        <v>0</v>
      </c>
    </row>
    <row r="3614" spans="1:24" x14ac:dyDescent="0.3">
      <c r="A3614">
        <v>5778</v>
      </c>
      <c r="B3614" t="s">
        <v>6188</v>
      </c>
      <c r="C3614" t="s">
        <v>84</v>
      </c>
      <c r="D3614" t="s">
        <v>5890</v>
      </c>
      <c r="E3614" t="s">
        <v>6189</v>
      </c>
      <c r="F3614" s="2">
        <v>45639</v>
      </c>
      <c r="G3614">
        <v>4500</v>
      </c>
      <c r="H3614" t="s">
        <v>24</v>
      </c>
      <c r="I3614" t="s">
        <v>6190</v>
      </c>
      <c r="J3614">
        <v>5</v>
      </c>
      <c r="K3614" t="s">
        <v>393</v>
      </c>
      <c r="L3614">
        <v>5000</v>
      </c>
      <c r="M3614">
        <v>145</v>
      </c>
      <c r="N3614" t="s">
        <v>6184</v>
      </c>
      <c r="O3614" t="s">
        <v>28</v>
      </c>
      <c r="P3614">
        <v>16297</v>
      </c>
      <c r="Q3614">
        <v>58018044</v>
      </c>
      <c r="R3614" t="s">
        <v>523</v>
      </c>
      <c r="S3614">
        <v>145</v>
      </c>
      <c r="T3614" t="s">
        <v>394</v>
      </c>
      <c r="U3614" s="4">
        <f>Tabla1[[#This Row],[OS-Valor Unitario]]-Tabla1[[#This Row],[costo_antes_iva]]</f>
        <v>500</v>
      </c>
      <c r="V3614" s="4">
        <f>Tabla1[[#This Row],[OS-Valor Unitario]]*Tabla1[[#This Row],[CANTIDAD ENTREGA SATELITE]]</f>
        <v>725000</v>
      </c>
      <c r="W3614" s="4">
        <f>Tabla1[[#This Row],[costo_antes_iva]]*Tabla1[[#This Row],[CANTIDAD ENTREGA SATELITE]]</f>
        <v>652500</v>
      </c>
      <c r="X3614" s="4">
        <f>Tabla1[[#This Row],[Valor total OS]]-Tabla1[[#This Row],[valor total op]]</f>
        <v>72500</v>
      </c>
    </row>
    <row r="3615" spans="1:24" x14ac:dyDescent="0.3">
      <c r="A3615">
        <v>5778</v>
      </c>
      <c r="B3615" t="s">
        <v>6188</v>
      </c>
      <c r="C3615" t="s">
        <v>84</v>
      </c>
      <c r="D3615" t="s">
        <v>5890</v>
      </c>
      <c r="E3615" t="s">
        <v>6189</v>
      </c>
      <c r="F3615" s="2">
        <v>45639</v>
      </c>
      <c r="G3615">
        <v>1300</v>
      </c>
      <c r="H3615" t="s">
        <v>88</v>
      </c>
      <c r="I3615" t="s">
        <v>6190</v>
      </c>
      <c r="J3615">
        <v>5</v>
      </c>
      <c r="K3615" t="s">
        <v>129</v>
      </c>
      <c r="L3615">
        <v>1300</v>
      </c>
      <c r="M3615">
        <v>145</v>
      </c>
      <c r="N3615" t="s">
        <v>6184</v>
      </c>
      <c r="O3615" t="s">
        <v>28</v>
      </c>
      <c r="P3615">
        <v>16446</v>
      </c>
      <c r="Q3615">
        <v>58018044</v>
      </c>
      <c r="R3615" t="s">
        <v>523</v>
      </c>
      <c r="S3615">
        <v>145</v>
      </c>
      <c r="T3615" t="s">
        <v>132</v>
      </c>
      <c r="U3615" s="4">
        <f>Tabla1[[#This Row],[OS-Valor Unitario]]-Tabla1[[#This Row],[costo_antes_iva]]</f>
        <v>0</v>
      </c>
      <c r="V3615" s="4">
        <f>Tabla1[[#This Row],[OS-Valor Unitario]]*Tabla1[[#This Row],[CANTIDAD ENTREGA SATELITE]]</f>
        <v>188500</v>
      </c>
      <c r="W3615" s="4">
        <f>Tabla1[[#This Row],[costo_antes_iva]]*Tabla1[[#This Row],[CANTIDAD ENTREGA SATELITE]]</f>
        <v>188500</v>
      </c>
      <c r="X3615" s="4">
        <f>Tabla1[[#This Row],[Valor total OS]]-Tabla1[[#This Row],[valor total op]]</f>
        <v>0</v>
      </c>
    </row>
    <row r="3616" spans="1:24" x14ac:dyDescent="0.3">
      <c r="A3616">
        <v>5783</v>
      </c>
      <c r="B3616" t="s">
        <v>6177</v>
      </c>
      <c r="C3616" t="s">
        <v>58</v>
      </c>
      <c r="D3616" t="s">
        <v>3354</v>
      </c>
      <c r="E3616" t="s">
        <v>6178</v>
      </c>
      <c r="F3616" s="2">
        <v>45638</v>
      </c>
      <c r="G3616">
        <v>1200</v>
      </c>
      <c r="H3616" t="s">
        <v>88</v>
      </c>
      <c r="I3616" t="s">
        <v>6179</v>
      </c>
      <c r="J3616">
        <v>1</v>
      </c>
      <c r="K3616" t="s">
        <v>129</v>
      </c>
      <c r="L3616">
        <v>1500</v>
      </c>
      <c r="M3616">
        <v>30</v>
      </c>
      <c r="N3616" t="s">
        <v>6180</v>
      </c>
      <c r="O3616" t="s">
        <v>131</v>
      </c>
      <c r="P3616">
        <v>16206</v>
      </c>
      <c r="Q3616">
        <v>848490</v>
      </c>
      <c r="R3616" t="s">
        <v>523</v>
      </c>
      <c r="S3616">
        <v>12</v>
      </c>
      <c r="T3616" t="s">
        <v>132</v>
      </c>
      <c r="U3616" s="4">
        <f>Tabla1[[#This Row],[OS-Valor Unitario]]-Tabla1[[#This Row],[costo_antes_iva]]</f>
        <v>300</v>
      </c>
      <c r="V3616" s="4">
        <f>Tabla1[[#This Row],[OS-Valor Unitario]]*Tabla1[[#This Row],[CANTIDAD ENTREGA SATELITE]]</f>
        <v>18000</v>
      </c>
      <c r="W3616" s="4">
        <f>Tabla1[[#This Row],[costo_antes_iva]]*Tabla1[[#This Row],[CANTIDAD ENTREGA SATELITE]]</f>
        <v>14400</v>
      </c>
      <c r="X3616" s="4">
        <f>Tabla1[[#This Row],[Valor total OS]]-Tabla1[[#This Row],[valor total op]]</f>
        <v>3600</v>
      </c>
    </row>
    <row r="3617" spans="1:24" x14ac:dyDescent="0.3">
      <c r="A3617">
        <v>5783</v>
      </c>
      <c r="B3617" t="s">
        <v>6177</v>
      </c>
      <c r="C3617" t="s">
        <v>58</v>
      </c>
      <c r="D3617" t="s">
        <v>3354</v>
      </c>
      <c r="E3617" t="s">
        <v>6178</v>
      </c>
      <c r="F3617" s="2">
        <v>45638</v>
      </c>
      <c r="G3617">
        <v>1200</v>
      </c>
      <c r="H3617" t="s">
        <v>88</v>
      </c>
      <c r="I3617" t="s">
        <v>6179</v>
      </c>
      <c r="J3617">
        <v>1</v>
      </c>
      <c r="K3617" t="s">
        <v>129</v>
      </c>
      <c r="L3617">
        <v>1500</v>
      </c>
      <c r="M3617">
        <v>30</v>
      </c>
      <c r="N3617" t="s">
        <v>6180</v>
      </c>
      <c r="O3617" t="s">
        <v>131</v>
      </c>
      <c r="P3617">
        <v>16206</v>
      </c>
      <c r="Q3617">
        <v>848490</v>
      </c>
      <c r="R3617" t="s">
        <v>523</v>
      </c>
      <c r="S3617">
        <v>18</v>
      </c>
      <c r="T3617" t="s">
        <v>132</v>
      </c>
      <c r="U3617" s="4">
        <f>Tabla1[[#This Row],[OS-Valor Unitario]]-Tabla1[[#This Row],[costo_antes_iva]]</f>
        <v>300</v>
      </c>
      <c r="V3617" s="4">
        <f>Tabla1[[#This Row],[OS-Valor Unitario]]*Tabla1[[#This Row],[CANTIDAD ENTREGA SATELITE]]</f>
        <v>27000</v>
      </c>
      <c r="W3617" s="4">
        <f>Tabla1[[#This Row],[costo_antes_iva]]*Tabla1[[#This Row],[CANTIDAD ENTREGA SATELITE]]</f>
        <v>21600</v>
      </c>
      <c r="X3617" s="4">
        <f>Tabla1[[#This Row],[Valor total OS]]-Tabla1[[#This Row],[valor total op]]</f>
        <v>5400</v>
      </c>
    </row>
    <row r="3618" spans="1:24" x14ac:dyDescent="0.3">
      <c r="A3618">
        <v>5783</v>
      </c>
      <c r="B3618" t="s">
        <v>6177</v>
      </c>
      <c r="C3618" t="s">
        <v>58</v>
      </c>
      <c r="D3618" t="s">
        <v>3354</v>
      </c>
      <c r="E3618" t="s">
        <v>6178</v>
      </c>
      <c r="F3618" s="2">
        <v>45638</v>
      </c>
      <c r="G3618">
        <v>3500</v>
      </c>
      <c r="H3618" t="s">
        <v>24</v>
      </c>
      <c r="I3618" t="s">
        <v>6179</v>
      </c>
      <c r="J3618">
        <v>1</v>
      </c>
      <c r="K3618" t="s">
        <v>311</v>
      </c>
      <c r="L3618">
        <v>5000</v>
      </c>
      <c r="M3618">
        <v>30</v>
      </c>
      <c r="N3618" t="s">
        <v>6180</v>
      </c>
      <c r="O3618" t="s">
        <v>131</v>
      </c>
      <c r="P3618">
        <v>16211</v>
      </c>
      <c r="Q3618">
        <v>848490</v>
      </c>
      <c r="R3618" t="s">
        <v>523</v>
      </c>
      <c r="S3618">
        <v>12</v>
      </c>
      <c r="T3618" t="s">
        <v>311</v>
      </c>
      <c r="U3618" s="4">
        <f>Tabla1[[#This Row],[OS-Valor Unitario]]-Tabla1[[#This Row],[costo_antes_iva]]</f>
        <v>1500</v>
      </c>
      <c r="V3618" s="4">
        <f>Tabla1[[#This Row],[OS-Valor Unitario]]*Tabla1[[#This Row],[CANTIDAD ENTREGA SATELITE]]</f>
        <v>60000</v>
      </c>
      <c r="W3618" s="4">
        <f>Tabla1[[#This Row],[costo_antes_iva]]*Tabla1[[#This Row],[CANTIDAD ENTREGA SATELITE]]</f>
        <v>42000</v>
      </c>
      <c r="X3618" s="4">
        <f>Tabla1[[#This Row],[Valor total OS]]-Tabla1[[#This Row],[valor total op]]</f>
        <v>18000</v>
      </c>
    </row>
    <row r="3619" spans="1:24" x14ac:dyDescent="0.3">
      <c r="A3619">
        <v>5783</v>
      </c>
      <c r="B3619" t="s">
        <v>6177</v>
      </c>
      <c r="C3619" t="s">
        <v>58</v>
      </c>
      <c r="D3619" t="s">
        <v>3354</v>
      </c>
      <c r="E3619" t="s">
        <v>6178</v>
      </c>
      <c r="F3619" s="2">
        <v>45638</v>
      </c>
      <c r="G3619">
        <v>3500</v>
      </c>
      <c r="H3619" t="s">
        <v>24</v>
      </c>
      <c r="I3619" t="s">
        <v>6179</v>
      </c>
      <c r="J3619">
        <v>1</v>
      </c>
      <c r="K3619" t="s">
        <v>311</v>
      </c>
      <c r="L3619">
        <v>5000</v>
      </c>
      <c r="M3619">
        <v>30</v>
      </c>
      <c r="N3619" t="s">
        <v>6180</v>
      </c>
      <c r="O3619" t="s">
        <v>131</v>
      </c>
      <c r="P3619">
        <v>16211</v>
      </c>
      <c r="Q3619">
        <v>848490</v>
      </c>
      <c r="R3619" t="s">
        <v>523</v>
      </c>
      <c r="S3619">
        <v>18</v>
      </c>
      <c r="T3619" t="s">
        <v>311</v>
      </c>
      <c r="U3619" s="4">
        <f>Tabla1[[#This Row],[OS-Valor Unitario]]-Tabla1[[#This Row],[costo_antes_iva]]</f>
        <v>1500</v>
      </c>
      <c r="V3619" s="4">
        <f>Tabla1[[#This Row],[OS-Valor Unitario]]*Tabla1[[#This Row],[CANTIDAD ENTREGA SATELITE]]</f>
        <v>90000</v>
      </c>
      <c r="W3619" s="4">
        <f>Tabla1[[#This Row],[costo_antes_iva]]*Tabla1[[#This Row],[CANTIDAD ENTREGA SATELITE]]</f>
        <v>63000</v>
      </c>
      <c r="X3619" s="4">
        <f>Tabla1[[#This Row],[Valor total OS]]-Tabla1[[#This Row],[valor total op]]</f>
        <v>27000</v>
      </c>
    </row>
    <row r="3620" spans="1:24" x14ac:dyDescent="0.3">
      <c r="A3620">
        <v>5776</v>
      </c>
      <c r="B3620" t="s">
        <v>6191</v>
      </c>
      <c r="C3620" t="s">
        <v>70</v>
      </c>
      <c r="D3620" t="s">
        <v>3354</v>
      </c>
      <c r="E3620" t="s">
        <v>6192</v>
      </c>
      <c r="F3620" s="2">
        <v>45638</v>
      </c>
      <c r="G3620">
        <v>1800</v>
      </c>
      <c r="H3620" t="s">
        <v>88</v>
      </c>
      <c r="I3620" t="s">
        <v>6193</v>
      </c>
      <c r="J3620">
        <v>1</v>
      </c>
      <c r="K3620" t="s">
        <v>129</v>
      </c>
      <c r="L3620">
        <v>2600</v>
      </c>
      <c r="M3620">
        <v>6</v>
      </c>
      <c r="N3620" t="s">
        <v>6194</v>
      </c>
      <c r="O3620" t="s">
        <v>131</v>
      </c>
      <c r="P3620">
        <v>16204</v>
      </c>
      <c r="Q3620">
        <v>308370</v>
      </c>
      <c r="R3620" t="s">
        <v>76</v>
      </c>
      <c r="S3620">
        <v>3</v>
      </c>
      <c r="T3620" t="s">
        <v>132</v>
      </c>
      <c r="U3620" s="4">
        <f>Tabla1[[#This Row],[OS-Valor Unitario]]-Tabla1[[#This Row],[costo_antes_iva]]</f>
        <v>800</v>
      </c>
      <c r="V3620" s="4">
        <f>Tabla1[[#This Row],[OS-Valor Unitario]]*Tabla1[[#This Row],[CANTIDAD ENTREGA SATELITE]]</f>
        <v>7800</v>
      </c>
      <c r="W3620" s="4">
        <f>Tabla1[[#This Row],[costo_antes_iva]]*Tabla1[[#This Row],[CANTIDAD ENTREGA SATELITE]]</f>
        <v>5400</v>
      </c>
      <c r="X3620" s="4">
        <f>Tabla1[[#This Row],[Valor total OS]]-Tabla1[[#This Row],[valor total op]]</f>
        <v>2400</v>
      </c>
    </row>
    <row r="3621" spans="1:24" x14ac:dyDescent="0.3">
      <c r="A3621">
        <v>5775</v>
      </c>
      <c r="B3621" t="s">
        <v>6195</v>
      </c>
      <c r="C3621" t="s">
        <v>827</v>
      </c>
      <c r="D3621" t="s">
        <v>431</v>
      </c>
      <c r="E3621" t="s">
        <v>6196</v>
      </c>
      <c r="F3621" s="2">
        <v>45638</v>
      </c>
      <c r="G3621">
        <v>3600</v>
      </c>
      <c r="H3621" t="s">
        <v>88</v>
      </c>
      <c r="I3621" t="s">
        <v>6197</v>
      </c>
      <c r="J3621">
        <v>1</v>
      </c>
      <c r="K3621" t="s">
        <v>129</v>
      </c>
      <c r="L3621">
        <v>3600</v>
      </c>
      <c r="M3621">
        <v>120</v>
      </c>
      <c r="N3621" t="s">
        <v>6198</v>
      </c>
      <c r="O3621" t="s">
        <v>131</v>
      </c>
      <c r="P3621">
        <v>16269</v>
      </c>
      <c r="Q3621">
        <v>17130320</v>
      </c>
      <c r="R3621" t="s">
        <v>102</v>
      </c>
      <c r="S3621">
        <v>120</v>
      </c>
      <c r="T3621" t="s">
        <v>132</v>
      </c>
      <c r="U3621" s="4">
        <f>Tabla1[[#This Row],[OS-Valor Unitario]]-Tabla1[[#This Row],[costo_antes_iva]]</f>
        <v>0</v>
      </c>
      <c r="V3621" s="4">
        <f>Tabla1[[#This Row],[OS-Valor Unitario]]*Tabla1[[#This Row],[CANTIDAD ENTREGA SATELITE]]</f>
        <v>432000</v>
      </c>
      <c r="W3621" s="4">
        <f>Tabla1[[#This Row],[costo_antes_iva]]*Tabla1[[#This Row],[CANTIDAD ENTREGA SATELITE]]</f>
        <v>432000</v>
      </c>
      <c r="X3621" s="4">
        <f>Tabla1[[#This Row],[Valor total OS]]-Tabla1[[#This Row],[valor total op]]</f>
        <v>0</v>
      </c>
    </row>
    <row r="3622" spans="1:24" x14ac:dyDescent="0.3">
      <c r="A3622">
        <v>5775</v>
      </c>
      <c r="B3622" t="s">
        <v>6195</v>
      </c>
      <c r="C3622" t="s">
        <v>827</v>
      </c>
      <c r="D3622" t="s">
        <v>431</v>
      </c>
      <c r="E3622" t="s">
        <v>6196</v>
      </c>
      <c r="F3622" s="2">
        <v>45638</v>
      </c>
      <c r="G3622">
        <v>15000</v>
      </c>
      <c r="H3622" t="s">
        <v>24</v>
      </c>
      <c r="I3622" t="s">
        <v>6197</v>
      </c>
      <c r="J3622">
        <v>1</v>
      </c>
      <c r="K3622" t="s">
        <v>5701</v>
      </c>
      <c r="L3622">
        <v>17000</v>
      </c>
      <c r="M3622">
        <v>120</v>
      </c>
      <c r="N3622" t="s">
        <v>6198</v>
      </c>
      <c r="O3622" t="s">
        <v>131</v>
      </c>
      <c r="P3622">
        <v>16302</v>
      </c>
      <c r="Q3622">
        <v>17130320</v>
      </c>
      <c r="R3622" t="s">
        <v>102</v>
      </c>
      <c r="S3622">
        <v>120</v>
      </c>
      <c r="T3622" t="s">
        <v>5701</v>
      </c>
      <c r="U3622" s="4">
        <f>Tabla1[[#This Row],[OS-Valor Unitario]]-Tabla1[[#This Row],[costo_antes_iva]]</f>
        <v>2000</v>
      </c>
      <c r="V3622" s="4">
        <f>Tabla1[[#This Row],[OS-Valor Unitario]]*Tabla1[[#This Row],[CANTIDAD ENTREGA SATELITE]]</f>
        <v>2040000</v>
      </c>
      <c r="W3622" s="4">
        <f>Tabla1[[#This Row],[costo_antes_iva]]*Tabla1[[#This Row],[CANTIDAD ENTREGA SATELITE]]</f>
        <v>1800000</v>
      </c>
      <c r="X3622" s="4">
        <f>Tabla1[[#This Row],[Valor total OS]]-Tabla1[[#This Row],[valor total op]]</f>
        <v>240000</v>
      </c>
    </row>
    <row r="3623" spans="1:24" x14ac:dyDescent="0.3">
      <c r="A3623">
        <v>5775</v>
      </c>
      <c r="B3623" t="s">
        <v>6199</v>
      </c>
      <c r="C3623" t="s">
        <v>209</v>
      </c>
      <c r="D3623" t="s">
        <v>431</v>
      </c>
      <c r="E3623" t="s">
        <v>6200</v>
      </c>
      <c r="F3623" s="2">
        <v>45638</v>
      </c>
      <c r="G3623">
        <v>1400</v>
      </c>
      <c r="H3623" t="s">
        <v>88</v>
      </c>
      <c r="I3623" t="s">
        <v>6201</v>
      </c>
      <c r="J3623">
        <v>2</v>
      </c>
      <c r="K3623" t="s">
        <v>252</v>
      </c>
      <c r="L3623">
        <v>1200</v>
      </c>
      <c r="M3623">
        <v>207</v>
      </c>
      <c r="N3623" t="s">
        <v>6198</v>
      </c>
      <c r="O3623" t="s">
        <v>131</v>
      </c>
      <c r="P3623">
        <v>16299</v>
      </c>
      <c r="Q3623">
        <v>17130320</v>
      </c>
      <c r="R3623" t="s">
        <v>215</v>
      </c>
      <c r="S3623">
        <v>207</v>
      </c>
      <c r="T3623" t="s">
        <v>253</v>
      </c>
      <c r="U3623" s="4">
        <f>Tabla1[[#This Row],[OS-Valor Unitario]]-Tabla1[[#This Row],[costo_antes_iva]]</f>
        <v>-200</v>
      </c>
      <c r="V3623" s="4">
        <f>Tabla1[[#This Row],[OS-Valor Unitario]]*Tabla1[[#This Row],[CANTIDAD ENTREGA SATELITE]]</f>
        <v>248400</v>
      </c>
      <c r="W3623" s="4">
        <f>Tabla1[[#This Row],[costo_antes_iva]]*Tabla1[[#This Row],[CANTIDAD ENTREGA SATELITE]]</f>
        <v>289800</v>
      </c>
      <c r="X3623" s="4">
        <f>Tabla1[[#This Row],[Valor total OS]]-Tabla1[[#This Row],[valor total op]]</f>
        <v>-41400</v>
      </c>
    </row>
    <row r="3624" spans="1:24" x14ac:dyDescent="0.3">
      <c r="A3624">
        <v>5775</v>
      </c>
      <c r="B3624" t="s">
        <v>6199</v>
      </c>
      <c r="C3624" t="s">
        <v>209</v>
      </c>
      <c r="D3624" t="s">
        <v>431</v>
      </c>
      <c r="E3624" t="s">
        <v>6200</v>
      </c>
      <c r="F3624" s="2">
        <v>45638</v>
      </c>
      <c r="G3624">
        <v>6000</v>
      </c>
      <c r="H3624" t="s">
        <v>45</v>
      </c>
      <c r="I3624" t="s">
        <v>6201</v>
      </c>
      <c r="J3624">
        <v>2</v>
      </c>
      <c r="K3624" t="s">
        <v>342</v>
      </c>
      <c r="L3624">
        <v>5300</v>
      </c>
      <c r="M3624">
        <v>200</v>
      </c>
      <c r="N3624" t="s">
        <v>6198</v>
      </c>
      <c r="O3624" t="s">
        <v>131</v>
      </c>
      <c r="P3624">
        <v>16250</v>
      </c>
      <c r="Q3624">
        <v>17130320</v>
      </c>
      <c r="R3624" t="s">
        <v>215</v>
      </c>
      <c r="S3624">
        <v>200</v>
      </c>
      <c r="T3624" t="s">
        <v>343</v>
      </c>
      <c r="U3624" s="4">
        <f>Tabla1[[#This Row],[OS-Valor Unitario]]-Tabla1[[#This Row],[costo_antes_iva]]</f>
        <v>-700</v>
      </c>
      <c r="V3624" s="4">
        <f>Tabla1[[#This Row],[OS-Valor Unitario]]*Tabla1[[#This Row],[CANTIDAD ENTREGA SATELITE]]</f>
        <v>1060000</v>
      </c>
      <c r="W3624" s="4">
        <f>Tabla1[[#This Row],[costo_antes_iva]]*Tabla1[[#This Row],[CANTIDAD ENTREGA SATELITE]]</f>
        <v>1200000</v>
      </c>
      <c r="X3624" s="4">
        <f>Tabla1[[#This Row],[Valor total OS]]-Tabla1[[#This Row],[valor total op]]</f>
        <v>-140000</v>
      </c>
    </row>
    <row r="3625" spans="1:24" x14ac:dyDescent="0.3">
      <c r="A3625">
        <v>5775</v>
      </c>
      <c r="B3625" t="s">
        <v>6202</v>
      </c>
      <c r="C3625" t="s">
        <v>827</v>
      </c>
      <c r="D3625" t="s">
        <v>431</v>
      </c>
      <c r="E3625" t="s">
        <v>6203</v>
      </c>
      <c r="F3625" s="2">
        <v>45638</v>
      </c>
      <c r="G3625">
        <v>3600</v>
      </c>
      <c r="H3625" t="s">
        <v>88</v>
      </c>
      <c r="I3625" t="s">
        <v>6204</v>
      </c>
      <c r="J3625">
        <v>3</v>
      </c>
      <c r="K3625" t="s">
        <v>129</v>
      </c>
      <c r="L3625">
        <v>3600</v>
      </c>
      <c r="M3625">
        <v>80</v>
      </c>
      <c r="N3625" t="s">
        <v>6198</v>
      </c>
      <c r="O3625" t="s">
        <v>131</v>
      </c>
      <c r="P3625">
        <v>16270</v>
      </c>
      <c r="Q3625">
        <v>17130320</v>
      </c>
      <c r="R3625" t="s">
        <v>102</v>
      </c>
      <c r="S3625">
        <v>80</v>
      </c>
      <c r="T3625" t="s">
        <v>132</v>
      </c>
      <c r="U3625" s="4">
        <f>Tabla1[[#This Row],[OS-Valor Unitario]]-Tabla1[[#This Row],[costo_antes_iva]]</f>
        <v>0</v>
      </c>
      <c r="V3625" s="4">
        <f>Tabla1[[#This Row],[OS-Valor Unitario]]*Tabla1[[#This Row],[CANTIDAD ENTREGA SATELITE]]</f>
        <v>288000</v>
      </c>
      <c r="W3625" s="4">
        <f>Tabla1[[#This Row],[costo_antes_iva]]*Tabla1[[#This Row],[CANTIDAD ENTREGA SATELITE]]</f>
        <v>288000</v>
      </c>
      <c r="X3625" s="4">
        <f>Tabla1[[#This Row],[Valor total OS]]-Tabla1[[#This Row],[valor total op]]</f>
        <v>0</v>
      </c>
    </row>
    <row r="3626" spans="1:24" x14ac:dyDescent="0.3">
      <c r="A3626">
        <v>5775</v>
      </c>
      <c r="B3626" t="s">
        <v>6202</v>
      </c>
      <c r="C3626" t="s">
        <v>827</v>
      </c>
      <c r="D3626" t="s">
        <v>431</v>
      </c>
      <c r="E3626" t="s">
        <v>6203</v>
      </c>
      <c r="F3626" s="2">
        <v>45638</v>
      </c>
      <c r="G3626">
        <v>15000</v>
      </c>
      <c r="H3626" t="s">
        <v>24</v>
      </c>
      <c r="I3626" t="s">
        <v>6204</v>
      </c>
      <c r="J3626">
        <v>3</v>
      </c>
      <c r="K3626" t="s">
        <v>316</v>
      </c>
      <c r="L3626">
        <v>17000</v>
      </c>
      <c r="M3626">
        <v>80</v>
      </c>
      <c r="N3626" t="s">
        <v>6198</v>
      </c>
      <c r="O3626" t="s">
        <v>131</v>
      </c>
      <c r="P3626">
        <v>16300</v>
      </c>
      <c r="Q3626">
        <v>17130320</v>
      </c>
      <c r="R3626" t="s">
        <v>102</v>
      </c>
      <c r="S3626">
        <v>80</v>
      </c>
      <c r="T3626" t="s">
        <v>318</v>
      </c>
      <c r="U3626" s="4">
        <f>Tabla1[[#This Row],[OS-Valor Unitario]]-Tabla1[[#This Row],[costo_antes_iva]]</f>
        <v>2000</v>
      </c>
      <c r="V3626" s="4">
        <f>Tabla1[[#This Row],[OS-Valor Unitario]]*Tabla1[[#This Row],[CANTIDAD ENTREGA SATELITE]]</f>
        <v>1360000</v>
      </c>
      <c r="W3626" s="4">
        <f>Tabla1[[#This Row],[costo_antes_iva]]*Tabla1[[#This Row],[CANTIDAD ENTREGA SATELITE]]</f>
        <v>1200000</v>
      </c>
      <c r="X3626" s="4">
        <f>Tabla1[[#This Row],[Valor total OS]]-Tabla1[[#This Row],[valor total op]]</f>
        <v>160000</v>
      </c>
    </row>
    <row r="3627" spans="1:24" x14ac:dyDescent="0.3">
      <c r="A3627">
        <v>5772</v>
      </c>
      <c r="B3627" t="s">
        <v>6210</v>
      </c>
      <c r="C3627" t="s">
        <v>105</v>
      </c>
      <c r="D3627" t="s">
        <v>3354</v>
      </c>
      <c r="E3627" t="s">
        <v>6211</v>
      </c>
      <c r="F3627" s="2">
        <v>45637</v>
      </c>
      <c r="G3627">
        <v>2500</v>
      </c>
      <c r="H3627" t="s">
        <v>24</v>
      </c>
      <c r="I3627" t="s">
        <v>6212</v>
      </c>
      <c r="J3627">
        <v>1</v>
      </c>
      <c r="K3627" t="s">
        <v>242</v>
      </c>
      <c r="L3627">
        <v>2500</v>
      </c>
      <c r="M3627">
        <v>60</v>
      </c>
      <c r="N3627" t="s">
        <v>6213</v>
      </c>
      <c r="O3627" t="s">
        <v>131</v>
      </c>
      <c r="P3627">
        <v>16165</v>
      </c>
      <c r="Q3627">
        <v>5286520</v>
      </c>
      <c r="R3627" t="s">
        <v>105</v>
      </c>
      <c r="S3627">
        <v>60</v>
      </c>
      <c r="T3627" t="s">
        <v>245</v>
      </c>
      <c r="U3627" s="4">
        <f>Tabla1[[#This Row],[OS-Valor Unitario]]-Tabla1[[#This Row],[costo_antes_iva]]</f>
        <v>0</v>
      </c>
      <c r="V3627" s="4">
        <f>Tabla1[[#This Row],[OS-Valor Unitario]]*Tabla1[[#This Row],[CANTIDAD ENTREGA SATELITE]]</f>
        <v>150000</v>
      </c>
      <c r="W3627" s="4">
        <f>Tabla1[[#This Row],[costo_antes_iva]]*Tabla1[[#This Row],[CANTIDAD ENTREGA SATELITE]]</f>
        <v>150000</v>
      </c>
      <c r="X3627" s="4">
        <f>Tabla1[[#This Row],[Valor total OS]]-Tabla1[[#This Row],[valor total op]]</f>
        <v>0</v>
      </c>
    </row>
    <row r="3628" spans="1:24" x14ac:dyDescent="0.3">
      <c r="A3628">
        <v>5794</v>
      </c>
      <c r="B3628" t="s">
        <v>6111</v>
      </c>
      <c r="C3628" t="s">
        <v>99</v>
      </c>
      <c r="D3628" t="s">
        <v>3354</v>
      </c>
      <c r="E3628" t="s">
        <v>6112</v>
      </c>
      <c r="F3628" s="2">
        <v>45636</v>
      </c>
      <c r="G3628">
        <v>5000</v>
      </c>
      <c r="H3628" t="s">
        <v>35</v>
      </c>
      <c r="I3628" t="s">
        <v>6113</v>
      </c>
      <c r="J3628">
        <v>1</v>
      </c>
      <c r="K3628" t="s">
        <v>37</v>
      </c>
      <c r="L3628">
        <v>5000</v>
      </c>
      <c r="M3628">
        <v>100</v>
      </c>
      <c r="N3628" t="s">
        <v>6114</v>
      </c>
      <c r="O3628" t="s">
        <v>131</v>
      </c>
      <c r="P3628">
        <v>16370</v>
      </c>
      <c r="Q3628">
        <v>40392900</v>
      </c>
      <c r="R3628" t="s">
        <v>102</v>
      </c>
      <c r="S3628">
        <v>100</v>
      </c>
      <c r="T3628" t="s">
        <v>37</v>
      </c>
      <c r="U3628" s="4">
        <f>Tabla1[[#This Row],[OS-Valor Unitario]]-Tabla1[[#This Row],[costo_antes_iva]]</f>
        <v>0</v>
      </c>
      <c r="V3628" s="4">
        <f>Tabla1[[#This Row],[OS-Valor Unitario]]*Tabla1[[#This Row],[CANTIDAD ENTREGA SATELITE]]</f>
        <v>500000</v>
      </c>
      <c r="W3628" s="4">
        <f>Tabla1[[#This Row],[costo_antes_iva]]*Tabla1[[#This Row],[CANTIDAD ENTREGA SATELITE]]</f>
        <v>500000</v>
      </c>
      <c r="X3628" s="4">
        <f>Tabla1[[#This Row],[Valor total OS]]-Tabla1[[#This Row],[valor total op]]</f>
        <v>0</v>
      </c>
    </row>
    <row r="3629" spans="1:24" x14ac:dyDescent="0.3">
      <c r="A3629">
        <v>5794</v>
      </c>
      <c r="B3629" t="s">
        <v>6111</v>
      </c>
      <c r="C3629" t="s">
        <v>99</v>
      </c>
      <c r="D3629" t="s">
        <v>3354</v>
      </c>
      <c r="E3629" t="s">
        <v>6112</v>
      </c>
      <c r="F3629" s="2">
        <v>45636</v>
      </c>
      <c r="G3629">
        <v>5000</v>
      </c>
      <c r="H3629" t="s">
        <v>35</v>
      </c>
      <c r="I3629" t="s">
        <v>6113</v>
      </c>
      <c r="J3629">
        <v>1</v>
      </c>
      <c r="K3629" t="s">
        <v>37</v>
      </c>
      <c r="L3629">
        <v>5000</v>
      </c>
      <c r="M3629">
        <v>350</v>
      </c>
      <c r="N3629" t="s">
        <v>6114</v>
      </c>
      <c r="O3629" t="s">
        <v>131</v>
      </c>
      <c r="P3629">
        <v>16371</v>
      </c>
      <c r="Q3629">
        <v>40392900</v>
      </c>
      <c r="R3629" t="s">
        <v>102</v>
      </c>
      <c r="S3629">
        <v>350</v>
      </c>
      <c r="T3629" t="s">
        <v>37</v>
      </c>
      <c r="U3629" s="4">
        <f>Tabla1[[#This Row],[OS-Valor Unitario]]-Tabla1[[#This Row],[costo_antes_iva]]</f>
        <v>0</v>
      </c>
      <c r="V3629" s="4">
        <f>Tabla1[[#This Row],[OS-Valor Unitario]]*Tabla1[[#This Row],[CANTIDAD ENTREGA SATELITE]]</f>
        <v>1750000</v>
      </c>
      <c r="W3629" s="4">
        <f>Tabla1[[#This Row],[costo_antes_iva]]*Tabla1[[#This Row],[CANTIDAD ENTREGA SATELITE]]</f>
        <v>1750000</v>
      </c>
      <c r="X3629" s="4">
        <f>Tabla1[[#This Row],[Valor total OS]]-Tabla1[[#This Row],[valor total op]]</f>
        <v>0</v>
      </c>
    </row>
    <row r="3630" spans="1:24" x14ac:dyDescent="0.3">
      <c r="A3630">
        <v>5794</v>
      </c>
      <c r="B3630" t="s">
        <v>6111</v>
      </c>
      <c r="C3630" t="s">
        <v>99</v>
      </c>
      <c r="D3630" t="s">
        <v>3354</v>
      </c>
      <c r="E3630" t="s">
        <v>6112</v>
      </c>
      <c r="F3630" s="2">
        <v>45636</v>
      </c>
      <c r="G3630">
        <v>13000</v>
      </c>
      <c r="H3630" t="s">
        <v>175</v>
      </c>
      <c r="I3630" t="s">
        <v>6113</v>
      </c>
      <c r="J3630">
        <v>1</v>
      </c>
      <c r="K3630" t="s">
        <v>5827</v>
      </c>
      <c r="L3630">
        <v>10000</v>
      </c>
      <c r="M3630">
        <v>227</v>
      </c>
      <c r="N3630" t="s">
        <v>6114</v>
      </c>
      <c r="O3630" t="s">
        <v>131</v>
      </c>
      <c r="P3630">
        <v>16265</v>
      </c>
      <c r="Q3630">
        <v>40392900</v>
      </c>
      <c r="R3630" t="s">
        <v>102</v>
      </c>
      <c r="S3630">
        <v>205</v>
      </c>
      <c r="T3630" t="s">
        <v>5828</v>
      </c>
      <c r="U3630" s="4">
        <f>Tabla1[[#This Row],[OS-Valor Unitario]]-Tabla1[[#This Row],[costo_antes_iva]]</f>
        <v>-3000</v>
      </c>
      <c r="V3630" s="4">
        <f>Tabla1[[#This Row],[OS-Valor Unitario]]*Tabla1[[#This Row],[CANTIDAD ENTREGA SATELITE]]</f>
        <v>2050000</v>
      </c>
      <c r="W3630" s="4">
        <f>Tabla1[[#This Row],[costo_antes_iva]]*Tabla1[[#This Row],[CANTIDAD ENTREGA SATELITE]]</f>
        <v>2665000</v>
      </c>
      <c r="X3630" s="4">
        <f>Tabla1[[#This Row],[Valor total OS]]-Tabla1[[#This Row],[valor total op]]</f>
        <v>-615000</v>
      </c>
    </row>
    <row r="3631" spans="1:24" x14ac:dyDescent="0.3">
      <c r="A3631">
        <v>5794</v>
      </c>
      <c r="B3631" t="s">
        <v>6111</v>
      </c>
      <c r="C3631" t="s">
        <v>99</v>
      </c>
      <c r="D3631" t="s">
        <v>3354</v>
      </c>
      <c r="E3631" t="s">
        <v>6112</v>
      </c>
      <c r="F3631" s="2">
        <v>45636</v>
      </c>
      <c r="G3631">
        <v>13000</v>
      </c>
      <c r="H3631" t="s">
        <v>175</v>
      </c>
      <c r="I3631" t="s">
        <v>6113</v>
      </c>
      <c r="J3631">
        <v>1</v>
      </c>
      <c r="K3631" t="s">
        <v>6115</v>
      </c>
      <c r="L3631">
        <v>5900</v>
      </c>
      <c r="M3631">
        <v>720</v>
      </c>
      <c r="N3631" t="s">
        <v>6114</v>
      </c>
      <c r="O3631" t="s">
        <v>131</v>
      </c>
      <c r="P3631">
        <v>16334</v>
      </c>
      <c r="Q3631">
        <v>40392900</v>
      </c>
      <c r="R3631" t="s">
        <v>102</v>
      </c>
      <c r="S3631">
        <v>720</v>
      </c>
      <c r="T3631" t="s">
        <v>6116</v>
      </c>
      <c r="U3631" s="4">
        <f>Tabla1[[#This Row],[OS-Valor Unitario]]-Tabla1[[#This Row],[costo_antes_iva]]</f>
        <v>-7100</v>
      </c>
      <c r="V3631" s="4">
        <f>Tabla1[[#This Row],[OS-Valor Unitario]]*Tabla1[[#This Row],[CANTIDAD ENTREGA SATELITE]]</f>
        <v>4248000</v>
      </c>
      <c r="W3631" s="4">
        <f>Tabla1[[#This Row],[costo_antes_iva]]*Tabla1[[#This Row],[CANTIDAD ENTREGA SATELITE]]</f>
        <v>9360000</v>
      </c>
      <c r="X3631" s="4">
        <f>Tabla1[[#This Row],[Valor total OS]]-Tabla1[[#This Row],[valor total op]]</f>
        <v>-5112000</v>
      </c>
    </row>
    <row r="3632" spans="1:24" x14ac:dyDescent="0.3">
      <c r="A3632">
        <v>5769</v>
      </c>
      <c r="B3632" t="s">
        <v>6218</v>
      </c>
      <c r="C3632" t="s">
        <v>4222</v>
      </c>
      <c r="D3632" t="s">
        <v>520</v>
      </c>
      <c r="E3632" t="s">
        <v>6219</v>
      </c>
      <c r="F3632" s="2">
        <v>45636</v>
      </c>
      <c r="G3632">
        <v>7200</v>
      </c>
      <c r="H3632" t="s">
        <v>1358</v>
      </c>
      <c r="I3632" t="s">
        <v>6220</v>
      </c>
      <c r="J3632">
        <v>1</v>
      </c>
      <c r="K3632" t="s">
        <v>335</v>
      </c>
      <c r="L3632">
        <v>6500</v>
      </c>
      <c r="M3632">
        <v>9</v>
      </c>
      <c r="N3632" t="s">
        <v>6221</v>
      </c>
      <c r="O3632" t="s">
        <v>28</v>
      </c>
      <c r="P3632">
        <v>16177</v>
      </c>
      <c r="Q3632">
        <v>507528</v>
      </c>
      <c r="R3632" t="s">
        <v>76</v>
      </c>
      <c r="S3632">
        <v>9</v>
      </c>
      <c r="T3632" t="s">
        <v>337</v>
      </c>
      <c r="U3632" s="4">
        <f>Tabla1[[#This Row],[OS-Valor Unitario]]-Tabla1[[#This Row],[costo_antes_iva]]</f>
        <v>-700</v>
      </c>
      <c r="V3632" s="4">
        <f>Tabla1[[#This Row],[OS-Valor Unitario]]*Tabla1[[#This Row],[CANTIDAD ENTREGA SATELITE]]</f>
        <v>58500</v>
      </c>
      <c r="W3632" s="4">
        <f>Tabla1[[#This Row],[costo_antes_iva]]*Tabla1[[#This Row],[CANTIDAD ENTREGA SATELITE]]</f>
        <v>64800</v>
      </c>
      <c r="X3632" s="4">
        <f>Tabla1[[#This Row],[Valor total OS]]-Tabla1[[#This Row],[valor total op]]</f>
        <v>-6300</v>
      </c>
    </row>
    <row r="3633" spans="1:24" x14ac:dyDescent="0.3">
      <c r="A3633">
        <v>5769</v>
      </c>
      <c r="B3633" t="s">
        <v>6218</v>
      </c>
      <c r="C3633" t="s">
        <v>4222</v>
      </c>
      <c r="D3633" t="s">
        <v>520</v>
      </c>
      <c r="E3633" t="s">
        <v>6219</v>
      </c>
      <c r="F3633" s="2">
        <v>45636</v>
      </c>
      <c r="G3633">
        <v>1500</v>
      </c>
      <c r="H3633" t="s">
        <v>88</v>
      </c>
      <c r="I3633" t="s">
        <v>6220</v>
      </c>
      <c r="J3633">
        <v>1</v>
      </c>
      <c r="K3633" t="s">
        <v>3357</v>
      </c>
      <c r="L3633">
        <v>1500</v>
      </c>
      <c r="M3633">
        <v>9</v>
      </c>
      <c r="N3633" t="s">
        <v>6221</v>
      </c>
      <c r="O3633" t="s">
        <v>28</v>
      </c>
      <c r="P3633">
        <v>16203</v>
      </c>
      <c r="Q3633">
        <v>507528</v>
      </c>
      <c r="R3633" t="s">
        <v>76</v>
      </c>
      <c r="S3633">
        <v>9</v>
      </c>
      <c r="T3633" t="s">
        <v>3359</v>
      </c>
      <c r="U3633" s="4">
        <f>Tabla1[[#This Row],[OS-Valor Unitario]]-Tabla1[[#This Row],[costo_antes_iva]]</f>
        <v>0</v>
      </c>
      <c r="V3633" s="4">
        <f>Tabla1[[#This Row],[OS-Valor Unitario]]*Tabla1[[#This Row],[CANTIDAD ENTREGA SATELITE]]</f>
        <v>13500</v>
      </c>
      <c r="W3633" s="4">
        <f>Tabla1[[#This Row],[costo_antes_iva]]*Tabla1[[#This Row],[CANTIDAD ENTREGA SATELITE]]</f>
        <v>13500</v>
      </c>
      <c r="X3633" s="4">
        <f>Tabla1[[#This Row],[Valor total OS]]-Tabla1[[#This Row],[valor total op]]</f>
        <v>0</v>
      </c>
    </row>
    <row r="3634" spans="1:24" x14ac:dyDescent="0.3">
      <c r="A3634">
        <v>5767</v>
      </c>
      <c r="B3634" t="s">
        <v>6222</v>
      </c>
      <c r="C3634" t="s">
        <v>4449</v>
      </c>
      <c r="D3634" t="s">
        <v>5812</v>
      </c>
      <c r="E3634" t="s">
        <v>6223</v>
      </c>
      <c r="F3634" s="2">
        <v>45635</v>
      </c>
      <c r="G3634">
        <v>1800</v>
      </c>
      <c r="H3634" t="s">
        <v>88</v>
      </c>
      <c r="I3634" t="s">
        <v>6224</v>
      </c>
      <c r="J3634">
        <v>1</v>
      </c>
      <c r="K3634" t="s">
        <v>3357</v>
      </c>
      <c r="L3634">
        <v>1200</v>
      </c>
      <c r="M3634">
        <v>10</v>
      </c>
      <c r="N3634" t="s">
        <v>6225</v>
      </c>
      <c r="O3634" t="s">
        <v>765</v>
      </c>
      <c r="P3634">
        <v>16202</v>
      </c>
      <c r="Q3634">
        <v>477180</v>
      </c>
      <c r="R3634" t="s">
        <v>270</v>
      </c>
      <c r="S3634">
        <v>10</v>
      </c>
      <c r="T3634" t="s">
        <v>3359</v>
      </c>
      <c r="U3634" s="4">
        <f>Tabla1[[#This Row],[OS-Valor Unitario]]-Tabla1[[#This Row],[costo_antes_iva]]</f>
        <v>-600</v>
      </c>
      <c r="V3634" s="4">
        <f>Tabla1[[#This Row],[OS-Valor Unitario]]*Tabla1[[#This Row],[CANTIDAD ENTREGA SATELITE]]</f>
        <v>12000</v>
      </c>
      <c r="W3634" s="4">
        <f>Tabla1[[#This Row],[costo_antes_iva]]*Tabla1[[#This Row],[CANTIDAD ENTREGA SATELITE]]</f>
        <v>18000</v>
      </c>
      <c r="X3634" s="4">
        <f>Tabla1[[#This Row],[Valor total OS]]-Tabla1[[#This Row],[valor total op]]</f>
        <v>-6000</v>
      </c>
    </row>
    <row r="3635" spans="1:24" x14ac:dyDescent="0.3">
      <c r="A3635">
        <v>5767</v>
      </c>
      <c r="B3635" t="s">
        <v>6222</v>
      </c>
      <c r="C3635" t="s">
        <v>4449</v>
      </c>
      <c r="D3635" t="s">
        <v>5812</v>
      </c>
      <c r="E3635" t="s">
        <v>6223</v>
      </c>
      <c r="F3635" s="2">
        <v>45635</v>
      </c>
      <c r="G3635">
        <v>12000</v>
      </c>
      <c r="H3635" t="s">
        <v>1358</v>
      </c>
      <c r="I3635" t="s">
        <v>6224</v>
      </c>
      <c r="J3635">
        <v>1</v>
      </c>
      <c r="K3635" t="s">
        <v>296</v>
      </c>
      <c r="L3635">
        <v>12000</v>
      </c>
      <c r="M3635">
        <v>10</v>
      </c>
      <c r="N3635" t="s">
        <v>6225</v>
      </c>
      <c r="O3635" t="s">
        <v>765</v>
      </c>
      <c r="P3635">
        <v>16267</v>
      </c>
      <c r="Q3635">
        <v>477180</v>
      </c>
      <c r="R3635" t="s">
        <v>270</v>
      </c>
      <c r="S3635">
        <v>10</v>
      </c>
      <c r="T3635" t="s">
        <v>297</v>
      </c>
      <c r="U3635" s="4">
        <f>Tabla1[[#This Row],[OS-Valor Unitario]]-Tabla1[[#This Row],[costo_antes_iva]]</f>
        <v>0</v>
      </c>
      <c r="V3635" s="4">
        <f>Tabla1[[#This Row],[OS-Valor Unitario]]*Tabla1[[#This Row],[CANTIDAD ENTREGA SATELITE]]</f>
        <v>120000</v>
      </c>
      <c r="W3635" s="4">
        <f>Tabla1[[#This Row],[costo_antes_iva]]*Tabla1[[#This Row],[CANTIDAD ENTREGA SATELITE]]</f>
        <v>120000</v>
      </c>
      <c r="X3635" s="4">
        <f>Tabla1[[#This Row],[Valor total OS]]-Tabla1[[#This Row],[valor total op]]</f>
        <v>0</v>
      </c>
    </row>
    <row r="3636" spans="1:24" x14ac:dyDescent="0.3">
      <c r="A3636">
        <v>5765</v>
      </c>
      <c r="B3636" t="s">
        <v>6235</v>
      </c>
      <c r="C3636" t="s">
        <v>302</v>
      </c>
      <c r="D3636" t="s">
        <v>156</v>
      </c>
      <c r="E3636" t="s">
        <v>5997</v>
      </c>
      <c r="F3636" s="2">
        <v>45631</v>
      </c>
      <c r="G3636">
        <v>10000</v>
      </c>
      <c r="H3636" t="s">
        <v>24</v>
      </c>
      <c r="I3636" t="s">
        <v>6236</v>
      </c>
      <c r="J3636">
        <v>1</v>
      </c>
      <c r="K3636" t="s">
        <v>74</v>
      </c>
      <c r="L3636">
        <v>11000</v>
      </c>
      <c r="M3636">
        <v>130</v>
      </c>
      <c r="N3636" t="s">
        <v>5999</v>
      </c>
      <c r="O3636" t="s">
        <v>114</v>
      </c>
      <c r="P3636">
        <v>16135</v>
      </c>
      <c r="Q3636">
        <v>16630570</v>
      </c>
      <c r="R3636" t="s">
        <v>76</v>
      </c>
      <c r="S3636">
        <v>129</v>
      </c>
      <c r="T3636" t="s">
        <v>77</v>
      </c>
      <c r="U3636" s="4">
        <f>Tabla1[[#This Row],[OS-Valor Unitario]]-Tabla1[[#This Row],[costo_antes_iva]]</f>
        <v>1000</v>
      </c>
      <c r="V3636" s="4">
        <f>Tabla1[[#This Row],[OS-Valor Unitario]]*Tabla1[[#This Row],[CANTIDAD ENTREGA SATELITE]]</f>
        <v>1419000</v>
      </c>
      <c r="W3636" s="4">
        <f>Tabla1[[#This Row],[costo_antes_iva]]*Tabla1[[#This Row],[CANTIDAD ENTREGA SATELITE]]</f>
        <v>1290000</v>
      </c>
      <c r="X3636" s="4">
        <f>Tabla1[[#This Row],[Valor total OS]]-Tabla1[[#This Row],[valor total op]]</f>
        <v>129000</v>
      </c>
    </row>
    <row r="3637" spans="1:24" x14ac:dyDescent="0.3">
      <c r="A3637">
        <v>5765</v>
      </c>
      <c r="B3637" t="s">
        <v>6237</v>
      </c>
      <c r="C3637" t="s">
        <v>167</v>
      </c>
      <c r="D3637" t="s">
        <v>156</v>
      </c>
      <c r="E3637" t="s">
        <v>5997</v>
      </c>
      <c r="F3637" s="2">
        <v>45631</v>
      </c>
      <c r="G3637">
        <v>900</v>
      </c>
      <c r="H3637" t="s">
        <v>88</v>
      </c>
      <c r="I3637" t="s">
        <v>6238</v>
      </c>
      <c r="J3637">
        <v>2</v>
      </c>
      <c r="K3637" t="s">
        <v>434</v>
      </c>
      <c r="L3637">
        <v>900</v>
      </c>
      <c r="M3637">
        <v>40</v>
      </c>
      <c r="N3637" t="s">
        <v>5999</v>
      </c>
      <c r="O3637" t="s">
        <v>114</v>
      </c>
      <c r="P3637">
        <v>16136</v>
      </c>
      <c r="Q3637">
        <v>16630570</v>
      </c>
      <c r="R3637" t="s">
        <v>76</v>
      </c>
      <c r="S3637">
        <v>40</v>
      </c>
      <c r="T3637" t="s">
        <v>436</v>
      </c>
      <c r="U3637" s="4">
        <f>Tabla1[[#This Row],[OS-Valor Unitario]]-Tabla1[[#This Row],[costo_antes_iva]]</f>
        <v>0</v>
      </c>
      <c r="V3637" s="4">
        <f>Tabla1[[#This Row],[OS-Valor Unitario]]*Tabla1[[#This Row],[CANTIDAD ENTREGA SATELITE]]</f>
        <v>36000</v>
      </c>
      <c r="W3637" s="4">
        <f>Tabla1[[#This Row],[costo_antes_iva]]*Tabla1[[#This Row],[CANTIDAD ENTREGA SATELITE]]</f>
        <v>36000</v>
      </c>
      <c r="X3637" s="4">
        <f>Tabla1[[#This Row],[Valor total OS]]-Tabla1[[#This Row],[valor total op]]</f>
        <v>0</v>
      </c>
    </row>
    <row r="3638" spans="1:24" x14ac:dyDescent="0.3">
      <c r="A3638">
        <v>5765</v>
      </c>
      <c r="B3638" t="s">
        <v>6237</v>
      </c>
      <c r="C3638" t="s">
        <v>167</v>
      </c>
      <c r="D3638" t="s">
        <v>156</v>
      </c>
      <c r="E3638" t="s">
        <v>5997</v>
      </c>
      <c r="F3638" s="2">
        <v>45631</v>
      </c>
      <c r="G3638">
        <v>10700</v>
      </c>
      <c r="H3638" t="s">
        <v>24</v>
      </c>
      <c r="I3638" t="s">
        <v>6238</v>
      </c>
      <c r="J3638">
        <v>2</v>
      </c>
      <c r="K3638" t="s">
        <v>74</v>
      </c>
      <c r="L3638">
        <v>11000</v>
      </c>
      <c r="M3638">
        <v>40</v>
      </c>
      <c r="N3638" t="s">
        <v>5999</v>
      </c>
      <c r="O3638" t="s">
        <v>114</v>
      </c>
      <c r="P3638">
        <v>16137</v>
      </c>
      <c r="Q3638">
        <v>16630570</v>
      </c>
      <c r="R3638" t="s">
        <v>76</v>
      </c>
      <c r="S3638">
        <v>40</v>
      </c>
      <c r="T3638" t="s">
        <v>77</v>
      </c>
      <c r="U3638" s="4">
        <f>Tabla1[[#This Row],[OS-Valor Unitario]]-Tabla1[[#This Row],[costo_antes_iva]]</f>
        <v>300</v>
      </c>
      <c r="V3638" s="4">
        <f>Tabla1[[#This Row],[OS-Valor Unitario]]*Tabla1[[#This Row],[CANTIDAD ENTREGA SATELITE]]</f>
        <v>440000</v>
      </c>
      <c r="W3638" s="4">
        <f>Tabla1[[#This Row],[costo_antes_iva]]*Tabla1[[#This Row],[CANTIDAD ENTREGA SATELITE]]</f>
        <v>428000</v>
      </c>
      <c r="X3638" s="4">
        <f>Tabla1[[#This Row],[Valor total OS]]-Tabla1[[#This Row],[valor total op]]</f>
        <v>12000</v>
      </c>
    </row>
    <row r="3639" spans="1:24" x14ac:dyDescent="0.3">
      <c r="A3639">
        <v>5763</v>
      </c>
      <c r="B3639" t="s">
        <v>6244</v>
      </c>
      <c r="C3639" t="s">
        <v>137</v>
      </c>
      <c r="D3639" t="s">
        <v>6240</v>
      </c>
      <c r="E3639" t="s">
        <v>6245</v>
      </c>
      <c r="F3639" s="2">
        <v>45631</v>
      </c>
      <c r="G3639">
        <v>30000</v>
      </c>
      <c r="H3639" t="s">
        <v>326</v>
      </c>
      <c r="I3639" t="s">
        <v>6246</v>
      </c>
      <c r="J3639">
        <v>2</v>
      </c>
      <c r="K3639" t="s">
        <v>37</v>
      </c>
      <c r="L3639">
        <v>30000</v>
      </c>
      <c r="M3639">
        <v>10</v>
      </c>
      <c r="N3639" t="s">
        <v>6243</v>
      </c>
      <c r="O3639" t="s">
        <v>28</v>
      </c>
      <c r="P3639">
        <v>16091</v>
      </c>
      <c r="Q3639">
        <v>1805040</v>
      </c>
      <c r="R3639" t="s">
        <v>523</v>
      </c>
      <c r="S3639">
        <v>10</v>
      </c>
      <c r="T3639" t="s">
        <v>37</v>
      </c>
      <c r="U3639" s="4">
        <f>Tabla1[[#This Row],[OS-Valor Unitario]]-Tabla1[[#This Row],[costo_antes_iva]]</f>
        <v>0</v>
      </c>
      <c r="V3639" s="4">
        <f>Tabla1[[#This Row],[OS-Valor Unitario]]*Tabla1[[#This Row],[CANTIDAD ENTREGA SATELITE]]</f>
        <v>300000</v>
      </c>
      <c r="W3639" s="4">
        <f>Tabla1[[#This Row],[costo_antes_iva]]*Tabla1[[#This Row],[CANTIDAD ENTREGA SATELITE]]</f>
        <v>300000</v>
      </c>
      <c r="X3639" s="4">
        <f>Tabla1[[#This Row],[Valor total OS]]-Tabla1[[#This Row],[valor total op]]</f>
        <v>0</v>
      </c>
    </row>
    <row r="3640" spans="1:24" x14ac:dyDescent="0.3">
      <c r="A3640">
        <v>5763</v>
      </c>
      <c r="B3640" t="s">
        <v>6247</v>
      </c>
      <c r="C3640" t="s">
        <v>137</v>
      </c>
      <c r="D3640" t="s">
        <v>6240</v>
      </c>
      <c r="E3640" t="s">
        <v>6248</v>
      </c>
      <c r="F3640" s="2">
        <v>45631</v>
      </c>
      <c r="G3640">
        <v>30000</v>
      </c>
      <c r="H3640" t="s">
        <v>326</v>
      </c>
      <c r="I3640" t="s">
        <v>6249</v>
      </c>
      <c r="J3640">
        <v>3</v>
      </c>
      <c r="K3640" t="s">
        <v>37</v>
      </c>
      <c r="L3640">
        <v>30000</v>
      </c>
      <c r="M3640">
        <v>20</v>
      </c>
      <c r="N3640" t="s">
        <v>6243</v>
      </c>
      <c r="O3640" t="s">
        <v>28</v>
      </c>
      <c r="P3640">
        <v>16092</v>
      </c>
      <c r="Q3640">
        <v>1805040</v>
      </c>
      <c r="R3640" t="s">
        <v>523</v>
      </c>
      <c r="S3640">
        <v>20</v>
      </c>
      <c r="T3640" t="s">
        <v>37</v>
      </c>
      <c r="U3640" s="4">
        <f>Tabla1[[#This Row],[OS-Valor Unitario]]-Tabla1[[#This Row],[costo_antes_iva]]</f>
        <v>0</v>
      </c>
      <c r="V3640" s="4">
        <f>Tabla1[[#This Row],[OS-Valor Unitario]]*Tabla1[[#This Row],[CANTIDAD ENTREGA SATELITE]]</f>
        <v>600000</v>
      </c>
      <c r="W3640" s="4">
        <f>Tabla1[[#This Row],[costo_antes_iva]]*Tabla1[[#This Row],[CANTIDAD ENTREGA SATELITE]]</f>
        <v>600000</v>
      </c>
      <c r="X3640" s="4">
        <f>Tabla1[[#This Row],[Valor total OS]]-Tabla1[[#This Row],[valor total op]]</f>
        <v>0</v>
      </c>
    </row>
    <row r="3641" spans="1:24" x14ac:dyDescent="0.3">
      <c r="A3641">
        <v>5649</v>
      </c>
      <c r="B3641" t="s">
        <v>7239</v>
      </c>
      <c r="C3641" t="s">
        <v>167</v>
      </c>
      <c r="D3641" t="s">
        <v>156</v>
      </c>
      <c r="E3641" t="s">
        <v>5997</v>
      </c>
      <c r="F3641" s="2">
        <v>45631</v>
      </c>
      <c r="G3641">
        <v>900</v>
      </c>
      <c r="H3641" t="s">
        <v>88</v>
      </c>
      <c r="I3641" t="s">
        <v>7240</v>
      </c>
      <c r="J3641">
        <v>24</v>
      </c>
      <c r="K3641" t="s">
        <v>434</v>
      </c>
      <c r="L3641">
        <v>900</v>
      </c>
      <c r="M3641">
        <v>95</v>
      </c>
      <c r="N3641" t="s">
        <v>5999</v>
      </c>
      <c r="O3641" t="s">
        <v>114</v>
      </c>
      <c r="P3641">
        <v>15619</v>
      </c>
      <c r="Q3641">
        <v>395816765</v>
      </c>
      <c r="R3641" t="s">
        <v>76</v>
      </c>
      <c r="S3641">
        <v>95</v>
      </c>
      <c r="T3641" t="s">
        <v>436</v>
      </c>
      <c r="U3641" s="4">
        <f>Tabla1[[#This Row],[OS-Valor Unitario]]-Tabla1[[#This Row],[costo_antes_iva]]</f>
        <v>0</v>
      </c>
      <c r="V3641" s="4">
        <f>Tabla1[[#This Row],[OS-Valor Unitario]]*Tabla1[[#This Row],[CANTIDAD ENTREGA SATELITE]]</f>
        <v>85500</v>
      </c>
      <c r="W3641" s="4">
        <f>Tabla1[[#This Row],[costo_antes_iva]]*Tabla1[[#This Row],[CANTIDAD ENTREGA SATELITE]]</f>
        <v>85500</v>
      </c>
      <c r="X3641" s="4">
        <f>Tabla1[[#This Row],[Valor total OS]]-Tabla1[[#This Row],[valor total op]]</f>
        <v>0</v>
      </c>
    </row>
    <row r="3642" spans="1:24" x14ac:dyDescent="0.3">
      <c r="A3642">
        <v>5649</v>
      </c>
      <c r="B3642" t="s">
        <v>7239</v>
      </c>
      <c r="C3642" t="s">
        <v>167</v>
      </c>
      <c r="D3642" t="s">
        <v>156</v>
      </c>
      <c r="E3642" t="s">
        <v>5997</v>
      </c>
      <c r="F3642" s="2">
        <v>45631</v>
      </c>
      <c r="G3642">
        <v>10700</v>
      </c>
      <c r="H3642" t="s">
        <v>24</v>
      </c>
      <c r="I3642" t="s">
        <v>7240</v>
      </c>
      <c r="J3642">
        <v>24</v>
      </c>
      <c r="K3642" t="s">
        <v>437</v>
      </c>
      <c r="L3642">
        <v>11000</v>
      </c>
      <c r="M3642">
        <v>95</v>
      </c>
      <c r="N3642" t="s">
        <v>5999</v>
      </c>
      <c r="O3642" t="s">
        <v>114</v>
      </c>
      <c r="P3642">
        <v>15698</v>
      </c>
      <c r="Q3642">
        <v>395816765</v>
      </c>
      <c r="R3642" t="s">
        <v>76</v>
      </c>
      <c r="S3642">
        <v>95</v>
      </c>
      <c r="T3642" t="s">
        <v>438</v>
      </c>
      <c r="U3642" s="4">
        <f>Tabla1[[#This Row],[OS-Valor Unitario]]-Tabla1[[#This Row],[costo_antes_iva]]</f>
        <v>300</v>
      </c>
      <c r="V3642" s="4">
        <f>Tabla1[[#This Row],[OS-Valor Unitario]]*Tabla1[[#This Row],[CANTIDAD ENTREGA SATELITE]]</f>
        <v>1045000</v>
      </c>
      <c r="W3642" s="4">
        <f>Tabla1[[#This Row],[costo_antes_iva]]*Tabla1[[#This Row],[CANTIDAD ENTREGA SATELITE]]</f>
        <v>1016500</v>
      </c>
      <c r="X3642" s="4">
        <f>Tabla1[[#This Row],[Valor total OS]]-Tabla1[[#This Row],[valor total op]]</f>
        <v>28500</v>
      </c>
    </row>
    <row r="3643" spans="1:24" x14ac:dyDescent="0.3">
      <c r="A3643">
        <v>5765</v>
      </c>
      <c r="B3643" t="s">
        <v>11253</v>
      </c>
      <c r="C3643" t="s">
        <v>194</v>
      </c>
      <c r="D3643" t="s">
        <v>156</v>
      </c>
      <c r="E3643" t="s">
        <v>5997</v>
      </c>
      <c r="F3643" s="2">
        <v>45631</v>
      </c>
      <c r="G3643">
        <v>19000</v>
      </c>
      <c r="H3643" t="s">
        <v>24</v>
      </c>
      <c r="I3643" t="s">
        <v>11254</v>
      </c>
      <c r="J3643">
        <v>3</v>
      </c>
      <c r="K3643" t="s">
        <v>159</v>
      </c>
      <c r="L3643">
        <v>19000</v>
      </c>
      <c r="M3643">
        <v>20</v>
      </c>
      <c r="N3643" t="s">
        <v>5999</v>
      </c>
      <c r="O3643" t="s">
        <v>114</v>
      </c>
      <c r="P3643">
        <v>16110</v>
      </c>
      <c r="Q3643">
        <v>16630570</v>
      </c>
      <c r="R3643" t="s">
        <v>29</v>
      </c>
      <c r="S3643">
        <v>20</v>
      </c>
      <c r="T3643" t="s">
        <v>37</v>
      </c>
      <c r="U3643" s="4">
        <f>Tabla1[[#This Row],[OS-Valor Unitario]]-Tabla1[[#This Row],[costo_antes_iva]]</f>
        <v>0</v>
      </c>
      <c r="V3643" s="4">
        <f>Tabla1[[#This Row],[OS-Valor Unitario]]*Tabla1[[#This Row],[CANTIDAD ENTREGA SATELITE]]</f>
        <v>380000</v>
      </c>
      <c r="W3643" s="4">
        <f>Tabla1[[#This Row],[costo_antes_iva]]*Tabla1[[#This Row],[CANTIDAD ENTREGA SATELITE]]</f>
        <v>380000</v>
      </c>
      <c r="X3643" s="4">
        <f>Tabla1[[#This Row],[Valor total OS]]-Tabla1[[#This Row],[valor total op]]</f>
        <v>0</v>
      </c>
    </row>
    <row r="3644" spans="1:24" x14ac:dyDescent="0.3">
      <c r="A3644">
        <v>5765</v>
      </c>
      <c r="B3644" t="s">
        <v>11255</v>
      </c>
      <c r="C3644" t="s">
        <v>281</v>
      </c>
      <c r="D3644" t="s">
        <v>156</v>
      </c>
      <c r="E3644" t="s">
        <v>5997</v>
      </c>
      <c r="F3644" s="2">
        <v>45631</v>
      </c>
      <c r="G3644">
        <v>18500</v>
      </c>
      <c r="H3644" t="s">
        <v>24</v>
      </c>
      <c r="I3644" t="s">
        <v>11256</v>
      </c>
      <c r="J3644">
        <v>4</v>
      </c>
      <c r="K3644" t="s">
        <v>159</v>
      </c>
      <c r="L3644">
        <v>18500</v>
      </c>
      <c r="M3644">
        <v>210</v>
      </c>
      <c r="N3644" t="s">
        <v>5999</v>
      </c>
      <c r="O3644" t="s">
        <v>114</v>
      </c>
      <c r="P3644">
        <v>16111</v>
      </c>
      <c r="Q3644">
        <v>16630570</v>
      </c>
      <c r="R3644" t="s">
        <v>161</v>
      </c>
      <c r="S3644">
        <v>210</v>
      </c>
      <c r="T3644" t="s">
        <v>207</v>
      </c>
      <c r="U3644" s="4">
        <f>Tabla1[[#This Row],[OS-Valor Unitario]]-Tabla1[[#This Row],[costo_antes_iva]]</f>
        <v>0</v>
      </c>
      <c r="V3644" s="4">
        <f>Tabla1[[#This Row],[OS-Valor Unitario]]*Tabla1[[#This Row],[CANTIDAD ENTREGA SATELITE]]</f>
        <v>3885000</v>
      </c>
      <c r="W3644" s="4">
        <f>Tabla1[[#This Row],[costo_antes_iva]]*Tabla1[[#This Row],[CANTIDAD ENTREGA SATELITE]]</f>
        <v>3885000</v>
      </c>
      <c r="X3644" s="4">
        <f>Tabla1[[#This Row],[Valor total OS]]-Tabla1[[#This Row],[valor total op]]</f>
        <v>0</v>
      </c>
    </row>
    <row r="3645" spans="1:24" x14ac:dyDescent="0.3">
      <c r="A3645">
        <v>5763</v>
      </c>
      <c r="B3645" t="s">
        <v>6239</v>
      </c>
      <c r="C3645" t="s">
        <v>137</v>
      </c>
      <c r="D3645" t="s">
        <v>6240</v>
      </c>
      <c r="E3645" t="s">
        <v>6241</v>
      </c>
      <c r="F3645" s="2">
        <v>45630</v>
      </c>
      <c r="G3645">
        <v>30000</v>
      </c>
      <c r="H3645" t="s">
        <v>326</v>
      </c>
      <c r="I3645" t="s">
        <v>6242</v>
      </c>
      <c r="J3645">
        <v>1</v>
      </c>
      <c r="K3645" t="s">
        <v>37</v>
      </c>
      <c r="L3645">
        <v>30000</v>
      </c>
      <c r="M3645">
        <v>10</v>
      </c>
      <c r="N3645" t="s">
        <v>6243</v>
      </c>
      <c r="O3645" t="s">
        <v>28</v>
      </c>
      <c r="P3645">
        <v>16090</v>
      </c>
      <c r="Q3645">
        <v>1805040</v>
      </c>
      <c r="R3645" t="s">
        <v>523</v>
      </c>
      <c r="S3645">
        <v>10</v>
      </c>
      <c r="T3645" t="s">
        <v>37</v>
      </c>
      <c r="U3645" s="4">
        <f>Tabla1[[#This Row],[OS-Valor Unitario]]-Tabla1[[#This Row],[costo_antes_iva]]</f>
        <v>0</v>
      </c>
      <c r="V3645" s="4">
        <f>Tabla1[[#This Row],[OS-Valor Unitario]]*Tabla1[[#This Row],[CANTIDAD ENTREGA SATELITE]]</f>
        <v>300000</v>
      </c>
      <c r="W3645" s="4">
        <f>Tabla1[[#This Row],[costo_antes_iva]]*Tabla1[[#This Row],[CANTIDAD ENTREGA SATELITE]]</f>
        <v>300000</v>
      </c>
      <c r="X3645" s="4">
        <f>Tabla1[[#This Row],[Valor total OS]]-Tabla1[[#This Row],[valor total op]]</f>
        <v>0</v>
      </c>
    </row>
    <row r="3646" spans="1:24" x14ac:dyDescent="0.3">
      <c r="A3646">
        <v>5759</v>
      </c>
      <c r="B3646" t="s">
        <v>6254</v>
      </c>
      <c r="C3646" t="s">
        <v>1237</v>
      </c>
      <c r="D3646" t="s">
        <v>5069</v>
      </c>
      <c r="E3646" t="s">
        <v>6255</v>
      </c>
      <c r="F3646" s="2">
        <v>45630</v>
      </c>
      <c r="G3646">
        <v>1600</v>
      </c>
      <c r="H3646" t="s">
        <v>88</v>
      </c>
      <c r="I3646" t="s">
        <v>6256</v>
      </c>
      <c r="J3646">
        <v>1</v>
      </c>
      <c r="K3646" t="s">
        <v>434</v>
      </c>
      <c r="L3646">
        <v>1700</v>
      </c>
      <c r="M3646">
        <v>100</v>
      </c>
      <c r="N3646" t="s">
        <v>6257</v>
      </c>
      <c r="O3646" t="s">
        <v>28</v>
      </c>
      <c r="P3646">
        <v>16095</v>
      </c>
      <c r="Q3646">
        <v>14674600</v>
      </c>
      <c r="R3646" t="s">
        <v>1237</v>
      </c>
      <c r="S3646">
        <v>100</v>
      </c>
      <c r="T3646" t="s">
        <v>436</v>
      </c>
      <c r="U3646" s="4">
        <f>Tabla1[[#This Row],[OS-Valor Unitario]]-Tabla1[[#This Row],[costo_antes_iva]]</f>
        <v>100</v>
      </c>
      <c r="V3646" s="4">
        <f>Tabla1[[#This Row],[OS-Valor Unitario]]*Tabla1[[#This Row],[CANTIDAD ENTREGA SATELITE]]</f>
        <v>170000</v>
      </c>
      <c r="W3646" s="4">
        <f>Tabla1[[#This Row],[costo_antes_iva]]*Tabla1[[#This Row],[CANTIDAD ENTREGA SATELITE]]</f>
        <v>160000</v>
      </c>
      <c r="X3646" s="4">
        <f>Tabla1[[#This Row],[Valor total OS]]-Tabla1[[#This Row],[valor total op]]</f>
        <v>10000</v>
      </c>
    </row>
    <row r="3647" spans="1:24" x14ac:dyDescent="0.3">
      <c r="A3647">
        <v>5762</v>
      </c>
      <c r="B3647" t="s">
        <v>6250</v>
      </c>
      <c r="C3647" t="s">
        <v>35</v>
      </c>
      <c r="D3647" t="s">
        <v>1876</v>
      </c>
      <c r="E3647" t="s">
        <v>6251</v>
      </c>
      <c r="F3647" s="2">
        <v>45630</v>
      </c>
      <c r="G3647" s="4">
        <v>1400</v>
      </c>
      <c r="H3647" t="s">
        <v>35</v>
      </c>
      <c r="I3647" t="s">
        <v>6252</v>
      </c>
      <c r="J3647">
        <v>1</v>
      </c>
      <c r="K3647" t="s">
        <v>37</v>
      </c>
      <c r="L3647" s="4">
        <v>1400</v>
      </c>
      <c r="M3647">
        <v>2500</v>
      </c>
      <c r="N3647" t="s">
        <v>6253</v>
      </c>
      <c r="O3647" t="s">
        <v>1011</v>
      </c>
      <c r="P3647">
        <v>16093</v>
      </c>
      <c r="Q3647" s="4">
        <v>4462500</v>
      </c>
      <c r="R3647" t="s">
        <v>64</v>
      </c>
      <c r="S3647">
        <v>2500</v>
      </c>
      <c r="T3647" t="s">
        <v>37</v>
      </c>
      <c r="U3647" s="4">
        <f>Tabla1[[#This Row],[OS-Valor Unitario]]-Tabla1[[#This Row],[costo_antes_iva]]</f>
        <v>0</v>
      </c>
      <c r="V3647" s="4">
        <f>Tabla1[[#This Row],[OS-Valor Unitario]]*Tabla1[[#This Row],[CANTIDAD ENTREGA SATELITE]]</f>
        <v>3500000</v>
      </c>
      <c r="W3647" s="4">
        <f>Tabla1[[#This Row],[costo_antes_iva]]*Tabla1[[#This Row],[CANTIDAD ENTREGA SATELITE]]</f>
        <v>3500000</v>
      </c>
      <c r="X3647" s="4">
        <f>Tabla1[[#This Row],[Valor total OS]]-Tabla1[[#This Row],[valor total op]]</f>
        <v>0</v>
      </c>
    </row>
    <row r="3648" spans="1:24" x14ac:dyDescent="0.3">
      <c r="A3648">
        <v>5761</v>
      </c>
      <c r="B3648" t="s">
        <v>11257</v>
      </c>
      <c r="C3648" t="s">
        <v>281</v>
      </c>
      <c r="D3648" t="s">
        <v>156</v>
      </c>
      <c r="E3648" t="s">
        <v>11258</v>
      </c>
      <c r="F3648" s="2">
        <v>45630</v>
      </c>
      <c r="G3648">
        <v>18500</v>
      </c>
      <c r="H3648" t="s">
        <v>24</v>
      </c>
      <c r="I3648" t="s">
        <v>11259</v>
      </c>
      <c r="J3648">
        <v>1</v>
      </c>
      <c r="K3648" t="s">
        <v>159</v>
      </c>
      <c r="L3648">
        <v>18500</v>
      </c>
      <c r="M3648">
        <v>160</v>
      </c>
      <c r="N3648" t="s">
        <v>11260</v>
      </c>
      <c r="O3648" t="s">
        <v>114</v>
      </c>
      <c r="P3648">
        <v>16094</v>
      </c>
      <c r="Q3648">
        <v>7072960</v>
      </c>
      <c r="R3648" t="s">
        <v>161</v>
      </c>
      <c r="S3648">
        <v>160</v>
      </c>
      <c r="T3648" t="s">
        <v>207</v>
      </c>
      <c r="U3648" s="4">
        <f>Tabla1[[#This Row],[OS-Valor Unitario]]-Tabla1[[#This Row],[costo_antes_iva]]</f>
        <v>0</v>
      </c>
      <c r="V3648" s="4">
        <f>Tabla1[[#This Row],[OS-Valor Unitario]]*Tabla1[[#This Row],[CANTIDAD ENTREGA SATELITE]]</f>
        <v>2960000</v>
      </c>
      <c r="W3648" s="4">
        <f>Tabla1[[#This Row],[costo_antes_iva]]*Tabla1[[#This Row],[CANTIDAD ENTREGA SATELITE]]</f>
        <v>2960000</v>
      </c>
      <c r="X3648" s="4">
        <f>Tabla1[[#This Row],[Valor total OS]]-Tabla1[[#This Row],[valor total op]]</f>
        <v>0</v>
      </c>
    </row>
    <row r="3649" spans="1:24" x14ac:dyDescent="0.3">
      <c r="A3649">
        <v>5649</v>
      </c>
      <c r="B3649" t="s">
        <v>11271</v>
      </c>
      <c r="C3649" t="s">
        <v>281</v>
      </c>
      <c r="D3649" t="s">
        <v>156</v>
      </c>
      <c r="E3649" t="s">
        <v>11258</v>
      </c>
      <c r="F3649" s="2">
        <v>45630</v>
      </c>
      <c r="G3649">
        <v>18500</v>
      </c>
      <c r="H3649" t="s">
        <v>24</v>
      </c>
      <c r="I3649" t="s">
        <v>11272</v>
      </c>
      <c r="J3649">
        <v>8</v>
      </c>
      <c r="K3649" t="s">
        <v>159</v>
      </c>
      <c r="L3649">
        <v>18500</v>
      </c>
      <c r="M3649">
        <v>115</v>
      </c>
      <c r="N3649" t="s">
        <v>11260</v>
      </c>
      <c r="O3649" t="s">
        <v>114</v>
      </c>
      <c r="P3649">
        <v>15435</v>
      </c>
      <c r="Q3649">
        <v>395816765</v>
      </c>
      <c r="R3649" t="s">
        <v>161</v>
      </c>
      <c r="S3649">
        <v>115</v>
      </c>
      <c r="T3649" t="s">
        <v>162</v>
      </c>
      <c r="U3649" s="4">
        <f>Tabla1[[#This Row],[OS-Valor Unitario]]-Tabla1[[#This Row],[costo_antes_iva]]</f>
        <v>0</v>
      </c>
      <c r="V3649" s="4">
        <f>Tabla1[[#This Row],[OS-Valor Unitario]]*Tabla1[[#This Row],[CANTIDAD ENTREGA SATELITE]]</f>
        <v>2127500</v>
      </c>
      <c r="W3649" s="4">
        <f>Tabla1[[#This Row],[costo_antes_iva]]*Tabla1[[#This Row],[CANTIDAD ENTREGA SATELITE]]</f>
        <v>2127500</v>
      </c>
      <c r="X3649" s="4">
        <f>Tabla1[[#This Row],[Valor total OS]]-Tabla1[[#This Row],[valor total op]]</f>
        <v>0</v>
      </c>
    </row>
    <row r="3650" spans="1:24" x14ac:dyDescent="0.3">
      <c r="A3650">
        <v>5773</v>
      </c>
      <c r="B3650" t="s">
        <v>6205</v>
      </c>
      <c r="C3650" t="s">
        <v>827</v>
      </c>
      <c r="D3650" t="s">
        <v>6206</v>
      </c>
      <c r="E3650" t="s">
        <v>6207</v>
      </c>
      <c r="F3650" s="2">
        <v>45629</v>
      </c>
      <c r="G3650">
        <v>16000</v>
      </c>
      <c r="H3650" t="s">
        <v>24</v>
      </c>
      <c r="I3650" t="s">
        <v>6208</v>
      </c>
      <c r="J3650">
        <v>1</v>
      </c>
      <c r="K3650" t="s">
        <v>316</v>
      </c>
      <c r="L3650">
        <v>16000</v>
      </c>
      <c r="M3650">
        <v>23</v>
      </c>
      <c r="N3650" t="s">
        <v>6209</v>
      </c>
      <c r="O3650" t="s">
        <v>28</v>
      </c>
      <c r="P3650">
        <v>16197</v>
      </c>
      <c r="Q3650">
        <v>1575891</v>
      </c>
      <c r="R3650" t="s">
        <v>102</v>
      </c>
      <c r="S3650">
        <v>11</v>
      </c>
      <c r="T3650" t="s">
        <v>318</v>
      </c>
      <c r="U3650" s="4">
        <f>Tabla1[[#This Row],[OS-Valor Unitario]]-Tabla1[[#This Row],[costo_antes_iva]]</f>
        <v>0</v>
      </c>
      <c r="V3650" s="4">
        <f>Tabla1[[#This Row],[OS-Valor Unitario]]*Tabla1[[#This Row],[CANTIDAD ENTREGA SATELITE]]</f>
        <v>176000</v>
      </c>
      <c r="W3650" s="4">
        <f>Tabla1[[#This Row],[costo_antes_iva]]*Tabla1[[#This Row],[CANTIDAD ENTREGA SATELITE]]</f>
        <v>176000</v>
      </c>
      <c r="X3650" s="4">
        <f>Tabla1[[#This Row],[Valor total OS]]-Tabla1[[#This Row],[valor total op]]</f>
        <v>0</v>
      </c>
    </row>
    <row r="3651" spans="1:24" x14ac:dyDescent="0.3">
      <c r="A3651">
        <v>5773</v>
      </c>
      <c r="B3651" t="s">
        <v>6205</v>
      </c>
      <c r="C3651" t="s">
        <v>827</v>
      </c>
      <c r="D3651" t="s">
        <v>6206</v>
      </c>
      <c r="E3651" t="s">
        <v>6207</v>
      </c>
      <c r="F3651" s="2">
        <v>45629</v>
      </c>
      <c r="G3651">
        <v>16000</v>
      </c>
      <c r="H3651" t="s">
        <v>24</v>
      </c>
      <c r="I3651" t="s">
        <v>6208</v>
      </c>
      <c r="J3651">
        <v>1</v>
      </c>
      <c r="K3651" t="s">
        <v>316</v>
      </c>
      <c r="L3651">
        <v>16000</v>
      </c>
      <c r="M3651">
        <v>23</v>
      </c>
      <c r="N3651" t="s">
        <v>6209</v>
      </c>
      <c r="O3651" t="s">
        <v>28</v>
      </c>
      <c r="P3651">
        <v>16197</v>
      </c>
      <c r="Q3651">
        <v>1575891</v>
      </c>
      <c r="R3651" t="s">
        <v>102</v>
      </c>
      <c r="S3651">
        <v>12</v>
      </c>
      <c r="T3651" t="s">
        <v>318</v>
      </c>
      <c r="U3651" s="4">
        <f>Tabla1[[#This Row],[OS-Valor Unitario]]-Tabla1[[#This Row],[costo_antes_iva]]</f>
        <v>0</v>
      </c>
      <c r="V3651" s="4">
        <f>Tabla1[[#This Row],[OS-Valor Unitario]]*Tabla1[[#This Row],[CANTIDAD ENTREGA SATELITE]]</f>
        <v>192000</v>
      </c>
      <c r="W3651" s="4">
        <f>Tabla1[[#This Row],[costo_antes_iva]]*Tabla1[[#This Row],[CANTIDAD ENTREGA SATELITE]]</f>
        <v>192000</v>
      </c>
      <c r="X3651" s="4">
        <f>Tabla1[[#This Row],[Valor total OS]]-Tabla1[[#This Row],[valor total op]]</f>
        <v>0</v>
      </c>
    </row>
    <row r="3652" spans="1:24" x14ac:dyDescent="0.3">
      <c r="A3652">
        <v>5773</v>
      </c>
      <c r="B3652" t="s">
        <v>6205</v>
      </c>
      <c r="C3652" t="s">
        <v>827</v>
      </c>
      <c r="D3652" t="s">
        <v>6206</v>
      </c>
      <c r="E3652" t="s">
        <v>6207</v>
      </c>
      <c r="F3652" s="2">
        <v>45629</v>
      </c>
      <c r="G3652">
        <v>1700</v>
      </c>
      <c r="H3652" t="s">
        <v>88</v>
      </c>
      <c r="I3652" t="s">
        <v>6208</v>
      </c>
      <c r="J3652">
        <v>1</v>
      </c>
      <c r="K3652" t="s">
        <v>129</v>
      </c>
      <c r="L3652">
        <v>1500</v>
      </c>
      <c r="M3652">
        <v>23</v>
      </c>
      <c r="N3652" t="s">
        <v>6209</v>
      </c>
      <c r="O3652" t="s">
        <v>28</v>
      </c>
      <c r="P3652">
        <v>16195</v>
      </c>
      <c r="Q3652">
        <v>1575891</v>
      </c>
      <c r="R3652" t="s">
        <v>102</v>
      </c>
      <c r="S3652">
        <v>11</v>
      </c>
      <c r="T3652" t="s">
        <v>132</v>
      </c>
      <c r="U3652" s="4">
        <f>Tabla1[[#This Row],[OS-Valor Unitario]]-Tabla1[[#This Row],[costo_antes_iva]]</f>
        <v>-200</v>
      </c>
      <c r="V3652" s="4">
        <f>Tabla1[[#This Row],[OS-Valor Unitario]]*Tabla1[[#This Row],[CANTIDAD ENTREGA SATELITE]]</f>
        <v>16500</v>
      </c>
      <c r="W3652" s="4">
        <f>Tabla1[[#This Row],[costo_antes_iva]]*Tabla1[[#This Row],[CANTIDAD ENTREGA SATELITE]]</f>
        <v>18700</v>
      </c>
      <c r="X3652" s="4">
        <f>Tabla1[[#This Row],[Valor total OS]]-Tabla1[[#This Row],[valor total op]]</f>
        <v>-2200</v>
      </c>
    </row>
    <row r="3653" spans="1:24" x14ac:dyDescent="0.3">
      <c r="A3653">
        <v>5773</v>
      </c>
      <c r="B3653" t="s">
        <v>6205</v>
      </c>
      <c r="C3653" t="s">
        <v>827</v>
      </c>
      <c r="D3653" t="s">
        <v>6206</v>
      </c>
      <c r="E3653" t="s">
        <v>6207</v>
      </c>
      <c r="F3653" s="2">
        <v>45629</v>
      </c>
      <c r="G3653">
        <v>1700</v>
      </c>
      <c r="H3653" t="s">
        <v>88</v>
      </c>
      <c r="I3653" t="s">
        <v>6208</v>
      </c>
      <c r="J3653">
        <v>1</v>
      </c>
      <c r="K3653" t="s">
        <v>129</v>
      </c>
      <c r="L3653">
        <v>1500</v>
      </c>
      <c r="M3653">
        <v>23</v>
      </c>
      <c r="N3653" t="s">
        <v>6209</v>
      </c>
      <c r="O3653" t="s">
        <v>28</v>
      </c>
      <c r="P3653">
        <v>16195</v>
      </c>
      <c r="Q3653">
        <v>1575891</v>
      </c>
      <c r="R3653" t="s">
        <v>102</v>
      </c>
      <c r="S3653">
        <v>12</v>
      </c>
      <c r="T3653" t="s">
        <v>132</v>
      </c>
      <c r="U3653" s="4">
        <f>Tabla1[[#This Row],[OS-Valor Unitario]]-Tabla1[[#This Row],[costo_antes_iva]]</f>
        <v>-200</v>
      </c>
      <c r="V3653" s="4">
        <f>Tabla1[[#This Row],[OS-Valor Unitario]]*Tabla1[[#This Row],[CANTIDAD ENTREGA SATELITE]]</f>
        <v>18000</v>
      </c>
      <c r="W3653" s="4">
        <f>Tabla1[[#This Row],[costo_antes_iva]]*Tabla1[[#This Row],[CANTIDAD ENTREGA SATELITE]]</f>
        <v>20400</v>
      </c>
      <c r="X3653" s="4">
        <f>Tabla1[[#This Row],[Valor total OS]]-Tabla1[[#This Row],[valor total op]]</f>
        <v>-2400</v>
      </c>
    </row>
    <row r="3654" spans="1:24" x14ac:dyDescent="0.3">
      <c r="A3654">
        <v>5756</v>
      </c>
      <c r="B3654" t="s">
        <v>6258</v>
      </c>
      <c r="C3654" t="s">
        <v>70</v>
      </c>
      <c r="D3654" t="s">
        <v>1146</v>
      </c>
      <c r="E3654" t="s">
        <v>6259</v>
      </c>
      <c r="F3654" s="2">
        <v>45626</v>
      </c>
      <c r="G3654">
        <v>750</v>
      </c>
      <c r="H3654" t="s">
        <v>88</v>
      </c>
      <c r="I3654" t="s">
        <v>6260</v>
      </c>
      <c r="J3654">
        <v>1</v>
      </c>
      <c r="K3654" t="s">
        <v>129</v>
      </c>
      <c r="L3654">
        <v>800</v>
      </c>
      <c r="M3654">
        <v>455</v>
      </c>
      <c r="N3654" t="s">
        <v>6261</v>
      </c>
      <c r="O3654" t="s">
        <v>765</v>
      </c>
      <c r="P3654">
        <v>16223</v>
      </c>
      <c r="Q3654">
        <v>151053200</v>
      </c>
      <c r="R3654" t="s">
        <v>76</v>
      </c>
      <c r="S3654">
        <v>455</v>
      </c>
      <c r="T3654" t="s">
        <v>132</v>
      </c>
      <c r="U3654" s="4">
        <f>Tabla1[[#This Row],[OS-Valor Unitario]]-Tabla1[[#This Row],[costo_antes_iva]]</f>
        <v>50</v>
      </c>
      <c r="V3654" s="4">
        <f>Tabla1[[#This Row],[OS-Valor Unitario]]*Tabla1[[#This Row],[CANTIDAD ENTREGA SATELITE]]</f>
        <v>364000</v>
      </c>
      <c r="W3654" s="4">
        <f>Tabla1[[#This Row],[costo_antes_iva]]*Tabla1[[#This Row],[CANTIDAD ENTREGA SATELITE]]</f>
        <v>341250</v>
      </c>
      <c r="X3654" s="4">
        <f>Tabla1[[#This Row],[Valor total OS]]-Tabla1[[#This Row],[valor total op]]</f>
        <v>22750</v>
      </c>
    </row>
    <row r="3655" spans="1:24" x14ac:dyDescent="0.3">
      <c r="A3655">
        <v>5756</v>
      </c>
      <c r="B3655" t="s">
        <v>6262</v>
      </c>
      <c r="C3655" t="s">
        <v>3335</v>
      </c>
      <c r="D3655" t="s">
        <v>1146</v>
      </c>
      <c r="E3655" t="s">
        <v>6263</v>
      </c>
      <c r="F3655" s="2">
        <v>45626</v>
      </c>
      <c r="G3655">
        <v>10000</v>
      </c>
      <c r="H3655" t="s">
        <v>1358</v>
      </c>
      <c r="I3655" t="s">
        <v>6264</v>
      </c>
      <c r="J3655">
        <v>3</v>
      </c>
      <c r="K3655" t="s">
        <v>1100</v>
      </c>
      <c r="L3655">
        <v>10000</v>
      </c>
      <c r="M3655">
        <v>262</v>
      </c>
      <c r="N3655" t="s">
        <v>6261</v>
      </c>
      <c r="O3655" t="s">
        <v>765</v>
      </c>
      <c r="P3655">
        <v>16355</v>
      </c>
      <c r="Q3655">
        <v>151053200</v>
      </c>
      <c r="R3655" t="s">
        <v>317</v>
      </c>
      <c r="S3655">
        <v>259</v>
      </c>
      <c r="T3655" t="s">
        <v>1101</v>
      </c>
      <c r="U3655" s="4">
        <f>Tabla1[[#This Row],[OS-Valor Unitario]]-Tabla1[[#This Row],[costo_antes_iva]]</f>
        <v>0</v>
      </c>
      <c r="V3655" s="4">
        <f>Tabla1[[#This Row],[OS-Valor Unitario]]*Tabla1[[#This Row],[CANTIDAD ENTREGA SATELITE]]</f>
        <v>2590000</v>
      </c>
      <c r="W3655" s="4">
        <f>Tabla1[[#This Row],[costo_antes_iva]]*Tabla1[[#This Row],[CANTIDAD ENTREGA SATELITE]]</f>
        <v>2590000</v>
      </c>
      <c r="X3655" s="4">
        <f>Tabla1[[#This Row],[Valor total OS]]-Tabla1[[#This Row],[valor total op]]</f>
        <v>0</v>
      </c>
    </row>
    <row r="3656" spans="1:24" x14ac:dyDescent="0.3">
      <c r="A3656">
        <v>5756</v>
      </c>
      <c r="B3656" t="s">
        <v>6265</v>
      </c>
      <c r="C3656" t="s">
        <v>3335</v>
      </c>
      <c r="D3656" t="s">
        <v>1146</v>
      </c>
      <c r="E3656" t="s">
        <v>6266</v>
      </c>
      <c r="F3656" s="2">
        <v>45626</v>
      </c>
      <c r="G3656">
        <v>10000</v>
      </c>
      <c r="H3656" t="s">
        <v>1358</v>
      </c>
      <c r="I3656" t="s">
        <v>6267</v>
      </c>
      <c r="J3656">
        <v>5</v>
      </c>
      <c r="K3656" t="s">
        <v>264</v>
      </c>
      <c r="L3656">
        <v>10000</v>
      </c>
      <c r="M3656">
        <v>290</v>
      </c>
      <c r="N3656" t="s">
        <v>6261</v>
      </c>
      <c r="O3656" t="s">
        <v>765</v>
      </c>
      <c r="P3656">
        <v>16353</v>
      </c>
      <c r="Q3656">
        <v>151053200</v>
      </c>
      <c r="R3656" t="s">
        <v>317</v>
      </c>
      <c r="S3656">
        <v>263</v>
      </c>
      <c r="T3656" t="s">
        <v>264</v>
      </c>
      <c r="U3656" s="4">
        <f>Tabla1[[#This Row],[OS-Valor Unitario]]-Tabla1[[#This Row],[costo_antes_iva]]</f>
        <v>0</v>
      </c>
      <c r="V3656" s="4">
        <f>Tabla1[[#This Row],[OS-Valor Unitario]]*Tabla1[[#This Row],[CANTIDAD ENTREGA SATELITE]]</f>
        <v>2630000</v>
      </c>
      <c r="W3656" s="4">
        <f>Tabla1[[#This Row],[costo_antes_iva]]*Tabla1[[#This Row],[CANTIDAD ENTREGA SATELITE]]</f>
        <v>2630000</v>
      </c>
      <c r="X3656" s="4">
        <f>Tabla1[[#This Row],[Valor total OS]]-Tabla1[[#This Row],[valor total op]]</f>
        <v>0</v>
      </c>
    </row>
    <row r="3657" spans="1:24" x14ac:dyDescent="0.3">
      <c r="A3657">
        <v>5756</v>
      </c>
      <c r="B3657" t="s">
        <v>6268</v>
      </c>
      <c r="C3657" t="s">
        <v>70</v>
      </c>
      <c r="D3657" t="s">
        <v>1146</v>
      </c>
      <c r="E3657" t="s">
        <v>6269</v>
      </c>
      <c r="F3657" s="2">
        <v>45626</v>
      </c>
      <c r="G3657">
        <v>750</v>
      </c>
      <c r="H3657" t="s">
        <v>88</v>
      </c>
      <c r="I3657" t="s">
        <v>6270</v>
      </c>
      <c r="J3657">
        <v>6</v>
      </c>
      <c r="K3657" t="s">
        <v>129</v>
      </c>
      <c r="L3657">
        <v>800</v>
      </c>
      <c r="M3657">
        <v>800</v>
      </c>
      <c r="N3657" t="s">
        <v>6261</v>
      </c>
      <c r="O3657" t="s">
        <v>765</v>
      </c>
      <c r="P3657">
        <v>16230</v>
      </c>
      <c r="Q3657">
        <v>151053200</v>
      </c>
      <c r="R3657" t="s">
        <v>76</v>
      </c>
      <c r="S3657">
        <v>800</v>
      </c>
      <c r="T3657" t="s">
        <v>132</v>
      </c>
      <c r="U3657" s="4">
        <f>Tabla1[[#This Row],[OS-Valor Unitario]]-Tabla1[[#This Row],[costo_antes_iva]]</f>
        <v>50</v>
      </c>
      <c r="V3657" s="4">
        <f>Tabla1[[#This Row],[OS-Valor Unitario]]*Tabla1[[#This Row],[CANTIDAD ENTREGA SATELITE]]</f>
        <v>640000</v>
      </c>
      <c r="W3657" s="4">
        <f>Tabla1[[#This Row],[costo_antes_iva]]*Tabla1[[#This Row],[CANTIDAD ENTREGA SATELITE]]</f>
        <v>600000</v>
      </c>
      <c r="X3657" s="4">
        <f>Tabla1[[#This Row],[Valor total OS]]-Tabla1[[#This Row],[valor total op]]</f>
        <v>40000</v>
      </c>
    </row>
    <row r="3658" spans="1:24" x14ac:dyDescent="0.3">
      <c r="A3658">
        <v>5756</v>
      </c>
      <c r="B3658" t="s">
        <v>6268</v>
      </c>
      <c r="C3658" t="s">
        <v>70</v>
      </c>
      <c r="D3658" t="s">
        <v>1146</v>
      </c>
      <c r="E3658" t="s">
        <v>6269</v>
      </c>
      <c r="F3658" s="2">
        <v>45626</v>
      </c>
      <c r="G3658">
        <v>750</v>
      </c>
      <c r="H3658" t="s">
        <v>88</v>
      </c>
      <c r="I3658" t="s">
        <v>6270</v>
      </c>
      <c r="J3658">
        <v>6</v>
      </c>
      <c r="K3658" t="s">
        <v>129</v>
      </c>
      <c r="L3658">
        <v>800</v>
      </c>
      <c r="M3658">
        <v>190</v>
      </c>
      <c r="N3658" t="s">
        <v>6261</v>
      </c>
      <c r="O3658" t="s">
        <v>765</v>
      </c>
      <c r="P3658">
        <v>16231</v>
      </c>
      <c r="Q3658">
        <v>151053200</v>
      </c>
      <c r="R3658" t="s">
        <v>76</v>
      </c>
      <c r="S3658">
        <v>190</v>
      </c>
      <c r="T3658" t="s">
        <v>132</v>
      </c>
      <c r="U3658" s="4">
        <f>Tabla1[[#This Row],[OS-Valor Unitario]]-Tabla1[[#This Row],[costo_antes_iva]]</f>
        <v>50</v>
      </c>
      <c r="V3658" s="4">
        <f>Tabla1[[#This Row],[OS-Valor Unitario]]*Tabla1[[#This Row],[CANTIDAD ENTREGA SATELITE]]</f>
        <v>152000</v>
      </c>
      <c r="W3658" s="4">
        <f>Tabla1[[#This Row],[costo_antes_iva]]*Tabla1[[#This Row],[CANTIDAD ENTREGA SATELITE]]</f>
        <v>142500</v>
      </c>
      <c r="X3658" s="4">
        <f>Tabla1[[#This Row],[Valor total OS]]-Tabla1[[#This Row],[valor total op]]</f>
        <v>9500</v>
      </c>
    </row>
    <row r="3659" spans="1:24" x14ac:dyDescent="0.3">
      <c r="A3659">
        <v>5756</v>
      </c>
      <c r="B3659" t="s">
        <v>6271</v>
      </c>
      <c r="C3659" t="s">
        <v>3335</v>
      </c>
      <c r="D3659" t="s">
        <v>1146</v>
      </c>
      <c r="E3659" t="s">
        <v>6272</v>
      </c>
      <c r="F3659" s="2">
        <v>45626</v>
      </c>
      <c r="G3659">
        <v>10000</v>
      </c>
      <c r="H3659" t="s">
        <v>1358</v>
      </c>
      <c r="I3659" t="s">
        <v>6273</v>
      </c>
      <c r="J3659">
        <v>7</v>
      </c>
      <c r="K3659" t="s">
        <v>264</v>
      </c>
      <c r="L3659">
        <v>10000</v>
      </c>
      <c r="M3659">
        <v>120</v>
      </c>
      <c r="N3659" t="s">
        <v>6261</v>
      </c>
      <c r="O3659" t="s">
        <v>765</v>
      </c>
      <c r="P3659">
        <v>16354</v>
      </c>
      <c r="Q3659">
        <v>151053200</v>
      </c>
      <c r="R3659" t="s">
        <v>317</v>
      </c>
      <c r="S3659">
        <v>120</v>
      </c>
      <c r="T3659" t="s">
        <v>264</v>
      </c>
      <c r="U3659" s="4">
        <f>Tabla1[[#This Row],[OS-Valor Unitario]]-Tabla1[[#This Row],[costo_antes_iva]]</f>
        <v>0</v>
      </c>
      <c r="V3659" s="4">
        <f>Tabla1[[#This Row],[OS-Valor Unitario]]*Tabla1[[#This Row],[CANTIDAD ENTREGA SATELITE]]</f>
        <v>1200000</v>
      </c>
      <c r="W3659" s="4">
        <f>Tabla1[[#This Row],[costo_antes_iva]]*Tabla1[[#This Row],[CANTIDAD ENTREGA SATELITE]]</f>
        <v>1200000</v>
      </c>
      <c r="X3659" s="4">
        <f>Tabla1[[#This Row],[Valor total OS]]-Tabla1[[#This Row],[valor total op]]</f>
        <v>0</v>
      </c>
    </row>
    <row r="3660" spans="1:24" x14ac:dyDescent="0.3">
      <c r="A3660">
        <v>5756</v>
      </c>
      <c r="B3660" t="s">
        <v>6274</v>
      </c>
      <c r="C3660" t="s">
        <v>70</v>
      </c>
      <c r="D3660" t="s">
        <v>1146</v>
      </c>
      <c r="E3660" t="s">
        <v>6275</v>
      </c>
      <c r="F3660" s="2">
        <v>45626</v>
      </c>
      <c r="G3660">
        <v>750</v>
      </c>
      <c r="H3660" t="s">
        <v>88</v>
      </c>
      <c r="I3660" t="s">
        <v>6276</v>
      </c>
      <c r="J3660">
        <v>8</v>
      </c>
      <c r="K3660" t="s">
        <v>129</v>
      </c>
      <c r="L3660">
        <v>800</v>
      </c>
      <c r="M3660">
        <v>30</v>
      </c>
      <c r="N3660" t="s">
        <v>6261</v>
      </c>
      <c r="O3660" t="s">
        <v>765</v>
      </c>
      <c r="P3660">
        <v>16235</v>
      </c>
      <c r="Q3660">
        <v>151053200</v>
      </c>
      <c r="R3660" t="s">
        <v>76</v>
      </c>
      <c r="S3660">
        <v>30</v>
      </c>
      <c r="T3660" t="s">
        <v>132</v>
      </c>
      <c r="U3660" s="4">
        <f>Tabla1[[#This Row],[OS-Valor Unitario]]-Tabla1[[#This Row],[costo_antes_iva]]</f>
        <v>50</v>
      </c>
      <c r="V3660" s="4">
        <f>Tabla1[[#This Row],[OS-Valor Unitario]]*Tabla1[[#This Row],[CANTIDAD ENTREGA SATELITE]]</f>
        <v>24000</v>
      </c>
      <c r="W3660" s="4">
        <f>Tabla1[[#This Row],[costo_antes_iva]]*Tabla1[[#This Row],[CANTIDAD ENTREGA SATELITE]]</f>
        <v>22500</v>
      </c>
      <c r="X3660" s="4">
        <f>Tabla1[[#This Row],[Valor total OS]]-Tabla1[[#This Row],[valor total op]]</f>
        <v>1500</v>
      </c>
    </row>
    <row r="3661" spans="1:24" x14ac:dyDescent="0.3">
      <c r="A3661">
        <v>5756</v>
      </c>
      <c r="B3661" t="s">
        <v>6277</v>
      </c>
      <c r="C3661" t="s">
        <v>374</v>
      </c>
      <c r="D3661" t="s">
        <v>1146</v>
      </c>
      <c r="E3661" t="s">
        <v>6278</v>
      </c>
      <c r="F3661" s="2">
        <v>45626</v>
      </c>
      <c r="G3661">
        <v>8000</v>
      </c>
      <c r="H3661" t="s">
        <v>24</v>
      </c>
      <c r="I3661" t="s">
        <v>6279</v>
      </c>
      <c r="J3661">
        <v>10</v>
      </c>
      <c r="K3661" t="s">
        <v>269</v>
      </c>
      <c r="L3661">
        <v>7500</v>
      </c>
      <c r="M3661">
        <v>580</v>
      </c>
      <c r="N3661" t="s">
        <v>6261</v>
      </c>
      <c r="O3661" t="s">
        <v>765</v>
      </c>
      <c r="P3661">
        <v>16240</v>
      </c>
      <c r="Q3661">
        <v>151053200</v>
      </c>
      <c r="R3661" t="s">
        <v>29</v>
      </c>
      <c r="S3661">
        <v>580</v>
      </c>
      <c r="T3661" t="s">
        <v>269</v>
      </c>
      <c r="U3661" s="4">
        <f>Tabla1[[#This Row],[OS-Valor Unitario]]-Tabla1[[#This Row],[costo_antes_iva]]</f>
        <v>-500</v>
      </c>
      <c r="V3661" s="4">
        <f>Tabla1[[#This Row],[OS-Valor Unitario]]*Tabla1[[#This Row],[CANTIDAD ENTREGA SATELITE]]</f>
        <v>4350000</v>
      </c>
      <c r="W3661" s="4">
        <f>Tabla1[[#This Row],[costo_antes_iva]]*Tabla1[[#This Row],[CANTIDAD ENTREGA SATELITE]]</f>
        <v>4640000</v>
      </c>
      <c r="X3661" s="4">
        <f>Tabla1[[#This Row],[Valor total OS]]-Tabla1[[#This Row],[valor total op]]</f>
        <v>-290000</v>
      </c>
    </row>
    <row r="3662" spans="1:24" x14ac:dyDescent="0.3">
      <c r="A3662">
        <v>5756</v>
      </c>
      <c r="B3662" t="s">
        <v>6280</v>
      </c>
      <c r="C3662" t="s">
        <v>374</v>
      </c>
      <c r="D3662" t="s">
        <v>1146</v>
      </c>
      <c r="E3662" t="s">
        <v>6281</v>
      </c>
      <c r="F3662" s="2">
        <v>45626</v>
      </c>
      <c r="G3662">
        <v>8000</v>
      </c>
      <c r="H3662" t="s">
        <v>24</v>
      </c>
      <c r="I3662" t="s">
        <v>6282</v>
      </c>
      <c r="J3662">
        <v>11</v>
      </c>
      <c r="K3662" t="s">
        <v>269</v>
      </c>
      <c r="L3662">
        <v>7000</v>
      </c>
      <c r="M3662">
        <v>2</v>
      </c>
      <c r="N3662" t="s">
        <v>6261</v>
      </c>
      <c r="O3662" t="s">
        <v>765</v>
      </c>
      <c r="P3662">
        <v>16273</v>
      </c>
      <c r="Q3662">
        <v>151053200</v>
      </c>
      <c r="R3662" t="s">
        <v>29</v>
      </c>
      <c r="S3662">
        <v>2</v>
      </c>
      <c r="T3662" t="s">
        <v>269</v>
      </c>
      <c r="U3662" s="4">
        <f>Tabla1[[#This Row],[OS-Valor Unitario]]-Tabla1[[#This Row],[costo_antes_iva]]</f>
        <v>-1000</v>
      </c>
      <c r="V3662" s="4">
        <f>Tabla1[[#This Row],[OS-Valor Unitario]]*Tabla1[[#This Row],[CANTIDAD ENTREGA SATELITE]]</f>
        <v>14000</v>
      </c>
      <c r="W3662" s="4">
        <f>Tabla1[[#This Row],[costo_antes_iva]]*Tabla1[[#This Row],[CANTIDAD ENTREGA SATELITE]]</f>
        <v>16000</v>
      </c>
      <c r="X3662" s="4">
        <f>Tabla1[[#This Row],[Valor total OS]]-Tabla1[[#This Row],[valor total op]]</f>
        <v>-2000</v>
      </c>
    </row>
    <row r="3663" spans="1:24" x14ac:dyDescent="0.3">
      <c r="A3663">
        <v>5756</v>
      </c>
      <c r="B3663" t="s">
        <v>6283</v>
      </c>
      <c r="C3663" t="s">
        <v>374</v>
      </c>
      <c r="D3663" t="s">
        <v>1146</v>
      </c>
      <c r="E3663" t="s">
        <v>6284</v>
      </c>
      <c r="F3663" s="2">
        <v>45626</v>
      </c>
      <c r="G3663">
        <v>8000</v>
      </c>
      <c r="H3663" t="s">
        <v>24</v>
      </c>
      <c r="I3663" t="s">
        <v>6285</v>
      </c>
      <c r="J3663">
        <v>12</v>
      </c>
      <c r="K3663" t="s">
        <v>269</v>
      </c>
      <c r="L3663">
        <v>7000</v>
      </c>
      <c r="M3663">
        <v>2</v>
      </c>
      <c r="N3663" t="s">
        <v>6261</v>
      </c>
      <c r="O3663" t="s">
        <v>765</v>
      </c>
      <c r="P3663">
        <v>16275</v>
      </c>
      <c r="Q3663">
        <v>151053200</v>
      </c>
      <c r="R3663" t="s">
        <v>29</v>
      </c>
      <c r="S3663">
        <v>2</v>
      </c>
      <c r="T3663" t="s">
        <v>269</v>
      </c>
      <c r="U3663" s="4">
        <f>Tabla1[[#This Row],[OS-Valor Unitario]]-Tabla1[[#This Row],[costo_antes_iva]]</f>
        <v>-1000</v>
      </c>
      <c r="V3663" s="4">
        <f>Tabla1[[#This Row],[OS-Valor Unitario]]*Tabla1[[#This Row],[CANTIDAD ENTREGA SATELITE]]</f>
        <v>14000</v>
      </c>
      <c r="W3663" s="4">
        <f>Tabla1[[#This Row],[costo_antes_iva]]*Tabla1[[#This Row],[CANTIDAD ENTREGA SATELITE]]</f>
        <v>16000</v>
      </c>
      <c r="X3663" s="4">
        <f>Tabla1[[#This Row],[Valor total OS]]-Tabla1[[#This Row],[valor total op]]</f>
        <v>-2000</v>
      </c>
    </row>
    <row r="3664" spans="1:24" x14ac:dyDescent="0.3">
      <c r="A3664">
        <v>5754</v>
      </c>
      <c r="B3664" t="s">
        <v>6307</v>
      </c>
      <c r="C3664" t="s">
        <v>137</v>
      </c>
      <c r="D3664" t="s">
        <v>6156</v>
      </c>
      <c r="E3664" t="s">
        <v>6305</v>
      </c>
      <c r="F3664" s="2">
        <v>45625</v>
      </c>
      <c r="G3664">
        <v>4500</v>
      </c>
      <c r="H3664" t="s">
        <v>24</v>
      </c>
      <c r="I3664" t="s">
        <v>6308</v>
      </c>
      <c r="J3664">
        <v>4</v>
      </c>
      <c r="K3664" t="s">
        <v>393</v>
      </c>
      <c r="L3664">
        <v>3000</v>
      </c>
      <c r="M3664">
        <v>215</v>
      </c>
      <c r="N3664" t="s">
        <v>6299</v>
      </c>
      <c r="O3664" t="s">
        <v>1011</v>
      </c>
      <c r="P3664">
        <v>16725</v>
      </c>
      <c r="Q3664">
        <v>50870825</v>
      </c>
      <c r="R3664" t="s">
        <v>523</v>
      </c>
      <c r="S3664">
        <v>215</v>
      </c>
      <c r="T3664" t="s">
        <v>394</v>
      </c>
      <c r="U3664" s="4">
        <f>Tabla1[[#This Row],[OS-Valor Unitario]]-Tabla1[[#This Row],[costo_antes_iva]]</f>
        <v>-1500</v>
      </c>
      <c r="V3664" s="4">
        <f>Tabla1[[#This Row],[OS-Valor Unitario]]*Tabla1[[#This Row],[CANTIDAD ENTREGA SATELITE]]</f>
        <v>645000</v>
      </c>
      <c r="W3664" s="4">
        <f>Tabla1[[#This Row],[costo_antes_iva]]*Tabla1[[#This Row],[CANTIDAD ENTREGA SATELITE]]</f>
        <v>967500</v>
      </c>
      <c r="X3664" s="4">
        <f>Tabla1[[#This Row],[Valor total OS]]-Tabla1[[#This Row],[valor total op]]</f>
        <v>-322500</v>
      </c>
    </row>
    <row r="3665" spans="1:24" x14ac:dyDescent="0.3">
      <c r="A3665">
        <v>5754</v>
      </c>
      <c r="B3665" t="s">
        <v>6307</v>
      </c>
      <c r="C3665" t="s">
        <v>137</v>
      </c>
      <c r="D3665" t="s">
        <v>6156</v>
      </c>
      <c r="E3665" t="s">
        <v>6305</v>
      </c>
      <c r="F3665" s="2">
        <v>45625</v>
      </c>
      <c r="G3665">
        <v>2400</v>
      </c>
      <c r="H3665" t="s">
        <v>35</v>
      </c>
      <c r="I3665" t="s">
        <v>6308</v>
      </c>
      <c r="J3665">
        <v>4</v>
      </c>
      <c r="K3665" t="s">
        <v>37</v>
      </c>
      <c r="L3665">
        <v>2350</v>
      </c>
      <c r="M3665">
        <v>216</v>
      </c>
      <c r="N3665" t="s">
        <v>6299</v>
      </c>
      <c r="O3665" t="s">
        <v>1011</v>
      </c>
      <c r="P3665">
        <v>16479</v>
      </c>
      <c r="Q3665">
        <v>50870825</v>
      </c>
      <c r="R3665" t="s">
        <v>523</v>
      </c>
      <c r="S3665">
        <v>216</v>
      </c>
      <c r="T3665" t="s">
        <v>37</v>
      </c>
      <c r="U3665" s="4">
        <f>Tabla1[[#This Row],[OS-Valor Unitario]]-Tabla1[[#This Row],[costo_antes_iva]]</f>
        <v>-50</v>
      </c>
      <c r="V3665" s="4">
        <f>Tabla1[[#This Row],[OS-Valor Unitario]]*Tabla1[[#This Row],[CANTIDAD ENTREGA SATELITE]]</f>
        <v>507600</v>
      </c>
      <c r="W3665" s="4">
        <f>Tabla1[[#This Row],[costo_antes_iva]]*Tabla1[[#This Row],[CANTIDAD ENTREGA SATELITE]]</f>
        <v>518400</v>
      </c>
      <c r="X3665" s="4">
        <f>Tabla1[[#This Row],[Valor total OS]]-Tabla1[[#This Row],[valor total op]]</f>
        <v>-10800</v>
      </c>
    </row>
    <row r="3666" spans="1:24" x14ac:dyDescent="0.3">
      <c r="A3666">
        <v>5754</v>
      </c>
      <c r="B3666" t="s">
        <v>6309</v>
      </c>
      <c r="C3666" t="s">
        <v>99</v>
      </c>
      <c r="D3666" t="s">
        <v>6156</v>
      </c>
      <c r="E3666" t="s">
        <v>6310</v>
      </c>
      <c r="F3666" s="2">
        <v>45625</v>
      </c>
      <c r="G3666">
        <v>15000</v>
      </c>
      <c r="H3666" t="s">
        <v>24</v>
      </c>
      <c r="I3666" t="s">
        <v>6311</v>
      </c>
      <c r="J3666">
        <v>5</v>
      </c>
      <c r="K3666" t="s">
        <v>264</v>
      </c>
      <c r="L3666">
        <v>12000</v>
      </c>
      <c r="M3666">
        <v>108</v>
      </c>
      <c r="N3666" t="s">
        <v>6299</v>
      </c>
      <c r="O3666" t="s">
        <v>1011</v>
      </c>
      <c r="P3666">
        <v>16528</v>
      </c>
      <c r="Q3666">
        <v>50870825</v>
      </c>
      <c r="R3666" t="s">
        <v>102</v>
      </c>
      <c r="S3666">
        <v>108</v>
      </c>
      <c r="T3666" t="s">
        <v>264</v>
      </c>
      <c r="U3666" s="4">
        <f>Tabla1[[#This Row],[OS-Valor Unitario]]-Tabla1[[#This Row],[costo_antes_iva]]</f>
        <v>-3000</v>
      </c>
      <c r="V3666" s="4">
        <f>Tabla1[[#This Row],[OS-Valor Unitario]]*Tabla1[[#This Row],[CANTIDAD ENTREGA SATELITE]]</f>
        <v>1296000</v>
      </c>
      <c r="W3666" s="4">
        <f>Tabla1[[#This Row],[costo_antes_iva]]*Tabla1[[#This Row],[CANTIDAD ENTREGA SATELITE]]</f>
        <v>1620000</v>
      </c>
      <c r="X3666" s="4">
        <f>Tabla1[[#This Row],[Valor total OS]]-Tabla1[[#This Row],[valor total op]]</f>
        <v>-324000</v>
      </c>
    </row>
    <row r="3667" spans="1:24" x14ac:dyDescent="0.3">
      <c r="A3667">
        <v>5754</v>
      </c>
      <c r="B3667" t="s">
        <v>6312</v>
      </c>
      <c r="C3667" t="s">
        <v>1868</v>
      </c>
      <c r="D3667" t="s">
        <v>6156</v>
      </c>
      <c r="E3667" t="s">
        <v>6313</v>
      </c>
      <c r="F3667" s="2">
        <v>45625</v>
      </c>
      <c r="G3667">
        <v>10000</v>
      </c>
      <c r="H3667" t="s">
        <v>24</v>
      </c>
      <c r="I3667" t="s">
        <v>6314</v>
      </c>
      <c r="J3667">
        <v>6</v>
      </c>
      <c r="K3667" t="s">
        <v>269</v>
      </c>
      <c r="L3667">
        <v>8000</v>
      </c>
      <c r="M3667">
        <v>216</v>
      </c>
      <c r="N3667" t="s">
        <v>6299</v>
      </c>
      <c r="O3667" t="s">
        <v>1011</v>
      </c>
      <c r="P3667">
        <v>16457</v>
      </c>
      <c r="Q3667">
        <v>50870825</v>
      </c>
      <c r="R3667" t="s">
        <v>29</v>
      </c>
      <c r="S3667">
        <v>216</v>
      </c>
      <c r="T3667" t="s">
        <v>269</v>
      </c>
      <c r="U3667" s="4">
        <f>Tabla1[[#This Row],[OS-Valor Unitario]]-Tabla1[[#This Row],[costo_antes_iva]]</f>
        <v>-2000</v>
      </c>
      <c r="V3667" s="4">
        <f>Tabla1[[#This Row],[OS-Valor Unitario]]*Tabla1[[#This Row],[CANTIDAD ENTREGA SATELITE]]</f>
        <v>1728000</v>
      </c>
      <c r="W3667" s="4">
        <f>Tabla1[[#This Row],[costo_antes_iva]]*Tabla1[[#This Row],[CANTIDAD ENTREGA SATELITE]]</f>
        <v>2160000</v>
      </c>
      <c r="X3667" s="4">
        <f>Tabla1[[#This Row],[Valor total OS]]-Tabla1[[#This Row],[valor total op]]</f>
        <v>-432000</v>
      </c>
    </row>
    <row r="3668" spans="1:24" x14ac:dyDescent="0.3">
      <c r="A3668">
        <v>5754</v>
      </c>
      <c r="B3668" t="s">
        <v>6312</v>
      </c>
      <c r="C3668" t="s">
        <v>1868</v>
      </c>
      <c r="D3668" t="s">
        <v>6156</v>
      </c>
      <c r="E3668" t="s">
        <v>6313</v>
      </c>
      <c r="F3668" s="2">
        <v>45625</v>
      </c>
      <c r="G3668">
        <v>1200</v>
      </c>
      <c r="H3668" t="s">
        <v>35</v>
      </c>
      <c r="I3668" t="s">
        <v>6314</v>
      </c>
      <c r="J3668">
        <v>6</v>
      </c>
      <c r="K3668" t="s">
        <v>37</v>
      </c>
      <c r="L3668">
        <v>1350</v>
      </c>
      <c r="M3668">
        <v>216</v>
      </c>
      <c r="N3668" t="s">
        <v>6299</v>
      </c>
      <c r="O3668" t="s">
        <v>1011</v>
      </c>
      <c r="P3668">
        <v>16304</v>
      </c>
      <c r="Q3668">
        <v>50870825</v>
      </c>
      <c r="R3668" t="s">
        <v>29</v>
      </c>
      <c r="S3668">
        <v>216</v>
      </c>
      <c r="T3668" t="s">
        <v>37</v>
      </c>
      <c r="U3668" s="4">
        <f>Tabla1[[#This Row],[OS-Valor Unitario]]-Tabla1[[#This Row],[costo_antes_iva]]</f>
        <v>150</v>
      </c>
      <c r="V3668" s="4">
        <f>Tabla1[[#This Row],[OS-Valor Unitario]]*Tabla1[[#This Row],[CANTIDAD ENTREGA SATELITE]]</f>
        <v>291600</v>
      </c>
      <c r="W3668" s="4">
        <f>Tabla1[[#This Row],[costo_antes_iva]]*Tabla1[[#This Row],[CANTIDAD ENTREGA SATELITE]]</f>
        <v>259200</v>
      </c>
      <c r="X3668" s="4">
        <f>Tabla1[[#This Row],[Valor total OS]]-Tabla1[[#This Row],[valor total op]]</f>
        <v>32400</v>
      </c>
    </row>
    <row r="3669" spans="1:24" x14ac:dyDescent="0.3">
      <c r="A3669">
        <v>5755</v>
      </c>
      <c r="B3669" t="s">
        <v>6286</v>
      </c>
      <c r="C3669" t="s">
        <v>374</v>
      </c>
      <c r="D3669" t="s">
        <v>5812</v>
      </c>
      <c r="E3669" t="s">
        <v>6287</v>
      </c>
      <c r="F3669" s="2">
        <v>45624</v>
      </c>
      <c r="G3669">
        <v>8000</v>
      </c>
      <c r="H3669" t="s">
        <v>1358</v>
      </c>
      <c r="I3669" t="s">
        <v>6288</v>
      </c>
      <c r="J3669">
        <v>1</v>
      </c>
      <c r="K3669" t="s">
        <v>381</v>
      </c>
      <c r="L3669">
        <v>7000</v>
      </c>
      <c r="M3669">
        <v>271</v>
      </c>
      <c r="N3669" t="s">
        <v>6289</v>
      </c>
      <c r="O3669" t="s">
        <v>765</v>
      </c>
      <c r="P3669">
        <v>16185</v>
      </c>
      <c r="Q3669">
        <v>21597276</v>
      </c>
      <c r="R3669" t="s">
        <v>29</v>
      </c>
      <c r="S3669">
        <v>271</v>
      </c>
      <c r="T3669" t="s">
        <v>382</v>
      </c>
      <c r="U3669" s="4">
        <f>Tabla1[[#This Row],[OS-Valor Unitario]]-Tabla1[[#This Row],[costo_antes_iva]]</f>
        <v>-1000</v>
      </c>
      <c r="V3669" s="4">
        <f>Tabla1[[#This Row],[OS-Valor Unitario]]*Tabla1[[#This Row],[CANTIDAD ENTREGA SATELITE]]</f>
        <v>1897000</v>
      </c>
      <c r="W3669" s="4">
        <f>Tabla1[[#This Row],[costo_antes_iva]]*Tabla1[[#This Row],[CANTIDAD ENTREGA SATELITE]]</f>
        <v>2168000</v>
      </c>
      <c r="X3669" s="4">
        <f>Tabla1[[#This Row],[Valor total OS]]-Tabla1[[#This Row],[valor total op]]</f>
        <v>-271000</v>
      </c>
    </row>
    <row r="3670" spans="1:24" x14ac:dyDescent="0.3">
      <c r="A3670">
        <v>5755</v>
      </c>
      <c r="B3670" t="s">
        <v>6290</v>
      </c>
      <c r="C3670" t="s">
        <v>84</v>
      </c>
      <c r="D3670" t="s">
        <v>5812</v>
      </c>
      <c r="E3670" t="s">
        <v>6291</v>
      </c>
      <c r="F3670" s="2">
        <v>45624</v>
      </c>
      <c r="G3670">
        <v>1400</v>
      </c>
      <c r="H3670" t="s">
        <v>88</v>
      </c>
      <c r="I3670" t="s">
        <v>6292</v>
      </c>
      <c r="J3670">
        <v>4</v>
      </c>
      <c r="K3670" t="s">
        <v>3357</v>
      </c>
      <c r="L3670">
        <v>1200</v>
      </c>
      <c r="M3670">
        <v>256</v>
      </c>
      <c r="N3670" t="s">
        <v>6289</v>
      </c>
      <c r="O3670" t="s">
        <v>765</v>
      </c>
      <c r="P3670">
        <v>16201</v>
      </c>
      <c r="Q3670">
        <v>21597276</v>
      </c>
      <c r="R3670" t="s">
        <v>523</v>
      </c>
      <c r="S3670">
        <v>256</v>
      </c>
      <c r="T3670" t="s">
        <v>3359</v>
      </c>
      <c r="U3670" s="4">
        <f>Tabla1[[#This Row],[OS-Valor Unitario]]-Tabla1[[#This Row],[costo_antes_iva]]</f>
        <v>-200</v>
      </c>
      <c r="V3670" s="4">
        <f>Tabla1[[#This Row],[OS-Valor Unitario]]*Tabla1[[#This Row],[CANTIDAD ENTREGA SATELITE]]</f>
        <v>307200</v>
      </c>
      <c r="W3670" s="4">
        <f>Tabla1[[#This Row],[costo_antes_iva]]*Tabla1[[#This Row],[CANTIDAD ENTREGA SATELITE]]</f>
        <v>358400</v>
      </c>
      <c r="X3670" s="4">
        <f>Tabla1[[#This Row],[Valor total OS]]-Tabla1[[#This Row],[valor total op]]</f>
        <v>-51200</v>
      </c>
    </row>
    <row r="3671" spans="1:24" x14ac:dyDescent="0.3">
      <c r="A3671">
        <v>5755</v>
      </c>
      <c r="B3671" t="s">
        <v>6290</v>
      </c>
      <c r="C3671" t="s">
        <v>84</v>
      </c>
      <c r="D3671" t="s">
        <v>5812</v>
      </c>
      <c r="E3671" t="s">
        <v>6291</v>
      </c>
      <c r="F3671" s="2">
        <v>45624</v>
      </c>
      <c r="G3671">
        <v>4500</v>
      </c>
      <c r="H3671" t="s">
        <v>1358</v>
      </c>
      <c r="I3671" t="s">
        <v>6292</v>
      </c>
      <c r="J3671">
        <v>4</v>
      </c>
      <c r="K3671" t="s">
        <v>589</v>
      </c>
      <c r="L3671">
        <v>4000</v>
      </c>
      <c r="M3671">
        <v>256</v>
      </c>
      <c r="N3671" t="s">
        <v>6289</v>
      </c>
      <c r="O3671" t="s">
        <v>765</v>
      </c>
      <c r="P3671">
        <v>16254</v>
      </c>
      <c r="Q3671">
        <v>21597276</v>
      </c>
      <c r="R3671" t="s">
        <v>523</v>
      </c>
      <c r="S3671">
        <v>258</v>
      </c>
      <c r="T3671" t="s">
        <v>590</v>
      </c>
      <c r="U3671" s="4">
        <f>Tabla1[[#This Row],[OS-Valor Unitario]]-Tabla1[[#This Row],[costo_antes_iva]]</f>
        <v>-500</v>
      </c>
      <c r="V3671" s="4">
        <f>Tabla1[[#This Row],[OS-Valor Unitario]]*Tabla1[[#This Row],[CANTIDAD ENTREGA SATELITE]]</f>
        <v>1032000</v>
      </c>
      <c r="W3671" s="4">
        <f>Tabla1[[#This Row],[costo_antes_iva]]*Tabla1[[#This Row],[CANTIDAD ENTREGA SATELITE]]</f>
        <v>1161000</v>
      </c>
      <c r="X3671" s="4">
        <f>Tabla1[[#This Row],[Valor total OS]]-Tabla1[[#This Row],[valor total op]]</f>
        <v>-129000</v>
      </c>
    </row>
    <row r="3672" spans="1:24" x14ac:dyDescent="0.3">
      <c r="A3672">
        <v>5755</v>
      </c>
      <c r="B3672" t="s">
        <v>6293</v>
      </c>
      <c r="C3672" t="s">
        <v>84</v>
      </c>
      <c r="D3672" t="s">
        <v>5812</v>
      </c>
      <c r="E3672" t="s">
        <v>6294</v>
      </c>
      <c r="F3672" s="2">
        <v>45624</v>
      </c>
      <c r="G3672">
        <v>1400</v>
      </c>
      <c r="H3672" t="s">
        <v>88</v>
      </c>
      <c r="I3672" t="s">
        <v>6295</v>
      </c>
      <c r="J3672">
        <v>5</v>
      </c>
      <c r="K3672" t="s">
        <v>3357</v>
      </c>
      <c r="L3672">
        <v>1200</v>
      </c>
      <c r="M3672">
        <v>70</v>
      </c>
      <c r="N3672" t="s">
        <v>6289</v>
      </c>
      <c r="O3672" t="s">
        <v>765</v>
      </c>
      <c r="P3672">
        <v>16224</v>
      </c>
      <c r="Q3672">
        <v>21597276</v>
      </c>
      <c r="R3672" t="s">
        <v>523</v>
      </c>
      <c r="S3672">
        <v>70</v>
      </c>
      <c r="T3672" t="s">
        <v>3359</v>
      </c>
      <c r="U3672" s="4">
        <f>Tabla1[[#This Row],[OS-Valor Unitario]]-Tabla1[[#This Row],[costo_antes_iva]]</f>
        <v>-200</v>
      </c>
      <c r="V3672" s="4">
        <f>Tabla1[[#This Row],[OS-Valor Unitario]]*Tabla1[[#This Row],[CANTIDAD ENTREGA SATELITE]]</f>
        <v>84000</v>
      </c>
      <c r="W3672" s="4">
        <f>Tabla1[[#This Row],[costo_antes_iva]]*Tabla1[[#This Row],[CANTIDAD ENTREGA SATELITE]]</f>
        <v>98000</v>
      </c>
      <c r="X3672" s="4">
        <f>Tabla1[[#This Row],[Valor total OS]]-Tabla1[[#This Row],[valor total op]]</f>
        <v>-14000</v>
      </c>
    </row>
    <row r="3673" spans="1:24" x14ac:dyDescent="0.3">
      <c r="A3673">
        <v>5755</v>
      </c>
      <c r="B3673" t="s">
        <v>6293</v>
      </c>
      <c r="C3673" t="s">
        <v>84</v>
      </c>
      <c r="D3673" t="s">
        <v>5812</v>
      </c>
      <c r="E3673" t="s">
        <v>6294</v>
      </c>
      <c r="F3673" s="2">
        <v>45624</v>
      </c>
      <c r="G3673">
        <v>4500</v>
      </c>
      <c r="H3673" t="s">
        <v>1358</v>
      </c>
      <c r="I3673" t="s">
        <v>6295</v>
      </c>
      <c r="J3673">
        <v>5</v>
      </c>
      <c r="K3673" t="s">
        <v>731</v>
      </c>
      <c r="L3673">
        <v>4000</v>
      </c>
      <c r="M3673">
        <v>70</v>
      </c>
      <c r="N3673" t="s">
        <v>6289</v>
      </c>
      <c r="O3673" t="s">
        <v>765</v>
      </c>
      <c r="P3673">
        <v>16266</v>
      </c>
      <c r="Q3673">
        <v>21597276</v>
      </c>
      <c r="R3673" t="s">
        <v>523</v>
      </c>
      <c r="S3673">
        <v>70</v>
      </c>
      <c r="T3673" t="s">
        <v>732</v>
      </c>
      <c r="U3673" s="4">
        <f>Tabla1[[#This Row],[OS-Valor Unitario]]-Tabla1[[#This Row],[costo_antes_iva]]</f>
        <v>-500</v>
      </c>
      <c r="V3673" s="4">
        <f>Tabla1[[#This Row],[OS-Valor Unitario]]*Tabla1[[#This Row],[CANTIDAD ENTREGA SATELITE]]</f>
        <v>280000</v>
      </c>
      <c r="W3673" s="4">
        <f>Tabla1[[#This Row],[costo_antes_iva]]*Tabla1[[#This Row],[CANTIDAD ENTREGA SATELITE]]</f>
        <v>315000</v>
      </c>
      <c r="X3673" s="4">
        <f>Tabla1[[#This Row],[Valor total OS]]-Tabla1[[#This Row],[valor total op]]</f>
        <v>-35000</v>
      </c>
    </row>
    <row r="3674" spans="1:24" x14ac:dyDescent="0.3">
      <c r="A3674">
        <v>5754</v>
      </c>
      <c r="B3674" t="s">
        <v>6296</v>
      </c>
      <c r="C3674" t="s">
        <v>137</v>
      </c>
      <c r="D3674" t="s">
        <v>6156</v>
      </c>
      <c r="E3674" t="s">
        <v>6297</v>
      </c>
      <c r="F3674" s="2">
        <v>45624</v>
      </c>
      <c r="G3674">
        <v>4500</v>
      </c>
      <c r="H3674" t="s">
        <v>24</v>
      </c>
      <c r="I3674" t="s">
        <v>6298</v>
      </c>
      <c r="J3674">
        <v>1</v>
      </c>
      <c r="K3674" t="s">
        <v>1297</v>
      </c>
      <c r="L3674">
        <v>3000</v>
      </c>
      <c r="M3674">
        <v>364</v>
      </c>
      <c r="N3674" t="s">
        <v>6299</v>
      </c>
      <c r="O3674" t="s">
        <v>1011</v>
      </c>
      <c r="P3674">
        <v>16733</v>
      </c>
      <c r="Q3674">
        <v>50870825</v>
      </c>
      <c r="R3674" t="s">
        <v>523</v>
      </c>
      <c r="S3674">
        <v>364</v>
      </c>
      <c r="T3674" t="s">
        <v>1298</v>
      </c>
      <c r="U3674" s="4">
        <f>Tabla1[[#This Row],[OS-Valor Unitario]]-Tabla1[[#This Row],[costo_antes_iva]]</f>
        <v>-1500</v>
      </c>
      <c r="V3674" s="4">
        <f>Tabla1[[#This Row],[OS-Valor Unitario]]*Tabla1[[#This Row],[CANTIDAD ENTREGA SATELITE]]</f>
        <v>1092000</v>
      </c>
      <c r="W3674" s="4">
        <f>Tabla1[[#This Row],[costo_antes_iva]]*Tabla1[[#This Row],[CANTIDAD ENTREGA SATELITE]]</f>
        <v>1638000</v>
      </c>
      <c r="X3674" s="4">
        <f>Tabla1[[#This Row],[Valor total OS]]-Tabla1[[#This Row],[valor total op]]</f>
        <v>-546000</v>
      </c>
    </row>
    <row r="3675" spans="1:24" x14ac:dyDescent="0.3">
      <c r="A3675">
        <v>5754</v>
      </c>
      <c r="B3675" t="s">
        <v>6296</v>
      </c>
      <c r="C3675" t="s">
        <v>137</v>
      </c>
      <c r="D3675" t="s">
        <v>6156</v>
      </c>
      <c r="E3675" t="s">
        <v>6297</v>
      </c>
      <c r="F3675" s="2">
        <v>45624</v>
      </c>
      <c r="G3675">
        <v>2400</v>
      </c>
      <c r="H3675" t="s">
        <v>35</v>
      </c>
      <c r="I3675" t="s">
        <v>6298</v>
      </c>
      <c r="J3675">
        <v>1</v>
      </c>
      <c r="K3675" t="s">
        <v>37</v>
      </c>
      <c r="L3675">
        <v>2350</v>
      </c>
      <c r="M3675">
        <v>364</v>
      </c>
      <c r="N3675" t="s">
        <v>6299</v>
      </c>
      <c r="O3675" t="s">
        <v>1011</v>
      </c>
      <c r="P3675">
        <v>16478</v>
      </c>
      <c r="Q3675">
        <v>50870825</v>
      </c>
      <c r="R3675" t="s">
        <v>523</v>
      </c>
      <c r="S3675">
        <v>364</v>
      </c>
      <c r="T3675" t="s">
        <v>37</v>
      </c>
      <c r="U3675" s="4">
        <f>Tabla1[[#This Row],[OS-Valor Unitario]]-Tabla1[[#This Row],[costo_antes_iva]]</f>
        <v>-50</v>
      </c>
      <c r="V3675" s="4">
        <f>Tabla1[[#This Row],[OS-Valor Unitario]]*Tabla1[[#This Row],[CANTIDAD ENTREGA SATELITE]]</f>
        <v>855400</v>
      </c>
      <c r="W3675" s="4">
        <f>Tabla1[[#This Row],[costo_antes_iva]]*Tabla1[[#This Row],[CANTIDAD ENTREGA SATELITE]]</f>
        <v>873600</v>
      </c>
      <c r="X3675" s="4">
        <f>Tabla1[[#This Row],[Valor total OS]]-Tabla1[[#This Row],[valor total op]]</f>
        <v>-18200</v>
      </c>
    </row>
    <row r="3676" spans="1:24" x14ac:dyDescent="0.3">
      <c r="A3676">
        <v>5754</v>
      </c>
      <c r="B3676" t="s">
        <v>6300</v>
      </c>
      <c r="C3676" t="s">
        <v>99</v>
      </c>
      <c r="D3676" t="s">
        <v>6156</v>
      </c>
      <c r="E3676" t="s">
        <v>6301</v>
      </c>
      <c r="F3676" s="2">
        <v>45624</v>
      </c>
      <c r="G3676">
        <v>15000</v>
      </c>
      <c r="H3676" t="s">
        <v>24</v>
      </c>
      <c r="I3676" t="s">
        <v>6302</v>
      </c>
      <c r="J3676">
        <v>2</v>
      </c>
      <c r="K3676" t="s">
        <v>264</v>
      </c>
      <c r="L3676">
        <v>12000</v>
      </c>
      <c r="M3676">
        <v>129</v>
      </c>
      <c r="N3676" t="s">
        <v>6299</v>
      </c>
      <c r="O3676" t="s">
        <v>1011</v>
      </c>
      <c r="P3676">
        <v>16527</v>
      </c>
      <c r="Q3676">
        <v>50870825</v>
      </c>
      <c r="R3676" t="s">
        <v>102</v>
      </c>
      <c r="S3676">
        <v>129</v>
      </c>
      <c r="T3676" t="s">
        <v>264</v>
      </c>
      <c r="U3676" s="4">
        <f>Tabla1[[#This Row],[OS-Valor Unitario]]-Tabla1[[#This Row],[costo_antes_iva]]</f>
        <v>-3000</v>
      </c>
      <c r="V3676" s="4">
        <f>Tabla1[[#This Row],[OS-Valor Unitario]]*Tabla1[[#This Row],[CANTIDAD ENTREGA SATELITE]]</f>
        <v>1548000</v>
      </c>
      <c r="W3676" s="4">
        <f>Tabla1[[#This Row],[costo_antes_iva]]*Tabla1[[#This Row],[CANTIDAD ENTREGA SATELITE]]</f>
        <v>1935000</v>
      </c>
      <c r="X3676" s="4">
        <f>Tabla1[[#This Row],[Valor total OS]]-Tabla1[[#This Row],[valor total op]]</f>
        <v>-387000</v>
      </c>
    </row>
    <row r="3677" spans="1:24" x14ac:dyDescent="0.3">
      <c r="A3677">
        <v>5754</v>
      </c>
      <c r="B3677" t="s">
        <v>6303</v>
      </c>
      <c r="C3677" t="s">
        <v>6304</v>
      </c>
      <c r="D3677" t="s">
        <v>6156</v>
      </c>
      <c r="E3677" t="s">
        <v>6305</v>
      </c>
      <c r="F3677" s="2">
        <v>45624</v>
      </c>
      <c r="G3677">
        <v>10000</v>
      </c>
      <c r="H3677" t="s">
        <v>24</v>
      </c>
      <c r="I3677" t="s">
        <v>6306</v>
      </c>
      <c r="J3677">
        <v>3</v>
      </c>
      <c r="K3677" t="s">
        <v>269</v>
      </c>
      <c r="L3677">
        <v>8000</v>
      </c>
      <c r="M3677">
        <v>258</v>
      </c>
      <c r="N3677" t="s">
        <v>6299</v>
      </c>
      <c r="O3677" t="s">
        <v>1011</v>
      </c>
      <c r="P3677">
        <v>16456</v>
      </c>
      <c r="Q3677">
        <v>50870825</v>
      </c>
      <c r="R3677" t="s">
        <v>29</v>
      </c>
      <c r="S3677">
        <v>258</v>
      </c>
      <c r="T3677" t="s">
        <v>269</v>
      </c>
      <c r="U3677" s="4">
        <f>Tabla1[[#This Row],[OS-Valor Unitario]]-Tabla1[[#This Row],[costo_antes_iva]]</f>
        <v>-2000</v>
      </c>
      <c r="V3677" s="4">
        <f>Tabla1[[#This Row],[OS-Valor Unitario]]*Tabla1[[#This Row],[CANTIDAD ENTREGA SATELITE]]</f>
        <v>2064000</v>
      </c>
      <c r="W3677" s="4">
        <f>Tabla1[[#This Row],[costo_antes_iva]]*Tabla1[[#This Row],[CANTIDAD ENTREGA SATELITE]]</f>
        <v>2580000</v>
      </c>
      <c r="X3677" s="4">
        <f>Tabla1[[#This Row],[Valor total OS]]-Tabla1[[#This Row],[valor total op]]</f>
        <v>-516000</v>
      </c>
    </row>
    <row r="3678" spans="1:24" x14ac:dyDescent="0.3">
      <c r="A3678">
        <v>5754</v>
      </c>
      <c r="B3678" t="s">
        <v>6303</v>
      </c>
      <c r="C3678" t="s">
        <v>6304</v>
      </c>
      <c r="D3678" t="s">
        <v>6156</v>
      </c>
      <c r="E3678" t="s">
        <v>6305</v>
      </c>
      <c r="F3678" s="2">
        <v>45624</v>
      </c>
      <c r="G3678">
        <v>1200</v>
      </c>
      <c r="H3678" t="s">
        <v>35</v>
      </c>
      <c r="I3678" t="s">
        <v>6306</v>
      </c>
      <c r="J3678">
        <v>3</v>
      </c>
      <c r="K3678" t="s">
        <v>37</v>
      </c>
      <c r="L3678">
        <v>1350</v>
      </c>
      <c r="M3678">
        <v>258</v>
      </c>
      <c r="N3678" t="s">
        <v>6299</v>
      </c>
      <c r="O3678" t="s">
        <v>1011</v>
      </c>
      <c r="P3678">
        <v>16303</v>
      </c>
      <c r="Q3678">
        <v>50870825</v>
      </c>
      <c r="R3678" t="s">
        <v>29</v>
      </c>
      <c r="S3678">
        <v>258</v>
      </c>
      <c r="T3678" t="s">
        <v>37</v>
      </c>
      <c r="U3678" s="4">
        <f>Tabla1[[#This Row],[OS-Valor Unitario]]-Tabla1[[#This Row],[costo_antes_iva]]</f>
        <v>150</v>
      </c>
      <c r="V3678" s="4">
        <f>Tabla1[[#This Row],[OS-Valor Unitario]]*Tabla1[[#This Row],[CANTIDAD ENTREGA SATELITE]]</f>
        <v>348300</v>
      </c>
      <c r="W3678" s="4">
        <f>Tabla1[[#This Row],[costo_antes_iva]]*Tabla1[[#This Row],[CANTIDAD ENTREGA SATELITE]]</f>
        <v>309600</v>
      </c>
      <c r="X3678" s="4">
        <f>Tabla1[[#This Row],[Valor total OS]]-Tabla1[[#This Row],[valor total op]]</f>
        <v>38700</v>
      </c>
    </row>
    <row r="3679" spans="1:24" x14ac:dyDescent="0.3">
      <c r="A3679">
        <v>5750</v>
      </c>
      <c r="B3679" t="s">
        <v>6315</v>
      </c>
      <c r="C3679" t="s">
        <v>32</v>
      </c>
      <c r="D3679" t="s">
        <v>210</v>
      </c>
      <c r="E3679" t="s">
        <v>6316</v>
      </c>
      <c r="F3679" s="2">
        <v>45623</v>
      </c>
      <c r="G3679">
        <v>1600</v>
      </c>
      <c r="H3679" t="s">
        <v>88</v>
      </c>
      <c r="I3679" t="s">
        <v>6317</v>
      </c>
      <c r="J3679">
        <v>1</v>
      </c>
      <c r="K3679" t="s">
        <v>129</v>
      </c>
      <c r="L3679">
        <v>2100</v>
      </c>
      <c r="M3679">
        <v>15</v>
      </c>
      <c r="N3679" t="s">
        <v>6318</v>
      </c>
      <c r="O3679" t="s">
        <v>28</v>
      </c>
      <c r="P3679">
        <v>16210</v>
      </c>
      <c r="Q3679">
        <v>4228234</v>
      </c>
      <c r="R3679" t="s">
        <v>40</v>
      </c>
      <c r="S3679">
        <v>15</v>
      </c>
      <c r="T3679" t="s">
        <v>132</v>
      </c>
      <c r="U3679" s="4">
        <f>Tabla1[[#This Row],[OS-Valor Unitario]]-Tabla1[[#This Row],[costo_antes_iva]]</f>
        <v>500</v>
      </c>
      <c r="V3679" s="4">
        <f>Tabla1[[#This Row],[OS-Valor Unitario]]*Tabla1[[#This Row],[CANTIDAD ENTREGA SATELITE]]</f>
        <v>31500</v>
      </c>
      <c r="W3679" s="4">
        <f>Tabla1[[#This Row],[costo_antes_iva]]*Tabla1[[#This Row],[CANTIDAD ENTREGA SATELITE]]</f>
        <v>24000</v>
      </c>
      <c r="X3679" s="4">
        <f>Tabla1[[#This Row],[Valor total OS]]-Tabla1[[#This Row],[valor total op]]</f>
        <v>7500</v>
      </c>
    </row>
    <row r="3680" spans="1:24" x14ac:dyDescent="0.3">
      <c r="A3680">
        <v>5750</v>
      </c>
      <c r="B3680" t="s">
        <v>6315</v>
      </c>
      <c r="C3680" t="s">
        <v>32</v>
      </c>
      <c r="D3680" t="s">
        <v>210</v>
      </c>
      <c r="E3680" t="s">
        <v>6316</v>
      </c>
      <c r="F3680" s="2">
        <v>45623</v>
      </c>
      <c r="G3680">
        <v>700</v>
      </c>
      <c r="H3680" t="s">
        <v>88</v>
      </c>
      <c r="I3680" t="s">
        <v>6317</v>
      </c>
      <c r="J3680">
        <v>1</v>
      </c>
      <c r="K3680" t="s">
        <v>129</v>
      </c>
      <c r="L3680">
        <v>2100</v>
      </c>
      <c r="M3680">
        <v>15</v>
      </c>
      <c r="N3680" t="s">
        <v>6318</v>
      </c>
      <c r="O3680" t="s">
        <v>28</v>
      </c>
      <c r="P3680">
        <v>16210</v>
      </c>
      <c r="Q3680">
        <v>4228234</v>
      </c>
      <c r="R3680" t="s">
        <v>40</v>
      </c>
      <c r="S3680">
        <v>15</v>
      </c>
      <c r="T3680" t="s">
        <v>132</v>
      </c>
      <c r="U3680" s="4">
        <f>Tabla1[[#This Row],[OS-Valor Unitario]]-Tabla1[[#This Row],[costo_antes_iva]]</f>
        <v>1400</v>
      </c>
      <c r="V3680" s="4">
        <f>Tabla1[[#This Row],[OS-Valor Unitario]]*Tabla1[[#This Row],[CANTIDAD ENTREGA SATELITE]]</f>
        <v>31500</v>
      </c>
      <c r="W3680" s="4">
        <f>Tabla1[[#This Row],[costo_antes_iva]]*Tabla1[[#This Row],[CANTIDAD ENTREGA SATELITE]]</f>
        <v>10500</v>
      </c>
      <c r="X3680" s="4">
        <f>Tabla1[[#This Row],[Valor total OS]]-Tabla1[[#This Row],[valor total op]]</f>
        <v>21000</v>
      </c>
    </row>
    <row r="3681" spans="1:24" x14ac:dyDescent="0.3">
      <c r="A3681">
        <v>5750</v>
      </c>
      <c r="B3681" t="s">
        <v>6315</v>
      </c>
      <c r="C3681" t="s">
        <v>32</v>
      </c>
      <c r="D3681" t="s">
        <v>210</v>
      </c>
      <c r="E3681" t="s">
        <v>6316</v>
      </c>
      <c r="F3681" s="2">
        <v>45623</v>
      </c>
      <c r="G3681">
        <v>8500</v>
      </c>
      <c r="H3681" t="s">
        <v>24</v>
      </c>
      <c r="I3681" t="s">
        <v>6317</v>
      </c>
      <c r="J3681">
        <v>1</v>
      </c>
      <c r="K3681" t="s">
        <v>824</v>
      </c>
      <c r="L3681">
        <v>8000</v>
      </c>
      <c r="M3681">
        <v>15</v>
      </c>
      <c r="N3681" t="s">
        <v>6318</v>
      </c>
      <c r="O3681" t="s">
        <v>28</v>
      </c>
      <c r="P3681">
        <v>16063</v>
      </c>
      <c r="Q3681">
        <v>4228234</v>
      </c>
      <c r="R3681" t="s">
        <v>40</v>
      </c>
      <c r="S3681">
        <v>15</v>
      </c>
      <c r="T3681" t="s">
        <v>825</v>
      </c>
      <c r="U3681" s="4">
        <f>Tabla1[[#This Row],[OS-Valor Unitario]]-Tabla1[[#This Row],[costo_antes_iva]]</f>
        <v>-500</v>
      </c>
      <c r="V3681" s="4">
        <f>Tabla1[[#This Row],[OS-Valor Unitario]]*Tabla1[[#This Row],[CANTIDAD ENTREGA SATELITE]]</f>
        <v>120000</v>
      </c>
      <c r="W3681" s="4">
        <f>Tabla1[[#This Row],[costo_antes_iva]]*Tabla1[[#This Row],[CANTIDAD ENTREGA SATELITE]]</f>
        <v>127500</v>
      </c>
      <c r="X3681" s="4">
        <f>Tabla1[[#This Row],[Valor total OS]]-Tabla1[[#This Row],[valor total op]]</f>
        <v>-7500</v>
      </c>
    </row>
    <row r="3682" spans="1:24" x14ac:dyDescent="0.3">
      <c r="A3682">
        <v>5750</v>
      </c>
      <c r="B3682" t="s">
        <v>6319</v>
      </c>
      <c r="C3682" t="s">
        <v>920</v>
      </c>
      <c r="D3682" t="s">
        <v>210</v>
      </c>
      <c r="E3682" t="s">
        <v>6320</v>
      </c>
      <c r="F3682" s="2">
        <v>45623</v>
      </c>
      <c r="G3682">
        <v>7000</v>
      </c>
      <c r="H3682" t="s">
        <v>24</v>
      </c>
      <c r="I3682" t="s">
        <v>6321</v>
      </c>
      <c r="J3682">
        <v>2</v>
      </c>
      <c r="K3682" t="s">
        <v>1615</v>
      </c>
      <c r="L3682">
        <v>5500</v>
      </c>
      <c r="M3682">
        <v>19</v>
      </c>
      <c r="N3682" t="s">
        <v>6318</v>
      </c>
      <c r="O3682" t="s">
        <v>28</v>
      </c>
      <c r="P3682">
        <v>16130</v>
      </c>
      <c r="Q3682">
        <v>4228234</v>
      </c>
      <c r="R3682" t="s">
        <v>923</v>
      </c>
      <c r="S3682">
        <v>19</v>
      </c>
      <c r="T3682" t="s">
        <v>1616</v>
      </c>
      <c r="U3682" s="4">
        <f>Tabla1[[#This Row],[OS-Valor Unitario]]-Tabla1[[#This Row],[costo_antes_iva]]</f>
        <v>-1500</v>
      </c>
      <c r="V3682" s="4">
        <f>Tabla1[[#This Row],[OS-Valor Unitario]]*Tabla1[[#This Row],[CANTIDAD ENTREGA SATELITE]]</f>
        <v>104500</v>
      </c>
      <c r="W3682" s="4">
        <f>Tabla1[[#This Row],[costo_antes_iva]]*Tabla1[[#This Row],[CANTIDAD ENTREGA SATELITE]]</f>
        <v>133000</v>
      </c>
      <c r="X3682" s="4">
        <f>Tabla1[[#This Row],[Valor total OS]]-Tabla1[[#This Row],[valor total op]]</f>
        <v>-28500</v>
      </c>
    </row>
    <row r="3683" spans="1:24" x14ac:dyDescent="0.3">
      <c r="A3683">
        <v>5750</v>
      </c>
      <c r="B3683" t="s">
        <v>6319</v>
      </c>
      <c r="C3683" t="s">
        <v>920</v>
      </c>
      <c r="D3683" t="s">
        <v>210</v>
      </c>
      <c r="E3683" t="s">
        <v>6320</v>
      </c>
      <c r="F3683" s="2">
        <v>45623</v>
      </c>
      <c r="G3683">
        <v>1600</v>
      </c>
      <c r="H3683" t="s">
        <v>88</v>
      </c>
      <c r="I3683" t="s">
        <v>6321</v>
      </c>
      <c r="J3683">
        <v>2</v>
      </c>
      <c r="K3683" t="s">
        <v>129</v>
      </c>
      <c r="L3683">
        <v>1400</v>
      </c>
      <c r="M3683">
        <v>19</v>
      </c>
      <c r="N3683" t="s">
        <v>6318</v>
      </c>
      <c r="O3683" t="s">
        <v>28</v>
      </c>
      <c r="P3683">
        <v>16076</v>
      </c>
      <c r="Q3683">
        <v>4228234</v>
      </c>
      <c r="R3683" t="s">
        <v>923</v>
      </c>
      <c r="S3683">
        <v>19</v>
      </c>
      <c r="T3683" t="s">
        <v>132</v>
      </c>
      <c r="U3683" s="4">
        <f>Tabla1[[#This Row],[OS-Valor Unitario]]-Tabla1[[#This Row],[costo_antes_iva]]</f>
        <v>-200</v>
      </c>
      <c r="V3683" s="4">
        <f>Tabla1[[#This Row],[OS-Valor Unitario]]*Tabla1[[#This Row],[CANTIDAD ENTREGA SATELITE]]</f>
        <v>26600</v>
      </c>
      <c r="W3683" s="4">
        <f>Tabla1[[#This Row],[costo_antes_iva]]*Tabla1[[#This Row],[CANTIDAD ENTREGA SATELITE]]</f>
        <v>30400</v>
      </c>
      <c r="X3683" s="4">
        <f>Tabla1[[#This Row],[Valor total OS]]-Tabla1[[#This Row],[valor total op]]</f>
        <v>-3800</v>
      </c>
    </row>
    <row r="3684" spans="1:24" x14ac:dyDescent="0.3">
      <c r="A3684">
        <v>5750</v>
      </c>
      <c r="B3684" t="s">
        <v>6319</v>
      </c>
      <c r="C3684" t="s">
        <v>920</v>
      </c>
      <c r="D3684" t="s">
        <v>210</v>
      </c>
      <c r="E3684" t="s">
        <v>6320</v>
      </c>
      <c r="F3684" s="2">
        <v>45623</v>
      </c>
      <c r="G3684">
        <v>700</v>
      </c>
      <c r="H3684" t="s">
        <v>88</v>
      </c>
      <c r="I3684" t="s">
        <v>6321</v>
      </c>
      <c r="J3684">
        <v>2</v>
      </c>
      <c r="K3684" t="s">
        <v>129</v>
      </c>
      <c r="L3684">
        <v>1400</v>
      </c>
      <c r="M3684">
        <v>19</v>
      </c>
      <c r="N3684" t="s">
        <v>6318</v>
      </c>
      <c r="O3684" t="s">
        <v>28</v>
      </c>
      <c r="P3684">
        <v>16076</v>
      </c>
      <c r="Q3684">
        <v>4228234</v>
      </c>
      <c r="R3684" t="s">
        <v>923</v>
      </c>
      <c r="S3684">
        <v>19</v>
      </c>
      <c r="T3684" t="s">
        <v>132</v>
      </c>
      <c r="U3684" s="4">
        <f>Tabla1[[#This Row],[OS-Valor Unitario]]-Tabla1[[#This Row],[costo_antes_iva]]</f>
        <v>700</v>
      </c>
      <c r="V3684" s="4">
        <f>Tabla1[[#This Row],[OS-Valor Unitario]]*Tabla1[[#This Row],[CANTIDAD ENTREGA SATELITE]]</f>
        <v>26600</v>
      </c>
      <c r="W3684" s="4">
        <f>Tabla1[[#This Row],[costo_antes_iva]]*Tabla1[[#This Row],[CANTIDAD ENTREGA SATELITE]]</f>
        <v>13300</v>
      </c>
      <c r="X3684" s="4">
        <f>Tabla1[[#This Row],[Valor total OS]]-Tabla1[[#This Row],[valor total op]]</f>
        <v>13300</v>
      </c>
    </row>
    <row r="3685" spans="1:24" x14ac:dyDescent="0.3">
      <c r="A3685">
        <v>5750</v>
      </c>
      <c r="B3685" t="s">
        <v>6322</v>
      </c>
      <c r="C3685" t="s">
        <v>925</v>
      </c>
      <c r="D3685" t="s">
        <v>210</v>
      </c>
      <c r="E3685" t="s">
        <v>6323</v>
      </c>
      <c r="F3685" s="2">
        <v>45623</v>
      </c>
      <c r="G3685">
        <v>6000</v>
      </c>
      <c r="H3685" t="s">
        <v>24</v>
      </c>
      <c r="I3685" t="s">
        <v>6324</v>
      </c>
      <c r="J3685">
        <v>3</v>
      </c>
      <c r="K3685" t="s">
        <v>311</v>
      </c>
      <c r="L3685">
        <v>4000</v>
      </c>
      <c r="M3685">
        <v>21</v>
      </c>
      <c r="N3685" t="s">
        <v>6318</v>
      </c>
      <c r="O3685" t="s">
        <v>28</v>
      </c>
      <c r="P3685">
        <v>16142</v>
      </c>
      <c r="Q3685">
        <v>4228234</v>
      </c>
      <c r="R3685" t="s">
        <v>523</v>
      </c>
      <c r="S3685">
        <v>21</v>
      </c>
      <c r="T3685" t="s">
        <v>311</v>
      </c>
      <c r="U3685" s="4">
        <f>Tabla1[[#This Row],[OS-Valor Unitario]]-Tabla1[[#This Row],[costo_antes_iva]]</f>
        <v>-2000</v>
      </c>
      <c r="V3685" s="4">
        <f>Tabla1[[#This Row],[OS-Valor Unitario]]*Tabla1[[#This Row],[CANTIDAD ENTREGA SATELITE]]</f>
        <v>84000</v>
      </c>
      <c r="W3685" s="4">
        <f>Tabla1[[#This Row],[costo_antes_iva]]*Tabla1[[#This Row],[CANTIDAD ENTREGA SATELITE]]</f>
        <v>126000</v>
      </c>
      <c r="X3685" s="4">
        <f>Tabla1[[#This Row],[Valor total OS]]-Tabla1[[#This Row],[valor total op]]</f>
        <v>-42000</v>
      </c>
    </row>
    <row r="3686" spans="1:24" x14ac:dyDescent="0.3">
      <c r="A3686">
        <v>5750</v>
      </c>
      <c r="B3686" t="s">
        <v>6322</v>
      </c>
      <c r="C3686" t="s">
        <v>925</v>
      </c>
      <c r="D3686" t="s">
        <v>210</v>
      </c>
      <c r="E3686" t="s">
        <v>6323</v>
      </c>
      <c r="F3686" s="2">
        <v>45623</v>
      </c>
      <c r="G3686">
        <v>1600</v>
      </c>
      <c r="H3686" t="s">
        <v>88</v>
      </c>
      <c r="I3686" t="s">
        <v>6324</v>
      </c>
      <c r="J3686">
        <v>3</v>
      </c>
      <c r="K3686" t="s">
        <v>129</v>
      </c>
      <c r="L3686">
        <v>2100</v>
      </c>
      <c r="M3686">
        <v>21</v>
      </c>
      <c r="N3686" t="s">
        <v>6318</v>
      </c>
      <c r="O3686" t="s">
        <v>28</v>
      </c>
      <c r="P3686">
        <v>16086</v>
      </c>
      <c r="Q3686">
        <v>4228234</v>
      </c>
      <c r="R3686" t="s">
        <v>523</v>
      </c>
      <c r="S3686">
        <v>21</v>
      </c>
      <c r="T3686" t="s">
        <v>132</v>
      </c>
      <c r="U3686" s="4">
        <f>Tabla1[[#This Row],[OS-Valor Unitario]]-Tabla1[[#This Row],[costo_antes_iva]]</f>
        <v>500</v>
      </c>
      <c r="V3686" s="4">
        <f>Tabla1[[#This Row],[OS-Valor Unitario]]*Tabla1[[#This Row],[CANTIDAD ENTREGA SATELITE]]</f>
        <v>44100</v>
      </c>
      <c r="W3686" s="4">
        <f>Tabla1[[#This Row],[costo_antes_iva]]*Tabla1[[#This Row],[CANTIDAD ENTREGA SATELITE]]</f>
        <v>33600</v>
      </c>
      <c r="X3686" s="4">
        <f>Tabla1[[#This Row],[Valor total OS]]-Tabla1[[#This Row],[valor total op]]</f>
        <v>10500</v>
      </c>
    </row>
    <row r="3687" spans="1:24" x14ac:dyDescent="0.3">
      <c r="A3687">
        <v>5750</v>
      </c>
      <c r="B3687" t="s">
        <v>6325</v>
      </c>
      <c r="C3687" t="s">
        <v>925</v>
      </c>
      <c r="D3687" t="s">
        <v>210</v>
      </c>
      <c r="E3687" t="s">
        <v>6326</v>
      </c>
      <c r="F3687" s="2">
        <v>45623</v>
      </c>
      <c r="G3687">
        <v>6000</v>
      </c>
      <c r="H3687" t="s">
        <v>24</v>
      </c>
      <c r="I3687" t="s">
        <v>6327</v>
      </c>
      <c r="J3687">
        <v>4</v>
      </c>
      <c r="K3687" t="s">
        <v>311</v>
      </c>
      <c r="L3687">
        <v>4000</v>
      </c>
      <c r="M3687">
        <v>7</v>
      </c>
      <c r="N3687" t="s">
        <v>6318</v>
      </c>
      <c r="O3687" t="s">
        <v>28</v>
      </c>
      <c r="P3687">
        <v>16143</v>
      </c>
      <c r="Q3687">
        <v>4228234</v>
      </c>
      <c r="R3687" t="s">
        <v>523</v>
      </c>
      <c r="S3687">
        <v>7</v>
      </c>
      <c r="T3687" t="s">
        <v>311</v>
      </c>
      <c r="U3687" s="4">
        <f>Tabla1[[#This Row],[OS-Valor Unitario]]-Tabla1[[#This Row],[costo_antes_iva]]</f>
        <v>-2000</v>
      </c>
      <c r="V3687" s="4">
        <f>Tabla1[[#This Row],[OS-Valor Unitario]]*Tabla1[[#This Row],[CANTIDAD ENTREGA SATELITE]]</f>
        <v>28000</v>
      </c>
      <c r="W3687" s="4">
        <f>Tabla1[[#This Row],[costo_antes_iva]]*Tabla1[[#This Row],[CANTIDAD ENTREGA SATELITE]]</f>
        <v>42000</v>
      </c>
      <c r="X3687" s="4">
        <f>Tabla1[[#This Row],[Valor total OS]]-Tabla1[[#This Row],[valor total op]]</f>
        <v>-14000</v>
      </c>
    </row>
    <row r="3688" spans="1:24" x14ac:dyDescent="0.3">
      <c r="A3688">
        <v>5750</v>
      </c>
      <c r="B3688" t="s">
        <v>6325</v>
      </c>
      <c r="C3688" t="s">
        <v>925</v>
      </c>
      <c r="D3688" t="s">
        <v>210</v>
      </c>
      <c r="E3688" t="s">
        <v>6326</v>
      </c>
      <c r="F3688" s="2">
        <v>45623</v>
      </c>
      <c r="G3688">
        <v>1600</v>
      </c>
      <c r="H3688" t="s">
        <v>88</v>
      </c>
      <c r="I3688" t="s">
        <v>6327</v>
      </c>
      <c r="J3688">
        <v>4</v>
      </c>
      <c r="K3688" t="s">
        <v>129</v>
      </c>
      <c r="L3688">
        <v>2100</v>
      </c>
      <c r="M3688">
        <v>7</v>
      </c>
      <c r="N3688" t="s">
        <v>6318</v>
      </c>
      <c r="O3688" t="s">
        <v>28</v>
      </c>
      <c r="P3688">
        <v>16085</v>
      </c>
      <c r="Q3688">
        <v>4228234</v>
      </c>
      <c r="R3688" t="s">
        <v>523</v>
      </c>
      <c r="S3688">
        <v>7</v>
      </c>
      <c r="T3688" t="s">
        <v>132</v>
      </c>
      <c r="U3688" s="4">
        <f>Tabla1[[#This Row],[OS-Valor Unitario]]-Tabla1[[#This Row],[costo_antes_iva]]</f>
        <v>500</v>
      </c>
      <c r="V3688" s="4">
        <f>Tabla1[[#This Row],[OS-Valor Unitario]]*Tabla1[[#This Row],[CANTIDAD ENTREGA SATELITE]]</f>
        <v>14700</v>
      </c>
      <c r="W3688" s="4">
        <f>Tabla1[[#This Row],[costo_antes_iva]]*Tabla1[[#This Row],[CANTIDAD ENTREGA SATELITE]]</f>
        <v>11200</v>
      </c>
      <c r="X3688" s="4">
        <f>Tabla1[[#This Row],[Valor total OS]]-Tabla1[[#This Row],[valor total op]]</f>
        <v>3500</v>
      </c>
    </row>
    <row r="3689" spans="1:24" x14ac:dyDescent="0.3">
      <c r="A3689">
        <v>5750</v>
      </c>
      <c r="B3689" t="s">
        <v>6328</v>
      </c>
      <c r="C3689" t="s">
        <v>105</v>
      </c>
      <c r="D3689" t="s">
        <v>210</v>
      </c>
      <c r="E3689" t="s">
        <v>6329</v>
      </c>
      <c r="F3689" s="2">
        <v>45623</v>
      </c>
      <c r="G3689">
        <v>2500</v>
      </c>
      <c r="H3689" t="s">
        <v>24</v>
      </c>
      <c r="I3689" t="s">
        <v>6330</v>
      </c>
      <c r="J3689">
        <v>6</v>
      </c>
      <c r="K3689" t="s">
        <v>242</v>
      </c>
      <c r="L3689">
        <v>2500</v>
      </c>
      <c r="M3689">
        <v>24</v>
      </c>
      <c r="N3689" t="s">
        <v>6318</v>
      </c>
      <c r="O3689" t="s">
        <v>28</v>
      </c>
      <c r="P3689">
        <v>16241</v>
      </c>
      <c r="Q3689">
        <v>4228234</v>
      </c>
      <c r="R3689" t="s">
        <v>105</v>
      </c>
      <c r="S3689">
        <v>12</v>
      </c>
      <c r="T3689" t="s">
        <v>245</v>
      </c>
      <c r="U3689" s="4">
        <f>Tabla1[[#This Row],[OS-Valor Unitario]]-Tabla1[[#This Row],[costo_antes_iva]]</f>
        <v>0</v>
      </c>
      <c r="V3689" s="4">
        <f>Tabla1[[#This Row],[OS-Valor Unitario]]*Tabla1[[#This Row],[CANTIDAD ENTREGA SATELITE]]</f>
        <v>30000</v>
      </c>
      <c r="W3689" s="4">
        <f>Tabla1[[#This Row],[costo_antes_iva]]*Tabla1[[#This Row],[CANTIDAD ENTREGA SATELITE]]</f>
        <v>30000</v>
      </c>
      <c r="X3689" s="4">
        <f>Tabla1[[#This Row],[Valor total OS]]-Tabla1[[#This Row],[valor total op]]</f>
        <v>0</v>
      </c>
    </row>
    <row r="3690" spans="1:24" x14ac:dyDescent="0.3">
      <c r="A3690">
        <v>5750</v>
      </c>
      <c r="B3690" t="s">
        <v>6331</v>
      </c>
      <c r="C3690" t="s">
        <v>942</v>
      </c>
      <c r="D3690" t="s">
        <v>210</v>
      </c>
      <c r="E3690" t="s">
        <v>6332</v>
      </c>
      <c r="F3690" s="2">
        <v>45623</v>
      </c>
      <c r="G3690">
        <v>3500</v>
      </c>
      <c r="H3690" t="s">
        <v>24</v>
      </c>
      <c r="I3690" t="s">
        <v>6333</v>
      </c>
      <c r="J3690">
        <v>7</v>
      </c>
      <c r="K3690" t="s">
        <v>479</v>
      </c>
      <c r="L3690">
        <v>2500</v>
      </c>
      <c r="M3690">
        <v>24</v>
      </c>
      <c r="N3690" t="s">
        <v>6318</v>
      </c>
      <c r="O3690" t="s">
        <v>28</v>
      </c>
      <c r="P3690">
        <v>16124</v>
      </c>
      <c r="Q3690">
        <v>4228234</v>
      </c>
      <c r="R3690" t="s">
        <v>323</v>
      </c>
      <c r="S3690">
        <v>24</v>
      </c>
      <c r="T3690" t="s">
        <v>481</v>
      </c>
      <c r="U3690" s="4">
        <f>Tabla1[[#This Row],[OS-Valor Unitario]]-Tabla1[[#This Row],[costo_antes_iva]]</f>
        <v>-1000</v>
      </c>
      <c r="V3690" s="4">
        <f>Tabla1[[#This Row],[OS-Valor Unitario]]*Tabla1[[#This Row],[CANTIDAD ENTREGA SATELITE]]</f>
        <v>60000</v>
      </c>
      <c r="W3690" s="4">
        <f>Tabla1[[#This Row],[costo_antes_iva]]*Tabla1[[#This Row],[CANTIDAD ENTREGA SATELITE]]</f>
        <v>84000</v>
      </c>
      <c r="X3690" s="4">
        <f>Tabla1[[#This Row],[Valor total OS]]-Tabla1[[#This Row],[valor total op]]</f>
        <v>-24000</v>
      </c>
    </row>
    <row r="3691" spans="1:24" x14ac:dyDescent="0.3">
      <c r="A3691">
        <v>5750</v>
      </c>
      <c r="B3691" t="s">
        <v>6334</v>
      </c>
      <c r="C3691" t="s">
        <v>476</v>
      </c>
      <c r="D3691" t="s">
        <v>210</v>
      </c>
      <c r="E3691" t="s">
        <v>6335</v>
      </c>
      <c r="F3691" s="2">
        <v>45623</v>
      </c>
      <c r="G3691">
        <v>4500</v>
      </c>
      <c r="H3691" t="s">
        <v>24</v>
      </c>
      <c r="I3691" t="s">
        <v>6336</v>
      </c>
      <c r="J3691">
        <v>8</v>
      </c>
      <c r="K3691" t="s">
        <v>264</v>
      </c>
      <c r="L3691">
        <v>4500</v>
      </c>
      <c r="M3691">
        <v>22</v>
      </c>
      <c r="N3691" t="s">
        <v>6318</v>
      </c>
      <c r="O3691" t="s">
        <v>28</v>
      </c>
      <c r="P3691">
        <v>16064</v>
      </c>
      <c r="Q3691">
        <v>4228234</v>
      </c>
      <c r="R3691" t="s">
        <v>29</v>
      </c>
      <c r="S3691">
        <v>22</v>
      </c>
      <c r="T3691" t="s">
        <v>264</v>
      </c>
      <c r="U3691" s="4">
        <f>Tabla1[[#This Row],[OS-Valor Unitario]]-Tabla1[[#This Row],[costo_antes_iva]]</f>
        <v>0</v>
      </c>
      <c r="V3691" s="4">
        <f>Tabla1[[#This Row],[OS-Valor Unitario]]*Tabla1[[#This Row],[CANTIDAD ENTREGA SATELITE]]</f>
        <v>99000</v>
      </c>
      <c r="W3691" s="4">
        <f>Tabla1[[#This Row],[costo_antes_iva]]*Tabla1[[#This Row],[CANTIDAD ENTREGA SATELITE]]</f>
        <v>99000</v>
      </c>
      <c r="X3691" s="4">
        <f>Tabla1[[#This Row],[Valor total OS]]-Tabla1[[#This Row],[valor total op]]</f>
        <v>0</v>
      </c>
    </row>
    <row r="3692" spans="1:24" x14ac:dyDescent="0.3">
      <c r="A3692">
        <v>5750</v>
      </c>
      <c r="B3692" t="s">
        <v>6337</v>
      </c>
      <c r="C3692" t="s">
        <v>374</v>
      </c>
      <c r="D3692" t="s">
        <v>210</v>
      </c>
      <c r="E3692" t="s">
        <v>6338</v>
      </c>
      <c r="F3692" s="2">
        <v>45623</v>
      </c>
      <c r="G3692">
        <v>4500</v>
      </c>
      <c r="H3692" t="s">
        <v>24</v>
      </c>
      <c r="I3692" t="s">
        <v>6339</v>
      </c>
      <c r="J3692">
        <v>9</v>
      </c>
      <c r="K3692" t="s">
        <v>664</v>
      </c>
      <c r="L3692">
        <v>4500</v>
      </c>
      <c r="M3692">
        <v>30</v>
      </c>
      <c r="N3692" t="s">
        <v>6318</v>
      </c>
      <c r="O3692" t="s">
        <v>28</v>
      </c>
      <c r="P3692">
        <v>16131</v>
      </c>
      <c r="Q3692">
        <v>4228234</v>
      </c>
      <c r="R3692" t="s">
        <v>29</v>
      </c>
      <c r="S3692">
        <v>1</v>
      </c>
      <c r="T3692" t="s">
        <v>665</v>
      </c>
      <c r="U3692" s="4">
        <f>Tabla1[[#This Row],[OS-Valor Unitario]]-Tabla1[[#This Row],[costo_antes_iva]]</f>
        <v>0</v>
      </c>
      <c r="V3692" s="4">
        <f>Tabla1[[#This Row],[OS-Valor Unitario]]*Tabla1[[#This Row],[CANTIDAD ENTREGA SATELITE]]</f>
        <v>4500</v>
      </c>
      <c r="W3692" s="4">
        <f>Tabla1[[#This Row],[costo_antes_iva]]*Tabla1[[#This Row],[CANTIDAD ENTREGA SATELITE]]</f>
        <v>4500</v>
      </c>
      <c r="X3692" s="4">
        <f>Tabla1[[#This Row],[Valor total OS]]-Tabla1[[#This Row],[valor total op]]</f>
        <v>0</v>
      </c>
    </row>
    <row r="3693" spans="1:24" x14ac:dyDescent="0.3">
      <c r="A3693">
        <v>5750</v>
      </c>
      <c r="B3693" t="s">
        <v>6337</v>
      </c>
      <c r="C3693" t="s">
        <v>374</v>
      </c>
      <c r="D3693" t="s">
        <v>210</v>
      </c>
      <c r="E3693" t="s">
        <v>6338</v>
      </c>
      <c r="F3693" s="2">
        <v>45623</v>
      </c>
      <c r="G3693">
        <v>4500</v>
      </c>
      <c r="H3693" t="s">
        <v>24</v>
      </c>
      <c r="I3693" t="s">
        <v>6339</v>
      </c>
      <c r="J3693">
        <v>9</v>
      </c>
      <c r="K3693" t="s">
        <v>664</v>
      </c>
      <c r="L3693">
        <v>4500</v>
      </c>
      <c r="M3693">
        <v>30</v>
      </c>
      <c r="N3693" t="s">
        <v>6318</v>
      </c>
      <c r="O3693" t="s">
        <v>28</v>
      </c>
      <c r="P3693">
        <v>16131</v>
      </c>
      <c r="Q3693">
        <v>4228234</v>
      </c>
      <c r="R3693" t="s">
        <v>29</v>
      </c>
      <c r="S3693">
        <v>29</v>
      </c>
      <c r="T3693" t="s">
        <v>665</v>
      </c>
      <c r="U3693" s="4">
        <f>Tabla1[[#This Row],[OS-Valor Unitario]]-Tabla1[[#This Row],[costo_antes_iva]]</f>
        <v>0</v>
      </c>
      <c r="V3693" s="4">
        <f>Tabla1[[#This Row],[OS-Valor Unitario]]*Tabla1[[#This Row],[CANTIDAD ENTREGA SATELITE]]</f>
        <v>130500</v>
      </c>
      <c r="W3693" s="4">
        <f>Tabla1[[#This Row],[costo_antes_iva]]*Tabla1[[#This Row],[CANTIDAD ENTREGA SATELITE]]</f>
        <v>130500</v>
      </c>
      <c r="X3693" s="4">
        <f>Tabla1[[#This Row],[Valor total OS]]-Tabla1[[#This Row],[valor total op]]</f>
        <v>0</v>
      </c>
    </row>
    <row r="3694" spans="1:24" x14ac:dyDescent="0.3">
      <c r="A3694">
        <v>5750</v>
      </c>
      <c r="B3694" t="s">
        <v>6337</v>
      </c>
      <c r="C3694" t="s">
        <v>374</v>
      </c>
      <c r="D3694" t="s">
        <v>210</v>
      </c>
      <c r="E3694" t="s">
        <v>6338</v>
      </c>
      <c r="F3694" s="2">
        <v>45623</v>
      </c>
      <c r="G3694">
        <v>700</v>
      </c>
      <c r="H3694" t="s">
        <v>88</v>
      </c>
      <c r="I3694" t="s">
        <v>6339</v>
      </c>
      <c r="J3694">
        <v>9</v>
      </c>
      <c r="K3694" t="s">
        <v>129</v>
      </c>
      <c r="L3694">
        <v>700</v>
      </c>
      <c r="M3694">
        <v>30</v>
      </c>
      <c r="N3694" t="s">
        <v>6318</v>
      </c>
      <c r="O3694" t="s">
        <v>28</v>
      </c>
      <c r="P3694">
        <v>16077</v>
      </c>
      <c r="Q3694">
        <v>4228234</v>
      </c>
      <c r="R3694" t="s">
        <v>29</v>
      </c>
      <c r="S3694">
        <v>29</v>
      </c>
      <c r="T3694" t="s">
        <v>132</v>
      </c>
      <c r="U3694" s="4">
        <f>Tabla1[[#This Row],[OS-Valor Unitario]]-Tabla1[[#This Row],[costo_antes_iva]]</f>
        <v>0</v>
      </c>
      <c r="V3694" s="4">
        <f>Tabla1[[#This Row],[OS-Valor Unitario]]*Tabla1[[#This Row],[CANTIDAD ENTREGA SATELITE]]</f>
        <v>20300</v>
      </c>
      <c r="W3694" s="4">
        <f>Tabla1[[#This Row],[costo_antes_iva]]*Tabla1[[#This Row],[CANTIDAD ENTREGA SATELITE]]</f>
        <v>20300</v>
      </c>
      <c r="X3694" s="4">
        <f>Tabla1[[#This Row],[Valor total OS]]-Tabla1[[#This Row],[valor total op]]</f>
        <v>0</v>
      </c>
    </row>
    <row r="3695" spans="1:24" x14ac:dyDescent="0.3">
      <c r="A3695">
        <v>5750</v>
      </c>
      <c r="B3695" t="s">
        <v>6337</v>
      </c>
      <c r="C3695" t="s">
        <v>374</v>
      </c>
      <c r="D3695" t="s">
        <v>210</v>
      </c>
      <c r="E3695" t="s">
        <v>6338</v>
      </c>
      <c r="F3695" s="2">
        <v>45623</v>
      </c>
      <c r="G3695">
        <v>700</v>
      </c>
      <c r="H3695" t="s">
        <v>88</v>
      </c>
      <c r="I3695" t="s">
        <v>6339</v>
      </c>
      <c r="J3695">
        <v>9</v>
      </c>
      <c r="K3695" t="s">
        <v>129</v>
      </c>
      <c r="L3695">
        <v>700</v>
      </c>
      <c r="M3695">
        <v>30</v>
      </c>
      <c r="N3695" t="s">
        <v>6318</v>
      </c>
      <c r="O3695" t="s">
        <v>28</v>
      </c>
      <c r="P3695">
        <v>16077</v>
      </c>
      <c r="Q3695">
        <v>4228234</v>
      </c>
      <c r="R3695" t="s">
        <v>29</v>
      </c>
      <c r="S3695">
        <v>1</v>
      </c>
      <c r="T3695" t="s">
        <v>132</v>
      </c>
      <c r="U3695" s="4">
        <f>Tabla1[[#This Row],[OS-Valor Unitario]]-Tabla1[[#This Row],[costo_antes_iva]]</f>
        <v>0</v>
      </c>
      <c r="V3695" s="4">
        <f>Tabla1[[#This Row],[OS-Valor Unitario]]*Tabla1[[#This Row],[CANTIDAD ENTREGA SATELITE]]</f>
        <v>700</v>
      </c>
      <c r="W3695" s="4">
        <f>Tabla1[[#This Row],[costo_antes_iva]]*Tabla1[[#This Row],[CANTIDAD ENTREGA SATELITE]]</f>
        <v>700</v>
      </c>
      <c r="X3695" s="4">
        <f>Tabla1[[#This Row],[Valor total OS]]-Tabla1[[#This Row],[valor total op]]</f>
        <v>0</v>
      </c>
    </row>
    <row r="3696" spans="1:24" x14ac:dyDescent="0.3">
      <c r="A3696">
        <v>5749</v>
      </c>
      <c r="B3696" t="s">
        <v>6340</v>
      </c>
      <c r="C3696" t="s">
        <v>6341</v>
      </c>
      <c r="D3696" t="s">
        <v>3354</v>
      </c>
      <c r="E3696" t="s">
        <v>6342</v>
      </c>
      <c r="F3696" s="2">
        <v>45622</v>
      </c>
      <c r="G3696">
        <v>2000</v>
      </c>
      <c r="H3696" t="s">
        <v>88</v>
      </c>
      <c r="I3696" t="s">
        <v>6343</v>
      </c>
      <c r="J3696">
        <v>2</v>
      </c>
      <c r="K3696" t="s">
        <v>129</v>
      </c>
      <c r="L3696">
        <v>3000</v>
      </c>
      <c r="M3696">
        <v>18</v>
      </c>
      <c r="N3696" t="s">
        <v>6344</v>
      </c>
      <c r="O3696" t="s">
        <v>131</v>
      </c>
      <c r="P3696">
        <v>16161</v>
      </c>
      <c r="Q3696">
        <v>6667166</v>
      </c>
      <c r="R3696" t="s">
        <v>420</v>
      </c>
      <c r="S3696">
        <v>18</v>
      </c>
      <c r="T3696" t="s">
        <v>132</v>
      </c>
      <c r="U3696" s="4">
        <f>Tabla1[[#This Row],[OS-Valor Unitario]]-Tabla1[[#This Row],[costo_antes_iva]]</f>
        <v>1000</v>
      </c>
      <c r="V3696" s="4">
        <f>Tabla1[[#This Row],[OS-Valor Unitario]]*Tabla1[[#This Row],[CANTIDAD ENTREGA SATELITE]]</f>
        <v>54000</v>
      </c>
      <c r="W3696" s="4">
        <f>Tabla1[[#This Row],[costo_antes_iva]]*Tabla1[[#This Row],[CANTIDAD ENTREGA SATELITE]]</f>
        <v>36000</v>
      </c>
      <c r="X3696" s="4">
        <f>Tabla1[[#This Row],[Valor total OS]]-Tabla1[[#This Row],[valor total op]]</f>
        <v>18000</v>
      </c>
    </row>
    <row r="3697" spans="1:24" x14ac:dyDescent="0.3">
      <c r="A3697">
        <v>5749</v>
      </c>
      <c r="B3697" t="s">
        <v>6340</v>
      </c>
      <c r="C3697" t="s">
        <v>6341</v>
      </c>
      <c r="D3697" t="s">
        <v>3354</v>
      </c>
      <c r="E3697" t="s">
        <v>6342</v>
      </c>
      <c r="F3697" s="2">
        <v>45622</v>
      </c>
      <c r="G3697">
        <v>24800</v>
      </c>
      <c r="H3697" t="s">
        <v>45</v>
      </c>
      <c r="I3697" t="s">
        <v>6343</v>
      </c>
      <c r="J3697">
        <v>2</v>
      </c>
      <c r="K3697" t="s">
        <v>207</v>
      </c>
      <c r="L3697">
        <v>24800</v>
      </c>
      <c r="M3697">
        <v>18</v>
      </c>
      <c r="N3697" t="s">
        <v>6344</v>
      </c>
      <c r="O3697" t="s">
        <v>131</v>
      </c>
      <c r="P3697">
        <v>16096</v>
      </c>
      <c r="Q3697">
        <v>6667166</v>
      </c>
      <c r="R3697" t="s">
        <v>420</v>
      </c>
      <c r="S3697">
        <v>18</v>
      </c>
      <c r="T3697" t="s">
        <v>207</v>
      </c>
      <c r="U3697" s="4">
        <f>Tabla1[[#This Row],[OS-Valor Unitario]]-Tabla1[[#This Row],[costo_antes_iva]]</f>
        <v>0</v>
      </c>
      <c r="V3697" s="4">
        <f>Tabla1[[#This Row],[OS-Valor Unitario]]*Tabla1[[#This Row],[CANTIDAD ENTREGA SATELITE]]</f>
        <v>446400</v>
      </c>
      <c r="W3697" s="4">
        <f>Tabla1[[#This Row],[costo_antes_iva]]*Tabla1[[#This Row],[CANTIDAD ENTREGA SATELITE]]</f>
        <v>446400</v>
      </c>
      <c r="X3697" s="4">
        <f>Tabla1[[#This Row],[Valor total OS]]-Tabla1[[#This Row],[valor total op]]</f>
        <v>0</v>
      </c>
    </row>
    <row r="3698" spans="1:24" x14ac:dyDescent="0.3">
      <c r="A3698">
        <v>5749</v>
      </c>
      <c r="B3698" t="s">
        <v>6345</v>
      </c>
      <c r="C3698" t="s">
        <v>6341</v>
      </c>
      <c r="D3698" t="s">
        <v>3354</v>
      </c>
      <c r="E3698" t="s">
        <v>6346</v>
      </c>
      <c r="F3698" s="2">
        <v>45622</v>
      </c>
      <c r="G3698">
        <v>2000</v>
      </c>
      <c r="H3698" t="s">
        <v>88</v>
      </c>
      <c r="I3698" t="s">
        <v>6347</v>
      </c>
      <c r="J3698">
        <v>3</v>
      </c>
      <c r="K3698" t="s">
        <v>129</v>
      </c>
      <c r="L3698">
        <v>3000</v>
      </c>
      <c r="M3698">
        <v>44</v>
      </c>
      <c r="N3698" t="s">
        <v>6344</v>
      </c>
      <c r="O3698" t="s">
        <v>131</v>
      </c>
      <c r="P3698">
        <v>16162</v>
      </c>
      <c r="Q3698">
        <v>6667166</v>
      </c>
      <c r="R3698" t="s">
        <v>420</v>
      </c>
      <c r="S3698">
        <v>44</v>
      </c>
      <c r="T3698" t="s">
        <v>132</v>
      </c>
      <c r="U3698" s="4">
        <f>Tabla1[[#This Row],[OS-Valor Unitario]]-Tabla1[[#This Row],[costo_antes_iva]]</f>
        <v>1000</v>
      </c>
      <c r="V3698" s="4">
        <f>Tabla1[[#This Row],[OS-Valor Unitario]]*Tabla1[[#This Row],[CANTIDAD ENTREGA SATELITE]]</f>
        <v>132000</v>
      </c>
      <c r="W3698" s="4">
        <f>Tabla1[[#This Row],[costo_antes_iva]]*Tabla1[[#This Row],[CANTIDAD ENTREGA SATELITE]]</f>
        <v>88000</v>
      </c>
      <c r="X3698" s="4">
        <f>Tabla1[[#This Row],[Valor total OS]]-Tabla1[[#This Row],[valor total op]]</f>
        <v>44000</v>
      </c>
    </row>
    <row r="3699" spans="1:24" x14ac:dyDescent="0.3">
      <c r="A3699">
        <v>5749</v>
      </c>
      <c r="B3699" t="s">
        <v>6345</v>
      </c>
      <c r="C3699" t="s">
        <v>6341</v>
      </c>
      <c r="D3699" t="s">
        <v>3354</v>
      </c>
      <c r="E3699" t="s">
        <v>6346</v>
      </c>
      <c r="F3699" s="2">
        <v>45622</v>
      </c>
      <c r="G3699">
        <v>32500</v>
      </c>
      <c r="H3699" t="s">
        <v>45</v>
      </c>
      <c r="I3699" t="s">
        <v>6347</v>
      </c>
      <c r="J3699">
        <v>3</v>
      </c>
      <c r="K3699" t="s">
        <v>207</v>
      </c>
      <c r="L3699">
        <v>32500</v>
      </c>
      <c r="M3699">
        <v>44</v>
      </c>
      <c r="N3699" t="s">
        <v>6344</v>
      </c>
      <c r="O3699" t="s">
        <v>131</v>
      </c>
      <c r="P3699">
        <v>16097</v>
      </c>
      <c r="Q3699">
        <v>6667166</v>
      </c>
      <c r="R3699" t="s">
        <v>420</v>
      </c>
      <c r="S3699">
        <v>44</v>
      </c>
      <c r="T3699" t="s">
        <v>207</v>
      </c>
      <c r="U3699" s="4">
        <f>Tabla1[[#This Row],[OS-Valor Unitario]]-Tabla1[[#This Row],[costo_antes_iva]]</f>
        <v>0</v>
      </c>
      <c r="V3699" s="4">
        <f>Tabla1[[#This Row],[OS-Valor Unitario]]*Tabla1[[#This Row],[CANTIDAD ENTREGA SATELITE]]</f>
        <v>1430000</v>
      </c>
      <c r="W3699" s="4">
        <f>Tabla1[[#This Row],[costo_antes_iva]]*Tabla1[[#This Row],[CANTIDAD ENTREGA SATELITE]]</f>
        <v>1430000</v>
      </c>
      <c r="X3699" s="4">
        <f>Tabla1[[#This Row],[Valor total OS]]-Tabla1[[#This Row],[valor total op]]</f>
        <v>0</v>
      </c>
    </row>
    <row r="3700" spans="1:24" x14ac:dyDescent="0.3">
      <c r="A3700">
        <v>5749</v>
      </c>
      <c r="B3700" t="s">
        <v>6348</v>
      </c>
      <c r="C3700" t="s">
        <v>70</v>
      </c>
      <c r="D3700" t="s">
        <v>3354</v>
      </c>
      <c r="E3700" t="s">
        <v>6349</v>
      </c>
      <c r="F3700" s="2">
        <v>45622</v>
      </c>
      <c r="G3700">
        <v>13000</v>
      </c>
      <c r="H3700" t="s">
        <v>24</v>
      </c>
      <c r="I3700" t="s">
        <v>6350</v>
      </c>
      <c r="J3700">
        <v>4</v>
      </c>
      <c r="K3700" t="s">
        <v>573</v>
      </c>
      <c r="L3700">
        <v>12000</v>
      </c>
      <c r="M3700">
        <v>30</v>
      </c>
      <c r="N3700" t="s">
        <v>6344</v>
      </c>
      <c r="O3700" t="s">
        <v>131</v>
      </c>
      <c r="P3700">
        <v>16112</v>
      </c>
      <c r="Q3700">
        <v>6667166</v>
      </c>
      <c r="R3700" t="s">
        <v>76</v>
      </c>
      <c r="S3700">
        <v>30</v>
      </c>
      <c r="T3700" t="s">
        <v>574</v>
      </c>
      <c r="U3700" s="4">
        <f>Tabla1[[#This Row],[OS-Valor Unitario]]-Tabla1[[#This Row],[costo_antes_iva]]</f>
        <v>-1000</v>
      </c>
      <c r="V3700" s="4">
        <f>Tabla1[[#This Row],[OS-Valor Unitario]]*Tabla1[[#This Row],[CANTIDAD ENTREGA SATELITE]]</f>
        <v>360000</v>
      </c>
      <c r="W3700" s="4">
        <f>Tabla1[[#This Row],[costo_antes_iva]]*Tabla1[[#This Row],[CANTIDAD ENTREGA SATELITE]]</f>
        <v>390000</v>
      </c>
      <c r="X3700" s="4">
        <f>Tabla1[[#This Row],[Valor total OS]]-Tabla1[[#This Row],[valor total op]]</f>
        <v>-30000</v>
      </c>
    </row>
    <row r="3701" spans="1:24" x14ac:dyDescent="0.3">
      <c r="A3701">
        <v>5749</v>
      </c>
      <c r="B3701" t="s">
        <v>6348</v>
      </c>
      <c r="C3701" t="s">
        <v>70</v>
      </c>
      <c r="D3701" t="s">
        <v>3354</v>
      </c>
      <c r="E3701" t="s">
        <v>6349</v>
      </c>
      <c r="F3701" s="2">
        <v>45622</v>
      </c>
      <c r="G3701">
        <v>13000</v>
      </c>
      <c r="H3701" t="s">
        <v>24</v>
      </c>
      <c r="I3701" t="s">
        <v>6350</v>
      </c>
      <c r="J3701">
        <v>4</v>
      </c>
      <c r="K3701" t="s">
        <v>573</v>
      </c>
      <c r="L3701">
        <v>12000</v>
      </c>
      <c r="M3701">
        <v>30</v>
      </c>
      <c r="N3701" t="s">
        <v>6344</v>
      </c>
      <c r="O3701" t="s">
        <v>131</v>
      </c>
      <c r="P3701">
        <v>16112</v>
      </c>
      <c r="Q3701">
        <v>6667166</v>
      </c>
      <c r="R3701" t="s">
        <v>76</v>
      </c>
      <c r="S3701">
        <v>36</v>
      </c>
      <c r="T3701" t="s">
        <v>574</v>
      </c>
      <c r="U3701" s="4">
        <f>Tabla1[[#This Row],[OS-Valor Unitario]]-Tabla1[[#This Row],[costo_antes_iva]]</f>
        <v>-1000</v>
      </c>
      <c r="V3701" s="4">
        <f>Tabla1[[#This Row],[OS-Valor Unitario]]*Tabla1[[#This Row],[CANTIDAD ENTREGA SATELITE]]</f>
        <v>432000</v>
      </c>
      <c r="W3701" s="4">
        <f>Tabla1[[#This Row],[costo_antes_iva]]*Tabla1[[#This Row],[CANTIDAD ENTREGA SATELITE]]</f>
        <v>468000</v>
      </c>
      <c r="X3701" s="4">
        <f>Tabla1[[#This Row],[Valor total OS]]-Tabla1[[#This Row],[valor total op]]</f>
        <v>-36000</v>
      </c>
    </row>
    <row r="3702" spans="1:24" x14ac:dyDescent="0.3">
      <c r="A3702">
        <v>5749</v>
      </c>
      <c r="B3702" t="s">
        <v>6348</v>
      </c>
      <c r="C3702" t="s">
        <v>70</v>
      </c>
      <c r="D3702" t="s">
        <v>3354</v>
      </c>
      <c r="E3702" t="s">
        <v>6349</v>
      </c>
      <c r="F3702" s="2">
        <v>45622</v>
      </c>
      <c r="G3702">
        <v>2500</v>
      </c>
      <c r="H3702" t="s">
        <v>88</v>
      </c>
      <c r="I3702" t="s">
        <v>6350</v>
      </c>
      <c r="J3702">
        <v>4</v>
      </c>
      <c r="K3702" t="s">
        <v>129</v>
      </c>
      <c r="L3702">
        <v>1200</v>
      </c>
      <c r="M3702">
        <v>66</v>
      </c>
      <c r="N3702" t="s">
        <v>6344</v>
      </c>
      <c r="O3702" t="s">
        <v>131</v>
      </c>
      <c r="P3702">
        <v>16239</v>
      </c>
      <c r="Q3702">
        <v>6667166</v>
      </c>
      <c r="R3702" t="s">
        <v>76</v>
      </c>
      <c r="S3702">
        <v>30</v>
      </c>
      <c r="T3702" t="s">
        <v>132</v>
      </c>
      <c r="U3702" s="4">
        <f>Tabla1[[#This Row],[OS-Valor Unitario]]-Tabla1[[#This Row],[costo_antes_iva]]</f>
        <v>-1300</v>
      </c>
      <c r="V3702" s="4">
        <f>Tabla1[[#This Row],[OS-Valor Unitario]]*Tabla1[[#This Row],[CANTIDAD ENTREGA SATELITE]]</f>
        <v>36000</v>
      </c>
      <c r="W3702" s="4">
        <f>Tabla1[[#This Row],[costo_antes_iva]]*Tabla1[[#This Row],[CANTIDAD ENTREGA SATELITE]]</f>
        <v>75000</v>
      </c>
      <c r="X3702" s="4">
        <f>Tabla1[[#This Row],[Valor total OS]]-Tabla1[[#This Row],[valor total op]]</f>
        <v>-39000</v>
      </c>
    </row>
    <row r="3703" spans="1:24" x14ac:dyDescent="0.3">
      <c r="A3703">
        <v>5749</v>
      </c>
      <c r="B3703" t="s">
        <v>6348</v>
      </c>
      <c r="C3703" t="s">
        <v>70</v>
      </c>
      <c r="D3703" t="s">
        <v>3354</v>
      </c>
      <c r="E3703" t="s">
        <v>6349</v>
      </c>
      <c r="F3703" s="2">
        <v>45622</v>
      </c>
      <c r="G3703">
        <v>2500</v>
      </c>
      <c r="H3703" t="s">
        <v>88</v>
      </c>
      <c r="I3703" t="s">
        <v>6350</v>
      </c>
      <c r="J3703">
        <v>4</v>
      </c>
      <c r="K3703" t="s">
        <v>129</v>
      </c>
      <c r="L3703">
        <v>1200</v>
      </c>
      <c r="M3703">
        <v>66</v>
      </c>
      <c r="N3703" t="s">
        <v>6344</v>
      </c>
      <c r="O3703" t="s">
        <v>131</v>
      </c>
      <c r="P3703">
        <v>16239</v>
      </c>
      <c r="Q3703">
        <v>6667166</v>
      </c>
      <c r="R3703" t="s">
        <v>76</v>
      </c>
      <c r="S3703">
        <v>36</v>
      </c>
      <c r="T3703" t="s">
        <v>132</v>
      </c>
      <c r="U3703" s="4">
        <f>Tabla1[[#This Row],[OS-Valor Unitario]]-Tabla1[[#This Row],[costo_antes_iva]]</f>
        <v>-1300</v>
      </c>
      <c r="V3703" s="4">
        <f>Tabla1[[#This Row],[OS-Valor Unitario]]*Tabla1[[#This Row],[CANTIDAD ENTREGA SATELITE]]</f>
        <v>43200</v>
      </c>
      <c r="W3703" s="4">
        <f>Tabla1[[#This Row],[costo_antes_iva]]*Tabla1[[#This Row],[CANTIDAD ENTREGA SATELITE]]</f>
        <v>90000</v>
      </c>
      <c r="X3703" s="4">
        <f>Tabla1[[#This Row],[Valor total OS]]-Tabla1[[#This Row],[valor total op]]</f>
        <v>-46800</v>
      </c>
    </row>
    <row r="3704" spans="1:24" x14ac:dyDescent="0.3">
      <c r="A3704">
        <v>5748</v>
      </c>
      <c r="B3704" t="s">
        <v>6351</v>
      </c>
      <c r="C3704" t="s">
        <v>84</v>
      </c>
      <c r="D3704" t="s">
        <v>2317</v>
      </c>
      <c r="E3704" t="s">
        <v>6352</v>
      </c>
      <c r="F3704" s="2">
        <v>45622</v>
      </c>
      <c r="G3704">
        <v>4000</v>
      </c>
      <c r="H3704" t="s">
        <v>24</v>
      </c>
      <c r="I3704" t="s">
        <v>6353</v>
      </c>
      <c r="J3704">
        <v>1</v>
      </c>
      <c r="K3704" t="s">
        <v>466</v>
      </c>
      <c r="L3704">
        <v>4200</v>
      </c>
      <c r="M3704">
        <v>24</v>
      </c>
      <c r="N3704" t="s">
        <v>6354</v>
      </c>
      <c r="O3704" t="s">
        <v>114</v>
      </c>
      <c r="P3704">
        <v>16587</v>
      </c>
      <c r="Q3704">
        <v>3766708</v>
      </c>
      <c r="R3704" t="s">
        <v>523</v>
      </c>
      <c r="S3704">
        <v>24</v>
      </c>
      <c r="T3704" t="s">
        <v>468</v>
      </c>
      <c r="U3704" s="4">
        <f>Tabla1[[#This Row],[OS-Valor Unitario]]-Tabla1[[#This Row],[costo_antes_iva]]</f>
        <v>200</v>
      </c>
      <c r="V3704" s="4">
        <f>Tabla1[[#This Row],[OS-Valor Unitario]]*Tabla1[[#This Row],[CANTIDAD ENTREGA SATELITE]]</f>
        <v>100800</v>
      </c>
      <c r="W3704" s="4">
        <f>Tabla1[[#This Row],[costo_antes_iva]]*Tabla1[[#This Row],[CANTIDAD ENTREGA SATELITE]]</f>
        <v>96000</v>
      </c>
      <c r="X3704" s="4">
        <f>Tabla1[[#This Row],[Valor total OS]]-Tabla1[[#This Row],[valor total op]]</f>
        <v>4800</v>
      </c>
    </row>
    <row r="3705" spans="1:24" x14ac:dyDescent="0.3">
      <c r="A3705">
        <v>5748</v>
      </c>
      <c r="B3705" t="s">
        <v>6351</v>
      </c>
      <c r="C3705" t="s">
        <v>84</v>
      </c>
      <c r="D3705" t="s">
        <v>2317</v>
      </c>
      <c r="E3705" t="s">
        <v>6352</v>
      </c>
      <c r="F3705" s="2">
        <v>45622</v>
      </c>
      <c r="G3705">
        <v>1800</v>
      </c>
      <c r="H3705" t="s">
        <v>88</v>
      </c>
      <c r="I3705" t="s">
        <v>6353</v>
      </c>
      <c r="J3705">
        <v>1</v>
      </c>
      <c r="K3705" t="s">
        <v>129</v>
      </c>
      <c r="L3705">
        <v>1500</v>
      </c>
      <c r="M3705">
        <v>24</v>
      </c>
      <c r="N3705" t="s">
        <v>6354</v>
      </c>
      <c r="O3705" t="s">
        <v>114</v>
      </c>
      <c r="P3705">
        <v>16359</v>
      </c>
      <c r="Q3705">
        <v>3766708</v>
      </c>
      <c r="R3705" t="s">
        <v>523</v>
      </c>
      <c r="S3705">
        <v>24</v>
      </c>
      <c r="T3705" t="s">
        <v>132</v>
      </c>
      <c r="U3705" s="4">
        <f>Tabla1[[#This Row],[OS-Valor Unitario]]-Tabla1[[#This Row],[costo_antes_iva]]</f>
        <v>-300</v>
      </c>
      <c r="V3705" s="4">
        <f>Tabla1[[#This Row],[OS-Valor Unitario]]*Tabla1[[#This Row],[CANTIDAD ENTREGA SATELITE]]</f>
        <v>36000</v>
      </c>
      <c r="W3705" s="4">
        <f>Tabla1[[#This Row],[costo_antes_iva]]*Tabla1[[#This Row],[CANTIDAD ENTREGA SATELITE]]</f>
        <v>43200</v>
      </c>
      <c r="X3705" s="4">
        <f>Tabla1[[#This Row],[Valor total OS]]-Tabla1[[#This Row],[valor total op]]</f>
        <v>-7200</v>
      </c>
    </row>
    <row r="3706" spans="1:24" x14ac:dyDescent="0.3">
      <c r="A3706">
        <v>5748</v>
      </c>
      <c r="B3706" t="s">
        <v>6355</v>
      </c>
      <c r="C3706" t="s">
        <v>84</v>
      </c>
      <c r="D3706" t="s">
        <v>2317</v>
      </c>
      <c r="E3706" t="s">
        <v>6356</v>
      </c>
      <c r="F3706" s="2">
        <v>45622</v>
      </c>
      <c r="G3706">
        <v>4000</v>
      </c>
      <c r="H3706" t="s">
        <v>24</v>
      </c>
      <c r="I3706" t="s">
        <v>6357</v>
      </c>
      <c r="J3706">
        <v>2</v>
      </c>
      <c r="K3706" t="s">
        <v>466</v>
      </c>
      <c r="L3706">
        <v>4200</v>
      </c>
      <c r="M3706">
        <v>24</v>
      </c>
      <c r="N3706" t="s">
        <v>6354</v>
      </c>
      <c r="O3706" t="s">
        <v>114</v>
      </c>
      <c r="P3706">
        <v>16588</v>
      </c>
      <c r="Q3706">
        <v>3766708</v>
      </c>
      <c r="R3706" t="s">
        <v>523</v>
      </c>
      <c r="S3706">
        <v>24</v>
      </c>
      <c r="T3706" t="s">
        <v>468</v>
      </c>
      <c r="U3706" s="4">
        <f>Tabla1[[#This Row],[OS-Valor Unitario]]-Tabla1[[#This Row],[costo_antes_iva]]</f>
        <v>200</v>
      </c>
      <c r="V3706" s="4">
        <f>Tabla1[[#This Row],[OS-Valor Unitario]]*Tabla1[[#This Row],[CANTIDAD ENTREGA SATELITE]]</f>
        <v>100800</v>
      </c>
      <c r="W3706" s="4">
        <f>Tabla1[[#This Row],[costo_antes_iva]]*Tabla1[[#This Row],[CANTIDAD ENTREGA SATELITE]]</f>
        <v>96000</v>
      </c>
      <c r="X3706" s="4">
        <f>Tabla1[[#This Row],[Valor total OS]]-Tabla1[[#This Row],[valor total op]]</f>
        <v>4800</v>
      </c>
    </row>
    <row r="3707" spans="1:24" x14ac:dyDescent="0.3">
      <c r="A3707">
        <v>5748</v>
      </c>
      <c r="B3707" t="s">
        <v>6355</v>
      </c>
      <c r="C3707" t="s">
        <v>84</v>
      </c>
      <c r="D3707" t="s">
        <v>2317</v>
      </c>
      <c r="E3707" t="s">
        <v>6356</v>
      </c>
      <c r="F3707" s="2">
        <v>45622</v>
      </c>
      <c r="G3707">
        <v>1800</v>
      </c>
      <c r="H3707" t="s">
        <v>88</v>
      </c>
      <c r="I3707" t="s">
        <v>6357</v>
      </c>
      <c r="J3707">
        <v>2</v>
      </c>
      <c r="K3707" t="s">
        <v>129</v>
      </c>
      <c r="L3707">
        <v>1500</v>
      </c>
      <c r="M3707">
        <v>24</v>
      </c>
      <c r="N3707" t="s">
        <v>6354</v>
      </c>
      <c r="O3707" t="s">
        <v>114</v>
      </c>
      <c r="P3707">
        <v>16360</v>
      </c>
      <c r="Q3707">
        <v>3766708</v>
      </c>
      <c r="R3707" t="s">
        <v>523</v>
      </c>
      <c r="S3707">
        <v>24</v>
      </c>
      <c r="T3707" t="s">
        <v>132</v>
      </c>
      <c r="U3707" s="4">
        <f>Tabla1[[#This Row],[OS-Valor Unitario]]-Tabla1[[#This Row],[costo_antes_iva]]</f>
        <v>-300</v>
      </c>
      <c r="V3707" s="4">
        <f>Tabla1[[#This Row],[OS-Valor Unitario]]*Tabla1[[#This Row],[CANTIDAD ENTREGA SATELITE]]</f>
        <v>36000</v>
      </c>
      <c r="W3707" s="4">
        <f>Tabla1[[#This Row],[costo_antes_iva]]*Tabla1[[#This Row],[CANTIDAD ENTREGA SATELITE]]</f>
        <v>43200</v>
      </c>
      <c r="X3707" s="4">
        <f>Tabla1[[#This Row],[Valor total OS]]-Tabla1[[#This Row],[valor total op]]</f>
        <v>-7200</v>
      </c>
    </row>
    <row r="3708" spans="1:24" x14ac:dyDescent="0.3">
      <c r="A3708">
        <v>5748</v>
      </c>
      <c r="B3708" t="s">
        <v>6358</v>
      </c>
      <c r="C3708" t="s">
        <v>552</v>
      </c>
      <c r="D3708" t="s">
        <v>2317</v>
      </c>
      <c r="E3708" t="s">
        <v>6359</v>
      </c>
      <c r="F3708" s="2">
        <v>45622</v>
      </c>
      <c r="G3708">
        <v>4000</v>
      </c>
      <c r="H3708" t="s">
        <v>24</v>
      </c>
      <c r="I3708" t="s">
        <v>6360</v>
      </c>
      <c r="J3708">
        <v>3</v>
      </c>
      <c r="K3708" t="s">
        <v>311</v>
      </c>
      <c r="L3708">
        <v>4500</v>
      </c>
      <c r="M3708">
        <v>24</v>
      </c>
      <c r="N3708" t="s">
        <v>6354</v>
      </c>
      <c r="O3708" t="s">
        <v>114</v>
      </c>
      <c r="P3708">
        <v>16469</v>
      </c>
      <c r="Q3708">
        <v>3766708</v>
      </c>
      <c r="R3708" t="s">
        <v>523</v>
      </c>
      <c r="S3708">
        <v>24</v>
      </c>
      <c r="T3708" t="s">
        <v>311</v>
      </c>
      <c r="U3708" s="4">
        <f>Tabla1[[#This Row],[OS-Valor Unitario]]-Tabla1[[#This Row],[costo_antes_iva]]</f>
        <v>500</v>
      </c>
      <c r="V3708" s="4">
        <f>Tabla1[[#This Row],[OS-Valor Unitario]]*Tabla1[[#This Row],[CANTIDAD ENTREGA SATELITE]]</f>
        <v>108000</v>
      </c>
      <c r="W3708" s="4">
        <f>Tabla1[[#This Row],[costo_antes_iva]]*Tabla1[[#This Row],[CANTIDAD ENTREGA SATELITE]]</f>
        <v>96000</v>
      </c>
      <c r="X3708" s="4">
        <f>Tabla1[[#This Row],[Valor total OS]]-Tabla1[[#This Row],[valor total op]]</f>
        <v>12000</v>
      </c>
    </row>
    <row r="3709" spans="1:24" x14ac:dyDescent="0.3">
      <c r="A3709">
        <v>5748</v>
      </c>
      <c r="B3709" t="s">
        <v>6358</v>
      </c>
      <c r="C3709" t="s">
        <v>552</v>
      </c>
      <c r="D3709" t="s">
        <v>2317</v>
      </c>
      <c r="E3709" t="s">
        <v>6359</v>
      </c>
      <c r="F3709" s="2">
        <v>45622</v>
      </c>
      <c r="G3709">
        <v>1800</v>
      </c>
      <c r="H3709" t="s">
        <v>88</v>
      </c>
      <c r="I3709" t="s">
        <v>6360</v>
      </c>
      <c r="J3709">
        <v>3</v>
      </c>
      <c r="K3709" t="s">
        <v>129</v>
      </c>
      <c r="L3709">
        <v>1500</v>
      </c>
      <c r="M3709">
        <v>24</v>
      </c>
      <c r="N3709" t="s">
        <v>6354</v>
      </c>
      <c r="O3709" t="s">
        <v>114</v>
      </c>
      <c r="P3709">
        <v>16358</v>
      </c>
      <c r="Q3709">
        <v>3766708</v>
      </c>
      <c r="R3709" t="s">
        <v>523</v>
      </c>
      <c r="S3709">
        <v>24</v>
      </c>
      <c r="T3709" t="s">
        <v>132</v>
      </c>
      <c r="U3709" s="4">
        <f>Tabla1[[#This Row],[OS-Valor Unitario]]-Tabla1[[#This Row],[costo_antes_iva]]</f>
        <v>-300</v>
      </c>
      <c r="V3709" s="4">
        <f>Tabla1[[#This Row],[OS-Valor Unitario]]*Tabla1[[#This Row],[CANTIDAD ENTREGA SATELITE]]</f>
        <v>36000</v>
      </c>
      <c r="W3709" s="4">
        <f>Tabla1[[#This Row],[costo_antes_iva]]*Tabla1[[#This Row],[CANTIDAD ENTREGA SATELITE]]</f>
        <v>43200</v>
      </c>
      <c r="X3709" s="4">
        <f>Tabla1[[#This Row],[Valor total OS]]-Tabla1[[#This Row],[valor total op]]</f>
        <v>-7200</v>
      </c>
    </row>
    <row r="3710" spans="1:24" x14ac:dyDescent="0.3">
      <c r="A3710">
        <v>5748</v>
      </c>
      <c r="B3710" t="s">
        <v>6361</v>
      </c>
      <c r="C3710" t="s">
        <v>84</v>
      </c>
      <c r="D3710" t="s">
        <v>2317</v>
      </c>
      <c r="E3710" t="s">
        <v>6359</v>
      </c>
      <c r="F3710" s="2">
        <v>45622</v>
      </c>
      <c r="G3710">
        <v>4000</v>
      </c>
      <c r="H3710" t="s">
        <v>24</v>
      </c>
      <c r="I3710" t="s">
        <v>6362</v>
      </c>
      <c r="J3710">
        <v>4</v>
      </c>
      <c r="K3710" t="s">
        <v>311</v>
      </c>
      <c r="L3710">
        <v>4000</v>
      </c>
      <c r="M3710">
        <v>20</v>
      </c>
      <c r="N3710" t="s">
        <v>6354</v>
      </c>
      <c r="O3710" t="s">
        <v>114</v>
      </c>
      <c r="P3710">
        <v>16468</v>
      </c>
      <c r="Q3710">
        <v>3766708</v>
      </c>
      <c r="R3710" t="s">
        <v>523</v>
      </c>
      <c r="S3710">
        <v>20</v>
      </c>
      <c r="T3710" t="s">
        <v>311</v>
      </c>
      <c r="U3710" s="4">
        <f>Tabla1[[#This Row],[OS-Valor Unitario]]-Tabla1[[#This Row],[costo_antes_iva]]</f>
        <v>0</v>
      </c>
      <c r="V3710" s="4">
        <f>Tabla1[[#This Row],[OS-Valor Unitario]]*Tabla1[[#This Row],[CANTIDAD ENTREGA SATELITE]]</f>
        <v>80000</v>
      </c>
      <c r="W3710" s="4">
        <f>Tabla1[[#This Row],[costo_antes_iva]]*Tabla1[[#This Row],[CANTIDAD ENTREGA SATELITE]]</f>
        <v>80000</v>
      </c>
      <c r="X3710" s="4">
        <f>Tabla1[[#This Row],[Valor total OS]]-Tabla1[[#This Row],[valor total op]]</f>
        <v>0</v>
      </c>
    </row>
    <row r="3711" spans="1:24" x14ac:dyDescent="0.3">
      <c r="A3711">
        <v>5748</v>
      </c>
      <c r="B3711" t="s">
        <v>6361</v>
      </c>
      <c r="C3711" t="s">
        <v>84</v>
      </c>
      <c r="D3711" t="s">
        <v>2317</v>
      </c>
      <c r="E3711" t="s">
        <v>6359</v>
      </c>
      <c r="F3711" s="2">
        <v>45622</v>
      </c>
      <c r="G3711">
        <v>1800</v>
      </c>
      <c r="H3711" t="s">
        <v>88</v>
      </c>
      <c r="I3711" t="s">
        <v>6362</v>
      </c>
      <c r="J3711">
        <v>4</v>
      </c>
      <c r="K3711" t="s">
        <v>129</v>
      </c>
      <c r="L3711">
        <v>1500</v>
      </c>
      <c r="M3711">
        <v>20</v>
      </c>
      <c r="N3711" t="s">
        <v>6354</v>
      </c>
      <c r="O3711" t="s">
        <v>114</v>
      </c>
      <c r="P3711">
        <v>16361</v>
      </c>
      <c r="Q3711">
        <v>3766708</v>
      </c>
      <c r="R3711" t="s">
        <v>523</v>
      </c>
      <c r="S3711">
        <v>20</v>
      </c>
      <c r="T3711" t="s">
        <v>132</v>
      </c>
      <c r="U3711" s="4">
        <f>Tabla1[[#This Row],[OS-Valor Unitario]]-Tabla1[[#This Row],[costo_antes_iva]]</f>
        <v>-300</v>
      </c>
      <c r="V3711" s="4">
        <f>Tabla1[[#This Row],[OS-Valor Unitario]]*Tabla1[[#This Row],[CANTIDAD ENTREGA SATELITE]]</f>
        <v>30000</v>
      </c>
      <c r="W3711" s="4">
        <f>Tabla1[[#This Row],[costo_antes_iva]]*Tabla1[[#This Row],[CANTIDAD ENTREGA SATELITE]]</f>
        <v>36000</v>
      </c>
      <c r="X3711" s="4">
        <f>Tabla1[[#This Row],[Valor total OS]]-Tabla1[[#This Row],[valor total op]]</f>
        <v>-6000</v>
      </c>
    </row>
    <row r="3712" spans="1:24" x14ac:dyDescent="0.3">
      <c r="A3712">
        <v>5746</v>
      </c>
      <c r="B3712" t="s">
        <v>6367</v>
      </c>
      <c r="C3712" t="s">
        <v>552</v>
      </c>
      <c r="D3712" t="s">
        <v>4562</v>
      </c>
      <c r="E3712" t="s">
        <v>6368</v>
      </c>
      <c r="F3712" s="2">
        <v>45622</v>
      </c>
      <c r="G3712">
        <v>2800</v>
      </c>
      <c r="H3712" t="s">
        <v>88</v>
      </c>
      <c r="I3712" t="s">
        <v>6369</v>
      </c>
      <c r="J3712">
        <v>2</v>
      </c>
      <c r="K3712" t="s">
        <v>129</v>
      </c>
      <c r="L3712">
        <v>2800</v>
      </c>
      <c r="M3712">
        <v>268</v>
      </c>
      <c r="N3712" t="s">
        <v>6366</v>
      </c>
      <c r="O3712" t="s">
        <v>131</v>
      </c>
      <c r="P3712">
        <v>16023</v>
      </c>
      <c r="Q3712">
        <v>30999870</v>
      </c>
      <c r="R3712" t="s">
        <v>523</v>
      </c>
      <c r="S3712">
        <v>268</v>
      </c>
      <c r="T3712" t="s">
        <v>132</v>
      </c>
      <c r="U3712" s="4">
        <f>Tabla1[[#This Row],[OS-Valor Unitario]]-Tabla1[[#This Row],[costo_antes_iva]]</f>
        <v>0</v>
      </c>
      <c r="V3712" s="4">
        <f>Tabla1[[#This Row],[OS-Valor Unitario]]*Tabla1[[#This Row],[CANTIDAD ENTREGA SATELITE]]</f>
        <v>750400</v>
      </c>
      <c r="W3712" s="4">
        <f>Tabla1[[#This Row],[costo_antes_iva]]*Tabla1[[#This Row],[CANTIDAD ENTREGA SATELITE]]</f>
        <v>750400</v>
      </c>
      <c r="X3712" s="4">
        <f>Tabla1[[#This Row],[Valor total OS]]-Tabla1[[#This Row],[valor total op]]</f>
        <v>0</v>
      </c>
    </row>
    <row r="3713" spans="1:24" x14ac:dyDescent="0.3">
      <c r="A3713">
        <v>5746</v>
      </c>
      <c r="B3713" t="s">
        <v>6367</v>
      </c>
      <c r="C3713" t="s">
        <v>552</v>
      </c>
      <c r="D3713" t="s">
        <v>4562</v>
      </c>
      <c r="E3713" t="s">
        <v>6368</v>
      </c>
      <c r="F3713" s="2">
        <v>45622</v>
      </c>
      <c r="G3713">
        <v>2800</v>
      </c>
      <c r="H3713" t="s">
        <v>88</v>
      </c>
      <c r="I3713" t="s">
        <v>6369</v>
      </c>
      <c r="J3713">
        <v>2</v>
      </c>
      <c r="K3713" t="s">
        <v>129</v>
      </c>
      <c r="L3713">
        <v>2800</v>
      </c>
      <c r="M3713">
        <v>275</v>
      </c>
      <c r="N3713" t="s">
        <v>6366</v>
      </c>
      <c r="O3713" t="s">
        <v>131</v>
      </c>
      <c r="P3713">
        <v>16024</v>
      </c>
      <c r="Q3713">
        <v>30999870</v>
      </c>
      <c r="R3713" t="s">
        <v>523</v>
      </c>
      <c r="S3713">
        <v>183</v>
      </c>
      <c r="T3713" t="s">
        <v>132</v>
      </c>
      <c r="U3713" s="4">
        <f>Tabla1[[#This Row],[OS-Valor Unitario]]-Tabla1[[#This Row],[costo_antes_iva]]</f>
        <v>0</v>
      </c>
      <c r="V3713" s="4">
        <f>Tabla1[[#This Row],[OS-Valor Unitario]]*Tabla1[[#This Row],[CANTIDAD ENTREGA SATELITE]]</f>
        <v>512400</v>
      </c>
      <c r="W3713" s="4">
        <f>Tabla1[[#This Row],[costo_antes_iva]]*Tabla1[[#This Row],[CANTIDAD ENTREGA SATELITE]]</f>
        <v>512400</v>
      </c>
      <c r="X3713" s="4">
        <f>Tabla1[[#This Row],[Valor total OS]]-Tabla1[[#This Row],[valor total op]]</f>
        <v>0</v>
      </c>
    </row>
    <row r="3714" spans="1:24" x14ac:dyDescent="0.3">
      <c r="A3714">
        <v>5746</v>
      </c>
      <c r="B3714" t="s">
        <v>6367</v>
      </c>
      <c r="C3714" t="s">
        <v>552</v>
      </c>
      <c r="D3714" t="s">
        <v>4562</v>
      </c>
      <c r="E3714" t="s">
        <v>6368</v>
      </c>
      <c r="F3714" s="2">
        <v>45622</v>
      </c>
      <c r="G3714">
        <v>2800</v>
      </c>
      <c r="H3714" t="s">
        <v>88</v>
      </c>
      <c r="I3714" t="s">
        <v>6369</v>
      </c>
      <c r="J3714">
        <v>2</v>
      </c>
      <c r="K3714" t="s">
        <v>129</v>
      </c>
      <c r="L3714">
        <v>2800</v>
      </c>
      <c r="M3714">
        <v>275</v>
      </c>
      <c r="N3714" t="s">
        <v>6366</v>
      </c>
      <c r="O3714" t="s">
        <v>131</v>
      </c>
      <c r="P3714">
        <v>16024</v>
      </c>
      <c r="Q3714">
        <v>30999870</v>
      </c>
      <c r="R3714" t="s">
        <v>523</v>
      </c>
      <c r="S3714">
        <v>92</v>
      </c>
      <c r="T3714" t="s">
        <v>132</v>
      </c>
      <c r="U3714" s="4">
        <f>Tabla1[[#This Row],[OS-Valor Unitario]]-Tabla1[[#This Row],[costo_antes_iva]]</f>
        <v>0</v>
      </c>
      <c r="V3714" s="4">
        <f>Tabla1[[#This Row],[OS-Valor Unitario]]*Tabla1[[#This Row],[CANTIDAD ENTREGA SATELITE]]</f>
        <v>257600</v>
      </c>
      <c r="W3714" s="4">
        <f>Tabla1[[#This Row],[costo_antes_iva]]*Tabla1[[#This Row],[CANTIDAD ENTREGA SATELITE]]</f>
        <v>257600</v>
      </c>
      <c r="X3714" s="4">
        <f>Tabla1[[#This Row],[Valor total OS]]-Tabla1[[#This Row],[valor total op]]</f>
        <v>0</v>
      </c>
    </row>
    <row r="3715" spans="1:24" x14ac:dyDescent="0.3">
      <c r="A3715">
        <v>5746</v>
      </c>
      <c r="B3715" t="s">
        <v>6367</v>
      </c>
      <c r="C3715" t="s">
        <v>552</v>
      </c>
      <c r="D3715" t="s">
        <v>4562</v>
      </c>
      <c r="E3715" t="s">
        <v>6368</v>
      </c>
      <c r="F3715" s="2">
        <v>45622</v>
      </c>
      <c r="G3715">
        <v>4000</v>
      </c>
      <c r="H3715" t="s">
        <v>1358</v>
      </c>
      <c r="I3715" t="s">
        <v>6369</v>
      </c>
      <c r="J3715">
        <v>2</v>
      </c>
      <c r="K3715" t="s">
        <v>1554</v>
      </c>
      <c r="L3715">
        <v>4000</v>
      </c>
      <c r="M3715">
        <v>543</v>
      </c>
      <c r="N3715" t="s">
        <v>6366</v>
      </c>
      <c r="O3715" t="s">
        <v>131</v>
      </c>
      <c r="P3715">
        <v>16207</v>
      </c>
      <c r="Q3715">
        <v>30999870</v>
      </c>
      <c r="R3715" t="s">
        <v>523</v>
      </c>
      <c r="S3715">
        <v>450</v>
      </c>
      <c r="T3715" t="s">
        <v>1556</v>
      </c>
      <c r="U3715" s="4">
        <f>Tabla1[[#This Row],[OS-Valor Unitario]]-Tabla1[[#This Row],[costo_antes_iva]]</f>
        <v>0</v>
      </c>
      <c r="V3715" s="4">
        <f>Tabla1[[#This Row],[OS-Valor Unitario]]*Tabla1[[#This Row],[CANTIDAD ENTREGA SATELITE]]</f>
        <v>1800000</v>
      </c>
      <c r="W3715" s="4">
        <f>Tabla1[[#This Row],[costo_antes_iva]]*Tabla1[[#This Row],[CANTIDAD ENTREGA SATELITE]]</f>
        <v>1800000</v>
      </c>
      <c r="X3715" s="4">
        <f>Tabla1[[#This Row],[Valor total OS]]-Tabla1[[#This Row],[valor total op]]</f>
        <v>0</v>
      </c>
    </row>
    <row r="3716" spans="1:24" x14ac:dyDescent="0.3">
      <c r="A3716">
        <v>5746</v>
      </c>
      <c r="B3716" t="s">
        <v>6367</v>
      </c>
      <c r="C3716" t="s">
        <v>552</v>
      </c>
      <c r="D3716" t="s">
        <v>4562</v>
      </c>
      <c r="E3716" t="s">
        <v>6368</v>
      </c>
      <c r="F3716" s="2">
        <v>45622</v>
      </c>
      <c r="G3716">
        <v>4000</v>
      </c>
      <c r="H3716" t="s">
        <v>1358</v>
      </c>
      <c r="I3716" t="s">
        <v>6369</v>
      </c>
      <c r="J3716">
        <v>2</v>
      </c>
      <c r="K3716" t="s">
        <v>1554</v>
      </c>
      <c r="L3716">
        <v>4000</v>
      </c>
      <c r="M3716">
        <v>543</v>
      </c>
      <c r="N3716" t="s">
        <v>6366</v>
      </c>
      <c r="O3716" t="s">
        <v>131</v>
      </c>
      <c r="P3716">
        <v>16207</v>
      </c>
      <c r="Q3716">
        <v>30999870</v>
      </c>
      <c r="R3716" t="s">
        <v>523</v>
      </c>
      <c r="S3716">
        <v>92</v>
      </c>
      <c r="T3716" t="s">
        <v>1556</v>
      </c>
      <c r="U3716" s="4">
        <f>Tabla1[[#This Row],[OS-Valor Unitario]]-Tabla1[[#This Row],[costo_antes_iva]]</f>
        <v>0</v>
      </c>
      <c r="V3716" s="4">
        <f>Tabla1[[#This Row],[OS-Valor Unitario]]*Tabla1[[#This Row],[CANTIDAD ENTREGA SATELITE]]</f>
        <v>368000</v>
      </c>
      <c r="W3716" s="4">
        <f>Tabla1[[#This Row],[costo_antes_iva]]*Tabla1[[#This Row],[CANTIDAD ENTREGA SATELITE]]</f>
        <v>368000</v>
      </c>
      <c r="X3716" s="4">
        <f>Tabla1[[#This Row],[Valor total OS]]-Tabla1[[#This Row],[valor total op]]</f>
        <v>0</v>
      </c>
    </row>
    <row r="3717" spans="1:24" x14ac:dyDescent="0.3">
      <c r="A3717">
        <v>5746</v>
      </c>
      <c r="B3717" t="s">
        <v>6370</v>
      </c>
      <c r="C3717" t="s">
        <v>552</v>
      </c>
      <c r="D3717" t="s">
        <v>4562</v>
      </c>
      <c r="E3717" t="s">
        <v>6371</v>
      </c>
      <c r="F3717" s="2">
        <v>45622</v>
      </c>
      <c r="G3717">
        <v>2800</v>
      </c>
      <c r="H3717" t="s">
        <v>88</v>
      </c>
      <c r="I3717" t="s">
        <v>6372</v>
      </c>
      <c r="J3717">
        <v>3</v>
      </c>
      <c r="K3717" t="s">
        <v>129</v>
      </c>
      <c r="L3717">
        <v>2800</v>
      </c>
      <c r="M3717">
        <v>546</v>
      </c>
      <c r="N3717" t="s">
        <v>6366</v>
      </c>
      <c r="O3717" t="s">
        <v>131</v>
      </c>
      <c r="P3717">
        <v>16109</v>
      </c>
      <c r="Q3717">
        <v>30999870</v>
      </c>
      <c r="R3717" t="s">
        <v>523</v>
      </c>
      <c r="S3717">
        <v>454</v>
      </c>
      <c r="T3717" t="s">
        <v>132</v>
      </c>
      <c r="U3717" s="4">
        <f>Tabla1[[#This Row],[OS-Valor Unitario]]-Tabla1[[#This Row],[costo_antes_iva]]</f>
        <v>0</v>
      </c>
      <c r="V3717" s="4">
        <f>Tabla1[[#This Row],[OS-Valor Unitario]]*Tabla1[[#This Row],[CANTIDAD ENTREGA SATELITE]]</f>
        <v>1271200</v>
      </c>
      <c r="W3717" s="4">
        <f>Tabla1[[#This Row],[costo_antes_iva]]*Tabla1[[#This Row],[CANTIDAD ENTREGA SATELITE]]</f>
        <v>1271200</v>
      </c>
      <c r="X3717" s="4">
        <f>Tabla1[[#This Row],[Valor total OS]]-Tabla1[[#This Row],[valor total op]]</f>
        <v>0</v>
      </c>
    </row>
    <row r="3718" spans="1:24" x14ac:dyDescent="0.3">
      <c r="A3718">
        <v>5746</v>
      </c>
      <c r="B3718" t="s">
        <v>6370</v>
      </c>
      <c r="C3718" t="s">
        <v>552</v>
      </c>
      <c r="D3718" t="s">
        <v>4562</v>
      </c>
      <c r="E3718" t="s">
        <v>6371</v>
      </c>
      <c r="F3718" s="2">
        <v>45622</v>
      </c>
      <c r="G3718">
        <v>2800</v>
      </c>
      <c r="H3718" t="s">
        <v>88</v>
      </c>
      <c r="I3718" t="s">
        <v>6372</v>
      </c>
      <c r="J3718">
        <v>3</v>
      </c>
      <c r="K3718" t="s">
        <v>129</v>
      </c>
      <c r="L3718">
        <v>2800</v>
      </c>
      <c r="M3718">
        <v>546</v>
      </c>
      <c r="N3718" t="s">
        <v>6366</v>
      </c>
      <c r="O3718" t="s">
        <v>131</v>
      </c>
      <c r="P3718">
        <v>16109</v>
      </c>
      <c r="Q3718">
        <v>30999870</v>
      </c>
      <c r="R3718" t="s">
        <v>523</v>
      </c>
      <c r="S3718">
        <v>92</v>
      </c>
      <c r="T3718" t="s">
        <v>132</v>
      </c>
      <c r="U3718" s="4">
        <f>Tabla1[[#This Row],[OS-Valor Unitario]]-Tabla1[[#This Row],[costo_antes_iva]]</f>
        <v>0</v>
      </c>
      <c r="V3718" s="4">
        <f>Tabla1[[#This Row],[OS-Valor Unitario]]*Tabla1[[#This Row],[CANTIDAD ENTREGA SATELITE]]</f>
        <v>257600</v>
      </c>
      <c r="W3718" s="4">
        <f>Tabla1[[#This Row],[costo_antes_iva]]*Tabla1[[#This Row],[CANTIDAD ENTREGA SATELITE]]</f>
        <v>257600</v>
      </c>
      <c r="X3718" s="4">
        <f>Tabla1[[#This Row],[Valor total OS]]-Tabla1[[#This Row],[valor total op]]</f>
        <v>0</v>
      </c>
    </row>
    <row r="3719" spans="1:24" x14ac:dyDescent="0.3">
      <c r="A3719">
        <v>5746</v>
      </c>
      <c r="B3719" t="s">
        <v>6370</v>
      </c>
      <c r="C3719" t="s">
        <v>552</v>
      </c>
      <c r="D3719" t="s">
        <v>4562</v>
      </c>
      <c r="E3719" t="s">
        <v>6371</v>
      </c>
      <c r="F3719" s="2">
        <v>45622</v>
      </c>
      <c r="G3719">
        <v>4000</v>
      </c>
      <c r="H3719" t="s">
        <v>1358</v>
      </c>
      <c r="I3719" t="s">
        <v>6372</v>
      </c>
      <c r="J3719">
        <v>3</v>
      </c>
      <c r="K3719" t="s">
        <v>731</v>
      </c>
      <c r="L3719">
        <v>4000</v>
      </c>
      <c r="M3719">
        <v>543</v>
      </c>
      <c r="N3719" t="s">
        <v>6366</v>
      </c>
      <c r="O3719" t="s">
        <v>131</v>
      </c>
      <c r="P3719">
        <v>16193</v>
      </c>
      <c r="Q3719">
        <v>30999870</v>
      </c>
      <c r="R3719" t="s">
        <v>523</v>
      </c>
      <c r="S3719">
        <v>454</v>
      </c>
      <c r="T3719" t="s">
        <v>732</v>
      </c>
      <c r="U3719" s="4">
        <f>Tabla1[[#This Row],[OS-Valor Unitario]]-Tabla1[[#This Row],[costo_antes_iva]]</f>
        <v>0</v>
      </c>
      <c r="V3719" s="4">
        <f>Tabla1[[#This Row],[OS-Valor Unitario]]*Tabla1[[#This Row],[CANTIDAD ENTREGA SATELITE]]</f>
        <v>1816000</v>
      </c>
      <c r="W3719" s="4">
        <f>Tabla1[[#This Row],[costo_antes_iva]]*Tabla1[[#This Row],[CANTIDAD ENTREGA SATELITE]]</f>
        <v>1816000</v>
      </c>
      <c r="X3719" s="4">
        <f>Tabla1[[#This Row],[Valor total OS]]-Tabla1[[#This Row],[valor total op]]</f>
        <v>0</v>
      </c>
    </row>
    <row r="3720" spans="1:24" x14ac:dyDescent="0.3">
      <c r="A3720">
        <v>5746</v>
      </c>
      <c r="B3720" t="s">
        <v>6370</v>
      </c>
      <c r="C3720" t="s">
        <v>552</v>
      </c>
      <c r="D3720" t="s">
        <v>4562</v>
      </c>
      <c r="E3720" t="s">
        <v>6371</v>
      </c>
      <c r="F3720" s="2">
        <v>45622</v>
      </c>
      <c r="G3720">
        <v>4000</v>
      </c>
      <c r="H3720" t="s">
        <v>1358</v>
      </c>
      <c r="I3720" t="s">
        <v>6372</v>
      </c>
      <c r="J3720">
        <v>3</v>
      </c>
      <c r="K3720" t="s">
        <v>731</v>
      </c>
      <c r="L3720">
        <v>4000</v>
      </c>
      <c r="M3720">
        <v>543</v>
      </c>
      <c r="N3720" t="s">
        <v>6366</v>
      </c>
      <c r="O3720" t="s">
        <v>131</v>
      </c>
      <c r="P3720">
        <v>16193</v>
      </c>
      <c r="Q3720">
        <v>30999870</v>
      </c>
      <c r="R3720" t="s">
        <v>523</v>
      </c>
      <c r="S3720">
        <v>92</v>
      </c>
      <c r="T3720" t="s">
        <v>732</v>
      </c>
      <c r="U3720" s="4">
        <f>Tabla1[[#This Row],[OS-Valor Unitario]]-Tabla1[[#This Row],[costo_antes_iva]]</f>
        <v>0</v>
      </c>
      <c r="V3720" s="4">
        <f>Tabla1[[#This Row],[OS-Valor Unitario]]*Tabla1[[#This Row],[CANTIDAD ENTREGA SATELITE]]</f>
        <v>368000</v>
      </c>
      <c r="W3720" s="4">
        <f>Tabla1[[#This Row],[costo_antes_iva]]*Tabla1[[#This Row],[CANTIDAD ENTREGA SATELITE]]</f>
        <v>368000</v>
      </c>
      <c r="X3720" s="4">
        <f>Tabla1[[#This Row],[Valor total OS]]-Tabla1[[#This Row],[valor total op]]</f>
        <v>0</v>
      </c>
    </row>
    <row r="3721" spans="1:24" x14ac:dyDescent="0.3">
      <c r="A3721">
        <v>5746</v>
      </c>
      <c r="B3721" t="s">
        <v>6363</v>
      </c>
      <c r="C3721" t="s">
        <v>4541</v>
      </c>
      <c r="D3721" t="s">
        <v>4562</v>
      </c>
      <c r="E3721" t="s">
        <v>6364</v>
      </c>
      <c r="F3721" s="2">
        <v>45622</v>
      </c>
      <c r="G3721" s="4">
        <v>88000</v>
      </c>
      <c r="H3721" t="s">
        <v>326</v>
      </c>
      <c r="I3721" t="s">
        <v>6365</v>
      </c>
      <c r="J3721">
        <v>1</v>
      </c>
      <c r="K3721" t="s">
        <v>207</v>
      </c>
      <c r="L3721" s="4">
        <v>88000</v>
      </c>
      <c r="M3721">
        <v>240</v>
      </c>
      <c r="N3721" t="s">
        <v>6366</v>
      </c>
      <c r="O3721" t="s">
        <v>131</v>
      </c>
      <c r="P3721">
        <v>16252</v>
      </c>
      <c r="Q3721" s="4">
        <v>30999870</v>
      </c>
      <c r="R3721" t="s">
        <v>64</v>
      </c>
      <c r="S3721">
        <v>0</v>
      </c>
      <c r="T3721" t="s">
        <v>207</v>
      </c>
      <c r="U3721" s="4">
        <f>Tabla1[[#This Row],[OS-Valor Unitario]]-Tabla1[[#This Row],[costo_antes_iva]]</f>
        <v>0</v>
      </c>
      <c r="V3721" s="4">
        <f>Tabla1[[#This Row],[OS-Valor Unitario]]*Tabla1[[#This Row],[CANTIDAD ENTREGA SATELITE]]</f>
        <v>0</v>
      </c>
      <c r="W3721" s="4">
        <f>Tabla1[[#This Row],[costo_antes_iva]]*Tabla1[[#This Row],[CANTIDAD ENTREGA SATELITE]]</f>
        <v>0</v>
      </c>
      <c r="X3721" s="4">
        <f>Tabla1[[#This Row],[Valor total OS]]-Tabla1[[#This Row],[valor total op]]</f>
        <v>0</v>
      </c>
    </row>
    <row r="3722" spans="1:24" x14ac:dyDescent="0.3">
      <c r="A3722">
        <v>5749</v>
      </c>
      <c r="B3722" t="s">
        <v>6348</v>
      </c>
      <c r="C3722" t="s">
        <v>70</v>
      </c>
      <c r="D3722" t="s">
        <v>3354</v>
      </c>
      <c r="E3722" t="s">
        <v>6349</v>
      </c>
      <c r="F3722" s="2">
        <v>45622</v>
      </c>
      <c r="G3722">
        <v>13000</v>
      </c>
      <c r="H3722" t="s">
        <v>24</v>
      </c>
      <c r="I3722" t="s">
        <v>6350</v>
      </c>
      <c r="J3722">
        <v>4</v>
      </c>
      <c r="K3722" t="s">
        <v>573</v>
      </c>
      <c r="L3722">
        <v>11000</v>
      </c>
      <c r="M3722">
        <v>36</v>
      </c>
      <c r="N3722" t="s">
        <v>6344</v>
      </c>
      <c r="O3722" t="s">
        <v>131</v>
      </c>
      <c r="P3722">
        <v>16113</v>
      </c>
      <c r="Q3722">
        <v>6667166</v>
      </c>
      <c r="R3722" t="s">
        <v>76</v>
      </c>
      <c r="S3722">
        <v>30</v>
      </c>
      <c r="T3722" t="s">
        <v>132</v>
      </c>
      <c r="U3722" s="4">
        <f>Tabla1[[#This Row],[OS-Valor Unitario]]-Tabla1[[#This Row],[costo_antes_iva]]</f>
        <v>-2000</v>
      </c>
      <c r="V3722" s="4">
        <f>Tabla1[[#This Row],[OS-Valor Unitario]]*Tabla1[[#This Row],[CANTIDAD ENTREGA SATELITE]]</f>
        <v>330000</v>
      </c>
      <c r="W3722" s="4">
        <f>Tabla1[[#This Row],[costo_antes_iva]]*Tabla1[[#This Row],[CANTIDAD ENTREGA SATELITE]]</f>
        <v>390000</v>
      </c>
      <c r="X3722" s="4">
        <f>Tabla1[[#This Row],[Valor total OS]]-Tabla1[[#This Row],[valor total op]]</f>
        <v>-60000</v>
      </c>
    </row>
    <row r="3723" spans="1:24" x14ac:dyDescent="0.3">
      <c r="A3723">
        <v>5749</v>
      </c>
      <c r="B3723" t="s">
        <v>6348</v>
      </c>
      <c r="C3723" t="s">
        <v>70</v>
      </c>
      <c r="D3723" t="s">
        <v>3354</v>
      </c>
      <c r="E3723" t="s">
        <v>6349</v>
      </c>
      <c r="F3723" s="2">
        <v>45622</v>
      </c>
      <c r="G3723">
        <v>13000</v>
      </c>
      <c r="H3723" t="s">
        <v>24</v>
      </c>
      <c r="I3723" t="s">
        <v>6350</v>
      </c>
      <c r="J3723">
        <v>4</v>
      </c>
      <c r="K3723" t="s">
        <v>573</v>
      </c>
      <c r="L3723">
        <v>11000</v>
      </c>
      <c r="M3723">
        <v>36</v>
      </c>
      <c r="N3723" t="s">
        <v>6344</v>
      </c>
      <c r="O3723" t="s">
        <v>131</v>
      </c>
      <c r="P3723">
        <v>16113</v>
      </c>
      <c r="Q3723">
        <v>6667166</v>
      </c>
      <c r="R3723" t="s">
        <v>76</v>
      </c>
      <c r="S3723">
        <v>36</v>
      </c>
      <c r="T3723" t="s">
        <v>132</v>
      </c>
      <c r="U3723" s="4">
        <f>Tabla1[[#This Row],[OS-Valor Unitario]]-Tabla1[[#This Row],[costo_antes_iva]]</f>
        <v>-2000</v>
      </c>
      <c r="V3723" s="4">
        <f>Tabla1[[#This Row],[OS-Valor Unitario]]*Tabla1[[#This Row],[CANTIDAD ENTREGA SATELITE]]</f>
        <v>396000</v>
      </c>
      <c r="W3723" s="4">
        <f>Tabla1[[#This Row],[costo_antes_iva]]*Tabla1[[#This Row],[CANTIDAD ENTREGA SATELITE]]</f>
        <v>468000</v>
      </c>
      <c r="X3723" s="4">
        <f>Tabla1[[#This Row],[Valor total OS]]-Tabla1[[#This Row],[valor total op]]</f>
        <v>-72000</v>
      </c>
    </row>
    <row r="3724" spans="1:24" x14ac:dyDescent="0.3">
      <c r="A3724">
        <v>5749</v>
      </c>
      <c r="B3724" t="s">
        <v>6348</v>
      </c>
      <c r="C3724" t="s">
        <v>70</v>
      </c>
      <c r="D3724" t="s">
        <v>3354</v>
      </c>
      <c r="E3724" t="s">
        <v>6349</v>
      </c>
      <c r="F3724" s="2">
        <v>45622</v>
      </c>
      <c r="G3724">
        <v>13000</v>
      </c>
      <c r="H3724" t="s">
        <v>24</v>
      </c>
      <c r="I3724" t="s">
        <v>6350</v>
      </c>
      <c r="J3724">
        <v>4</v>
      </c>
      <c r="K3724" t="s">
        <v>573</v>
      </c>
      <c r="L3724">
        <v>11000</v>
      </c>
      <c r="M3724">
        <v>36</v>
      </c>
      <c r="N3724" t="s">
        <v>6344</v>
      </c>
      <c r="O3724" t="s">
        <v>131</v>
      </c>
      <c r="P3724">
        <v>16113</v>
      </c>
      <c r="Q3724">
        <v>6667166</v>
      </c>
      <c r="R3724" t="s">
        <v>76</v>
      </c>
      <c r="S3724">
        <v>30</v>
      </c>
      <c r="T3724" t="s">
        <v>574</v>
      </c>
      <c r="U3724" s="4">
        <f>Tabla1[[#This Row],[OS-Valor Unitario]]-Tabla1[[#This Row],[costo_antes_iva]]</f>
        <v>-2000</v>
      </c>
      <c r="V3724" s="4">
        <f>Tabla1[[#This Row],[OS-Valor Unitario]]*Tabla1[[#This Row],[CANTIDAD ENTREGA SATELITE]]</f>
        <v>330000</v>
      </c>
      <c r="W3724" s="4">
        <f>Tabla1[[#This Row],[costo_antes_iva]]*Tabla1[[#This Row],[CANTIDAD ENTREGA SATELITE]]</f>
        <v>390000</v>
      </c>
      <c r="X3724" s="4">
        <f>Tabla1[[#This Row],[Valor total OS]]-Tabla1[[#This Row],[valor total op]]</f>
        <v>-60000</v>
      </c>
    </row>
    <row r="3725" spans="1:24" x14ac:dyDescent="0.3">
      <c r="A3725">
        <v>5749</v>
      </c>
      <c r="B3725" t="s">
        <v>6348</v>
      </c>
      <c r="C3725" t="s">
        <v>70</v>
      </c>
      <c r="D3725" t="s">
        <v>3354</v>
      </c>
      <c r="E3725" t="s">
        <v>6349</v>
      </c>
      <c r="F3725" s="2">
        <v>45622</v>
      </c>
      <c r="G3725">
        <v>13000</v>
      </c>
      <c r="H3725" t="s">
        <v>24</v>
      </c>
      <c r="I3725" t="s">
        <v>6350</v>
      </c>
      <c r="J3725">
        <v>4</v>
      </c>
      <c r="K3725" t="s">
        <v>573</v>
      </c>
      <c r="L3725">
        <v>11000</v>
      </c>
      <c r="M3725">
        <v>36</v>
      </c>
      <c r="N3725" t="s">
        <v>6344</v>
      </c>
      <c r="O3725" t="s">
        <v>131</v>
      </c>
      <c r="P3725">
        <v>16113</v>
      </c>
      <c r="Q3725">
        <v>6667166</v>
      </c>
      <c r="R3725" t="s">
        <v>76</v>
      </c>
      <c r="S3725">
        <v>36</v>
      </c>
      <c r="T3725" t="s">
        <v>574</v>
      </c>
      <c r="U3725" s="4">
        <f>Tabla1[[#This Row],[OS-Valor Unitario]]-Tabla1[[#This Row],[costo_antes_iva]]</f>
        <v>-2000</v>
      </c>
      <c r="V3725" s="4">
        <f>Tabla1[[#This Row],[OS-Valor Unitario]]*Tabla1[[#This Row],[CANTIDAD ENTREGA SATELITE]]</f>
        <v>396000</v>
      </c>
      <c r="W3725" s="4">
        <f>Tabla1[[#This Row],[costo_antes_iva]]*Tabla1[[#This Row],[CANTIDAD ENTREGA SATELITE]]</f>
        <v>468000</v>
      </c>
      <c r="X3725" s="4">
        <f>Tabla1[[#This Row],[Valor total OS]]-Tabla1[[#This Row],[valor total op]]</f>
        <v>-72000</v>
      </c>
    </row>
    <row r="3726" spans="1:24" x14ac:dyDescent="0.3">
      <c r="A3726">
        <v>5744</v>
      </c>
      <c r="B3726" t="s">
        <v>6373</v>
      </c>
      <c r="C3726" t="s">
        <v>137</v>
      </c>
      <c r="D3726" t="s">
        <v>1170</v>
      </c>
      <c r="E3726" t="s">
        <v>6374</v>
      </c>
      <c r="F3726" s="2">
        <v>45618</v>
      </c>
      <c r="G3726">
        <v>1500</v>
      </c>
      <c r="H3726" t="s">
        <v>35</v>
      </c>
      <c r="I3726" t="s">
        <v>6375</v>
      </c>
      <c r="J3726">
        <v>1</v>
      </c>
      <c r="K3726" t="s">
        <v>37</v>
      </c>
      <c r="L3726">
        <v>1200</v>
      </c>
      <c r="M3726">
        <v>16</v>
      </c>
      <c r="N3726" t="s">
        <v>6376</v>
      </c>
      <c r="O3726" t="s">
        <v>772</v>
      </c>
      <c r="P3726">
        <v>16121</v>
      </c>
      <c r="Q3726">
        <v>327140</v>
      </c>
      <c r="R3726" t="s">
        <v>523</v>
      </c>
      <c r="S3726">
        <v>16</v>
      </c>
      <c r="T3726" t="s">
        <v>37</v>
      </c>
      <c r="U3726" s="4">
        <f>Tabla1[[#This Row],[OS-Valor Unitario]]-Tabla1[[#This Row],[costo_antes_iva]]</f>
        <v>-300</v>
      </c>
      <c r="V3726" s="4">
        <f>Tabla1[[#This Row],[OS-Valor Unitario]]*Tabla1[[#This Row],[CANTIDAD ENTREGA SATELITE]]</f>
        <v>19200</v>
      </c>
      <c r="W3726" s="4">
        <f>Tabla1[[#This Row],[costo_antes_iva]]*Tabla1[[#This Row],[CANTIDAD ENTREGA SATELITE]]</f>
        <v>24000</v>
      </c>
      <c r="X3726" s="4">
        <f>Tabla1[[#This Row],[Valor total OS]]-Tabla1[[#This Row],[valor total op]]</f>
        <v>-4800</v>
      </c>
    </row>
    <row r="3727" spans="1:24" x14ac:dyDescent="0.3">
      <c r="A3727">
        <v>5744</v>
      </c>
      <c r="B3727" t="s">
        <v>6373</v>
      </c>
      <c r="C3727" t="s">
        <v>137</v>
      </c>
      <c r="D3727" t="s">
        <v>1170</v>
      </c>
      <c r="E3727" t="s">
        <v>6374</v>
      </c>
      <c r="F3727" s="2">
        <v>45618</v>
      </c>
      <c r="G3727">
        <v>1500</v>
      </c>
      <c r="H3727" t="s">
        <v>35</v>
      </c>
      <c r="I3727" t="s">
        <v>6375</v>
      </c>
      <c r="J3727">
        <v>1</v>
      </c>
      <c r="K3727" t="s">
        <v>37</v>
      </c>
      <c r="L3727">
        <v>1200</v>
      </c>
      <c r="M3727">
        <v>16</v>
      </c>
      <c r="N3727" t="s">
        <v>6376</v>
      </c>
      <c r="O3727" t="s">
        <v>28</v>
      </c>
      <c r="P3727">
        <v>16121</v>
      </c>
      <c r="Q3727">
        <v>327140</v>
      </c>
      <c r="R3727" t="s">
        <v>523</v>
      </c>
      <c r="S3727">
        <v>16</v>
      </c>
      <c r="T3727" t="s">
        <v>37</v>
      </c>
      <c r="U3727" s="4">
        <f>Tabla1[[#This Row],[OS-Valor Unitario]]-Tabla1[[#This Row],[costo_antes_iva]]</f>
        <v>-300</v>
      </c>
      <c r="V3727" s="4">
        <f>Tabla1[[#This Row],[OS-Valor Unitario]]*Tabla1[[#This Row],[CANTIDAD ENTREGA SATELITE]]</f>
        <v>19200</v>
      </c>
      <c r="W3727" s="4">
        <f>Tabla1[[#This Row],[costo_antes_iva]]*Tabla1[[#This Row],[CANTIDAD ENTREGA SATELITE]]</f>
        <v>24000</v>
      </c>
      <c r="X3727" s="4">
        <f>Tabla1[[#This Row],[Valor total OS]]-Tabla1[[#This Row],[valor total op]]</f>
        <v>-4800</v>
      </c>
    </row>
    <row r="3728" spans="1:24" x14ac:dyDescent="0.3">
      <c r="A3728">
        <v>5744</v>
      </c>
      <c r="B3728" t="s">
        <v>6373</v>
      </c>
      <c r="C3728" t="s">
        <v>137</v>
      </c>
      <c r="D3728" t="s">
        <v>1170</v>
      </c>
      <c r="E3728" t="s">
        <v>6374</v>
      </c>
      <c r="F3728" s="2">
        <v>45618</v>
      </c>
      <c r="G3728">
        <v>4000</v>
      </c>
      <c r="H3728" t="s">
        <v>24</v>
      </c>
      <c r="I3728" t="s">
        <v>6375</v>
      </c>
      <c r="J3728">
        <v>1</v>
      </c>
      <c r="K3728" t="s">
        <v>812</v>
      </c>
      <c r="L3728">
        <v>3500</v>
      </c>
      <c r="M3728">
        <v>16</v>
      </c>
      <c r="N3728" t="s">
        <v>6376</v>
      </c>
      <c r="O3728" t="s">
        <v>772</v>
      </c>
      <c r="P3728">
        <v>16035</v>
      </c>
      <c r="Q3728">
        <v>327140</v>
      </c>
      <c r="R3728" t="s">
        <v>523</v>
      </c>
      <c r="S3728">
        <v>16</v>
      </c>
      <c r="T3728" t="s">
        <v>812</v>
      </c>
      <c r="U3728" s="4">
        <f>Tabla1[[#This Row],[OS-Valor Unitario]]-Tabla1[[#This Row],[costo_antes_iva]]</f>
        <v>-500</v>
      </c>
      <c r="V3728" s="4">
        <f>Tabla1[[#This Row],[OS-Valor Unitario]]*Tabla1[[#This Row],[CANTIDAD ENTREGA SATELITE]]</f>
        <v>56000</v>
      </c>
      <c r="W3728" s="4">
        <f>Tabla1[[#This Row],[costo_antes_iva]]*Tabla1[[#This Row],[CANTIDAD ENTREGA SATELITE]]</f>
        <v>64000</v>
      </c>
      <c r="X3728" s="4">
        <f>Tabla1[[#This Row],[Valor total OS]]-Tabla1[[#This Row],[valor total op]]</f>
        <v>-8000</v>
      </c>
    </row>
    <row r="3729" spans="1:24" x14ac:dyDescent="0.3">
      <c r="A3729">
        <v>5744</v>
      </c>
      <c r="B3729" t="s">
        <v>6373</v>
      </c>
      <c r="C3729" t="s">
        <v>137</v>
      </c>
      <c r="D3729" t="s">
        <v>1170</v>
      </c>
      <c r="E3729" t="s">
        <v>6374</v>
      </c>
      <c r="F3729" s="2">
        <v>45618</v>
      </c>
      <c r="G3729">
        <v>4000</v>
      </c>
      <c r="H3729" t="s">
        <v>24</v>
      </c>
      <c r="I3729" t="s">
        <v>6375</v>
      </c>
      <c r="J3729">
        <v>1</v>
      </c>
      <c r="K3729" t="s">
        <v>812</v>
      </c>
      <c r="L3729">
        <v>3500</v>
      </c>
      <c r="M3729">
        <v>16</v>
      </c>
      <c r="N3729" t="s">
        <v>6376</v>
      </c>
      <c r="O3729" t="s">
        <v>28</v>
      </c>
      <c r="P3729">
        <v>16035</v>
      </c>
      <c r="Q3729">
        <v>327140</v>
      </c>
      <c r="R3729" t="s">
        <v>523</v>
      </c>
      <c r="S3729">
        <v>16</v>
      </c>
      <c r="T3729" t="s">
        <v>812</v>
      </c>
      <c r="U3729" s="4">
        <f>Tabla1[[#This Row],[OS-Valor Unitario]]-Tabla1[[#This Row],[costo_antes_iva]]</f>
        <v>-500</v>
      </c>
      <c r="V3729" s="4">
        <f>Tabla1[[#This Row],[OS-Valor Unitario]]*Tabla1[[#This Row],[CANTIDAD ENTREGA SATELITE]]</f>
        <v>56000</v>
      </c>
      <c r="W3729" s="4">
        <f>Tabla1[[#This Row],[costo_antes_iva]]*Tabla1[[#This Row],[CANTIDAD ENTREGA SATELITE]]</f>
        <v>64000</v>
      </c>
      <c r="X3729" s="4">
        <f>Tabla1[[#This Row],[Valor total OS]]-Tabla1[[#This Row],[valor total op]]</f>
        <v>-8000</v>
      </c>
    </row>
    <row r="3730" spans="1:24" x14ac:dyDescent="0.3">
      <c r="A3730">
        <v>5741</v>
      </c>
      <c r="B3730" t="s">
        <v>6377</v>
      </c>
      <c r="C3730" t="s">
        <v>302</v>
      </c>
      <c r="D3730" t="s">
        <v>431</v>
      </c>
      <c r="E3730" t="s">
        <v>6378</v>
      </c>
      <c r="F3730" s="2">
        <v>45616</v>
      </c>
      <c r="G3730">
        <v>1400</v>
      </c>
      <c r="H3730" t="s">
        <v>88</v>
      </c>
      <c r="I3730" t="s">
        <v>6379</v>
      </c>
      <c r="J3730">
        <v>1</v>
      </c>
      <c r="K3730" t="s">
        <v>129</v>
      </c>
      <c r="L3730">
        <v>1400</v>
      </c>
      <c r="M3730">
        <v>12</v>
      </c>
      <c r="N3730" t="s">
        <v>6380</v>
      </c>
      <c r="O3730" t="s">
        <v>131</v>
      </c>
      <c r="P3730">
        <v>15989</v>
      </c>
      <c r="Q3730">
        <v>2827978</v>
      </c>
      <c r="R3730" t="s">
        <v>76</v>
      </c>
      <c r="S3730">
        <v>12</v>
      </c>
      <c r="T3730" t="s">
        <v>132</v>
      </c>
      <c r="U3730" s="4">
        <f>Tabla1[[#This Row],[OS-Valor Unitario]]-Tabla1[[#This Row],[costo_antes_iva]]</f>
        <v>0</v>
      </c>
      <c r="V3730" s="4">
        <f>Tabla1[[#This Row],[OS-Valor Unitario]]*Tabla1[[#This Row],[CANTIDAD ENTREGA SATELITE]]</f>
        <v>16800</v>
      </c>
      <c r="W3730" s="4">
        <f>Tabla1[[#This Row],[costo_antes_iva]]*Tabla1[[#This Row],[CANTIDAD ENTREGA SATELITE]]</f>
        <v>16800</v>
      </c>
      <c r="X3730" s="4">
        <f>Tabla1[[#This Row],[Valor total OS]]-Tabla1[[#This Row],[valor total op]]</f>
        <v>0</v>
      </c>
    </row>
    <row r="3731" spans="1:24" x14ac:dyDescent="0.3">
      <c r="A3731">
        <v>5741</v>
      </c>
      <c r="B3731" t="s">
        <v>6381</v>
      </c>
      <c r="C3731" t="s">
        <v>3442</v>
      </c>
      <c r="D3731" t="s">
        <v>431</v>
      </c>
      <c r="E3731" t="s">
        <v>6382</v>
      </c>
      <c r="F3731" s="2">
        <v>45616</v>
      </c>
      <c r="G3731">
        <v>11000</v>
      </c>
      <c r="H3731" t="s">
        <v>24</v>
      </c>
      <c r="I3731" t="s">
        <v>6383</v>
      </c>
      <c r="J3731">
        <v>3</v>
      </c>
      <c r="K3731" t="s">
        <v>311</v>
      </c>
      <c r="L3731">
        <v>16000</v>
      </c>
      <c r="M3731">
        <v>2</v>
      </c>
      <c r="N3731" t="s">
        <v>6380</v>
      </c>
      <c r="O3731" t="s">
        <v>131</v>
      </c>
      <c r="P3731">
        <v>15983</v>
      </c>
      <c r="Q3731">
        <v>2827978</v>
      </c>
      <c r="R3731" t="s">
        <v>244</v>
      </c>
      <c r="S3731">
        <v>2</v>
      </c>
      <c r="T3731" t="s">
        <v>311</v>
      </c>
      <c r="U3731" s="4">
        <f>Tabla1[[#This Row],[OS-Valor Unitario]]-Tabla1[[#This Row],[costo_antes_iva]]</f>
        <v>5000</v>
      </c>
      <c r="V3731" s="4">
        <f>Tabla1[[#This Row],[OS-Valor Unitario]]*Tabla1[[#This Row],[CANTIDAD ENTREGA SATELITE]]</f>
        <v>32000</v>
      </c>
      <c r="W3731" s="4">
        <f>Tabla1[[#This Row],[costo_antes_iva]]*Tabla1[[#This Row],[CANTIDAD ENTREGA SATELITE]]</f>
        <v>22000</v>
      </c>
      <c r="X3731" s="4">
        <f>Tabla1[[#This Row],[Valor total OS]]-Tabla1[[#This Row],[valor total op]]</f>
        <v>10000</v>
      </c>
    </row>
    <row r="3732" spans="1:24" x14ac:dyDescent="0.3">
      <c r="A3732">
        <v>5741</v>
      </c>
      <c r="B3732" t="s">
        <v>6381</v>
      </c>
      <c r="C3732" t="s">
        <v>3442</v>
      </c>
      <c r="D3732" t="s">
        <v>431</v>
      </c>
      <c r="E3732" t="s">
        <v>6382</v>
      </c>
      <c r="F3732" s="2">
        <v>45616</v>
      </c>
      <c r="G3732">
        <v>1300</v>
      </c>
      <c r="H3732" t="s">
        <v>88</v>
      </c>
      <c r="I3732" t="s">
        <v>6383</v>
      </c>
      <c r="J3732">
        <v>3</v>
      </c>
      <c r="K3732" t="s">
        <v>129</v>
      </c>
      <c r="L3732">
        <v>1400</v>
      </c>
      <c r="M3732">
        <v>2</v>
      </c>
      <c r="N3732" t="s">
        <v>6380</v>
      </c>
      <c r="O3732" t="s">
        <v>131</v>
      </c>
      <c r="P3732">
        <v>16025</v>
      </c>
      <c r="Q3732">
        <v>2827978</v>
      </c>
      <c r="R3732" t="s">
        <v>244</v>
      </c>
      <c r="S3732">
        <v>2</v>
      </c>
      <c r="T3732" t="s">
        <v>132</v>
      </c>
      <c r="U3732" s="4">
        <f>Tabla1[[#This Row],[OS-Valor Unitario]]-Tabla1[[#This Row],[costo_antes_iva]]</f>
        <v>100</v>
      </c>
      <c r="V3732" s="4">
        <f>Tabla1[[#This Row],[OS-Valor Unitario]]*Tabla1[[#This Row],[CANTIDAD ENTREGA SATELITE]]</f>
        <v>2800</v>
      </c>
      <c r="W3732" s="4">
        <f>Tabla1[[#This Row],[costo_antes_iva]]*Tabla1[[#This Row],[CANTIDAD ENTREGA SATELITE]]</f>
        <v>2600</v>
      </c>
      <c r="X3732" s="4">
        <f>Tabla1[[#This Row],[Valor total OS]]-Tabla1[[#This Row],[valor total op]]</f>
        <v>200</v>
      </c>
    </row>
    <row r="3733" spans="1:24" x14ac:dyDescent="0.3">
      <c r="A3733">
        <v>5741</v>
      </c>
      <c r="B3733" t="s">
        <v>6384</v>
      </c>
      <c r="C3733" t="s">
        <v>827</v>
      </c>
      <c r="D3733" t="s">
        <v>431</v>
      </c>
      <c r="E3733" t="s">
        <v>6385</v>
      </c>
      <c r="F3733" s="2">
        <v>45616</v>
      </c>
      <c r="G3733">
        <v>15000</v>
      </c>
      <c r="H3733" t="s">
        <v>24</v>
      </c>
      <c r="I3733" t="s">
        <v>6386</v>
      </c>
      <c r="J3733">
        <v>4</v>
      </c>
      <c r="K3733" t="s">
        <v>101</v>
      </c>
      <c r="L3733">
        <v>17000</v>
      </c>
      <c r="M3733">
        <v>14</v>
      </c>
      <c r="N3733" t="s">
        <v>6380</v>
      </c>
      <c r="O3733" t="s">
        <v>131</v>
      </c>
      <c r="P3733">
        <v>15982</v>
      </c>
      <c r="Q3733">
        <v>2827978</v>
      </c>
      <c r="R3733" t="s">
        <v>102</v>
      </c>
      <c r="S3733">
        <v>10</v>
      </c>
      <c r="T3733" t="s">
        <v>103</v>
      </c>
      <c r="U3733" s="4">
        <f>Tabla1[[#This Row],[OS-Valor Unitario]]-Tabla1[[#This Row],[costo_antes_iva]]</f>
        <v>2000</v>
      </c>
      <c r="V3733" s="4">
        <f>Tabla1[[#This Row],[OS-Valor Unitario]]*Tabla1[[#This Row],[CANTIDAD ENTREGA SATELITE]]</f>
        <v>170000</v>
      </c>
      <c r="W3733" s="4">
        <f>Tabla1[[#This Row],[costo_antes_iva]]*Tabla1[[#This Row],[CANTIDAD ENTREGA SATELITE]]</f>
        <v>150000</v>
      </c>
      <c r="X3733" s="4">
        <f>Tabla1[[#This Row],[Valor total OS]]-Tabla1[[#This Row],[valor total op]]</f>
        <v>20000</v>
      </c>
    </row>
    <row r="3734" spans="1:24" x14ac:dyDescent="0.3">
      <c r="A3734">
        <v>5741</v>
      </c>
      <c r="B3734" t="s">
        <v>6384</v>
      </c>
      <c r="C3734" t="s">
        <v>827</v>
      </c>
      <c r="D3734" t="s">
        <v>431</v>
      </c>
      <c r="E3734" t="s">
        <v>6385</v>
      </c>
      <c r="F3734" s="2">
        <v>45616</v>
      </c>
      <c r="G3734">
        <v>15000</v>
      </c>
      <c r="H3734" t="s">
        <v>24</v>
      </c>
      <c r="I3734" t="s">
        <v>6386</v>
      </c>
      <c r="J3734">
        <v>4</v>
      </c>
      <c r="K3734" t="s">
        <v>101</v>
      </c>
      <c r="L3734">
        <v>17000</v>
      </c>
      <c r="M3734">
        <v>14</v>
      </c>
      <c r="N3734" t="s">
        <v>6380</v>
      </c>
      <c r="O3734" t="s">
        <v>131</v>
      </c>
      <c r="P3734">
        <v>15982</v>
      </c>
      <c r="Q3734">
        <v>2827978</v>
      </c>
      <c r="R3734" t="s">
        <v>102</v>
      </c>
      <c r="S3734">
        <v>4</v>
      </c>
      <c r="T3734" t="s">
        <v>103</v>
      </c>
      <c r="U3734" s="4">
        <f>Tabla1[[#This Row],[OS-Valor Unitario]]-Tabla1[[#This Row],[costo_antes_iva]]</f>
        <v>2000</v>
      </c>
      <c r="V3734" s="4">
        <f>Tabla1[[#This Row],[OS-Valor Unitario]]*Tabla1[[#This Row],[CANTIDAD ENTREGA SATELITE]]</f>
        <v>68000</v>
      </c>
      <c r="W3734" s="4">
        <f>Tabla1[[#This Row],[costo_antes_iva]]*Tabla1[[#This Row],[CANTIDAD ENTREGA SATELITE]]</f>
        <v>60000</v>
      </c>
      <c r="X3734" s="4">
        <f>Tabla1[[#This Row],[Valor total OS]]-Tabla1[[#This Row],[valor total op]]</f>
        <v>8000</v>
      </c>
    </row>
    <row r="3735" spans="1:24" x14ac:dyDescent="0.3">
      <c r="A3735">
        <v>5741</v>
      </c>
      <c r="B3735" t="s">
        <v>6384</v>
      </c>
      <c r="C3735" t="s">
        <v>827</v>
      </c>
      <c r="D3735" t="s">
        <v>431</v>
      </c>
      <c r="E3735" t="s">
        <v>6385</v>
      </c>
      <c r="F3735" s="2">
        <v>45616</v>
      </c>
      <c r="G3735">
        <v>1300</v>
      </c>
      <c r="H3735" t="s">
        <v>88</v>
      </c>
      <c r="I3735" t="s">
        <v>6386</v>
      </c>
      <c r="J3735">
        <v>4</v>
      </c>
      <c r="K3735" t="s">
        <v>129</v>
      </c>
      <c r="L3735">
        <v>3600</v>
      </c>
      <c r="M3735">
        <v>14</v>
      </c>
      <c r="N3735" t="s">
        <v>6380</v>
      </c>
      <c r="O3735" t="s">
        <v>131</v>
      </c>
      <c r="P3735">
        <v>15923</v>
      </c>
      <c r="Q3735">
        <v>2827978</v>
      </c>
      <c r="R3735" t="s">
        <v>102</v>
      </c>
      <c r="S3735">
        <v>10</v>
      </c>
      <c r="T3735" t="s">
        <v>132</v>
      </c>
      <c r="U3735" s="4">
        <f>Tabla1[[#This Row],[OS-Valor Unitario]]-Tabla1[[#This Row],[costo_antes_iva]]</f>
        <v>2300</v>
      </c>
      <c r="V3735" s="4">
        <f>Tabla1[[#This Row],[OS-Valor Unitario]]*Tabla1[[#This Row],[CANTIDAD ENTREGA SATELITE]]</f>
        <v>36000</v>
      </c>
      <c r="W3735" s="4">
        <f>Tabla1[[#This Row],[costo_antes_iva]]*Tabla1[[#This Row],[CANTIDAD ENTREGA SATELITE]]</f>
        <v>13000</v>
      </c>
      <c r="X3735" s="4">
        <f>Tabla1[[#This Row],[Valor total OS]]-Tabla1[[#This Row],[valor total op]]</f>
        <v>23000</v>
      </c>
    </row>
    <row r="3736" spans="1:24" x14ac:dyDescent="0.3">
      <c r="A3736">
        <v>5741</v>
      </c>
      <c r="B3736" t="s">
        <v>6384</v>
      </c>
      <c r="C3736" t="s">
        <v>827</v>
      </c>
      <c r="D3736" t="s">
        <v>431</v>
      </c>
      <c r="E3736" t="s">
        <v>6385</v>
      </c>
      <c r="F3736" s="2">
        <v>45616</v>
      </c>
      <c r="G3736">
        <v>1300</v>
      </c>
      <c r="H3736" t="s">
        <v>88</v>
      </c>
      <c r="I3736" t="s">
        <v>6386</v>
      </c>
      <c r="J3736">
        <v>4</v>
      </c>
      <c r="K3736" t="s">
        <v>129</v>
      </c>
      <c r="L3736">
        <v>3600</v>
      </c>
      <c r="M3736">
        <v>14</v>
      </c>
      <c r="N3736" t="s">
        <v>6380</v>
      </c>
      <c r="O3736" t="s">
        <v>131</v>
      </c>
      <c r="P3736">
        <v>15923</v>
      </c>
      <c r="Q3736">
        <v>2827978</v>
      </c>
      <c r="R3736" t="s">
        <v>102</v>
      </c>
      <c r="S3736">
        <v>4</v>
      </c>
      <c r="T3736" t="s">
        <v>132</v>
      </c>
      <c r="U3736" s="4">
        <f>Tabla1[[#This Row],[OS-Valor Unitario]]-Tabla1[[#This Row],[costo_antes_iva]]</f>
        <v>2300</v>
      </c>
      <c r="V3736" s="4">
        <f>Tabla1[[#This Row],[OS-Valor Unitario]]*Tabla1[[#This Row],[CANTIDAD ENTREGA SATELITE]]</f>
        <v>14400</v>
      </c>
      <c r="W3736" s="4">
        <f>Tabla1[[#This Row],[costo_antes_iva]]*Tabla1[[#This Row],[CANTIDAD ENTREGA SATELITE]]</f>
        <v>5200</v>
      </c>
      <c r="X3736" s="4">
        <f>Tabla1[[#This Row],[Valor total OS]]-Tabla1[[#This Row],[valor total op]]</f>
        <v>9200</v>
      </c>
    </row>
    <row r="3737" spans="1:24" x14ac:dyDescent="0.3">
      <c r="A3737">
        <v>5741</v>
      </c>
      <c r="B3737" t="s">
        <v>6387</v>
      </c>
      <c r="C3737" t="s">
        <v>302</v>
      </c>
      <c r="D3737" t="s">
        <v>431</v>
      </c>
      <c r="E3737" t="s">
        <v>6388</v>
      </c>
      <c r="F3737" s="2">
        <v>45616</v>
      </c>
      <c r="G3737">
        <v>12000</v>
      </c>
      <c r="H3737" t="s">
        <v>24</v>
      </c>
      <c r="I3737" t="s">
        <v>6389</v>
      </c>
      <c r="J3737">
        <v>5</v>
      </c>
      <c r="K3737" t="s">
        <v>6053</v>
      </c>
      <c r="L3737">
        <v>12000</v>
      </c>
      <c r="M3737">
        <v>12</v>
      </c>
      <c r="N3737" t="s">
        <v>6380</v>
      </c>
      <c r="O3737" t="s">
        <v>131</v>
      </c>
      <c r="P3737">
        <v>16004</v>
      </c>
      <c r="Q3737">
        <v>2827978</v>
      </c>
      <c r="R3737" t="s">
        <v>76</v>
      </c>
      <c r="S3737">
        <v>12</v>
      </c>
      <c r="T3737" t="s">
        <v>6054</v>
      </c>
      <c r="U3737" s="4">
        <f>Tabla1[[#This Row],[OS-Valor Unitario]]-Tabla1[[#This Row],[costo_antes_iva]]</f>
        <v>0</v>
      </c>
      <c r="V3737" s="4">
        <f>Tabla1[[#This Row],[OS-Valor Unitario]]*Tabla1[[#This Row],[CANTIDAD ENTREGA SATELITE]]</f>
        <v>144000</v>
      </c>
      <c r="W3737" s="4">
        <f>Tabla1[[#This Row],[costo_antes_iva]]*Tabla1[[#This Row],[CANTIDAD ENTREGA SATELITE]]</f>
        <v>144000</v>
      </c>
      <c r="X3737" s="4">
        <f>Tabla1[[#This Row],[Valor total OS]]-Tabla1[[#This Row],[valor total op]]</f>
        <v>0</v>
      </c>
    </row>
    <row r="3738" spans="1:24" x14ac:dyDescent="0.3">
      <c r="A3738">
        <v>5741</v>
      </c>
      <c r="B3738" t="s">
        <v>6387</v>
      </c>
      <c r="C3738" t="s">
        <v>302</v>
      </c>
      <c r="D3738" t="s">
        <v>431</v>
      </c>
      <c r="E3738" t="s">
        <v>6388</v>
      </c>
      <c r="F3738" s="2">
        <v>45616</v>
      </c>
      <c r="G3738">
        <v>1400</v>
      </c>
      <c r="H3738" t="s">
        <v>88</v>
      </c>
      <c r="I3738" t="s">
        <v>6389</v>
      </c>
      <c r="J3738">
        <v>5</v>
      </c>
      <c r="K3738" t="s">
        <v>129</v>
      </c>
      <c r="L3738">
        <v>1400</v>
      </c>
      <c r="M3738">
        <v>12</v>
      </c>
      <c r="N3738" t="s">
        <v>6380</v>
      </c>
      <c r="O3738" t="s">
        <v>131</v>
      </c>
      <c r="P3738">
        <v>15946</v>
      </c>
      <c r="Q3738">
        <v>2827978</v>
      </c>
      <c r="R3738" t="s">
        <v>76</v>
      </c>
      <c r="S3738">
        <v>12</v>
      </c>
      <c r="T3738" t="s">
        <v>132</v>
      </c>
      <c r="U3738" s="4">
        <f>Tabla1[[#This Row],[OS-Valor Unitario]]-Tabla1[[#This Row],[costo_antes_iva]]</f>
        <v>0</v>
      </c>
      <c r="V3738" s="4">
        <f>Tabla1[[#This Row],[OS-Valor Unitario]]*Tabla1[[#This Row],[CANTIDAD ENTREGA SATELITE]]</f>
        <v>16800</v>
      </c>
      <c r="W3738" s="4">
        <f>Tabla1[[#This Row],[costo_antes_iva]]*Tabla1[[#This Row],[CANTIDAD ENTREGA SATELITE]]</f>
        <v>16800</v>
      </c>
      <c r="X3738" s="4">
        <f>Tabla1[[#This Row],[Valor total OS]]-Tabla1[[#This Row],[valor total op]]</f>
        <v>0</v>
      </c>
    </row>
    <row r="3739" spans="1:24" x14ac:dyDescent="0.3">
      <c r="A3739">
        <v>5739</v>
      </c>
      <c r="B3739" t="s">
        <v>6397</v>
      </c>
      <c r="C3739" t="s">
        <v>167</v>
      </c>
      <c r="D3739" t="s">
        <v>156</v>
      </c>
      <c r="E3739" t="s">
        <v>6398</v>
      </c>
      <c r="F3739" s="2">
        <v>45615</v>
      </c>
      <c r="G3739">
        <v>900</v>
      </c>
      <c r="H3739" t="s">
        <v>88</v>
      </c>
      <c r="I3739" t="s">
        <v>6399</v>
      </c>
      <c r="J3739">
        <v>1</v>
      </c>
      <c r="K3739" t="s">
        <v>129</v>
      </c>
      <c r="L3739">
        <v>900</v>
      </c>
      <c r="M3739">
        <v>2</v>
      </c>
      <c r="N3739" t="s">
        <v>6400</v>
      </c>
      <c r="O3739" t="s">
        <v>114</v>
      </c>
      <c r="P3739">
        <v>16191</v>
      </c>
      <c r="Q3739">
        <v>195582</v>
      </c>
      <c r="R3739" t="s">
        <v>76</v>
      </c>
      <c r="S3739">
        <v>2</v>
      </c>
      <c r="T3739" t="s">
        <v>132</v>
      </c>
      <c r="U3739" s="4">
        <f>Tabla1[[#This Row],[OS-Valor Unitario]]-Tabla1[[#This Row],[costo_antes_iva]]</f>
        <v>0</v>
      </c>
      <c r="V3739" s="4">
        <f>Tabla1[[#This Row],[OS-Valor Unitario]]*Tabla1[[#This Row],[CANTIDAD ENTREGA SATELITE]]</f>
        <v>1800</v>
      </c>
      <c r="W3739" s="4">
        <f>Tabla1[[#This Row],[costo_antes_iva]]*Tabla1[[#This Row],[CANTIDAD ENTREGA SATELITE]]</f>
        <v>1800</v>
      </c>
      <c r="X3739" s="4">
        <f>Tabla1[[#This Row],[Valor total OS]]-Tabla1[[#This Row],[valor total op]]</f>
        <v>0</v>
      </c>
    </row>
    <row r="3740" spans="1:24" x14ac:dyDescent="0.3">
      <c r="A3740">
        <v>5739</v>
      </c>
      <c r="B3740" t="s">
        <v>6397</v>
      </c>
      <c r="C3740" t="s">
        <v>167</v>
      </c>
      <c r="D3740" t="s">
        <v>156</v>
      </c>
      <c r="E3740" t="s">
        <v>6398</v>
      </c>
      <c r="F3740" s="2">
        <v>45615</v>
      </c>
      <c r="G3740">
        <v>11500</v>
      </c>
      <c r="H3740" t="s">
        <v>24</v>
      </c>
      <c r="I3740" t="s">
        <v>6399</v>
      </c>
      <c r="J3740">
        <v>1</v>
      </c>
      <c r="K3740" t="s">
        <v>437</v>
      </c>
      <c r="L3740">
        <v>11000</v>
      </c>
      <c r="M3740">
        <v>2</v>
      </c>
      <c r="N3740" t="s">
        <v>6400</v>
      </c>
      <c r="O3740" t="s">
        <v>114</v>
      </c>
      <c r="P3740">
        <v>16053</v>
      </c>
      <c r="Q3740">
        <v>195582</v>
      </c>
      <c r="R3740" t="s">
        <v>76</v>
      </c>
      <c r="S3740">
        <v>2</v>
      </c>
      <c r="T3740" t="s">
        <v>438</v>
      </c>
      <c r="U3740" s="4">
        <f>Tabla1[[#This Row],[OS-Valor Unitario]]-Tabla1[[#This Row],[costo_antes_iva]]</f>
        <v>-500</v>
      </c>
      <c r="V3740" s="4">
        <f>Tabla1[[#This Row],[OS-Valor Unitario]]*Tabla1[[#This Row],[CANTIDAD ENTREGA SATELITE]]</f>
        <v>22000</v>
      </c>
      <c r="W3740" s="4">
        <f>Tabla1[[#This Row],[costo_antes_iva]]*Tabla1[[#This Row],[CANTIDAD ENTREGA SATELITE]]</f>
        <v>23000</v>
      </c>
      <c r="X3740" s="4">
        <f>Tabla1[[#This Row],[Valor total OS]]-Tabla1[[#This Row],[valor total op]]</f>
        <v>-1000</v>
      </c>
    </row>
    <row r="3741" spans="1:24" x14ac:dyDescent="0.3">
      <c r="A3741">
        <v>5739</v>
      </c>
      <c r="B3741" t="s">
        <v>6401</v>
      </c>
      <c r="C3741" t="s">
        <v>827</v>
      </c>
      <c r="D3741" t="s">
        <v>156</v>
      </c>
      <c r="E3741" t="s">
        <v>6402</v>
      </c>
      <c r="F3741" s="2">
        <v>45615</v>
      </c>
      <c r="G3741">
        <v>800</v>
      </c>
      <c r="H3741" t="s">
        <v>35</v>
      </c>
      <c r="I3741" t="s">
        <v>6403</v>
      </c>
      <c r="J3741">
        <v>2</v>
      </c>
      <c r="K3741" t="s">
        <v>5827</v>
      </c>
      <c r="L3741">
        <v>1300</v>
      </c>
      <c r="M3741">
        <v>2</v>
      </c>
      <c r="N3741" t="s">
        <v>6400</v>
      </c>
      <c r="O3741" t="s">
        <v>114</v>
      </c>
      <c r="P3741">
        <v>15977</v>
      </c>
      <c r="Q3741">
        <v>195582</v>
      </c>
      <c r="R3741" t="s">
        <v>102</v>
      </c>
      <c r="S3741">
        <v>2</v>
      </c>
      <c r="T3741" t="s">
        <v>5828</v>
      </c>
      <c r="U3741" s="4">
        <f>Tabla1[[#This Row],[OS-Valor Unitario]]-Tabla1[[#This Row],[costo_antes_iva]]</f>
        <v>500</v>
      </c>
      <c r="V3741" s="4">
        <f>Tabla1[[#This Row],[OS-Valor Unitario]]*Tabla1[[#This Row],[CANTIDAD ENTREGA SATELITE]]</f>
        <v>2600</v>
      </c>
      <c r="W3741" s="4">
        <f>Tabla1[[#This Row],[costo_antes_iva]]*Tabla1[[#This Row],[CANTIDAD ENTREGA SATELITE]]</f>
        <v>1600</v>
      </c>
      <c r="X3741" s="4">
        <f>Tabla1[[#This Row],[Valor total OS]]-Tabla1[[#This Row],[valor total op]]</f>
        <v>1000</v>
      </c>
    </row>
    <row r="3742" spans="1:24" x14ac:dyDescent="0.3">
      <c r="A3742">
        <v>5739</v>
      </c>
      <c r="B3742" t="s">
        <v>6401</v>
      </c>
      <c r="C3742" t="s">
        <v>827</v>
      </c>
      <c r="D3742" t="s">
        <v>156</v>
      </c>
      <c r="E3742" t="s">
        <v>6402</v>
      </c>
      <c r="F3742" s="2">
        <v>45615</v>
      </c>
      <c r="G3742">
        <v>13000</v>
      </c>
      <c r="H3742" t="s">
        <v>24</v>
      </c>
      <c r="I3742" t="s">
        <v>6403</v>
      </c>
      <c r="J3742">
        <v>2</v>
      </c>
      <c r="K3742" t="s">
        <v>101</v>
      </c>
      <c r="L3742">
        <v>12000</v>
      </c>
      <c r="M3742">
        <v>2</v>
      </c>
      <c r="N3742" t="s">
        <v>6400</v>
      </c>
      <c r="O3742" t="s">
        <v>114</v>
      </c>
      <c r="P3742">
        <v>16157</v>
      </c>
      <c r="Q3742">
        <v>195582</v>
      </c>
      <c r="R3742" t="s">
        <v>102</v>
      </c>
      <c r="S3742">
        <v>2</v>
      </c>
      <c r="T3742" t="s">
        <v>103</v>
      </c>
      <c r="U3742" s="4">
        <f>Tabla1[[#This Row],[OS-Valor Unitario]]-Tabla1[[#This Row],[costo_antes_iva]]</f>
        <v>-1000</v>
      </c>
      <c r="V3742" s="4">
        <f>Tabla1[[#This Row],[OS-Valor Unitario]]*Tabla1[[#This Row],[CANTIDAD ENTREGA SATELITE]]</f>
        <v>24000</v>
      </c>
      <c r="W3742" s="4">
        <f>Tabla1[[#This Row],[costo_antes_iva]]*Tabla1[[#This Row],[CANTIDAD ENTREGA SATELITE]]</f>
        <v>26000</v>
      </c>
      <c r="X3742" s="4">
        <f>Tabla1[[#This Row],[Valor total OS]]-Tabla1[[#This Row],[valor total op]]</f>
        <v>-2000</v>
      </c>
    </row>
    <row r="3743" spans="1:24" x14ac:dyDescent="0.3">
      <c r="A3743">
        <v>5738</v>
      </c>
      <c r="B3743" t="s">
        <v>6404</v>
      </c>
      <c r="C3743" t="s">
        <v>935</v>
      </c>
      <c r="D3743" t="s">
        <v>109</v>
      </c>
      <c r="E3743" t="s">
        <v>6405</v>
      </c>
      <c r="F3743" s="2">
        <v>45614</v>
      </c>
      <c r="G3743">
        <v>14500</v>
      </c>
      <c r="H3743" t="s">
        <v>24</v>
      </c>
      <c r="I3743" t="s">
        <v>6406</v>
      </c>
      <c r="J3743">
        <v>1</v>
      </c>
      <c r="K3743" t="s">
        <v>101</v>
      </c>
      <c r="L3743">
        <v>14000</v>
      </c>
      <c r="M3743">
        <v>109</v>
      </c>
      <c r="N3743" t="s">
        <v>6407</v>
      </c>
      <c r="O3743" t="s">
        <v>28</v>
      </c>
      <c r="P3743">
        <v>16189</v>
      </c>
      <c r="Q3743">
        <v>93560566</v>
      </c>
      <c r="R3743" t="s">
        <v>102</v>
      </c>
      <c r="S3743">
        <v>109</v>
      </c>
      <c r="T3743" t="s">
        <v>103</v>
      </c>
      <c r="U3743" s="4">
        <f>Tabla1[[#This Row],[OS-Valor Unitario]]-Tabla1[[#This Row],[costo_antes_iva]]</f>
        <v>-500</v>
      </c>
      <c r="V3743" s="4">
        <f>Tabla1[[#This Row],[OS-Valor Unitario]]*Tabla1[[#This Row],[CANTIDAD ENTREGA SATELITE]]</f>
        <v>1526000</v>
      </c>
      <c r="W3743" s="4">
        <f>Tabla1[[#This Row],[costo_antes_iva]]*Tabla1[[#This Row],[CANTIDAD ENTREGA SATELITE]]</f>
        <v>1580500</v>
      </c>
      <c r="X3743" s="4">
        <f>Tabla1[[#This Row],[Valor total OS]]-Tabla1[[#This Row],[valor total op]]</f>
        <v>-54500</v>
      </c>
    </row>
    <row r="3744" spans="1:24" x14ac:dyDescent="0.3">
      <c r="A3744">
        <v>5738</v>
      </c>
      <c r="B3744" t="s">
        <v>6404</v>
      </c>
      <c r="C3744" t="s">
        <v>935</v>
      </c>
      <c r="D3744" t="s">
        <v>109</v>
      </c>
      <c r="E3744" t="s">
        <v>6405</v>
      </c>
      <c r="F3744" s="2">
        <v>45614</v>
      </c>
      <c r="G3744">
        <v>14500</v>
      </c>
      <c r="H3744" t="s">
        <v>24</v>
      </c>
      <c r="I3744" t="s">
        <v>6406</v>
      </c>
      <c r="J3744">
        <v>1</v>
      </c>
      <c r="K3744" t="s">
        <v>1100</v>
      </c>
      <c r="L3744">
        <v>14000</v>
      </c>
      <c r="M3744">
        <v>109</v>
      </c>
      <c r="N3744" t="s">
        <v>6407</v>
      </c>
      <c r="O3744" t="s">
        <v>28</v>
      </c>
      <c r="P3744">
        <v>16179</v>
      </c>
      <c r="Q3744">
        <v>93560566</v>
      </c>
      <c r="R3744" t="s">
        <v>102</v>
      </c>
      <c r="S3744">
        <v>109</v>
      </c>
      <c r="T3744" t="s">
        <v>1101</v>
      </c>
      <c r="U3744" s="4">
        <f>Tabla1[[#This Row],[OS-Valor Unitario]]-Tabla1[[#This Row],[costo_antes_iva]]</f>
        <v>-500</v>
      </c>
      <c r="V3744" s="4">
        <f>Tabla1[[#This Row],[OS-Valor Unitario]]*Tabla1[[#This Row],[CANTIDAD ENTREGA SATELITE]]</f>
        <v>1526000</v>
      </c>
      <c r="W3744" s="4">
        <f>Tabla1[[#This Row],[costo_antes_iva]]*Tabla1[[#This Row],[CANTIDAD ENTREGA SATELITE]]</f>
        <v>1580500</v>
      </c>
      <c r="X3744" s="4">
        <f>Tabla1[[#This Row],[Valor total OS]]-Tabla1[[#This Row],[valor total op]]</f>
        <v>-54500</v>
      </c>
    </row>
    <row r="3745" spans="1:24" x14ac:dyDescent="0.3">
      <c r="A3745">
        <v>5738</v>
      </c>
      <c r="B3745" t="s">
        <v>6404</v>
      </c>
      <c r="C3745" t="s">
        <v>935</v>
      </c>
      <c r="D3745" t="s">
        <v>109</v>
      </c>
      <c r="E3745" t="s">
        <v>6405</v>
      </c>
      <c r="F3745" s="2">
        <v>45614</v>
      </c>
      <c r="G3745">
        <v>1400</v>
      </c>
      <c r="H3745" t="s">
        <v>35</v>
      </c>
      <c r="I3745" t="s">
        <v>6406</v>
      </c>
      <c r="J3745">
        <v>1</v>
      </c>
      <c r="K3745" t="s">
        <v>37</v>
      </c>
      <c r="L3745">
        <v>2500</v>
      </c>
      <c r="M3745">
        <v>109</v>
      </c>
      <c r="N3745" t="s">
        <v>6407</v>
      </c>
      <c r="O3745" t="s">
        <v>28</v>
      </c>
      <c r="P3745">
        <v>16087</v>
      </c>
      <c r="Q3745">
        <v>93560566</v>
      </c>
      <c r="R3745" t="s">
        <v>102</v>
      </c>
      <c r="S3745">
        <v>109</v>
      </c>
      <c r="T3745" t="s">
        <v>37</v>
      </c>
      <c r="U3745" s="4">
        <f>Tabla1[[#This Row],[OS-Valor Unitario]]-Tabla1[[#This Row],[costo_antes_iva]]</f>
        <v>1100</v>
      </c>
      <c r="V3745" s="4">
        <f>Tabla1[[#This Row],[OS-Valor Unitario]]*Tabla1[[#This Row],[CANTIDAD ENTREGA SATELITE]]</f>
        <v>272500</v>
      </c>
      <c r="W3745" s="4">
        <f>Tabla1[[#This Row],[costo_antes_iva]]*Tabla1[[#This Row],[CANTIDAD ENTREGA SATELITE]]</f>
        <v>152600</v>
      </c>
      <c r="X3745" s="4">
        <f>Tabla1[[#This Row],[Valor total OS]]-Tabla1[[#This Row],[valor total op]]</f>
        <v>119900</v>
      </c>
    </row>
    <row r="3746" spans="1:24" x14ac:dyDescent="0.3">
      <c r="A3746">
        <v>5738</v>
      </c>
      <c r="B3746" t="s">
        <v>6404</v>
      </c>
      <c r="C3746" t="s">
        <v>935</v>
      </c>
      <c r="D3746" t="s">
        <v>109</v>
      </c>
      <c r="E3746" t="s">
        <v>6405</v>
      </c>
      <c r="F3746" s="2">
        <v>45614</v>
      </c>
      <c r="G3746">
        <v>1400</v>
      </c>
      <c r="H3746" t="s">
        <v>35</v>
      </c>
      <c r="I3746" t="s">
        <v>6406</v>
      </c>
      <c r="J3746">
        <v>1</v>
      </c>
      <c r="K3746" t="s">
        <v>37</v>
      </c>
      <c r="L3746">
        <v>2500</v>
      </c>
      <c r="M3746">
        <v>109</v>
      </c>
      <c r="N3746" t="s">
        <v>6407</v>
      </c>
      <c r="O3746" t="s">
        <v>28</v>
      </c>
      <c r="P3746">
        <v>16150</v>
      </c>
      <c r="Q3746">
        <v>93560566</v>
      </c>
      <c r="R3746" t="s">
        <v>102</v>
      </c>
      <c r="S3746">
        <v>109</v>
      </c>
      <c r="T3746" t="s">
        <v>37</v>
      </c>
      <c r="U3746" s="4">
        <f>Tabla1[[#This Row],[OS-Valor Unitario]]-Tabla1[[#This Row],[costo_antes_iva]]</f>
        <v>1100</v>
      </c>
      <c r="V3746" s="4">
        <f>Tabla1[[#This Row],[OS-Valor Unitario]]*Tabla1[[#This Row],[CANTIDAD ENTREGA SATELITE]]</f>
        <v>272500</v>
      </c>
      <c r="W3746" s="4">
        <f>Tabla1[[#This Row],[costo_antes_iva]]*Tabla1[[#This Row],[CANTIDAD ENTREGA SATELITE]]</f>
        <v>152600</v>
      </c>
      <c r="X3746" s="4">
        <f>Tabla1[[#This Row],[Valor total OS]]-Tabla1[[#This Row],[valor total op]]</f>
        <v>119900</v>
      </c>
    </row>
    <row r="3747" spans="1:24" x14ac:dyDescent="0.3">
      <c r="A3747">
        <v>5738</v>
      </c>
      <c r="B3747" t="s">
        <v>6404</v>
      </c>
      <c r="C3747" t="s">
        <v>935</v>
      </c>
      <c r="D3747" t="s">
        <v>109</v>
      </c>
      <c r="E3747" t="s">
        <v>6405</v>
      </c>
      <c r="F3747" s="2">
        <v>45614</v>
      </c>
      <c r="G3747">
        <v>2000</v>
      </c>
      <c r="H3747" t="s">
        <v>35</v>
      </c>
      <c r="I3747" t="s">
        <v>6406</v>
      </c>
      <c r="J3747">
        <v>1</v>
      </c>
      <c r="K3747" t="s">
        <v>37</v>
      </c>
      <c r="L3747">
        <v>2500</v>
      </c>
      <c r="M3747">
        <v>109</v>
      </c>
      <c r="N3747" t="s">
        <v>6407</v>
      </c>
      <c r="O3747" t="s">
        <v>28</v>
      </c>
      <c r="P3747">
        <v>16087</v>
      </c>
      <c r="Q3747">
        <v>93560566</v>
      </c>
      <c r="R3747" t="s">
        <v>102</v>
      </c>
      <c r="S3747">
        <v>109</v>
      </c>
      <c r="T3747" t="s">
        <v>37</v>
      </c>
      <c r="U3747" s="4">
        <f>Tabla1[[#This Row],[OS-Valor Unitario]]-Tabla1[[#This Row],[costo_antes_iva]]</f>
        <v>500</v>
      </c>
      <c r="V3747" s="4">
        <f>Tabla1[[#This Row],[OS-Valor Unitario]]*Tabla1[[#This Row],[CANTIDAD ENTREGA SATELITE]]</f>
        <v>272500</v>
      </c>
      <c r="W3747" s="4">
        <f>Tabla1[[#This Row],[costo_antes_iva]]*Tabla1[[#This Row],[CANTIDAD ENTREGA SATELITE]]</f>
        <v>218000</v>
      </c>
      <c r="X3747" s="4">
        <f>Tabla1[[#This Row],[Valor total OS]]-Tabla1[[#This Row],[valor total op]]</f>
        <v>54500</v>
      </c>
    </row>
    <row r="3748" spans="1:24" x14ac:dyDescent="0.3">
      <c r="A3748">
        <v>5738</v>
      </c>
      <c r="B3748" t="s">
        <v>6404</v>
      </c>
      <c r="C3748" t="s">
        <v>935</v>
      </c>
      <c r="D3748" t="s">
        <v>109</v>
      </c>
      <c r="E3748" t="s">
        <v>6405</v>
      </c>
      <c r="F3748" s="2">
        <v>45614</v>
      </c>
      <c r="G3748">
        <v>2000</v>
      </c>
      <c r="H3748" t="s">
        <v>35</v>
      </c>
      <c r="I3748" t="s">
        <v>6406</v>
      </c>
      <c r="J3748">
        <v>1</v>
      </c>
      <c r="K3748" t="s">
        <v>37</v>
      </c>
      <c r="L3748">
        <v>2500</v>
      </c>
      <c r="M3748">
        <v>109</v>
      </c>
      <c r="N3748" t="s">
        <v>6407</v>
      </c>
      <c r="O3748" t="s">
        <v>28</v>
      </c>
      <c r="P3748">
        <v>16150</v>
      </c>
      <c r="Q3748">
        <v>93560566</v>
      </c>
      <c r="R3748" t="s">
        <v>102</v>
      </c>
      <c r="S3748">
        <v>109</v>
      </c>
      <c r="T3748" t="s">
        <v>37</v>
      </c>
      <c r="U3748" s="4">
        <f>Tabla1[[#This Row],[OS-Valor Unitario]]-Tabla1[[#This Row],[costo_antes_iva]]</f>
        <v>500</v>
      </c>
      <c r="V3748" s="4">
        <f>Tabla1[[#This Row],[OS-Valor Unitario]]*Tabla1[[#This Row],[CANTIDAD ENTREGA SATELITE]]</f>
        <v>272500</v>
      </c>
      <c r="W3748" s="4">
        <f>Tabla1[[#This Row],[costo_antes_iva]]*Tabla1[[#This Row],[CANTIDAD ENTREGA SATELITE]]</f>
        <v>218000</v>
      </c>
      <c r="X3748" s="4">
        <f>Tabla1[[#This Row],[Valor total OS]]-Tabla1[[#This Row],[valor total op]]</f>
        <v>54500</v>
      </c>
    </row>
    <row r="3749" spans="1:24" x14ac:dyDescent="0.3">
      <c r="A3749">
        <v>5738</v>
      </c>
      <c r="B3749" t="s">
        <v>6408</v>
      </c>
      <c r="C3749" t="s">
        <v>935</v>
      </c>
      <c r="D3749" t="s">
        <v>109</v>
      </c>
      <c r="E3749" t="s">
        <v>6409</v>
      </c>
      <c r="F3749" s="2">
        <v>45614</v>
      </c>
      <c r="G3749">
        <v>14500</v>
      </c>
      <c r="H3749" t="s">
        <v>24</v>
      </c>
      <c r="I3749" t="s">
        <v>6410</v>
      </c>
      <c r="J3749">
        <v>3</v>
      </c>
      <c r="K3749" t="s">
        <v>101</v>
      </c>
      <c r="L3749">
        <v>14000</v>
      </c>
      <c r="M3749">
        <v>64</v>
      </c>
      <c r="N3749" t="s">
        <v>6407</v>
      </c>
      <c r="O3749" t="s">
        <v>28</v>
      </c>
      <c r="P3749">
        <v>16190</v>
      </c>
      <c r="Q3749">
        <v>93560566</v>
      </c>
      <c r="R3749" t="s">
        <v>102</v>
      </c>
      <c r="S3749">
        <v>64</v>
      </c>
      <c r="T3749" t="s">
        <v>103</v>
      </c>
      <c r="U3749" s="4">
        <f>Tabla1[[#This Row],[OS-Valor Unitario]]-Tabla1[[#This Row],[costo_antes_iva]]</f>
        <v>-500</v>
      </c>
      <c r="V3749" s="4">
        <f>Tabla1[[#This Row],[OS-Valor Unitario]]*Tabla1[[#This Row],[CANTIDAD ENTREGA SATELITE]]</f>
        <v>896000</v>
      </c>
      <c r="W3749" s="4">
        <f>Tabla1[[#This Row],[costo_antes_iva]]*Tabla1[[#This Row],[CANTIDAD ENTREGA SATELITE]]</f>
        <v>928000</v>
      </c>
      <c r="X3749" s="4">
        <f>Tabla1[[#This Row],[Valor total OS]]-Tabla1[[#This Row],[valor total op]]</f>
        <v>-32000</v>
      </c>
    </row>
    <row r="3750" spans="1:24" x14ac:dyDescent="0.3">
      <c r="A3750">
        <v>5738</v>
      </c>
      <c r="B3750" t="s">
        <v>6408</v>
      </c>
      <c r="C3750" t="s">
        <v>935</v>
      </c>
      <c r="D3750" t="s">
        <v>109</v>
      </c>
      <c r="E3750" t="s">
        <v>6409</v>
      </c>
      <c r="F3750" s="2">
        <v>45614</v>
      </c>
      <c r="G3750">
        <v>1400</v>
      </c>
      <c r="H3750" t="s">
        <v>35</v>
      </c>
      <c r="I3750" t="s">
        <v>6410</v>
      </c>
      <c r="J3750">
        <v>3</v>
      </c>
      <c r="K3750" t="s">
        <v>37</v>
      </c>
      <c r="L3750">
        <v>2500</v>
      </c>
      <c r="M3750">
        <v>64</v>
      </c>
      <c r="N3750" t="s">
        <v>6407</v>
      </c>
      <c r="O3750" t="s">
        <v>28</v>
      </c>
      <c r="P3750">
        <v>16149</v>
      </c>
      <c r="Q3750">
        <v>93560566</v>
      </c>
      <c r="R3750" t="s">
        <v>102</v>
      </c>
      <c r="S3750">
        <v>64</v>
      </c>
      <c r="T3750" t="s">
        <v>37</v>
      </c>
      <c r="U3750" s="4">
        <f>Tabla1[[#This Row],[OS-Valor Unitario]]-Tabla1[[#This Row],[costo_antes_iva]]</f>
        <v>1100</v>
      </c>
      <c r="V3750" s="4">
        <f>Tabla1[[#This Row],[OS-Valor Unitario]]*Tabla1[[#This Row],[CANTIDAD ENTREGA SATELITE]]</f>
        <v>160000</v>
      </c>
      <c r="W3750" s="4">
        <f>Tabla1[[#This Row],[costo_antes_iva]]*Tabla1[[#This Row],[CANTIDAD ENTREGA SATELITE]]</f>
        <v>89600</v>
      </c>
      <c r="X3750" s="4">
        <f>Tabla1[[#This Row],[Valor total OS]]-Tabla1[[#This Row],[valor total op]]</f>
        <v>70400</v>
      </c>
    </row>
    <row r="3751" spans="1:24" x14ac:dyDescent="0.3">
      <c r="A3751">
        <v>5738</v>
      </c>
      <c r="B3751" t="s">
        <v>6408</v>
      </c>
      <c r="C3751" t="s">
        <v>935</v>
      </c>
      <c r="D3751" t="s">
        <v>109</v>
      </c>
      <c r="E3751" t="s">
        <v>6409</v>
      </c>
      <c r="F3751" s="2">
        <v>45614</v>
      </c>
      <c r="G3751">
        <v>2000</v>
      </c>
      <c r="H3751" t="s">
        <v>35</v>
      </c>
      <c r="I3751" t="s">
        <v>6410</v>
      </c>
      <c r="J3751">
        <v>3</v>
      </c>
      <c r="K3751" t="s">
        <v>37</v>
      </c>
      <c r="L3751">
        <v>2500</v>
      </c>
      <c r="M3751">
        <v>64</v>
      </c>
      <c r="N3751" t="s">
        <v>6407</v>
      </c>
      <c r="O3751" t="s">
        <v>28</v>
      </c>
      <c r="P3751">
        <v>16149</v>
      </c>
      <c r="Q3751">
        <v>93560566</v>
      </c>
      <c r="R3751" t="s">
        <v>102</v>
      </c>
      <c r="S3751">
        <v>64</v>
      </c>
      <c r="T3751" t="s">
        <v>37</v>
      </c>
      <c r="U3751" s="4">
        <f>Tabla1[[#This Row],[OS-Valor Unitario]]-Tabla1[[#This Row],[costo_antes_iva]]</f>
        <v>500</v>
      </c>
      <c r="V3751" s="4">
        <f>Tabla1[[#This Row],[OS-Valor Unitario]]*Tabla1[[#This Row],[CANTIDAD ENTREGA SATELITE]]</f>
        <v>160000</v>
      </c>
      <c r="W3751" s="4">
        <f>Tabla1[[#This Row],[costo_antes_iva]]*Tabla1[[#This Row],[CANTIDAD ENTREGA SATELITE]]</f>
        <v>128000</v>
      </c>
      <c r="X3751" s="4">
        <f>Tabla1[[#This Row],[Valor total OS]]-Tabla1[[#This Row],[valor total op]]</f>
        <v>32000</v>
      </c>
    </row>
    <row r="3752" spans="1:24" x14ac:dyDescent="0.3">
      <c r="A3752">
        <v>5738</v>
      </c>
      <c r="B3752" t="s">
        <v>6411</v>
      </c>
      <c r="C3752" t="s">
        <v>935</v>
      </c>
      <c r="D3752" t="s">
        <v>109</v>
      </c>
      <c r="E3752" t="s">
        <v>6412</v>
      </c>
      <c r="F3752" s="2">
        <v>45614</v>
      </c>
      <c r="G3752">
        <v>14500</v>
      </c>
      <c r="H3752" t="s">
        <v>24</v>
      </c>
      <c r="I3752" t="s">
        <v>6413</v>
      </c>
      <c r="J3752">
        <v>4</v>
      </c>
      <c r="K3752" t="s">
        <v>1100</v>
      </c>
      <c r="L3752">
        <v>14000</v>
      </c>
      <c r="M3752">
        <v>64</v>
      </c>
      <c r="N3752" t="s">
        <v>6407</v>
      </c>
      <c r="O3752" t="s">
        <v>28</v>
      </c>
      <c r="P3752">
        <v>16180</v>
      </c>
      <c r="Q3752">
        <v>93560566</v>
      </c>
      <c r="R3752" t="s">
        <v>102</v>
      </c>
      <c r="S3752">
        <v>64</v>
      </c>
      <c r="T3752" t="s">
        <v>1101</v>
      </c>
      <c r="U3752" s="4">
        <f>Tabla1[[#This Row],[OS-Valor Unitario]]-Tabla1[[#This Row],[costo_antes_iva]]</f>
        <v>-500</v>
      </c>
      <c r="V3752" s="4">
        <f>Tabla1[[#This Row],[OS-Valor Unitario]]*Tabla1[[#This Row],[CANTIDAD ENTREGA SATELITE]]</f>
        <v>896000</v>
      </c>
      <c r="W3752" s="4">
        <f>Tabla1[[#This Row],[costo_antes_iva]]*Tabla1[[#This Row],[CANTIDAD ENTREGA SATELITE]]</f>
        <v>928000</v>
      </c>
      <c r="X3752" s="4">
        <f>Tabla1[[#This Row],[Valor total OS]]-Tabla1[[#This Row],[valor total op]]</f>
        <v>-32000</v>
      </c>
    </row>
    <row r="3753" spans="1:24" x14ac:dyDescent="0.3">
      <c r="A3753">
        <v>5738</v>
      </c>
      <c r="B3753" t="s">
        <v>6411</v>
      </c>
      <c r="C3753" t="s">
        <v>935</v>
      </c>
      <c r="D3753" t="s">
        <v>109</v>
      </c>
      <c r="E3753" t="s">
        <v>6412</v>
      </c>
      <c r="F3753" s="2">
        <v>45614</v>
      </c>
      <c r="G3753">
        <v>1400</v>
      </c>
      <c r="H3753" t="s">
        <v>35</v>
      </c>
      <c r="I3753" t="s">
        <v>6413</v>
      </c>
      <c r="J3753">
        <v>4</v>
      </c>
      <c r="K3753" t="s">
        <v>37</v>
      </c>
      <c r="L3753">
        <v>2500</v>
      </c>
      <c r="M3753">
        <v>52</v>
      </c>
      <c r="N3753" t="s">
        <v>6407</v>
      </c>
      <c r="O3753" t="s">
        <v>28</v>
      </c>
      <c r="P3753">
        <v>16088</v>
      </c>
      <c r="Q3753">
        <v>93560566</v>
      </c>
      <c r="R3753" t="s">
        <v>102</v>
      </c>
      <c r="S3753">
        <v>52</v>
      </c>
      <c r="T3753" t="s">
        <v>37</v>
      </c>
      <c r="U3753" s="4">
        <f>Tabla1[[#This Row],[OS-Valor Unitario]]-Tabla1[[#This Row],[costo_antes_iva]]</f>
        <v>1100</v>
      </c>
      <c r="V3753" s="4">
        <f>Tabla1[[#This Row],[OS-Valor Unitario]]*Tabla1[[#This Row],[CANTIDAD ENTREGA SATELITE]]</f>
        <v>130000</v>
      </c>
      <c r="W3753" s="4">
        <f>Tabla1[[#This Row],[costo_antes_iva]]*Tabla1[[#This Row],[CANTIDAD ENTREGA SATELITE]]</f>
        <v>72800</v>
      </c>
      <c r="X3753" s="4">
        <f>Tabla1[[#This Row],[Valor total OS]]-Tabla1[[#This Row],[valor total op]]</f>
        <v>57200</v>
      </c>
    </row>
    <row r="3754" spans="1:24" x14ac:dyDescent="0.3">
      <c r="A3754">
        <v>5738</v>
      </c>
      <c r="B3754" t="s">
        <v>6411</v>
      </c>
      <c r="C3754" t="s">
        <v>935</v>
      </c>
      <c r="D3754" t="s">
        <v>109</v>
      </c>
      <c r="E3754" t="s">
        <v>6412</v>
      </c>
      <c r="F3754" s="2">
        <v>45614</v>
      </c>
      <c r="G3754">
        <v>1400</v>
      </c>
      <c r="H3754" t="s">
        <v>35</v>
      </c>
      <c r="I3754" t="s">
        <v>6413</v>
      </c>
      <c r="J3754">
        <v>4</v>
      </c>
      <c r="K3754" t="s">
        <v>37</v>
      </c>
      <c r="L3754">
        <v>2500</v>
      </c>
      <c r="M3754">
        <v>12</v>
      </c>
      <c r="N3754" t="s">
        <v>6407</v>
      </c>
      <c r="O3754" t="s">
        <v>28</v>
      </c>
      <c r="P3754">
        <v>16089</v>
      </c>
      <c r="Q3754">
        <v>93560566</v>
      </c>
      <c r="R3754" t="s">
        <v>102</v>
      </c>
      <c r="S3754">
        <v>12</v>
      </c>
      <c r="T3754" t="s">
        <v>37</v>
      </c>
      <c r="U3754" s="4">
        <f>Tabla1[[#This Row],[OS-Valor Unitario]]-Tabla1[[#This Row],[costo_antes_iva]]</f>
        <v>1100</v>
      </c>
      <c r="V3754" s="4">
        <f>Tabla1[[#This Row],[OS-Valor Unitario]]*Tabla1[[#This Row],[CANTIDAD ENTREGA SATELITE]]</f>
        <v>30000</v>
      </c>
      <c r="W3754" s="4">
        <f>Tabla1[[#This Row],[costo_antes_iva]]*Tabla1[[#This Row],[CANTIDAD ENTREGA SATELITE]]</f>
        <v>16800</v>
      </c>
      <c r="X3754" s="4">
        <f>Tabla1[[#This Row],[Valor total OS]]-Tabla1[[#This Row],[valor total op]]</f>
        <v>13200</v>
      </c>
    </row>
    <row r="3755" spans="1:24" x14ac:dyDescent="0.3">
      <c r="A3755">
        <v>5738</v>
      </c>
      <c r="B3755" t="s">
        <v>6411</v>
      </c>
      <c r="C3755" t="s">
        <v>935</v>
      </c>
      <c r="D3755" t="s">
        <v>109</v>
      </c>
      <c r="E3755" t="s">
        <v>6412</v>
      </c>
      <c r="F3755" s="2">
        <v>45614</v>
      </c>
      <c r="G3755">
        <v>2000</v>
      </c>
      <c r="H3755" t="s">
        <v>35</v>
      </c>
      <c r="I3755" t="s">
        <v>6413</v>
      </c>
      <c r="J3755">
        <v>4</v>
      </c>
      <c r="K3755" t="s">
        <v>37</v>
      </c>
      <c r="L3755">
        <v>2500</v>
      </c>
      <c r="M3755">
        <v>52</v>
      </c>
      <c r="N3755" t="s">
        <v>6407</v>
      </c>
      <c r="O3755" t="s">
        <v>28</v>
      </c>
      <c r="P3755">
        <v>16088</v>
      </c>
      <c r="Q3755">
        <v>93560566</v>
      </c>
      <c r="R3755" t="s">
        <v>102</v>
      </c>
      <c r="S3755">
        <v>52</v>
      </c>
      <c r="T3755" t="s">
        <v>37</v>
      </c>
      <c r="U3755" s="4">
        <f>Tabla1[[#This Row],[OS-Valor Unitario]]-Tabla1[[#This Row],[costo_antes_iva]]</f>
        <v>500</v>
      </c>
      <c r="V3755" s="4">
        <f>Tabla1[[#This Row],[OS-Valor Unitario]]*Tabla1[[#This Row],[CANTIDAD ENTREGA SATELITE]]</f>
        <v>130000</v>
      </c>
      <c r="W3755" s="4">
        <f>Tabla1[[#This Row],[costo_antes_iva]]*Tabla1[[#This Row],[CANTIDAD ENTREGA SATELITE]]</f>
        <v>104000</v>
      </c>
      <c r="X3755" s="4">
        <f>Tabla1[[#This Row],[Valor total OS]]-Tabla1[[#This Row],[valor total op]]</f>
        <v>26000</v>
      </c>
    </row>
    <row r="3756" spans="1:24" x14ac:dyDescent="0.3">
      <c r="A3756">
        <v>5738</v>
      </c>
      <c r="B3756" t="s">
        <v>6411</v>
      </c>
      <c r="C3756" t="s">
        <v>935</v>
      </c>
      <c r="D3756" t="s">
        <v>109</v>
      </c>
      <c r="E3756" t="s">
        <v>6412</v>
      </c>
      <c r="F3756" s="2">
        <v>45614</v>
      </c>
      <c r="G3756">
        <v>2000</v>
      </c>
      <c r="H3756" t="s">
        <v>35</v>
      </c>
      <c r="I3756" t="s">
        <v>6413</v>
      </c>
      <c r="J3756">
        <v>4</v>
      </c>
      <c r="K3756" t="s">
        <v>37</v>
      </c>
      <c r="L3756">
        <v>2500</v>
      </c>
      <c r="M3756">
        <v>12</v>
      </c>
      <c r="N3756" t="s">
        <v>6407</v>
      </c>
      <c r="O3756" t="s">
        <v>28</v>
      </c>
      <c r="P3756">
        <v>16089</v>
      </c>
      <c r="Q3756">
        <v>93560566</v>
      </c>
      <c r="R3756" t="s">
        <v>102</v>
      </c>
      <c r="S3756">
        <v>12</v>
      </c>
      <c r="T3756" t="s">
        <v>37</v>
      </c>
      <c r="U3756" s="4">
        <f>Tabla1[[#This Row],[OS-Valor Unitario]]-Tabla1[[#This Row],[costo_antes_iva]]</f>
        <v>500</v>
      </c>
      <c r="V3756" s="4">
        <f>Tabla1[[#This Row],[OS-Valor Unitario]]*Tabla1[[#This Row],[CANTIDAD ENTREGA SATELITE]]</f>
        <v>30000</v>
      </c>
      <c r="W3756" s="4">
        <f>Tabla1[[#This Row],[costo_antes_iva]]*Tabla1[[#This Row],[CANTIDAD ENTREGA SATELITE]]</f>
        <v>24000</v>
      </c>
      <c r="X3756" s="4">
        <f>Tabla1[[#This Row],[Valor total OS]]-Tabla1[[#This Row],[valor total op]]</f>
        <v>6000</v>
      </c>
    </row>
    <row r="3757" spans="1:24" x14ac:dyDescent="0.3">
      <c r="A3757">
        <v>5738</v>
      </c>
      <c r="B3757" t="s">
        <v>6414</v>
      </c>
      <c r="C3757" t="s">
        <v>84</v>
      </c>
      <c r="D3757" t="s">
        <v>109</v>
      </c>
      <c r="E3757" t="s">
        <v>6415</v>
      </c>
      <c r="F3757" s="2">
        <v>45614</v>
      </c>
      <c r="G3757">
        <v>1400</v>
      </c>
      <c r="H3757" t="s">
        <v>35</v>
      </c>
      <c r="I3757" t="s">
        <v>6416</v>
      </c>
      <c r="J3757">
        <v>5</v>
      </c>
      <c r="K3757" t="s">
        <v>37</v>
      </c>
      <c r="L3757">
        <v>2500</v>
      </c>
      <c r="M3757">
        <v>109</v>
      </c>
      <c r="N3757" t="s">
        <v>6407</v>
      </c>
      <c r="O3757" t="s">
        <v>28</v>
      </c>
      <c r="P3757">
        <v>16098</v>
      </c>
      <c r="Q3757">
        <v>93560566</v>
      </c>
      <c r="R3757" t="s">
        <v>523</v>
      </c>
      <c r="S3757">
        <v>109</v>
      </c>
      <c r="T3757" t="s">
        <v>37</v>
      </c>
      <c r="U3757" s="4">
        <f>Tabla1[[#This Row],[OS-Valor Unitario]]-Tabla1[[#This Row],[costo_antes_iva]]</f>
        <v>1100</v>
      </c>
      <c r="V3757" s="4">
        <f>Tabla1[[#This Row],[OS-Valor Unitario]]*Tabla1[[#This Row],[CANTIDAD ENTREGA SATELITE]]</f>
        <v>272500</v>
      </c>
      <c r="W3757" s="4">
        <f>Tabla1[[#This Row],[costo_antes_iva]]*Tabla1[[#This Row],[CANTIDAD ENTREGA SATELITE]]</f>
        <v>152600</v>
      </c>
      <c r="X3757" s="4">
        <f>Tabla1[[#This Row],[Valor total OS]]-Tabla1[[#This Row],[valor total op]]</f>
        <v>119900</v>
      </c>
    </row>
    <row r="3758" spans="1:24" x14ac:dyDescent="0.3">
      <c r="A3758">
        <v>5738</v>
      </c>
      <c r="B3758" t="s">
        <v>6414</v>
      </c>
      <c r="C3758" t="s">
        <v>84</v>
      </c>
      <c r="D3758" t="s">
        <v>109</v>
      </c>
      <c r="E3758" t="s">
        <v>6415</v>
      </c>
      <c r="F3758" s="2">
        <v>45614</v>
      </c>
      <c r="G3758">
        <v>2000</v>
      </c>
      <c r="H3758" t="s">
        <v>35</v>
      </c>
      <c r="I3758" t="s">
        <v>6416</v>
      </c>
      <c r="J3758">
        <v>5</v>
      </c>
      <c r="K3758" t="s">
        <v>37</v>
      </c>
      <c r="L3758">
        <v>2500</v>
      </c>
      <c r="M3758">
        <v>109</v>
      </c>
      <c r="N3758" t="s">
        <v>6407</v>
      </c>
      <c r="O3758" t="s">
        <v>28</v>
      </c>
      <c r="P3758">
        <v>16098</v>
      </c>
      <c r="Q3758">
        <v>93560566</v>
      </c>
      <c r="R3758" t="s">
        <v>523</v>
      </c>
      <c r="S3758">
        <v>109</v>
      </c>
      <c r="T3758" t="s">
        <v>37</v>
      </c>
      <c r="U3758" s="4">
        <f>Tabla1[[#This Row],[OS-Valor Unitario]]-Tabla1[[#This Row],[costo_antes_iva]]</f>
        <v>500</v>
      </c>
      <c r="V3758" s="4">
        <f>Tabla1[[#This Row],[OS-Valor Unitario]]*Tabla1[[#This Row],[CANTIDAD ENTREGA SATELITE]]</f>
        <v>272500</v>
      </c>
      <c r="W3758" s="4">
        <f>Tabla1[[#This Row],[costo_antes_iva]]*Tabla1[[#This Row],[CANTIDAD ENTREGA SATELITE]]</f>
        <v>218000</v>
      </c>
      <c r="X3758" s="4">
        <f>Tabla1[[#This Row],[Valor total OS]]-Tabla1[[#This Row],[valor total op]]</f>
        <v>54500</v>
      </c>
    </row>
    <row r="3759" spans="1:24" x14ac:dyDescent="0.3">
      <c r="A3759">
        <v>5738</v>
      </c>
      <c r="B3759" t="s">
        <v>6417</v>
      </c>
      <c r="C3759" t="s">
        <v>84</v>
      </c>
      <c r="D3759" t="s">
        <v>109</v>
      </c>
      <c r="E3759" t="s">
        <v>6415</v>
      </c>
      <c r="F3759" s="2">
        <v>45614</v>
      </c>
      <c r="G3759">
        <v>1400</v>
      </c>
      <c r="H3759" t="s">
        <v>35</v>
      </c>
      <c r="I3759" t="s">
        <v>6418</v>
      </c>
      <c r="J3759">
        <v>6</v>
      </c>
      <c r="K3759" t="s">
        <v>37</v>
      </c>
      <c r="L3759">
        <v>2500</v>
      </c>
      <c r="M3759">
        <v>109</v>
      </c>
      <c r="N3759" t="s">
        <v>6407</v>
      </c>
      <c r="O3759" t="s">
        <v>28</v>
      </c>
      <c r="P3759">
        <v>16099</v>
      </c>
      <c r="Q3759">
        <v>93560566</v>
      </c>
      <c r="R3759" t="s">
        <v>523</v>
      </c>
      <c r="S3759">
        <v>109</v>
      </c>
      <c r="T3759" t="s">
        <v>37</v>
      </c>
      <c r="U3759" s="4">
        <f>Tabla1[[#This Row],[OS-Valor Unitario]]-Tabla1[[#This Row],[costo_antes_iva]]</f>
        <v>1100</v>
      </c>
      <c r="V3759" s="4">
        <f>Tabla1[[#This Row],[OS-Valor Unitario]]*Tabla1[[#This Row],[CANTIDAD ENTREGA SATELITE]]</f>
        <v>272500</v>
      </c>
      <c r="W3759" s="4">
        <f>Tabla1[[#This Row],[costo_antes_iva]]*Tabla1[[#This Row],[CANTIDAD ENTREGA SATELITE]]</f>
        <v>152600</v>
      </c>
      <c r="X3759" s="4">
        <f>Tabla1[[#This Row],[Valor total OS]]-Tabla1[[#This Row],[valor total op]]</f>
        <v>119900</v>
      </c>
    </row>
    <row r="3760" spans="1:24" x14ac:dyDescent="0.3">
      <c r="A3760">
        <v>5738</v>
      </c>
      <c r="B3760" t="s">
        <v>6417</v>
      </c>
      <c r="C3760" t="s">
        <v>84</v>
      </c>
      <c r="D3760" t="s">
        <v>109</v>
      </c>
      <c r="E3760" t="s">
        <v>6415</v>
      </c>
      <c r="F3760" s="2">
        <v>45614</v>
      </c>
      <c r="G3760">
        <v>2000</v>
      </c>
      <c r="H3760" t="s">
        <v>35</v>
      </c>
      <c r="I3760" t="s">
        <v>6418</v>
      </c>
      <c r="J3760">
        <v>6</v>
      </c>
      <c r="K3760" t="s">
        <v>37</v>
      </c>
      <c r="L3760">
        <v>2500</v>
      </c>
      <c r="M3760">
        <v>109</v>
      </c>
      <c r="N3760" t="s">
        <v>6407</v>
      </c>
      <c r="O3760" t="s">
        <v>28</v>
      </c>
      <c r="P3760">
        <v>16099</v>
      </c>
      <c r="Q3760">
        <v>93560566</v>
      </c>
      <c r="R3760" t="s">
        <v>523</v>
      </c>
      <c r="S3760">
        <v>109</v>
      </c>
      <c r="T3760" t="s">
        <v>37</v>
      </c>
      <c r="U3760" s="4">
        <f>Tabla1[[#This Row],[OS-Valor Unitario]]-Tabla1[[#This Row],[costo_antes_iva]]</f>
        <v>500</v>
      </c>
      <c r="V3760" s="4">
        <f>Tabla1[[#This Row],[OS-Valor Unitario]]*Tabla1[[#This Row],[CANTIDAD ENTREGA SATELITE]]</f>
        <v>272500</v>
      </c>
      <c r="W3760" s="4">
        <f>Tabla1[[#This Row],[costo_antes_iva]]*Tabla1[[#This Row],[CANTIDAD ENTREGA SATELITE]]</f>
        <v>218000</v>
      </c>
      <c r="X3760" s="4">
        <f>Tabla1[[#This Row],[Valor total OS]]-Tabla1[[#This Row],[valor total op]]</f>
        <v>54500</v>
      </c>
    </row>
    <row r="3761" spans="1:24" x14ac:dyDescent="0.3">
      <c r="A3761">
        <v>5738</v>
      </c>
      <c r="B3761" t="s">
        <v>6419</v>
      </c>
      <c r="C3761" t="s">
        <v>84</v>
      </c>
      <c r="D3761" t="s">
        <v>109</v>
      </c>
      <c r="E3761" t="s">
        <v>6420</v>
      </c>
      <c r="F3761" s="2">
        <v>45614</v>
      </c>
      <c r="G3761">
        <v>1400</v>
      </c>
      <c r="H3761" t="s">
        <v>35</v>
      </c>
      <c r="I3761" t="s">
        <v>6421</v>
      </c>
      <c r="J3761">
        <v>7</v>
      </c>
      <c r="K3761" t="s">
        <v>37</v>
      </c>
      <c r="L3761">
        <v>2500</v>
      </c>
      <c r="M3761">
        <v>109</v>
      </c>
      <c r="N3761" t="s">
        <v>6407</v>
      </c>
      <c r="O3761" t="s">
        <v>28</v>
      </c>
      <c r="P3761">
        <v>16100</v>
      </c>
      <c r="Q3761">
        <v>93560566</v>
      </c>
      <c r="R3761" t="s">
        <v>523</v>
      </c>
      <c r="S3761">
        <v>109</v>
      </c>
      <c r="T3761" t="s">
        <v>37</v>
      </c>
      <c r="U3761" s="4">
        <f>Tabla1[[#This Row],[OS-Valor Unitario]]-Tabla1[[#This Row],[costo_antes_iva]]</f>
        <v>1100</v>
      </c>
      <c r="V3761" s="4">
        <f>Tabla1[[#This Row],[OS-Valor Unitario]]*Tabla1[[#This Row],[CANTIDAD ENTREGA SATELITE]]</f>
        <v>272500</v>
      </c>
      <c r="W3761" s="4">
        <f>Tabla1[[#This Row],[costo_antes_iva]]*Tabla1[[#This Row],[CANTIDAD ENTREGA SATELITE]]</f>
        <v>152600</v>
      </c>
      <c r="X3761" s="4">
        <f>Tabla1[[#This Row],[Valor total OS]]-Tabla1[[#This Row],[valor total op]]</f>
        <v>119900</v>
      </c>
    </row>
    <row r="3762" spans="1:24" x14ac:dyDescent="0.3">
      <c r="A3762">
        <v>5738</v>
      </c>
      <c r="B3762" t="s">
        <v>6419</v>
      </c>
      <c r="C3762" t="s">
        <v>84</v>
      </c>
      <c r="D3762" t="s">
        <v>109</v>
      </c>
      <c r="E3762" t="s">
        <v>6420</v>
      </c>
      <c r="F3762" s="2">
        <v>45614</v>
      </c>
      <c r="G3762">
        <v>2000</v>
      </c>
      <c r="H3762" t="s">
        <v>35</v>
      </c>
      <c r="I3762" t="s">
        <v>6421</v>
      </c>
      <c r="J3762">
        <v>7</v>
      </c>
      <c r="K3762" t="s">
        <v>37</v>
      </c>
      <c r="L3762">
        <v>2500</v>
      </c>
      <c r="M3762">
        <v>109</v>
      </c>
      <c r="N3762" t="s">
        <v>6407</v>
      </c>
      <c r="O3762" t="s">
        <v>28</v>
      </c>
      <c r="P3762">
        <v>16100</v>
      </c>
      <c r="Q3762">
        <v>93560566</v>
      </c>
      <c r="R3762" t="s">
        <v>523</v>
      </c>
      <c r="S3762">
        <v>109</v>
      </c>
      <c r="T3762" t="s">
        <v>37</v>
      </c>
      <c r="U3762" s="4">
        <f>Tabla1[[#This Row],[OS-Valor Unitario]]-Tabla1[[#This Row],[costo_antes_iva]]</f>
        <v>500</v>
      </c>
      <c r="V3762" s="4">
        <f>Tabla1[[#This Row],[OS-Valor Unitario]]*Tabla1[[#This Row],[CANTIDAD ENTREGA SATELITE]]</f>
        <v>272500</v>
      </c>
      <c r="W3762" s="4">
        <f>Tabla1[[#This Row],[costo_antes_iva]]*Tabla1[[#This Row],[CANTIDAD ENTREGA SATELITE]]</f>
        <v>218000</v>
      </c>
      <c r="X3762" s="4">
        <f>Tabla1[[#This Row],[Valor total OS]]-Tabla1[[#This Row],[valor total op]]</f>
        <v>54500</v>
      </c>
    </row>
    <row r="3763" spans="1:24" x14ac:dyDescent="0.3">
      <c r="A3763">
        <v>5738</v>
      </c>
      <c r="B3763" t="s">
        <v>6422</v>
      </c>
      <c r="C3763" t="s">
        <v>84</v>
      </c>
      <c r="D3763" t="s">
        <v>109</v>
      </c>
      <c r="E3763" t="s">
        <v>6423</v>
      </c>
      <c r="F3763" s="2">
        <v>45614</v>
      </c>
      <c r="G3763">
        <v>1400</v>
      </c>
      <c r="H3763" t="s">
        <v>35</v>
      </c>
      <c r="I3763" t="s">
        <v>6424</v>
      </c>
      <c r="J3763">
        <v>8</v>
      </c>
      <c r="K3763" t="s">
        <v>37</v>
      </c>
      <c r="L3763">
        <v>2500</v>
      </c>
      <c r="M3763">
        <v>40</v>
      </c>
      <c r="N3763" t="s">
        <v>6407</v>
      </c>
      <c r="O3763" t="s">
        <v>28</v>
      </c>
      <c r="P3763">
        <v>16101</v>
      </c>
      <c r="Q3763">
        <v>93560566</v>
      </c>
      <c r="R3763" t="s">
        <v>523</v>
      </c>
      <c r="S3763">
        <v>40</v>
      </c>
      <c r="T3763" t="s">
        <v>37</v>
      </c>
      <c r="U3763" s="4">
        <f>Tabla1[[#This Row],[OS-Valor Unitario]]-Tabla1[[#This Row],[costo_antes_iva]]</f>
        <v>1100</v>
      </c>
      <c r="V3763" s="4">
        <f>Tabla1[[#This Row],[OS-Valor Unitario]]*Tabla1[[#This Row],[CANTIDAD ENTREGA SATELITE]]</f>
        <v>100000</v>
      </c>
      <c r="W3763" s="4">
        <f>Tabla1[[#This Row],[costo_antes_iva]]*Tabla1[[#This Row],[CANTIDAD ENTREGA SATELITE]]</f>
        <v>56000</v>
      </c>
      <c r="X3763" s="4">
        <f>Tabla1[[#This Row],[Valor total OS]]-Tabla1[[#This Row],[valor total op]]</f>
        <v>44000</v>
      </c>
    </row>
    <row r="3764" spans="1:24" x14ac:dyDescent="0.3">
      <c r="A3764">
        <v>5738</v>
      </c>
      <c r="B3764" t="s">
        <v>6422</v>
      </c>
      <c r="C3764" t="s">
        <v>84</v>
      </c>
      <c r="D3764" t="s">
        <v>109</v>
      </c>
      <c r="E3764" t="s">
        <v>6423</v>
      </c>
      <c r="F3764" s="2">
        <v>45614</v>
      </c>
      <c r="G3764">
        <v>2000</v>
      </c>
      <c r="H3764" t="s">
        <v>35</v>
      </c>
      <c r="I3764" t="s">
        <v>6424</v>
      </c>
      <c r="J3764">
        <v>8</v>
      </c>
      <c r="K3764" t="s">
        <v>37</v>
      </c>
      <c r="L3764">
        <v>2500</v>
      </c>
      <c r="M3764">
        <v>40</v>
      </c>
      <c r="N3764" t="s">
        <v>6407</v>
      </c>
      <c r="O3764" t="s">
        <v>28</v>
      </c>
      <c r="P3764">
        <v>16101</v>
      </c>
      <c r="Q3764">
        <v>93560566</v>
      </c>
      <c r="R3764" t="s">
        <v>523</v>
      </c>
      <c r="S3764">
        <v>40</v>
      </c>
      <c r="T3764" t="s">
        <v>37</v>
      </c>
      <c r="U3764" s="4">
        <f>Tabla1[[#This Row],[OS-Valor Unitario]]-Tabla1[[#This Row],[costo_antes_iva]]</f>
        <v>500</v>
      </c>
      <c r="V3764" s="4">
        <f>Tabla1[[#This Row],[OS-Valor Unitario]]*Tabla1[[#This Row],[CANTIDAD ENTREGA SATELITE]]</f>
        <v>100000</v>
      </c>
      <c r="W3764" s="4">
        <f>Tabla1[[#This Row],[costo_antes_iva]]*Tabla1[[#This Row],[CANTIDAD ENTREGA SATELITE]]</f>
        <v>80000</v>
      </c>
      <c r="X3764" s="4">
        <f>Tabla1[[#This Row],[Valor total OS]]-Tabla1[[#This Row],[valor total op]]</f>
        <v>20000</v>
      </c>
    </row>
    <row r="3765" spans="1:24" x14ac:dyDescent="0.3">
      <c r="A3765">
        <v>5738</v>
      </c>
      <c r="B3765" t="s">
        <v>6425</v>
      </c>
      <c r="C3765" t="s">
        <v>84</v>
      </c>
      <c r="D3765" t="s">
        <v>109</v>
      </c>
      <c r="E3765" t="s">
        <v>6426</v>
      </c>
      <c r="F3765" s="2">
        <v>45614</v>
      </c>
      <c r="G3765">
        <v>1400</v>
      </c>
      <c r="H3765" t="s">
        <v>35</v>
      </c>
      <c r="I3765" t="s">
        <v>6427</v>
      </c>
      <c r="J3765">
        <v>9</v>
      </c>
      <c r="K3765" t="s">
        <v>37</v>
      </c>
      <c r="L3765">
        <v>2500</v>
      </c>
      <c r="M3765">
        <v>109</v>
      </c>
      <c r="N3765" t="s">
        <v>6407</v>
      </c>
      <c r="O3765" t="s">
        <v>28</v>
      </c>
      <c r="P3765">
        <v>16102</v>
      </c>
      <c r="Q3765">
        <v>93560566</v>
      </c>
      <c r="R3765" t="s">
        <v>523</v>
      </c>
      <c r="S3765">
        <v>109</v>
      </c>
      <c r="T3765" t="s">
        <v>37</v>
      </c>
      <c r="U3765" s="4">
        <f>Tabla1[[#This Row],[OS-Valor Unitario]]-Tabla1[[#This Row],[costo_antes_iva]]</f>
        <v>1100</v>
      </c>
      <c r="V3765" s="4">
        <f>Tabla1[[#This Row],[OS-Valor Unitario]]*Tabla1[[#This Row],[CANTIDAD ENTREGA SATELITE]]</f>
        <v>272500</v>
      </c>
      <c r="W3765" s="4">
        <f>Tabla1[[#This Row],[costo_antes_iva]]*Tabla1[[#This Row],[CANTIDAD ENTREGA SATELITE]]</f>
        <v>152600</v>
      </c>
      <c r="X3765" s="4">
        <f>Tabla1[[#This Row],[Valor total OS]]-Tabla1[[#This Row],[valor total op]]</f>
        <v>119900</v>
      </c>
    </row>
    <row r="3766" spans="1:24" x14ac:dyDescent="0.3">
      <c r="A3766">
        <v>5738</v>
      </c>
      <c r="B3766" t="s">
        <v>6425</v>
      </c>
      <c r="C3766" t="s">
        <v>84</v>
      </c>
      <c r="D3766" t="s">
        <v>109</v>
      </c>
      <c r="E3766" t="s">
        <v>6426</v>
      </c>
      <c r="F3766" s="2">
        <v>45614</v>
      </c>
      <c r="G3766">
        <v>2000</v>
      </c>
      <c r="H3766" t="s">
        <v>35</v>
      </c>
      <c r="I3766" t="s">
        <v>6427</v>
      </c>
      <c r="J3766">
        <v>9</v>
      </c>
      <c r="K3766" t="s">
        <v>37</v>
      </c>
      <c r="L3766">
        <v>2500</v>
      </c>
      <c r="M3766">
        <v>109</v>
      </c>
      <c r="N3766" t="s">
        <v>6407</v>
      </c>
      <c r="O3766" t="s">
        <v>28</v>
      </c>
      <c r="P3766">
        <v>16102</v>
      </c>
      <c r="Q3766">
        <v>93560566</v>
      </c>
      <c r="R3766" t="s">
        <v>523</v>
      </c>
      <c r="S3766">
        <v>109</v>
      </c>
      <c r="T3766" t="s">
        <v>37</v>
      </c>
      <c r="U3766" s="4">
        <f>Tabla1[[#This Row],[OS-Valor Unitario]]-Tabla1[[#This Row],[costo_antes_iva]]</f>
        <v>500</v>
      </c>
      <c r="V3766" s="4">
        <f>Tabla1[[#This Row],[OS-Valor Unitario]]*Tabla1[[#This Row],[CANTIDAD ENTREGA SATELITE]]</f>
        <v>272500</v>
      </c>
      <c r="W3766" s="4">
        <f>Tabla1[[#This Row],[costo_antes_iva]]*Tabla1[[#This Row],[CANTIDAD ENTREGA SATELITE]]</f>
        <v>218000</v>
      </c>
      <c r="X3766" s="4">
        <f>Tabla1[[#This Row],[Valor total OS]]-Tabla1[[#This Row],[valor total op]]</f>
        <v>54500</v>
      </c>
    </row>
    <row r="3767" spans="1:24" x14ac:dyDescent="0.3">
      <c r="A3767">
        <v>5738</v>
      </c>
      <c r="B3767" t="s">
        <v>6428</v>
      </c>
      <c r="C3767" t="s">
        <v>84</v>
      </c>
      <c r="D3767" t="s">
        <v>109</v>
      </c>
      <c r="E3767" t="s">
        <v>6429</v>
      </c>
      <c r="F3767" s="2">
        <v>45614</v>
      </c>
      <c r="G3767">
        <v>1400</v>
      </c>
      <c r="H3767" t="s">
        <v>35</v>
      </c>
      <c r="I3767" t="s">
        <v>6430</v>
      </c>
      <c r="J3767">
        <v>10</v>
      </c>
      <c r="K3767" t="s">
        <v>37</v>
      </c>
      <c r="L3767">
        <v>2500</v>
      </c>
      <c r="M3767">
        <v>64</v>
      </c>
      <c r="N3767" t="s">
        <v>6407</v>
      </c>
      <c r="O3767" t="s">
        <v>28</v>
      </c>
      <c r="P3767">
        <v>16103</v>
      </c>
      <c r="Q3767">
        <v>93560566</v>
      </c>
      <c r="R3767" t="s">
        <v>523</v>
      </c>
      <c r="S3767">
        <v>64</v>
      </c>
      <c r="T3767" t="s">
        <v>37</v>
      </c>
      <c r="U3767" s="4">
        <f>Tabla1[[#This Row],[OS-Valor Unitario]]-Tabla1[[#This Row],[costo_antes_iva]]</f>
        <v>1100</v>
      </c>
      <c r="V3767" s="4">
        <f>Tabla1[[#This Row],[OS-Valor Unitario]]*Tabla1[[#This Row],[CANTIDAD ENTREGA SATELITE]]</f>
        <v>160000</v>
      </c>
      <c r="W3767" s="4">
        <f>Tabla1[[#This Row],[costo_antes_iva]]*Tabla1[[#This Row],[CANTIDAD ENTREGA SATELITE]]</f>
        <v>89600</v>
      </c>
      <c r="X3767" s="4">
        <f>Tabla1[[#This Row],[Valor total OS]]-Tabla1[[#This Row],[valor total op]]</f>
        <v>70400</v>
      </c>
    </row>
    <row r="3768" spans="1:24" x14ac:dyDescent="0.3">
      <c r="A3768">
        <v>5738</v>
      </c>
      <c r="B3768" t="s">
        <v>6428</v>
      </c>
      <c r="C3768" t="s">
        <v>84</v>
      </c>
      <c r="D3768" t="s">
        <v>109</v>
      </c>
      <c r="E3768" t="s">
        <v>6429</v>
      </c>
      <c r="F3768" s="2">
        <v>45614</v>
      </c>
      <c r="G3768">
        <v>2000</v>
      </c>
      <c r="H3768" t="s">
        <v>35</v>
      </c>
      <c r="I3768" t="s">
        <v>6430</v>
      </c>
      <c r="J3768">
        <v>10</v>
      </c>
      <c r="K3768" t="s">
        <v>37</v>
      </c>
      <c r="L3768">
        <v>2500</v>
      </c>
      <c r="M3768">
        <v>64</v>
      </c>
      <c r="N3768" t="s">
        <v>6407</v>
      </c>
      <c r="O3768" t="s">
        <v>28</v>
      </c>
      <c r="P3768">
        <v>16103</v>
      </c>
      <c r="Q3768">
        <v>93560566</v>
      </c>
      <c r="R3768" t="s">
        <v>523</v>
      </c>
      <c r="S3768">
        <v>64</v>
      </c>
      <c r="T3768" t="s">
        <v>37</v>
      </c>
      <c r="U3768" s="4">
        <f>Tabla1[[#This Row],[OS-Valor Unitario]]-Tabla1[[#This Row],[costo_antes_iva]]</f>
        <v>500</v>
      </c>
      <c r="V3768" s="4">
        <f>Tabla1[[#This Row],[OS-Valor Unitario]]*Tabla1[[#This Row],[CANTIDAD ENTREGA SATELITE]]</f>
        <v>160000</v>
      </c>
      <c r="W3768" s="4">
        <f>Tabla1[[#This Row],[costo_antes_iva]]*Tabla1[[#This Row],[CANTIDAD ENTREGA SATELITE]]</f>
        <v>128000</v>
      </c>
      <c r="X3768" s="4">
        <f>Tabla1[[#This Row],[Valor total OS]]-Tabla1[[#This Row],[valor total op]]</f>
        <v>32000</v>
      </c>
    </row>
    <row r="3769" spans="1:24" x14ac:dyDescent="0.3">
      <c r="A3769">
        <v>5738</v>
      </c>
      <c r="B3769" t="s">
        <v>6431</v>
      </c>
      <c r="C3769" t="s">
        <v>84</v>
      </c>
      <c r="D3769" t="s">
        <v>109</v>
      </c>
      <c r="E3769" t="s">
        <v>6432</v>
      </c>
      <c r="F3769" s="2">
        <v>45614</v>
      </c>
      <c r="G3769">
        <v>1400</v>
      </c>
      <c r="H3769" t="s">
        <v>35</v>
      </c>
      <c r="I3769" t="s">
        <v>6433</v>
      </c>
      <c r="J3769">
        <v>11</v>
      </c>
      <c r="K3769" t="s">
        <v>37</v>
      </c>
      <c r="L3769">
        <v>2500</v>
      </c>
      <c r="M3769">
        <v>64</v>
      </c>
      <c r="N3769" t="s">
        <v>6407</v>
      </c>
      <c r="O3769" t="s">
        <v>28</v>
      </c>
      <c r="P3769">
        <v>16104</v>
      </c>
      <c r="Q3769">
        <v>93560566</v>
      </c>
      <c r="R3769" t="s">
        <v>523</v>
      </c>
      <c r="S3769">
        <v>64</v>
      </c>
      <c r="T3769" t="s">
        <v>37</v>
      </c>
      <c r="U3769" s="4">
        <f>Tabla1[[#This Row],[OS-Valor Unitario]]-Tabla1[[#This Row],[costo_antes_iva]]</f>
        <v>1100</v>
      </c>
      <c r="V3769" s="4">
        <f>Tabla1[[#This Row],[OS-Valor Unitario]]*Tabla1[[#This Row],[CANTIDAD ENTREGA SATELITE]]</f>
        <v>160000</v>
      </c>
      <c r="W3769" s="4">
        <f>Tabla1[[#This Row],[costo_antes_iva]]*Tabla1[[#This Row],[CANTIDAD ENTREGA SATELITE]]</f>
        <v>89600</v>
      </c>
      <c r="X3769" s="4">
        <f>Tabla1[[#This Row],[Valor total OS]]-Tabla1[[#This Row],[valor total op]]</f>
        <v>70400</v>
      </c>
    </row>
    <row r="3770" spans="1:24" x14ac:dyDescent="0.3">
      <c r="A3770">
        <v>5738</v>
      </c>
      <c r="B3770" t="s">
        <v>6431</v>
      </c>
      <c r="C3770" t="s">
        <v>84</v>
      </c>
      <c r="D3770" t="s">
        <v>109</v>
      </c>
      <c r="E3770" t="s">
        <v>6432</v>
      </c>
      <c r="F3770" s="2">
        <v>45614</v>
      </c>
      <c r="G3770">
        <v>2000</v>
      </c>
      <c r="H3770" t="s">
        <v>35</v>
      </c>
      <c r="I3770" t="s">
        <v>6433</v>
      </c>
      <c r="J3770">
        <v>11</v>
      </c>
      <c r="K3770" t="s">
        <v>37</v>
      </c>
      <c r="L3770">
        <v>2500</v>
      </c>
      <c r="M3770">
        <v>64</v>
      </c>
      <c r="N3770" t="s">
        <v>6407</v>
      </c>
      <c r="O3770" t="s">
        <v>28</v>
      </c>
      <c r="P3770">
        <v>16104</v>
      </c>
      <c r="Q3770">
        <v>93560566</v>
      </c>
      <c r="R3770" t="s">
        <v>523</v>
      </c>
      <c r="S3770">
        <v>64</v>
      </c>
      <c r="T3770" t="s">
        <v>37</v>
      </c>
      <c r="U3770" s="4">
        <f>Tabla1[[#This Row],[OS-Valor Unitario]]-Tabla1[[#This Row],[costo_antes_iva]]</f>
        <v>500</v>
      </c>
      <c r="V3770" s="4">
        <f>Tabla1[[#This Row],[OS-Valor Unitario]]*Tabla1[[#This Row],[CANTIDAD ENTREGA SATELITE]]</f>
        <v>160000</v>
      </c>
      <c r="W3770" s="4">
        <f>Tabla1[[#This Row],[costo_antes_iva]]*Tabla1[[#This Row],[CANTIDAD ENTREGA SATELITE]]</f>
        <v>128000</v>
      </c>
      <c r="X3770" s="4">
        <f>Tabla1[[#This Row],[Valor total OS]]-Tabla1[[#This Row],[valor total op]]</f>
        <v>32000</v>
      </c>
    </row>
    <row r="3771" spans="1:24" x14ac:dyDescent="0.3">
      <c r="A3771">
        <v>5738</v>
      </c>
      <c r="B3771" t="s">
        <v>6434</v>
      </c>
      <c r="C3771" t="s">
        <v>84</v>
      </c>
      <c r="D3771" t="s">
        <v>109</v>
      </c>
      <c r="E3771" t="s">
        <v>6435</v>
      </c>
      <c r="F3771" s="2">
        <v>45614</v>
      </c>
      <c r="G3771">
        <v>1400</v>
      </c>
      <c r="H3771" t="s">
        <v>35</v>
      </c>
      <c r="I3771" t="s">
        <v>6436</v>
      </c>
      <c r="J3771">
        <v>12</v>
      </c>
      <c r="K3771" t="s">
        <v>37</v>
      </c>
      <c r="L3771">
        <v>2500</v>
      </c>
      <c r="M3771">
        <v>60</v>
      </c>
      <c r="N3771" t="s">
        <v>6407</v>
      </c>
      <c r="O3771" t="s">
        <v>28</v>
      </c>
      <c r="P3771">
        <v>16105</v>
      </c>
      <c r="Q3771">
        <v>93560566</v>
      </c>
      <c r="R3771" t="s">
        <v>523</v>
      </c>
      <c r="S3771">
        <v>60</v>
      </c>
      <c r="T3771" t="s">
        <v>37</v>
      </c>
      <c r="U3771" s="4">
        <f>Tabla1[[#This Row],[OS-Valor Unitario]]-Tabla1[[#This Row],[costo_antes_iva]]</f>
        <v>1100</v>
      </c>
      <c r="V3771" s="4">
        <f>Tabla1[[#This Row],[OS-Valor Unitario]]*Tabla1[[#This Row],[CANTIDAD ENTREGA SATELITE]]</f>
        <v>150000</v>
      </c>
      <c r="W3771" s="4">
        <f>Tabla1[[#This Row],[costo_antes_iva]]*Tabla1[[#This Row],[CANTIDAD ENTREGA SATELITE]]</f>
        <v>84000</v>
      </c>
      <c r="X3771" s="4">
        <f>Tabla1[[#This Row],[Valor total OS]]-Tabla1[[#This Row],[valor total op]]</f>
        <v>66000</v>
      </c>
    </row>
    <row r="3772" spans="1:24" x14ac:dyDescent="0.3">
      <c r="A3772">
        <v>5738</v>
      </c>
      <c r="B3772" t="s">
        <v>6434</v>
      </c>
      <c r="C3772" t="s">
        <v>84</v>
      </c>
      <c r="D3772" t="s">
        <v>109</v>
      </c>
      <c r="E3772" t="s">
        <v>6435</v>
      </c>
      <c r="F3772" s="2">
        <v>45614</v>
      </c>
      <c r="G3772">
        <v>2000</v>
      </c>
      <c r="H3772" t="s">
        <v>35</v>
      </c>
      <c r="I3772" t="s">
        <v>6436</v>
      </c>
      <c r="J3772">
        <v>12</v>
      </c>
      <c r="K3772" t="s">
        <v>37</v>
      </c>
      <c r="L3772">
        <v>2500</v>
      </c>
      <c r="M3772">
        <v>60</v>
      </c>
      <c r="N3772" t="s">
        <v>6407</v>
      </c>
      <c r="O3772" t="s">
        <v>28</v>
      </c>
      <c r="P3772">
        <v>16105</v>
      </c>
      <c r="Q3772">
        <v>93560566</v>
      </c>
      <c r="R3772" t="s">
        <v>523</v>
      </c>
      <c r="S3772">
        <v>60</v>
      </c>
      <c r="T3772" t="s">
        <v>37</v>
      </c>
      <c r="U3772" s="4">
        <f>Tabla1[[#This Row],[OS-Valor Unitario]]-Tabla1[[#This Row],[costo_antes_iva]]</f>
        <v>500</v>
      </c>
      <c r="V3772" s="4">
        <f>Tabla1[[#This Row],[OS-Valor Unitario]]*Tabla1[[#This Row],[CANTIDAD ENTREGA SATELITE]]</f>
        <v>150000</v>
      </c>
      <c r="W3772" s="4">
        <f>Tabla1[[#This Row],[costo_antes_iva]]*Tabla1[[#This Row],[CANTIDAD ENTREGA SATELITE]]</f>
        <v>120000</v>
      </c>
      <c r="X3772" s="4">
        <f>Tabla1[[#This Row],[Valor total OS]]-Tabla1[[#This Row],[valor total op]]</f>
        <v>30000</v>
      </c>
    </row>
    <row r="3773" spans="1:24" x14ac:dyDescent="0.3">
      <c r="A3773">
        <v>5738</v>
      </c>
      <c r="B3773" t="s">
        <v>6437</v>
      </c>
      <c r="C3773" t="s">
        <v>84</v>
      </c>
      <c r="D3773" t="s">
        <v>109</v>
      </c>
      <c r="E3773" t="s">
        <v>6438</v>
      </c>
      <c r="F3773" s="2">
        <v>45614</v>
      </c>
      <c r="G3773">
        <v>1400</v>
      </c>
      <c r="H3773" t="s">
        <v>35</v>
      </c>
      <c r="I3773" t="s">
        <v>6439</v>
      </c>
      <c r="J3773">
        <v>13</v>
      </c>
      <c r="K3773" t="s">
        <v>37</v>
      </c>
      <c r="L3773">
        <v>2500</v>
      </c>
      <c r="M3773">
        <v>64</v>
      </c>
      <c r="N3773" t="s">
        <v>6407</v>
      </c>
      <c r="O3773" t="s">
        <v>28</v>
      </c>
      <c r="P3773">
        <v>16107</v>
      </c>
      <c r="Q3773">
        <v>93560566</v>
      </c>
      <c r="R3773" t="s">
        <v>523</v>
      </c>
      <c r="S3773">
        <v>64</v>
      </c>
      <c r="T3773" t="s">
        <v>37</v>
      </c>
      <c r="U3773" s="4">
        <f>Tabla1[[#This Row],[OS-Valor Unitario]]-Tabla1[[#This Row],[costo_antes_iva]]</f>
        <v>1100</v>
      </c>
      <c r="V3773" s="4">
        <f>Tabla1[[#This Row],[OS-Valor Unitario]]*Tabla1[[#This Row],[CANTIDAD ENTREGA SATELITE]]</f>
        <v>160000</v>
      </c>
      <c r="W3773" s="4">
        <f>Tabla1[[#This Row],[costo_antes_iva]]*Tabla1[[#This Row],[CANTIDAD ENTREGA SATELITE]]</f>
        <v>89600</v>
      </c>
      <c r="X3773" s="4">
        <f>Tabla1[[#This Row],[Valor total OS]]-Tabla1[[#This Row],[valor total op]]</f>
        <v>70400</v>
      </c>
    </row>
    <row r="3774" spans="1:24" x14ac:dyDescent="0.3">
      <c r="A3774">
        <v>5738</v>
      </c>
      <c r="B3774" t="s">
        <v>6437</v>
      </c>
      <c r="C3774" t="s">
        <v>84</v>
      </c>
      <c r="D3774" t="s">
        <v>109</v>
      </c>
      <c r="E3774" t="s">
        <v>6438</v>
      </c>
      <c r="F3774" s="2">
        <v>45614</v>
      </c>
      <c r="G3774">
        <v>2000</v>
      </c>
      <c r="H3774" t="s">
        <v>35</v>
      </c>
      <c r="I3774" t="s">
        <v>6439</v>
      </c>
      <c r="J3774">
        <v>13</v>
      </c>
      <c r="K3774" t="s">
        <v>37</v>
      </c>
      <c r="L3774">
        <v>2500</v>
      </c>
      <c r="M3774">
        <v>64</v>
      </c>
      <c r="N3774" t="s">
        <v>6407</v>
      </c>
      <c r="O3774" t="s">
        <v>28</v>
      </c>
      <c r="P3774">
        <v>16107</v>
      </c>
      <c r="Q3774">
        <v>93560566</v>
      </c>
      <c r="R3774" t="s">
        <v>523</v>
      </c>
      <c r="S3774">
        <v>64</v>
      </c>
      <c r="T3774" t="s">
        <v>37</v>
      </c>
      <c r="U3774" s="4">
        <f>Tabla1[[#This Row],[OS-Valor Unitario]]-Tabla1[[#This Row],[costo_antes_iva]]</f>
        <v>500</v>
      </c>
      <c r="V3774" s="4">
        <f>Tabla1[[#This Row],[OS-Valor Unitario]]*Tabla1[[#This Row],[CANTIDAD ENTREGA SATELITE]]</f>
        <v>160000</v>
      </c>
      <c r="W3774" s="4">
        <f>Tabla1[[#This Row],[costo_antes_iva]]*Tabla1[[#This Row],[CANTIDAD ENTREGA SATELITE]]</f>
        <v>128000</v>
      </c>
      <c r="X3774" s="4">
        <f>Tabla1[[#This Row],[Valor total OS]]-Tabla1[[#This Row],[valor total op]]</f>
        <v>32000</v>
      </c>
    </row>
    <row r="3775" spans="1:24" x14ac:dyDescent="0.3">
      <c r="A3775">
        <v>5738</v>
      </c>
      <c r="B3775" t="s">
        <v>6440</v>
      </c>
      <c r="C3775" t="s">
        <v>84</v>
      </c>
      <c r="D3775" t="s">
        <v>109</v>
      </c>
      <c r="E3775" t="s">
        <v>6441</v>
      </c>
      <c r="F3775" s="2">
        <v>45614</v>
      </c>
      <c r="G3775">
        <v>1400</v>
      </c>
      <c r="H3775" t="s">
        <v>35</v>
      </c>
      <c r="I3775" t="s">
        <v>6442</v>
      </c>
      <c r="J3775">
        <v>14</v>
      </c>
      <c r="K3775" t="s">
        <v>37</v>
      </c>
      <c r="L3775">
        <v>2500</v>
      </c>
      <c r="M3775">
        <v>64</v>
      </c>
      <c r="N3775" t="s">
        <v>6407</v>
      </c>
      <c r="O3775" t="s">
        <v>28</v>
      </c>
      <c r="P3775">
        <v>16106</v>
      </c>
      <c r="Q3775">
        <v>93560566</v>
      </c>
      <c r="R3775" t="s">
        <v>523</v>
      </c>
      <c r="S3775">
        <v>64</v>
      </c>
      <c r="T3775" t="s">
        <v>37</v>
      </c>
      <c r="U3775" s="4">
        <f>Tabla1[[#This Row],[OS-Valor Unitario]]-Tabla1[[#This Row],[costo_antes_iva]]</f>
        <v>1100</v>
      </c>
      <c r="V3775" s="4">
        <f>Tabla1[[#This Row],[OS-Valor Unitario]]*Tabla1[[#This Row],[CANTIDAD ENTREGA SATELITE]]</f>
        <v>160000</v>
      </c>
      <c r="W3775" s="4">
        <f>Tabla1[[#This Row],[costo_antes_iva]]*Tabla1[[#This Row],[CANTIDAD ENTREGA SATELITE]]</f>
        <v>89600</v>
      </c>
      <c r="X3775" s="4">
        <f>Tabla1[[#This Row],[Valor total OS]]-Tabla1[[#This Row],[valor total op]]</f>
        <v>70400</v>
      </c>
    </row>
    <row r="3776" spans="1:24" x14ac:dyDescent="0.3">
      <c r="A3776">
        <v>5738</v>
      </c>
      <c r="B3776" t="s">
        <v>6440</v>
      </c>
      <c r="C3776" t="s">
        <v>84</v>
      </c>
      <c r="D3776" t="s">
        <v>109</v>
      </c>
      <c r="E3776" t="s">
        <v>6441</v>
      </c>
      <c r="F3776" s="2">
        <v>45614</v>
      </c>
      <c r="G3776">
        <v>2000</v>
      </c>
      <c r="H3776" t="s">
        <v>35</v>
      </c>
      <c r="I3776" t="s">
        <v>6442</v>
      </c>
      <c r="J3776">
        <v>14</v>
      </c>
      <c r="K3776" t="s">
        <v>37</v>
      </c>
      <c r="L3776">
        <v>2500</v>
      </c>
      <c r="M3776">
        <v>64</v>
      </c>
      <c r="N3776" t="s">
        <v>6407</v>
      </c>
      <c r="O3776" t="s">
        <v>28</v>
      </c>
      <c r="P3776">
        <v>16106</v>
      </c>
      <c r="Q3776">
        <v>93560566</v>
      </c>
      <c r="R3776" t="s">
        <v>523</v>
      </c>
      <c r="S3776">
        <v>64</v>
      </c>
      <c r="T3776" t="s">
        <v>37</v>
      </c>
      <c r="U3776" s="4">
        <f>Tabla1[[#This Row],[OS-Valor Unitario]]-Tabla1[[#This Row],[costo_antes_iva]]</f>
        <v>500</v>
      </c>
      <c r="V3776" s="4">
        <f>Tabla1[[#This Row],[OS-Valor Unitario]]*Tabla1[[#This Row],[CANTIDAD ENTREGA SATELITE]]</f>
        <v>160000</v>
      </c>
      <c r="W3776" s="4">
        <f>Tabla1[[#This Row],[costo_antes_iva]]*Tabla1[[#This Row],[CANTIDAD ENTREGA SATELITE]]</f>
        <v>128000</v>
      </c>
      <c r="X3776" s="4">
        <f>Tabla1[[#This Row],[Valor total OS]]-Tabla1[[#This Row],[valor total op]]</f>
        <v>32000</v>
      </c>
    </row>
    <row r="3777" spans="1:24" x14ac:dyDescent="0.3">
      <c r="A3777">
        <v>5738</v>
      </c>
      <c r="B3777" t="s">
        <v>6443</v>
      </c>
      <c r="C3777" t="s">
        <v>92</v>
      </c>
      <c r="D3777" t="s">
        <v>109</v>
      </c>
      <c r="E3777" t="s">
        <v>6444</v>
      </c>
      <c r="F3777" s="2">
        <v>45614</v>
      </c>
      <c r="G3777">
        <v>7500</v>
      </c>
      <c r="H3777" t="s">
        <v>24</v>
      </c>
      <c r="I3777" t="s">
        <v>6445</v>
      </c>
      <c r="J3777">
        <v>15</v>
      </c>
      <c r="K3777" t="s">
        <v>264</v>
      </c>
      <c r="L3777">
        <v>7500</v>
      </c>
      <c r="M3777">
        <v>109</v>
      </c>
      <c r="N3777" t="s">
        <v>6407</v>
      </c>
      <c r="O3777" t="s">
        <v>28</v>
      </c>
      <c r="P3777">
        <v>16168</v>
      </c>
      <c r="Q3777">
        <v>93560566</v>
      </c>
      <c r="R3777" t="s">
        <v>14856</v>
      </c>
      <c r="S3777">
        <v>109</v>
      </c>
      <c r="T3777" t="s">
        <v>264</v>
      </c>
      <c r="U3777" s="4">
        <f>Tabla1[[#This Row],[OS-Valor Unitario]]-Tabla1[[#This Row],[costo_antes_iva]]</f>
        <v>0</v>
      </c>
      <c r="V3777" s="4">
        <f>Tabla1[[#This Row],[OS-Valor Unitario]]*Tabla1[[#This Row],[CANTIDAD ENTREGA SATELITE]]</f>
        <v>817500</v>
      </c>
      <c r="W3777" s="4">
        <f>Tabla1[[#This Row],[costo_antes_iva]]*Tabla1[[#This Row],[CANTIDAD ENTREGA SATELITE]]</f>
        <v>817500</v>
      </c>
      <c r="X3777" s="4">
        <f>Tabla1[[#This Row],[Valor total OS]]-Tabla1[[#This Row],[valor total op]]</f>
        <v>0</v>
      </c>
    </row>
    <row r="3778" spans="1:24" x14ac:dyDescent="0.3">
      <c r="A3778">
        <v>5738</v>
      </c>
      <c r="B3778" t="s">
        <v>6443</v>
      </c>
      <c r="C3778" t="s">
        <v>92</v>
      </c>
      <c r="D3778" t="s">
        <v>109</v>
      </c>
      <c r="E3778" t="s">
        <v>6444</v>
      </c>
      <c r="F3778" s="2">
        <v>45614</v>
      </c>
      <c r="G3778">
        <v>1400</v>
      </c>
      <c r="H3778" t="s">
        <v>35</v>
      </c>
      <c r="I3778" t="s">
        <v>6445</v>
      </c>
      <c r="J3778">
        <v>15</v>
      </c>
      <c r="K3778" t="s">
        <v>37</v>
      </c>
      <c r="L3778">
        <v>2500</v>
      </c>
      <c r="M3778">
        <v>109</v>
      </c>
      <c r="N3778" t="s">
        <v>6407</v>
      </c>
      <c r="O3778" t="s">
        <v>28</v>
      </c>
      <c r="P3778">
        <v>16065</v>
      </c>
      <c r="Q3778">
        <v>93560566</v>
      </c>
      <c r="R3778" t="s">
        <v>14856</v>
      </c>
      <c r="S3778">
        <v>109</v>
      </c>
      <c r="T3778" t="s">
        <v>37</v>
      </c>
      <c r="U3778" s="4">
        <f>Tabla1[[#This Row],[OS-Valor Unitario]]-Tabla1[[#This Row],[costo_antes_iva]]</f>
        <v>1100</v>
      </c>
      <c r="V3778" s="4">
        <f>Tabla1[[#This Row],[OS-Valor Unitario]]*Tabla1[[#This Row],[CANTIDAD ENTREGA SATELITE]]</f>
        <v>272500</v>
      </c>
      <c r="W3778" s="4">
        <f>Tabla1[[#This Row],[costo_antes_iva]]*Tabla1[[#This Row],[CANTIDAD ENTREGA SATELITE]]</f>
        <v>152600</v>
      </c>
      <c r="X3778" s="4">
        <f>Tabla1[[#This Row],[Valor total OS]]-Tabla1[[#This Row],[valor total op]]</f>
        <v>119900</v>
      </c>
    </row>
    <row r="3779" spans="1:24" x14ac:dyDescent="0.3">
      <c r="A3779">
        <v>5738</v>
      </c>
      <c r="B3779" t="s">
        <v>6443</v>
      </c>
      <c r="C3779" t="s">
        <v>92</v>
      </c>
      <c r="D3779" t="s">
        <v>109</v>
      </c>
      <c r="E3779" t="s">
        <v>6444</v>
      </c>
      <c r="F3779" s="2">
        <v>45614</v>
      </c>
      <c r="G3779">
        <v>2000</v>
      </c>
      <c r="H3779" t="s">
        <v>35</v>
      </c>
      <c r="I3779" t="s">
        <v>6445</v>
      </c>
      <c r="J3779">
        <v>15</v>
      </c>
      <c r="K3779" t="s">
        <v>37</v>
      </c>
      <c r="L3779">
        <v>2500</v>
      </c>
      <c r="M3779">
        <v>109</v>
      </c>
      <c r="N3779" t="s">
        <v>6407</v>
      </c>
      <c r="O3779" t="s">
        <v>28</v>
      </c>
      <c r="P3779">
        <v>16065</v>
      </c>
      <c r="Q3779">
        <v>93560566</v>
      </c>
      <c r="R3779" t="s">
        <v>14856</v>
      </c>
      <c r="S3779">
        <v>109</v>
      </c>
      <c r="T3779" t="s">
        <v>37</v>
      </c>
      <c r="U3779" s="4">
        <f>Tabla1[[#This Row],[OS-Valor Unitario]]-Tabla1[[#This Row],[costo_antes_iva]]</f>
        <v>500</v>
      </c>
      <c r="V3779" s="4">
        <f>Tabla1[[#This Row],[OS-Valor Unitario]]*Tabla1[[#This Row],[CANTIDAD ENTREGA SATELITE]]</f>
        <v>272500</v>
      </c>
      <c r="W3779" s="4">
        <f>Tabla1[[#This Row],[costo_antes_iva]]*Tabla1[[#This Row],[CANTIDAD ENTREGA SATELITE]]</f>
        <v>218000</v>
      </c>
      <c r="X3779" s="4">
        <f>Tabla1[[#This Row],[Valor total OS]]-Tabla1[[#This Row],[valor total op]]</f>
        <v>54500</v>
      </c>
    </row>
    <row r="3780" spans="1:24" x14ac:dyDescent="0.3">
      <c r="A3780">
        <v>5738</v>
      </c>
      <c r="B3780" t="s">
        <v>6446</v>
      </c>
      <c r="C3780" t="s">
        <v>92</v>
      </c>
      <c r="D3780" t="s">
        <v>109</v>
      </c>
      <c r="E3780" t="s">
        <v>6447</v>
      </c>
      <c r="F3780" s="2">
        <v>45614</v>
      </c>
      <c r="G3780">
        <v>7500</v>
      </c>
      <c r="H3780" t="s">
        <v>24</v>
      </c>
      <c r="I3780" t="s">
        <v>6448</v>
      </c>
      <c r="J3780">
        <v>16</v>
      </c>
      <c r="K3780" t="s">
        <v>264</v>
      </c>
      <c r="L3780">
        <v>7500</v>
      </c>
      <c r="M3780">
        <v>109</v>
      </c>
      <c r="N3780" t="s">
        <v>6407</v>
      </c>
      <c r="O3780" t="s">
        <v>28</v>
      </c>
      <c r="P3780">
        <v>16170</v>
      </c>
      <c r="Q3780">
        <v>93560566</v>
      </c>
      <c r="R3780" t="s">
        <v>14856</v>
      </c>
      <c r="S3780">
        <v>109</v>
      </c>
      <c r="T3780" t="s">
        <v>264</v>
      </c>
      <c r="U3780" s="4">
        <f>Tabla1[[#This Row],[OS-Valor Unitario]]-Tabla1[[#This Row],[costo_antes_iva]]</f>
        <v>0</v>
      </c>
      <c r="V3780" s="4">
        <f>Tabla1[[#This Row],[OS-Valor Unitario]]*Tabla1[[#This Row],[CANTIDAD ENTREGA SATELITE]]</f>
        <v>817500</v>
      </c>
      <c r="W3780" s="4">
        <f>Tabla1[[#This Row],[costo_antes_iva]]*Tabla1[[#This Row],[CANTIDAD ENTREGA SATELITE]]</f>
        <v>817500</v>
      </c>
      <c r="X3780" s="4">
        <f>Tabla1[[#This Row],[Valor total OS]]-Tabla1[[#This Row],[valor total op]]</f>
        <v>0</v>
      </c>
    </row>
    <row r="3781" spans="1:24" x14ac:dyDescent="0.3">
      <c r="A3781">
        <v>5738</v>
      </c>
      <c r="B3781" t="s">
        <v>6446</v>
      </c>
      <c r="C3781" t="s">
        <v>92</v>
      </c>
      <c r="D3781" t="s">
        <v>109</v>
      </c>
      <c r="E3781" t="s">
        <v>6447</v>
      </c>
      <c r="F3781" s="2">
        <v>45614</v>
      </c>
      <c r="G3781">
        <v>1400</v>
      </c>
      <c r="H3781" t="s">
        <v>35</v>
      </c>
      <c r="I3781" t="s">
        <v>6448</v>
      </c>
      <c r="J3781">
        <v>16</v>
      </c>
      <c r="K3781" t="s">
        <v>37</v>
      </c>
      <c r="L3781">
        <v>2500</v>
      </c>
      <c r="M3781">
        <v>109</v>
      </c>
      <c r="N3781" t="s">
        <v>6407</v>
      </c>
      <c r="O3781" t="s">
        <v>28</v>
      </c>
      <c r="P3781">
        <v>16066</v>
      </c>
      <c r="Q3781">
        <v>93560566</v>
      </c>
      <c r="R3781" t="s">
        <v>14856</v>
      </c>
      <c r="S3781">
        <v>109</v>
      </c>
      <c r="T3781" t="s">
        <v>37</v>
      </c>
      <c r="U3781" s="4">
        <f>Tabla1[[#This Row],[OS-Valor Unitario]]-Tabla1[[#This Row],[costo_antes_iva]]</f>
        <v>1100</v>
      </c>
      <c r="V3781" s="4">
        <f>Tabla1[[#This Row],[OS-Valor Unitario]]*Tabla1[[#This Row],[CANTIDAD ENTREGA SATELITE]]</f>
        <v>272500</v>
      </c>
      <c r="W3781" s="4">
        <f>Tabla1[[#This Row],[costo_antes_iva]]*Tabla1[[#This Row],[CANTIDAD ENTREGA SATELITE]]</f>
        <v>152600</v>
      </c>
      <c r="X3781" s="4">
        <f>Tabla1[[#This Row],[Valor total OS]]-Tabla1[[#This Row],[valor total op]]</f>
        <v>119900</v>
      </c>
    </row>
    <row r="3782" spans="1:24" x14ac:dyDescent="0.3">
      <c r="A3782">
        <v>5738</v>
      </c>
      <c r="B3782" t="s">
        <v>6446</v>
      </c>
      <c r="C3782" t="s">
        <v>92</v>
      </c>
      <c r="D3782" t="s">
        <v>109</v>
      </c>
      <c r="E3782" t="s">
        <v>6447</v>
      </c>
      <c r="F3782" s="2">
        <v>45614</v>
      </c>
      <c r="G3782">
        <v>2000</v>
      </c>
      <c r="H3782" t="s">
        <v>35</v>
      </c>
      <c r="I3782" t="s">
        <v>6448</v>
      </c>
      <c r="J3782">
        <v>16</v>
      </c>
      <c r="K3782" t="s">
        <v>37</v>
      </c>
      <c r="L3782">
        <v>2500</v>
      </c>
      <c r="M3782">
        <v>109</v>
      </c>
      <c r="N3782" t="s">
        <v>6407</v>
      </c>
      <c r="O3782" t="s">
        <v>28</v>
      </c>
      <c r="P3782">
        <v>16066</v>
      </c>
      <c r="Q3782">
        <v>93560566</v>
      </c>
      <c r="R3782" t="s">
        <v>14856</v>
      </c>
      <c r="S3782">
        <v>109</v>
      </c>
      <c r="T3782" t="s">
        <v>37</v>
      </c>
      <c r="U3782" s="4">
        <f>Tabla1[[#This Row],[OS-Valor Unitario]]-Tabla1[[#This Row],[costo_antes_iva]]</f>
        <v>500</v>
      </c>
      <c r="V3782" s="4">
        <f>Tabla1[[#This Row],[OS-Valor Unitario]]*Tabla1[[#This Row],[CANTIDAD ENTREGA SATELITE]]</f>
        <v>272500</v>
      </c>
      <c r="W3782" s="4">
        <f>Tabla1[[#This Row],[costo_antes_iva]]*Tabla1[[#This Row],[CANTIDAD ENTREGA SATELITE]]</f>
        <v>218000</v>
      </c>
      <c r="X3782" s="4">
        <f>Tabla1[[#This Row],[Valor total OS]]-Tabla1[[#This Row],[valor total op]]</f>
        <v>54500</v>
      </c>
    </row>
    <row r="3783" spans="1:24" x14ac:dyDescent="0.3">
      <c r="A3783">
        <v>5738</v>
      </c>
      <c r="B3783" t="s">
        <v>6449</v>
      </c>
      <c r="C3783" t="s">
        <v>92</v>
      </c>
      <c r="D3783" t="s">
        <v>109</v>
      </c>
      <c r="E3783" t="s">
        <v>6450</v>
      </c>
      <c r="F3783" s="2">
        <v>45614</v>
      </c>
      <c r="G3783">
        <v>7500</v>
      </c>
      <c r="H3783" t="s">
        <v>24</v>
      </c>
      <c r="I3783" t="s">
        <v>6451</v>
      </c>
      <c r="J3783">
        <v>17</v>
      </c>
      <c r="K3783" t="s">
        <v>264</v>
      </c>
      <c r="L3783">
        <v>7500</v>
      </c>
      <c r="M3783">
        <v>64</v>
      </c>
      <c r="N3783" t="s">
        <v>6407</v>
      </c>
      <c r="O3783" t="s">
        <v>28</v>
      </c>
      <c r="P3783">
        <v>16171</v>
      </c>
      <c r="Q3783">
        <v>93560566</v>
      </c>
      <c r="R3783" t="s">
        <v>14856</v>
      </c>
      <c r="S3783">
        <v>62</v>
      </c>
      <c r="T3783" t="s">
        <v>264</v>
      </c>
      <c r="U3783" s="4">
        <f>Tabla1[[#This Row],[OS-Valor Unitario]]-Tabla1[[#This Row],[costo_antes_iva]]</f>
        <v>0</v>
      </c>
      <c r="V3783" s="4">
        <f>Tabla1[[#This Row],[OS-Valor Unitario]]*Tabla1[[#This Row],[CANTIDAD ENTREGA SATELITE]]</f>
        <v>465000</v>
      </c>
      <c r="W3783" s="4">
        <f>Tabla1[[#This Row],[costo_antes_iva]]*Tabla1[[#This Row],[CANTIDAD ENTREGA SATELITE]]</f>
        <v>465000</v>
      </c>
      <c r="X3783" s="4">
        <f>Tabla1[[#This Row],[Valor total OS]]-Tabla1[[#This Row],[valor total op]]</f>
        <v>0</v>
      </c>
    </row>
    <row r="3784" spans="1:24" x14ac:dyDescent="0.3">
      <c r="A3784">
        <v>5738</v>
      </c>
      <c r="B3784" t="s">
        <v>6449</v>
      </c>
      <c r="C3784" t="s">
        <v>92</v>
      </c>
      <c r="D3784" t="s">
        <v>109</v>
      </c>
      <c r="E3784" t="s">
        <v>6450</v>
      </c>
      <c r="F3784" s="2">
        <v>45614</v>
      </c>
      <c r="G3784">
        <v>1400</v>
      </c>
      <c r="H3784" t="s">
        <v>35</v>
      </c>
      <c r="I3784" t="s">
        <v>6451</v>
      </c>
      <c r="J3784">
        <v>17</v>
      </c>
      <c r="K3784" t="s">
        <v>37</v>
      </c>
      <c r="L3784">
        <v>2500</v>
      </c>
      <c r="M3784">
        <v>64</v>
      </c>
      <c r="N3784" t="s">
        <v>6407</v>
      </c>
      <c r="O3784" t="s">
        <v>28</v>
      </c>
      <c r="P3784">
        <v>16067</v>
      </c>
      <c r="Q3784">
        <v>93560566</v>
      </c>
      <c r="R3784" t="s">
        <v>14856</v>
      </c>
      <c r="S3784">
        <v>64</v>
      </c>
      <c r="T3784" t="s">
        <v>37</v>
      </c>
      <c r="U3784" s="4">
        <f>Tabla1[[#This Row],[OS-Valor Unitario]]-Tabla1[[#This Row],[costo_antes_iva]]</f>
        <v>1100</v>
      </c>
      <c r="V3784" s="4">
        <f>Tabla1[[#This Row],[OS-Valor Unitario]]*Tabla1[[#This Row],[CANTIDAD ENTREGA SATELITE]]</f>
        <v>160000</v>
      </c>
      <c r="W3784" s="4">
        <f>Tabla1[[#This Row],[costo_antes_iva]]*Tabla1[[#This Row],[CANTIDAD ENTREGA SATELITE]]</f>
        <v>89600</v>
      </c>
      <c r="X3784" s="4">
        <f>Tabla1[[#This Row],[Valor total OS]]-Tabla1[[#This Row],[valor total op]]</f>
        <v>70400</v>
      </c>
    </row>
    <row r="3785" spans="1:24" x14ac:dyDescent="0.3">
      <c r="A3785">
        <v>5738</v>
      </c>
      <c r="B3785" t="s">
        <v>6449</v>
      </c>
      <c r="C3785" t="s">
        <v>92</v>
      </c>
      <c r="D3785" t="s">
        <v>109</v>
      </c>
      <c r="E3785" t="s">
        <v>6450</v>
      </c>
      <c r="F3785" s="2">
        <v>45614</v>
      </c>
      <c r="G3785">
        <v>2000</v>
      </c>
      <c r="H3785" t="s">
        <v>35</v>
      </c>
      <c r="I3785" t="s">
        <v>6451</v>
      </c>
      <c r="J3785">
        <v>17</v>
      </c>
      <c r="K3785" t="s">
        <v>37</v>
      </c>
      <c r="L3785">
        <v>2500</v>
      </c>
      <c r="M3785">
        <v>64</v>
      </c>
      <c r="N3785" t="s">
        <v>6407</v>
      </c>
      <c r="O3785" t="s">
        <v>28</v>
      </c>
      <c r="P3785">
        <v>16067</v>
      </c>
      <c r="Q3785">
        <v>93560566</v>
      </c>
      <c r="R3785" t="s">
        <v>14856</v>
      </c>
      <c r="S3785">
        <v>64</v>
      </c>
      <c r="T3785" t="s">
        <v>37</v>
      </c>
      <c r="U3785" s="4">
        <f>Tabla1[[#This Row],[OS-Valor Unitario]]-Tabla1[[#This Row],[costo_antes_iva]]</f>
        <v>500</v>
      </c>
      <c r="V3785" s="4">
        <f>Tabla1[[#This Row],[OS-Valor Unitario]]*Tabla1[[#This Row],[CANTIDAD ENTREGA SATELITE]]</f>
        <v>160000</v>
      </c>
      <c r="W3785" s="4">
        <f>Tabla1[[#This Row],[costo_antes_iva]]*Tabla1[[#This Row],[CANTIDAD ENTREGA SATELITE]]</f>
        <v>128000</v>
      </c>
      <c r="X3785" s="4">
        <f>Tabla1[[#This Row],[Valor total OS]]-Tabla1[[#This Row],[valor total op]]</f>
        <v>32000</v>
      </c>
    </row>
    <row r="3786" spans="1:24" x14ac:dyDescent="0.3">
      <c r="A3786">
        <v>5738</v>
      </c>
      <c r="B3786" t="s">
        <v>6452</v>
      </c>
      <c r="C3786" t="s">
        <v>92</v>
      </c>
      <c r="D3786" t="s">
        <v>109</v>
      </c>
      <c r="E3786" t="s">
        <v>6453</v>
      </c>
      <c r="F3786" s="2">
        <v>45614</v>
      </c>
      <c r="G3786">
        <v>7500</v>
      </c>
      <c r="H3786" t="s">
        <v>24</v>
      </c>
      <c r="I3786" t="s">
        <v>6454</v>
      </c>
      <c r="J3786">
        <v>18</v>
      </c>
      <c r="K3786" t="s">
        <v>264</v>
      </c>
      <c r="L3786">
        <v>7500</v>
      </c>
      <c r="M3786">
        <v>64</v>
      </c>
      <c r="N3786" t="s">
        <v>6407</v>
      </c>
      <c r="O3786" t="s">
        <v>28</v>
      </c>
      <c r="P3786">
        <v>16169</v>
      </c>
      <c r="Q3786">
        <v>93560566</v>
      </c>
      <c r="R3786" t="s">
        <v>14856</v>
      </c>
      <c r="S3786">
        <v>64</v>
      </c>
      <c r="T3786" t="s">
        <v>264</v>
      </c>
      <c r="U3786" s="4">
        <f>Tabla1[[#This Row],[OS-Valor Unitario]]-Tabla1[[#This Row],[costo_antes_iva]]</f>
        <v>0</v>
      </c>
      <c r="V3786" s="4">
        <f>Tabla1[[#This Row],[OS-Valor Unitario]]*Tabla1[[#This Row],[CANTIDAD ENTREGA SATELITE]]</f>
        <v>480000</v>
      </c>
      <c r="W3786" s="4">
        <f>Tabla1[[#This Row],[costo_antes_iva]]*Tabla1[[#This Row],[CANTIDAD ENTREGA SATELITE]]</f>
        <v>480000</v>
      </c>
      <c r="X3786" s="4">
        <f>Tabla1[[#This Row],[Valor total OS]]-Tabla1[[#This Row],[valor total op]]</f>
        <v>0</v>
      </c>
    </row>
    <row r="3787" spans="1:24" x14ac:dyDescent="0.3">
      <c r="A3787">
        <v>5738</v>
      </c>
      <c r="B3787" t="s">
        <v>6452</v>
      </c>
      <c r="C3787" t="s">
        <v>92</v>
      </c>
      <c r="D3787" t="s">
        <v>109</v>
      </c>
      <c r="E3787" t="s">
        <v>6453</v>
      </c>
      <c r="F3787" s="2">
        <v>45614</v>
      </c>
      <c r="G3787">
        <v>1400</v>
      </c>
      <c r="H3787" t="s">
        <v>35</v>
      </c>
      <c r="I3787" t="s">
        <v>6454</v>
      </c>
      <c r="J3787">
        <v>18</v>
      </c>
      <c r="K3787" t="s">
        <v>37</v>
      </c>
      <c r="L3787">
        <v>2500</v>
      </c>
      <c r="M3787">
        <v>64</v>
      </c>
      <c r="N3787" t="s">
        <v>6407</v>
      </c>
      <c r="O3787" t="s">
        <v>28</v>
      </c>
      <c r="P3787">
        <v>16068</v>
      </c>
      <c r="Q3787">
        <v>93560566</v>
      </c>
      <c r="R3787" t="s">
        <v>14856</v>
      </c>
      <c r="S3787">
        <v>64</v>
      </c>
      <c r="T3787" t="s">
        <v>37</v>
      </c>
      <c r="U3787" s="4">
        <f>Tabla1[[#This Row],[OS-Valor Unitario]]-Tabla1[[#This Row],[costo_antes_iva]]</f>
        <v>1100</v>
      </c>
      <c r="V3787" s="4">
        <f>Tabla1[[#This Row],[OS-Valor Unitario]]*Tabla1[[#This Row],[CANTIDAD ENTREGA SATELITE]]</f>
        <v>160000</v>
      </c>
      <c r="W3787" s="4">
        <f>Tabla1[[#This Row],[costo_antes_iva]]*Tabla1[[#This Row],[CANTIDAD ENTREGA SATELITE]]</f>
        <v>89600</v>
      </c>
      <c r="X3787" s="4">
        <f>Tabla1[[#This Row],[Valor total OS]]-Tabla1[[#This Row],[valor total op]]</f>
        <v>70400</v>
      </c>
    </row>
    <row r="3788" spans="1:24" x14ac:dyDescent="0.3">
      <c r="A3788">
        <v>5738</v>
      </c>
      <c r="B3788" t="s">
        <v>6452</v>
      </c>
      <c r="C3788" t="s">
        <v>92</v>
      </c>
      <c r="D3788" t="s">
        <v>109</v>
      </c>
      <c r="E3788" t="s">
        <v>6453</v>
      </c>
      <c r="F3788" s="2">
        <v>45614</v>
      </c>
      <c r="G3788">
        <v>2000</v>
      </c>
      <c r="H3788" t="s">
        <v>35</v>
      </c>
      <c r="I3788" t="s">
        <v>6454</v>
      </c>
      <c r="J3788">
        <v>18</v>
      </c>
      <c r="K3788" t="s">
        <v>37</v>
      </c>
      <c r="L3788">
        <v>2500</v>
      </c>
      <c r="M3788">
        <v>64</v>
      </c>
      <c r="N3788" t="s">
        <v>6407</v>
      </c>
      <c r="O3788" t="s">
        <v>28</v>
      </c>
      <c r="P3788">
        <v>16068</v>
      </c>
      <c r="Q3788">
        <v>93560566</v>
      </c>
      <c r="R3788" t="s">
        <v>14856</v>
      </c>
      <c r="S3788">
        <v>64</v>
      </c>
      <c r="T3788" t="s">
        <v>37</v>
      </c>
      <c r="U3788" s="4">
        <f>Tabla1[[#This Row],[OS-Valor Unitario]]-Tabla1[[#This Row],[costo_antes_iva]]</f>
        <v>500</v>
      </c>
      <c r="V3788" s="4">
        <f>Tabla1[[#This Row],[OS-Valor Unitario]]*Tabla1[[#This Row],[CANTIDAD ENTREGA SATELITE]]</f>
        <v>160000</v>
      </c>
      <c r="W3788" s="4">
        <f>Tabla1[[#This Row],[costo_antes_iva]]*Tabla1[[#This Row],[CANTIDAD ENTREGA SATELITE]]</f>
        <v>128000</v>
      </c>
      <c r="X3788" s="4">
        <f>Tabla1[[#This Row],[Valor total OS]]-Tabla1[[#This Row],[valor total op]]</f>
        <v>32000</v>
      </c>
    </row>
    <row r="3789" spans="1:24" x14ac:dyDescent="0.3">
      <c r="A3789">
        <v>5738</v>
      </c>
      <c r="B3789" t="s">
        <v>6455</v>
      </c>
      <c r="C3789" t="s">
        <v>6456</v>
      </c>
      <c r="D3789" t="s">
        <v>109</v>
      </c>
      <c r="E3789" t="s">
        <v>6457</v>
      </c>
      <c r="F3789" s="2">
        <v>45614</v>
      </c>
      <c r="G3789">
        <v>8500</v>
      </c>
      <c r="H3789" t="s">
        <v>24</v>
      </c>
      <c r="I3789" t="s">
        <v>6458</v>
      </c>
      <c r="J3789">
        <v>19</v>
      </c>
      <c r="K3789" t="s">
        <v>264</v>
      </c>
      <c r="L3789">
        <v>9000</v>
      </c>
      <c r="M3789">
        <v>34</v>
      </c>
      <c r="N3789" t="s">
        <v>6407</v>
      </c>
      <c r="O3789" t="s">
        <v>28</v>
      </c>
      <c r="P3789">
        <v>16175</v>
      </c>
      <c r="Q3789">
        <v>93560566</v>
      </c>
      <c r="R3789" t="s">
        <v>14856</v>
      </c>
      <c r="S3789">
        <v>34</v>
      </c>
      <c r="T3789" t="s">
        <v>264</v>
      </c>
      <c r="U3789" s="4">
        <f>Tabla1[[#This Row],[OS-Valor Unitario]]-Tabla1[[#This Row],[costo_antes_iva]]</f>
        <v>500</v>
      </c>
      <c r="V3789" s="4">
        <f>Tabla1[[#This Row],[OS-Valor Unitario]]*Tabla1[[#This Row],[CANTIDAD ENTREGA SATELITE]]</f>
        <v>306000</v>
      </c>
      <c r="W3789" s="4">
        <f>Tabla1[[#This Row],[costo_antes_iva]]*Tabla1[[#This Row],[CANTIDAD ENTREGA SATELITE]]</f>
        <v>289000</v>
      </c>
      <c r="X3789" s="4">
        <f>Tabla1[[#This Row],[Valor total OS]]-Tabla1[[#This Row],[valor total op]]</f>
        <v>17000</v>
      </c>
    </row>
    <row r="3790" spans="1:24" x14ac:dyDescent="0.3">
      <c r="A3790">
        <v>5738</v>
      </c>
      <c r="B3790" t="s">
        <v>6455</v>
      </c>
      <c r="C3790" t="s">
        <v>6456</v>
      </c>
      <c r="D3790" t="s">
        <v>109</v>
      </c>
      <c r="E3790" t="s">
        <v>6457</v>
      </c>
      <c r="F3790" s="2">
        <v>45614</v>
      </c>
      <c r="G3790">
        <v>1400</v>
      </c>
      <c r="H3790" t="s">
        <v>35</v>
      </c>
      <c r="I3790" t="s">
        <v>6458</v>
      </c>
      <c r="J3790">
        <v>19</v>
      </c>
      <c r="K3790" t="s">
        <v>37</v>
      </c>
      <c r="L3790">
        <v>2500</v>
      </c>
      <c r="M3790">
        <v>34</v>
      </c>
      <c r="N3790" t="s">
        <v>6407</v>
      </c>
      <c r="O3790" t="s">
        <v>28</v>
      </c>
      <c r="P3790">
        <v>16108</v>
      </c>
      <c r="Q3790">
        <v>93560566</v>
      </c>
      <c r="R3790" t="s">
        <v>14856</v>
      </c>
      <c r="S3790">
        <v>34</v>
      </c>
      <c r="T3790" t="s">
        <v>37</v>
      </c>
      <c r="U3790" s="4">
        <f>Tabla1[[#This Row],[OS-Valor Unitario]]-Tabla1[[#This Row],[costo_antes_iva]]</f>
        <v>1100</v>
      </c>
      <c r="V3790" s="4">
        <f>Tabla1[[#This Row],[OS-Valor Unitario]]*Tabla1[[#This Row],[CANTIDAD ENTREGA SATELITE]]</f>
        <v>85000</v>
      </c>
      <c r="W3790" s="4">
        <f>Tabla1[[#This Row],[costo_antes_iva]]*Tabla1[[#This Row],[CANTIDAD ENTREGA SATELITE]]</f>
        <v>47600</v>
      </c>
      <c r="X3790" s="4">
        <f>Tabla1[[#This Row],[Valor total OS]]-Tabla1[[#This Row],[valor total op]]</f>
        <v>37400</v>
      </c>
    </row>
    <row r="3791" spans="1:24" x14ac:dyDescent="0.3">
      <c r="A3791">
        <v>5738</v>
      </c>
      <c r="B3791" t="s">
        <v>6455</v>
      </c>
      <c r="C3791" t="s">
        <v>6456</v>
      </c>
      <c r="D3791" t="s">
        <v>109</v>
      </c>
      <c r="E3791" t="s">
        <v>6457</v>
      </c>
      <c r="F3791" s="2">
        <v>45614</v>
      </c>
      <c r="G3791">
        <v>2000</v>
      </c>
      <c r="H3791" t="s">
        <v>35</v>
      </c>
      <c r="I3791" t="s">
        <v>6458</v>
      </c>
      <c r="J3791">
        <v>19</v>
      </c>
      <c r="K3791" t="s">
        <v>37</v>
      </c>
      <c r="L3791">
        <v>2500</v>
      </c>
      <c r="M3791">
        <v>34</v>
      </c>
      <c r="N3791" t="s">
        <v>6407</v>
      </c>
      <c r="O3791" t="s">
        <v>28</v>
      </c>
      <c r="P3791">
        <v>16108</v>
      </c>
      <c r="Q3791">
        <v>93560566</v>
      </c>
      <c r="R3791" t="s">
        <v>14856</v>
      </c>
      <c r="S3791">
        <v>34</v>
      </c>
      <c r="T3791" t="s">
        <v>37</v>
      </c>
      <c r="U3791" s="4">
        <f>Tabla1[[#This Row],[OS-Valor Unitario]]-Tabla1[[#This Row],[costo_antes_iva]]</f>
        <v>500</v>
      </c>
      <c r="V3791" s="4">
        <f>Tabla1[[#This Row],[OS-Valor Unitario]]*Tabla1[[#This Row],[CANTIDAD ENTREGA SATELITE]]</f>
        <v>85000</v>
      </c>
      <c r="W3791" s="4">
        <f>Tabla1[[#This Row],[costo_antes_iva]]*Tabla1[[#This Row],[CANTIDAD ENTREGA SATELITE]]</f>
        <v>68000</v>
      </c>
      <c r="X3791" s="4">
        <f>Tabla1[[#This Row],[Valor total OS]]-Tabla1[[#This Row],[valor total op]]</f>
        <v>17000</v>
      </c>
    </row>
    <row r="3792" spans="1:24" x14ac:dyDescent="0.3">
      <c r="A3792">
        <v>5738</v>
      </c>
      <c r="B3792" t="s">
        <v>6459</v>
      </c>
      <c r="C3792" t="s">
        <v>6456</v>
      </c>
      <c r="D3792" t="s">
        <v>109</v>
      </c>
      <c r="E3792" t="s">
        <v>6460</v>
      </c>
      <c r="F3792" s="2">
        <v>45614</v>
      </c>
      <c r="G3792">
        <v>8500</v>
      </c>
      <c r="H3792" t="s">
        <v>24</v>
      </c>
      <c r="I3792" t="s">
        <v>6461</v>
      </c>
      <c r="J3792">
        <v>20</v>
      </c>
      <c r="K3792" t="s">
        <v>264</v>
      </c>
      <c r="L3792">
        <v>9000</v>
      </c>
      <c r="M3792">
        <v>184</v>
      </c>
      <c r="N3792" t="s">
        <v>6407</v>
      </c>
      <c r="O3792" t="s">
        <v>28</v>
      </c>
      <c r="P3792">
        <v>16172</v>
      </c>
      <c r="Q3792">
        <v>93560566</v>
      </c>
      <c r="R3792" t="s">
        <v>14856</v>
      </c>
      <c r="S3792">
        <v>184</v>
      </c>
      <c r="T3792" t="s">
        <v>264</v>
      </c>
      <c r="U3792" s="4">
        <f>Tabla1[[#This Row],[OS-Valor Unitario]]-Tabla1[[#This Row],[costo_antes_iva]]</f>
        <v>500</v>
      </c>
      <c r="V3792" s="4">
        <f>Tabla1[[#This Row],[OS-Valor Unitario]]*Tabla1[[#This Row],[CANTIDAD ENTREGA SATELITE]]</f>
        <v>1656000</v>
      </c>
      <c r="W3792" s="4">
        <f>Tabla1[[#This Row],[costo_antes_iva]]*Tabla1[[#This Row],[CANTIDAD ENTREGA SATELITE]]</f>
        <v>1564000</v>
      </c>
      <c r="X3792" s="4">
        <f>Tabla1[[#This Row],[Valor total OS]]-Tabla1[[#This Row],[valor total op]]</f>
        <v>92000</v>
      </c>
    </row>
    <row r="3793" spans="1:24" x14ac:dyDescent="0.3">
      <c r="A3793">
        <v>5738</v>
      </c>
      <c r="B3793" t="s">
        <v>6459</v>
      </c>
      <c r="C3793" t="s">
        <v>6456</v>
      </c>
      <c r="D3793" t="s">
        <v>109</v>
      </c>
      <c r="E3793" t="s">
        <v>6460</v>
      </c>
      <c r="F3793" s="2">
        <v>45614</v>
      </c>
      <c r="G3793">
        <v>1400</v>
      </c>
      <c r="H3793" t="s">
        <v>35</v>
      </c>
      <c r="I3793" t="s">
        <v>6461</v>
      </c>
      <c r="J3793">
        <v>20</v>
      </c>
      <c r="K3793" t="s">
        <v>37</v>
      </c>
      <c r="L3793">
        <v>2500</v>
      </c>
      <c r="M3793">
        <v>184</v>
      </c>
      <c r="N3793" t="s">
        <v>6407</v>
      </c>
      <c r="O3793" t="s">
        <v>28</v>
      </c>
      <c r="P3793">
        <v>16082</v>
      </c>
      <c r="Q3793">
        <v>93560566</v>
      </c>
      <c r="R3793" t="s">
        <v>14856</v>
      </c>
      <c r="S3793">
        <v>184</v>
      </c>
      <c r="T3793" t="s">
        <v>37</v>
      </c>
      <c r="U3793" s="4">
        <f>Tabla1[[#This Row],[OS-Valor Unitario]]-Tabla1[[#This Row],[costo_antes_iva]]</f>
        <v>1100</v>
      </c>
      <c r="V3793" s="4">
        <f>Tabla1[[#This Row],[OS-Valor Unitario]]*Tabla1[[#This Row],[CANTIDAD ENTREGA SATELITE]]</f>
        <v>460000</v>
      </c>
      <c r="W3793" s="4">
        <f>Tabla1[[#This Row],[costo_antes_iva]]*Tabla1[[#This Row],[CANTIDAD ENTREGA SATELITE]]</f>
        <v>257600</v>
      </c>
      <c r="X3793" s="4">
        <f>Tabla1[[#This Row],[Valor total OS]]-Tabla1[[#This Row],[valor total op]]</f>
        <v>202400</v>
      </c>
    </row>
    <row r="3794" spans="1:24" x14ac:dyDescent="0.3">
      <c r="A3794">
        <v>5738</v>
      </c>
      <c r="B3794" t="s">
        <v>6459</v>
      </c>
      <c r="C3794" t="s">
        <v>6456</v>
      </c>
      <c r="D3794" t="s">
        <v>109</v>
      </c>
      <c r="E3794" t="s">
        <v>6460</v>
      </c>
      <c r="F3794" s="2">
        <v>45614</v>
      </c>
      <c r="G3794">
        <v>2000</v>
      </c>
      <c r="H3794" t="s">
        <v>35</v>
      </c>
      <c r="I3794" t="s">
        <v>6461</v>
      </c>
      <c r="J3794">
        <v>20</v>
      </c>
      <c r="K3794" t="s">
        <v>37</v>
      </c>
      <c r="L3794">
        <v>2500</v>
      </c>
      <c r="M3794">
        <v>184</v>
      </c>
      <c r="N3794" t="s">
        <v>6407</v>
      </c>
      <c r="O3794" t="s">
        <v>28</v>
      </c>
      <c r="P3794">
        <v>16082</v>
      </c>
      <c r="Q3794">
        <v>93560566</v>
      </c>
      <c r="R3794" t="s">
        <v>14856</v>
      </c>
      <c r="S3794">
        <v>184</v>
      </c>
      <c r="T3794" t="s">
        <v>37</v>
      </c>
      <c r="U3794" s="4">
        <f>Tabla1[[#This Row],[OS-Valor Unitario]]-Tabla1[[#This Row],[costo_antes_iva]]</f>
        <v>500</v>
      </c>
      <c r="V3794" s="4">
        <f>Tabla1[[#This Row],[OS-Valor Unitario]]*Tabla1[[#This Row],[CANTIDAD ENTREGA SATELITE]]</f>
        <v>460000</v>
      </c>
      <c r="W3794" s="4">
        <f>Tabla1[[#This Row],[costo_antes_iva]]*Tabla1[[#This Row],[CANTIDAD ENTREGA SATELITE]]</f>
        <v>368000</v>
      </c>
      <c r="X3794" s="4">
        <f>Tabla1[[#This Row],[Valor total OS]]-Tabla1[[#This Row],[valor total op]]</f>
        <v>92000</v>
      </c>
    </row>
    <row r="3795" spans="1:24" x14ac:dyDescent="0.3">
      <c r="A3795">
        <v>5738</v>
      </c>
      <c r="B3795" t="s">
        <v>6462</v>
      </c>
      <c r="C3795" t="s">
        <v>6456</v>
      </c>
      <c r="D3795" t="s">
        <v>109</v>
      </c>
      <c r="E3795" t="s">
        <v>6463</v>
      </c>
      <c r="F3795" s="2">
        <v>45614</v>
      </c>
      <c r="G3795">
        <v>8500</v>
      </c>
      <c r="H3795" t="s">
        <v>24</v>
      </c>
      <c r="I3795" t="s">
        <v>6464</v>
      </c>
      <c r="J3795">
        <v>21</v>
      </c>
      <c r="K3795" t="s">
        <v>264</v>
      </c>
      <c r="L3795">
        <v>9000</v>
      </c>
      <c r="M3795">
        <v>64</v>
      </c>
      <c r="N3795" t="s">
        <v>6407</v>
      </c>
      <c r="O3795" t="s">
        <v>28</v>
      </c>
      <c r="P3795">
        <v>16173</v>
      </c>
      <c r="Q3795">
        <v>93560566</v>
      </c>
      <c r="R3795" t="s">
        <v>14856</v>
      </c>
      <c r="S3795">
        <v>64</v>
      </c>
      <c r="T3795" t="s">
        <v>264</v>
      </c>
      <c r="U3795" s="4">
        <f>Tabla1[[#This Row],[OS-Valor Unitario]]-Tabla1[[#This Row],[costo_antes_iva]]</f>
        <v>500</v>
      </c>
      <c r="V3795" s="4">
        <f>Tabla1[[#This Row],[OS-Valor Unitario]]*Tabla1[[#This Row],[CANTIDAD ENTREGA SATELITE]]</f>
        <v>576000</v>
      </c>
      <c r="W3795" s="4">
        <f>Tabla1[[#This Row],[costo_antes_iva]]*Tabla1[[#This Row],[CANTIDAD ENTREGA SATELITE]]</f>
        <v>544000</v>
      </c>
      <c r="X3795" s="4">
        <f>Tabla1[[#This Row],[Valor total OS]]-Tabla1[[#This Row],[valor total op]]</f>
        <v>32000</v>
      </c>
    </row>
    <row r="3796" spans="1:24" x14ac:dyDescent="0.3">
      <c r="A3796">
        <v>5738</v>
      </c>
      <c r="B3796" t="s">
        <v>6462</v>
      </c>
      <c r="C3796" t="s">
        <v>6456</v>
      </c>
      <c r="D3796" t="s">
        <v>109</v>
      </c>
      <c r="E3796" t="s">
        <v>6463</v>
      </c>
      <c r="F3796" s="2">
        <v>45614</v>
      </c>
      <c r="G3796">
        <v>8500</v>
      </c>
      <c r="H3796" t="s">
        <v>24</v>
      </c>
      <c r="I3796" t="s">
        <v>6464</v>
      </c>
      <c r="J3796">
        <v>21</v>
      </c>
      <c r="K3796" t="s">
        <v>37</v>
      </c>
      <c r="L3796">
        <v>2500</v>
      </c>
      <c r="M3796">
        <v>67</v>
      </c>
      <c r="N3796" t="s">
        <v>6407</v>
      </c>
      <c r="O3796" t="s">
        <v>28</v>
      </c>
      <c r="P3796">
        <v>16073</v>
      </c>
      <c r="Q3796">
        <v>93560566</v>
      </c>
      <c r="R3796" t="s">
        <v>14856</v>
      </c>
      <c r="S3796">
        <v>67</v>
      </c>
      <c r="T3796" t="s">
        <v>37</v>
      </c>
      <c r="U3796" s="4">
        <f>Tabla1[[#This Row],[OS-Valor Unitario]]-Tabla1[[#This Row],[costo_antes_iva]]</f>
        <v>-6000</v>
      </c>
      <c r="V3796" s="4">
        <f>Tabla1[[#This Row],[OS-Valor Unitario]]*Tabla1[[#This Row],[CANTIDAD ENTREGA SATELITE]]</f>
        <v>167500</v>
      </c>
      <c r="W3796" s="4">
        <f>Tabla1[[#This Row],[costo_antes_iva]]*Tabla1[[#This Row],[CANTIDAD ENTREGA SATELITE]]</f>
        <v>569500</v>
      </c>
      <c r="X3796" s="4">
        <f>Tabla1[[#This Row],[Valor total OS]]-Tabla1[[#This Row],[valor total op]]</f>
        <v>-402000</v>
      </c>
    </row>
    <row r="3797" spans="1:24" x14ac:dyDescent="0.3">
      <c r="A3797">
        <v>5738</v>
      </c>
      <c r="B3797" t="s">
        <v>6465</v>
      </c>
      <c r="C3797" t="s">
        <v>6456</v>
      </c>
      <c r="D3797" t="s">
        <v>109</v>
      </c>
      <c r="E3797" t="s">
        <v>6466</v>
      </c>
      <c r="F3797" s="2">
        <v>45614</v>
      </c>
      <c r="G3797">
        <v>8500</v>
      </c>
      <c r="H3797" t="s">
        <v>24</v>
      </c>
      <c r="I3797" t="s">
        <v>6467</v>
      </c>
      <c r="J3797">
        <v>22</v>
      </c>
      <c r="K3797" t="s">
        <v>264</v>
      </c>
      <c r="L3797">
        <v>9000</v>
      </c>
      <c r="M3797">
        <v>64</v>
      </c>
      <c r="N3797" t="s">
        <v>6407</v>
      </c>
      <c r="O3797" t="s">
        <v>28</v>
      </c>
      <c r="P3797">
        <v>16176</v>
      </c>
      <c r="Q3797">
        <v>93560566</v>
      </c>
      <c r="R3797" t="s">
        <v>14856</v>
      </c>
      <c r="S3797">
        <v>64</v>
      </c>
      <c r="T3797" t="s">
        <v>264</v>
      </c>
      <c r="U3797" s="4">
        <f>Tabla1[[#This Row],[OS-Valor Unitario]]-Tabla1[[#This Row],[costo_antes_iva]]</f>
        <v>500</v>
      </c>
      <c r="V3797" s="4">
        <f>Tabla1[[#This Row],[OS-Valor Unitario]]*Tabla1[[#This Row],[CANTIDAD ENTREGA SATELITE]]</f>
        <v>576000</v>
      </c>
      <c r="W3797" s="4">
        <f>Tabla1[[#This Row],[costo_antes_iva]]*Tabla1[[#This Row],[CANTIDAD ENTREGA SATELITE]]</f>
        <v>544000</v>
      </c>
      <c r="X3797" s="4">
        <f>Tabla1[[#This Row],[Valor total OS]]-Tabla1[[#This Row],[valor total op]]</f>
        <v>32000</v>
      </c>
    </row>
    <row r="3798" spans="1:24" x14ac:dyDescent="0.3">
      <c r="A3798">
        <v>5738</v>
      </c>
      <c r="B3798" t="s">
        <v>6465</v>
      </c>
      <c r="C3798" t="s">
        <v>6456</v>
      </c>
      <c r="D3798" t="s">
        <v>109</v>
      </c>
      <c r="E3798" t="s">
        <v>6466</v>
      </c>
      <c r="F3798" s="2">
        <v>45614</v>
      </c>
      <c r="G3798">
        <v>1400</v>
      </c>
      <c r="H3798" t="s">
        <v>35</v>
      </c>
      <c r="I3798" t="s">
        <v>6467</v>
      </c>
      <c r="J3798">
        <v>22</v>
      </c>
      <c r="K3798" t="s">
        <v>37</v>
      </c>
      <c r="L3798">
        <v>2500</v>
      </c>
      <c r="M3798">
        <v>67</v>
      </c>
      <c r="N3798" t="s">
        <v>6407</v>
      </c>
      <c r="O3798" t="s">
        <v>28</v>
      </c>
      <c r="P3798">
        <v>16074</v>
      </c>
      <c r="Q3798">
        <v>93560566</v>
      </c>
      <c r="R3798" t="s">
        <v>14856</v>
      </c>
      <c r="S3798">
        <v>67</v>
      </c>
      <c r="T3798" t="s">
        <v>37</v>
      </c>
      <c r="U3798" s="4">
        <f>Tabla1[[#This Row],[OS-Valor Unitario]]-Tabla1[[#This Row],[costo_antes_iva]]</f>
        <v>1100</v>
      </c>
      <c r="V3798" s="4">
        <f>Tabla1[[#This Row],[OS-Valor Unitario]]*Tabla1[[#This Row],[CANTIDAD ENTREGA SATELITE]]</f>
        <v>167500</v>
      </c>
      <c r="W3798" s="4">
        <f>Tabla1[[#This Row],[costo_antes_iva]]*Tabla1[[#This Row],[CANTIDAD ENTREGA SATELITE]]</f>
        <v>93800</v>
      </c>
      <c r="X3798" s="4">
        <f>Tabla1[[#This Row],[Valor total OS]]-Tabla1[[#This Row],[valor total op]]</f>
        <v>73700</v>
      </c>
    </row>
    <row r="3799" spans="1:24" x14ac:dyDescent="0.3">
      <c r="A3799">
        <v>5738</v>
      </c>
      <c r="B3799" t="s">
        <v>6465</v>
      </c>
      <c r="C3799" t="s">
        <v>6456</v>
      </c>
      <c r="D3799" t="s">
        <v>109</v>
      </c>
      <c r="E3799" t="s">
        <v>6466</v>
      </c>
      <c r="F3799" s="2">
        <v>45614</v>
      </c>
      <c r="G3799">
        <v>2000</v>
      </c>
      <c r="H3799" t="s">
        <v>35</v>
      </c>
      <c r="I3799" t="s">
        <v>6467</v>
      </c>
      <c r="J3799">
        <v>22</v>
      </c>
      <c r="K3799" t="s">
        <v>37</v>
      </c>
      <c r="L3799">
        <v>2500</v>
      </c>
      <c r="M3799">
        <v>67</v>
      </c>
      <c r="N3799" t="s">
        <v>6407</v>
      </c>
      <c r="O3799" t="s">
        <v>28</v>
      </c>
      <c r="P3799">
        <v>16074</v>
      </c>
      <c r="Q3799">
        <v>93560566</v>
      </c>
      <c r="R3799" t="s">
        <v>14856</v>
      </c>
      <c r="S3799">
        <v>67</v>
      </c>
      <c r="T3799" t="s">
        <v>37</v>
      </c>
      <c r="U3799" s="4">
        <f>Tabla1[[#This Row],[OS-Valor Unitario]]-Tabla1[[#This Row],[costo_antes_iva]]</f>
        <v>500</v>
      </c>
      <c r="V3799" s="4">
        <f>Tabla1[[#This Row],[OS-Valor Unitario]]*Tabla1[[#This Row],[CANTIDAD ENTREGA SATELITE]]</f>
        <v>167500</v>
      </c>
      <c r="W3799" s="4">
        <f>Tabla1[[#This Row],[costo_antes_iva]]*Tabla1[[#This Row],[CANTIDAD ENTREGA SATELITE]]</f>
        <v>134000</v>
      </c>
      <c r="X3799" s="4">
        <f>Tabla1[[#This Row],[Valor total OS]]-Tabla1[[#This Row],[valor total op]]</f>
        <v>33500</v>
      </c>
    </row>
    <row r="3800" spans="1:24" x14ac:dyDescent="0.3">
      <c r="A3800">
        <v>5766</v>
      </c>
      <c r="B3800" t="s">
        <v>6226</v>
      </c>
      <c r="C3800" t="s">
        <v>58</v>
      </c>
      <c r="D3800" t="s">
        <v>616</v>
      </c>
      <c r="E3800" t="s">
        <v>6227</v>
      </c>
      <c r="F3800" s="2">
        <v>45611</v>
      </c>
      <c r="G3800">
        <v>4000</v>
      </c>
      <c r="H3800" t="s">
        <v>24</v>
      </c>
      <c r="I3800" t="s">
        <v>6228</v>
      </c>
      <c r="J3800">
        <v>1</v>
      </c>
      <c r="K3800" t="s">
        <v>311</v>
      </c>
      <c r="L3800">
        <v>4000</v>
      </c>
      <c r="M3800">
        <v>10</v>
      </c>
      <c r="N3800" t="s">
        <v>6229</v>
      </c>
      <c r="O3800" t="s">
        <v>114</v>
      </c>
      <c r="P3800">
        <v>16249</v>
      </c>
      <c r="Q3800">
        <v>2443940</v>
      </c>
      <c r="R3800" t="s">
        <v>523</v>
      </c>
      <c r="S3800">
        <v>10</v>
      </c>
      <c r="T3800" t="s">
        <v>311</v>
      </c>
      <c r="U3800" s="4">
        <f>Tabla1[[#This Row],[OS-Valor Unitario]]-Tabla1[[#This Row],[costo_antes_iva]]</f>
        <v>0</v>
      </c>
      <c r="V3800" s="4">
        <f>Tabla1[[#This Row],[OS-Valor Unitario]]*Tabla1[[#This Row],[CANTIDAD ENTREGA SATELITE]]</f>
        <v>40000</v>
      </c>
      <c r="W3800" s="4">
        <f>Tabla1[[#This Row],[costo_antes_iva]]*Tabla1[[#This Row],[CANTIDAD ENTREGA SATELITE]]</f>
        <v>40000</v>
      </c>
      <c r="X3800" s="4">
        <f>Tabla1[[#This Row],[Valor total OS]]-Tabla1[[#This Row],[valor total op]]</f>
        <v>0</v>
      </c>
    </row>
    <row r="3801" spans="1:24" x14ac:dyDescent="0.3">
      <c r="A3801">
        <v>5766</v>
      </c>
      <c r="B3801" t="s">
        <v>6226</v>
      </c>
      <c r="C3801" t="s">
        <v>58</v>
      </c>
      <c r="D3801" t="s">
        <v>616</v>
      </c>
      <c r="E3801" t="s">
        <v>6227</v>
      </c>
      <c r="F3801" s="2">
        <v>45611</v>
      </c>
      <c r="G3801">
        <v>1400</v>
      </c>
      <c r="H3801" t="s">
        <v>88</v>
      </c>
      <c r="I3801" t="s">
        <v>6228</v>
      </c>
      <c r="J3801">
        <v>1</v>
      </c>
      <c r="K3801" t="s">
        <v>129</v>
      </c>
      <c r="L3801">
        <v>1400</v>
      </c>
      <c r="M3801">
        <v>10</v>
      </c>
      <c r="N3801" t="s">
        <v>6229</v>
      </c>
      <c r="O3801" t="s">
        <v>114</v>
      </c>
      <c r="P3801">
        <v>16163</v>
      </c>
      <c r="Q3801">
        <v>2443940</v>
      </c>
      <c r="R3801" t="s">
        <v>523</v>
      </c>
      <c r="S3801">
        <v>10</v>
      </c>
      <c r="T3801" t="s">
        <v>132</v>
      </c>
      <c r="U3801" s="4">
        <f>Tabla1[[#This Row],[OS-Valor Unitario]]-Tabla1[[#This Row],[costo_antes_iva]]</f>
        <v>0</v>
      </c>
      <c r="V3801" s="4">
        <f>Tabla1[[#This Row],[OS-Valor Unitario]]*Tabla1[[#This Row],[CANTIDAD ENTREGA SATELITE]]</f>
        <v>14000</v>
      </c>
      <c r="W3801" s="4">
        <f>Tabla1[[#This Row],[costo_antes_iva]]*Tabla1[[#This Row],[CANTIDAD ENTREGA SATELITE]]</f>
        <v>14000</v>
      </c>
      <c r="X3801" s="4">
        <f>Tabla1[[#This Row],[Valor total OS]]-Tabla1[[#This Row],[valor total op]]</f>
        <v>0</v>
      </c>
    </row>
    <row r="3802" spans="1:24" x14ac:dyDescent="0.3">
      <c r="A3802">
        <v>5766</v>
      </c>
      <c r="B3802" t="s">
        <v>6230</v>
      </c>
      <c r="C3802" t="s">
        <v>92</v>
      </c>
      <c r="D3802" t="s">
        <v>616</v>
      </c>
      <c r="E3802" t="s">
        <v>6231</v>
      </c>
      <c r="F3802" s="2">
        <v>45611</v>
      </c>
      <c r="G3802">
        <v>2500</v>
      </c>
      <c r="H3802" t="s">
        <v>88</v>
      </c>
      <c r="I3802" t="s">
        <v>6232</v>
      </c>
      <c r="J3802">
        <v>2</v>
      </c>
      <c r="K3802" t="s">
        <v>129</v>
      </c>
      <c r="L3802">
        <v>2000</v>
      </c>
      <c r="M3802">
        <v>20</v>
      </c>
      <c r="N3802" t="s">
        <v>6229</v>
      </c>
      <c r="O3802" t="s">
        <v>114</v>
      </c>
      <c r="P3802">
        <v>16158</v>
      </c>
      <c r="Q3802">
        <v>2443940</v>
      </c>
      <c r="R3802" t="s">
        <v>14856</v>
      </c>
      <c r="S3802">
        <v>20</v>
      </c>
      <c r="T3802" t="s">
        <v>132</v>
      </c>
      <c r="U3802" s="4">
        <f>Tabla1[[#This Row],[OS-Valor Unitario]]-Tabla1[[#This Row],[costo_antes_iva]]</f>
        <v>-500</v>
      </c>
      <c r="V3802" s="4">
        <f>Tabla1[[#This Row],[OS-Valor Unitario]]*Tabla1[[#This Row],[CANTIDAD ENTREGA SATELITE]]</f>
        <v>40000</v>
      </c>
      <c r="W3802" s="4">
        <f>Tabla1[[#This Row],[costo_antes_iva]]*Tabla1[[#This Row],[CANTIDAD ENTREGA SATELITE]]</f>
        <v>50000</v>
      </c>
      <c r="X3802" s="4">
        <f>Tabla1[[#This Row],[Valor total OS]]-Tabla1[[#This Row],[valor total op]]</f>
        <v>-10000</v>
      </c>
    </row>
    <row r="3803" spans="1:24" x14ac:dyDescent="0.3">
      <c r="A3803">
        <v>5766</v>
      </c>
      <c r="B3803" t="s">
        <v>6230</v>
      </c>
      <c r="C3803" t="s">
        <v>92</v>
      </c>
      <c r="D3803" t="s">
        <v>616</v>
      </c>
      <c r="E3803" t="s">
        <v>6231</v>
      </c>
      <c r="F3803" s="2">
        <v>45611</v>
      </c>
      <c r="G3803">
        <v>7000</v>
      </c>
      <c r="H3803" t="s">
        <v>24</v>
      </c>
      <c r="I3803" t="s">
        <v>6232</v>
      </c>
      <c r="J3803">
        <v>2</v>
      </c>
      <c r="K3803" t="s">
        <v>5792</v>
      </c>
      <c r="L3803">
        <v>7500</v>
      </c>
      <c r="M3803">
        <v>20</v>
      </c>
      <c r="N3803" t="s">
        <v>6229</v>
      </c>
      <c r="O3803" t="s">
        <v>114</v>
      </c>
      <c r="P3803">
        <v>16309</v>
      </c>
      <c r="Q3803">
        <v>2443940</v>
      </c>
      <c r="R3803" t="s">
        <v>14856</v>
      </c>
      <c r="S3803">
        <v>20</v>
      </c>
      <c r="T3803" t="s">
        <v>5792</v>
      </c>
      <c r="U3803" s="4">
        <f>Tabla1[[#This Row],[OS-Valor Unitario]]-Tabla1[[#This Row],[costo_antes_iva]]</f>
        <v>500</v>
      </c>
      <c r="V3803" s="4">
        <f>Tabla1[[#This Row],[OS-Valor Unitario]]*Tabla1[[#This Row],[CANTIDAD ENTREGA SATELITE]]</f>
        <v>150000</v>
      </c>
      <c r="W3803" s="4">
        <f>Tabla1[[#This Row],[costo_antes_iva]]*Tabla1[[#This Row],[CANTIDAD ENTREGA SATELITE]]</f>
        <v>140000</v>
      </c>
      <c r="X3803" s="4">
        <f>Tabla1[[#This Row],[Valor total OS]]-Tabla1[[#This Row],[valor total op]]</f>
        <v>10000</v>
      </c>
    </row>
    <row r="3804" spans="1:24" x14ac:dyDescent="0.3">
      <c r="A3804">
        <v>5766</v>
      </c>
      <c r="B3804" t="s">
        <v>6233</v>
      </c>
      <c r="C3804" t="s">
        <v>92</v>
      </c>
      <c r="D3804" t="s">
        <v>616</v>
      </c>
      <c r="E3804" t="s">
        <v>6231</v>
      </c>
      <c r="F3804" s="2">
        <v>45611</v>
      </c>
      <c r="G3804">
        <v>2500</v>
      </c>
      <c r="H3804" t="s">
        <v>88</v>
      </c>
      <c r="I3804" t="s">
        <v>6234</v>
      </c>
      <c r="J3804">
        <v>3</v>
      </c>
      <c r="K3804" t="s">
        <v>129</v>
      </c>
      <c r="L3804">
        <v>2000</v>
      </c>
      <c r="M3804">
        <v>20</v>
      </c>
      <c r="N3804" t="s">
        <v>6229</v>
      </c>
      <c r="O3804" t="s">
        <v>114</v>
      </c>
      <c r="P3804">
        <v>16159</v>
      </c>
      <c r="Q3804">
        <v>2443940</v>
      </c>
      <c r="R3804" t="s">
        <v>14856</v>
      </c>
      <c r="S3804">
        <v>20</v>
      </c>
      <c r="T3804" t="s">
        <v>132</v>
      </c>
      <c r="U3804" s="4">
        <f>Tabla1[[#This Row],[OS-Valor Unitario]]-Tabla1[[#This Row],[costo_antes_iva]]</f>
        <v>-500</v>
      </c>
      <c r="V3804" s="4">
        <f>Tabla1[[#This Row],[OS-Valor Unitario]]*Tabla1[[#This Row],[CANTIDAD ENTREGA SATELITE]]</f>
        <v>40000</v>
      </c>
      <c r="W3804" s="4">
        <f>Tabla1[[#This Row],[costo_antes_iva]]*Tabla1[[#This Row],[CANTIDAD ENTREGA SATELITE]]</f>
        <v>50000</v>
      </c>
      <c r="X3804" s="4">
        <f>Tabla1[[#This Row],[Valor total OS]]-Tabla1[[#This Row],[valor total op]]</f>
        <v>-10000</v>
      </c>
    </row>
    <row r="3805" spans="1:24" x14ac:dyDescent="0.3">
      <c r="A3805">
        <v>5766</v>
      </c>
      <c r="B3805" t="s">
        <v>6233</v>
      </c>
      <c r="C3805" t="s">
        <v>92</v>
      </c>
      <c r="D3805" t="s">
        <v>616</v>
      </c>
      <c r="E3805" t="s">
        <v>6231</v>
      </c>
      <c r="F3805" s="2">
        <v>45611</v>
      </c>
      <c r="G3805">
        <v>7000</v>
      </c>
      <c r="H3805" t="s">
        <v>24</v>
      </c>
      <c r="I3805" t="s">
        <v>6234</v>
      </c>
      <c r="J3805">
        <v>3</v>
      </c>
      <c r="K3805" t="s">
        <v>5792</v>
      </c>
      <c r="L3805">
        <v>7500</v>
      </c>
      <c r="M3805">
        <v>20</v>
      </c>
      <c r="N3805" t="s">
        <v>6229</v>
      </c>
      <c r="O3805" t="s">
        <v>114</v>
      </c>
      <c r="P3805">
        <v>16310</v>
      </c>
      <c r="Q3805">
        <v>2443940</v>
      </c>
      <c r="R3805" t="s">
        <v>14856</v>
      </c>
      <c r="S3805">
        <v>20</v>
      </c>
      <c r="T3805" t="s">
        <v>5792</v>
      </c>
      <c r="U3805" s="4">
        <f>Tabla1[[#This Row],[OS-Valor Unitario]]-Tabla1[[#This Row],[costo_antes_iva]]</f>
        <v>500</v>
      </c>
      <c r="V3805" s="4">
        <f>Tabla1[[#This Row],[OS-Valor Unitario]]*Tabla1[[#This Row],[CANTIDAD ENTREGA SATELITE]]</f>
        <v>150000</v>
      </c>
      <c r="W3805" s="4">
        <f>Tabla1[[#This Row],[costo_antes_iva]]*Tabla1[[#This Row],[CANTIDAD ENTREGA SATELITE]]</f>
        <v>140000</v>
      </c>
      <c r="X3805" s="4">
        <f>Tabla1[[#This Row],[Valor total OS]]-Tabla1[[#This Row],[valor total op]]</f>
        <v>10000</v>
      </c>
    </row>
    <row r="3806" spans="1:24" x14ac:dyDescent="0.3">
      <c r="A3806">
        <v>5737</v>
      </c>
      <c r="B3806" t="s">
        <v>6468</v>
      </c>
      <c r="C3806" t="s">
        <v>84</v>
      </c>
      <c r="D3806" t="s">
        <v>156</v>
      </c>
      <c r="E3806" t="s">
        <v>6469</v>
      </c>
      <c r="F3806" s="2">
        <v>45610</v>
      </c>
      <c r="G3806">
        <v>2000</v>
      </c>
      <c r="H3806" t="s">
        <v>88</v>
      </c>
      <c r="I3806" t="s">
        <v>6470</v>
      </c>
      <c r="J3806">
        <v>1</v>
      </c>
      <c r="K3806" t="s">
        <v>3357</v>
      </c>
      <c r="L3806">
        <v>2000</v>
      </c>
      <c r="M3806">
        <v>47</v>
      </c>
      <c r="N3806" t="s">
        <v>6471</v>
      </c>
      <c r="O3806" t="s">
        <v>114</v>
      </c>
      <c r="P3806">
        <v>15826</v>
      </c>
      <c r="Q3806">
        <v>1264112</v>
      </c>
      <c r="R3806" t="s">
        <v>523</v>
      </c>
      <c r="S3806">
        <v>47</v>
      </c>
      <c r="T3806" t="s">
        <v>3359</v>
      </c>
      <c r="U3806" s="4">
        <f>Tabla1[[#This Row],[OS-Valor Unitario]]-Tabla1[[#This Row],[costo_antes_iva]]</f>
        <v>0</v>
      </c>
      <c r="V3806" s="4">
        <f>Tabla1[[#This Row],[OS-Valor Unitario]]*Tabla1[[#This Row],[CANTIDAD ENTREGA SATELITE]]</f>
        <v>94000</v>
      </c>
      <c r="W3806" s="4">
        <f>Tabla1[[#This Row],[costo_antes_iva]]*Tabla1[[#This Row],[CANTIDAD ENTREGA SATELITE]]</f>
        <v>94000</v>
      </c>
      <c r="X3806" s="4">
        <f>Tabla1[[#This Row],[Valor total OS]]-Tabla1[[#This Row],[valor total op]]</f>
        <v>0</v>
      </c>
    </row>
    <row r="3807" spans="1:24" x14ac:dyDescent="0.3">
      <c r="A3807">
        <v>5735</v>
      </c>
      <c r="B3807" t="s">
        <v>6472</v>
      </c>
      <c r="C3807" t="s">
        <v>21</v>
      </c>
      <c r="D3807" t="s">
        <v>6473</v>
      </c>
      <c r="E3807" t="s">
        <v>6474</v>
      </c>
      <c r="F3807" s="2">
        <v>45604</v>
      </c>
      <c r="G3807">
        <v>4500</v>
      </c>
      <c r="H3807" t="s">
        <v>24</v>
      </c>
      <c r="I3807" t="s">
        <v>6475</v>
      </c>
      <c r="J3807">
        <v>1</v>
      </c>
      <c r="K3807" t="s">
        <v>834</v>
      </c>
      <c r="L3807">
        <v>4500</v>
      </c>
      <c r="M3807">
        <v>71</v>
      </c>
      <c r="N3807" t="s">
        <v>6476</v>
      </c>
      <c r="O3807" t="s">
        <v>28</v>
      </c>
      <c r="P3807">
        <v>16042</v>
      </c>
      <c r="Q3807">
        <v>5096344</v>
      </c>
      <c r="R3807" t="s">
        <v>29</v>
      </c>
      <c r="S3807">
        <v>71</v>
      </c>
      <c r="T3807" t="s">
        <v>835</v>
      </c>
      <c r="U3807" s="4">
        <f>Tabla1[[#This Row],[OS-Valor Unitario]]-Tabla1[[#This Row],[costo_antes_iva]]</f>
        <v>0</v>
      </c>
      <c r="V3807" s="4">
        <f>Tabla1[[#This Row],[OS-Valor Unitario]]*Tabla1[[#This Row],[CANTIDAD ENTREGA SATELITE]]</f>
        <v>319500</v>
      </c>
      <c r="W3807" s="4">
        <f>Tabla1[[#This Row],[costo_antes_iva]]*Tabla1[[#This Row],[CANTIDAD ENTREGA SATELITE]]</f>
        <v>319500</v>
      </c>
      <c r="X3807" s="4">
        <f>Tabla1[[#This Row],[Valor total OS]]-Tabla1[[#This Row],[valor total op]]</f>
        <v>0</v>
      </c>
    </row>
    <row r="3808" spans="1:24" x14ac:dyDescent="0.3">
      <c r="A3808">
        <v>5735</v>
      </c>
      <c r="B3808" t="s">
        <v>6472</v>
      </c>
      <c r="C3808" t="s">
        <v>21</v>
      </c>
      <c r="D3808" t="s">
        <v>6473</v>
      </c>
      <c r="E3808" t="s">
        <v>6474</v>
      </c>
      <c r="F3808" s="2">
        <v>45604</v>
      </c>
      <c r="G3808">
        <v>4500</v>
      </c>
      <c r="H3808" t="s">
        <v>24</v>
      </c>
      <c r="I3808" t="s">
        <v>6475</v>
      </c>
      <c r="J3808">
        <v>1</v>
      </c>
      <c r="K3808" t="s">
        <v>834</v>
      </c>
      <c r="L3808">
        <v>4500</v>
      </c>
      <c r="M3808">
        <v>1</v>
      </c>
      <c r="N3808" t="s">
        <v>6476</v>
      </c>
      <c r="O3808" t="s">
        <v>28</v>
      </c>
      <c r="P3808">
        <v>16043</v>
      </c>
      <c r="Q3808">
        <v>5096344</v>
      </c>
      <c r="R3808" t="s">
        <v>29</v>
      </c>
      <c r="S3808">
        <v>1</v>
      </c>
      <c r="T3808" t="s">
        <v>835</v>
      </c>
      <c r="U3808" s="4">
        <f>Tabla1[[#This Row],[OS-Valor Unitario]]-Tabla1[[#This Row],[costo_antes_iva]]</f>
        <v>0</v>
      </c>
      <c r="V3808" s="4">
        <f>Tabla1[[#This Row],[OS-Valor Unitario]]*Tabla1[[#This Row],[CANTIDAD ENTREGA SATELITE]]</f>
        <v>4500</v>
      </c>
      <c r="W3808" s="4">
        <f>Tabla1[[#This Row],[costo_antes_iva]]*Tabla1[[#This Row],[CANTIDAD ENTREGA SATELITE]]</f>
        <v>4500</v>
      </c>
      <c r="X3808" s="4">
        <f>Tabla1[[#This Row],[Valor total OS]]-Tabla1[[#This Row],[valor total op]]</f>
        <v>0</v>
      </c>
    </row>
    <row r="3809" spans="1:24" x14ac:dyDescent="0.3">
      <c r="A3809">
        <v>5735</v>
      </c>
      <c r="B3809" t="s">
        <v>6477</v>
      </c>
      <c r="C3809" t="s">
        <v>137</v>
      </c>
      <c r="D3809" t="s">
        <v>6473</v>
      </c>
      <c r="E3809" t="s">
        <v>6478</v>
      </c>
      <c r="F3809" s="2">
        <v>45604</v>
      </c>
      <c r="G3809">
        <v>1900</v>
      </c>
      <c r="H3809" t="s">
        <v>35</v>
      </c>
      <c r="I3809" t="s">
        <v>6479</v>
      </c>
      <c r="J3809">
        <v>2</v>
      </c>
      <c r="K3809" t="s">
        <v>37</v>
      </c>
      <c r="L3809">
        <v>1200</v>
      </c>
      <c r="M3809">
        <v>67</v>
      </c>
      <c r="N3809" t="s">
        <v>6476</v>
      </c>
      <c r="O3809" t="s">
        <v>28</v>
      </c>
      <c r="P3809">
        <v>16072</v>
      </c>
      <c r="Q3809">
        <v>5096344</v>
      </c>
      <c r="R3809" t="s">
        <v>523</v>
      </c>
      <c r="S3809">
        <v>67</v>
      </c>
      <c r="T3809" t="s">
        <v>37</v>
      </c>
      <c r="U3809" s="4">
        <f>Tabla1[[#This Row],[OS-Valor Unitario]]-Tabla1[[#This Row],[costo_antes_iva]]</f>
        <v>-700</v>
      </c>
      <c r="V3809" s="4">
        <f>Tabla1[[#This Row],[OS-Valor Unitario]]*Tabla1[[#This Row],[CANTIDAD ENTREGA SATELITE]]</f>
        <v>80400</v>
      </c>
      <c r="W3809" s="4">
        <f>Tabla1[[#This Row],[costo_antes_iva]]*Tabla1[[#This Row],[CANTIDAD ENTREGA SATELITE]]</f>
        <v>127300</v>
      </c>
      <c r="X3809" s="4">
        <f>Tabla1[[#This Row],[Valor total OS]]-Tabla1[[#This Row],[valor total op]]</f>
        <v>-46900</v>
      </c>
    </row>
    <row r="3810" spans="1:24" x14ac:dyDescent="0.3">
      <c r="A3810">
        <v>5735</v>
      </c>
      <c r="B3810" t="s">
        <v>11261</v>
      </c>
      <c r="C3810" t="s">
        <v>209</v>
      </c>
      <c r="D3810" t="s">
        <v>6473</v>
      </c>
      <c r="E3810" t="s">
        <v>11262</v>
      </c>
      <c r="F3810" s="2">
        <v>45604</v>
      </c>
      <c r="G3810">
        <v>1300</v>
      </c>
      <c r="H3810" t="s">
        <v>88</v>
      </c>
      <c r="I3810" t="s">
        <v>11263</v>
      </c>
      <c r="J3810">
        <v>3</v>
      </c>
      <c r="K3810" t="s">
        <v>129</v>
      </c>
      <c r="L3810">
        <v>1300</v>
      </c>
      <c r="M3810">
        <v>30</v>
      </c>
      <c r="N3810" t="s">
        <v>6476</v>
      </c>
      <c r="O3810" t="s">
        <v>28</v>
      </c>
      <c r="P3810">
        <v>16301</v>
      </c>
      <c r="Q3810">
        <v>5096344</v>
      </c>
      <c r="R3810" t="s">
        <v>215</v>
      </c>
      <c r="S3810">
        <v>30</v>
      </c>
      <c r="T3810" t="s">
        <v>330</v>
      </c>
      <c r="U3810" s="4">
        <f>Tabla1[[#This Row],[OS-Valor Unitario]]-Tabla1[[#This Row],[costo_antes_iva]]</f>
        <v>0</v>
      </c>
      <c r="V3810" s="4">
        <f>Tabla1[[#This Row],[OS-Valor Unitario]]*Tabla1[[#This Row],[CANTIDAD ENTREGA SATELITE]]</f>
        <v>39000</v>
      </c>
      <c r="W3810" s="4">
        <f>Tabla1[[#This Row],[costo_antes_iva]]*Tabla1[[#This Row],[CANTIDAD ENTREGA SATELITE]]</f>
        <v>39000</v>
      </c>
      <c r="X3810" s="4">
        <f>Tabla1[[#This Row],[Valor total OS]]-Tabla1[[#This Row],[valor total op]]</f>
        <v>0</v>
      </c>
    </row>
    <row r="3811" spans="1:24" x14ac:dyDescent="0.3">
      <c r="A3811">
        <v>5731</v>
      </c>
      <c r="B3811" t="s">
        <v>6480</v>
      </c>
      <c r="C3811" t="s">
        <v>552</v>
      </c>
      <c r="D3811" t="s">
        <v>3354</v>
      </c>
      <c r="E3811" t="s">
        <v>6481</v>
      </c>
      <c r="F3811" s="2">
        <v>45602</v>
      </c>
      <c r="G3811">
        <v>1500</v>
      </c>
      <c r="H3811" t="s">
        <v>88</v>
      </c>
      <c r="I3811" t="s">
        <v>6482</v>
      </c>
      <c r="J3811">
        <v>1</v>
      </c>
      <c r="K3811" t="s">
        <v>129</v>
      </c>
      <c r="L3811">
        <v>1500</v>
      </c>
      <c r="M3811">
        <v>224</v>
      </c>
      <c r="N3811" t="s">
        <v>6483</v>
      </c>
      <c r="O3811" t="s">
        <v>131</v>
      </c>
      <c r="P3811">
        <v>16213</v>
      </c>
      <c r="Q3811">
        <v>20708800</v>
      </c>
      <c r="R3811" t="s">
        <v>523</v>
      </c>
      <c r="S3811">
        <v>224</v>
      </c>
      <c r="T3811" t="s">
        <v>132</v>
      </c>
      <c r="U3811" s="4">
        <f>Tabla1[[#This Row],[OS-Valor Unitario]]-Tabla1[[#This Row],[costo_antes_iva]]</f>
        <v>0</v>
      </c>
      <c r="V3811" s="4">
        <f>Tabla1[[#This Row],[OS-Valor Unitario]]*Tabla1[[#This Row],[CANTIDAD ENTREGA SATELITE]]</f>
        <v>336000</v>
      </c>
      <c r="W3811" s="4">
        <f>Tabla1[[#This Row],[costo_antes_iva]]*Tabla1[[#This Row],[CANTIDAD ENTREGA SATELITE]]</f>
        <v>336000</v>
      </c>
      <c r="X3811" s="4">
        <f>Tabla1[[#This Row],[Valor total OS]]-Tabla1[[#This Row],[valor total op]]</f>
        <v>0</v>
      </c>
    </row>
    <row r="3812" spans="1:24" x14ac:dyDescent="0.3">
      <c r="A3812">
        <v>5731</v>
      </c>
      <c r="B3812" t="s">
        <v>6480</v>
      </c>
      <c r="C3812" t="s">
        <v>552</v>
      </c>
      <c r="D3812" t="s">
        <v>3354</v>
      </c>
      <c r="E3812" t="s">
        <v>6481</v>
      </c>
      <c r="F3812" s="2">
        <v>45602</v>
      </c>
      <c r="G3812">
        <v>1600</v>
      </c>
      <c r="H3812" t="s">
        <v>35</v>
      </c>
      <c r="I3812" t="s">
        <v>6482</v>
      </c>
      <c r="J3812">
        <v>1</v>
      </c>
      <c r="K3812" t="s">
        <v>37</v>
      </c>
      <c r="L3812">
        <v>1500</v>
      </c>
      <c r="M3812">
        <v>224</v>
      </c>
      <c r="N3812" t="s">
        <v>6483</v>
      </c>
      <c r="O3812" t="s">
        <v>131</v>
      </c>
      <c r="P3812">
        <v>16214</v>
      </c>
      <c r="Q3812">
        <v>20708800</v>
      </c>
      <c r="R3812" t="s">
        <v>523</v>
      </c>
      <c r="S3812">
        <v>224</v>
      </c>
      <c r="T3812" t="s">
        <v>37</v>
      </c>
      <c r="U3812" s="4">
        <f>Tabla1[[#This Row],[OS-Valor Unitario]]-Tabla1[[#This Row],[costo_antes_iva]]</f>
        <v>-100</v>
      </c>
      <c r="V3812" s="4">
        <f>Tabla1[[#This Row],[OS-Valor Unitario]]*Tabla1[[#This Row],[CANTIDAD ENTREGA SATELITE]]</f>
        <v>336000</v>
      </c>
      <c r="W3812" s="4">
        <f>Tabla1[[#This Row],[costo_antes_iva]]*Tabla1[[#This Row],[CANTIDAD ENTREGA SATELITE]]</f>
        <v>358400</v>
      </c>
      <c r="X3812" s="4">
        <f>Tabla1[[#This Row],[Valor total OS]]-Tabla1[[#This Row],[valor total op]]</f>
        <v>-22400</v>
      </c>
    </row>
    <row r="3813" spans="1:24" x14ac:dyDescent="0.3">
      <c r="A3813">
        <v>5731</v>
      </c>
      <c r="B3813" t="s">
        <v>6485</v>
      </c>
      <c r="C3813" t="s">
        <v>99</v>
      </c>
      <c r="D3813" t="s">
        <v>3354</v>
      </c>
      <c r="E3813" t="s">
        <v>6486</v>
      </c>
      <c r="F3813" s="2">
        <v>45602</v>
      </c>
      <c r="G3813">
        <v>3200</v>
      </c>
      <c r="H3813" t="s">
        <v>35</v>
      </c>
      <c r="I3813" t="s">
        <v>6487</v>
      </c>
      <c r="J3813">
        <v>3</v>
      </c>
      <c r="K3813" t="s">
        <v>37</v>
      </c>
      <c r="L3813">
        <v>3200</v>
      </c>
      <c r="M3813">
        <v>62</v>
      </c>
      <c r="N3813" t="s">
        <v>6483</v>
      </c>
      <c r="O3813" t="s">
        <v>131</v>
      </c>
      <c r="P3813">
        <v>16221</v>
      </c>
      <c r="Q3813">
        <v>20708800</v>
      </c>
      <c r="R3813" t="s">
        <v>102</v>
      </c>
      <c r="S3813">
        <v>62</v>
      </c>
      <c r="T3813" t="s">
        <v>37</v>
      </c>
      <c r="U3813" s="4">
        <f>Tabla1[[#This Row],[OS-Valor Unitario]]-Tabla1[[#This Row],[costo_antes_iva]]</f>
        <v>0</v>
      </c>
      <c r="V3813" s="4">
        <f>Tabla1[[#This Row],[OS-Valor Unitario]]*Tabla1[[#This Row],[CANTIDAD ENTREGA SATELITE]]</f>
        <v>198400</v>
      </c>
      <c r="W3813" s="4">
        <f>Tabla1[[#This Row],[costo_antes_iva]]*Tabla1[[#This Row],[CANTIDAD ENTREGA SATELITE]]</f>
        <v>198400</v>
      </c>
      <c r="X3813" s="4">
        <f>Tabla1[[#This Row],[Valor total OS]]-Tabla1[[#This Row],[valor total op]]</f>
        <v>0</v>
      </c>
    </row>
    <row r="3814" spans="1:24" x14ac:dyDescent="0.3">
      <c r="A3814">
        <v>5731</v>
      </c>
      <c r="B3814" t="s">
        <v>6485</v>
      </c>
      <c r="C3814" t="s">
        <v>99</v>
      </c>
      <c r="D3814" t="s">
        <v>3354</v>
      </c>
      <c r="E3814" t="s">
        <v>6486</v>
      </c>
      <c r="F3814" s="2">
        <v>45602</v>
      </c>
      <c r="G3814">
        <v>3200</v>
      </c>
      <c r="H3814" t="s">
        <v>35</v>
      </c>
      <c r="I3814" t="s">
        <v>6487</v>
      </c>
      <c r="J3814">
        <v>3</v>
      </c>
      <c r="K3814" t="s">
        <v>37</v>
      </c>
      <c r="L3814">
        <v>3200</v>
      </c>
      <c r="M3814">
        <v>50</v>
      </c>
      <c r="N3814" t="s">
        <v>6483</v>
      </c>
      <c r="O3814" t="s">
        <v>131</v>
      </c>
      <c r="P3814">
        <v>16222</v>
      </c>
      <c r="Q3814">
        <v>20708800</v>
      </c>
      <c r="R3814" t="s">
        <v>102</v>
      </c>
      <c r="S3814">
        <v>50</v>
      </c>
      <c r="T3814" t="s">
        <v>37</v>
      </c>
      <c r="U3814" s="4">
        <f>Tabla1[[#This Row],[OS-Valor Unitario]]-Tabla1[[#This Row],[costo_antes_iva]]</f>
        <v>0</v>
      </c>
      <c r="V3814" s="4">
        <f>Tabla1[[#This Row],[OS-Valor Unitario]]*Tabla1[[#This Row],[CANTIDAD ENTREGA SATELITE]]</f>
        <v>160000</v>
      </c>
      <c r="W3814" s="4">
        <f>Tabla1[[#This Row],[costo_antes_iva]]*Tabla1[[#This Row],[CANTIDAD ENTREGA SATELITE]]</f>
        <v>160000</v>
      </c>
      <c r="X3814" s="4">
        <f>Tabla1[[#This Row],[Valor total OS]]-Tabla1[[#This Row],[valor total op]]</f>
        <v>0</v>
      </c>
    </row>
    <row r="3815" spans="1:24" x14ac:dyDescent="0.3">
      <c r="A3815">
        <v>5731</v>
      </c>
      <c r="B3815" t="s">
        <v>6485</v>
      </c>
      <c r="C3815" t="s">
        <v>99</v>
      </c>
      <c r="D3815" t="s">
        <v>3354</v>
      </c>
      <c r="E3815" t="s">
        <v>6486</v>
      </c>
      <c r="F3815" s="2">
        <v>45602</v>
      </c>
      <c r="G3815">
        <v>12000</v>
      </c>
      <c r="H3815" t="s">
        <v>1358</v>
      </c>
      <c r="I3815" t="s">
        <v>6487</v>
      </c>
      <c r="J3815">
        <v>3</v>
      </c>
      <c r="K3815" t="s">
        <v>316</v>
      </c>
      <c r="L3815">
        <v>12000</v>
      </c>
      <c r="M3815">
        <v>62</v>
      </c>
      <c r="N3815" t="s">
        <v>6483</v>
      </c>
      <c r="O3815" t="s">
        <v>131</v>
      </c>
      <c r="P3815">
        <v>16122</v>
      </c>
      <c r="Q3815">
        <v>20708800</v>
      </c>
      <c r="R3815" t="s">
        <v>102</v>
      </c>
      <c r="S3815">
        <v>62</v>
      </c>
      <c r="T3815" t="s">
        <v>318</v>
      </c>
      <c r="U3815" s="4">
        <f>Tabla1[[#This Row],[OS-Valor Unitario]]-Tabla1[[#This Row],[costo_antes_iva]]</f>
        <v>0</v>
      </c>
      <c r="V3815" s="4">
        <f>Tabla1[[#This Row],[OS-Valor Unitario]]*Tabla1[[#This Row],[CANTIDAD ENTREGA SATELITE]]</f>
        <v>744000</v>
      </c>
      <c r="W3815" s="4">
        <f>Tabla1[[#This Row],[costo_antes_iva]]*Tabla1[[#This Row],[CANTIDAD ENTREGA SATELITE]]</f>
        <v>744000</v>
      </c>
      <c r="X3815" s="4">
        <f>Tabla1[[#This Row],[Valor total OS]]-Tabla1[[#This Row],[valor total op]]</f>
        <v>0</v>
      </c>
    </row>
    <row r="3816" spans="1:24" x14ac:dyDescent="0.3">
      <c r="A3816">
        <v>5731</v>
      </c>
      <c r="B3816" t="s">
        <v>6485</v>
      </c>
      <c r="C3816" t="s">
        <v>99</v>
      </c>
      <c r="D3816" t="s">
        <v>3354</v>
      </c>
      <c r="E3816" t="s">
        <v>6486</v>
      </c>
      <c r="F3816" s="2">
        <v>45602</v>
      </c>
      <c r="G3816">
        <v>12000</v>
      </c>
      <c r="H3816" t="s">
        <v>1358</v>
      </c>
      <c r="I3816" t="s">
        <v>6487</v>
      </c>
      <c r="J3816">
        <v>3</v>
      </c>
      <c r="K3816" t="s">
        <v>5187</v>
      </c>
      <c r="L3816">
        <v>12000</v>
      </c>
      <c r="M3816">
        <v>50</v>
      </c>
      <c r="N3816" t="s">
        <v>6483</v>
      </c>
      <c r="O3816" t="s">
        <v>131</v>
      </c>
      <c r="P3816">
        <v>16123</v>
      </c>
      <c r="Q3816">
        <v>20708800</v>
      </c>
      <c r="R3816" t="s">
        <v>102</v>
      </c>
      <c r="S3816">
        <v>50</v>
      </c>
      <c r="T3816" t="s">
        <v>5188</v>
      </c>
      <c r="U3816" s="4">
        <f>Tabla1[[#This Row],[OS-Valor Unitario]]-Tabla1[[#This Row],[costo_antes_iva]]</f>
        <v>0</v>
      </c>
      <c r="V3816" s="4">
        <f>Tabla1[[#This Row],[OS-Valor Unitario]]*Tabla1[[#This Row],[CANTIDAD ENTREGA SATELITE]]</f>
        <v>600000</v>
      </c>
      <c r="W3816" s="4">
        <f>Tabla1[[#This Row],[costo_antes_iva]]*Tabla1[[#This Row],[CANTIDAD ENTREGA SATELITE]]</f>
        <v>600000</v>
      </c>
      <c r="X3816" s="4">
        <f>Tabla1[[#This Row],[Valor total OS]]-Tabla1[[#This Row],[valor total op]]</f>
        <v>0</v>
      </c>
    </row>
    <row r="3817" spans="1:24" x14ac:dyDescent="0.3">
      <c r="A3817">
        <v>5731</v>
      </c>
      <c r="B3817" t="s">
        <v>6485</v>
      </c>
      <c r="C3817" t="s">
        <v>99</v>
      </c>
      <c r="D3817" t="s">
        <v>3354</v>
      </c>
      <c r="E3817" t="s">
        <v>6486</v>
      </c>
      <c r="F3817" s="2">
        <v>45602</v>
      </c>
      <c r="G3817">
        <v>14000</v>
      </c>
      <c r="H3817" t="s">
        <v>175</v>
      </c>
      <c r="I3817" t="s">
        <v>6487</v>
      </c>
      <c r="J3817">
        <v>3</v>
      </c>
      <c r="K3817" t="s">
        <v>5827</v>
      </c>
      <c r="L3817">
        <v>10000</v>
      </c>
      <c r="M3817">
        <v>202</v>
      </c>
      <c r="N3817" t="s">
        <v>6483</v>
      </c>
      <c r="O3817" t="s">
        <v>131</v>
      </c>
      <c r="P3817">
        <v>15835</v>
      </c>
      <c r="Q3817">
        <v>20708800</v>
      </c>
      <c r="R3817" t="s">
        <v>102</v>
      </c>
      <c r="S3817">
        <v>202</v>
      </c>
      <c r="T3817" t="s">
        <v>5828</v>
      </c>
      <c r="U3817" s="4">
        <f>Tabla1[[#This Row],[OS-Valor Unitario]]-Tabla1[[#This Row],[costo_antes_iva]]</f>
        <v>-4000</v>
      </c>
      <c r="V3817" s="4">
        <f>Tabla1[[#This Row],[OS-Valor Unitario]]*Tabla1[[#This Row],[CANTIDAD ENTREGA SATELITE]]</f>
        <v>2020000</v>
      </c>
      <c r="W3817" s="4">
        <f>Tabla1[[#This Row],[costo_antes_iva]]*Tabla1[[#This Row],[CANTIDAD ENTREGA SATELITE]]</f>
        <v>2828000</v>
      </c>
      <c r="X3817" s="4">
        <f>Tabla1[[#This Row],[Valor total OS]]-Tabla1[[#This Row],[valor total op]]</f>
        <v>-808000</v>
      </c>
    </row>
    <row r="3818" spans="1:24" x14ac:dyDescent="0.3">
      <c r="A3818">
        <v>5730</v>
      </c>
      <c r="B3818" t="s">
        <v>6488</v>
      </c>
      <c r="C3818" t="s">
        <v>552</v>
      </c>
      <c r="D3818" t="s">
        <v>3354</v>
      </c>
      <c r="E3818" t="s">
        <v>6481</v>
      </c>
      <c r="F3818" s="2">
        <v>45602</v>
      </c>
      <c r="G3818">
        <v>1600</v>
      </c>
      <c r="H3818" t="s">
        <v>35</v>
      </c>
      <c r="I3818" t="s">
        <v>6489</v>
      </c>
      <c r="J3818">
        <v>1</v>
      </c>
      <c r="K3818" t="s">
        <v>37</v>
      </c>
      <c r="L3818">
        <v>3800</v>
      </c>
      <c r="M3818">
        <v>97</v>
      </c>
      <c r="N3818" t="s">
        <v>6483</v>
      </c>
      <c r="O3818" t="s">
        <v>131</v>
      </c>
      <c r="P3818">
        <v>15975</v>
      </c>
      <c r="Q3818">
        <v>100365063</v>
      </c>
      <c r="R3818" t="s">
        <v>523</v>
      </c>
      <c r="S3818">
        <v>97</v>
      </c>
      <c r="T3818" t="s">
        <v>37</v>
      </c>
      <c r="U3818" s="4">
        <f>Tabla1[[#This Row],[OS-Valor Unitario]]-Tabla1[[#This Row],[costo_antes_iva]]</f>
        <v>2200</v>
      </c>
      <c r="V3818" s="4">
        <f>Tabla1[[#This Row],[OS-Valor Unitario]]*Tabla1[[#This Row],[CANTIDAD ENTREGA SATELITE]]</f>
        <v>368600</v>
      </c>
      <c r="W3818" s="4">
        <f>Tabla1[[#This Row],[costo_antes_iva]]*Tabla1[[#This Row],[CANTIDAD ENTREGA SATELITE]]</f>
        <v>155200</v>
      </c>
      <c r="X3818" s="4">
        <f>Tabla1[[#This Row],[Valor total OS]]-Tabla1[[#This Row],[valor total op]]</f>
        <v>213400</v>
      </c>
    </row>
    <row r="3819" spans="1:24" x14ac:dyDescent="0.3">
      <c r="A3819">
        <v>5730</v>
      </c>
      <c r="B3819" t="s">
        <v>6488</v>
      </c>
      <c r="C3819" t="s">
        <v>552</v>
      </c>
      <c r="D3819" t="s">
        <v>3354</v>
      </c>
      <c r="E3819" t="s">
        <v>6481</v>
      </c>
      <c r="F3819" s="2">
        <v>45602</v>
      </c>
      <c r="G3819">
        <v>1600</v>
      </c>
      <c r="H3819" t="s">
        <v>35</v>
      </c>
      <c r="I3819" t="s">
        <v>6489</v>
      </c>
      <c r="J3819">
        <v>1</v>
      </c>
      <c r="K3819" t="s">
        <v>37</v>
      </c>
      <c r="L3819">
        <v>3800</v>
      </c>
      <c r="M3819">
        <v>132</v>
      </c>
      <c r="N3819" t="s">
        <v>6483</v>
      </c>
      <c r="O3819" t="s">
        <v>131</v>
      </c>
      <c r="P3819">
        <v>15976</v>
      </c>
      <c r="Q3819">
        <v>100365063</v>
      </c>
      <c r="R3819" t="s">
        <v>523</v>
      </c>
      <c r="S3819">
        <v>132</v>
      </c>
      <c r="T3819" t="s">
        <v>37</v>
      </c>
      <c r="U3819" s="4">
        <f>Tabla1[[#This Row],[OS-Valor Unitario]]-Tabla1[[#This Row],[costo_antes_iva]]</f>
        <v>2200</v>
      </c>
      <c r="V3819" s="4">
        <f>Tabla1[[#This Row],[OS-Valor Unitario]]*Tabla1[[#This Row],[CANTIDAD ENTREGA SATELITE]]</f>
        <v>501600</v>
      </c>
      <c r="W3819" s="4">
        <f>Tabla1[[#This Row],[costo_antes_iva]]*Tabla1[[#This Row],[CANTIDAD ENTREGA SATELITE]]</f>
        <v>211200</v>
      </c>
      <c r="X3819" s="4">
        <f>Tabla1[[#This Row],[Valor total OS]]-Tabla1[[#This Row],[valor total op]]</f>
        <v>290400</v>
      </c>
    </row>
    <row r="3820" spans="1:24" x14ac:dyDescent="0.3">
      <c r="A3820">
        <v>5730</v>
      </c>
      <c r="B3820" t="s">
        <v>6488</v>
      </c>
      <c r="C3820" t="s">
        <v>552</v>
      </c>
      <c r="D3820" t="s">
        <v>3354</v>
      </c>
      <c r="E3820" t="s">
        <v>6481</v>
      </c>
      <c r="F3820" s="2">
        <v>45602</v>
      </c>
      <c r="G3820">
        <v>1600</v>
      </c>
      <c r="H3820" t="s">
        <v>35</v>
      </c>
      <c r="I3820" t="s">
        <v>6489</v>
      </c>
      <c r="J3820">
        <v>1</v>
      </c>
      <c r="K3820" t="s">
        <v>37</v>
      </c>
      <c r="L3820">
        <v>3800</v>
      </c>
      <c r="M3820">
        <v>51</v>
      </c>
      <c r="N3820" t="s">
        <v>6483</v>
      </c>
      <c r="O3820" t="s">
        <v>131</v>
      </c>
      <c r="P3820">
        <v>16007</v>
      </c>
      <c r="Q3820">
        <v>100365063</v>
      </c>
      <c r="R3820" t="s">
        <v>523</v>
      </c>
      <c r="S3820">
        <v>30</v>
      </c>
      <c r="T3820" t="s">
        <v>37</v>
      </c>
      <c r="U3820" s="4">
        <f>Tabla1[[#This Row],[OS-Valor Unitario]]-Tabla1[[#This Row],[costo_antes_iva]]</f>
        <v>2200</v>
      </c>
      <c r="V3820" s="4">
        <f>Tabla1[[#This Row],[OS-Valor Unitario]]*Tabla1[[#This Row],[CANTIDAD ENTREGA SATELITE]]</f>
        <v>114000</v>
      </c>
      <c r="W3820" s="4">
        <f>Tabla1[[#This Row],[costo_antes_iva]]*Tabla1[[#This Row],[CANTIDAD ENTREGA SATELITE]]</f>
        <v>48000</v>
      </c>
      <c r="X3820" s="4">
        <f>Tabla1[[#This Row],[Valor total OS]]-Tabla1[[#This Row],[valor total op]]</f>
        <v>66000</v>
      </c>
    </row>
    <row r="3821" spans="1:24" x14ac:dyDescent="0.3">
      <c r="A3821">
        <v>5730</v>
      </c>
      <c r="B3821" t="s">
        <v>6488</v>
      </c>
      <c r="C3821" t="s">
        <v>552</v>
      </c>
      <c r="D3821" t="s">
        <v>3354</v>
      </c>
      <c r="E3821" t="s">
        <v>6481</v>
      </c>
      <c r="F3821" s="2">
        <v>45602</v>
      </c>
      <c r="G3821">
        <v>1600</v>
      </c>
      <c r="H3821" t="s">
        <v>35</v>
      </c>
      <c r="I3821" t="s">
        <v>6489</v>
      </c>
      <c r="J3821">
        <v>1</v>
      </c>
      <c r="K3821" t="s">
        <v>37</v>
      </c>
      <c r="L3821">
        <v>3800</v>
      </c>
      <c r="M3821">
        <v>51</v>
      </c>
      <c r="N3821" t="s">
        <v>6483</v>
      </c>
      <c r="O3821" t="s">
        <v>131</v>
      </c>
      <c r="P3821">
        <v>16007</v>
      </c>
      <c r="Q3821">
        <v>100365063</v>
      </c>
      <c r="R3821" t="s">
        <v>523</v>
      </c>
      <c r="S3821">
        <v>21</v>
      </c>
      <c r="T3821" t="s">
        <v>37</v>
      </c>
      <c r="U3821" s="4">
        <f>Tabla1[[#This Row],[OS-Valor Unitario]]-Tabla1[[#This Row],[costo_antes_iva]]</f>
        <v>2200</v>
      </c>
      <c r="V3821" s="4">
        <f>Tabla1[[#This Row],[OS-Valor Unitario]]*Tabla1[[#This Row],[CANTIDAD ENTREGA SATELITE]]</f>
        <v>79800</v>
      </c>
      <c r="W3821" s="4">
        <f>Tabla1[[#This Row],[costo_antes_iva]]*Tabla1[[#This Row],[CANTIDAD ENTREGA SATELITE]]</f>
        <v>33600</v>
      </c>
      <c r="X3821" s="4">
        <f>Tabla1[[#This Row],[Valor total OS]]-Tabla1[[#This Row],[valor total op]]</f>
        <v>46200</v>
      </c>
    </row>
    <row r="3822" spans="1:24" x14ac:dyDescent="0.3">
      <c r="A3822">
        <v>5730</v>
      </c>
      <c r="B3822" t="s">
        <v>6488</v>
      </c>
      <c r="C3822" t="s">
        <v>552</v>
      </c>
      <c r="D3822" t="s">
        <v>3354</v>
      </c>
      <c r="E3822" t="s">
        <v>6481</v>
      </c>
      <c r="F3822" s="2">
        <v>45602</v>
      </c>
      <c r="G3822">
        <v>1600</v>
      </c>
      <c r="H3822" t="s">
        <v>35</v>
      </c>
      <c r="I3822" t="s">
        <v>6489</v>
      </c>
      <c r="J3822">
        <v>1</v>
      </c>
      <c r="K3822" t="s">
        <v>37</v>
      </c>
      <c r="L3822">
        <v>3800</v>
      </c>
      <c r="M3822">
        <v>105</v>
      </c>
      <c r="N3822" t="s">
        <v>6483</v>
      </c>
      <c r="O3822" t="s">
        <v>131</v>
      </c>
      <c r="P3822">
        <v>16114</v>
      </c>
      <c r="Q3822">
        <v>100365063</v>
      </c>
      <c r="R3822" t="s">
        <v>523</v>
      </c>
      <c r="S3822">
        <v>105</v>
      </c>
      <c r="T3822" t="s">
        <v>37</v>
      </c>
      <c r="U3822" s="4">
        <f>Tabla1[[#This Row],[OS-Valor Unitario]]-Tabla1[[#This Row],[costo_antes_iva]]</f>
        <v>2200</v>
      </c>
      <c r="V3822" s="4">
        <f>Tabla1[[#This Row],[OS-Valor Unitario]]*Tabla1[[#This Row],[CANTIDAD ENTREGA SATELITE]]</f>
        <v>399000</v>
      </c>
      <c r="W3822" s="4">
        <f>Tabla1[[#This Row],[costo_antes_iva]]*Tabla1[[#This Row],[CANTIDAD ENTREGA SATELITE]]</f>
        <v>168000</v>
      </c>
      <c r="X3822" s="4">
        <f>Tabla1[[#This Row],[Valor total OS]]-Tabla1[[#This Row],[valor total op]]</f>
        <v>231000</v>
      </c>
    </row>
    <row r="3823" spans="1:24" x14ac:dyDescent="0.3">
      <c r="A3823">
        <v>5730</v>
      </c>
      <c r="B3823" t="s">
        <v>6488</v>
      </c>
      <c r="C3823" t="s">
        <v>552</v>
      </c>
      <c r="D3823" t="s">
        <v>3354</v>
      </c>
      <c r="E3823" t="s">
        <v>6481</v>
      </c>
      <c r="F3823" s="2">
        <v>45602</v>
      </c>
      <c r="G3823">
        <v>1600</v>
      </c>
      <c r="H3823" t="s">
        <v>35</v>
      </c>
      <c r="I3823" t="s">
        <v>6489</v>
      </c>
      <c r="J3823">
        <v>1</v>
      </c>
      <c r="K3823" t="s">
        <v>37</v>
      </c>
      <c r="L3823">
        <v>3800</v>
      </c>
      <c r="M3823">
        <v>86</v>
      </c>
      <c r="N3823" t="s">
        <v>6483</v>
      </c>
      <c r="O3823" t="s">
        <v>131</v>
      </c>
      <c r="P3823">
        <v>16115</v>
      </c>
      <c r="Q3823">
        <v>100365063</v>
      </c>
      <c r="R3823" t="s">
        <v>523</v>
      </c>
      <c r="S3823">
        <v>86</v>
      </c>
      <c r="T3823" t="s">
        <v>37</v>
      </c>
      <c r="U3823" s="4">
        <f>Tabla1[[#This Row],[OS-Valor Unitario]]-Tabla1[[#This Row],[costo_antes_iva]]</f>
        <v>2200</v>
      </c>
      <c r="V3823" s="4">
        <f>Tabla1[[#This Row],[OS-Valor Unitario]]*Tabla1[[#This Row],[CANTIDAD ENTREGA SATELITE]]</f>
        <v>326800</v>
      </c>
      <c r="W3823" s="4">
        <f>Tabla1[[#This Row],[costo_antes_iva]]*Tabla1[[#This Row],[CANTIDAD ENTREGA SATELITE]]</f>
        <v>137600</v>
      </c>
      <c r="X3823" s="4">
        <f>Tabla1[[#This Row],[Valor total OS]]-Tabla1[[#This Row],[valor total op]]</f>
        <v>189200</v>
      </c>
    </row>
    <row r="3824" spans="1:24" x14ac:dyDescent="0.3">
      <c r="A3824">
        <v>5730</v>
      </c>
      <c r="B3824" t="s">
        <v>6488</v>
      </c>
      <c r="C3824" t="s">
        <v>552</v>
      </c>
      <c r="D3824" t="s">
        <v>3354</v>
      </c>
      <c r="E3824" t="s">
        <v>6481</v>
      </c>
      <c r="F3824" s="2">
        <v>45602</v>
      </c>
      <c r="G3824">
        <v>1600</v>
      </c>
      <c r="H3824" t="s">
        <v>35</v>
      </c>
      <c r="I3824" t="s">
        <v>6489</v>
      </c>
      <c r="J3824">
        <v>1</v>
      </c>
      <c r="K3824" t="s">
        <v>37</v>
      </c>
      <c r="L3824">
        <v>3000</v>
      </c>
      <c r="M3824">
        <v>153</v>
      </c>
      <c r="N3824" t="s">
        <v>6483</v>
      </c>
      <c r="O3824" t="s">
        <v>131</v>
      </c>
      <c r="P3824">
        <v>16225</v>
      </c>
      <c r="Q3824">
        <v>100365063</v>
      </c>
      <c r="R3824" t="s">
        <v>523</v>
      </c>
      <c r="S3824">
        <v>79</v>
      </c>
      <c r="T3824" t="s">
        <v>37</v>
      </c>
      <c r="U3824" s="4">
        <f>Tabla1[[#This Row],[OS-Valor Unitario]]-Tabla1[[#This Row],[costo_antes_iva]]</f>
        <v>1400</v>
      </c>
      <c r="V3824" s="4">
        <f>Tabla1[[#This Row],[OS-Valor Unitario]]*Tabla1[[#This Row],[CANTIDAD ENTREGA SATELITE]]</f>
        <v>237000</v>
      </c>
      <c r="W3824" s="4">
        <f>Tabla1[[#This Row],[costo_antes_iva]]*Tabla1[[#This Row],[CANTIDAD ENTREGA SATELITE]]</f>
        <v>126400</v>
      </c>
      <c r="X3824" s="4">
        <f>Tabla1[[#This Row],[Valor total OS]]-Tabla1[[#This Row],[valor total op]]</f>
        <v>110600</v>
      </c>
    </row>
    <row r="3825" spans="1:24" x14ac:dyDescent="0.3">
      <c r="A3825">
        <v>5730</v>
      </c>
      <c r="B3825" t="s">
        <v>6488</v>
      </c>
      <c r="C3825" t="s">
        <v>552</v>
      </c>
      <c r="D3825" t="s">
        <v>3354</v>
      </c>
      <c r="E3825" t="s">
        <v>6481</v>
      </c>
      <c r="F3825" s="2">
        <v>45602</v>
      </c>
      <c r="G3825">
        <v>1600</v>
      </c>
      <c r="H3825" t="s">
        <v>35</v>
      </c>
      <c r="I3825" t="s">
        <v>6489</v>
      </c>
      <c r="J3825">
        <v>1</v>
      </c>
      <c r="K3825" t="s">
        <v>37</v>
      </c>
      <c r="L3825">
        <v>3000</v>
      </c>
      <c r="M3825">
        <v>153</v>
      </c>
      <c r="N3825" t="s">
        <v>6483</v>
      </c>
      <c r="O3825" t="s">
        <v>131</v>
      </c>
      <c r="P3825">
        <v>16225</v>
      </c>
      <c r="Q3825">
        <v>100365063</v>
      </c>
      <c r="R3825" t="s">
        <v>523</v>
      </c>
      <c r="S3825">
        <v>74</v>
      </c>
      <c r="T3825" t="s">
        <v>37</v>
      </c>
      <c r="U3825" s="4">
        <f>Tabla1[[#This Row],[OS-Valor Unitario]]-Tabla1[[#This Row],[costo_antes_iva]]</f>
        <v>1400</v>
      </c>
      <c r="V3825" s="4">
        <f>Tabla1[[#This Row],[OS-Valor Unitario]]*Tabla1[[#This Row],[CANTIDAD ENTREGA SATELITE]]</f>
        <v>222000</v>
      </c>
      <c r="W3825" s="4">
        <f>Tabla1[[#This Row],[costo_antes_iva]]*Tabla1[[#This Row],[CANTIDAD ENTREGA SATELITE]]</f>
        <v>118400</v>
      </c>
      <c r="X3825" s="4">
        <f>Tabla1[[#This Row],[Valor total OS]]-Tabla1[[#This Row],[valor total op]]</f>
        <v>103600</v>
      </c>
    </row>
    <row r="3826" spans="1:24" x14ac:dyDescent="0.3">
      <c r="A3826">
        <v>5730</v>
      </c>
      <c r="B3826" t="s">
        <v>6490</v>
      </c>
      <c r="C3826" t="s">
        <v>99</v>
      </c>
      <c r="D3826" t="s">
        <v>3354</v>
      </c>
      <c r="E3826" t="s">
        <v>6486</v>
      </c>
      <c r="F3826" s="2">
        <v>45602</v>
      </c>
      <c r="G3826">
        <v>12000</v>
      </c>
      <c r="H3826" t="s">
        <v>1358</v>
      </c>
      <c r="I3826" t="s">
        <v>6491</v>
      </c>
      <c r="J3826">
        <v>3</v>
      </c>
      <c r="K3826" t="s">
        <v>824</v>
      </c>
      <c r="L3826">
        <v>8000</v>
      </c>
      <c r="M3826">
        <v>51</v>
      </c>
      <c r="N3826" t="s">
        <v>6483</v>
      </c>
      <c r="O3826" t="s">
        <v>131</v>
      </c>
      <c r="P3826">
        <v>15908</v>
      </c>
      <c r="Q3826">
        <v>100365063</v>
      </c>
      <c r="R3826" t="s">
        <v>102</v>
      </c>
      <c r="S3826">
        <v>33</v>
      </c>
      <c r="T3826" t="s">
        <v>825</v>
      </c>
      <c r="U3826" s="4">
        <f>Tabla1[[#This Row],[OS-Valor Unitario]]-Tabla1[[#This Row],[costo_antes_iva]]</f>
        <v>-4000</v>
      </c>
      <c r="V3826" s="4">
        <f>Tabla1[[#This Row],[OS-Valor Unitario]]*Tabla1[[#This Row],[CANTIDAD ENTREGA SATELITE]]</f>
        <v>264000</v>
      </c>
      <c r="W3826" s="4">
        <f>Tabla1[[#This Row],[costo_antes_iva]]*Tabla1[[#This Row],[CANTIDAD ENTREGA SATELITE]]</f>
        <v>396000</v>
      </c>
      <c r="X3826" s="4">
        <f>Tabla1[[#This Row],[Valor total OS]]-Tabla1[[#This Row],[valor total op]]</f>
        <v>-132000</v>
      </c>
    </row>
    <row r="3827" spans="1:24" x14ac:dyDescent="0.3">
      <c r="A3827">
        <v>5730</v>
      </c>
      <c r="B3827" t="s">
        <v>6490</v>
      </c>
      <c r="C3827" t="s">
        <v>99</v>
      </c>
      <c r="D3827" t="s">
        <v>3354</v>
      </c>
      <c r="E3827" t="s">
        <v>6486</v>
      </c>
      <c r="F3827" s="2">
        <v>45602</v>
      </c>
      <c r="G3827">
        <v>12000</v>
      </c>
      <c r="H3827" t="s">
        <v>1358</v>
      </c>
      <c r="I3827" t="s">
        <v>6491</v>
      </c>
      <c r="J3827">
        <v>3</v>
      </c>
      <c r="K3827" t="s">
        <v>824</v>
      </c>
      <c r="L3827">
        <v>8000</v>
      </c>
      <c r="M3827">
        <v>51</v>
      </c>
      <c r="N3827" t="s">
        <v>6483</v>
      </c>
      <c r="O3827" t="s">
        <v>131</v>
      </c>
      <c r="P3827">
        <v>15908</v>
      </c>
      <c r="Q3827">
        <v>100365063</v>
      </c>
      <c r="R3827" t="s">
        <v>102</v>
      </c>
      <c r="S3827">
        <v>18</v>
      </c>
      <c r="T3827" t="s">
        <v>825</v>
      </c>
      <c r="U3827" s="4">
        <f>Tabla1[[#This Row],[OS-Valor Unitario]]-Tabla1[[#This Row],[costo_antes_iva]]</f>
        <v>-4000</v>
      </c>
      <c r="V3827" s="4">
        <f>Tabla1[[#This Row],[OS-Valor Unitario]]*Tabla1[[#This Row],[CANTIDAD ENTREGA SATELITE]]</f>
        <v>144000</v>
      </c>
      <c r="W3827" s="4">
        <f>Tabla1[[#This Row],[costo_antes_iva]]*Tabla1[[#This Row],[CANTIDAD ENTREGA SATELITE]]</f>
        <v>216000</v>
      </c>
      <c r="X3827" s="4">
        <f>Tabla1[[#This Row],[Valor total OS]]-Tabla1[[#This Row],[valor total op]]</f>
        <v>-72000</v>
      </c>
    </row>
    <row r="3828" spans="1:24" x14ac:dyDescent="0.3">
      <c r="A3828">
        <v>5730</v>
      </c>
      <c r="B3828" t="s">
        <v>6492</v>
      </c>
      <c r="C3828" t="s">
        <v>92</v>
      </c>
      <c r="D3828" t="s">
        <v>3354</v>
      </c>
      <c r="E3828" t="s">
        <v>6493</v>
      </c>
      <c r="F3828" s="2">
        <v>45602</v>
      </c>
      <c r="G3828">
        <v>2000</v>
      </c>
      <c r="H3828" t="s">
        <v>35</v>
      </c>
      <c r="I3828" t="s">
        <v>6489</v>
      </c>
      <c r="J3828">
        <v>1</v>
      </c>
      <c r="K3828" t="s">
        <v>37</v>
      </c>
      <c r="L3828">
        <v>3800</v>
      </c>
      <c r="M3828">
        <v>97</v>
      </c>
      <c r="N3828" t="s">
        <v>6494</v>
      </c>
      <c r="O3828" t="s">
        <v>131</v>
      </c>
      <c r="P3828">
        <v>15975</v>
      </c>
      <c r="Q3828">
        <v>100365063</v>
      </c>
      <c r="R3828" t="s">
        <v>14856</v>
      </c>
      <c r="S3828">
        <v>97</v>
      </c>
      <c r="T3828" t="s">
        <v>37</v>
      </c>
      <c r="U3828" s="4">
        <f>Tabla1[[#This Row],[OS-Valor Unitario]]-Tabla1[[#This Row],[costo_antes_iva]]</f>
        <v>1800</v>
      </c>
      <c r="V3828" s="4">
        <f>Tabla1[[#This Row],[OS-Valor Unitario]]*Tabla1[[#This Row],[CANTIDAD ENTREGA SATELITE]]</f>
        <v>368600</v>
      </c>
      <c r="W3828" s="4">
        <f>Tabla1[[#This Row],[costo_antes_iva]]*Tabla1[[#This Row],[CANTIDAD ENTREGA SATELITE]]</f>
        <v>194000</v>
      </c>
      <c r="X3828" s="4">
        <f>Tabla1[[#This Row],[Valor total OS]]-Tabla1[[#This Row],[valor total op]]</f>
        <v>174600</v>
      </c>
    </row>
    <row r="3829" spans="1:24" x14ac:dyDescent="0.3">
      <c r="A3829">
        <v>5730</v>
      </c>
      <c r="B3829" t="s">
        <v>6492</v>
      </c>
      <c r="C3829" t="s">
        <v>92</v>
      </c>
      <c r="D3829" t="s">
        <v>3354</v>
      </c>
      <c r="E3829" t="s">
        <v>6493</v>
      </c>
      <c r="F3829" s="2">
        <v>45602</v>
      </c>
      <c r="G3829">
        <v>2000</v>
      </c>
      <c r="H3829" t="s">
        <v>35</v>
      </c>
      <c r="I3829" t="s">
        <v>6489</v>
      </c>
      <c r="J3829">
        <v>1</v>
      </c>
      <c r="K3829" t="s">
        <v>37</v>
      </c>
      <c r="L3829">
        <v>3800</v>
      </c>
      <c r="M3829">
        <v>132</v>
      </c>
      <c r="N3829" t="s">
        <v>6494</v>
      </c>
      <c r="O3829" t="s">
        <v>131</v>
      </c>
      <c r="P3829">
        <v>15976</v>
      </c>
      <c r="Q3829">
        <v>100365063</v>
      </c>
      <c r="R3829" t="s">
        <v>14856</v>
      </c>
      <c r="S3829">
        <v>132</v>
      </c>
      <c r="T3829" t="s">
        <v>37</v>
      </c>
      <c r="U3829" s="4">
        <f>Tabla1[[#This Row],[OS-Valor Unitario]]-Tabla1[[#This Row],[costo_antes_iva]]</f>
        <v>1800</v>
      </c>
      <c r="V3829" s="4">
        <f>Tabla1[[#This Row],[OS-Valor Unitario]]*Tabla1[[#This Row],[CANTIDAD ENTREGA SATELITE]]</f>
        <v>501600</v>
      </c>
      <c r="W3829" s="4">
        <f>Tabla1[[#This Row],[costo_antes_iva]]*Tabla1[[#This Row],[CANTIDAD ENTREGA SATELITE]]</f>
        <v>264000</v>
      </c>
      <c r="X3829" s="4">
        <f>Tabla1[[#This Row],[Valor total OS]]-Tabla1[[#This Row],[valor total op]]</f>
        <v>237600</v>
      </c>
    </row>
    <row r="3830" spans="1:24" x14ac:dyDescent="0.3">
      <c r="A3830">
        <v>5730</v>
      </c>
      <c r="B3830" t="s">
        <v>6492</v>
      </c>
      <c r="C3830" t="s">
        <v>92</v>
      </c>
      <c r="D3830" t="s">
        <v>3354</v>
      </c>
      <c r="E3830" t="s">
        <v>6493</v>
      </c>
      <c r="F3830" s="2">
        <v>45602</v>
      </c>
      <c r="G3830">
        <v>2000</v>
      </c>
      <c r="H3830" t="s">
        <v>35</v>
      </c>
      <c r="I3830" t="s">
        <v>6489</v>
      </c>
      <c r="J3830">
        <v>1</v>
      </c>
      <c r="K3830" t="s">
        <v>37</v>
      </c>
      <c r="L3830">
        <v>3800</v>
      </c>
      <c r="M3830">
        <v>51</v>
      </c>
      <c r="N3830" t="s">
        <v>6494</v>
      </c>
      <c r="O3830" t="s">
        <v>131</v>
      </c>
      <c r="P3830">
        <v>16007</v>
      </c>
      <c r="Q3830">
        <v>100365063</v>
      </c>
      <c r="R3830" t="s">
        <v>14856</v>
      </c>
      <c r="S3830">
        <v>30</v>
      </c>
      <c r="T3830" t="s">
        <v>37</v>
      </c>
      <c r="U3830" s="4">
        <f>Tabla1[[#This Row],[OS-Valor Unitario]]-Tabla1[[#This Row],[costo_antes_iva]]</f>
        <v>1800</v>
      </c>
      <c r="V3830" s="4">
        <f>Tabla1[[#This Row],[OS-Valor Unitario]]*Tabla1[[#This Row],[CANTIDAD ENTREGA SATELITE]]</f>
        <v>114000</v>
      </c>
      <c r="W3830" s="4">
        <f>Tabla1[[#This Row],[costo_antes_iva]]*Tabla1[[#This Row],[CANTIDAD ENTREGA SATELITE]]</f>
        <v>60000</v>
      </c>
      <c r="X3830" s="4">
        <f>Tabla1[[#This Row],[Valor total OS]]-Tabla1[[#This Row],[valor total op]]</f>
        <v>54000</v>
      </c>
    </row>
    <row r="3831" spans="1:24" x14ac:dyDescent="0.3">
      <c r="A3831">
        <v>5730</v>
      </c>
      <c r="B3831" t="s">
        <v>6492</v>
      </c>
      <c r="C3831" t="s">
        <v>92</v>
      </c>
      <c r="D3831" t="s">
        <v>3354</v>
      </c>
      <c r="E3831" t="s">
        <v>6493</v>
      </c>
      <c r="F3831" s="2">
        <v>45602</v>
      </c>
      <c r="G3831">
        <v>2000</v>
      </c>
      <c r="H3831" t="s">
        <v>35</v>
      </c>
      <c r="I3831" t="s">
        <v>6489</v>
      </c>
      <c r="J3831">
        <v>1</v>
      </c>
      <c r="K3831" t="s">
        <v>37</v>
      </c>
      <c r="L3831">
        <v>3800</v>
      </c>
      <c r="M3831">
        <v>51</v>
      </c>
      <c r="N3831" t="s">
        <v>6494</v>
      </c>
      <c r="O3831" t="s">
        <v>131</v>
      </c>
      <c r="P3831">
        <v>16007</v>
      </c>
      <c r="Q3831">
        <v>100365063</v>
      </c>
      <c r="R3831" t="s">
        <v>14856</v>
      </c>
      <c r="S3831">
        <v>21</v>
      </c>
      <c r="T3831" t="s">
        <v>37</v>
      </c>
      <c r="U3831" s="4">
        <f>Tabla1[[#This Row],[OS-Valor Unitario]]-Tabla1[[#This Row],[costo_antes_iva]]</f>
        <v>1800</v>
      </c>
      <c r="V3831" s="4">
        <f>Tabla1[[#This Row],[OS-Valor Unitario]]*Tabla1[[#This Row],[CANTIDAD ENTREGA SATELITE]]</f>
        <v>79800</v>
      </c>
      <c r="W3831" s="4">
        <f>Tabla1[[#This Row],[costo_antes_iva]]*Tabla1[[#This Row],[CANTIDAD ENTREGA SATELITE]]</f>
        <v>42000</v>
      </c>
      <c r="X3831" s="4">
        <f>Tabla1[[#This Row],[Valor total OS]]-Tabla1[[#This Row],[valor total op]]</f>
        <v>37800</v>
      </c>
    </row>
    <row r="3832" spans="1:24" x14ac:dyDescent="0.3">
      <c r="A3832">
        <v>5730</v>
      </c>
      <c r="B3832" t="s">
        <v>6492</v>
      </c>
      <c r="C3832" t="s">
        <v>92</v>
      </c>
      <c r="D3832" t="s">
        <v>3354</v>
      </c>
      <c r="E3832" t="s">
        <v>6493</v>
      </c>
      <c r="F3832" s="2">
        <v>45602</v>
      </c>
      <c r="G3832">
        <v>2000</v>
      </c>
      <c r="H3832" t="s">
        <v>35</v>
      </c>
      <c r="I3832" t="s">
        <v>6489</v>
      </c>
      <c r="J3832">
        <v>1</v>
      </c>
      <c r="K3832" t="s">
        <v>37</v>
      </c>
      <c r="L3832">
        <v>3800</v>
      </c>
      <c r="M3832">
        <v>105</v>
      </c>
      <c r="N3832" t="s">
        <v>6494</v>
      </c>
      <c r="O3832" t="s">
        <v>131</v>
      </c>
      <c r="P3832">
        <v>16114</v>
      </c>
      <c r="Q3832">
        <v>100365063</v>
      </c>
      <c r="R3832" t="s">
        <v>14856</v>
      </c>
      <c r="S3832">
        <v>105</v>
      </c>
      <c r="T3832" t="s">
        <v>37</v>
      </c>
      <c r="U3832" s="4">
        <f>Tabla1[[#This Row],[OS-Valor Unitario]]-Tabla1[[#This Row],[costo_antes_iva]]</f>
        <v>1800</v>
      </c>
      <c r="V3832" s="4">
        <f>Tabla1[[#This Row],[OS-Valor Unitario]]*Tabla1[[#This Row],[CANTIDAD ENTREGA SATELITE]]</f>
        <v>399000</v>
      </c>
      <c r="W3832" s="4">
        <f>Tabla1[[#This Row],[costo_antes_iva]]*Tabla1[[#This Row],[CANTIDAD ENTREGA SATELITE]]</f>
        <v>210000</v>
      </c>
      <c r="X3832" s="4">
        <f>Tabla1[[#This Row],[Valor total OS]]-Tabla1[[#This Row],[valor total op]]</f>
        <v>189000</v>
      </c>
    </row>
    <row r="3833" spans="1:24" x14ac:dyDescent="0.3">
      <c r="A3833">
        <v>5730</v>
      </c>
      <c r="B3833" t="s">
        <v>6492</v>
      </c>
      <c r="C3833" t="s">
        <v>92</v>
      </c>
      <c r="D3833" t="s">
        <v>3354</v>
      </c>
      <c r="E3833" t="s">
        <v>6493</v>
      </c>
      <c r="F3833" s="2">
        <v>45602</v>
      </c>
      <c r="G3833">
        <v>2000</v>
      </c>
      <c r="H3833" t="s">
        <v>35</v>
      </c>
      <c r="I3833" t="s">
        <v>6489</v>
      </c>
      <c r="J3833">
        <v>1</v>
      </c>
      <c r="K3833" t="s">
        <v>37</v>
      </c>
      <c r="L3833">
        <v>3800</v>
      </c>
      <c r="M3833">
        <v>86</v>
      </c>
      <c r="N3833" t="s">
        <v>6494</v>
      </c>
      <c r="O3833" t="s">
        <v>131</v>
      </c>
      <c r="P3833">
        <v>16115</v>
      </c>
      <c r="Q3833">
        <v>100365063</v>
      </c>
      <c r="R3833" t="s">
        <v>14856</v>
      </c>
      <c r="S3833">
        <v>86</v>
      </c>
      <c r="T3833" t="s">
        <v>37</v>
      </c>
      <c r="U3833" s="4">
        <f>Tabla1[[#This Row],[OS-Valor Unitario]]-Tabla1[[#This Row],[costo_antes_iva]]</f>
        <v>1800</v>
      </c>
      <c r="V3833" s="4">
        <f>Tabla1[[#This Row],[OS-Valor Unitario]]*Tabla1[[#This Row],[CANTIDAD ENTREGA SATELITE]]</f>
        <v>326800</v>
      </c>
      <c r="W3833" s="4">
        <f>Tabla1[[#This Row],[costo_antes_iva]]*Tabla1[[#This Row],[CANTIDAD ENTREGA SATELITE]]</f>
        <v>172000</v>
      </c>
      <c r="X3833" s="4">
        <f>Tabla1[[#This Row],[Valor total OS]]-Tabla1[[#This Row],[valor total op]]</f>
        <v>154800</v>
      </c>
    </row>
    <row r="3834" spans="1:24" x14ac:dyDescent="0.3">
      <c r="A3834">
        <v>5730</v>
      </c>
      <c r="B3834" t="s">
        <v>6492</v>
      </c>
      <c r="C3834" t="s">
        <v>92</v>
      </c>
      <c r="D3834" t="s">
        <v>3354</v>
      </c>
      <c r="E3834" t="s">
        <v>6493</v>
      </c>
      <c r="F3834" s="2">
        <v>45602</v>
      </c>
      <c r="G3834">
        <v>2000</v>
      </c>
      <c r="H3834" t="s">
        <v>35</v>
      </c>
      <c r="I3834" t="s">
        <v>6489</v>
      </c>
      <c r="J3834">
        <v>1</v>
      </c>
      <c r="K3834" t="s">
        <v>37</v>
      </c>
      <c r="L3834">
        <v>3000</v>
      </c>
      <c r="M3834">
        <v>153</v>
      </c>
      <c r="N3834" t="s">
        <v>6494</v>
      </c>
      <c r="O3834" t="s">
        <v>131</v>
      </c>
      <c r="P3834">
        <v>16225</v>
      </c>
      <c r="Q3834">
        <v>100365063</v>
      </c>
      <c r="R3834" t="s">
        <v>14856</v>
      </c>
      <c r="S3834">
        <v>79</v>
      </c>
      <c r="T3834" t="s">
        <v>37</v>
      </c>
      <c r="U3834" s="4">
        <f>Tabla1[[#This Row],[OS-Valor Unitario]]-Tabla1[[#This Row],[costo_antes_iva]]</f>
        <v>1000</v>
      </c>
      <c r="V3834" s="4">
        <f>Tabla1[[#This Row],[OS-Valor Unitario]]*Tabla1[[#This Row],[CANTIDAD ENTREGA SATELITE]]</f>
        <v>237000</v>
      </c>
      <c r="W3834" s="4">
        <f>Tabla1[[#This Row],[costo_antes_iva]]*Tabla1[[#This Row],[CANTIDAD ENTREGA SATELITE]]</f>
        <v>158000</v>
      </c>
      <c r="X3834" s="4">
        <f>Tabla1[[#This Row],[Valor total OS]]-Tabla1[[#This Row],[valor total op]]</f>
        <v>79000</v>
      </c>
    </row>
    <row r="3835" spans="1:24" x14ac:dyDescent="0.3">
      <c r="A3835">
        <v>5730</v>
      </c>
      <c r="B3835" t="s">
        <v>6492</v>
      </c>
      <c r="C3835" t="s">
        <v>92</v>
      </c>
      <c r="D3835" t="s">
        <v>3354</v>
      </c>
      <c r="E3835" t="s">
        <v>6493</v>
      </c>
      <c r="F3835" s="2">
        <v>45602</v>
      </c>
      <c r="G3835">
        <v>2000</v>
      </c>
      <c r="H3835" t="s">
        <v>35</v>
      </c>
      <c r="I3835" t="s">
        <v>6489</v>
      </c>
      <c r="J3835">
        <v>1</v>
      </c>
      <c r="K3835" t="s">
        <v>37</v>
      </c>
      <c r="L3835">
        <v>3000</v>
      </c>
      <c r="M3835">
        <v>153</v>
      </c>
      <c r="N3835" t="s">
        <v>6494</v>
      </c>
      <c r="O3835" t="s">
        <v>131</v>
      </c>
      <c r="P3835">
        <v>16225</v>
      </c>
      <c r="Q3835">
        <v>100365063</v>
      </c>
      <c r="R3835" t="s">
        <v>14856</v>
      </c>
      <c r="S3835">
        <v>74</v>
      </c>
      <c r="T3835" t="s">
        <v>37</v>
      </c>
      <c r="U3835" s="4">
        <f>Tabla1[[#This Row],[OS-Valor Unitario]]-Tabla1[[#This Row],[costo_antes_iva]]</f>
        <v>1000</v>
      </c>
      <c r="V3835" s="4">
        <f>Tabla1[[#This Row],[OS-Valor Unitario]]*Tabla1[[#This Row],[CANTIDAD ENTREGA SATELITE]]</f>
        <v>222000</v>
      </c>
      <c r="W3835" s="4">
        <f>Tabla1[[#This Row],[costo_antes_iva]]*Tabla1[[#This Row],[CANTIDAD ENTREGA SATELITE]]</f>
        <v>148000</v>
      </c>
      <c r="X3835" s="4">
        <f>Tabla1[[#This Row],[Valor total OS]]-Tabla1[[#This Row],[valor total op]]</f>
        <v>74000</v>
      </c>
    </row>
    <row r="3836" spans="1:24" x14ac:dyDescent="0.3">
      <c r="A3836">
        <v>5730</v>
      </c>
      <c r="B3836" t="s">
        <v>6492</v>
      </c>
      <c r="C3836" t="s">
        <v>92</v>
      </c>
      <c r="D3836" t="s">
        <v>3354</v>
      </c>
      <c r="E3836" t="s">
        <v>6493</v>
      </c>
      <c r="F3836" s="2">
        <v>45602</v>
      </c>
      <c r="G3836">
        <v>7500</v>
      </c>
      <c r="H3836" t="s">
        <v>24</v>
      </c>
      <c r="I3836" t="s">
        <v>6489</v>
      </c>
      <c r="J3836">
        <v>1</v>
      </c>
      <c r="K3836" t="s">
        <v>812</v>
      </c>
      <c r="L3836">
        <v>4000</v>
      </c>
      <c r="M3836">
        <v>86</v>
      </c>
      <c r="N3836" t="s">
        <v>6494</v>
      </c>
      <c r="O3836" t="s">
        <v>131</v>
      </c>
      <c r="P3836">
        <v>15985</v>
      </c>
      <c r="Q3836">
        <v>100365063</v>
      </c>
      <c r="R3836" t="s">
        <v>14856</v>
      </c>
      <c r="S3836">
        <v>86</v>
      </c>
      <c r="T3836" t="s">
        <v>812</v>
      </c>
      <c r="U3836" s="4">
        <f>Tabla1[[#This Row],[OS-Valor Unitario]]-Tabla1[[#This Row],[costo_antes_iva]]</f>
        <v>-3500</v>
      </c>
      <c r="V3836" s="4">
        <f>Tabla1[[#This Row],[OS-Valor Unitario]]*Tabla1[[#This Row],[CANTIDAD ENTREGA SATELITE]]</f>
        <v>344000</v>
      </c>
      <c r="W3836" s="4">
        <f>Tabla1[[#This Row],[costo_antes_iva]]*Tabla1[[#This Row],[CANTIDAD ENTREGA SATELITE]]</f>
        <v>645000</v>
      </c>
      <c r="X3836" s="4">
        <f>Tabla1[[#This Row],[Valor total OS]]-Tabla1[[#This Row],[valor total op]]</f>
        <v>-301000</v>
      </c>
    </row>
    <row r="3837" spans="1:24" x14ac:dyDescent="0.3">
      <c r="A3837">
        <v>5730</v>
      </c>
      <c r="B3837" t="s">
        <v>6492</v>
      </c>
      <c r="C3837" t="s">
        <v>92</v>
      </c>
      <c r="D3837" t="s">
        <v>3354</v>
      </c>
      <c r="E3837" t="s">
        <v>6493</v>
      </c>
      <c r="F3837" s="2">
        <v>45602</v>
      </c>
      <c r="G3837">
        <v>7500</v>
      </c>
      <c r="H3837" t="s">
        <v>24</v>
      </c>
      <c r="I3837" t="s">
        <v>6489</v>
      </c>
      <c r="J3837">
        <v>1</v>
      </c>
      <c r="K3837" t="s">
        <v>812</v>
      </c>
      <c r="L3837">
        <v>4000</v>
      </c>
      <c r="M3837">
        <v>105</v>
      </c>
      <c r="N3837" t="s">
        <v>6494</v>
      </c>
      <c r="O3837" t="s">
        <v>131</v>
      </c>
      <c r="P3837">
        <v>15986</v>
      </c>
      <c r="Q3837">
        <v>100365063</v>
      </c>
      <c r="R3837" t="s">
        <v>14856</v>
      </c>
      <c r="S3837">
        <v>105</v>
      </c>
      <c r="T3837" t="s">
        <v>812</v>
      </c>
      <c r="U3837" s="4">
        <f>Tabla1[[#This Row],[OS-Valor Unitario]]-Tabla1[[#This Row],[costo_antes_iva]]</f>
        <v>-3500</v>
      </c>
      <c r="V3837" s="4">
        <f>Tabla1[[#This Row],[OS-Valor Unitario]]*Tabla1[[#This Row],[CANTIDAD ENTREGA SATELITE]]</f>
        <v>420000</v>
      </c>
      <c r="W3837" s="4">
        <f>Tabla1[[#This Row],[costo_antes_iva]]*Tabla1[[#This Row],[CANTIDAD ENTREGA SATELITE]]</f>
        <v>787500</v>
      </c>
      <c r="X3837" s="4">
        <f>Tabla1[[#This Row],[Valor total OS]]-Tabla1[[#This Row],[valor total op]]</f>
        <v>-367500</v>
      </c>
    </row>
    <row r="3838" spans="1:24" x14ac:dyDescent="0.3">
      <c r="A3838">
        <v>5730</v>
      </c>
      <c r="B3838" t="s">
        <v>6492</v>
      </c>
      <c r="C3838" t="s">
        <v>92</v>
      </c>
      <c r="D3838" t="s">
        <v>3354</v>
      </c>
      <c r="E3838" t="s">
        <v>6493</v>
      </c>
      <c r="F3838" s="2">
        <v>45602</v>
      </c>
      <c r="G3838">
        <v>7500</v>
      </c>
      <c r="H3838" t="s">
        <v>24</v>
      </c>
      <c r="I3838" t="s">
        <v>6489</v>
      </c>
      <c r="J3838">
        <v>1</v>
      </c>
      <c r="K3838" t="s">
        <v>812</v>
      </c>
      <c r="L3838">
        <v>4000</v>
      </c>
      <c r="M3838">
        <v>132</v>
      </c>
      <c r="N3838" t="s">
        <v>6494</v>
      </c>
      <c r="O3838" t="s">
        <v>131</v>
      </c>
      <c r="P3838">
        <v>16059</v>
      </c>
      <c r="Q3838">
        <v>100365063</v>
      </c>
      <c r="R3838" t="s">
        <v>14856</v>
      </c>
      <c r="S3838">
        <v>132</v>
      </c>
      <c r="T3838" t="s">
        <v>812</v>
      </c>
      <c r="U3838" s="4">
        <f>Tabla1[[#This Row],[OS-Valor Unitario]]-Tabla1[[#This Row],[costo_antes_iva]]</f>
        <v>-3500</v>
      </c>
      <c r="V3838" s="4">
        <f>Tabla1[[#This Row],[OS-Valor Unitario]]*Tabla1[[#This Row],[CANTIDAD ENTREGA SATELITE]]</f>
        <v>528000</v>
      </c>
      <c r="W3838" s="4">
        <f>Tabla1[[#This Row],[costo_antes_iva]]*Tabla1[[#This Row],[CANTIDAD ENTREGA SATELITE]]</f>
        <v>990000</v>
      </c>
      <c r="X3838" s="4">
        <f>Tabla1[[#This Row],[Valor total OS]]-Tabla1[[#This Row],[valor total op]]</f>
        <v>-462000</v>
      </c>
    </row>
    <row r="3839" spans="1:24" x14ac:dyDescent="0.3">
      <c r="A3839">
        <v>5730</v>
      </c>
      <c r="B3839" t="s">
        <v>6492</v>
      </c>
      <c r="C3839" t="s">
        <v>92</v>
      </c>
      <c r="D3839" t="s">
        <v>3354</v>
      </c>
      <c r="E3839" t="s">
        <v>6493</v>
      </c>
      <c r="F3839" s="2">
        <v>45602</v>
      </c>
      <c r="G3839">
        <v>7500</v>
      </c>
      <c r="H3839" t="s">
        <v>24</v>
      </c>
      <c r="I3839" t="s">
        <v>6489</v>
      </c>
      <c r="J3839">
        <v>1</v>
      </c>
      <c r="K3839" t="s">
        <v>812</v>
      </c>
      <c r="L3839">
        <v>4000</v>
      </c>
      <c r="M3839">
        <v>97</v>
      </c>
      <c r="N3839" t="s">
        <v>6494</v>
      </c>
      <c r="O3839" t="s">
        <v>131</v>
      </c>
      <c r="P3839">
        <v>16060</v>
      </c>
      <c r="Q3839">
        <v>100365063</v>
      </c>
      <c r="R3839" t="s">
        <v>14856</v>
      </c>
      <c r="S3839">
        <v>97</v>
      </c>
      <c r="T3839" t="s">
        <v>812</v>
      </c>
      <c r="U3839" s="4">
        <f>Tabla1[[#This Row],[OS-Valor Unitario]]-Tabla1[[#This Row],[costo_antes_iva]]</f>
        <v>-3500</v>
      </c>
      <c r="V3839" s="4">
        <f>Tabla1[[#This Row],[OS-Valor Unitario]]*Tabla1[[#This Row],[CANTIDAD ENTREGA SATELITE]]</f>
        <v>388000</v>
      </c>
      <c r="W3839" s="4">
        <f>Tabla1[[#This Row],[costo_antes_iva]]*Tabla1[[#This Row],[CANTIDAD ENTREGA SATELITE]]</f>
        <v>727500</v>
      </c>
      <c r="X3839" s="4">
        <f>Tabla1[[#This Row],[Valor total OS]]-Tabla1[[#This Row],[valor total op]]</f>
        <v>-339500</v>
      </c>
    </row>
    <row r="3840" spans="1:24" x14ac:dyDescent="0.3">
      <c r="A3840">
        <v>5730</v>
      </c>
      <c r="B3840" t="s">
        <v>6492</v>
      </c>
      <c r="C3840" t="s">
        <v>92</v>
      </c>
      <c r="D3840" t="s">
        <v>3354</v>
      </c>
      <c r="E3840" t="s">
        <v>6493</v>
      </c>
      <c r="F3840" s="2">
        <v>45602</v>
      </c>
      <c r="G3840">
        <v>7500</v>
      </c>
      <c r="H3840" t="s">
        <v>24</v>
      </c>
      <c r="I3840" t="s">
        <v>6489</v>
      </c>
      <c r="J3840">
        <v>1</v>
      </c>
      <c r="K3840" t="s">
        <v>812</v>
      </c>
      <c r="L3840">
        <v>3500</v>
      </c>
      <c r="M3840">
        <v>51</v>
      </c>
      <c r="N3840" t="s">
        <v>6494</v>
      </c>
      <c r="O3840" t="s">
        <v>131</v>
      </c>
      <c r="P3840">
        <v>16061</v>
      </c>
      <c r="Q3840">
        <v>100365063</v>
      </c>
      <c r="R3840" t="s">
        <v>14856</v>
      </c>
      <c r="S3840">
        <v>30</v>
      </c>
      <c r="T3840" t="s">
        <v>812</v>
      </c>
      <c r="U3840" s="4">
        <f>Tabla1[[#This Row],[OS-Valor Unitario]]-Tabla1[[#This Row],[costo_antes_iva]]</f>
        <v>-4000</v>
      </c>
      <c r="V3840" s="4">
        <f>Tabla1[[#This Row],[OS-Valor Unitario]]*Tabla1[[#This Row],[CANTIDAD ENTREGA SATELITE]]</f>
        <v>105000</v>
      </c>
      <c r="W3840" s="4">
        <f>Tabla1[[#This Row],[costo_antes_iva]]*Tabla1[[#This Row],[CANTIDAD ENTREGA SATELITE]]</f>
        <v>225000</v>
      </c>
      <c r="X3840" s="4">
        <f>Tabla1[[#This Row],[Valor total OS]]-Tabla1[[#This Row],[valor total op]]</f>
        <v>-120000</v>
      </c>
    </row>
    <row r="3841" spans="1:24" x14ac:dyDescent="0.3">
      <c r="A3841">
        <v>5730</v>
      </c>
      <c r="B3841" t="s">
        <v>6492</v>
      </c>
      <c r="C3841" t="s">
        <v>92</v>
      </c>
      <c r="D3841" t="s">
        <v>3354</v>
      </c>
      <c r="E3841" t="s">
        <v>6493</v>
      </c>
      <c r="F3841" s="2">
        <v>45602</v>
      </c>
      <c r="G3841">
        <v>7500</v>
      </c>
      <c r="H3841" t="s">
        <v>24</v>
      </c>
      <c r="I3841" t="s">
        <v>6489</v>
      </c>
      <c r="J3841">
        <v>1</v>
      </c>
      <c r="K3841" t="s">
        <v>812</v>
      </c>
      <c r="L3841">
        <v>3500</v>
      </c>
      <c r="M3841">
        <v>51</v>
      </c>
      <c r="N3841" t="s">
        <v>6494</v>
      </c>
      <c r="O3841" t="s">
        <v>131</v>
      </c>
      <c r="P3841">
        <v>16061</v>
      </c>
      <c r="Q3841">
        <v>100365063</v>
      </c>
      <c r="R3841" t="s">
        <v>14856</v>
      </c>
      <c r="S3841">
        <v>21</v>
      </c>
      <c r="T3841" t="s">
        <v>812</v>
      </c>
      <c r="U3841" s="4">
        <f>Tabla1[[#This Row],[OS-Valor Unitario]]-Tabla1[[#This Row],[costo_antes_iva]]</f>
        <v>-4000</v>
      </c>
      <c r="V3841" s="4">
        <f>Tabla1[[#This Row],[OS-Valor Unitario]]*Tabla1[[#This Row],[CANTIDAD ENTREGA SATELITE]]</f>
        <v>73500</v>
      </c>
      <c r="W3841" s="4">
        <f>Tabla1[[#This Row],[costo_antes_iva]]*Tabla1[[#This Row],[CANTIDAD ENTREGA SATELITE]]</f>
        <v>157500</v>
      </c>
      <c r="X3841" s="4">
        <f>Tabla1[[#This Row],[Valor total OS]]-Tabla1[[#This Row],[valor total op]]</f>
        <v>-84000</v>
      </c>
    </row>
    <row r="3842" spans="1:24" x14ac:dyDescent="0.3">
      <c r="A3842">
        <v>5730</v>
      </c>
      <c r="B3842" t="s">
        <v>6492</v>
      </c>
      <c r="C3842" t="s">
        <v>92</v>
      </c>
      <c r="D3842" t="s">
        <v>3354</v>
      </c>
      <c r="E3842" t="s">
        <v>6493</v>
      </c>
      <c r="F3842" s="2">
        <v>45602</v>
      </c>
      <c r="G3842">
        <v>7500</v>
      </c>
      <c r="H3842" t="s">
        <v>24</v>
      </c>
      <c r="I3842" t="s">
        <v>6489</v>
      </c>
      <c r="J3842">
        <v>1</v>
      </c>
      <c r="K3842" t="s">
        <v>264</v>
      </c>
      <c r="L3842">
        <v>7500</v>
      </c>
      <c r="M3842">
        <v>153</v>
      </c>
      <c r="N3842" t="s">
        <v>6494</v>
      </c>
      <c r="O3842" t="s">
        <v>131</v>
      </c>
      <c r="P3842">
        <v>16261</v>
      </c>
      <c r="Q3842">
        <v>100365063</v>
      </c>
      <c r="R3842" t="s">
        <v>14856</v>
      </c>
      <c r="S3842">
        <v>79</v>
      </c>
      <c r="T3842" t="s">
        <v>264</v>
      </c>
      <c r="U3842" s="4">
        <f>Tabla1[[#This Row],[OS-Valor Unitario]]-Tabla1[[#This Row],[costo_antes_iva]]</f>
        <v>0</v>
      </c>
      <c r="V3842" s="4">
        <f>Tabla1[[#This Row],[OS-Valor Unitario]]*Tabla1[[#This Row],[CANTIDAD ENTREGA SATELITE]]</f>
        <v>592500</v>
      </c>
      <c r="W3842" s="4">
        <f>Tabla1[[#This Row],[costo_antes_iva]]*Tabla1[[#This Row],[CANTIDAD ENTREGA SATELITE]]</f>
        <v>592500</v>
      </c>
      <c r="X3842" s="4">
        <f>Tabla1[[#This Row],[Valor total OS]]-Tabla1[[#This Row],[valor total op]]</f>
        <v>0</v>
      </c>
    </row>
    <row r="3843" spans="1:24" x14ac:dyDescent="0.3">
      <c r="A3843">
        <v>5730</v>
      </c>
      <c r="B3843" t="s">
        <v>6492</v>
      </c>
      <c r="C3843" t="s">
        <v>92</v>
      </c>
      <c r="D3843" t="s">
        <v>3354</v>
      </c>
      <c r="E3843" t="s">
        <v>6493</v>
      </c>
      <c r="F3843" s="2">
        <v>45602</v>
      </c>
      <c r="G3843">
        <v>7500</v>
      </c>
      <c r="H3843" t="s">
        <v>24</v>
      </c>
      <c r="I3843" t="s">
        <v>6489</v>
      </c>
      <c r="J3843">
        <v>1</v>
      </c>
      <c r="K3843" t="s">
        <v>264</v>
      </c>
      <c r="L3843">
        <v>7500</v>
      </c>
      <c r="M3843">
        <v>153</v>
      </c>
      <c r="N3843" t="s">
        <v>6494</v>
      </c>
      <c r="O3843" t="s">
        <v>131</v>
      </c>
      <c r="P3843">
        <v>16261</v>
      </c>
      <c r="Q3843">
        <v>100365063</v>
      </c>
      <c r="R3843" t="s">
        <v>14856</v>
      </c>
      <c r="S3843">
        <v>74</v>
      </c>
      <c r="T3843" t="s">
        <v>264</v>
      </c>
      <c r="U3843" s="4">
        <f>Tabla1[[#This Row],[OS-Valor Unitario]]-Tabla1[[#This Row],[costo_antes_iva]]</f>
        <v>0</v>
      </c>
      <c r="V3843" s="4">
        <f>Tabla1[[#This Row],[OS-Valor Unitario]]*Tabla1[[#This Row],[CANTIDAD ENTREGA SATELITE]]</f>
        <v>555000</v>
      </c>
      <c r="W3843" s="4">
        <f>Tabla1[[#This Row],[costo_antes_iva]]*Tabla1[[#This Row],[CANTIDAD ENTREGA SATELITE]]</f>
        <v>555000</v>
      </c>
      <c r="X3843" s="4">
        <f>Tabla1[[#This Row],[Valor total OS]]-Tabla1[[#This Row],[valor total op]]</f>
        <v>0</v>
      </c>
    </row>
    <row r="3844" spans="1:24" x14ac:dyDescent="0.3">
      <c r="A3844">
        <v>5730</v>
      </c>
      <c r="B3844" t="s">
        <v>6495</v>
      </c>
      <c r="C3844" t="s">
        <v>6496</v>
      </c>
      <c r="D3844" t="s">
        <v>3354</v>
      </c>
      <c r="E3844" t="s">
        <v>6497</v>
      </c>
      <c r="F3844" s="2">
        <v>45602</v>
      </c>
      <c r="G3844">
        <v>1300</v>
      </c>
      <c r="H3844" t="s">
        <v>88</v>
      </c>
      <c r="I3844" t="s">
        <v>6491</v>
      </c>
      <c r="J3844">
        <v>3</v>
      </c>
      <c r="K3844" t="s">
        <v>129</v>
      </c>
      <c r="L3844">
        <v>1000</v>
      </c>
      <c r="M3844">
        <v>12</v>
      </c>
      <c r="N3844" t="s">
        <v>6494</v>
      </c>
      <c r="O3844" t="s">
        <v>131</v>
      </c>
      <c r="P3844">
        <v>16049</v>
      </c>
      <c r="Q3844">
        <v>100365063</v>
      </c>
      <c r="R3844" t="s">
        <v>530</v>
      </c>
      <c r="S3844">
        <v>12</v>
      </c>
      <c r="T3844" t="s">
        <v>132</v>
      </c>
      <c r="U3844" s="4">
        <f>Tabla1[[#This Row],[OS-Valor Unitario]]-Tabla1[[#This Row],[costo_antes_iva]]</f>
        <v>-300</v>
      </c>
      <c r="V3844" s="4">
        <f>Tabla1[[#This Row],[OS-Valor Unitario]]*Tabla1[[#This Row],[CANTIDAD ENTREGA SATELITE]]</f>
        <v>12000</v>
      </c>
      <c r="W3844" s="4">
        <f>Tabla1[[#This Row],[costo_antes_iva]]*Tabla1[[#This Row],[CANTIDAD ENTREGA SATELITE]]</f>
        <v>15600</v>
      </c>
      <c r="X3844" s="4">
        <f>Tabla1[[#This Row],[Valor total OS]]-Tabla1[[#This Row],[valor total op]]</f>
        <v>-3600</v>
      </c>
    </row>
    <row r="3845" spans="1:24" x14ac:dyDescent="0.3">
      <c r="A3845">
        <v>5730</v>
      </c>
      <c r="B3845" t="s">
        <v>6495</v>
      </c>
      <c r="C3845" t="s">
        <v>6496</v>
      </c>
      <c r="D3845" t="s">
        <v>3354</v>
      </c>
      <c r="E3845" t="s">
        <v>6497</v>
      </c>
      <c r="F3845" s="2">
        <v>45602</v>
      </c>
      <c r="G3845">
        <v>1300</v>
      </c>
      <c r="H3845" t="s">
        <v>88</v>
      </c>
      <c r="I3845" t="s">
        <v>6491</v>
      </c>
      <c r="J3845">
        <v>3</v>
      </c>
      <c r="K3845" t="s">
        <v>129</v>
      </c>
      <c r="L3845">
        <v>1000</v>
      </c>
      <c r="M3845">
        <v>39</v>
      </c>
      <c r="N3845" t="s">
        <v>6494</v>
      </c>
      <c r="O3845" t="s">
        <v>131</v>
      </c>
      <c r="P3845">
        <v>16050</v>
      </c>
      <c r="Q3845">
        <v>100365063</v>
      </c>
      <c r="R3845" t="s">
        <v>530</v>
      </c>
      <c r="S3845">
        <v>33</v>
      </c>
      <c r="T3845" t="s">
        <v>132</v>
      </c>
      <c r="U3845" s="4">
        <f>Tabla1[[#This Row],[OS-Valor Unitario]]-Tabla1[[#This Row],[costo_antes_iva]]</f>
        <v>-300</v>
      </c>
      <c r="V3845" s="4">
        <f>Tabla1[[#This Row],[OS-Valor Unitario]]*Tabla1[[#This Row],[CANTIDAD ENTREGA SATELITE]]</f>
        <v>33000</v>
      </c>
      <c r="W3845" s="4">
        <f>Tabla1[[#This Row],[costo_antes_iva]]*Tabla1[[#This Row],[CANTIDAD ENTREGA SATELITE]]</f>
        <v>42900</v>
      </c>
      <c r="X3845" s="4">
        <f>Tabla1[[#This Row],[Valor total OS]]-Tabla1[[#This Row],[valor total op]]</f>
        <v>-9900</v>
      </c>
    </row>
    <row r="3846" spans="1:24" x14ac:dyDescent="0.3">
      <c r="A3846">
        <v>5730</v>
      </c>
      <c r="B3846" t="s">
        <v>6495</v>
      </c>
      <c r="C3846" t="s">
        <v>6496</v>
      </c>
      <c r="D3846" t="s">
        <v>3354</v>
      </c>
      <c r="E3846" t="s">
        <v>6497</v>
      </c>
      <c r="F3846" s="2">
        <v>45602</v>
      </c>
      <c r="G3846">
        <v>1300</v>
      </c>
      <c r="H3846" t="s">
        <v>88</v>
      </c>
      <c r="I3846" t="s">
        <v>6491</v>
      </c>
      <c r="J3846">
        <v>3</v>
      </c>
      <c r="K3846" t="s">
        <v>129</v>
      </c>
      <c r="L3846">
        <v>1000</v>
      </c>
      <c r="M3846">
        <v>39</v>
      </c>
      <c r="N3846" t="s">
        <v>6494</v>
      </c>
      <c r="O3846" t="s">
        <v>131</v>
      </c>
      <c r="P3846">
        <v>16050</v>
      </c>
      <c r="Q3846">
        <v>100365063</v>
      </c>
      <c r="R3846" t="s">
        <v>530</v>
      </c>
      <c r="S3846">
        <v>6</v>
      </c>
      <c r="T3846" t="s">
        <v>132</v>
      </c>
      <c r="U3846" s="4">
        <f>Tabla1[[#This Row],[OS-Valor Unitario]]-Tabla1[[#This Row],[costo_antes_iva]]</f>
        <v>-300</v>
      </c>
      <c r="V3846" s="4">
        <f>Tabla1[[#This Row],[OS-Valor Unitario]]*Tabla1[[#This Row],[CANTIDAD ENTREGA SATELITE]]</f>
        <v>6000</v>
      </c>
      <c r="W3846" s="4">
        <f>Tabla1[[#This Row],[costo_antes_iva]]*Tabla1[[#This Row],[CANTIDAD ENTREGA SATELITE]]</f>
        <v>7800</v>
      </c>
      <c r="X3846" s="4">
        <f>Tabla1[[#This Row],[Valor total OS]]-Tabla1[[#This Row],[valor total op]]</f>
        <v>-1800</v>
      </c>
    </row>
    <row r="3847" spans="1:24" x14ac:dyDescent="0.3">
      <c r="A3847">
        <v>5730</v>
      </c>
      <c r="B3847" t="s">
        <v>6495</v>
      </c>
      <c r="C3847" t="s">
        <v>6496</v>
      </c>
      <c r="D3847" t="s">
        <v>3354</v>
      </c>
      <c r="E3847" t="s">
        <v>6497</v>
      </c>
      <c r="F3847" s="2">
        <v>45602</v>
      </c>
      <c r="G3847">
        <v>8800</v>
      </c>
      <c r="H3847" t="s">
        <v>1358</v>
      </c>
      <c r="I3847" t="s">
        <v>6491</v>
      </c>
      <c r="J3847">
        <v>3</v>
      </c>
      <c r="K3847" t="s">
        <v>824</v>
      </c>
      <c r="L3847">
        <v>8000</v>
      </c>
      <c r="M3847">
        <v>51</v>
      </c>
      <c r="N3847" t="s">
        <v>6494</v>
      </c>
      <c r="O3847" t="s">
        <v>131</v>
      </c>
      <c r="P3847">
        <v>15908</v>
      </c>
      <c r="Q3847">
        <v>100365063</v>
      </c>
      <c r="R3847" t="s">
        <v>530</v>
      </c>
      <c r="S3847">
        <v>33</v>
      </c>
      <c r="T3847" t="s">
        <v>825</v>
      </c>
      <c r="U3847" s="4">
        <f>Tabla1[[#This Row],[OS-Valor Unitario]]-Tabla1[[#This Row],[costo_antes_iva]]</f>
        <v>-800</v>
      </c>
      <c r="V3847" s="4">
        <f>Tabla1[[#This Row],[OS-Valor Unitario]]*Tabla1[[#This Row],[CANTIDAD ENTREGA SATELITE]]</f>
        <v>264000</v>
      </c>
      <c r="W3847" s="4">
        <f>Tabla1[[#This Row],[costo_antes_iva]]*Tabla1[[#This Row],[CANTIDAD ENTREGA SATELITE]]</f>
        <v>290400</v>
      </c>
      <c r="X3847" s="4">
        <f>Tabla1[[#This Row],[Valor total OS]]-Tabla1[[#This Row],[valor total op]]</f>
        <v>-26400</v>
      </c>
    </row>
    <row r="3848" spans="1:24" x14ac:dyDescent="0.3">
      <c r="A3848">
        <v>5730</v>
      </c>
      <c r="B3848" t="s">
        <v>6495</v>
      </c>
      <c r="C3848" t="s">
        <v>6496</v>
      </c>
      <c r="D3848" t="s">
        <v>3354</v>
      </c>
      <c r="E3848" t="s">
        <v>6497</v>
      </c>
      <c r="F3848" s="2">
        <v>45602</v>
      </c>
      <c r="G3848">
        <v>8800</v>
      </c>
      <c r="H3848" t="s">
        <v>1358</v>
      </c>
      <c r="I3848" t="s">
        <v>6491</v>
      </c>
      <c r="J3848">
        <v>3</v>
      </c>
      <c r="K3848" t="s">
        <v>824</v>
      </c>
      <c r="L3848">
        <v>8000</v>
      </c>
      <c r="M3848">
        <v>51</v>
      </c>
      <c r="N3848" t="s">
        <v>6494</v>
      </c>
      <c r="O3848" t="s">
        <v>131</v>
      </c>
      <c r="P3848">
        <v>15908</v>
      </c>
      <c r="Q3848">
        <v>100365063</v>
      </c>
      <c r="R3848" t="s">
        <v>530</v>
      </c>
      <c r="S3848">
        <v>18</v>
      </c>
      <c r="T3848" t="s">
        <v>825</v>
      </c>
      <c r="U3848" s="4">
        <f>Tabla1[[#This Row],[OS-Valor Unitario]]-Tabla1[[#This Row],[costo_antes_iva]]</f>
        <v>-800</v>
      </c>
      <c r="V3848" s="4">
        <f>Tabla1[[#This Row],[OS-Valor Unitario]]*Tabla1[[#This Row],[CANTIDAD ENTREGA SATELITE]]</f>
        <v>144000</v>
      </c>
      <c r="W3848" s="4">
        <f>Tabla1[[#This Row],[costo_antes_iva]]*Tabla1[[#This Row],[CANTIDAD ENTREGA SATELITE]]</f>
        <v>158400</v>
      </c>
      <c r="X3848" s="4">
        <f>Tabla1[[#This Row],[Valor total OS]]-Tabla1[[#This Row],[valor total op]]</f>
        <v>-14400</v>
      </c>
    </row>
    <row r="3849" spans="1:24" x14ac:dyDescent="0.3">
      <c r="A3849">
        <v>5730</v>
      </c>
      <c r="B3849" t="s">
        <v>6498</v>
      </c>
      <c r="C3849" t="s">
        <v>6499</v>
      </c>
      <c r="D3849" t="s">
        <v>3354</v>
      </c>
      <c r="E3849" t="s">
        <v>6500</v>
      </c>
      <c r="F3849" s="2">
        <v>45602</v>
      </c>
      <c r="G3849">
        <v>1300</v>
      </c>
      <c r="H3849" t="s">
        <v>88</v>
      </c>
      <c r="I3849" t="s">
        <v>6501</v>
      </c>
      <c r="J3849">
        <v>4</v>
      </c>
      <c r="K3849" t="s">
        <v>129</v>
      </c>
      <c r="L3849">
        <v>1000</v>
      </c>
      <c r="M3849">
        <v>63</v>
      </c>
      <c r="N3849" t="s">
        <v>6494</v>
      </c>
      <c r="O3849" t="s">
        <v>131</v>
      </c>
      <c r="P3849">
        <v>16194</v>
      </c>
      <c r="Q3849">
        <v>100365063</v>
      </c>
      <c r="R3849" t="s">
        <v>530</v>
      </c>
      <c r="S3849">
        <v>36</v>
      </c>
      <c r="T3849" t="s">
        <v>132</v>
      </c>
      <c r="U3849" s="4">
        <f>Tabla1[[#This Row],[OS-Valor Unitario]]-Tabla1[[#This Row],[costo_antes_iva]]</f>
        <v>-300</v>
      </c>
      <c r="V3849" s="4">
        <f>Tabla1[[#This Row],[OS-Valor Unitario]]*Tabla1[[#This Row],[CANTIDAD ENTREGA SATELITE]]</f>
        <v>36000</v>
      </c>
      <c r="W3849" s="4">
        <f>Tabla1[[#This Row],[costo_antes_iva]]*Tabla1[[#This Row],[CANTIDAD ENTREGA SATELITE]]</f>
        <v>46800</v>
      </c>
      <c r="X3849" s="4">
        <f>Tabla1[[#This Row],[Valor total OS]]-Tabla1[[#This Row],[valor total op]]</f>
        <v>-10800</v>
      </c>
    </row>
    <row r="3850" spans="1:24" x14ac:dyDescent="0.3">
      <c r="A3850">
        <v>5730</v>
      </c>
      <c r="B3850" t="s">
        <v>6498</v>
      </c>
      <c r="C3850" t="s">
        <v>6499</v>
      </c>
      <c r="D3850" t="s">
        <v>3354</v>
      </c>
      <c r="E3850" t="s">
        <v>6500</v>
      </c>
      <c r="F3850" s="2">
        <v>45602</v>
      </c>
      <c r="G3850">
        <v>1300</v>
      </c>
      <c r="H3850" t="s">
        <v>88</v>
      </c>
      <c r="I3850" t="s">
        <v>6501</v>
      </c>
      <c r="J3850">
        <v>4</v>
      </c>
      <c r="K3850" t="s">
        <v>129</v>
      </c>
      <c r="L3850">
        <v>1000</v>
      </c>
      <c r="M3850">
        <v>63</v>
      </c>
      <c r="N3850" t="s">
        <v>6494</v>
      </c>
      <c r="O3850" t="s">
        <v>131</v>
      </c>
      <c r="P3850">
        <v>16194</v>
      </c>
      <c r="Q3850">
        <v>100365063</v>
      </c>
      <c r="R3850" t="s">
        <v>530</v>
      </c>
      <c r="S3850">
        <v>27</v>
      </c>
      <c r="T3850" t="s">
        <v>132</v>
      </c>
      <c r="U3850" s="4">
        <f>Tabla1[[#This Row],[OS-Valor Unitario]]-Tabla1[[#This Row],[costo_antes_iva]]</f>
        <v>-300</v>
      </c>
      <c r="V3850" s="4">
        <f>Tabla1[[#This Row],[OS-Valor Unitario]]*Tabla1[[#This Row],[CANTIDAD ENTREGA SATELITE]]</f>
        <v>27000</v>
      </c>
      <c r="W3850" s="4">
        <f>Tabla1[[#This Row],[costo_antes_iva]]*Tabla1[[#This Row],[CANTIDAD ENTREGA SATELITE]]</f>
        <v>35100</v>
      </c>
      <c r="X3850" s="4">
        <f>Tabla1[[#This Row],[Valor total OS]]-Tabla1[[#This Row],[valor total op]]</f>
        <v>-8100</v>
      </c>
    </row>
    <row r="3851" spans="1:24" x14ac:dyDescent="0.3">
      <c r="A3851">
        <v>5730</v>
      </c>
      <c r="B3851" t="s">
        <v>6498</v>
      </c>
      <c r="C3851" t="s">
        <v>6499</v>
      </c>
      <c r="D3851" t="s">
        <v>3354</v>
      </c>
      <c r="E3851" t="s">
        <v>6500</v>
      </c>
      <c r="F3851" s="2">
        <v>45602</v>
      </c>
      <c r="G3851">
        <v>8800</v>
      </c>
      <c r="H3851" t="s">
        <v>24</v>
      </c>
      <c r="I3851" t="s">
        <v>6501</v>
      </c>
      <c r="J3851">
        <v>4</v>
      </c>
      <c r="K3851" t="s">
        <v>731</v>
      </c>
      <c r="L3851">
        <v>8000</v>
      </c>
      <c r="M3851">
        <v>64</v>
      </c>
      <c r="N3851" t="s">
        <v>6494</v>
      </c>
      <c r="O3851" t="s">
        <v>131</v>
      </c>
      <c r="P3851">
        <v>15912</v>
      </c>
      <c r="Q3851">
        <v>100365063</v>
      </c>
      <c r="R3851" t="s">
        <v>530</v>
      </c>
      <c r="S3851">
        <v>37</v>
      </c>
      <c r="T3851" t="s">
        <v>732</v>
      </c>
      <c r="U3851" s="4">
        <f>Tabla1[[#This Row],[OS-Valor Unitario]]-Tabla1[[#This Row],[costo_antes_iva]]</f>
        <v>-800</v>
      </c>
      <c r="V3851" s="4">
        <f>Tabla1[[#This Row],[OS-Valor Unitario]]*Tabla1[[#This Row],[CANTIDAD ENTREGA SATELITE]]</f>
        <v>296000</v>
      </c>
      <c r="W3851" s="4">
        <f>Tabla1[[#This Row],[costo_antes_iva]]*Tabla1[[#This Row],[CANTIDAD ENTREGA SATELITE]]</f>
        <v>325600</v>
      </c>
      <c r="X3851" s="4">
        <f>Tabla1[[#This Row],[Valor total OS]]-Tabla1[[#This Row],[valor total op]]</f>
        <v>-29600</v>
      </c>
    </row>
    <row r="3852" spans="1:24" x14ac:dyDescent="0.3">
      <c r="A3852">
        <v>5730</v>
      </c>
      <c r="B3852" t="s">
        <v>6498</v>
      </c>
      <c r="C3852" t="s">
        <v>6499</v>
      </c>
      <c r="D3852" t="s">
        <v>3354</v>
      </c>
      <c r="E3852" t="s">
        <v>6500</v>
      </c>
      <c r="F3852" s="2">
        <v>45602</v>
      </c>
      <c r="G3852">
        <v>8800</v>
      </c>
      <c r="H3852" t="s">
        <v>24</v>
      </c>
      <c r="I3852" t="s">
        <v>6501</v>
      </c>
      <c r="J3852">
        <v>4</v>
      </c>
      <c r="K3852" t="s">
        <v>731</v>
      </c>
      <c r="L3852">
        <v>8000</v>
      </c>
      <c r="M3852">
        <v>64</v>
      </c>
      <c r="N3852" t="s">
        <v>6494</v>
      </c>
      <c r="O3852" t="s">
        <v>131</v>
      </c>
      <c r="P3852">
        <v>15912</v>
      </c>
      <c r="Q3852">
        <v>100365063</v>
      </c>
      <c r="R3852" t="s">
        <v>530</v>
      </c>
      <c r="S3852">
        <v>27</v>
      </c>
      <c r="T3852" t="s">
        <v>732</v>
      </c>
      <c r="U3852" s="4">
        <f>Tabla1[[#This Row],[OS-Valor Unitario]]-Tabla1[[#This Row],[costo_antes_iva]]</f>
        <v>-800</v>
      </c>
      <c r="V3852" s="4">
        <f>Tabla1[[#This Row],[OS-Valor Unitario]]*Tabla1[[#This Row],[CANTIDAD ENTREGA SATELITE]]</f>
        <v>216000</v>
      </c>
      <c r="W3852" s="4">
        <f>Tabla1[[#This Row],[costo_antes_iva]]*Tabla1[[#This Row],[CANTIDAD ENTREGA SATELITE]]</f>
        <v>237600</v>
      </c>
      <c r="X3852" s="4">
        <f>Tabla1[[#This Row],[Valor total OS]]-Tabla1[[#This Row],[valor total op]]</f>
        <v>-21600</v>
      </c>
    </row>
    <row r="3853" spans="1:24" x14ac:dyDescent="0.3">
      <c r="A3853">
        <v>5730</v>
      </c>
      <c r="B3853" t="s">
        <v>6502</v>
      </c>
      <c r="C3853" t="s">
        <v>6503</v>
      </c>
      <c r="D3853" t="s">
        <v>3354</v>
      </c>
      <c r="E3853" t="s">
        <v>6504</v>
      </c>
      <c r="F3853" s="2">
        <v>45602</v>
      </c>
      <c r="G3853">
        <v>1300</v>
      </c>
      <c r="H3853" t="s">
        <v>88</v>
      </c>
      <c r="I3853" t="s">
        <v>6505</v>
      </c>
      <c r="J3853">
        <v>5</v>
      </c>
      <c r="K3853" t="s">
        <v>129</v>
      </c>
      <c r="L3853">
        <v>1000</v>
      </c>
      <c r="M3853">
        <v>6</v>
      </c>
      <c r="N3853" t="s">
        <v>6494</v>
      </c>
      <c r="O3853" t="s">
        <v>131</v>
      </c>
      <c r="P3853">
        <v>16116</v>
      </c>
      <c r="Q3853">
        <v>100365063</v>
      </c>
      <c r="R3853" t="s">
        <v>530</v>
      </c>
      <c r="S3853">
        <v>6</v>
      </c>
      <c r="T3853" t="s">
        <v>132</v>
      </c>
      <c r="U3853" s="4">
        <f>Tabla1[[#This Row],[OS-Valor Unitario]]-Tabla1[[#This Row],[costo_antes_iva]]</f>
        <v>-300</v>
      </c>
      <c r="V3853" s="4">
        <f>Tabla1[[#This Row],[OS-Valor Unitario]]*Tabla1[[#This Row],[CANTIDAD ENTREGA SATELITE]]</f>
        <v>6000</v>
      </c>
      <c r="W3853" s="4">
        <f>Tabla1[[#This Row],[costo_antes_iva]]*Tabla1[[#This Row],[CANTIDAD ENTREGA SATELITE]]</f>
        <v>7800</v>
      </c>
      <c r="X3853" s="4">
        <f>Tabla1[[#This Row],[Valor total OS]]-Tabla1[[#This Row],[valor total op]]</f>
        <v>-1800</v>
      </c>
    </row>
    <row r="3854" spans="1:24" x14ac:dyDescent="0.3">
      <c r="A3854">
        <v>5730</v>
      </c>
      <c r="B3854" t="s">
        <v>6502</v>
      </c>
      <c r="C3854" t="s">
        <v>6503</v>
      </c>
      <c r="D3854" t="s">
        <v>3354</v>
      </c>
      <c r="E3854" t="s">
        <v>6504</v>
      </c>
      <c r="F3854" s="2">
        <v>45602</v>
      </c>
      <c r="G3854">
        <v>1300</v>
      </c>
      <c r="H3854" t="s">
        <v>88</v>
      </c>
      <c r="I3854" t="s">
        <v>6505</v>
      </c>
      <c r="J3854">
        <v>5</v>
      </c>
      <c r="K3854" t="s">
        <v>129</v>
      </c>
      <c r="L3854">
        <v>1500</v>
      </c>
      <c r="M3854">
        <v>9</v>
      </c>
      <c r="N3854" t="s">
        <v>6494</v>
      </c>
      <c r="O3854" t="s">
        <v>131</v>
      </c>
      <c r="P3854">
        <v>16117</v>
      </c>
      <c r="Q3854">
        <v>100365063</v>
      </c>
      <c r="R3854" t="s">
        <v>530</v>
      </c>
      <c r="S3854">
        <v>6</v>
      </c>
      <c r="T3854" t="s">
        <v>132</v>
      </c>
      <c r="U3854" s="4">
        <f>Tabla1[[#This Row],[OS-Valor Unitario]]-Tabla1[[#This Row],[costo_antes_iva]]</f>
        <v>200</v>
      </c>
      <c r="V3854" s="4">
        <f>Tabla1[[#This Row],[OS-Valor Unitario]]*Tabla1[[#This Row],[CANTIDAD ENTREGA SATELITE]]</f>
        <v>9000</v>
      </c>
      <c r="W3854" s="4">
        <f>Tabla1[[#This Row],[costo_antes_iva]]*Tabla1[[#This Row],[CANTIDAD ENTREGA SATELITE]]</f>
        <v>7800</v>
      </c>
      <c r="X3854" s="4">
        <f>Tabla1[[#This Row],[Valor total OS]]-Tabla1[[#This Row],[valor total op]]</f>
        <v>1200</v>
      </c>
    </row>
    <row r="3855" spans="1:24" x14ac:dyDescent="0.3">
      <c r="A3855">
        <v>5730</v>
      </c>
      <c r="B3855" t="s">
        <v>6502</v>
      </c>
      <c r="C3855" t="s">
        <v>6503</v>
      </c>
      <c r="D3855" t="s">
        <v>3354</v>
      </c>
      <c r="E3855" t="s">
        <v>6504</v>
      </c>
      <c r="F3855" s="2">
        <v>45602</v>
      </c>
      <c r="G3855">
        <v>1300</v>
      </c>
      <c r="H3855" t="s">
        <v>88</v>
      </c>
      <c r="I3855" t="s">
        <v>6505</v>
      </c>
      <c r="J3855">
        <v>5</v>
      </c>
      <c r="K3855" t="s">
        <v>129</v>
      </c>
      <c r="L3855">
        <v>1500</v>
      </c>
      <c r="M3855">
        <v>9</v>
      </c>
      <c r="N3855" t="s">
        <v>6494</v>
      </c>
      <c r="O3855" t="s">
        <v>131</v>
      </c>
      <c r="P3855">
        <v>16117</v>
      </c>
      <c r="Q3855">
        <v>100365063</v>
      </c>
      <c r="R3855" t="s">
        <v>530</v>
      </c>
      <c r="S3855">
        <v>3</v>
      </c>
      <c r="T3855" t="s">
        <v>132</v>
      </c>
      <c r="U3855" s="4">
        <f>Tabla1[[#This Row],[OS-Valor Unitario]]-Tabla1[[#This Row],[costo_antes_iva]]</f>
        <v>200</v>
      </c>
      <c r="V3855" s="4">
        <f>Tabla1[[#This Row],[OS-Valor Unitario]]*Tabla1[[#This Row],[CANTIDAD ENTREGA SATELITE]]</f>
        <v>4500</v>
      </c>
      <c r="W3855" s="4">
        <f>Tabla1[[#This Row],[costo_antes_iva]]*Tabla1[[#This Row],[CANTIDAD ENTREGA SATELITE]]</f>
        <v>3900</v>
      </c>
      <c r="X3855" s="4">
        <f>Tabla1[[#This Row],[Valor total OS]]-Tabla1[[#This Row],[valor total op]]</f>
        <v>600</v>
      </c>
    </row>
    <row r="3856" spans="1:24" x14ac:dyDescent="0.3">
      <c r="A3856">
        <v>5730</v>
      </c>
      <c r="B3856" t="s">
        <v>6502</v>
      </c>
      <c r="C3856" t="s">
        <v>6503</v>
      </c>
      <c r="D3856" t="s">
        <v>3354</v>
      </c>
      <c r="E3856" t="s">
        <v>6504</v>
      </c>
      <c r="F3856" s="2">
        <v>45602</v>
      </c>
      <c r="G3856">
        <v>1300</v>
      </c>
      <c r="H3856" t="s">
        <v>88</v>
      </c>
      <c r="I3856" t="s">
        <v>6505</v>
      </c>
      <c r="J3856">
        <v>5</v>
      </c>
      <c r="K3856" t="s">
        <v>129</v>
      </c>
      <c r="L3856">
        <v>1500</v>
      </c>
      <c r="M3856">
        <v>3</v>
      </c>
      <c r="N3856" t="s">
        <v>6494</v>
      </c>
      <c r="O3856" t="s">
        <v>131</v>
      </c>
      <c r="P3856">
        <v>16118</v>
      </c>
      <c r="Q3856">
        <v>100365063</v>
      </c>
      <c r="R3856" t="s">
        <v>530</v>
      </c>
      <c r="S3856">
        <v>3</v>
      </c>
      <c r="T3856" t="s">
        <v>132</v>
      </c>
      <c r="U3856" s="4">
        <f>Tabla1[[#This Row],[OS-Valor Unitario]]-Tabla1[[#This Row],[costo_antes_iva]]</f>
        <v>200</v>
      </c>
      <c r="V3856" s="4">
        <f>Tabla1[[#This Row],[OS-Valor Unitario]]*Tabla1[[#This Row],[CANTIDAD ENTREGA SATELITE]]</f>
        <v>4500</v>
      </c>
      <c r="W3856" s="4">
        <f>Tabla1[[#This Row],[costo_antes_iva]]*Tabla1[[#This Row],[CANTIDAD ENTREGA SATELITE]]</f>
        <v>3900</v>
      </c>
      <c r="X3856" s="4">
        <f>Tabla1[[#This Row],[Valor total OS]]-Tabla1[[#This Row],[valor total op]]</f>
        <v>600</v>
      </c>
    </row>
    <row r="3857" spans="1:24" x14ac:dyDescent="0.3">
      <c r="A3857">
        <v>5730</v>
      </c>
      <c r="B3857" t="s">
        <v>6502</v>
      </c>
      <c r="C3857" t="s">
        <v>6503</v>
      </c>
      <c r="D3857" t="s">
        <v>3354</v>
      </c>
      <c r="E3857" t="s">
        <v>6504</v>
      </c>
      <c r="F3857" s="2">
        <v>45602</v>
      </c>
      <c r="G3857">
        <v>1300</v>
      </c>
      <c r="H3857" t="s">
        <v>88</v>
      </c>
      <c r="I3857" t="s">
        <v>6505</v>
      </c>
      <c r="J3857">
        <v>5</v>
      </c>
      <c r="K3857" t="s">
        <v>129</v>
      </c>
      <c r="L3857">
        <v>1000</v>
      </c>
      <c r="M3857">
        <v>129</v>
      </c>
      <c r="N3857" t="s">
        <v>6494</v>
      </c>
      <c r="O3857" t="s">
        <v>131</v>
      </c>
      <c r="P3857">
        <v>16365</v>
      </c>
      <c r="Q3857">
        <v>100365063</v>
      </c>
      <c r="R3857" t="s">
        <v>530</v>
      </c>
      <c r="S3857">
        <v>87</v>
      </c>
      <c r="T3857" t="s">
        <v>132</v>
      </c>
      <c r="U3857" s="4">
        <f>Tabla1[[#This Row],[OS-Valor Unitario]]-Tabla1[[#This Row],[costo_antes_iva]]</f>
        <v>-300</v>
      </c>
      <c r="V3857" s="4">
        <f>Tabla1[[#This Row],[OS-Valor Unitario]]*Tabla1[[#This Row],[CANTIDAD ENTREGA SATELITE]]</f>
        <v>87000</v>
      </c>
      <c r="W3857" s="4">
        <f>Tabla1[[#This Row],[costo_antes_iva]]*Tabla1[[#This Row],[CANTIDAD ENTREGA SATELITE]]</f>
        <v>113100</v>
      </c>
      <c r="X3857" s="4">
        <f>Tabla1[[#This Row],[Valor total OS]]-Tabla1[[#This Row],[valor total op]]</f>
        <v>-26100</v>
      </c>
    </row>
    <row r="3858" spans="1:24" x14ac:dyDescent="0.3">
      <c r="A3858">
        <v>5730</v>
      </c>
      <c r="B3858" t="s">
        <v>6502</v>
      </c>
      <c r="C3858" t="s">
        <v>6503</v>
      </c>
      <c r="D3858" t="s">
        <v>3354</v>
      </c>
      <c r="E3858" t="s">
        <v>6504</v>
      </c>
      <c r="F3858" s="2">
        <v>45602</v>
      </c>
      <c r="G3858">
        <v>1300</v>
      </c>
      <c r="H3858" t="s">
        <v>88</v>
      </c>
      <c r="I3858" t="s">
        <v>6505</v>
      </c>
      <c r="J3858">
        <v>5</v>
      </c>
      <c r="K3858" t="s">
        <v>129</v>
      </c>
      <c r="L3858">
        <v>1000</v>
      </c>
      <c r="M3858">
        <v>129</v>
      </c>
      <c r="N3858" t="s">
        <v>6494</v>
      </c>
      <c r="O3858" t="s">
        <v>131</v>
      </c>
      <c r="P3858">
        <v>16365</v>
      </c>
      <c r="Q3858">
        <v>100365063</v>
      </c>
      <c r="R3858" t="s">
        <v>530</v>
      </c>
      <c r="S3858">
        <v>42</v>
      </c>
      <c r="T3858" t="s">
        <v>132</v>
      </c>
      <c r="U3858" s="4">
        <f>Tabla1[[#This Row],[OS-Valor Unitario]]-Tabla1[[#This Row],[costo_antes_iva]]</f>
        <v>-300</v>
      </c>
      <c r="V3858" s="4">
        <f>Tabla1[[#This Row],[OS-Valor Unitario]]*Tabla1[[#This Row],[CANTIDAD ENTREGA SATELITE]]</f>
        <v>42000</v>
      </c>
      <c r="W3858" s="4">
        <f>Tabla1[[#This Row],[costo_antes_iva]]*Tabla1[[#This Row],[CANTIDAD ENTREGA SATELITE]]</f>
        <v>54600</v>
      </c>
      <c r="X3858" s="4">
        <f>Tabla1[[#This Row],[Valor total OS]]-Tabla1[[#This Row],[valor total op]]</f>
        <v>-12600</v>
      </c>
    </row>
    <row r="3859" spans="1:24" x14ac:dyDescent="0.3">
      <c r="A3859">
        <v>5730</v>
      </c>
      <c r="B3859" t="s">
        <v>6502</v>
      </c>
      <c r="C3859" t="s">
        <v>6503</v>
      </c>
      <c r="D3859" t="s">
        <v>3354</v>
      </c>
      <c r="E3859" t="s">
        <v>6504</v>
      </c>
      <c r="F3859" s="2">
        <v>45602</v>
      </c>
      <c r="G3859">
        <v>8800</v>
      </c>
      <c r="H3859" t="s">
        <v>24</v>
      </c>
      <c r="I3859" t="s">
        <v>6505</v>
      </c>
      <c r="J3859">
        <v>5</v>
      </c>
      <c r="K3859" t="s">
        <v>6506</v>
      </c>
      <c r="L3859">
        <v>8000</v>
      </c>
      <c r="M3859">
        <v>147</v>
      </c>
      <c r="N3859" t="s">
        <v>6494</v>
      </c>
      <c r="O3859" t="s">
        <v>131</v>
      </c>
      <c r="P3859">
        <v>15911</v>
      </c>
      <c r="Q3859">
        <v>100365063</v>
      </c>
      <c r="R3859" t="s">
        <v>530</v>
      </c>
      <c r="S3859">
        <v>93</v>
      </c>
      <c r="T3859" t="s">
        <v>6507</v>
      </c>
      <c r="U3859" s="4">
        <f>Tabla1[[#This Row],[OS-Valor Unitario]]-Tabla1[[#This Row],[costo_antes_iva]]</f>
        <v>-800</v>
      </c>
      <c r="V3859" s="4">
        <f>Tabla1[[#This Row],[OS-Valor Unitario]]*Tabla1[[#This Row],[CANTIDAD ENTREGA SATELITE]]</f>
        <v>744000</v>
      </c>
      <c r="W3859" s="4">
        <f>Tabla1[[#This Row],[costo_antes_iva]]*Tabla1[[#This Row],[CANTIDAD ENTREGA SATELITE]]</f>
        <v>818400</v>
      </c>
      <c r="X3859" s="4">
        <f>Tabla1[[#This Row],[Valor total OS]]-Tabla1[[#This Row],[valor total op]]</f>
        <v>-74400</v>
      </c>
    </row>
    <row r="3860" spans="1:24" x14ac:dyDescent="0.3">
      <c r="A3860">
        <v>5730</v>
      </c>
      <c r="B3860" t="s">
        <v>6502</v>
      </c>
      <c r="C3860" t="s">
        <v>6503</v>
      </c>
      <c r="D3860" t="s">
        <v>3354</v>
      </c>
      <c r="E3860" t="s">
        <v>6504</v>
      </c>
      <c r="F3860" s="2">
        <v>45602</v>
      </c>
      <c r="G3860">
        <v>8800</v>
      </c>
      <c r="H3860" t="s">
        <v>24</v>
      </c>
      <c r="I3860" t="s">
        <v>6505</v>
      </c>
      <c r="J3860">
        <v>5</v>
      </c>
      <c r="K3860" t="s">
        <v>6506</v>
      </c>
      <c r="L3860">
        <v>8000</v>
      </c>
      <c r="M3860">
        <v>147</v>
      </c>
      <c r="N3860" t="s">
        <v>6494</v>
      </c>
      <c r="O3860" t="s">
        <v>131</v>
      </c>
      <c r="P3860">
        <v>15911</v>
      </c>
      <c r="Q3860">
        <v>100365063</v>
      </c>
      <c r="R3860" t="s">
        <v>530</v>
      </c>
      <c r="S3860">
        <v>54</v>
      </c>
      <c r="T3860" t="s">
        <v>6507</v>
      </c>
      <c r="U3860" s="4">
        <f>Tabla1[[#This Row],[OS-Valor Unitario]]-Tabla1[[#This Row],[costo_antes_iva]]</f>
        <v>-800</v>
      </c>
      <c r="V3860" s="4">
        <f>Tabla1[[#This Row],[OS-Valor Unitario]]*Tabla1[[#This Row],[CANTIDAD ENTREGA SATELITE]]</f>
        <v>432000</v>
      </c>
      <c r="W3860" s="4">
        <f>Tabla1[[#This Row],[costo_antes_iva]]*Tabla1[[#This Row],[CANTIDAD ENTREGA SATELITE]]</f>
        <v>475200</v>
      </c>
      <c r="X3860" s="4">
        <f>Tabla1[[#This Row],[Valor total OS]]-Tabla1[[#This Row],[valor total op]]</f>
        <v>-43200</v>
      </c>
    </row>
    <row r="3861" spans="1:24" x14ac:dyDescent="0.3">
      <c r="A3861">
        <v>5730</v>
      </c>
      <c r="B3861" t="s">
        <v>6508</v>
      </c>
      <c r="C3861" t="s">
        <v>6509</v>
      </c>
      <c r="D3861" t="s">
        <v>3354</v>
      </c>
      <c r="E3861" t="s">
        <v>6510</v>
      </c>
      <c r="F3861" s="2">
        <v>45602</v>
      </c>
      <c r="G3861">
        <v>24000</v>
      </c>
      <c r="H3861" t="s">
        <v>1358</v>
      </c>
      <c r="I3861" t="s">
        <v>6511</v>
      </c>
      <c r="J3861">
        <v>7</v>
      </c>
      <c r="K3861" t="s">
        <v>6512</v>
      </c>
      <c r="L3861">
        <v>15000</v>
      </c>
      <c r="M3861">
        <v>21</v>
      </c>
      <c r="N3861" t="s">
        <v>6494</v>
      </c>
      <c r="O3861" t="s">
        <v>131</v>
      </c>
      <c r="P3861">
        <v>15932</v>
      </c>
      <c r="Q3861">
        <v>100365063</v>
      </c>
      <c r="R3861" t="s">
        <v>102</v>
      </c>
      <c r="S3861">
        <v>12</v>
      </c>
      <c r="T3861" t="s">
        <v>6513</v>
      </c>
      <c r="U3861" s="4">
        <f>Tabla1[[#This Row],[OS-Valor Unitario]]-Tabla1[[#This Row],[costo_antes_iva]]</f>
        <v>-9000</v>
      </c>
      <c r="V3861" s="4">
        <f>Tabla1[[#This Row],[OS-Valor Unitario]]*Tabla1[[#This Row],[CANTIDAD ENTREGA SATELITE]]</f>
        <v>180000</v>
      </c>
      <c r="W3861" s="4">
        <f>Tabla1[[#This Row],[costo_antes_iva]]*Tabla1[[#This Row],[CANTIDAD ENTREGA SATELITE]]</f>
        <v>288000</v>
      </c>
      <c r="X3861" s="4">
        <f>Tabla1[[#This Row],[Valor total OS]]-Tabla1[[#This Row],[valor total op]]</f>
        <v>-108000</v>
      </c>
    </row>
    <row r="3862" spans="1:24" x14ac:dyDescent="0.3">
      <c r="A3862">
        <v>5730</v>
      </c>
      <c r="B3862" t="s">
        <v>6508</v>
      </c>
      <c r="C3862" t="s">
        <v>6509</v>
      </c>
      <c r="D3862" t="s">
        <v>3354</v>
      </c>
      <c r="E3862" t="s">
        <v>6510</v>
      </c>
      <c r="F3862" s="2">
        <v>45602</v>
      </c>
      <c r="G3862">
        <v>24000</v>
      </c>
      <c r="H3862" t="s">
        <v>1358</v>
      </c>
      <c r="I3862" t="s">
        <v>6511</v>
      </c>
      <c r="J3862">
        <v>7</v>
      </c>
      <c r="K3862" t="s">
        <v>6512</v>
      </c>
      <c r="L3862">
        <v>15000</v>
      </c>
      <c r="M3862">
        <v>21</v>
      </c>
      <c r="N3862" t="s">
        <v>6494</v>
      </c>
      <c r="O3862" t="s">
        <v>131</v>
      </c>
      <c r="P3862">
        <v>15932</v>
      </c>
      <c r="Q3862">
        <v>100365063</v>
      </c>
      <c r="R3862" t="s">
        <v>102</v>
      </c>
      <c r="S3862">
        <v>9</v>
      </c>
      <c r="T3862" t="s">
        <v>6513</v>
      </c>
      <c r="U3862" s="4">
        <f>Tabla1[[#This Row],[OS-Valor Unitario]]-Tabla1[[#This Row],[costo_antes_iva]]</f>
        <v>-9000</v>
      </c>
      <c r="V3862" s="4">
        <f>Tabla1[[#This Row],[OS-Valor Unitario]]*Tabla1[[#This Row],[CANTIDAD ENTREGA SATELITE]]</f>
        <v>135000</v>
      </c>
      <c r="W3862" s="4">
        <f>Tabla1[[#This Row],[costo_antes_iva]]*Tabla1[[#This Row],[CANTIDAD ENTREGA SATELITE]]</f>
        <v>216000</v>
      </c>
      <c r="X3862" s="4">
        <f>Tabla1[[#This Row],[Valor total OS]]-Tabla1[[#This Row],[valor total op]]</f>
        <v>-81000</v>
      </c>
    </row>
    <row r="3863" spans="1:24" x14ac:dyDescent="0.3">
      <c r="A3863">
        <v>5730</v>
      </c>
      <c r="B3863" t="s">
        <v>6514</v>
      </c>
      <c r="C3863" t="s">
        <v>6515</v>
      </c>
      <c r="D3863" t="s">
        <v>3354</v>
      </c>
      <c r="E3863" t="s">
        <v>6516</v>
      </c>
      <c r="F3863" s="2">
        <v>45602</v>
      </c>
      <c r="G3863">
        <v>7000</v>
      </c>
      <c r="H3863" t="s">
        <v>1358</v>
      </c>
      <c r="I3863" t="s">
        <v>6517</v>
      </c>
      <c r="J3863">
        <v>8</v>
      </c>
      <c r="K3863" t="s">
        <v>1615</v>
      </c>
      <c r="L3863">
        <v>4000</v>
      </c>
      <c r="M3863">
        <v>23</v>
      </c>
      <c r="N3863" t="s">
        <v>6494</v>
      </c>
      <c r="O3863" t="s">
        <v>131</v>
      </c>
      <c r="P3863">
        <v>15940</v>
      </c>
      <c r="Q3863">
        <v>100365063</v>
      </c>
      <c r="R3863" t="s">
        <v>29</v>
      </c>
      <c r="S3863">
        <v>12</v>
      </c>
      <c r="T3863" t="s">
        <v>1616</v>
      </c>
      <c r="U3863" s="4">
        <f>Tabla1[[#This Row],[OS-Valor Unitario]]-Tabla1[[#This Row],[costo_antes_iva]]</f>
        <v>-3000</v>
      </c>
      <c r="V3863" s="4">
        <f>Tabla1[[#This Row],[OS-Valor Unitario]]*Tabla1[[#This Row],[CANTIDAD ENTREGA SATELITE]]</f>
        <v>48000</v>
      </c>
      <c r="W3863" s="4">
        <f>Tabla1[[#This Row],[costo_antes_iva]]*Tabla1[[#This Row],[CANTIDAD ENTREGA SATELITE]]</f>
        <v>84000</v>
      </c>
      <c r="X3863" s="4">
        <f>Tabla1[[#This Row],[Valor total OS]]-Tabla1[[#This Row],[valor total op]]</f>
        <v>-36000</v>
      </c>
    </row>
    <row r="3864" spans="1:24" x14ac:dyDescent="0.3">
      <c r="A3864">
        <v>5730</v>
      </c>
      <c r="B3864" t="s">
        <v>6514</v>
      </c>
      <c r="C3864" t="s">
        <v>6515</v>
      </c>
      <c r="D3864" t="s">
        <v>3354</v>
      </c>
      <c r="E3864" t="s">
        <v>6516</v>
      </c>
      <c r="F3864" s="2">
        <v>45602</v>
      </c>
      <c r="G3864">
        <v>7000</v>
      </c>
      <c r="H3864" t="s">
        <v>1358</v>
      </c>
      <c r="I3864" t="s">
        <v>6517</v>
      </c>
      <c r="J3864">
        <v>8</v>
      </c>
      <c r="K3864" t="s">
        <v>1615</v>
      </c>
      <c r="L3864">
        <v>4000</v>
      </c>
      <c r="M3864">
        <v>23</v>
      </c>
      <c r="N3864" t="s">
        <v>6494</v>
      </c>
      <c r="O3864" t="s">
        <v>131</v>
      </c>
      <c r="P3864">
        <v>15940</v>
      </c>
      <c r="Q3864">
        <v>100365063</v>
      </c>
      <c r="R3864" t="s">
        <v>29</v>
      </c>
      <c r="S3864">
        <v>11</v>
      </c>
      <c r="T3864" t="s">
        <v>1616</v>
      </c>
      <c r="U3864" s="4">
        <f>Tabla1[[#This Row],[OS-Valor Unitario]]-Tabla1[[#This Row],[costo_antes_iva]]</f>
        <v>-3000</v>
      </c>
      <c r="V3864" s="4">
        <f>Tabla1[[#This Row],[OS-Valor Unitario]]*Tabla1[[#This Row],[CANTIDAD ENTREGA SATELITE]]</f>
        <v>44000</v>
      </c>
      <c r="W3864" s="4">
        <f>Tabla1[[#This Row],[costo_antes_iva]]*Tabla1[[#This Row],[CANTIDAD ENTREGA SATELITE]]</f>
        <v>77000</v>
      </c>
      <c r="X3864" s="4">
        <f>Tabla1[[#This Row],[Valor total OS]]-Tabla1[[#This Row],[valor total op]]</f>
        <v>-33000</v>
      </c>
    </row>
    <row r="3865" spans="1:24" x14ac:dyDescent="0.3">
      <c r="A3865">
        <v>5730</v>
      </c>
      <c r="B3865" t="s">
        <v>6518</v>
      </c>
      <c r="C3865" t="s">
        <v>70</v>
      </c>
      <c r="D3865" t="s">
        <v>3354</v>
      </c>
      <c r="E3865" t="s">
        <v>6519</v>
      </c>
      <c r="F3865" s="2">
        <v>45602</v>
      </c>
      <c r="G3865">
        <v>11000</v>
      </c>
      <c r="H3865" t="s">
        <v>24</v>
      </c>
      <c r="I3865" t="s">
        <v>6520</v>
      </c>
      <c r="J3865">
        <v>14</v>
      </c>
      <c r="K3865" t="s">
        <v>437</v>
      </c>
      <c r="L3865">
        <v>13500</v>
      </c>
      <c r="M3865">
        <v>60</v>
      </c>
      <c r="N3865" t="s">
        <v>6494</v>
      </c>
      <c r="O3865" t="s">
        <v>131</v>
      </c>
      <c r="P3865">
        <v>15871</v>
      </c>
      <c r="Q3865">
        <v>100365063</v>
      </c>
      <c r="R3865" t="s">
        <v>76</v>
      </c>
      <c r="S3865">
        <v>60</v>
      </c>
      <c r="T3865" t="s">
        <v>438</v>
      </c>
      <c r="U3865" s="4">
        <f>Tabla1[[#This Row],[OS-Valor Unitario]]-Tabla1[[#This Row],[costo_antes_iva]]</f>
        <v>2500</v>
      </c>
      <c r="V3865" s="4">
        <f>Tabla1[[#This Row],[OS-Valor Unitario]]*Tabla1[[#This Row],[CANTIDAD ENTREGA SATELITE]]</f>
        <v>810000</v>
      </c>
      <c r="W3865" s="4">
        <f>Tabla1[[#This Row],[costo_antes_iva]]*Tabla1[[#This Row],[CANTIDAD ENTREGA SATELITE]]</f>
        <v>660000</v>
      </c>
      <c r="X3865" s="4">
        <f>Tabla1[[#This Row],[Valor total OS]]-Tabla1[[#This Row],[valor total op]]</f>
        <v>150000</v>
      </c>
    </row>
    <row r="3866" spans="1:24" x14ac:dyDescent="0.3">
      <c r="A3866">
        <v>5730</v>
      </c>
      <c r="B3866" t="s">
        <v>6518</v>
      </c>
      <c r="C3866" t="s">
        <v>70</v>
      </c>
      <c r="D3866" t="s">
        <v>3354</v>
      </c>
      <c r="E3866" t="s">
        <v>6519</v>
      </c>
      <c r="F3866" s="2">
        <v>45602</v>
      </c>
      <c r="G3866">
        <v>11000</v>
      </c>
      <c r="H3866" t="s">
        <v>24</v>
      </c>
      <c r="I3866" t="s">
        <v>6520</v>
      </c>
      <c r="J3866">
        <v>14</v>
      </c>
      <c r="K3866" t="s">
        <v>437</v>
      </c>
      <c r="L3866">
        <v>12500</v>
      </c>
      <c r="M3866">
        <v>15</v>
      </c>
      <c r="N3866" t="s">
        <v>6494</v>
      </c>
      <c r="O3866" t="s">
        <v>131</v>
      </c>
      <c r="P3866">
        <v>15872</v>
      </c>
      <c r="Q3866">
        <v>100365063</v>
      </c>
      <c r="R3866" t="s">
        <v>76</v>
      </c>
      <c r="S3866">
        <v>15</v>
      </c>
      <c r="T3866" t="s">
        <v>438</v>
      </c>
      <c r="U3866" s="4">
        <f>Tabla1[[#This Row],[OS-Valor Unitario]]-Tabla1[[#This Row],[costo_antes_iva]]</f>
        <v>1500</v>
      </c>
      <c r="V3866" s="4">
        <f>Tabla1[[#This Row],[OS-Valor Unitario]]*Tabla1[[#This Row],[CANTIDAD ENTREGA SATELITE]]</f>
        <v>187500</v>
      </c>
      <c r="W3866" s="4">
        <f>Tabla1[[#This Row],[costo_antes_iva]]*Tabla1[[#This Row],[CANTIDAD ENTREGA SATELITE]]</f>
        <v>165000</v>
      </c>
      <c r="X3866" s="4">
        <f>Tabla1[[#This Row],[Valor total OS]]-Tabla1[[#This Row],[valor total op]]</f>
        <v>22500</v>
      </c>
    </row>
    <row r="3867" spans="1:24" x14ac:dyDescent="0.3">
      <c r="A3867">
        <v>5730</v>
      </c>
      <c r="B3867" t="s">
        <v>6518</v>
      </c>
      <c r="C3867" t="s">
        <v>70</v>
      </c>
      <c r="D3867" t="s">
        <v>3354</v>
      </c>
      <c r="E3867" t="s">
        <v>6519</v>
      </c>
      <c r="F3867" s="2">
        <v>45602</v>
      </c>
      <c r="G3867">
        <v>11000</v>
      </c>
      <c r="H3867" t="s">
        <v>24</v>
      </c>
      <c r="I3867" t="s">
        <v>6520</v>
      </c>
      <c r="J3867">
        <v>14</v>
      </c>
      <c r="K3867" t="s">
        <v>437</v>
      </c>
      <c r="L3867">
        <v>13500</v>
      </c>
      <c r="M3867">
        <v>9</v>
      </c>
      <c r="N3867" t="s">
        <v>6494</v>
      </c>
      <c r="O3867" t="s">
        <v>131</v>
      </c>
      <c r="P3867">
        <v>16015</v>
      </c>
      <c r="Q3867">
        <v>100365063</v>
      </c>
      <c r="R3867" t="s">
        <v>76</v>
      </c>
      <c r="S3867">
        <v>9</v>
      </c>
      <c r="T3867" t="s">
        <v>438</v>
      </c>
      <c r="U3867" s="4">
        <f>Tabla1[[#This Row],[OS-Valor Unitario]]-Tabla1[[#This Row],[costo_antes_iva]]</f>
        <v>2500</v>
      </c>
      <c r="V3867" s="4">
        <f>Tabla1[[#This Row],[OS-Valor Unitario]]*Tabla1[[#This Row],[CANTIDAD ENTREGA SATELITE]]</f>
        <v>121500</v>
      </c>
      <c r="W3867" s="4">
        <f>Tabla1[[#This Row],[costo_antes_iva]]*Tabla1[[#This Row],[CANTIDAD ENTREGA SATELITE]]</f>
        <v>99000</v>
      </c>
      <c r="X3867" s="4">
        <f>Tabla1[[#This Row],[Valor total OS]]-Tabla1[[#This Row],[valor total op]]</f>
        <v>22500</v>
      </c>
    </row>
    <row r="3868" spans="1:24" x14ac:dyDescent="0.3">
      <c r="A3868">
        <v>5730</v>
      </c>
      <c r="B3868" t="s">
        <v>6518</v>
      </c>
      <c r="C3868" t="s">
        <v>70</v>
      </c>
      <c r="D3868" t="s">
        <v>3354</v>
      </c>
      <c r="E3868" t="s">
        <v>6519</v>
      </c>
      <c r="F3868" s="2">
        <v>45602</v>
      </c>
      <c r="G3868">
        <v>1600</v>
      </c>
      <c r="H3868" t="s">
        <v>88</v>
      </c>
      <c r="I3868" t="s">
        <v>6520</v>
      </c>
      <c r="J3868">
        <v>14</v>
      </c>
      <c r="K3868" t="s">
        <v>129</v>
      </c>
      <c r="L3868">
        <v>2600</v>
      </c>
      <c r="M3868">
        <v>84</v>
      </c>
      <c r="N3868" t="s">
        <v>6494</v>
      </c>
      <c r="O3868" t="s">
        <v>131</v>
      </c>
      <c r="P3868">
        <v>16129</v>
      </c>
      <c r="Q3868">
        <v>100365063</v>
      </c>
      <c r="R3868" t="s">
        <v>76</v>
      </c>
      <c r="S3868">
        <v>69</v>
      </c>
      <c r="T3868" t="s">
        <v>132</v>
      </c>
      <c r="U3868" s="4">
        <f>Tabla1[[#This Row],[OS-Valor Unitario]]-Tabla1[[#This Row],[costo_antes_iva]]</f>
        <v>1000</v>
      </c>
      <c r="V3868" s="4">
        <f>Tabla1[[#This Row],[OS-Valor Unitario]]*Tabla1[[#This Row],[CANTIDAD ENTREGA SATELITE]]</f>
        <v>179400</v>
      </c>
      <c r="W3868" s="4">
        <f>Tabla1[[#This Row],[costo_antes_iva]]*Tabla1[[#This Row],[CANTIDAD ENTREGA SATELITE]]</f>
        <v>110400</v>
      </c>
      <c r="X3868" s="4">
        <f>Tabla1[[#This Row],[Valor total OS]]-Tabla1[[#This Row],[valor total op]]</f>
        <v>69000</v>
      </c>
    </row>
    <row r="3869" spans="1:24" x14ac:dyDescent="0.3">
      <c r="A3869">
        <v>5730</v>
      </c>
      <c r="B3869" t="s">
        <v>6518</v>
      </c>
      <c r="C3869" t="s">
        <v>70</v>
      </c>
      <c r="D3869" t="s">
        <v>3354</v>
      </c>
      <c r="E3869" t="s">
        <v>6519</v>
      </c>
      <c r="F3869" s="2">
        <v>45602</v>
      </c>
      <c r="G3869">
        <v>1600</v>
      </c>
      <c r="H3869" t="s">
        <v>88</v>
      </c>
      <c r="I3869" t="s">
        <v>6520</v>
      </c>
      <c r="J3869">
        <v>14</v>
      </c>
      <c r="K3869" t="s">
        <v>129</v>
      </c>
      <c r="L3869">
        <v>2600</v>
      </c>
      <c r="M3869">
        <v>84</v>
      </c>
      <c r="N3869" t="s">
        <v>6494</v>
      </c>
      <c r="O3869" t="s">
        <v>131</v>
      </c>
      <c r="P3869">
        <v>16129</v>
      </c>
      <c r="Q3869">
        <v>100365063</v>
      </c>
      <c r="R3869" t="s">
        <v>76</v>
      </c>
      <c r="S3869">
        <v>15</v>
      </c>
      <c r="T3869" t="s">
        <v>132</v>
      </c>
      <c r="U3869" s="4">
        <f>Tabla1[[#This Row],[OS-Valor Unitario]]-Tabla1[[#This Row],[costo_antes_iva]]</f>
        <v>1000</v>
      </c>
      <c r="V3869" s="4">
        <f>Tabla1[[#This Row],[OS-Valor Unitario]]*Tabla1[[#This Row],[CANTIDAD ENTREGA SATELITE]]</f>
        <v>39000</v>
      </c>
      <c r="W3869" s="4">
        <f>Tabla1[[#This Row],[costo_antes_iva]]*Tabla1[[#This Row],[CANTIDAD ENTREGA SATELITE]]</f>
        <v>24000</v>
      </c>
      <c r="X3869" s="4">
        <f>Tabla1[[#This Row],[Valor total OS]]-Tabla1[[#This Row],[valor total op]]</f>
        <v>15000</v>
      </c>
    </row>
    <row r="3870" spans="1:24" x14ac:dyDescent="0.3">
      <c r="A3870">
        <v>5730</v>
      </c>
      <c r="B3870" t="s">
        <v>6518</v>
      </c>
      <c r="C3870" t="s">
        <v>70</v>
      </c>
      <c r="D3870" t="s">
        <v>3354</v>
      </c>
      <c r="E3870" t="s">
        <v>6519</v>
      </c>
      <c r="F3870" s="2">
        <v>45602</v>
      </c>
      <c r="G3870">
        <v>1600</v>
      </c>
      <c r="H3870" t="s">
        <v>88</v>
      </c>
      <c r="I3870" t="s">
        <v>6520</v>
      </c>
      <c r="J3870">
        <v>14</v>
      </c>
      <c r="K3870" t="s">
        <v>129</v>
      </c>
      <c r="L3870">
        <v>2000</v>
      </c>
      <c r="M3870">
        <v>26</v>
      </c>
      <c r="N3870" t="s">
        <v>6494</v>
      </c>
      <c r="O3870" t="s">
        <v>131</v>
      </c>
      <c r="P3870">
        <v>16208</v>
      </c>
      <c r="Q3870">
        <v>100365063</v>
      </c>
      <c r="R3870" t="s">
        <v>76</v>
      </c>
      <c r="S3870">
        <v>26</v>
      </c>
      <c r="T3870" t="s">
        <v>132</v>
      </c>
      <c r="U3870" s="4">
        <f>Tabla1[[#This Row],[OS-Valor Unitario]]-Tabla1[[#This Row],[costo_antes_iva]]</f>
        <v>400</v>
      </c>
      <c r="V3870" s="4">
        <f>Tabla1[[#This Row],[OS-Valor Unitario]]*Tabla1[[#This Row],[CANTIDAD ENTREGA SATELITE]]</f>
        <v>52000</v>
      </c>
      <c r="W3870" s="4">
        <f>Tabla1[[#This Row],[costo_antes_iva]]*Tabla1[[#This Row],[CANTIDAD ENTREGA SATELITE]]</f>
        <v>41600</v>
      </c>
      <c r="X3870" s="4">
        <f>Tabla1[[#This Row],[Valor total OS]]-Tabla1[[#This Row],[valor total op]]</f>
        <v>10400</v>
      </c>
    </row>
    <row r="3871" spans="1:24" x14ac:dyDescent="0.3">
      <c r="A3871">
        <v>5730</v>
      </c>
      <c r="B3871" t="s">
        <v>6521</v>
      </c>
      <c r="C3871" t="s">
        <v>655</v>
      </c>
      <c r="D3871" t="s">
        <v>3354</v>
      </c>
      <c r="E3871" t="s">
        <v>6522</v>
      </c>
      <c r="F3871" s="2">
        <v>45602</v>
      </c>
      <c r="G3871">
        <v>1500</v>
      </c>
      <c r="H3871" t="s">
        <v>88</v>
      </c>
      <c r="I3871" t="s">
        <v>6523</v>
      </c>
      <c r="J3871">
        <v>16</v>
      </c>
      <c r="K3871" t="s">
        <v>129</v>
      </c>
      <c r="L3871">
        <v>1500</v>
      </c>
      <c r="M3871">
        <v>26</v>
      </c>
      <c r="N3871" t="s">
        <v>6494</v>
      </c>
      <c r="O3871" t="s">
        <v>131</v>
      </c>
      <c r="P3871">
        <v>16209</v>
      </c>
      <c r="Q3871">
        <v>100365063</v>
      </c>
      <c r="R3871" t="s">
        <v>420</v>
      </c>
      <c r="S3871">
        <v>26</v>
      </c>
      <c r="T3871" t="s">
        <v>132</v>
      </c>
      <c r="U3871" s="4">
        <f>Tabla1[[#This Row],[OS-Valor Unitario]]-Tabla1[[#This Row],[costo_antes_iva]]</f>
        <v>0</v>
      </c>
      <c r="V3871" s="4">
        <f>Tabla1[[#This Row],[OS-Valor Unitario]]*Tabla1[[#This Row],[CANTIDAD ENTREGA SATELITE]]</f>
        <v>39000</v>
      </c>
      <c r="W3871" s="4">
        <f>Tabla1[[#This Row],[costo_antes_iva]]*Tabla1[[#This Row],[CANTIDAD ENTREGA SATELITE]]</f>
        <v>39000</v>
      </c>
      <c r="X3871" s="4">
        <f>Tabla1[[#This Row],[Valor total OS]]-Tabla1[[#This Row],[valor total op]]</f>
        <v>0</v>
      </c>
    </row>
    <row r="3872" spans="1:24" x14ac:dyDescent="0.3">
      <c r="A3872">
        <v>5730</v>
      </c>
      <c r="B3872" t="s">
        <v>6521</v>
      </c>
      <c r="C3872" t="s">
        <v>655</v>
      </c>
      <c r="D3872" t="s">
        <v>3354</v>
      </c>
      <c r="E3872" t="s">
        <v>6522</v>
      </c>
      <c r="F3872" s="2">
        <v>45602</v>
      </c>
      <c r="G3872">
        <v>20500</v>
      </c>
      <c r="H3872" t="s">
        <v>45</v>
      </c>
      <c r="I3872" t="s">
        <v>6523</v>
      </c>
      <c r="J3872">
        <v>16</v>
      </c>
      <c r="K3872" t="s">
        <v>207</v>
      </c>
      <c r="L3872">
        <v>20500</v>
      </c>
      <c r="M3872">
        <v>26</v>
      </c>
      <c r="N3872" t="s">
        <v>6494</v>
      </c>
      <c r="O3872" t="s">
        <v>131</v>
      </c>
      <c r="P3872">
        <v>15886</v>
      </c>
      <c r="Q3872">
        <v>100365063</v>
      </c>
      <c r="R3872" t="s">
        <v>420</v>
      </c>
      <c r="S3872">
        <v>26</v>
      </c>
      <c r="T3872" t="s">
        <v>207</v>
      </c>
      <c r="U3872" s="4">
        <f>Tabla1[[#This Row],[OS-Valor Unitario]]-Tabla1[[#This Row],[costo_antes_iva]]</f>
        <v>0</v>
      </c>
      <c r="V3872" s="4">
        <f>Tabla1[[#This Row],[OS-Valor Unitario]]*Tabla1[[#This Row],[CANTIDAD ENTREGA SATELITE]]</f>
        <v>533000</v>
      </c>
      <c r="W3872" s="4">
        <f>Tabla1[[#This Row],[costo_antes_iva]]*Tabla1[[#This Row],[CANTIDAD ENTREGA SATELITE]]</f>
        <v>533000</v>
      </c>
      <c r="X3872" s="4">
        <f>Tabla1[[#This Row],[Valor total OS]]-Tabla1[[#This Row],[valor total op]]</f>
        <v>0</v>
      </c>
    </row>
    <row r="3873" spans="1:24" x14ac:dyDescent="0.3">
      <c r="A3873">
        <v>5730</v>
      </c>
      <c r="B3873" t="s">
        <v>6524</v>
      </c>
      <c r="C3873" t="s">
        <v>552</v>
      </c>
      <c r="D3873" t="s">
        <v>3354</v>
      </c>
      <c r="E3873" t="s">
        <v>6525</v>
      </c>
      <c r="F3873" s="2">
        <v>45602</v>
      </c>
      <c r="G3873">
        <v>1300</v>
      </c>
      <c r="H3873" t="s">
        <v>88</v>
      </c>
      <c r="I3873" t="s">
        <v>6526</v>
      </c>
      <c r="J3873">
        <v>18</v>
      </c>
      <c r="K3873" t="s">
        <v>129</v>
      </c>
      <c r="L3873">
        <v>2500</v>
      </c>
      <c r="M3873">
        <v>51</v>
      </c>
      <c r="N3873" t="s">
        <v>6494</v>
      </c>
      <c r="O3873" t="s">
        <v>131</v>
      </c>
      <c r="P3873">
        <v>16154</v>
      </c>
      <c r="Q3873">
        <v>100365063</v>
      </c>
      <c r="R3873" t="s">
        <v>523</v>
      </c>
      <c r="S3873">
        <v>45</v>
      </c>
      <c r="T3873" t="s">
        <v>132</v>
      </c>
      <c r="U3873" s="4">
        <f>Tabla1[[#This Row],[OS-Valor Unitario]]-Tabla1[[#This Row],[costo_antes_iva]]</f>
        <v>1200</v>
      </c>
      <c r="V3873" s="4">
        <f>Tabla1[[#This Row],[OS-Valor Unitario]]*Tabla1[[#This Row],[CANTIDAD ENTREGA SATELITE]]</f>
        <v>112500</v>
      </c>
      <c r="W3873" s="4">
        <f>Tabla1[[#This Row],[costo_antes_iva]]*Tabla1[[#This Row],[CANTIDAD ENTREGA SATELITE]]</f>
        <v>58500</v>
      </c>
      <c r="X3873" s="4">
        <f>Tabla1[[#This Row],[Valor total OS]]-Tabla1[[#This Row],[valor total op]]</f>
        <v>54000</v>
      </c>
    </row>
    <row r="3874" spans="1:24" x14ac:dyDescent="0.3">
      <c r="A3874">
        <v>5730</v>
      </c>
      <c r="B3874" t="s">
        <v>6524</v>
      </c>
      <c r="C3874" t="s">
        <v>552</v>
      </c>
      <c r="D3874" t="s">
        <v>3354</v>
      </c>
      <c r="E3874" t="s">
        <v>6525</v>
      </c>
      <c r="F3874" s="2">
        <v>45602</v>
      </c>
      <c r="G3874">
        <v>1300</v>
      </c>
      <c r="H3874" t="s">
        <v>88</v>
      </c>
      <c r="I3874" t="s">
        <v>6526</v>
      </c>
      <c r="J3874">
        <v>18</v>
      </c>
      <c r="K3874" t="s">
        <v>129</v>
      </c>
      <c r="L3874">
        <v>2500</v>
      </c>
      <c r="M3874">
        <v>51</v>
      </c>
      <c r="N3874" t="s">
        <v>6494</v>
      </c>
      <c r="O3874" t="s">
        <v>131</v>
      </c>
      <c r="P3874">
        <v>16154</v>
      </c>
      <c r="Q3874">
        <v>100365063</v>
      </c>
      <c r="R3874" t="s">
        <v>523</v>
      </c>
      <c r="S3874">
        <v>6</v>
      </c>
      <c r="T3874" t="s">
        <v>132</v>
      </c>
      <c r="U3874" s="4">
        <f>Tabla1[[#This Row],[OS-Valor Unitario]]-Tabla1[[#This Row],[costo_antes_iva]]</f>
        <v>1200</v>
      </c>
      <c r="V3874" s="4">
        <f>Tabla1[[#This Row],[OS-Valor Unitario]]*Tabla1[[#This Row],[CANTIDAD ENTREGA SATELITE]]</f>
        <v>15000</v>
      </c>
      <c r="W3874" s="4">
        <f>Tabla1[[#This Row],[costo_antes_iva]]*Tabla1[[#This Row],[CANTIDAD ENTREGA SATELITE]]</f>
        <v>7800</v>
      </c>
      <c r="X3874" s="4">
        <f>Tabla1[[#This Row],[Valor total OS]]-Tabla1[[#This Row],[valor total op]]</f>
        <v>7200</v>
      </c>
    </row>
    <row r="3875" spans="1:24" x14ac:dyDescent="0.3">
      <c r="A3875">
        <v>5730</v>
      </c>
      <c r="B3875" t="s">
        <v>6524</v>
      </c>
      <c r="C3875" t="s">
        <v>552</v>
      </c>
      <c r="D3875" t="s">
        <v>3354</v>
      </c>
      <c r="E3875" t="s">
        <v>6525</v>
      </c>
      <c r="F3875" s="2">
        <v>45602</v>
      </c>
      <c r="G3875">
        <v>1500</v>
      </c>
      <c r="H3875" t="s">
        <v>88</v>
      </c>
      <c r="I3875" t="s">
        <v>6526</v>
      </c>
      <c r="J3875">
        <v>18</v>
      </c>
      <c r="K3875" t="s">
        <v>129</v>
      </c>
      <c r="L3875">
        <v>2500</v>
      </c>
      <c r="M3875">
        <v>51</v>
      </c>
      <c r="N3875" t="s">
        <v>6494</v>
      </c>
      <c r="O3875" t="s">
        <v>131</v>
      </c>
      <c r="P3875">
        <v>16154</v>
      </c>
      <c r="Q3875">
        <v>100365063</v>
      </c>
      <c r="R3875" t="s">
        <v>523</v>
      </c>
      <c r="S3875">
        <v>45</v>
      </c>
      <c r="T3875" t="s">
        <v>132</v>
      </c>
      <c r="U3875" s="4">
        <f>Tabla1[[#This Row],[OS-Valor Unitario]]-Tabla1[[#This Row],[costo_antes_iva]]</f>
        <v>1000</v>
      </c>
      <c r="V3875" s="4">
        <f>Tabla1[[#This Row],[OS-Valor Unitario]]*Tabla1[[#This Row],[CANTIDAD ENTREGA SATELITE]]</f>
        <v>112500</v>
      </c>
      <c r="W3875" s="4">
        <f>Tabla1[[#This Row],[costo_antes_iva]]*Tabla1[[#This Row],[CANTIDAD ENTREGA SATELITE]]</f>
        <v>67500</v>
      </c>
      <c r="X3875" s="4">
        <f>Tabla1[[#This Row],[Valor total OS]]-Tabla1[[#This Row],[valor total op]]</f>
        <v>45000</v>
      </c>
    </row>
    <row r="3876" spans="1:24" x14ac:dyDescent="0.3">
      <c r="A3876">
        <v>5730</v>
      </c>
      <c r="B3876" t="s">
        <v>6524</v>
      </c>
      <c r="C3876" t="s">
        <v>552</v>
      </c>
      <c r="D3876" t="s">
        <v>3354</v>
      </c>
      <c r="E3876" t="s">
        <v>6525</v>
      </c>
      <c r="F3876" s="2">
        <v>45602</v>
      </c>
      <c r="G3876">
        <v>1500</v>
      </c>
      <c r="H3876" t="s">
        <v>88</v>
      </c>
      <c r="I3876" t="s">
        <v>6526</v>
      </c>
      <c r="J3876">
        <v>18</v>
      </c>
      <c r="K3876" t="s">
        <v>129</v>
      </c>
      <c r="L3876">
        <v>2500</v>
      </c>
      <c r="M3876">
        <v>51</v>
      </c>
      <c r="N3876" t="s">
        <v>6494</v>
      </c>
      <c r="O3876" t="s">
        <v>131</v>
      </c>
      <c r="P3876">
        <v>16154</v>
      </c>
      <c r="Q3876">
        <v>100365063</v>
      </c>
      <c r="R3876" t="s">
        <v>523</v>
      </c>
      <c r="S3876">
        <v>6</v>
      </c>
      <c r="T3876" t="s">
        <v>132</v>
      </c>
      <c r="U3876" s="4">
        <f>Tabla1[[#This Row],[OS-Valor Unitario]]-Tabla1[[#This Row],[costo_antes_iva]]</f>
        <v>1000</v>
      </c>
      <c r="V3876" s="4">
        <f>Tabla1[[#This Row],[OS-Valor Unitario]]*Tabla1[[#This Row],[CANTIDAD ENTREGA SATELITE]]</f>
        <v>15000</v>
      </c>
      <c r="W3876" s="4">
        <f>Tabla1[[#This Row],[costo_antes_iva]]*Tabla1[[#This Row],[CANTIDAD ENTREGA SATELITE]]</f>
        <v>9000</v>
      </c>
      <c r="X3876" s="4">
        <f>Tabla1[[#This Row],[Valor total OS]]-Tabla1[[#This Row],[valor total op]]</f>
        <v>6000</v>
      </c>
    </row>
    <row r="3877" spans="1:24" x14ac:dyDescent="0.3">
      <c r="A3877">
        <v>5729</v>
      </c>
      <c r="B3877" t="s">
        <v>6531</v>
      </c>
      <c r="C3877" t="s">
        <v>552</v>
      </c>
      <c r="D3877" t="s">
        <v>4562</v>
      </c>
      <c r="E3877" t="s">
        <v>6532</v>
      </c>
      <c r="F3877" s="2">
        <v>45602</v>
      </c>
      <c r="G3877">
        <v>2800</v>
      </c>
      <c r="H3877" t="s">
        <v>88</v>
      </c>
      <c r="I3877" t="s">
        <v>6533</v>
      </c>
      <c r="J3877">
        <v>2</v>
      </c>
      <c r="K3877" t="s">
        <v>129</v>
      </c>
      <c r="L3877">
        <v>2800</v>
      </c>
      <c r="M3877">
        <v>298</v>
      </c>
      <c r="N3877" t="s">
        <v>6530</v>
      </c>
      <c r="O3877" t="s">
        <v>131</v>
      </c>
      <c r="P3877">
        <v>15960</v>
      </c>
      <c r="Q3877">
        <v>99200893</v>
      </c>
      <c r="R3877" t="s">
        <v>523</v>
      </c>
      <c r="S3877">
        <v>191</v>
      </c>
      <c r="T3877" t="s">
        <v>132</v>
      </c>
      <c r="U3877" s="4">
        <f>Tabla1[[#This Row],[OS-Valor Unitario]]-Tabla1[[#This Row],[costo_antes_iva]]</f>
        <v>0</v>
      </c>
      <c r="V3877" s="4">
        <f>Tabla1[[#This Row],[OS-Valor Unitario]]*Tabla1[[#This Row],[CANTIDAD ENTREGA SATELITE]]</f>
        <v>534800</v>
      </c>
      <c r="W3877" s="4">
        <f>Tabla1[[#This Row],[costo_antes_iva]]*Tabla1[[#This Row],[CANTIDAD ENTREGA SATELITE]]</f>
        <v>534800</v>
      </c>
      <c r="X3877" s="4">
        <f>Tabla1[[#This Row],[Valor total OS]]-Tabla1[[#This Row],[valor total op]]</f>
        <v>0</v>
      </c>
    </row>
    <row r="3878" spans="1:24" x14ac:dyDescent="0.3">
      <c r="A3878">
        <v>5729</v>
      </c>
      <c r="B3878" t="s">
        <v>6531</v>
      </c>
      <c r="C3878" t="s">
        <v>552</v>
      </c>
      <c r="D3878" t="s">
        <v>4562</v>
      </c>
      <c r="E3878" t="s">
        <v>6532</v>
      </c>
      <c r="F3878" s="2">
        <v>45602</v>
      </c>
      <c r="G3878">
        <v>2800</v>
      </c>
      <c r="H3878" t="s">
        <v>88</v>
      </c>
      <c r="I3878" t="s">
        <v>6533</v>
      </c>
      <c r="J3878">
        <v>2</v>
      </c>
      <c r="K3878" t="s">
        <v>129</v>
      </c>
      <c r="L3878">
        <v>2800</v>
      </c>
      <c r="M3878">
        <v>298</v>
      </c>
      <c r="N3878" t="s">
        <v>6530</v>
      </c>
      <c r="O3878" t="s">
        <v>131</v>
      </c>
      <c r="P3878">
        <v>15960</v>
      </c>
      <c r="Q3878">
        <v>99200893</v>
      </c>
      <c r="R3878" t="s">
        <v>523</v>
      </c>
      <c r="S3878">
        <v>108</v>
      </c>
      <c r="T3878" t="s">
        <v>132</v>
      </c>
      <c r="U3878" s="4">
        <f>Tabla1[[#This Row],[OS-Valor Unitario]]-Tabla1[[#This Row],[costo_antes_iva]]</f>
        <v>0</v>
      </c>
      <c r="V3878" s="4">
        <f>Tabla1[[#This Row],[OS-Valor Unitario]]*Tabla1[[#This Row],[CANTIDAD ENTREGA SATELITE]]</f>
        <v>302400</v>
      </c>
      <c r="W3878" s="4">
        <f>Tabla1[[#This Row],[costo_antes_iva]]*Tabla1[[#This Row],[CANTIDAD ENTREGA SATELITE]]</f>
        <v>302400</v>
      </c>
      <c r="X3878" s="4">
        <f>Tabla1[[#This Row],[Valor total OS]]-Tabla1[[#This Row],[valor total op]]</f>
        <v>0</v>
      </c>
    </row>
    <row r="3879" spans="1:24" x14ac:dyDescent="0.3">
      <c r="A3879">
        <v>5729</v>
      </c>
      <c r="B3879" t="s">
        <v>6531</v>
      </c>
      <c r="C3879" t="s">
        <v>552</v>
      </c>
      <c r="D3879" t="s">
        <v>4562</v>
      </c>
      <c r="E3879" t="s">
        <v>6532</v>
      </c>
      <c r="F3879" s="2">
        <v>45602</v>
      </c>
      <c r="G3879">
        <v>4000</v>
      </c>
      <c r="H3879" t="s">
        <v>1358</v>
      </c>
      <c r="I3879" t="s">
        <v>6533</v>
      </c>
      <c r="J3879">
        <v>2</v>
      </c>
      <c r="K3879" t="s">
        <v>1554</v>
      </c>
      <c r="L3879">
        <v>4000</v>
      </c>
      <c r="M3879">
        <v>299</v>
      </c>
      <c r="N3879" t="s">
        <v>6530</v>
      </c>
      <c r="O3879" t="s">
        <v>131</v>
      </c>
      <c r="P3879">
        <v>16040</v>
      </c>
      <c r="Q3879">
        <v>99200893</v>
      </c>
      <c r="R3879" t="s">
        <v>523</v>
      </c>
      <c r="S3879">
        <v>191</v>
      </c>
      <c r="T3879" t="s">
        <v>1556</v>
      </c>
      <c r="U3879" s="4">
        <f>Tabla1[[#This Row],[OS-Valor Unitario]]-Tabla1[[#This Row],[costo_antes_iva]]</f>
        <v>0</v>
      </c>
      <c r="V3879" s="4">
        <f>Tabla1[[#This Row],[OS-Valor Unitario]]*Tabla1[[#This Row],[CANTIDAD ENTREGA SATELITE]]</f>
        <v>764000</v>
      </c>
      <c r="W3879" s="4">
        <f>Tabla1[[#This Row],[costo_antes_iva]]*Tabla1[[#This Row],[CANTIDAD ENTREGA SATELITE]]</f>
        <v>764000</v>
      </c>
      <c r="X3879" s="4">
        <f>Tabla1[[#This Row],[Valor total OS]]-Tabla1[[#This Row],[valor total op]]</f>
        <v>0</v>
      </c>
    </row>
    <row r="3880" spans="1:24" x14ac:dyDescent="0.3">
      <c r="A3880">
        <v>5729</v>
      </c>
      <c r="B3880" t="s">
        <v>6531</v>
      </c>
      <c r="C3880" t="s">
        <v>552</v>
      </c>
      <c r="D3880" t="s">
        <v>4562</v>
      </c>
      <c r="E3880" t="s">
        <v>6532</v>
      </c>
      <c r="F3880" s="2">
        <v>45602</v>
      </c>
      <c r="G3880">
        <v>4000</v>
      </c>
      <c r="H3880" t="s">
        <v>1358</v>
      </c>
      <c r="I3880" t="s">
        <v>6533</v>
      </c>
      <c r="J3880">
        <v>2</v>
      </c>
      <c r="K3880" t="s">
        <v>1554</v>
      </c>
      <c r="L3880">
        <v>4000</v>
      </c>
      <c r="M3880">
        <v>299</v>
      </c>
      <c r="N3880" t="s">
        <v>6530</v>
      </c>
      <c r="O3880" t="s">
        <v>131</v>
      </c>
      <c r="P3880">
        <v>16040</v>
      </c>
      <c r="Q3880">
        <v>99200893</v>
      </c>
      <c r="R3880" t="s">
        <v>523</v>
      </c>
      <c r="S3880">
        <v>108</v>
      </c>
      <c r="T3880" t="s">
        <v>1556</v>
      </c>
      <c r="U3880" s="4">
        <f>Tabla1[[#This Row],[OS-Valor Unitario]]-Tabla1[[#This Row],[costo_antes_iva]]</f>
        <v>0</v>
      </c>
      <c r="V3880" s="4">
        <f>Tabla1[[#This Row],[OS-Valor Unitario]]*Tabla1[[#This Row],[CANTIDAD ENTREGA SATELITE]]</f>
        <v>432000</v>
      </c>
      <c r="W3880" s="4">
        <f>Tabla1[[#This Row],[costo_antes_iva]]*Tabla1[[#This Row],[CANTIDAD ENTREGA SATELITE]]</f>
        <v>432000</v>
      </c>
      <c r="X3880" s="4">
        <f>Tabla1[[#This Row],[Valor total OS]]-Tabla1[[#This Row],[valor total op]]</f>
        <v>0</v>
      </c>
    </row>
    <row r="3881" spans="1:24" x14ac:dyDescent="0.3">
      <c r="A3881">
        <v>5729</v>
      </c>
      <c r="B3881" t="s">
        <v>6534</v>
      </c>
      <c r="C3881" t="s">
        <v>552</v>
      </c>
      <c r="D3881" t="s">
        <v>4562</v>
      </c>
      <c r="E3881" t="s">
        <v>6535</v>
      </c>
      <c r="F3881" s="2">
        <v>45602</v>
      </c>
      <c r="G3881">
        <v>2800</v>
      </c>
      <c r="H3881" t="s">
        <v>88</v>
      </c>
      <c r="I3881" t="s">
        <v>6536</v>
      </c>
      <c r="J3881">
        <v>3</v>
      </c>
      <c r="K3881" t="s">
        <v>129</v>
      </c>
      <c r="L3881">
        <v>2800</v>
      </c>
      <c r="M3881">
        <v>299</v>
      </c>
      <c r="N3881" t="s">
        <v>6530</v>
      </c>
      <c r="O3881" t="s">
        <v>131</v>
      </c>
      <c r="P3881">
        <v>15961</v>
      </c>
      <c r="Q3881">
        <v>99200893</v>
      </c>
      <c r="R3881" t="s">
        <v>523</v>
      </c>
      <c r="S3881">
        <v>191</v>
      </c>
      <c r="T3881" t="s">
        <v>132</v>
      </c>
      <c r="U3881" s="4">
        <f>Tabla1[[#This Row],[OS-Valor Unitario]]-Tabla1[[#This Row],[costo_antes_iva]]</f>
        <v>0</v>
      </c>
      <c r="V3881" s="4">
        <f>Tabla1[[#This Row],[OS-Valor Unitario]]*Tabla1[[#This Row],[CANTIDAD ENTREGA SATELITE]]</f>
        <v>534800</v>
      </c>
      <c r="W3881" s="4">
        <f>Tabla1[[#This Row],[costo_antes_iva]]*Tabla1[[#This Row],[CANTIDAD ENTREGA SATELITE]]</f>
        <v>534800</v>
      </c>
      <c r="X3881" s="4">
        <f>Tabla1[[#This Row],[Valor total OS]]-Tabla1[[#This Row],[valor total op]]</f>
        <v>0</v>
      </c>
    </row>
    <row r="3882" spans="1:24" x14ac:dyDescent="0.3">
      <c r="A3882">
        <v>5729</v>
      </c>
      <c r="B3882" t="s">
        <v>6534</v>
      </c>
      <c r="C3882" t="s">
        <v>552</v>
      </c>
      <c r="D3882" t="s">
        <v>4562</v>
      </c>
      <c r="E3882" t="s">
        <v>6535</v>
      </c>
      <c r="F3882" s="2">
        <v>45602</v>
      </c>
      <c r="G3882">
        <v>2800</v>
      </c>
      <c r="H3882" t="s">
        <v>88</v>
      </c>
      <c r="I3882" t="s">
        <v>6536</v>
      </c>
      <c r="J3882">
        <v>3</v>
      </c>
      <c r="K3882" t="s">
        <v>129</v>
      </c>
      <c r="L3882">
        <v>2800</v>
      </c>
      <c r="M3882">
        <v>299</v>
      </c>
      <c r="N3882" t="s">
        <v>6530</v>
      </c>
      <c r="O3882" t="s">
        <v>131</v>
      </c>
      <c r="P3882">
        <v>15961</v>
      </c>
      <c r="Q3882">
        <v>99200893</v>
      </c>
      <c r="R3882" t="s">
        <v>523</v>
      </c>
      <c r="S3882">
        <v>108</v>
      </c>
      <c r="T3882" t="s">
        <v>132</v>
      </c>
      <c r="U3882" s="4">
        <f>Tabla1[[#This Row],[OS-Valor Unitario]]-Tabla1[[#This Row],[costo_antes_iva]]</f>
        <v>0</v>
      </c>
      <c r="V3882" s="4">
        <f>Tabla1[[#This Row],[OS-Valor Unitario]]*Tabla1[[#This Row],[CANTIDAD ENTREGA SATELITE]]</f>
        <v>302400</v>
      </c>
      <c r="W3882" s="4">
        <f>Tabla1[[#This Row],[costo_antes_iva]]*Tabla1[[#This Row],[CANTIDAD ENTREGA SATELITE]]</f>
        <v>302400</v>
      </c>
      <c r="X3882" s="4">
        <f>Tabla1[[#This Row],[Valor total OS]]-Tabla1[[#This Row],[valor total op]]</f>
        <v>0</v>
      </c>
    </row>
    <row r="3883" spans="1:24" x14ac:dyDescent="0.3">
      <c r="A3883">
        <v>5729</v>
      </c>
      <c r="B3883" t="s">
        <v>6534</v>
      </c>
      <c r="C3883" t="s">
        <v>552</v>
      </c>
      <c r="D3883" t="s">
        <v>4562</v>
      </c>
      <c r="E3883" t="s">
        <v>6535</v>
      </c>
      <c r="F3883" s="2">
        <v>45602</v>
      </c>
      <c r="G3883">
        <v>4000</v>
      </c>
      <c r="H3883" t="s">
        <v>1358</v>
      </c>
      <c r="I3883" t="s">
        <v>6536</v>
      </c>
      <c r="J3883">
        <v>3</v>
      </c>
      <c r="K3883" t="s">
        <v>1554</v>
      </c>
      <c r="L3883">
        <v>4000</v>
      </c>
      <c r="M3883">
        <v>299</v>
      </c>
      <c r="N3883" t="s">
        <v>6530</v>
      </c>
      <c r="O3883" t="s">
        <v>131</v>
      </c>
      <c r="P3883">
        <v>16041</v>
      </c>
      <c r="Q3883">
        <v>99200893</v>
      </c>
      <c r="R3883" t="s">
        <v>523</v>
      </c>
      <c r="S3883">
        <v>191</v>
      </c>
      <c r="T3883" t="s">
        <v>1556</v>
      </c>
      <c r="U3883" s="4">
        <f>Tabla1[[#This Row],[OS-Valor Unitario]]-Tabla1[[#This Row],[costo_antes_iva]]</f>
        <v>0</v>
      </c>
      <c r="V3883" s="4">
        <f>Tabla1[[#This Row],[OS-Valor Unitario]]*Tabla1[[#This Row],[CANTIDAD ENTREGA SATELITE]]</f>
        <v>764000</v>
      </c>
      <c r="W3883" s="4">
        <f>Tabla1[[#This Row],[costo_antes_iva]]*Tabla1[[#This Row],[CANTIDAD ENTREGA SATELITE]]</f>
        <v>764000</v>
      </c>
      <c r="X3883" s="4">
        <f>Tabla1[[#This Row],[Valor total OS]]-Tabla1[[#This Row],[valor total op]]</f>
        <v>0</v>
      </c>
    </row>
    <row r="3884" spans="1:24" x14ac:dyDescent="0.3">
      <c r="A3884">
        <v>5729</v>
      </c>
      <c r="B3884" t="s">
        <v>6534</v>
      </c>
      <c r="C3884" t="s">
        <v>552</v>
      </c>
      <c r="D3884" t="s">
        <v>4562</v>
      </c>
      <c r="E3884" t="s">
        <v>6535</v>
      </c>
      <c r="F3884" s="2">
        <v>45602</v>
      </c>
      <c r="G3884">
        <v>4000</v>
      </c>
      <c r="H3884" t="s">
        <v>1358</v>
      </c>
      <c r="I3884" t="s">
        <v>6536</v>
      </c>
      <c r="J3884">
        <v>3</v>
      </c>
      <c r="K3884" t="s">
        <v>1554</v>
      </c>
      <c r="L3884">
        <v>4000</v>
      </c>
      <c r="M3884">
        <v>299</v>
      </c>
      <c r="N3884" t="s">
        <v>6530</v>
      </c>
      <c r="O3884" t="s">
        <v>131</v>
      </c>
      <c r="P3884">
        <v>16041</v>
      </c>
      <c r="Q3884">
        <v>99200893</v>
      </c>
      <c r="R3884" t="s">
        <v>523</v>
      </c>
      <c r="S3884">
        <v>108</v>
      </c>
      <c r="T3884" t="s">
        <v>1556</v>
      </c>
      <c r="U3884" s="4">
        <f>Tabla1[[#This Row],[OS-Valor Unitario]]-Tabla1[[#This Row],[costo_antes_iva]]</f>
        <v>0</v>
      </c>
      <c r="V3884" s="4">
        <f>Tabla1[[#This Row],[OS-Valor Unitario]]*Tabla1[[#This Row],[CANTIDAD ENTREGA SATELITE]]</f>
        <v>432000</v>
      </c>
      <c r="W3884" s="4">
        <f>Tabla1[[#This Row],[costo_antes_iva]]*Tabla1[[#This Row],[CANTIDAD ENTREGA SATELITE]]</f>
        <v>432000</v>
      </c>
      <c r="X3884" s="4">
        <f>Tabla1[[#This Row],[Valor total OS]]-Tabla1[[#This Row],[valor total op]]</f>
        <v>0</v>
      </c>
    </row>
    <row r="3885" spans="1:24" x14ac:dyDescent="0.3">
      <c r="A3885">
        <v>5728</v>
      </c>
      <c r="B3885" t="s">
        <v>6547</v>
      </c>
      <c r="C3885" t="s">
        <v>925</v>
      </c>
      <c r="D3885" t="s">
        <v>210</v>
      </c>
      <c r="E3885" t="s">
        <v>6548</v>
      </c>
      <c r="F3885" s="2">
        <v>45602</v>
      </c>
      <c r="G3885">
        <v>6000</v>
      </c>
      <c r="H3885" t="s">
        <v>24</v>
      </c>
      <c r="I3885" t="s">
        <v>6549</v>
      </c>
      <c r="J3885">
        <v>5</v>
      </c>
      <c r="K3885" t="s">
        <v>1554</v>
      </c>
      <c r="L3885">
        <v>5000</v>
      </c>
      <c r="M3885">
        <v>24</v>
      </c>
      <c r="N3885" t="s">
        <v>6540</v>
      </c>
      <c r="O3885" t="s">
        <v>28</v>
      </c>
      <c r="P3885">
        <v>15931</v>
      </c>
      <c r="Q3885">
        <v>17348848</v>
      </c>
      <c r="R3885" t="s">
        <v>523</v>
      </c>
      <c r="S3885">
        <v>24</v>
      </c>
      <c r="T3885" t="s">
        <v>1556</v>
      </c>
      <c r="U3885" s="4">
        <f>Tabla1[[#This Row],[OS-Valor Unitario]]-Tabla1[[#This Row],[costo_antes_iva]]</f>
        <v>-1000</v>
      </c>
      <c r="V3885" s="4">
        <f>Tabla1[[#This Row],[OS-Valor Unitario]]*Tabla1[[#This Row],[CANTIDAD ENTREGA SATELITE]]</f>
        <v>120000</v>
      </c>
      <c r="W3885" s="4">
        <f>Tabla1[[#This Row],[costo_antes_iva]]*Tabla1[[#This Row],[CANTIDAD ENTREGA SATELITE]]</f>
        <v>144000</v>
      </c>
      <c r="X3885" s="4">
        <f>Tabla1[[#This Row],[Valor total OS]]-Tabla1[[#This Row],[valor total op]]</f>
        <v>-24000</v>
      </c>
    </row>
    <row r="3886" spans="1:24" x14ac:dyDescent="0.3">
      <c r="A3886">
        <v>5728</v>
      </c>
      <c r="B3886" t="s">
        <v>6547</v>
      </c>
      <c r="C3886" t="s">
        <v>925</v>
      </c>
      <c r="D3886" t="s">
        <v>210</v>
      </c>
      <c r="E3886" t="s">
        <v>6548</v>
      </c>
      <c r="F3886" s="2">
        <v>45602</v>
      </c>
      <c r="G3886">
        <v>1600</v>
      </c>
      <c r="H3886" t="s">
        <v>88</v>
      </c>
      <c r="I3886" t="s">
        <v>6549</v>
      </c>
      <c r="J3886">
        <v>5</v>
      </c>
      <c r="K3886" t="s">
        <v>129</v>
      </c>
      <c r="L3886">
        <v>2100</v>
      </c>
      <c r="M3886">
        <v>24</v>
      </c>
      <c r="N3886" t="s">
        <v>6540</v>
      </c>
      <c r="O3886" t="s">
        <v>28</v>
      </c>
      <c r="P3886">
        <v>16081</v>
      </c>
      <c r="Q3886">
        <v>17348848</v>
      </c>
      <c r="R3886" t="s">
        <v>523</v>
      </c>
      <c r="S3886">
        <v>24</v>
      </c>
      <c r="T3886" t="s">
        <v>132</v>
      </c>
      <c r="U3886" s="4">
        <f>Tabla1[[#This Row],[OS-Valor Unitario]]-Tabla1[[#This Row],[costo_antes_iva]]</f>
        <v>500</v>
      </c>
      <c r="V3886" s="4">
        <f>Tabla1[[#This Row],[OS-Valor Unitario]]*Tabla1[[#This Row],[CANTIDAD ENTREGA SATELITE]]</f>
        <v>50400</v>
      </c>
      <c r="W3886" s="4">
        <f>Tabla1[[#This Row],[costo_antes_iva]]*Tabla1[[#This Row],[CANTIDAD ENTREGA SATELITE]]</f>
        <v>38400</v>
      </c>
      <c r="X3886" s="4">
        <f>Tabla1[[#This Row],[Valor total OS]]-Tabla1[[#This Row],[valor total op]]</f>
        <v>12000</v>
      </c>
    </row>
    <row r="3887" spans="1:24" x14ac:dyDescent="0.3">
      <c r="A3887">
        <v>5728</v>
      </c>
      <c r="B3887" t="s">
        <v>6574</v>
      </c>
      <c r="C3887" t="s">
        <v>374</v>
      </c>
      <c r="D3887" t="s">
        <v>210</v>
      </c>
      <c r="E3887" t="s">
        <v>6575</v>
      </c>
      <c r="F3887" s="2">
        <v>45602</v>
      </c>
      <c r="G3887">
        <v>4500</v>
      </c>
      <c r="H3887" t="s">
        <v>24</v>
      </c>
      <c r="I3887" t="s">
        <v>6576</v>
      </c>
      <c r="J3887">
        <v>16</v>
      </c>
      <c r="K3887" t="s">
        <v>381</v>
      </c>
      <c r="L3887">
        <v>7000</v>
      </c>
      <c r="M3887">
        <v>24</v>
      </c>
      <c r="N3887" t="s">
        <v>6540</v>
      </c>
      <c r="O3887" t="s">
        <v>28</v>
      </c>
      <c r="P3887">
        <v>16013</v>
      </c>
      <c r="Q3887">
        <v>17348848</v>
      </c>
      <c r="R3887" t="s">
        <v>29</v>
      </c>
      <c r="S3887">
        <v>24</v>
      </c>
      <c r="T3887" t="s">
        <v>382</v>
      </c>
      <c r="U3887" s="4">
        <f>Tabla1[[#This Row],[OS-Valor Unitario]]-Tabla1[[#This Row],[costo_antes_iva]]</f>
        <v>2500</v>
      </c>
      <c r="V3887" s="4">
        <f>Tabla1[[#This Row],[OS-Valor Unitario]]*Tabla1[[#This Row],[CANTIDAD ENTREGA SATELITE]]</f>
        <v>168000</v>
      </c>
      <c r="W3887" s="4">
        <f>Tabla1[[#This Row],[costo_antes_iva]]*Tabla1[[#This Row],[CANTIDAD ENTREGA SATELITE]]</f>
        <v>108000</v>
      </c>
      <c r="X3887" s="4">
        <f>Tabla1[[#This Row],[Valor total OS]]-Tabla1[[#This Row],[valor total op]]</f>
        <v>60000</v>
      </c>
    </row>
    <row r="3888" spans="1:24" x14ac:dyDescent="0.3">
      <c r="A3888">
        <v>5728</v>
      </c>
      <c r="B3888" t="s">
        <v>6574</v>
      </c>
      <c r="C3888" t="s">
        <v>374</v>
      </c>
      <c r="D3888" t="s">
        <v>210</v>
      </c>
      <c r="E3888" t="s">
        <v>6575</v>
      </c>
      <c r="F3888" s="2">
        <v>45602</v>
      </c>
      <c r="G3888">
        <v>700</v>
      </c>
      <c r="H3888" t="s">
        <v>88</v>
      </c>
      <c r="I3888" t="s">
        <v>6576</v>
      </c>
      <c r="J3888">
        <v>16</v>
      </c>
      <c r="K3888" t="s">
        <v>129</v>
      </c>
      <c r="L3888">
        <v>700</v>
      </c>
      <c r="M3888">
        <v>24</v>
      </c>
      <c r="N3888" t="s">
        <v>6540</v>
      </c>
      <c r="O3888" t="s">
        <v>28</v>
      </c>
      <c r="P3888">
        <v>15950</v>
      </c>
      <c r="Q3888">
        <v>17348848</v>
      </c>
      <c r="R3888" t="s">
        <v>29</v>
      </c>
      <c r="S3888">
        <v>24</v>
      </c>
      <c r="T3888" t="s">
        <v>132</v>
      </c>
      <c r="U3888" s="4">
        <f>Tabla1[[#This Row],[OS-Valor Unitario]]-Tabla1[[#This Row],[costo_antes_iva]]</f>
        <v>0</v>
      </c>
      <c r="V3888" s="4">
        <f>Tabla1[[#This Row],[OS-Valor Unitario]]*Tabla1[[#This Row],[CANTIDAD ENTREGA SATELITE]]</f>
        <v>16800</v>
      </c>
      <c r="W3888" s="4">
        <f>Tabla1[[#This Row],[costo_antes_iva]]*Tabla1[[#This Row],[CANTIDAD ENTREGA SATELITE]]</f>
        <v>16800</v>
      </c>
      <c r="X3888" s="4">
        <f>Tabla1[[#This Row],[Valor total OS]]-Tabla1[[#This Row],[valor total op]]</f>
        <v>0</v>
      </c>
    </row>
    <row r="3889" spans="1:24" x14ac:dyDescent="0.3">
      <c r="A3889">
        <v>5729</v>
      </c>
      <c r="B3889" t="s">
        <v>6527</v>
      </c>
      <c r="C3889" t="s">
        <v>4541</v>
      </c>
      <c r="D3889" t="s">
        <v>4562</v>
      </c>
      <c r="E3889" t="s">
        <v>6528</v>
      </c>
      <c r="F3889" s="2">
        <v>45602</v>
      </c>
      <c r="G3889" s="4">
        <v>88000</v>
      </c>
      <c r="H3889" t="s">
        <v>326</v>
      </c>
      <c r="I3889" t="s">
        <v>6529</v>
      </c>
      <c r="J3889">
        <v>1</v>
      </c>
      <c r="K3889" t="s">
        <v>207</v>
      </c>
      <c r="L3889" s="4">
        <v>88000</v>
      </c>
      <c r="M3889">
        <v>365</v>
      </c>
      <c r="N3889" t="s">
        <v>6530</v>
      </c>
      <c r="O3889" t="s">
        <v>131</v>
      </c>
      <c r="P3889">
        <v>15718</v>
      </c>
      <c r="Q3889" s="4">
        <v>99200893</v>
      </c>
      <c r="R3889" t="s">
        <v>64</v>
      </c>
      <c r="S3889">
        <v>365</v>
      </c>
      <c r="T3889" t="s">
        <v>207</v>
      </c>
      <c r="U3889" s="4">
        <f>Tabla1[[#This Row],[OS-Valor Unitario]]-Tabla1[[#This Row],[costo_antes_iva]]</f>
        <v>0</v>
      </c>
      <c r="V3889" s="4">
        <f>Tabla1[[#This Row],[OS-Valor Unitario]]*Tabla1[[#This Row],[CANTIDAD ENTREGA SATELITE]]</f>
        <v>32120000</v>
      </c>
      <c r="W3889" s="4">
        <f>Tabla1[[#This Row],[costo_antes_iva]]*Tabla1[[#This Row],[CANTIDAD ENTREGA SATELITE]]</f>
        <v>32120000</v>
      </c>
      <c r="X3889" s="4">
        <f>Tabla1[[#This Row],[Valor total OS]]-Tabla1[[#This Row],[valor total op]]</f>
        <v>0</v>
      </c>
    </row>
    <row r="3890" spans="1:24" x14ac:dyDescent="0.3">
      <c r="A3890">
        <v>5728</v>
      </c>
      <c r="B3890" t="s">
        <v>6537</v>
      </c>
      <c r="C3890" t="s">
        <v>32</v>
      </c>
      <c r="D3890" t="s">
        <v>210</v>
      </c>
      <c r="E3890" t="s">
        <v>6538</v>
      </c>
      <c r="F3890" s="2">
        <v>45601</v>
      </c>
      <c r="G3890">
        <v>1600</v>
      </c>
      <c r="H3890" t="s">
        <v>88</v>
      </c>
      <c r="I3890" t="s">
        <v>6539</v>
      </c>
      <c r="J3890">
        <v>2</v>
      </c>
      <c r="K3890" t="s">
        <v>129</v>
      </c>
      <c r="L3890">
        <v>2100</v>
      </c>
      <c r="M3890">
        <v>49</v>
      </c>
      <c r="N3890" t="s">
        <v>6540</v>
      </c>
      <c r="O3890" t="s">
        <v>28</v>
      </c>
      <c r="P3890">
        <v>16153</v>
      </c>
      <c r="Q3890">
        <v>17348848</v>
      </c>
      <c r="R3890" t="s">
        <v>40</v>
      </c>
      <c r="S3890">
        <v>49</v>
      </c>
      <c r="T3890" t="s">
        <v>132</v>
      </c>
      <c r="U3890" s="4">
        <f>Tabla1[[#This Row],[OS-Valor Unitario]]-Tabla1[[#This Row],[costo_antes_iva]]</f>
        <v>500</v>
      </c>
      <c r="V3890" s="4">
        <f>Tabla1[[#This Row],[OS-Valor Unitario]]*Tabla1[[#This Row],[CANTIDAD ENTREGA SATELITE]]</f>
        <v>102900</v>
      </c>
      <c r="W3890" s="4">
        <f>Tabla1[[#This Row],[costo_antes_iva]]*Tabla1[[#This Row],[CANTIDAD ENTREGA SATELITE]]</f>
        <v>78400</v>
      </c>
      <c r="X3890" s="4">
        <f>Tabla1[[#This Row],[Valor total OS]]-Tabla1[[#This Row],[valor total op]]</f>
        <v>24500</v>
      </c>
    </row>
    <row r="3891" spans="1:24" x14ac:dyDescent="0.3">
      <c r="A3891">
        <v>5728</v>
      </c>
      <c r="B3891" t="s">
        <v>6537</v>
      </c>
      <c r="C3891" t="s">
        <v>32</v>
      </c>
      <c r="D3891" t="s">
        <v>210</v>
      </c>
      <c r="E3891" t="s">
        <v>6538</v>
      </c>
      <c r="F3891" s="2">
        <v>45601</v>
      </c>
      <c r="G3891">
        <v>700</v>
      </c>
      <c r="H3891" t="s">
        <v>88</v>
      </c>
      <c r="I3891" t="s">
        <v>6539</v>
      </c>
      <c r="J3891">
        <v>2</v>
      </c>
      <c r="K3891" t="s">
        <v>129</v>
      </c>
      <c r="L3891">
        <v>2100</v>
      </c>
      <c r="M3891">
        <v>49</v>
      </c>
      <c r="N3891" t="s">
        <v>6540</v>
      </c>
      <c r="O3891" t="s">
        <v>28</v>
      </c>
      <c r="P3891">
        <v>16153</v>
      </c>
      <c r="Q3891">
        <v>17348848</v>
      </c>
      <c r="R3891" t="s">
        <v>40</v>
      </c>
      <c r="S3891">
        <v>49</v>
      </c>
      <c r="T3891" t="s">
        <v>132</v>
      </c>
      <c r="U3891" s="4">
        <f>Tabla1[[#This Row],[OS-Valor Unitario]]-Tabla1[[#This Row],[costo_antes_iva]]</f>
        <v>1400</v>
      </c>
      <c r="V3891" s="4">
        <f>Tabla1[[#This Row],[OS-Valor Unitario]]*Tabla1[[#This Row],[CANTIDAD ENTREGA SATELITE]]</f>
        <v>102900</v>
      </c>
      <c r="W3891" s="4">
        <f>Tabla1[[#This Row],[costo_antes_iva]]*Tabla1[[#This Row],[CANTIDAD ENTREGA SATELITE]]</f>
        <v>34300</v>
      </c>
      <c r="X3891" s="4">
        <f>Tabla1[[#This Row],[Valor total OS]]-Tabla1[[#This Row],[valor total op]]</f>
        <v>68600</v>
      </c>
    </row>
    <row r="3892" spans="1:24" x14ac:dyDescent="0.3">
      <c r="A3892">
        <v>5728</v>
      </c>
      <c r="B3892" t="s">
        <v>6537</v>
      </c>
      <c r="C3892" t="s">
        <v>32</v>
      </c>
      <c r="D3892" t="s">
        <v>210</v>
      </c>
      <c r="E3892" t="s">
        <v>6538</v>
      </c>
      <c r="F3892" s="2">
        <v>45601</v>
      </c>
      <c r="G3892">
        <v>8500</v>
      </c>
      <c r="H3892" t="s">
        <v>24</v>
      </c>
      <c r="I3892" t="s">
        <v>6539</v>
      </c>
      <c r="J3892">
        <v>2</v>
      </c>
      <c r="K3892" t="s">
        <v>834</v>
      </c>
      <c r="L3892">
        <v>8000</v>
      </c>
      <c r="M3892">
        <v>49</v>
      </c>
      <c r="N3892" t="s">
        <v>6540</v>
      </c>
      <c r="O3892" t="s">
        <v>28</v>
      </c>
      <c r="P3892">
        <v>15948</v>
      </c>
      <c r="Q3892">
        <v>17348848</v>
      </c>
      <c r="R3892" t="s">
        <v>40</v>
      </c>
      <c r="S3892">
        <v>49</v>
      </c>
      <c r="T3892" t="s">
        <v>835</v>
      </c>
      <c r="U3892" s="4">
        <f>Tabla1[[#This Row],[OS-Valor Unitario]]-Tabla1[[#This Row],[costo_antes_iva]]</f>
        <v>-500</v>
      </c>
      <c r="V3892" s="4">
        <f>Tabla1[[#This Row],[OS-Valor Unitario]]*Tabla1[[#This Row],[CANTIDAD ENTREGA SATELITE]]</f>
        <v>392000</v>
      </c>
      <c r="W3892" s="4">
        <f>Tabla1[[#This Row],[costo_antes_iva]]*Tabla1[[#This Row],[CANTIDAD ENTREGA SATELITE]]</f>
        <v>416500</v>
      </c>
      <c r="X3892" s="4">
        <f>Tabla1[[#This Row],[Valor total OS]]-Tabla1[[#This Row],[valor total op]]</f>
        <v>-24500</v>
      </c>
    </row>
    <row r="3893" spans="1:24" x14ac:dyDescent="0.3">
      <c r="A3893">
        <v>5728</v>
      </c>
      <c r="B3893" t="s">
        <v>6541</v>
      </c>
      <c r="C3893" t="s">
        <v>920</v>
      </c>
      <c r="D3893" t="s">
        <v>210</v>
      </c>
      <c r="E3893" t="s">
        <v>6542</v>
      </c>
      <c r="F3893" s="2">
        <v>45601</v>
      </c>
      <c r="G3893">
        <v>7000</v>
      </c>
      <c r="H3893" t="s">
        <v>24</v>
      </c>
      <c r="I3893" t="s">
        <v>6543</v>
      </c>
      <c r="J3893">
        <v>3</v>
      </c>
      <c r="K3893" t="s">
        <v>742</v>
      </c>
      <c r="L3893">
        <v>5500</v>
      </c>
      <c r="M3893">
        <v>43</v>
      </c>
      <c r="N3893" t="s">
        <v>6540</v>
      </c>
      <c r="O3893" t="s">
        <v>28</v>
      </c>
      <c r="P3893">
        <v>15963</v>
      </c>
      <c r="Q3893">
        <v>17348848</v>
      </c>
      <c r="R3893" t="s">
        <v>923</v>
      </c>
      <c r="S3893">
        <v>43</v>
      </c>
      <c r="T3893" t="s">
        <v>743</v>
      </c>
      <c r="U3893" s="4">
        <f>Tabla1[[#This Row],[OS-Valor Unitario]]-Tabla1[[#This Row],[costo_antes_iva]]</f>
        <v>-1500</v>
      </c>
      <c r="V3893" s="4">
        <f>Tabla1[[#This Row],[OS-Valor Unitario]]*Tabla1[[#This Row],[CANTIDAD ENTREGA SATELITE]]</f>
        <v>236500</v>
      </c>
      <c r="W3893" s="4">
        <f>Tabla1[[#This Row],[costo_antes_iva]]*Tabla1[[#This Row],[CANTIDAD ENTREGA SATELITE]]</f>
        <v>301000</v>
      </c>
      <c r="X3893" s="4">
        <f>Tabla1[[#This Row],[Valor total OS]]-Tabla1[[#This Row],[valor total op]]</f>
        <v>-64500</v>
      </c>
    </row>
    <row r="3894" spans="1:24" x14ac:dyDescent="0.3">
      <c r="A3894">
        <v>5728</v>
      </c>
      <c r="B3894" t="s">
        <v>6544</v>
      </c>
      <c r="C3894" t="s">
        <v>925</v>
      </c>
      <c r="D3894" t="s">
        <v>210</v>
      </c>
      <c r="E3894" t="s">
        <v>6545</v>
      </c>
      <c r="F3894" s="2">
        <v>45601</v>
      </c>
      <c r="G3894">
        <v>6000</v>
      </c>
      <c r="H3894" t="s">
        <v>24</v>
      </c>
      <c r="I3894" t="s">
        <v>6546</v>
      </c>
      <c r="J3894">
        <v>4</v>
      </c>
      <c r="K3894" t="s">
        <v>1554</v>
      </c>
      <c r="L3894">
        <v>5000</v>
      </c>
      <c r="M3894">
        <v>66</v>
      </c>
      <c r="N3894" t="s">
        <v>6540</v>
      </c>
      <c r="O3894" t="s">
        <v>28</v>
      </c>
      <c r="P3894">
        <v>15929</v>
      </c>
      <c r="Q3894">
        <v>17348848</v>
      </c>
      <c r="R3894" t="s">
        <v>523</v>
      </c>
      <c r="S3894">
        <v>66</v>
      </c>
      <c r="T3894" t="s">
        <v>1556</v>
      </c>
      <c r="U3894" s="4">
        <f>Tabla1[[#This Row],[OS-Valor Unitario]]-Tabla1[[#This Row],[costo_antes_iva]]</f>
        <v>-1000</v>
      </c>
      <c r="V3894" s="4">
        <f>Tabla1[[#This Row],[OS-Valor Unitario]]*Tabla1[[#This Row],[CANTIDAD ENTREGA SATELITE]]</f>
        <v>330000</v>
      </c>
      <c r="W3894" s="4">
        <f>Tabla1[[#This Row],[costo_antes_iva]]*Tabla1[[#This Row],[CANTIDAD ENTREGA SATELITE]]</f>
        <v>396000</v>
      </c>
      <c r="X3894" s="4">
        <f>Tabla1[[#This Row],[Valor total OS]]-Tabla1[[#This Row],[valor total op]]</f>
        <v>-66000</v>
      </c>
    </row>
    <row r="3895" spans="1:24" x14ac:dyDescent="0.3">
      <c r="A3895">
        <v>5728</v>
      </c>
      <c r="B3895" t="s">
        <v>6544</v>
      </c>
      <c r="C3895" t="s">
        <v>925</v>
      </c>
      <c r="D3895" t="s">
        <v>210</v>
      </c>
      <c r="E3895" t="s">
        <v>6545</v>
      </c>
      <c r="F3895" s="2">
        <v>45601</v>
      </c>
      <c r="G3895">
        <v>1600</v>
      </c>
      <c r="H3895" t="s">
        <v>88</v>
      </c>
      <c r="I3895" t="s">
        <v>6546</v>
      </c>
      <c r="J3895">
        <v>4</v>
      </c>
      <c r="K3895" t="s">
        <v>129</v>
      </c>
      <c r="L3895">
        <v>2100</v>
      </c>
      <c r="M3895">
        <v>66</v>
      </c>
      <c r="N3895" t="s">
        <v>6540</v>
      </c>
      <c r="O3895" t="s">
        <v>28</v>
      </c>
      <c r="P3895">
        <v>16080</v>
      </c>
      <c r="Q3895">
        <v>17348848</v>
      </c>
      <c r="R3895" t="s">
        <v>523</v>
      </c>
      <c r="S3895">
        <v>66</v>
      </c>
      <c r="T3895" t="s">
        <v>132</v>
      </c>
      <c r="U3895" s="4">
        <f>Tabla1[[#This Row],[OS-Valor Unitario]]-Tabla1[[#This Row],[costo_antes_iva]]</f>
        <v>500</v>
      </c>
      <c r="V3895" s="4">
        <f>Tabla1[[#This Row],[OS-Valor Unitario]]*Tabla1[[#This Row],[CANTIDAD ENTREGA SATELITE]]</f>
        <v>138600</v>
      </c>
      <c r="W3895" s="4">
        <f>Tabla1[[#This Row],[costo_antes_iva]]*Tabla1[[#This Row],[CANTIDAD ENTREGA SATELITE]]</f>
        <v>105600</v>
      </c>
      <c r="X3895" s="4">
        <f>Tabla1[[#This Row],[Valor total OS]]-Tabla1[[#This Row],[valor total op]]</f>
        <v>33000</v>
      </c>
    </row>
    <row r="3896" spans="1:24" x14ac:dyDescent="0.3">
      <c r="A3896">
        <v>5728</v>
      </c>
      <c r="B3896" t="s">
        <v>6550</v>
      </c>
      <c r="C3896" t="s">
        <v>84</v>
      </c>
      <c r="D3896" t="s">
        <v>210</v>
      </c>
      <c r="E3896" t="s">
        <v>6551</v>
      </c>
      <c r="F3896" s="2">
        <v>45601</v>
      </c>
      <c r="G3896">
        <v>4500</v>
      </c>
      <c r="H3896" t="s">
        <v>24</v>
      </c>
      <c r="I3896" t="s">
        <v>6552</v>
      </c>
      <c r="J3896">
        <v>6</v>
      </c>
      <c r="K3896" t="s">
        <v>466</v>
      </c>
      <c r="L3896">
        <v>4000</v>
      </c>
      <c r="M3896">
        <v>6</v>
      </c>
      <c r="N3896" t="s">
        <v>6540</v>
      </c>
      <c r="O3896" t="s">
        <v>28</v>
      </c>
      <c r="P3896">
        <v>15935</v>
      </c>
      <c r="Q3896">
        <v>17348848</v>
      </c>
      <c r="R3896" t="s">
        <v>523</v>
      </c>
      <c r="S3896">
        <v>6</v>
      </c>
      <c r="T3896" t="s">
        <v>468</v>
      </c>
      <c r="U3896" s="4">
        <f>Tabla1[[#This Row],[OS-Valor Unitario]]-Tabla1[[#This Row],[costo_antes_iva]]</f>
        <v>-500</v>
      </c>
      <c r="V3896" s="4">
        <f>Tabla1[[#This Row],[OS-Valor Unitario]]*Tabla1[[#This Row],[CANTIDAD ENTREGA SATELITE]]</f>
        <v>24000</v>
      </c>
      <c r="W3896" s="4">
        <f>Tabla1[[#This Row],[costo_antes_iva]]*Tabla1[[#This Row],[CANTIDAD ENTREGA SATELITE]]</f>
        <v>27000</v>
      </c>
      <c r="X3896" s="4">
        <f>Tabla1[[#This Row],[Valor total OS]]-Tabla1[[#This Row],[valor total op]]</f>
        <v>-3000</v>
      </c>
    </row>
    <row r="3897" spans="1:24" x14ac:dyDescent="0.3">
      <c r="A3897">
        <v>5728</v>
      </c>
      <c r="B3897" t="s">
        <v>6550</v>
      </c>
      <c r="C3897" t="s">
        <v>84</v>
      </c>
      <c r="D3897" t="s">
        <v>210</v>
      </c>
      <c r="E3897" t="s">
        <v>6551</v>
      </c>
      <c r="F3897" s="2">
        <v>45601</v>
      </c>
      <c r="G3897">
        <v>4500</v>
      </c>
      <c r="H3897" t="s">
        <v>24</v>
      </c>
      <c r="I3897" t="s">
        <v>6552</v>
      </c>
      <c r="J3897">
        <v>6</v>
      </c>
      <c r="K3897" t="s">
        <v>466</v>
      </c>
      <c r="L3897">
        <v>4000</v>
      </c>
      <c r="M3897">
        <v>9</v>
      </c>
      <c r="N3897" t="s">
        <v>6540</v>
      </c>
      <c r="O3897" t="s">
        <v>28</v>
      </c>
      <c r="P3897">
        <v>15936</v>
      </c>
      <c r="Q3897">
        <v>17348848</v>
      </c>
      <c r="R3897" t="s">
        <v>523</v>
      </c>
      <c r="S3897">
        <v>6</v>
      </c>
      <c r="T3897" t="s">
        <v>468</v>
      </c>
      <c r="U3897" s="4">
        <f>Tabla1[[#This Row],[OS-Valor Unitario]]-Tabla1[[#This Row],[costo_antes_iva]]</f>
        <v>-500</v>
      </c>
      <c r="V3897" s="4">
        <f>Tabla1[[#This Row],[OS-Valor Unitario]]*Tabla1[[#This Row],[CANTIDAD ENTREGA SATELITE]]</f>
        <v>24000</v>
      </c>
      <c r="W3897" s="4">
        <f>Tabla1[[#This Row],[costo_antes_iva]]*Tabla1[[#This Row],[CANTIDAD ENTREGA SATELITE]]</f>
        <v>27000</v>
      </c>
      <c r="X3897" s="4">
        <f>Tabla1[[#This Row],[Valor total OS]]-Tabla1[[#This Row],[valor total op]]</f>
        <v>-3000</v>
      </c>
    </row>
    <row r="3898" spans="1:24" x14ac:dyDescent="0.3">
      <c r="A3898">
        <v>5728</v>
      </c>
      <c r="B3898" t="s">
        <v>6553</v>
      </c>
      <c r="C3898" t="s">
        <v>987</v>
      </c>
      <c r="D3898" t="s">
        <v>210</v>
      </c>
      <c r="E3898" t="s">
        <v>6554</v>
      </c>
      <c r="F3898" s="2">
        <v>45601</v>
      </c>
      <c r="G3898">
        <v>17000</v>
      </c>
      <c r="H3898" t="s">
        <v>24</v>
      </c>
      <c r="I3898" t="s">
        <v>6555</v>
      </c>
      <c r="J3898">
        <v>7</v>
      </c>
      <c r="K3898" t="s">
        <v>264</v>
      </c>
      <c r="L3898">
        <v>17500</v>
      </c>
      <c r="M3898">
        <v>28</v>
      </c>
      <c r="N3898" t="s">
        <v>6540</v>
      </c>
      <c r="O3898" t="s">
        <v>28</v>
      </c>
      <c r="P3898">
        <v>15894</v>
      </c>
      <c r="Q3898">
        <v>17348848</v>
      </c>
      <c r="R3898" t="s">
        <v>102</v>
      </c>
      <c r="S3898">
        <v>28</v>
      </c>
      <c r="T3898" t="s">
        <v>264</v>
      </c>
      <c r="U3898" s="4">
        <f>Tabla1[[#This Row],[OS-Valor Unitario]]-Tabla1[[#This Row],[costo_antes_iva]]</f>
        <v>500</v>
      </c>
      <c r="V3898" s="4">
        <f>Tabla1[[#This Row],[OS-Valor Unitario]]*Tabla1[[#This Row],[CANTIDAD ENTREGA SATELITE]]</f>
        <v>490000</v>
      </c>
      <c r="W3898" s="4">
        <f>Tabla1[[#This Row],[costo_antes_iva]]*Tabla1[[#This Row],[CANTIDAD ENTREGA SATELITE]]</f>
        <v>476000</v>
      </c>
      <c r="X3898" s="4">
        <f>Tabla1[[#This Row],[Valor total OS]]-Tabla1[[#This Row],[valor total op]]</f>
        <v>14000</v>
      </c>
    </row>
    <row r="3899" spans="1:24" x14ac:dyDescent="0.3">
      <c r="A3899">
        <v>5728</v>
      </c>
      <c r="B3899" t="s">
        <v>6553</v>
      </c>
      <c r="C3899" t="s">
        <v>987</v>
      </c>
      <c r="D3899" t="s">
        <v>210</v>
      </c>
      <c r="E3899" t="s">
        <v>6554</v>
      </c>
      <c r="F3899" s="2">
        <v>45601</v>
      </c>
      <c r="G3899">
        <v>1600</v>
      </c>
      <c r="H3899" t="s">
        <v>88</v>
      </c>
      <c r="I3899" t="s">
        <v>6555</v>
      </c>
      <c r="J3899">
        <v>7</v>
      </c>
      <c r="K3899" t="s">
        <v>129</v>
      </c>
      <c r="L3899">
        <v>1400</v>
      </c>
      <c r="M3899">
        <v>28</v>
      </c>
      <c r="N3899" t="s">
        <v>6540</v>
      </c>
      <c r="O3899" t="s">
        <v>28</v>
      </c>
      <c r="P3899">
        <v>15916</v>
      </c>
      <c r="Q3899">
        <v>17348848</v>
      </c>
      <c r="R3899" t="s">
        <v>102</v>
      </c>
      <c r="S3899">
        <v>28</v>
      </c>
      <c r="T3899" t="s">
        <v>132</v>
      </c>
      <c r="U3899" s="4">
        <f>Tabla1[[#This Row],[OS-Valor Unitario]]-Tabla1[[#This Row],[costo_antes_iva]]</f>
        <v>-200</v>
      </c>
      <c r="V3899" s="4">
        <f>Tabla1[[#This Row],[OS-Valor Unitario]]*Tabla1[[#This Row],[CANTIDAD ENTREGA SATELITE]]</f>
        <v>39200</v>
      </c>
      <c r="W3899" s="4">
        <f>Tabla1[[#This Row],[costo_antes_iva]]*Tabla1[[#This Row],[CANTIDAD ENTREGA SATELITE]]</f>
        <v>44800</v>
      </c>
      <c r="X3899" s="4">
        <f>Tabla1[[#This Row],[Valor total OS]]-Tabla1[[#This Row],[valor total op]]</f>
        <v>-5600</v>
      </c>
    </row>
    <row r="3900" spans="1:24" x14ac:dyDescent="0.3">
      <c r="A3900">
        <v>5728</v>
      </c>
      <c r="B3900" t="s">
        <v>6556</v>
      </c>
      <c r="C3900" t="s">
        <v>105</v>
      </c>
      <c r="D3900" t="s">
        <v>210</v>
      </c>
      <c r="E3900" t="s">
        <v>6557</v>
      </c>
      <c r="F3900" s="2">
        <v>45601</v>
      </c>
      <c r="G3900">
        <v>2500</v>
      </c>
      <c r="H3900" t="s">
        <v>24</v>
      </c>
      <c r="I3900" t="s">
        <v>6558</v>
      </c>
      <c r="J3900">
        <v>8</v>
      </c>
      <c r="K3900" t="s">
        <v>242</v>
      </c>
      <c r="L3900">
        <v>2500</v>
      </c>
      <c r="M3900">
        <v>102</v>
      </c>
      <c r="N3900" t="s">
        <v>6540</v>
      </c>
      <c r="O3900" t="s">
        <v>28</v>
      </c>
      <c r="P3900">
        <v>15998</v>
      </c>
      <c r="Q3900">
        <v>17348848</v>
      </c>
      <c r="R3900" t="s">
        <v>105</v>
      </c>
      <c r="S3900">
        <v>7</v>
      </c>
      <c r="T3900" t="s">
        <v>245</v>
      </c>
      <c r="U3900" s="4">
        <f>Tabla1[[#This Row],[OS-Valor Unitario]]-Tabla1[[#This Row],[costo_antes_iva]]</f>
        <v>0</v>
      </c>
      <c r="V3900" s="4">
        <f>Tabla1[[#This Row],[OS-Valor Unitario]]*Tabla1[[#This Row],[CANTIDAD ENTREGA SATELITE]]</f>
        <v>17500</v>
      </c>
      <c r="W3900" s="4">
        <f>Tabla1[[#This Row],[costo_antes_iva]]*Tabla1[[#This Row],[CANTIDAD ENTREGA SATELITE]]</f>
        <v>17500</v>
      </c>
      <c r="X3900" s="4">
        <f>Tabla1[[#This Row],[Valor total OS]]-Tabla1[[#This Row],[valor total op]]</f>
        <v>0</v>
      </c>
    </row>
    <row r="3901" spans="1:24" x14ac:dyDescent="0.3">
      <c r="A3901">
        <v>5728</v>
      </c>
      <c r="B3901" t="s">
        <v>6556</v>
      </c>
      <c r="C3901" t="s">
        <v>105</v>
      </c>
      <c r="D3901" t="s">
        <v>210</v>
      </c>
      <c r="E3901" t="s">
        <v>6557</v>
      </c>
      <c r="F3901" s="2">
        <v>45601</v>
      </c>
      <c r="G3901">
        <v>2500</v>
      </c>
      <c r="H3901" t="s">
        <v>24</v>
      </c>
      <c r="I3901" t="s">
        <v>6558</v>
      </c>
      <c r="J3901">
        <v>8</v>
      </c>
      <c r="K3901" t="s">
        <v>242</v>
      </c>
      <c r="L3901">
        <v>2500</v>
      </c>
      <c r="M3901">
        <v>102</v>
      </c>
      <c r="N3901" t="s">
        <v>6540</v>
      </c>
      <c r="O3901" t="s">
        <v>28</v>
      </c>
      <c r="P3901">
        <v>15998</v>
      </c>
      <c r="Q3901">
        <v>17348848</v>
      </c>
      <c r="R3901" t="s">
        <v>105</v>
      </c>
      <c r="S3901">
        <v>88</v>
      </c>
      <c r="T3901" t="s">
        <v>245</v>
      </c>
      <c r="U3901" s="4">
        <f>Tabla1[[#This Row],[OS-Valor Unitario]]-Tabla1[[#This Row],[costo_antes_iva]]</f>
        <v>0</v>
      </c>
      <c r="V3901" s="4">
        <f>Tabla1[[#This Row],[OS-Valor Unitario]]*Tabla1[[#This Row],[CANTIDAD ENTREGA SATELITE]]</f>
        <v>220000</v>
      </c>
      <c r="W3901" s="4">
        <f>Tabla1[[#This Row],[costo_antes_iva]]*Tabla1[[#This Row],[CANTIDAD ENTREGA SATELITE]]</f>
        <v>220000</v>
      </c>
      <c r="X3901" s="4">
        <f>Tabla1[[#This Row],[Valor total OS]]-Tabla1[[#This Row],[valor total op]]</f>
        <v>0</v>
      </c>
    </row>
    <row r="3902" spans="1:24" x14ac:dyDescent="0.3">
      <c r="A3902">
        <v>5728</v>
      </c>
      <c r="B3902" t="s">
        <v>6560</v>
      </c>
      <c r="C3902" t="s">
        <v>942</v>
      </c>
      <c r="D3902" t="s">
        <v>210</v>
      </c>
      <c r="E3902" t="s">
        <v>6548</v>
      </c>
      <c r="F3902" s="2">
        <v>45601</v>
      </c>
      <c r="G3902">
        <v>3500</v>
      </c>
      <c r="H3902" t="s">
        <v>24</v>
      </c>
      <c r="I3902" t="s">
        <v>6561</v>
      </c>
      <c r="J3902">
        <v>9</v>
      </c>
      <c r="K3902" t="s">
        <v>479</v>
      </c>
      <c r="L3902">
        <v>2500</v>
      </c>
      <c r="M3902">
        <v>42</v>
      </c>
      <c r="N3902" t="s">
        <v>6540</v>
      </c>
      <c r="O3902" t="s">
        <v>28</v>
      </c>
      <c r="P3902">
        <v>15865</v>
      </c>
      <c r="Q3902">
        <v>17348848</v>
      </c>
      <c r="R3902" t="s">
        <v>323</v>
      </c>
      <c r="S3902">
        <v>42</v>
      </c>
      <c r="T3902" t="s">
        <v>481</v>
      </c>
      <c r="U3902" s="4">
        <f>Tabla1[[#This Row],[OS-Valor Unitario]]-Tabla1[[#This Row],[costo_antes_iva]]</f>
        <v>-1000</v>
      </c>
      <c r="V3902" s="4">
        <f>Tabla1[[#This Row],[OS-Valor Unitario]]*Tabla1[[#This Row],[CANTIDAD ENTREGA SATELITE]]</f>
        <v>105000</v>
      </c>
      <c r="W3902" s="4">
        <f>Tabla1[[#This Row],[costo_antes_iva]]*Tabla1[[#This Row],[CANTIDAD ENTREGA SATELITE]]</f>
        <v>147000</v>
      </c>
      <c r="X3902" s="4">
        <f>Tabla1[[#This Row],[Valor total OS]]-Tabla1[[#This Row],[valor total op]]</f>
        <v>-42000</v>
      </c>
    </row>
    <row r="3903" spans="1:24" x14ac:dyDescent="0.3">
      <c r="A3903">
        <v>5728</v>
      </c>
      <c r="B3903" t="s">
        <v>6562</v>
      </c>
      <c r="C3903" t="s">
        <v>949</v>
      </c>
      <c r="D3903" t="s">
        <v>210</v>
      </c>
      <c r="E3903" t="s">
        <v>6563</v>
      </c>
      <c r="F3903" s="2">
        <v>45601</v>
      </c>
      <c r="G3903">
        <v>2000</v>
      </c>
      <c r="H3903" t="s">
        <v>24</v>
      </c>
      <c r="I3903" t="s">
        <v>6564</v>
      </c>
      <c r="J3903">
        <v>12</v>
      </c>
      <c r="K3903" t="s">
        <v>952</v>
      </c>
      <c r="L3903">
        <v>2000</v>
      </c>
      <c r="M3903">
        <v>32</v>
      </c>
      <c r="N3903" t="s">
        <v>6540</v>
      </c>
      <c r="O3903" t="s">
        <v>28</v>
      </c>
      <c r="P3903">
        <v>15877</v>
      </c>
      <c r="Q3903">
        <v>17348848</v>
      </c>
      <c r="R3903" t="s">
        <v>953</v>
      </c>
      <c r="S3903">
        <v>32</v>
      </c>
      <c r="T3903" t="s">
        <v>954</v>
      </c>
      <c r="U3903" s="4">
        <f>Tabla1[[#This Row],[OS-Valor Unitario]]-Tabla1[[#This Row],[costo_antes_iva]]</f>
        <v>0</v>
      </c>
      <c r="V3903" s="4">
        <f>Tabla1[[#This Row],[OS-Valor Unitario]]*Tabla1[[#This Row],[CANTIDAD ENTREGA SATELITE]]</f>
        <v>64000</v>
      </c>
      <c r="W3903" s="4">
        <f>Tabla1[[#This Row],[costo_antes_iva]]*Tabla1[[#This Row],[CANTIDAD ENTREGA SATELITE]]</f>
        <v>64000</v>
      </c>
      <c r="X3903" s="4">
        <f>Tabla1[[#This Row],[Valor total OS]]-Tabla1[[#This Row],[valor total op]]</f>
        <v>0</v>
      </c>
    </row>
    <row r="3904" spans="1:24" x14ac:dyDescent="0.3">
      <c r="A3904">
        <v>5728</v>
      </c>
      <c r="B3904" t="s">
        <v>6565</v>
      </c>
      <c r="C3904" t="s">
        <v>476</v>
      </c>
      <c r="D3904" t="s">
        <v>210</v>
      </c>
      <c r="E3904" t="s">
        <v>6566</v>
      </c>
      <c r="F3904" s="2">
        <v>45601</v>
      </c>
      <c r="G3904">
        <v>10000</v>
      </c>
      <c r="H3904" t="s">
        <v>24</v>
      </c>
      <c r="I3904" t="s">
        <v>6567</v>
      </c>
      <c r="J3904">
        <v>13</v>
      </c>
      <c r="K3904" t="s">
        <v>264</v>
      </c>
      <c r="L3904">
        <v>10000</v>
      </c>
      <c r="M3904">
        <v>27</v>
      </c>
      <c r="N3904" t="s">
        <v>6540</v>
      </c>
      <c r="O3904" t="s">
        <v>28</v>
      </c>
      <c r="P3904">
        <v>15896</v>
      </c>
      <c r="Q3904">
        <v>17348848</v>
      </c>
      <c r="R3904" t="s">
        <v>29</v>
      </c>
      <c r="S3904">
        <v>27</v>
      </c>
      <c r="T3904" t="s">
        <v>264</v>
      </c>
      <c r="U3904" s="4">
        <f>Tabla1[[#This Row],[OS-Valor Unitario]]-Tabla1[[#This Row],[costo_antes_iva]]</f>
        <v>0</v>
      </c>
      <c r="V3904" s="4">
        <f>Tabla1[[#This Row],[OS-Valor Unitario]]*Tabla1[[#This Row],[CANTIDAD ENTREGA SATELITE]]</f>
        <v>270000</v>
      </c>
      <c r="W3904" s="4">
        <f>Tabla1[[#This Row],[costo_antes_iva]]*Tabla1[[#This Row],[CANTIDAD ENTREGA SATELITE]]</f>
        <v>270000</v>
      </c>
      <c r="X3904" s="4">
        <f>Tabla1[[#This Row],[Valor total OS]]-Tabla1[[#This Row],[valor total op]]</f>
        <v>0</v>
      </c>
    </row>
    <row r="3905" spans="1:24" x14ac:dyDescent="0.3">
      <c r="A3905">
        <v>5728</v>
      </c>
      <c r="B3905" t="s">
        <v>6568</v>
      </c>
      <c r="C3905" t="s">
        <v>476</v>
      </c>
      <c r="D3905" t="s">
        <v>210</v>
      </c>
      <c r="E3905" t="s">
        <v>6569</v>
      </c>
      <c r="F3905" s="2">
        <v>45601</v>
      </c>
      <c r="G3905">
        <v>700</v>
      </c>
      <c r="H3905" t="s">
        <v>88</v>
      </c>
      <c r="I3905" t="s">
        <v>6570</v>
      </c>
      <c r="J3905">
        <v>14</v>
      </c>
      <c r="K3905" t="s">
        <v>129</v>
      </c>
      <c r="L3905">
        <v>700</v>
      </c>
      <c r="M3905">
        <v>21</v>
      </c>
      <c r="N3905" t="s">
        <v>6540</v>
      </c>
      <c r="O3905" t="s">
        <v>28</v>
      </c>
      <c r="P3905">
        <v>15888</v>
      </c>
      <c r="Q3905">
        <v>17348848</v>
      </c>
      <c r="R3905" t="s">
        <v>29</v>
      </c>
      <c r="S3905">
        <v>21</v>
      </c>
      <c r="T3905" t="s">
        <v>132</v>
      </c>
      <c r="U3905" s="4">
        <f>Tabla1[[#This Row],[OS-Valor Unitario]]-Tabla1[[#This Row],[costo_antes_iva]]</f>
        <v>0</v>
      </c>
      <c r="V3905" s="4">
        <f>Tabla1[[#This Row],[OS-Valor Unitario]]*Tabla1[[#This Row],[CANTIDAD ENTREGA SATELITE]]</f>
        <v>14700</v>
      </c>
      <c r="W3905" s="4">
        <f>Tabla1[[#This Row],[costo_antes_iva]]*Tabla1[[#This Row],[CANTIDAD ENTREGA SATELITE]]</f>
        <v>14700</v>
      </c>
      <c r="X3905" s="4">
        <f>Tabla1[[#This Row],[Valor total OS]]-Tabla1[[#This Row],[valor total op]]</f>
        <v>0</v>
      </c>
    </row>
    <row r="3906" spans="1:24" x14ac:dyDescent="0.3">
      <c r="A3906">
        <v>5728</v>
      </c>
      <c r="B3906" t="s">
        <v>6568</v>
      </c>
      <c r="C3906" t="s">
        <v>476</v>
      </c>
      <c r="D3906" t="s">
        <v>210</v>
      </c>
      <c r="E3906" t="s">
        <v>6569</v>
      </c>
      <c r="F3906" s="2">
        <v>45601</v>
      </c>
      <c r="G3906">
        <v>4500</v>
      </c>
      <c r="H3906" t="s">
        <v>24</v>
      </c>
      <c r="I3906" t="s">
        <v>6570</v>
      </c>
      <c r="J3906">
        <v>14</v>
      </c>
      <c r="K3906" t="s">
        <v>742</v>
      </c>
      <c r="L3906">
        <v>4500</v>
      </c>
      <c r="M3906">
        <v>21</v>
      </c>
      <c r="N3906" t="s">
        <v>6540</v>
      </c>
      <c r="O3906" t="s">
        <v>28</v>
      </c>
      <c r="P3906">
        <v>15964</v>
      </c>
      <c r="Q3906">
        <v>17348848</v>
      </c>
      <c r="R3906" t="s">
        <v>29</v>
      </c>
      <c r="S3906">
        <v>21</v>
      </c>
      <c r="T3906" t="s">
        <v>743</v>
      </c>
      <c r="U3906" s="4">
        <f>Tabla1[[#This Row],[OS-Valor Unitario]]-Tabla1[[#This Row],[costo_antes_iva]]</f>
        <v>0</v>
      </c>
      <c r="V3906" s="4">
        <f>Tabla1[[#This Row],[OS-Valor Unitario]]*Tabla1[[#This Row],[CANTIDAD ENTREGA SATELITE]]</f>
        <v>94500</v>
      </c>
      <c r="W3906" s="4">
        <f>Tabla1[[#This Row],[costo_antes_iva]]*Tabla1[[#This Row],[CANTIDAD ENTREGA SATELITE]]</f>
        <v>94500</v>
      </c>
      <c r="X3906" s="4">
        <f>Tabla1[[#This Row],[Valor total OS]]-Tabla1[[#This Row],[valor total op]]</f>
        <v>0</v>
      </c>
    </row>
    <row r="3907" spans="1:24" x14ac:dyDescent="0.3">
      <c r="A3907">
        <v>5728</v>
      </c>
      <c r="B3907" t="s">
        <v>6571</v>
      </c>
      <c r="C3907" t="s">
        <v>374</v>
      </c>
      <c r="D3907" t="s">
        <v>210</v>
      </c>
      <c r="E3907" t="s">
        <v>6572</v>
      </c>
      <c r="F3907" s="2">
        <v>45601</v>
      </c>
      <c r="G3907">
        <v>4500</v>
      </c>
      <c r="H3907" t="s">
        <v>24</v>
      </c>
      <c r="I3907" t="s">
        <v>6573</v>
      </c>
      <c r="J3907">
        <v>15</v>
      </c>
      <c r="K3907" t="s">
        <v>664</v>
      </c>
      <c r="L3907">
        <v>4500</v>
      </c>
      <c r="M3907">
        <v>62</v>
      </c>
      <c r="N3907" t="s">
        <v>6540</v>
      </c>
      <c r="O3907" t="s">
        <v>28</v>
      </c>
      <c r="P3907">
        <v>16003</v>
      </c>
      <c r="Q3907">
        <v>17348848</v>
      </c>
      <c r="R3907" t="s">
        <v>29</v>
      </c>
      <c r="S3907">
        <v>62</v>
      </c>
      <c r="T3907" t="s">
        <v>665</v>
      </c>
      <c r="U3907" s="4">
        <f>Tabla1[[#This Row],[OS-Valor Unitario]]-Tabla1[[#This Row],[costo_antes_iva]]</f>
        <v>0</v>
      </c>
      <c r="V3907" s="4">
        <f>Tabla1[[#This Row],[OS-Valor Unitario]]*Tabla1[[#This Row],[CANTIDAD ENTREGA SATELITE]]</f>
        <v>279000</v>
      </c>
      <c r="W3907" s="4">
        <f>Tabla1[[#This Row],[costo_antes_iva]]*Tabla1[[#This Row],[CANTIDAD ENTREGA SATELITE]]</f>
        <v>279000</v>
      </c>
      <c r="X3907" s="4">
        <f>Tabla1[[#This Row],[Valor total OS]]-Tabla1[[#This Row],[valor total op]]</f>
        <v>0</v>
      </c>
    </row>
    <row r="3908" spans="1:24" x14ac:dyDescent="0.3">
      <c r="A3908">
        <v>5728</v>
      </c>
      <c r="B3908" t="s">
        <v>6571</v>
      </c>
      <c r="C3908" t="s">
        <v>374</v>
      </c>
      <c r="D3908" t="s">
        <v>210</v>
      </c>
      <c r="E3908" t="s">
        <v>6572</v>
      </c>
      <c r="F3908" s="2">
        <v>45601</v>
      </c>
      <c r="G3908">
        <v>700</v>
      </c>
      <c r="H3908" t="s">
        <v>88</v>
      </c>
      <c r="I3908" t="s">
        <v>6573</v>
      </c>
      <c r="J3908">
        <v>15</v>
      </c>
      <c r="K3908" t="s">
        <v>129</v>
      </c>
      <c r="L3908">
        <v>700</v>
      </c>
      <c r="M3908">
        <v>62</v>
      </c>
      <c r="N3908" t="s">
        <v>6540</v>
      </c>
      <c r="O3908" t="s">
        <v>28</v>
      </c>
      <c r="P3908">
        <v>15954</v>
      </c>
      <c r="Q3908">
        <v>17348848</v>
      </c>
      <c r="R3908" t="s">
        <v>29</v>
      </c>
      <c r="S3908">
        <v>62</v>
      </c>
      <c r="T3908" t="s">
        <v>132</v>
      </c>
      <c r="U3908" s="4">
        <f>Tabla1[[#This Row],[OS-Valor Unitario]]-Tabla1[[#This Row],[costo_antes_iva]]</f>
        <v>0</v>
      </c>
      <c r="V3908" s="4">
        <f>Tabla1[[#This Row],[OS-Valor Unitario]]*Tabla1[[#This Row],[CANTIDAD ENTREGA SATELITE]]</f>
        <v>43400</v>
      </c>
      <c r="W3908" s="4">
        <f>Tabla1[[#This Row],[costo_antes_iva]]*Tabla1[[#This Row],[CANTIDAD ENTREGA SATELITE]]</f>
        <v>43400</v>
      </c>
      <c r="X3908" s="4">
        <f>Tabla1[[#This Row],[Valor total OS]]-Tabla1[[#This Row],[valor total op]]</f>
        <v>0</v>
      </c>
    </row>
    <row r="3909" spans="1:24" x14ac:dyDescent="0.3">
      <c r="A3909">
        <v>5726</v>
      </c>
      <c r="B3909" t="s">
        <v>6651</v>
      </c>
      <c r="C3909" t="s">
        <v>190</v>
      </c>
      <c r="D3909" t="s">
        <v>1170</v>
      </c>
      <c r="E3909" t="s">
        <v>6652</v>
      </c>
      <c r="F3909" s="2">
        <v>45601</v>
      </c>
      <c r="G3909">
        <v>13000</v>
      </c>
      <c r="H3909" t="s">
        <v>24</v>
      </c>
      <c r="I3909" t="s">
        <v>6653</v>
      </c>
      <c r="J3909">
        <v>1</v>
      </c>
      <c r="K3909" t="s">
        <v>381</v>
      </c>
      <c r="L3909">
        <v>10500</v>
      </c>
      <c r="M3909">
        <v>46</v>
      </c>
      <c r="N3909" t="s">
        <v>6654</v>
      </c>
      <c r="O3909" t="s">
        <v>772</v>
      </c>
      <c r="P3909">
        <v>15973</v>
      </c>
      <c r="Q3909">
        <v>3302812</v>
      </c>
      <c r="R3909" t="s">
        <v>29</v>
      </c>
      <c r="S3909">
        <v>46</v>
      </c>
      <c r="T3909" t="s">
        <v>382</v>
      </c>
      <c r="U3909" s="4">
        <f>Tabla1[[#This Row],[OS-Valor Unitario]]-Tabla1[[#This Row],[costo_antes_iva]]</f>
        <v>-2500</v>
      </c>
      <c r="V3909" s="4">
        <f>Tabla1[[#This Row],[OS-Valor Unitario]]*Tabla1[[#This Row],[CANTIDAD ENTREGA SATELITE]]</f>
        <v>483000</v>
      </c>
      <c r="W3909" s="4">
        <f>Tabla1[[#This Row],[costo_antes_iva]]*Tabla1[[#This Row],[CANTIDAD ENTREGA SATELITE]]</f>
        <v>598000</v>
      </c>
      <c r="X3909" s="4">
        <f>Tabla1[[#This Row],[Valor total OS]]-Tabla1[[#This Row],[valor total op]]</f>
        <v>-115000</v>
      </c>
    </row>
    <row r="3910" spans="1:24" x14ac:dyDescent="0.3">
      <c r="A3910">
        <v>5726</v>
      </c>
      <c r="B3910" t="s">
        <v>6655</v>
      </c>
      <c r="C3910" t="s">
        <v>190</v>
      </c>
      <c r="D3910" t="s">
        <v>1170</v>
      </c>
      <c r="E3910" t="s">
        <v>6652</v>
      </c>
      <c r="F3910" s="2">
        <v>45601</v>
      </c>
      <c r="G3910">
        <v>13000</v>
      </c>
      <c r="H3910" t="s">
        <v>24</v>
      </c>
      <c r="I3910" t="s">
        <v>6656</v>
      </c>
      <c r="J3910">
        <v>2</v>
      </c>
      <c r="K3910" t="s">
        <v>381</v>
      </c>
      <c r="L3910">
        <v>10500</v>
      </c>
      <c r="M3910">
        <v>24</v>
      </c>
      <c r="N3910" t="s">
        <v>6654</v>
      </c>
      <c r="O3910" t="s">
        <v>772</v>
      </c>
      <c r="P3910">
        <v>15974</v>
      </c>
      <c r="Q3910">
        <v>3302812</v>
      </c>
      <c r="R3910" t="s">
        <v>29</v>
      </c>
      <c r="S3910">
        <v>24</v>
      </c>
      <c r="T3910" t="s">
        <v>382</v>
      </c>
      <c r="U3910" s="4">
        <f>Tabla1[[#This Row],[OS-Valor Unitario]]-Tabla1[[#This Row],[costo_antes_iva]]</f>
        <v>-2500</v>
      </c>
      <c r="V3910" s="4">
        <f>Tabla1[[#This Row],[OS-Valor Unitario]]*Tabla1[[#This Row],[CANTIDAD ENTREGA SATELITE]]</f>
        <v>252000</v>
      </c>
      <c r="W3910" s="4">
        <f>Tabla1[[#This Row],[costo_antes_iva]]*Tabla1[[#This Row],[CANTIDAD ENTREGA SATELITE]]</f>
        <v>312000</v>
      </c>
      <c r="X3910" s="4">
        <f>Tabla1[[#This Row],[Valor total OS]]-Tabla1[[#This Row],[valor total op]]</f>
        <v>-60000</v>
      </c>
    </row>
    <row r="3911" spans="1:24" x14ac:dyDescent="0.3">
      <c r="A3911">
        <v>5725</v>
      </c>
      <c r="B3911" t="s">
        <v>6657</v>
      </c>
      <c r="C3911" t="s">
        <v>92</v>
      </c>
      <c r="D3911" t="s">
        <v>210</v>
      </c>
      <c r="E3911" t="s">
        <v>6658</v>
      </c>
      <c r="F3911" s="2">
        <v>45601</v>
      </c>
      <c r="G3911">
        <v>54881</v>
      </c>
      <c r="H3911" t="s">
        <v>326</v>
      </c>
      <c r="I3911" t="s">
        <v>6659</v>
      </c>
      <c r="J3911">
        <v>1</v>
      </c>
      <c r="K3911" t="s">
        <v>37</v>
      </c>
      <c r="L3911">
        <v>65500</v>
      </c>
      <c r="M3911">
        <v>29</v>
      </c>
      <c r="N3911" t="s">
        <v>6660</v>
      </c>
      <c r="O3911" t="s">
        <v>28</v>
      </c>
      <c r="P3911">
        <v>15752</v>
      </c>
      <c r="Q3911">
        <v>2029681</v>
      </c>
      <c r="R3911" t="s">
        <v>14856</v>
      </c>
      <c r="S3911">
        <v>29</v>
      </c>
      <c r="T3911" t="s">
        <v>37</v>
      </c>
      <c r="U3911" s="4">
        <f>Tabla1[[#This Row],[OS-Valor Unitario]]-Tabla1[[#This Row],[costo_antes_iva]]</f>
        <v>10619</v>
      </c>
      <c r="V3911" s="4">
        <f>Tabla1[[#This Row],[OS-Valor Unitario]]*Tabla1[[#This Row],[CANTIDAD ENTREGA SATELITE]]</f>
        <v>1899500</v>
      </c>
      <c r="W3911" s="4">
        <f>Tabla1[[#This Row],[costo_antes_iva]]*Tabla1[[#This Row],[CANTIDAD ENTREGA SATELITE]]</f>
        <v>1591549</v>
      </c>
      <c r="X3911" s="4">
        <f>Tabla1[[#This Row],[Valor total OS]]-Tabla1[[#This Row],[valor total op]]</f>
        <v>307951</v>
      </c>
    </row>
    <row r="3912" spans="1:24" x14ac:dyDescent="0.3">
      <c r="A3912">
        <v>5721</v>
      </c>
      <c r="B3912" t="s">
        <v>6661</v>
      </c>
      <c r="C3912" t="s">
        <v>70</v>
      </c>
      <c r="D3912" t="s">
        <v>1146</v>
      </c>
      <c r="E3912" t="s">
        <v>6662</v>
      </c>
      <c r="F3912" s="2">
        <v>45596</v>
      </c>
      <c r="G3912">
        <v>750</v>
      </c>
      <c r="H3912" t="s">
        <v>88</v>
      </c>
      <c r="I3912" t="s">
        <v>6663</v>
      </c>
      <c r="J3912">
        <v>1</v>
      </c>
      <c r="K3912" t="s">
        <v>434</v>
      </c>
      <c r="L3912">
        <v>750</v>
      </c>
      <c r="M3912">
        <v>1540</v>
      </c>
      <c r="N3912" t="s">
        <v>6664</v>
      </c>
      <c r="O3912" t="s">
        <v>765</v>
      </c>
      <c r="P3912">
        <v>16008</v>
      </c>
      <c r="Q3912">
        <v>269593386</v>
      </c>
      <c r="R3912" t="s">
        <v>76</v>
      </c>
      <c r="S3912">
        <v>1540</v>
      </c>
      <c r="T3912" t="s">
        <v>436</v>
      </c>
      <c r="U3912" s="4">
        <f>Tabla1[[#This Row],[OS-Valor Unitario]]-Tabla1[[#This Row],[costo_antes_iva]]</f>
        <v>0</v>
      </c>
      <c r="V3912" s="4">
        <f>Tabla1[[#This Row],[OS-Valor Unitario]]*Tabla1[[#This Row],[CANTIDAD ENTREGA SATELITE]]</f>
        <v>1155000</v>
      </c>
      <c r="W3912" s="4">
        <f>Tabla1[[#This Row],[costo_antes_iva]]*Tabla1[[#This Row],[CANTIDAD ENTREGA SATELITE]]</f>
        <v>1155000</v>
      </c>
      <c r="X3912" s="4">
        <f>Tabla1[[#This Row],[Valor total OS]]-Tabla1[[#This Row],[valor total op]]</f>
        <v>0</v>
      </c>
    </row>
    <row r="3913" spans="1:24" x14ac:dyDescent="0.3">
      <c r="A3913">
        <v>5721</v>
      </c>
      <c r="B3913" t="s">
        <v>6665</v>
      </c>
      <c r="C3913" t="s">
        <v>3335</v>
      </c>
      <c r="D3913" t="s">
        <v>1146</v>
      </c>
      <c r="E3913" t="s">
        <v>6666</v>
      </c>
      <c r="F3913" s="2">
        <v>45596</v>
      </c>
      <c r="G3913">
        <v>10000</v>
      </c>
      <c r="H3913" t="s">
        <v>1358</v>
      </c>
      <c r="I3913" t="s">
        <v>6667</v>
      </c>
      <c r="J3913">
        <v>2</v>
      </c>
      <c r="K3913" t="s">
        <v>264</v>
      </c>
      <c r="L3913">
        <v>10000</v>
      </c>
      <c r="M3913">
        <v>225</v>
      </c>
      <c r="N3913" t="s">
        <v>6664</v>
      </c>
      <c r="O3913" t="s">
        <v>765</v>
      </c>
      <c r="P3913">
        <v>16183</v>
      </c>
      <c r="Q3913">
        <v>269593386</v>
      </c>
      <c r="R3913" t="s">
        <v>317</v>
      </c>
      <c r="S3913">
        <v>220</v>
      </c>
      <c r="T3913" t="s">
        <v>264</v>
      </c>
      <c r="U3913" s="4">
        <f>Tabla1[[#This Row],[OS-Valor Unitario]]-Tabla1[[#This Row],[costo_antes_iva]]</f>
        <v>0</v>
      </c>
      <c r="V3913" s="4">
        <f>Tabla1[[#This Row],[OS-Valor Unitario]]*Tabla1[[#This Row],[CANTIDAD ENTREGA SATELITE]]</f>
        <v>2200000</v>
      </c>
      <c r="W3913" s="4">
        <f>Tabla1[[#This Row],[costo_antes_iva]]*Tabla1[[#This Row],[CANTIDAD ENTREGA SATELITE]]</f>
        <v>2200000</v>
      </c>
      <c r="X3913" s="4">
        <f>Tabla1[[#This Row],[Valor total OS]]-Tabla1[[#This Row],[valor total op]]</f>
        <v>0</v>
      </c>
    </row>
    <row r="3914" spans="1:24" x14ac:dyDescent="0.3">
      <c r="A3914">
        <v>5721</v>
      </c>
      <c r="B3914" t="s">
        <v>6668</v>
      </c>
      <c r="C3914" t="s">
        <v>3335</v>
      </c>
      <c r="D3914" t="s">
        <v>1146</v>
      </c>
      <c r="E3914" t="s">
        <v>6669</v>
      </c>
      <c r="F3914" s="2">
        <v>45596</v>
      </c>
      <c r="G3914">
        <v>10000</v>
      </c>
      <c r="H3914" t="s">
        <v>1358</v>
      </c>
      <c r="I3914" t="s">
        <v>6670</v>
      </c>
      <c r="J3914">
        <v>4</v>
      </c>
      <c r="K3914" t="s">
        <v>264</v>
      </c>
      <c r="L3914">
        <v>10000</v>
      </c>
      <c r="M3914">
        <v>405</v>
      </c>
      <c r="N3914" t="s">
        <v>6664</v>
      </c>
      <c r="O3914" t="s">
        <v>765</v>
      </c>
      <c r="P3914">
        <v>16184</v>
      </c>
      <c r="Q3914">
        <v>269593386</v>
      </c>
      <c r="R3914" t="s">
        <v>317</v>
      </c>
      <c r="S3914">
        <v>389</v>
      </c>
      <c r="T3914" t="s">
        <v>264</v>
      </c>
      <c r="U3914" s="4">
        <f>Tabla1[[#This Row],[OS-Valor Unitario]]-Tabla1[[#This Row],[costo_antes_iva]]</f>
        <v>0</v>
      </c>
      <c r="V3914" s="4">
        <f>Tabla1[[#This Row],[OS-Valor Unitario]]*Tabla1[[#This Row],[CANTIDAD ENTREGA SATELITE]]</f>
        <v>3890000</v>
      </c>
      <c r="W3914" s="4">
        <f>Tabla1[[#This Row],[costo_antes_iva]]*Tabla1[[#This Row],[CANTIDAD ENTREGA SATELITE]]</f>
        <v>3890000</v>
      </c>
      <c r="X3914" s="4">
        <f>Tabla1[[#This Row],[Valor total OS]]-Tabla1[[#This Row],[valor total op]]</f>
        <v>0</v>
      </c>
    </row>
    <row r="3915" spans="1:24" x14ac:dyDescent="0.3">
      <c r="A3915">
        <v>5721</v>
      </c>
      <c r="B3915" t="s">
        <v>6671</v>
      </c>
      <c r="C3915" t="s">
        <v>3335</v>
      </c>
      <c r="D3915" t="s">
        <v>1146</v>
      </c>
      <c r="E3915" t="s">
        <v>6672</v>
      </c>
      <c r="F3915" s="2">
        <v>45596</v>
      </c>
      <c r="G3915">
        <v>10000</v>
      </c>
      <c r="H3915" t="s">
        <v>1358</v>
      </c>
      <c r="I3915" t="s">
        <v>6673</v>
      </c>
      <c r="J3915">
        <v>6</v>
      </c>
      <c r="K3915" t="s">
        <v>264</v>
      </c>
      <c r="L3915">
        <v>10000</v>
      </c>
      <c r="M3915">
        <v>600</v>
      </c>
      <c r="N3915" t="s">
        <v>6664</v>
      </c>
      <c r="O3915" t="s">
        <v>765</v>
      </c>
      <c r="P3915">
        <v>16187</v>
      </c>
      <c r="Q3915">
        <v>269593386</v>
      </c>
      <c r="R3915" t="s">
        <v>317</v>
      </c>
      <c r="S3915">
        <v>600</v>
      </c>
      <c r="T3915" t="s">
        <v>264</v>
      </c>
      <c r="U3915" s="4">
        <f>Tabla1[[#This Row],[OS-Valor Unitario]]-Tabla1[[#This Row],[costo_antes_iva]]</f>
        <v>0</v>
      </c>
      <c r="V3915" s="4">
        <f>Tabla1[[#This Row],[OS-Valor Unitario]]*Tabla1[[#This Row],[CANTIDAD ENTREGA SATELITE]]</f>
        <v>6000000</v>
      </c>
      <c r="W3915" s="4">
        <f>Tabla1[[#This Row],[costo_antes_iva]]*Tabla1[[#This Row],[CANTIDAD ENTREGA SATELITE]]</f>
        <v>6000000</v>
      </c>
      <c r="X3915" s="4">
        <f>Tabla1[[#This Row],[Valor total OS]]-Tabla1[[#This Row],[valor total op]]</f>
        <v>0</v>
      </c>
    </row>
    <row r="3916" spans="1:24" x14ac:dyDescent="0.3">
      <c r="A3916">
        <v>5721</v>
      </c>
      <c r="B3916" t="s">
        <v>6674</v>
      </c>
      <c r="C3916" t="s">
        <v>70</v>
      </c>
      <c r="D3916" t="s">
        <v>1146</v>
      </c>
      <c r="E3916" t="s">
        <v>6675</v>
      </c>
      <c r="F3916" s="2">
        <v>45596</v>
      </c>
      <c r="G3916">
        <v>750</v>
      </c>
      <c r="H3916" t="s">
        <v>88</v>
      </c>
      <c r="I3916" t="s">
        <v>6676</v>
      </c>
      <c r="J3916">
        <v>7</v>
      </c>
      <c r="K3916" t="s">
        <v>434</v>
      </c>
      <c r="L3916">
        <v>750</v>
      </c>
      <c r="M3916">
        <v>1115</v>
      </c>
      <c r="N3916" t="s">
        <v>6664</v>
      </c>
      <c r="O3916" t="s">
        <v>765</v>
      </c>
      <c r="P3916">
        <v>16029</v>
      </c>
      <c r="Q3916">
        <v>269593386</v>
      </c>
      <c r="R3916" t="s">
        <v>76</v>
      </c>
      <c r="S3916">
        <v>1115</v>
      </c>
      <c r="T3916" t="s">
        <v>436</v>
      </c>
      <c r="U3916" s="4">
        <f>Tabla1[[#This Row],[OS-Valor Unitario]]-Tabla1[[#This Row],[costo_antes_iva]]</f>
        <v>0</v>
      </c>
      <c r="V3916" s="4">
        <f>Tabla1[[#This Row],[OS-Valor Unitario]]*Tabla1[[#This Row],[CANTIDAD ENTREGA SATELITE]]</f>
        <v>836250</v>
      </c>
      <c r="W3916" s="4">
        <f>Tabla1[[#This Row],[costo_antes_iva]]*Tabla1[[#This Row],[CANTIDAD ENTREGA SATELITE]]</f>
        <v>836250</v>
      </c>
      <c r="X3916" s="4">
        <f>Tabla1[[#This Row],[Valor total OS]]-Tabla1[[#This Row],[valor total op]]</f>
        <v>0</v>
      </c>
    </row>
    <row r="3917" spans="1:24" x14ac:dyDescent="0.3">
      <c r="A3917">
        <v>5721</v>
      </c>
      <c r="B3917" t="s">
        <v>6677</v>
      </c>
      <c r="C3917" t="s">
        <v>3335</v>
      </c>
      <c r="D3917" t="s">
        <v>1146</v>
      </c>
      <c r="E3917" t="s">
        <v>6678</v>
      </c>
      <c r="F3917" s="2">
        <v>45596</v>
      </c>
      <c r="G3917">
        <v>10000</v>
      </c>
      <c r="H3917" t="s">
        <v>1358</v>
      </c>
      <c r="I3917" t="s">
        <v>6679</v>
      </c>
      <c r="J3917">
        <v>8</v>
      </c>
      <c r="K3917" t="s">
        <v>264</v>
      </c>
      <c r="L3917">
        <v>10000</v>
      </c>
      <c r="M3917">
        <v>163</v>
      </c>
      <c r="N3917" t="s">
        <v>6664</v>
      </c>
      <c r="O3917" t="s">
        <v>765</v>
      </c>
      <c r="P3917">
        <v>16217</v>
      </c>
      <c r="Q3917">
        <v>269593386</v>
      </c>
      <c r="R3917" t="s">
        <v>317</v>
      </c>
      <c r="S3917">
        <v>163</v>
      </c>
      <c r="T3917" t="s">
        <v>264</v>
      </c>
      <c r="U3917" s="4">
        <f>Tabla1[[#This Row],[OS-Valor Unitario]]-Tabla1[[#This Row],[costo_antes_iva]]</f>
        <v>0</v>
      </c>
      <c r="V3917" s="4">
        <f>Tabla1[[#This Row],[OS-Valor Unitario]]*Tabla1[[#This Row],[CANTIDAD ENTREGA SATELITE]]</f>
        <v>1630000</v>
      </c>
      <c r="W3917" s="4">
        <f>Tabla1[[#This Row],[costo_antes_iva]]*Tabla1[[#This Row],[CANTIDAD ENTREGA SATELITE]]</f>
        <v>1630000</v>
      </c>
      <c r="X3917" s="4">
        <f>Tabla1[[#This Row],[Valor total OS]]-Tabla1[[#This Row],[valor total op]]</f>
        <v>0</v>
      </c>
    </row>
    <row r="3918" spans="1:24" x14ac:dyDescent="0.3">
      <c r="A3918">
        <v>5721</v>
      </c>
      <c r="B3918" t="s">
        <v>6680</v>
      </c>
      <c r="C3918" t="s">
        <v>70</v>
      </c>
      <c r="D3918" t="s">
        <v>1146</v>
      </c>
      <c r="E3918" t="s">
        <v>6681</v>
      </c>
      <c r="F3918" s="2">
        <v>45596</v>
      </c>
      <c r="G3918">
        <v>750</v>
      </c>
      <c r="H3918" t="s">
        <v>88</v>
      </c>
      <c r="I3918" t="s">
        <v>6682</v>
      </c>
      <c r="J3918">
        <v>9</v>
      </c>
      <c r="K3918" t="s">
        <v>434</v>
      </c>
      <c r="L3918">
        <v>750</v>
      </c>
      <c r="M3918">
        <v>10</v>
      </c>
      <c r="N3918" t="s">
        <v>6664</v>
      </c>
      <c r="O3918" t="s">
        <v>765</v>
      </c>
      <c r="P3918">
        <v>16014</v>
      </c>
      <c r="Q3918">
        <v>269593386</v>
      </c>
      <c r="R3918" t="s">
        <v>76</v>
      </c>
      <c r="S3918">
        <v>10</v>
      </c>
      <c r="T3918" t="s">
        <v>436</v>
      </c>
      <c r="U3918" s="4">
        <f>Tabla1[[#This Row],[OS-Valor Unitario]]-Tabla1[[#This Row],[costo_antes_iva]]</f>
        <v>0</v>
      </c>
      <c r="V3918" s="4">
        <f>Tabla1[[#This Row],[OS-Valor Unitario]]*Tabla1[[#This Row],[CANTIDAD ENTREGA SATELITE]]</f>
        <v>7500</v>
      </c>
      <c r="W3918" s="4">
        <f>Tabla1[[#This Row],[costo_antes_iva]]*Tabla1[[#This Row],[CANTIDAD ENTREGA SATELITE]]</f>
        <v>7500</v>
      </c>
      <c r="X3918" s="4">
        <f>Tabla1[[#This Row],[Valor total OS]]-Tabla1[[#This Row],[valor total op]]</f>
        <v>0</v>
      </c>
    </row>
    <row r="3919" spans="1:24" x14ac:dyDescent="0.3">
      <c r="A3919">
        <v>5721</v>
      </c>
      <c r="B3919" t="s">
        <v>6683</v>
      </c>
      <c r="C3919" t="s">
        <v>3335</v>
      </c>
      <c r="D3919" t="s">
        <v>1146</v>
      </c>
      <c r="E3919" t="s">
        <v>6684</v>
      </c>
      <c r="F3919" s="2">
        <v>45596</v>
      </c>
      <c r="G3919">
        <v>10000</v>
      </c>
      <c r="H3919" t="s">
        <v>1358</v>
      </c>
      <c r="I3919" t="s">
        <v>6685</v>
      </c>
      <c r="J3919">
        <v>10</v>
      </c>
      <c r="K3919" t="s">
        <v>264</v>
      </c>
      <c r="L3919">
        <v>10000</v>
      </c>
      <c r="M3919">
        <v>60</v>
      </c>
      <c r="N3919" t="s">
        <v>6664</v>
      </c>
      <c r="O3919" t="s">
        <v>765</v>
      </c>
      <c r="P3919">
        <v>16218</v>
      </c>
      <c r="Q3919">
        <v>269593386</v>
      </c>
      <c r="R3919" t="s">
        <v>317</v>
      </c>
      <c r="S3919">
        <v>60</v>
      </c>
      <c r="T3919" t="s">
        <v>264</v>
      </c>
      <c r="U3919" s="4">
        <f>Tabla1[[#This Row],[OS-Valor Unitario]]-Tabla1[[#This Row],[costo_antes_iva]]</f>
        <v>0</v>
      </c>
      <c r="V3919" s="4">
        <f>Tabla1[[#This Row],[OS-Valor Unitario]]*Tabla1[[#This Row],[CANTIDAD ENTREGA SATELITE]]</f>
        <v>600000</v>
      </c>
      <c r="W3919" s="4">
        <f>Tabla1[[#This Row],[costo_antes_iva]]*Tabla1[[#This Row],[CANTIDAD ENTREGA SATELITE]]</f>
        <v>600000</v>
      </c>
      <c r="X3919" s="4">
        <f>Tabla1[[#This Row],[Valor total OS]]-Tabla1[[#This Row],[valor total op]]</f>
        <v>0</v>
      </c>
    </row>
    <row r="3920" spans="1:24" x14ac:dyDescent="0.3">
      <c r="A3920">
        <v>5721</v>
      </c>
      <c r="B3920" t="s">
        <v>6686</v>
      </c>
      <c r="C3920" t="s">
        <v>374</v>
      </c>
      <c r="D3920" t="s">
        <v>1146</v>
      </c>
      <c r="E3920" t="s">
        <v>6687</v>
      </c>
      <c r="F3920" s="2">
        <v>45596</v>
      </c>
      <c r="G3920">
        <v>8000</v>
      </c>
      <c r="H3920" t="s">
        <v>24</v>
      </c>
      <c r="I3920" t="s">
        <v>6688</v>
      </c>
      <c r="J3920">
        <v>13</v>
      </c>
      <c r="K3920" t="s">
        <v>269</v>
      </c>
      <c r="L3920">
        <v>7000</v>
      </c>
      <c r="M3920">
        <v>14</v>
      </c>
      <c r="N3920" t="s">
        <v>6664</v>
      </c>
      <c r="O3920" t="s">
        <v>765</v>
      </c>
      <c r="P3920">
        <v>16160</v>
      </c>
      <c r="Q3920">
        <v>269593386</v>
      </c>
      <c r="R3920" t="s">
        <v>29</v>
      </c>
      <c r="S3920">
        <v>14</v>
      </c>
      <c r="T3920" t="s">
        <v>269</v>
      </c>
      <c r="U3920" s="4">
        <f>Tabla1[[#This Row],[OS-Valor Unitario]]-Tabla1[[#This Row],[costo_antes_iva]]</f>
        <v>-1000</v>
      </c>
      <c r="V3920" s="4">
        <f>Tabla1[[#This Row],[OS-Valor Unitario]]*Tabla1[[#This Row],[CANTIDAD ENTREGA SATELITE]]</f>
        <v>98000</v>
      </c>
      <c r="W3920" s="4">
        <f>Tabla1[[#This Row],[costo_antes_iva]]*Tabla1[[#This Row],[CANTIDAD ENTREGA SATELITE]]</f>
        <v>112000</v>
      </c>
      <c r="X3920" s="4">
        <f>Tabla1[[#This Row],[Valor total OS]]-Tabla1[[#This Row],[valor total op]]</f>
        <v>-14000</v>
      </c>
    </row>
    <row r="3921" spans="1:24" x14ac:dyDescent="0.3">
      <c r="A3921">
        <v>5721</v>
      </c>
      <c r="B3921" t="s">
        <v>6689</v>
      </c>
      <c r="C3921" t="s">
        <v>374</v>
      </c>
      <c r="D3921" t="s">
        <v>1146</v>
      </c>
      <c r="E3921" t="s">
        <v>6690</v>
      </c>
      <c r="F3921" s="2">
        <v>45596</v>
      </c>
      <c r="G3921">
        <v>8000</v>
      </c>
      <c r="H3921" t="s">
        <v>24</v>
      </c>
      <c r="I3921" t="s">
        <v>6691</v>
      </c>
      <c r="J3921">
        <v>14</v>
      </c>
      <c r="K3921" t="s">
        <v>269</v>
      </c>
      <c r="L3921">
        <v>7000</v>
      </c>
      <c r="M3921">
        <v>16</v>
      </c>
      <c r="N3921" t="s">
        <v>6664</v>
      </c>
      <c r="O3921" t="s">
        <v>765</v>
      </c>
      <c r="P3921">
        <v>16274</v>
      </c>
      <c r="Q3921">
        <v>269593386</v>
      </c>
      <c r="R3921" t="s">
        <v>29</v>
      </c>
      <c r="S3921">
        <v>16</v>
      </c>
      <c r="T3921" t="s">
        <v>269</v>
      </c>
      <c r="U3921" s="4">
        <f>Tabla1[[#This Row],[OS-Valor Unitario]]-Tabla1[[#This Row],[costo_antes_iva]]</f>
        <v>-1000</v>
      </c>
      <c r="V3921" s="4">
        <f>Tabla1[[#This Row],[OS-Valor Unitario]]*Tabla1[[#This Row],[CANTIDAD ENTREGA SATELITE]]</f>
        <v>112000</v>
      </c>
      <c r="W3921" s="4">
        <f>Tabla1[[#This Row],[costo_antes_iva]]*Tabla1[[#This Row],[CANTIDAD ENTREGA SATELITE]]</f>
        <v>128000</v>
      </c>
      <c r="X3921" s="4">
        <f>Tabla1[[#This Row],[Valor total OS]]-Tabla1[[#This Row],[valor total op]]</f>
        <v>-16000</v>
      </c>
    </row>
    <row r="3922" spans="1:24" x14ac:dyDescent="0.3">
      <c r="A3922">
        <v>5721</v>
      </c>
      <c r="B3922" t="s">
        <v>6692</v>
      </c>
      <c r="C3922" t="s">
        <v>3335</v>
      </c>
      <c r="D3922" t="s">
        <v>1146</v>
      </c>
      <c r="E3922" t="s">
        <v>6693</v>
      </c>
      <c r="F3922" s="2">
        <v>45596</v>
      </c>
      <c r="G3922">
        <v>10000</v>
      </c>
      <c r="H3922" t="s">
        <v>1358</v>
      </c>
      <c r="I3922" t="s">
        <v>6694</v>
      </c>
      <c r="J3922">
        <v>15</v>
      </c>
      <c r="K3922" t="s">
        <v>264</v>
      </c>
      <c r="L3922">
        <v>10000</v>
      </c>
      <c r="M3922">
        <v>32</v>
      </c>
      <c r="N3922" t="s">
        <v>6664</v>
      </c>
      <c r="O3922" t="s">
        <v>765</v>
      </c>
      <c r="P3922">
        <v>16186</v>
      </c>
      <c r="Q3922">
        <v>269593386</v>
      </c>
      <c r="R3922" t="s">
        <v>317</v>
      </c>
      <c r="S3922">
        <v>32</v>
      </c>
      <c r="T3922" t="s">
        <v>264</v>
      </c>
      <c r="U3922" s="4">
        <f>Tabla1[[#This Row],[OS-Valor Unitario]]-Tabla1[[#This Row],[costo_antes_iva]]</f>
        <v>0</v>
      </c>
      <c r="V3922" s="4">
        <f>Tabla1[[#This Row],[OS-Valor Unitario]]*Tabla1[[#This Row],[CANTIDAD ENTREGA SATELITE]]</f>
        <v>320000</v>
      </c>
      <c r="W3922" s="4">
        <f>Tabla1[[#This Row],[costo_antes_iva]]*Tabla1[[#This Row],[CANTIDAD ENTREGA SATELITE]]</f>
        <v>320000</v>
      </c>
      <c r="X3922" s="4">
        <f>Tabla1[[#This Row],[Valor total OS]]-Tabla1[[#This Row],[valor total op]]</f>
        <v>0</v>
      </c>
    </row>
    <row r="3923" spans="1:24" x14ac:dyDescent="0.3">
      <c r="A3923">
        <v>5719</v>
      </c>
      <c r="B3923" t="s">
        <v>6695</v>
      </c>
      <c r="C3923" t="s">
        <v>3417</v>
      </c>
      <c r="D3923" t="s">
        <v>126</v>
      </c>
      <c r="E3923" t="s">
        <v>6696</v>
      </c>
      <c r="F3923" s="2">
        <v>45596</v>
      </c>
      <c r="G3923" s="4">
        <v>1000</v>
      </c>
      <c r="H3923" t="s">
        <v>88</v>
      </c>
      <c r="I3923" t="s">
        <v>4611</v>
      </c>
      <c r="J3923">
        <v>1</v>
      </c>
      <c r="K3923" t="s">
        <v>252</v>
      </c>
      <c r="L3923" s="4">
        <v>950</v>
      </c>
      <c r="M3923">
        <v>7</v>
      </c>
      <c r="N3923" t="s">
        <v>6697</v>
      </c>
      <c r="O3923" t="s">
        <v>131</v>
      </c>
      <c r="P3923">
        <v>16232</v>
      </c>
      <c r="Q3923" s="4">
        <v>19908765</v>
      </c>
      <c r="R3923" t="s">
        <v>64</v>
      </c>
      <c r="S3923">
        <v>7</v>
      </c>
      <c r="T3923" t="s">
        <v>253</v>
      </c>
      <c r="U3923" s="4">
        <f>Tabla1[[#This Row],[OS-Valor Unitario]]-Tabla1[[#This Row],[costo_antes_iva]]</f>
        <v>-50</v>
      </c>
      <c r="V3923" s="4">
        <f>Tabla1[[#This Row],[OS-Valor Unitario]]*Tabla1[[#This Row],[CANTIDAD ENTREGA SATELITE]]</f>
        <v>6650</v>
      </c>
      <c r="W3923" s="4">
        <f>Tabla1[[#This Row],[costo_antes_iva]]*Tabla1[[#This Row],[CANTIDAD ENTREGA SATELITE]]</f>
        <v>7000</v>
      </c>
      <c r="X3923" s="4">
        <f>Tabla1[[#This Row],[Valor total OS]]-Tabla1[[#This Row],[valor total op]]</f>
        <v>-350</v>
      </c>
    </row>
    <row r="3924" spans="1:24" x14ac:dyDescent="0.3">
      <c r="A3924">
        <v>5719</v>
      </c>
      <c r="B3924" t="s">
        <v>6698</v>
      </c>
      <c r="C3924" t="s">
        <v>374</v>
      </c>
      <c r="D3924" t="s">
        <v>126</v>
      </c>
      <c r="E3924" t="s">
        <v>6699</v>
      </c>
      <c r="F3924" s="2">
        <v>45596</v>
      </c>
      <c r="G3924">
        <v>7500</v>
      </c>
      <c r="H3924" t="s">
        <v>24</v>
      </c>
      <c r="I3924" t="s">
        <v>6700</v>
      </c>
      <c r="J3924">
        <v>2</v>
      </c>
      <c r="K3924" t="s">
        <v>444</v>
      </c>
      <c r="L3924">
        <v>9000</v>
      </c>
      <c r="M3924">
        <v>7</v>
      </c>
      <c r="N3924" t="s">
        <v>6697</v>
      </c>
      <c r="O3924" t="s">
        <v>131</v>
      </c>
      <c r="P3924">
        <v>16127</v>
      </c>
      <c r="Q3924">
        <v>19908765</v>
      </c>
      <c r="R3924" t="s">
        <v>29</v>
      </c>
      <c r="S3924">
        <v>7</v>
      </c>
      <c r="T3924" t="s">
        <v>445</v>
      </c>
      <c r="U3924" s="4">
        <f>Tabla1[[#This Row],[OS-Valor Unitario]]-Tabla1[[#This Row],[costo_antes_iva]]</f>
        <v>1500</v>
      </c>
      <c r="V3924" s="4">
        <f>Tabla1[[#This Row],[OS-Valor Unitario]]*Tabla1[[#This Row],[CANTIDAD ENTREGA SATELITE]]</f>
        <v>63000</v>
      </c>
      <c r="W3924" s="4">
        <f>Tabla1[[#This Row],[costo_antes_iva]]*Tabla1[[#This Row],[CANTIDAD ENTREGA SATELITE]]</f>
        <v>52500</v>
      </c>
      <c r="X3924" s="4">
        <f>Tabla1[[#This Row],[Valor total OS]]-Tabla1[[#This Row],[valor total op]]</f>
        <v>10500</v>
      </c>
    </row>
    <row r="3925" spans="1:24" x14ac:dyDescent="0.3">
      <c r="A3925">
        <v>5719</v>
      </c>
      <c r="B3925" t="s">
        <v>6701</v>
      </c>
      <c r="C3925" t="s">
        <v>339</v>
      </c>
      <c r="D3925" t="s">
        <v>126</v>
      </c>
      <c r="E3925" t="s">
        <v>6702</v>
      </c>
      <c r="F3925" s="2">
        <v>45596</v>
      </c>
      <c r="G3925">
        <v>1600</v>
      </c>
      <c r="H3925" t="s">
        <v>88</v>
      </c>
      <c r="I3925" t="s">
        <v>6703</v>
      </c>
      <c r="J3925">
        <v>3</v>
      </c>
      <c r="K3925" t="s">
        <v>252</v>
      </c>
      <c r="L3925">
        <v>950</v>
      </c>
      <c r="M3925">
        <v>480</v>
      </c>
      <c r="N3925" t="s">
        <v>6697</v>
      </c>
      <c r="O3925" t="s">
        <v>131</v>
      </c>
      <c r="P3925">
        <v>15965</v>
      </c>
      <c r="Q3925">
        <v>19908765</v>
      </c>
      <c r="R3925" t="s">
        <v>215</v>
      </c>
      <c r="S3925">
        <v>480</v>
      </c>
      <c r="T3925" t="s">
        <v>253</v>
      </c>
      <c r="U3925" s="4">
        <f>Tabla1[[#This Row],[OS-Valor Unitario]]-Tabla1[[#This Row],[costo_antes_iva]]</f>
        <v>-650</v>
      </c>
      <c r="V3925" s="4">
        <f>Tabla1[[#This Row],[OS-Valor Unitario]]*Tabla1[[#This Row],[CANTIDAD ENTREGA SATELITE]]</f>
        <v>456000</v>
      </c>
      <c r="W3925" s="4">
        <f>Tabla1[[#This Row],[costo_antes_iva]]*Tabla1[[#This Row],[CANTIDAD ENTREGA SATELITE]]</f>
        <v>768000</v>
      </c>
      <c r="X3925" s="4">
        <f>Tabla1[[#This Row],[Valor total OS]]-Tabla1[[#This Row],[valor total op]]</f>
        <v>-312000</v>
      </c>
    </row>
    <row r="3926" spans="1:24" x14ac:dyDescent="0.3">
      <c r="A3926">
        <v>5719</v>
      </c>
      <c r="B3926" t="s">
        <v>6704</v>
      </c>
      <c r="C3926" t="s">
        <v>552</v>
      </c>
      <c r="D3926" t="s">
        <v>126</v>
      </c>
      <c r="E3926" t="s">
        <v>6705</v>
      </c>
      <c r="F3926" s="2">
        <v>45596</v>
      </c>
      <c r="G3926">
        <v>4000</v>
      </c>
      <c r="H3926" t="s">
        <v>24</v>
      </c>
      <c r="I3926" t="s">
        <v>6706</v>
      </c>
      <c r="J3926">
        <v>4</v>
      </c>
      <c r="K3926" t="s">
        <v>1554</v>
      </c>
      <c r="L3926">
        <v>4500</v>
      </c>
      <c r="M3926">
        <v>68</v>
      </c>
      <c r="N3926" t="s">
        <v>6697</v>
      </c>
      <c r="O3926" t="s">
        <v>131</v>
      </c>
      <c r="P3926">
        <v>16011</v>
      </c>
      <c r="Q3926">
        <v>19908765</v>
      </c>
      <c r="R3926" t="s">
        <v>523</v>
      </c>
      <c r="S3926">
        <v>45</v>
      </c>
      <c r="T3926" t="s">
        <v>1556</v>
      </c>
      <c r="U3926" s="4">
        <f>Tabla1[[#This Row],[OS-Valor Unitario]]-Tabla1[[#This Row],[costo_antes_iva]]</f>
        <v>500</v>
      </c>
      <c r="V3926" s="4">
        <f>Tabla1[[#This Row],[OS-Valor Unitario]]*Tabla1[[#This Row],[CANTIDAD ENTREGA SATELITE]]</f>
        <v>202500</v>
      </c>
      <c r="W3926" s="4">
        <f>Tabla1[[#This Row],[costo_antes_iva]]*Tabla1[[#This Row],[CANTIDAD ENTREGA SATELITE]]</f>
        <v>180000</v>
      </c>
      <c r="X3926" s="4">
        <f>Tabla1[[#This Row],[Valor total OS]]-Tabla1[[#This Row],[valor total op]]</f>
        <v>22500</v>
      </c>
    </row>
    <row r="3927" spans="1:24" x14ac:dyDescent="0.3">
      <c r="A3927">
        <v>5719</v>
      </c>
      <c r="B3927" t="s">
        <v>6704</v>
      </c>
      <c r="C3927" t="s">
        <v>552</v>
      </c>
      <c r="D3927" t="s">
        <v>126</v>
      </c>
      <c r="E3927" t="s">
        <v>6705</v>
      </c>
      <c r="F3927" s="2">
        <v>45596</v>
      </c>
      <c r="G3927">
        <v>4000</v>
      </c>
      <c r="H3927" t="s">
        <v>24</v>
      </c>
      <c r="I3927" t="s">
        <v>6706</v>
      </c>
      <c r="J3927">
        <v>4</v>
      </c>
      <c r="K3927" t="s">
        <v>1554</v>
      </c>
      <c r="L3927">
        <v>4500</v>
      </c>
      <c r="M3927">
        <v>68</v>
      </c>
      <c r="N3927" t="s">
        <v>6697</v>
      </c>
      <c r="O3927" t="s">
        <v>131</v>
      </c>
      <c r="P3927">
        <v>16011</v>
      </c>
      <c r="Q3927">
        <v>19908765</v>
      </c>
      <c r="R3927" t="s">
        <v>523</v>
      </c>
      <c r="S3927">
        <v>22</v>
      </c>
      <c r="T3927" t="s">
        <v>1556</v>
      </c>
      <c r="U3927" s="4">
        <f>Tabla1[[#This Row],[OS-Valor Unitario]]-Tabla1[[#This Row],[costo_antes_iva]]</f>
        <v>500</v>
      </c>
      <c r="V3927" s="4">
        <f>Tabla1[[#This Row],[OS-Valor Unitario]]*Tabla1[[#This Row],[CANTIDAD ENTREGA SATELITE]]</f>
        <v>99000</v>
      </c>
      <c r="W3927" s="4">
        <f>Tabla1[[#This Row],[costo_antes_iva]]*Tabla1[[#This Row],[CANTIDAD ENTREGA SATELITE]]</f>
        <v>88000</v>
      </c>
      <c r="X3927" s="4">
        <f>Tabla1[[#This Row],[Valor total OS]]-Tabla1[[#This Row],[valor total op]]</f>
        <v>11000</v>
      </c>
    </row>
    <row r="3928" spans="1:24" x14ac:dyDescent="0.3">
      <c r="A3928">
        <v>5719</v>
      </c>
      <c r="B3928" t="s">
        <v>6704</v>
      </c>
      <c r="C3928" t="s">
        <v>552</v>
      </c>
      <c r="D3928" t="s">
        <v>126</v>
      </c>
      <c r="E3928" t="s">
        <v>6705</v>
      </c>
      <c r="F3928" s="2">
        <v>45596</v>
      </c>
      <c r="G3928">
        <v>1500</v>
      </c>
      <c r="H3928" t="s">
        <v>88</v>
      </c>
      <c r="I3928" t="s">
        <v>6706</v>
      </c>
      <c r="J3928">
        <v>4</v>
      </c>
      <c r="K3928" t="s">
        <v>252</v>
      </c>
      <c r="L3928">
        <v>3200</v>
      </c>
      <c r="M3928">
        <v>68</v>
      </c>
      <c r="N3928" t="s">
        <v>6697</v>
      </c>
      <c r="O3928" t="s">
        <v>131</v>
      </c>
      <c r="P3928">
        <v>16132</v>
      </c>
      <c r="Q3928">
        <v>19908765</v>
      </c>
      <c r="R3928" t="s">
        <v>523</v>
      </c>
      <c r="S3928">
        <v>46</v>
      </c>
      <c r="T3928" t="s">
        <v>253</v>
      </c>
      <c r="U3928" s="4">
        <f>Tabla1[[#This Row],[OS-Valor Unitario]]-Tabla1[[#This Row],[costo_antes_iva]]</f>
        <v>1700</v>
      </c>
      <c r="V3928" s="4">
        <f>Tabla1[[#This Row],[OS-Valor Unitario]]*Tabla1[[#This Row],[CANTIDAD ENTREGA SATELITE]]</f>
        <v>147200</v>
      </c>
      <c r="W3928" s="4">
        <f>Tabla1[[#This Row],[costo_antes_iva]]*Tabla1[[#This Row],[CANTIDAD ENTREGA SATELITE]]</f>
        <v>69000</v>
      </c>
      <c r="X3928" s="4">
        <f>Tabla1[[#This Row],[Valor total OS]]-Tabla1[[#This Row],[valor total op]]</f>
        <v>78200</v>
      </c>
    </row>
    <row r="3929" spans="1:24" x14ac:dyDescent="0.3">
      <c r="A3929">
        <v>5719</v>
      </c>
      <c r="B3929" t="s">
        <v>6704</v>
      </c>
      <c r="C3929" t="s">
        <v>552</v>
      </c>
      <c r="D3929" t="s">
        <v>126</v>
      </c>
      <c r="E3929" t="s">
        <v>6705</v>
      </c>
      <c r="F3929" s="2">
        <v>45596</v>
      </c>
      <c r="G3929">
        <v>1500</v>
      </c>
      <c r="H3929" t="s">
        <v>88</v>
      </c>
      <c r="I3929" t="s">
        <v>6706</v>
      </c>
      <c r="J3929">
        <v>4</v>
      </c>
      <c r="K3929" t="s">
        <v>252</v>
      </c>
      <c r="L3929">
        <v>3200</v>
      </c>
      <c r="M3929">
        <v>68</v>
      </c>
      <c r="N3929" t="s">
        <v>6697</v>
      </c>
      <c r="O3929" t="s">
        <v>131</v>
      </c>
      <c r="P3929">
        <v>16132</v>
      </c>
      <c r="Q3929">
        <v>19908765</v>
      </c>
      <c r="R3929" t="s">
        <v>523</v>
      </c>
      <c r="S3929">
        <v>22</v>
      </c>
      <c r="T3929" t="s">
        <v>253</v>
      </c>
      <c r="U3929" s="4">
        <f>Tabla1[[#This Row],[OS-Valor Unitario]]-Tabla1[[#This Row],[costo_antes_iva]]</f>
        <v>1700</v>
      </c>
      <c r="V3929" s="4">
        <f>Tabla1[[#This Row],[OS-Valor Unitario]]*Tabla1[[#This Row],[CANTIDAD ENTREGA SATELITE]]</f>
        <v>70400</v>
      </c>
      <c r="W3929" s="4">
        <f>Tabla1[[#This Row],[costo_antes_iva]]*Tabla1[[#This Row],[CANTIDAD ENTREGA SATELITE]]</f>
        <v>33000</v>
      </c>
      <c r="X3929" s="4">
        <f>Tabla1[[#This Row],[Valor total OS]]-Tabla1[[#This Row],[valor total op]]</f>
        <v>37400</v>
      </c>
    </row>
    <row r="3930" spans="1:24" x14ac:dyDescent="0.3">
      <c r="A3930">
        <v>5719</v>
      </c>
      <c r="B3930" t="s">
        <v>6695</v>
      </c>
      <c r="C3930" t="s">
        <v>3417</v>
      </c>
      <c r="D3930" t="s">
        <v>126</v>
      </c>
      <c r="E3930" t="s">
        <v>6696</v>
      </c>
      <c r="F3930" s="2">
        <v>45596</v>
      </c>
      <c r="G3930" s="4">
        <v>10000</v>
      </c>
      <c r="H3930" t="s">
        <v>45</v>
      </c>
      <c r="I3930" t="s">
        <v>4611</v>
      </c>
      <c r="J3930">
        <v>1</v>
      </c>
      <c r="K3930" t="s">
        <v>207</v>
      </c>
      <c r="L3930" s="4">
        <v>10500</v>
      </c>
      <c r="M3930">
        <v>7</v>
      </c>
      <c r="N3930" t="s">
        <v>6697</v>
      </c>
      <c r="O3930" t="s">
        <v>131</v>
      </c>
      <c r="P3930">
        <v>15943</v>
      </c>
      <c r="Q3930" s="4">
        <v>19908765</v>
      </c>
      <c r="R3930" t="s">
        <v>64</v>
      </c>
      <c r="S3930">
        <v>7</v>
      </c>
      <c r="T3930" t="s">
        <v>207</v>
      </c>
      <c r="U3930" s="4">
        <f>Tabla1[[#This Row],[OS-Valor Unitario]]-Tabla1[[#This Row],[costo_antes_iva]]</f>
        <v>500</v>
      </c>
      <c r="V3930" s="4">
        <f>Tabla1[[#This Row],[OS-Valor Unitario]]*Tabla1[[#This Row],[CANTIDAD ENTREGA SATELITE]]</f>
        <v>73500</v>
      </c>
      <c r="W3930" s="4">
        <f>Tabla1[[#This Row],[costo_antes_iva]]*Tabla1[[#This Row],[CANTIDAD ENTREGA SATELITE]]</f>
        <v>70000</v>
      </c>
      <c r="X3930" s="4">
        <f>Tabla1[[#This Row],[Valor total OS]]-Tabla1[[#This Row],[valor total op]]</f>
        <v>3500</v>
      </c>
    </row>
    <row r="3931" spans="1:24" x14ac:dyDescent="0.3">
      <c r="A3931">
        <v>5719</v>
      </c>
      <c r="B3931" t="s">
        <v>6707</v>
      </c>
      <c r="C3931" t="s">
        <v>3417</v>
      </c>
      <c r="D3931" t="s">
        <v>126</v>
      </c>
      <c r="E3931" t="s">
        <v>6708</v>
      </c>
      <c r="F3931" s="2">
        <v>45596</v>
      </c>
      <c r="G3931" s="4">
        <v>1000</v>
      </c>
      <c r="H3931" t="s">
        <v>88</v>
      </c>
      <c r="I3931" t="s">
        <v>6709</v>
      </c>
      <c r="J3931">
        <v>5</v>
      </c>
      <c r="K3931" t="s">
        <v>252</v>
      </c>
      <c r="L3931" s="4">
        <v>950</v>
      </c>
      <c r="M3931">
        <v>465</v>
      </c>
      <c r="N3931" t="s">
        <v>6697</v>
      </c>
      <c r="O3931" t="s">
        <v>131</v>
      </c>
      <c r="P3931">
        <v>16234</v>
      </c>
      <c r="Q3931" s="4">
        <v>19908765</v>
      </c>
      <c r="R3931" t="s">
        <v>64</v>
      </c>
      <c r="S3931">
        <v>468</v>
      </c>
      <c r="T3931" t="s">
        <v>253</v>
      </c>
      <c r="U3931" s="4">
        <f>Tabla1[[#This Row],[OS-Valor Unitario]]-Tabla1[[#This Row],[costo_antes_iva]]</f>
        <v>-50</v>
      </c>
      <c r="V3931" s="4">
        <f>Tabla1[[#This Row],[OS-Valor Unitario]]*Tabla1[[#This Row],[CANTIDAD ENTREGA SATELITE]]</f>
        <v>444600</v>
      </c>
      <c r="W3931" s="4">
        <f>Tabla1[[#This Row],[costo_antes_iva]]*Tabla1[[#This Row],[CANTIDAD ENTREGA SATELITE]]</f>
        <v>468000</v>
      </c>
      <c r="X3931" s="4">
        <f>Tabla1[[#This Row],[Valor total OS]]-Tabla1[[#This Row],[valor total op]]</f>
        <v>-23400</v>
      </c>
    </row>
    <row r="3932" spans="1:24" x14ac:dyDescent="0.3">
      <c r="A3932">
        <v>5719</v>
      </c>
      <c r="B3932" t="s">
        <v>6707</v>
      </c>
      <c r="C3932" t="s">
        <v>3417</v>
      </c>
      <c r="D3932" t="s">
        <v>126</v>
      </c>
      <c r="E3932" t="s">
        <v>6708</v>
      </c>
      <c r="F3932" s="2">
        <v>45596</v>
      </c>
      <c r="G3932" s="4">
        <v>1000</v>
      </c>
      <c r="H3932" t="s">
        <v>88</v>
      </c>
      <c r="I3932" t="s">
        <v>6709</v>
      </c>
      <c r="J3932">
        <v>5</v>
      </c>
      <c r="K3932" t="s">
        <v>252</v>
      </c>
      <c r="L3932" s="4">
        <v>950</v>
      </c>
      <c r="M3932">
        <v>463</v>
      </c>
      <c r="N3932" t="s">
        <v>6697</v>
      </c>
      <c r="O3932" t="s">
        <v>131</v>
      </c>
      <c r="P3932">
        <v>16344</v>
      </c>
      <c r="Q3932" s="4">
        <v>19908765</v>
      </c>
      <c r="R3932" t="s">
        <v>64</v>
      </c>
      <c r="S3932">
        <v>463</v>
      </c>
      <c r="T3932" t="s">
        <v>253</v>
      </c>
      <c r="U3932" s="4">
        <f>Tabla1[[#This Row],[OS-Valor Unitario]]-Tabla1[[#This Row],[costo_antes_iva]]</f>
        <v>-50</v>
      </c>
      <c r="V3932" s="4">
        <f>Tabla1[[#This Row],[OS-Valor Unitario]]*Tabla1[[#This Row],[CANTIDAD ENTREGA SATELITE]]</f>
        <v>439850</v>
      </c>
      <c r="W3932" s="4">
        <f>Tabla1[[#This Row],[costo_antes_iva]]*Tabla1[[#This Row],[CANTIDAD ENTREGA SATELITE]]</f>
        <v>463000</v>
      </c>
      <c r="X3932" s="4">
        <f>Tabla1[[#This Row],[Valor total OS]]-Tabla1[[#This Row],[valor total op]]</f>
        <v>-23150</v>
      </c>
    </row>
    <row r="3933" spans="1:24" x14ac:dyDescent="0.3">
      <c r="A3933">
        <v>5719</v>
      </c>
      <c r="B3933" t="s">
        <v>6710</v>
      </c>
      <c r="C3933" t="s">
        <v>4449</v>
      </c>
      <c r="D3933" t="s">
        <v>126</v>
      </c>
      <c r="E3933" t="s">
        <v>6711</v>
      </c>
      <c r="F3933" s="2">
        <v>45596</v>
      </c>
      <c r="G3933">
        <v>17000</v>
      </c>
      <c r="H3933" t="s">
        <v>24</v>
      </c>
      <c r="I3933" t="s">
        <v>6712</v>
      </c>
      <c r="J3933">
        <v>6</v>
      </c>
      <c r="K3933" t="s">
        <v>269</v>
      </c>
      <c r="L3933">
        <v>16000</v>
      </c>
      <c r="M3933">
        <v>23</v>
      </c>
      <c r="N3933" t="s">
        <v>6697</v>
      </c>
      <c r="O3933" t="s">
        <v>131</v>
      </c>
      <c r="P3933">
        <v>16238</v>
      </c>
      <c r="Q3933">
        <v>19908765</v>
      </c>
      <c r="R3933" t="s">
        <v>270</v>
      </c>
      <c r="S3933">
        <v>24</v>
      </c>
      <c r="T3933" t="s">
        <v>269</v>
      </c>
      <c r="U3933" s="4">
        <f>Tabla1[[#This Row],[OS-Valor Unitario]]-Tabla1[[#This Row],[costo_antes_iva]]</f>
        <v>-1000</v>
      </c>
      <c r="V3933" s="4">
        <f>Tabla1[[#This Row],[OS-Valor Unitario]]*Tabla1[[#This Row],[CANTIDAD ENTREGA SATELITE]]</f>
        <v>384000</v>
      </c>
      <c r="W3933" s="4">
        <f>Tabla1[[#This Row],[costo_antes_iva]]*Tabla1[[#This Row],[CANTIDAD ENTREGA SATELITE]]</f>
        <v>408000</v>
      </c>
      <c r="X3933" s="4">
        <f>Tabla1[[#This Row],[Valor total OS]]-Tabla1[[#This Row],[valor total op]]</f>
        <v>-24000</v>
      </c>
    </row>
    <row r="3934" spans="1:24" x14ac:dyDescent="0.3">
      <c r="A3934">
        <v>5719</v>
      </c>
      <c r="B3934" t="s">
        <v>6710</v>
      </c>
      <c r="C3934" t="s">
        <v>4449</v>
      </c>
      <c r="D3934" t="s">
        <v>126</v>
      </c>
      <c r="E3934" t="s">
        <v>6711</v>
      </c>
      <c r="F3934" s="2">
        <v>45596</v>
      </c>
      <c r="G3934">
        <v>1500</v>
      </c>
      <c r="H3934" t="s">
        <v>88</v>
      </c>
      <c r="I3934" t="s">
        <v>6712</v>
      </c>
      <c r="J3934">
        <v>6</v>
      </c>
      <c r="K3934" t="s">
        <v>252</v>
      </c>
      <c r="L3934">
        <v>4300</v>
      </c>
      <c r="M3934">
        <v>24</v>
      </c>
      <c r="N3934" t="s">
        <v>6697</v>
      </c>
      <c r="O3934" t="s">
        <v>131</v>
      </c>
      <c r="P3934">
        <v>16314</v>
      </c>
      <c r="Q3934">
        <v>19908765</v>
      </c>
      <c r="R3934" t="s">
        <v>270</v>
      </c>
      <c r="S3934">
        <v>24</v>
      </c>
      <c r="T3934" t="s">
        <v>253</v>
      </c>
      <c r="U3934" s="4">
        <f>Tabla1[[#This Row],[OS-Valor Unitario]]-Tabla1[[#This Row],[costo_antes_iva]]</f>
        <v>2800</v>
      </c>
      <c r="V3934" s="4">
        <f>Tabla1[[#This Row],[OS-Valor Unitario]]*Tabla1[[#This Row],[CANTIDAD ENTREGA SATELITE]]</f>
        <v>103200</v>
      </c>
      <c r="W3934" s="4">
        <f>Tabla1[[#This Row],[costo_antes_iva]]*Tabla1[[#This Row],[CANTIDAD ENTREGA SATELITE]]</f>
        <v>36000</v>
      </c>
      <c r="X3934" s="4">
        <f>Tabla1[[#This Row],[Valor total OS]]-Tabla1[[#This Row],[valor total op]]</f>
        <v>67200</v>
      </c>
    </row>
    <row r="3935" spans="1:24" x14ac:dyDescent="0.3">
      <c r="A3935">
        <v>5719</v>
      </c>
      <c r="B3935" t="s">
        <v>6713</v>
      </c>
      <c r="C3935" t="s">
        <v>552</v>
      </c>
      <c r="D3935" t="s">
        <v>126</v>
      </c>
      <c r="E3935" t="s">
        <v>6714</v>
      </c>
      <c r="F3935" s="2">
        <v>45596</v>
      </c>
      <c r="G3935">
        <v>4000</v>
      </c>
      <c r="H3935" t="s">
        <v>24</v>
      </c>
      <c r="I3935" t="s">
        <v>6715</v>
      </c>
      <c r="J3935">
        <v>7</v>
      </c>
      <c r="K3935" t="s">
        <v>1554</v>
      </c>
      <c r="L3935">
        <v>4500</v>
      </c>
      <c r="M3935">
        <v>10</v>
      </c>
      <c r="N3935" t="s">
        <v>6697</v>
      </c>
      <c r="O3935" t="s">
        <v>131</v>
      </c>
      <c r="P3935">
        <v>16009</v>
      </c>
      <c r="Q3935">
        <v>19908765</v>
      </c>
      <c r="R3935" t="s">
        <v>523</v>
      </c>
      <c r="S3935">
        <v>10</v>
      </c>
      <c r="T3935" t="s">
        <v>1556</v>
      </c>
      <c r="U3935" s="4">
        <f>Tabla1[[#This Row],[OS-Valor Unitario]]-Tabla1[[#This Row],[costo_antes_iva]]</f>
        <v>500</v>
      </c>
      <c r="V3935" s="4">
        <f>Tabla1[[#This Row],[OS-Valor Unitario]]*Tabla1[[#This Row],[CANTIDAD ENTREGA SATELITE]]</f>
        <v>45000</v>
      </c>
      <c r="W3935" s="4">
        <f>Tabla1[[#This Row],[costo_antes_iva]]*Tabla1[[#This Row],[CANTIDAD ENTREGA SATELITE]]</f>
        <v>40000</v>
      </c>
      <c r="X3935" s="4">
        <f>Tabla1[[#This Row],[Valor total OS]]-Tabla1[[#This Row],[valor total op]]</f>
        <v>5000</v>
      </c>
    </row>
    <row r="3936" spans="1:24" x14ac:dyDescent="0.3">
      <c r="A3936">
        <v>5719</v>
      </c>
      <c r="B3936" t="s">
        <v>6713</v>
      </c>
      <c r="C3936" t="s">
        <v>552</v>
      </c>
      <c r="D3936" t="s">
        <v>126</v>
      </c>
      <c r="E3936" t="s">
        <v>6714</v>
      </c>
      <c r="F3936" s="2">
        <v>45596</v>
      </c>
      <c r="G3936">
        <v>1500</v>
      </c>
      <c r="H3936" t="s">
        <v>88</v>
      </c>
      <c r="I3936" t="s">
        <v>6715</v>
      </c>
      <c r="J3936">
        <v>7</v>
      </c>
      <c r="K3936" t="s">
        <v>252</v>
      </c>
      <c r="L3936">
        <v>2600</v>
      </c>
      <c r="M3936">
        <v>10</v>
      </c>
      <c r="N3936" t="s">
        <v>6697</v>
      </c>
      <c r="O3936" t="s">
        <v>131</v>
      </c>
      <c r="P3936">
        <v>16133</v>
      </c>
      <c r="Q3936">
        <v>19908765</v>
      </c>
      <c r="R3936" t="s">
        <v>523</v>
      </c>
      <c r="S3936">
        <v>10</v>
      </c>
      <c r="T3936" t="s">
        <v>253</v>
      </c>
      <c r="U3936" s="4">
        <f>Tabla1[[#This Row],[OS-Valor Unitario]]-Tabla1[[#This Row],[costo_antes_iva]]</f>
        <v>1100</v>
      </c>
      <c r="V3936" s="4">
        <f>Tabla1[[#This Row],[OS-Valor Unitario]]*Tabla1[[#This Row],[CANTIDAD ENTREGA SATELITE]]</f>
        <v>26000</v>
      </c>
      <c r="W3936" s="4">
        <f>Tabla1[[#This Row],[costo_antes_iva]]*Tabla1[[#This Row],[CANTIDAD ENTREGA SATELITE]]</f>
        <v>15000</v>
      </c>
      <c r="X3936" s="4">
        <f>Tabla1[[#This Row],[Valor total OS]]-Tabla1[[#This Row],[valor total op]]</f>
        <v>11000</v>
      </c>
    </row>
    <row r="3937" spans="1:24" x14ac:dyDescent="0.3">
      <c r="A3937">
        <v>5719</v>
      </c>
      <c r="B3937" t="s">
        <v>6707</v>
      </c>
      <c r="C3937" t="s">
        <v>3417</v>
      </c>
      <c r="D3937" t="s">
        <v>126</v>
      </c>
      <c r="E3937" t="s">
        <v>6708</v>
      </c>
      <c r="F3937" s="2">
        <v>45596</v>
      </c>
      <c r="G3937" s="4">
        <v>10000</v>
      </c>
      <c r="H3937" t="s">
        <v>45</v>
      </c>
      <c r="I3937" t="s">
        <v>6709</v>
      </c>
      <c r="J3937">
        <v>5</v>
      </c>
      <c r="K3937" t="s">
        <v>207</v>
      </c>
      <c r="L3937" s="4">
        <v>11000</v>
      </c>
      <c r="M3937">
        <v>463</v>
      </c>
      <c r="N3937" t="s">
        <v>6697</v>
      </c>
      <c r="O3937" t="s">
        <v>131</v>
      </c>
      <c r="P3937">
        <v>15944</v>
      </c>
      <c r="Q3937" s="4">
        <v>19908765</v>
      </c>
      <c r="R3937" t="s">
        <v>64</v>
      </c>
      <c r="S3937">
        <v>463</v>
      </c>
      <c r="T3937" t="s">
        <v>207</v>
      </c>
      <c r="U3937" s="4">
        <f>Tabla1[[#This Row],[OS-Valor Unitario]]-Tabla1[[#This Row],[costo_antes_iva]]</f>
        <v>1000</v>
      </c>
      <c r="V3937" s="4">
        <f>Tabla1[[#This Row],[OS-Valor Unitario]]*Tabla1[[#This Row],[CANTIDAD ENTREGA SATELITE]]</f>
        <v>5093000</v>
      </c>
      <c r="W3937" s="4">
        <f>Tabla1[[#This Row],[costo_antes_iva]]*Tabla1[[#This Row],[CANTIDAD ENTREGA SATELITE]]</f>
        <v>4630000</v>
      </c>
      <c r="X3937" s="4">
        <f>Tabla1[[#This Row],[Valor total OS]]-Tabla1[[#This Row],[valor total op]]</f>
        <v>463000</v>
      </c>
    </row>
    <row r="3938" spans="1:24" x14ac:dyDescent="0.3">
      <c r="A3938">
        <v>5719</v>
      </c>
      <c r="B3938" t="s">
        <v>6716</v>
      </c>
      <c r="C3938" t="s">
        <v>3417</v>
      </c>
      <c r="D3938" t="s">
        <v>126</v>
      </c>
      <c r="E3938" t="s">
        <v>6717</v>
      </c>
      <c r="F3938" s="2">
        <v>45596</v>
      </c>
      <c r="G3938" s="4">
        <v>1000</v>
      </c>
      <c r="H3938" t="s">
        <v>88</v>
      </c>
      <c r="I3938" t="s">
        <v>6718</v>
      </c>
      <c r="J3938">
        <v>8</v>
      </c>
      <c r="K3938" t="s">
        <v>252</v>
      </c>
      <c r="L3938" s="4">
        <v>950</v>
      </c>
      <c r="M3938">
        <v>8</v>
      </c>
      <c r="N3938" t="s">
        <v>6697</v>
      </c>
      <c r="O3938" t="s">
        <v>131</v>
      </c>
      <c r="P3938">
        <v>16233</v>
      </c>
      <c r="Q3938" s="4">
        <v>19908765</v>
      </c>
      <c r="R3938" t="s">
        <v>64</v>
      </c>
      <c r="S3938">
        <v>8</v>
      </c>
      <c r="T3938" t="s">
        <v>253</v>
      </c>
      <c r="U3938" s="4">
        <f>Tabla1[[#This Row],[OS-Valor Unitario]]-Tabla1[[#This Row],[costo_antes_iva]]</f>
        <v>-50</v>
      </c>
      <c r="V3938" s="4">
        <f>Tabla1[[#This Row],[OS-Valor Unitario]]*Tabla1[[#This Row],[CANTIDAD ENTREGA SATELITE]]</f>
        <v>7600</v>
      </c>
      <c r="W3938" s="4">
        <f>Tabla1[[#This Row],[costo_antes_iva]]*Tabla1[[#This Row],[CANTIDAD ENTREGA SATELITE]]</f>
        <v>8000</v>
      </c>
      <c r="X3938" s="4">
        <f>Tabla1[[#This Row],[Valor total OS]]-Tabla1[[#This Row],[valor total op]]</f>
        <v>-400</v>
      </c>
    </row>
    <row r="3939" spans="1:24" x14ac:dyDescent="0.3">
      <c r="A3939">
        <v>5719</v>
      </c>
      <c r="B3939" t="s">
        <v>6719</v>
      </c>
      <c r="C3939" t="s">
        <v>552</v>
      </c>
      <c r="D3939" t="s">
        <v>126</v>
      </c>
      <c r="E3939" t="s">
        <v>6720</v>
      </c>
      <c r="F3939" s="2">
        <v>45596</v>
      </c>
      <c r="G3939">
        <v>4000</v>
      </c>
      <c r="H3939" t="s">
        <v>24</v>
      </c>
      <c r="I3939" t="s">
        <v>6721</v>
      </c>
      <c r="J3939">
        <v>11</v>
      </c>
      <c r="K3939" t="s">
        <v>1554</v>
      </c>
      <c r="L3939">
        <v>4500</v>
      </c>
      <c r="M3939">
        <v>16</v>
      </c>
      <c r="N3939" t="s">
        <v>6697</v>
      </c>
      <c r="O3939" t="s">
        <v>131</v>
      </c>
      <c r="P3939">
        <v>16010</v>
      </c>
      <c r="Q3939">
        <v>19908765</v>
      </c>
      <c r="R3939" t="s">
        <v>523</v>
      </c>
      <c r="S3939">
        <v>16</v>
      </c>
      <c r="T3939" t="s">
        <v>1556</v>
      </c>
      <c r="U3939" s="4">
        <f>Tabla1[[#This Row],[OS-Valor Unitario]]-Tabla1[[#This Row],[costo_antes_iva]]</f>
        <v>500</v>
      </c>
      <c r="V3939" s="4">
        <f>Tabla1[[#This Row],[OS-Valor Unitario]]*Tabla1[[#This Row],[CANTIDAD ENTREGA SATELITE]]</f>
        <v>72000</v>
      </c>
      <c r="W3939" s="4">
        <f>Tabla1[[#This Row],[costo_antes_iva]]*Tabla1[[#This Row],[CANTIDAD ENTREGA SATELITE]]</f>
        <v>64000</v>
      </c>
      <c r="X3939" s="4">
        <f>Tabla1[[#This Row],[Valor total OS]]-Tabla1[[#This Row],[valor total op]]</f>
        <v>8000</v>
      </c>
    </row>
    <row r="3940" spans="1:24" x14ac:dyDescent="0.3">
      <c r="A3940">
        <v>5719</v>
      </c>
      <c r="B3940" t="s">
        <v>6719</v>
      </c>
      <c r="C3940" t="s">
        <v>552</v>
      </c>
      <c r="D3940" t="s">
        <v>126</v>
      </c>
      <c r="E3940" t="s">
        <v>6720</v>
      </c>
      <c r="F3940" s="2">
        <v>45596</v>
      </c>
      <c r="G3940">
        <v>1500</v>
      </c>
      <c r="H3940" t="s">
        <v>88</v>
      </c>
      <c r="I3940" t="s">
        <v>6721</v>
      </c>
      <c r="J3940">
        <v>11</v>
      </c>
      <c r="K3940" t="s">
        <v>252</v>
      </c>
      <c r="L3940">
        <v>1700</v>
      </c>
      <c r="M3940">
        <v>16</v>
      </c>
      <c r="N3940" t="s">
        <v>6697</v>
      </c>
      <c r="O3940" t="s">
        <v>131</v>
      </c>
      <c r="P3940">
        <v>16134</v>
      </c>
      <c r="Q3940">
        <v>19908765</v>
      </c>
      <c r="R3940" t="s">
        <v>523</v>
      </c>
      <c r="S3940">
        <v>16</v>
      </c>
      <c r="T3940" t="s">
        <v>253</v>
      </c>
      <c r="U3940" s="4">
        <f>Tabla1[[#This Row],[OS-Valor Unitario]]-Tabla1[[#This Row],[costo_antes_iva]]</f>
        <v>200</v>
      </c>
      <c r="V3940" s="4">
        <f>Tabla1[[#This Row],[OS-Valor Unitario]]*Tabla1[[#This Row],[CANTIDAD ENTREGA SATELITE]]</f>
        <v>27200</v>
      </c>
      <c r="W3940" s="4">
        <f>Tabla1[[#This Row],[costo_antes_iva]]*Tabla1[[#This Row],[CANTIDAD ENTREGA SATELITE]]</f>
        <v>24000</v>
      </c>
      <c r="X3940" s="4">
        <f>Tabla1[[#This Row],[Valor total OS]]-Tabla1[[#This Row],[valor total op]]</f>
        <v>3200</v>
      </c>
    </row>
    <row r="3941" spans="1:24" x14ac:dyDescent="0.3">
      <c r="A3941">
        <v>5718</v>
      </c>
      <c r="B3941" t="s">
        <v>6722</v>
      </c>
      <c r="C3941" t="s">
        <v>4616</v>
      </c>
      <c r="D3941" t="s">
        <v>1890</v>
      </c>
      <c r="E3941" t="s">
        <v>6723</v>
      </c>
      <c r="F3941" s="2">
        <v>45596</v>
      </c>
      <c r="G3941">
        <v>900</v>
      </c>
      <c r="H3941" t="s">
        <v>24</v>
      </c>
      <c r="I3941" t="s">
        <v>6724</v>
      </c>
      <c r="J3941">
        <v>1</v>
      </c>
      <c r="K3941" t="s">
        <v>952</v>
      </c>
      <c r="L3941">
        <v>1000</v>
      </c>
      <c r="M3941">
        <v>209</v>
      </c>
      <c r="N3941" t="s">
        <v>6725</v>
      </c>
      <c r="O3941" t="s">
        <v>131</v>
      </c>
      <c r="P3941">
        <v>15830</v>
      </c>
      <c r="Q3941">
        <v>113128184</v>
      </c>
      <c r="R3941" t="s">
        <v>486</v>
      </c>
      <c r="S3941">
        <v>209</v>
      </c>
      <c r="T3941" t="s">
        <v>954</v>
      </c>
      <c r="U3941" s="4">
        <f>Tabla1[[#This Row],[OS-Valor Unitario]]-Tabla1[[#This Row],[costo_antes_iva]]</f>
        <v>100</v>
      </c>
      <c r="V3941" s="4">
        <f>Tabla1[[#This Row],[OS-Valor Unitario]]*Tabla1[[#This Row],[CANTIDAD ENTREGA SATELITE]]</f>
        <v>209000</v>
      </c>
      <c r="W3941" s="4">
        <f>Tabla1[[#This Row],[costo_antes_iva]]*Tabla1[[#This Row],[CANTIDAD ENTREGA SATELITE]]</f>
        <v>188100</v>
      </c>
      <c r="X3941" s="4">
        <f>Tabla1[[#This Row],[Valor total OS]]-Tabla1[[#This Row],[valor total op]]</f>
        <v>20900</v>
      </c>
    </row>
    <row r="3942" spans="1:24" x14ac:dyDescent="0.3">
      <c r="A3942">
        <v>5718</v>
      </c>
      <c r="B3942" t="s">
        <v>6722</v>
      </c>
      <c r="C3942" t="s">
        <v>4616</v>
      </c>
      <c r="D3942" t="s">
        <v>1890</v>
      </c>
      <c r="E3942" t="s">
        <v>6723</v>
      </c>
      <c r="F3942" s="2">
        <v>45596</v>
      </c>
      <c r="G3942">
        <v>1300</v>
      </c>
      <c r="H3942" t="s">
        <v>88</v>
      </c>
      <c r="I3942" t="s">
        <v>6724</v>
      </c>
      <c r="J3942">
        <v>1</v>
      </c>
      <c r="K3942" t="s">
        <v>434</v>
      </c>
      <c r="L3942">
        <v>1500</v>
      </c>
      <c r="M3942">
        <v>209</v>
      </c>
      <c r="N3942" t="s">
        <v>6725</v>
      </c>
      <c r="O3942" t="s">
        <v>131</v>
      </c>
      <c r="P3942">
        <v>15899</v>
      </c>
      <c r="Q3942">
        <v>113128184</v>
      </c>
      <c r="R3942" t="s">
        <v>486</v>
      </c>
      <c r="S3942">
        <v>209</v>
      </c>
      <c r="T3942" t="s">
        <v>436</v>
      </c>
      <c r="U3942" s="4">
        <f>Tabla1[[#This Row],[OS-Valor Unitario]]-Tabla1[[#This Row],[costo_antes_iva]]</f>
        <v>200</v>
      </c>
      <c r="V3942" s="4">
        <f>Tabla1[[#This Row],[OS-Valor Unitario]]*Tabla1[[#This Row],[CANTIDAD ENTREGA SATELITE]]</f>
        <v>313500</v>
      </c>
      <c r="W3942" s="4">
        <f>Tabla1[[#This Row],[costo_antes_iva]]*Tabla1[[#This Row],[CANTIDAD ENTREGA SATELITE]]</f>
        <v>271700</v>
      </c>
      <c r="X3942" s="4">
        <f>Tabla1[[#This Row],[Valor total OS]]-Tabla1[[#This Row],[valor total op]]</f>
        <v>41800</v>
      </c>
    </row>
    <row r="3943" spans="1:24" x14ac:dyDescent="0.3">
      <c r="A3943">
        <v>5718</v>
      </c>
      <c r="B3943" t="s">
        <v>6726</v>
      </c>
      <c r="C3943" t="s">
        <v>4616</v>
      </c>
      <c r="D3943" t="s">
        <v>1890</v>
      </c>
      <c r="E3943" t="s">
        <v>6727</v>
      </c>
      <c r="F3943" s="2">
        <v>45596</v>
      </c>
      <c r="G3943">
        <v>900</v>
      </c>
      <c r="H3943" t="s">
        <v>24</v>
      </c>
      <c r="I3943" t="s">
        <v>6728</v>
      </c>
      <c r="J3943">
        <v>2</v>
      </c>
      <c r="K3943" t="s">
        <v>952</v>
      </c>
      <c r="L3943">
        <v>1000</v>
      </c>
      <c r="M3943">
        <v>210</v>
      </c>
      <c r="N3943" t="s">
        <v>6725</v>
      </c>
      <c r="O3943" t="s">
        <v>131</v>
      </c>
      <c r="P3943">
        <v>15831</v>
      </c>
      <c r="Q3943">
        <v>113128184</v>
      </c>
      <c r="R3943" t="s">
        <v>486</v>
      </c>
      <c r="S3943">
        <v>210</v>
      </c>
      <c r="T3943" t="s">
        <v>954</v>
      </c>
      <c r="U3943" s="4">
        <f>Tabla1[[#This Row],[OS-Valor Unitario]]-Tabla1[[#This Row],[costo_antes_iva]]</f>
        <v>100</v>
      </c>
      <c r="V3943" s="4">
        <f>Tabla1[[#This Row],[OS-Valor Unitario]]*Tabla1[[#This Row],[CANTIDAD ENTREGA SATELITE]]</f>
        <v>210000</v>
      </c>
      <c r="W3943" s="4">
        <f>Tabla1[[#This Row],[costo_antes_iva]]*Tabla1[[#This Row],[CANTIDAD ENTREGA SATELITE]]</f>
        <v>189000</v>
      </c>
      <c r="X3943" s="4">
        <f>Tabla1[[#This Row],[Valor total OS]]-Tabla1[[#This Row],[valor total op]]</f>
        <v>21000</v>
      </c>
    </row>
    <row r="3944" spans="1:24" x14ac:dyDescent="0.3">
      <c r="A3944">
        <v>5718</v>
      </c>
      <c r="B3944" t="s">
        <v>6726</v>
      </c>
      <c r="C3944" t="s">
        <v>4616</v>
      </c>
      <c r="D3944" t="s">
        <v>1890</v>
      </c>
      <c r="E3944" t="s">
        <v>6727</v>
      </c>
      <c r="F3944" s="2">
        <v>45596</v>
      </c>
      <c r="G3944">
        <v>1300</v>
      </c>
      <c r="H3944" t="s">
        <v>88</v>
      </c>
      <c r="I3944" t="s">
        <v>6728</v>
      </c>
      <c r="J3944">
        <v>2</v>
      </c>
      <c r="K3944" t="s">
        <v>434</v>
      </c>
      <c r="L3944">
        <v>1500</v>
      </c>
      <c r="M3944">
        <v>210</v>
      </c>
      <c r="N3944" t="s">
        <v>6725</v>
      </c>
      <c r="O3944" t="s">
        <v>131</v>
      </c>
      <c r="P3944">
        <v>15900</v>
      </c>
      <c r="Q3944">
        <v>113128184</v>
      </c>
      <c r="R3944" t="s">
        <v>486</v>
      </c>
      <c r="S3944">
        <v>210</v>
      </c>
      <c r="T3944" t="s">
        <v>436</v>
      </c>
      <c r="U3944" s="4">
        <f>Tabla1[[#This Row],[OS-Valor Unitario]]-Tabla1[[#This Row],[costo_antes_iva]]</f>
        <v>200</v>
      </c>
      <c r="V3944" s="4">
        <f>Tabla1[[#This Row],[OS-Valor Unitario]]*Tabla1[[#This Row],[CANTIDAD ENTREGA SATELITE]]</f>
        <v>315000</v>
      </c>
      <c r="W3944" s="4">
        <f>Tabla1[[#This Row],[costo_antes_iva]]*Tabla1[[#This Row],[CANTIDAD ENTREGA SATELITE]]</f>
        <v>273000</v>
      </c>
      <c r="X3944" s="4">
        <f>Tabla1[[#This Row],[Valor total OS]]-Tabla1[[#This Row],[valor total op]]</f>
        <v>42000</v>
      </c>
    </row>
    <row r="3945" spans="1:24" x14ac:dyDescent="0.3">
      <c r="A3945">
        <v>5719</v>
      </c>
      <c r="B3945" t="s">
        <v>6716</v>
      </c>
      <c r="C3945" t="s">
        <v>3417</v>
      </c>
      <c r="D3945" t="s">
        <v>126</v>
      </c>
      <c r="E3945" t="s">
        <v>6717</v>
      </c>
      <c r="F3945" s="2">
        <v>45596</v>
      </c>
      <c r="G3945" s="4">
        <v>10000</v>
      </c>
      <c r="H3945" t="s">
        <v>45</v>
      </c>
      <c r="I3945" t="s">
        <v>6718</v>
      </c>
      <c r="J3945">
        <v>8</v>
      </c>
      <c r="K3945" t="s">
        <v>207</v>
      </c>
      <c r="L3945" s="4">
        <v>10500</v>
      </c>
      <c r="M3945">
        <v>7</v>
      </c>
      <c r="N3945" t="s">
        <v>6697</v>
      </c>
      <c r="O3945" t="s">
        <v>131</v>
      </c>
      <c r="P3945">
        <v>15945</v>
      </c>
      <c r="Q3945" s="4">
        <v>19908765</v>
      </c>
      <c r="R3945" t="s">
        <v>64</v>
      </c>
      <c r="S3945">
        <v>7</v>
      </c>
      <c r="T3945" t="s">
        <v>207</v>
      </c>
      <c r="U3945" s="4">
        <f>Tabla1[[#This Row],[OS-Valor Unitario]]-Tabla1[[#This Row],[costo_antes_iva]]</f>
        <v>500</v>
      </c>
      <c r="V3945" s="4">
        <f>Tabla1[[#This Row],[OS-Valor Unitario]]*Tabla1[[#This Row],[CANTIDAD ENTREGA SATELITE]]</f>
        <v>73500</v>
      </c>
      <c r="W3945" s="4">
        <f>Tabla1[[#This Row],[costo_antes_iva]]*Tabla1[[#This Row],[CANTIDAD ENTREGA SATELITE]]</f>
        <v>70000</v>
      </c>
      <c r="X3945" s="4">
        <f>Tabla1[[#This Row],[Valor total OS]]-Tabla1[[#This Row],[valor total op]]</f>
        <v>3500</v>
      </c>
    </row>
    <row r="3946" spans="1:24" x14ac:dyDescent="0.3">
      <c r="A3946">
        <v>5718</v>
      </c>
      <c r="B3946" t="s">
        <v>6729</v>
      </c>
      <c r="C3946" t="s">
        <v>3417</v>
      </c>
      <c r="D3946" t="s">
        <v>1890</v>
      </c>
      <c r="E3946" t="s">
        <v>6730</v>
      </c>
      <c r="F3946" s="2">
        <v>45596</v>
      </c>
      <c r="G3946" s="4">
        <v>1000</v>
      </c>
      <c r="H3946" t="s">
        <v>88</v>
      </c>
      <c r="I3946" t="s">
        <v>6731</v>
      </c>
      <c r="J3946">
        <v>3</v>
      </c>
      <c r="K3946" t="s">
        <v>129</v>
      </c>
      <c r="L3946" s="4">
        <v>1000</v>
      </c>
      <c r="M3946">
        <v>2200</v>
      </c>
      <c r="N3946" t="s">
        <v>6725</v>
      </c>
      <c r="O3946" t="s">
        <v>131</v>
      </c>
      <c r="P3946">
        <v>16736</v>
      </c>
      <c r="Q3946" s="4">
        <v>113128184</v>
      </c>
      <c r="R3946" t="s">
        <v>64</v>
      </c>
      <c r="S3946">
        <v>2200</v>
      </c>
      <c r="T3946" t="s">
        <v>132</v>
      </c>
      <c r="U3946" s="4">
        <f>Tabla1[[#This Row],[OS-Valor Unitario]]-Tabla1[[#This Row],[costo_antes_iva]]</f>
        <v>0</v>
      </c>
      <c r="V3946" s="4">
        <f>Tabla1[[#This Row],[OS-Valor Unitario]]*Tabla1[[#This Row],[CANTIDAD ENTREGA SATELITE]]</f>
        <v>2200000</v>
      </c>
      <c r="W3946" s="4">
        <f>Tabla1[[#This Row],[costo_antes_iva]]*Tabla1[[#This Row],[CANTIDAD ENTREGA SATELITE]]</f>
        <v>2200000</v>
      </c>
      <c r="X3946" s="4">
        <f>Tabla1[[#This Row],[Valor total OS]]-Tabla1[[#This Row],[valor total op]]</f>
        <v>0</v>
      </c>
    </row>
    <row r="3947" spans="1:24" x14ac:dyDescent="0.3">
      <c r="A3947">
        <v>5717</v>
      </c>
      <c r="B3947" t="s">
        <v>6732</v>
      </c>
      <c r="C3947" t="s">
        <v>92</v>
      </c>
      <c r="D3947" t="s">
        <v>6733</v>
      </c>
      <c r="E3947" t="s">
        <v>6734</v>
      </c>
      <c r="F3947" s="2">
        <v>45596</v>
      </c>
      <c r="G3947">
        <v>60500</v>
      </c>
      <c r="H3947" t="s">
        <v>326</v>
      </c>
      <c r="I3947" t="s">
        <v>6735</v>
      </c>
      <c r="J3947">
        <v>1</v>
      </c>
      <c r="K3947" t="s">
        <v>37</v>
      </c>
      <c r="L3947">
        <v>60500</v>
      </c>
      <c r="M3947">
        <v>15</v>
      </c>
      <c r="N3947" t="s">
        <v>6736</v>
      </c>
      <c r="O3947" t="s">
        <v>28</v>
      </c>
      <c r="P3947">
        <v>15676</v>
      </c>
      <c r="Q3947">
        <v>2331140</v>
      </c>
      <c r="R3947" t="s">
        <v>14856</v>
      </c>
      <c r="S3947">
        <v>15</v>
      </c>
      <c r="T3947" t="s">
        <v>37</v>
      </c>
      <c r="U3947" s="4">
        <f>Tabla1[[#This Row],[OS-Valor Unitario]]-Tabla1[[#This Row],[costo_antes_iva]]</f>
        <v>0</v>
      </c>
      <c r="V3947" s="4">
        <f>Tabla1[[#This Row],[OS-Valor Unitario]]*Tabla1[[#This Row],[CANTIDAD ENTREGA SATELITE]]</f>
        <v>907500</v>
      </c>
      <c r="W3947" s="4">
        <f>Tabla1[[#This Row],[costo_antes_iva]]*Tabla1[[#This Row],[CANTIDAD ENTREGA SATELITE]]</f>
        <v>907500</v>
      </c>
      <c r="X3947" s="4">
        <f>Tabla1[[#This Row],[Valor total OS]]-Tabla1[[#This Row],[valor total op]]</f>
        <v>0</v>
      </c>
    </row>
    <row r="3948" spans="1:24" x14ac:dyDescent="0.3">
      <c r="A3948">
        <v>5717</v>
      </c>
      <c r="B3948" t="s">
        <v>6737</v>
      </c>
      <c r="C3948" t="s">
        <v>92</v>
      </c>
      <c r="D3948" t="s">
        <v>6733</v>
      </c>
      <c r="E3948" t="s">
        <v>6738</v>
      </c>
      <c r="F3948" s="2">
        <v>45596</v>
      </c>
      <c r="G3948">
        <v>60500</v>
      </c>
      <c r="H3948" t="s">
        <v>326</v>
      </c>
      <c r="I3948" t="s">
        <v>6739</v>
      </c>
      <c r="J3948">
        <v>2</v>
      </c>
      <c r="K3948" t="s">
        <v>37</v>
      </c>
      <c r="L3948">
        <v>60500</v>
      </c>
      <c r="M3948">
        <v>20</v>
      </c>
      <c r="N3948" t="s">
        <v>6736</v>
      </c>
      <c r="O3948" t="s">
        <v>28</v>
      </c>
      <c r="P3948">
        <v>15677</v>
      </c>
      <c r="Q3948">
        <v>2331140</v>
      </c>
      <c r="R3948" t="s">
        <v>14856</v>
      </c>
      <c r="S3948">
        <v>20</v>
      </c>
      <c r="T3948" t="s">
        <v>37</v>
      </c>
      <c r="U3948" s="4">
        <f>Tabla1[[#This Row],[OS-Valor Unitario]]-Tabla1[[#This Row],[costo_antes_iva]]</f>
        <v>0</v>
      </c>
      <c r="V3948" s="4">
        <f>Tabla1[[#This Row],[OS-Valor Unitario]]*Tabla1[[#This Row],[CANTIDAD ENTREGA SATELITE]]</f>
        <v>1210000</v>
      </c>
      <c r="W3948" s="4">
        <f>Tabla1[[#This Row],[costo_antes_iva]]*Tabla1[[#This Row],[CANTIDAD ENTREGA SATELITE]]</f>
        <v>1210000</v>
      </c>
      <c r="X3948" s="4">
        <f>Tabla1[[#This Row],[Valor total OS]]-Tabla1[[#This Row],[valor total op]]</f>
        <v>0</v>
      </c>
    </row>
    <row r="3949" spans="1:24" x14ac:dyDescent="0.3">
      <c r="A3949">
        <v>5718</v>
      </c>
      <c r="B3949" t="s">
        <v>6729</v>
      </c>
      <c r="C3949" t="s">
        <v>3417</v>
      </c>
      <c r="D3949" t="s">
        <v>1890</v>
      </c>
      <c r="E3949" t="s">
        <v>6730</v>
      </c>
      <c r="F3949" s="2">
        <v>45596</v>
      </c>
      <c r="G3949" s="4">
        <v>10000</v>
      </c>
      <c r="H3949" t="s">
        <v>45</v>
      </c>
      <c r="I3949" t="s">
        <v>6731</v>
      </c>
      <c r="J3949">
        <v>3</v>
      </c>
      <c r="K3949" t="s">
        <v>207</v>
      </c>
      <c r="L3949" s="4">
        <v>10000</v>
      </c>
      <c r="M3949">
        <v>2200</v>
      </c>
      <c r="N3949" t="s">
        <v>6725</v>
      </c>
      <c r="O3949" t="s">
        <v>131</v>
      </c>
      <c r="P3949">
        <v>15707</v>
      </c>
      <c r="Q3949" s="4">
        <v>113128184</v>
      </c>
      <c r="R3949" t="s">
        <v>64</v>
      </c>
      <c r="S3949">
        <v>2200</v>
      </c>
      <c r="T3949" t="s">
        <v>207</v>
      </c>
      <c r="U3949" s="4">
        <f>Tabla1[[#This Row],[OS-Valor Unitario]]-Tabla1[[#This Row],[costo_antes_iva]]</f>
        <v>0</v>
      </c>
      <c r="V3949" s="4">
        <f>Tabla1[[#This Row],[OS-Valor Unitario]]*Tabla1[[#This Row],[CANTIDAD ENTREGA SATELITE]]</f>
        <v>22000000</v>
      </c>
      <c r="W3949" s="4">
        <f>Tabla1[[#This Row],[costo_antes_iva]]*Tabla1[[#This Row],[CANTIDAD ENTREGA SATELITE]]</f>
        <v>22000000</v>
      </c>
      <c r="X3949" s="4">
        <f>Tabla1[[#This Row],[Valor total OS]]-Tabla1[[#This Row],[valor total op]]</f>
        <v>0</v>
      </c>
    </row>
    <row r="3950" spans="1:24" x14ac:dyDescent="0.3">
      <c r="A3950">
        <v>5718</v>
      </c>
      <c r="B3950" t="s">
        <v>11264</v>
      </c>
      <c r="C3950" t="s">
        <v>11265</v>
      </c>
      <c r="D3950" t="s">
        <v>1890</v>
      </c>
      <c r="E3950" t="s">
        <v>11266</v>
      </c>
      <c r="F3950" s="2">
        <v>45596</v>
      </c>
      <c r="G3950" s="4">
        <v>1600</v>
      </c>
      <c r="H3950" t="s">
        <v>24</v>
      </c>
      <c r="I3950" t="s">
        <v>11267</v>
      </c>
      <c r="J3950">
        <v>5</v>
      </c>
      <c r="K3950" t="s">
        <v>207</v>
      </c>
      <c r="L3950" s="4">
        <v>1600</v>
      </c>
      <c r="M3950">
        <v>6000</v>
      </c>
      <c r="N3950">
        <v>6000</v>
      </c>
      <c r="O3950">
        <v>6000</v>
      </c>
      <c r="P3950">
        <v>6000</v>
      </c>
      <c r="Q3950">
        <v>6000</v>
      </c>
      <c r="R3950">
        <v>6000</v>
      </c>
      <c r="S3950">
        <v>6000</v>
      </c>
      <c r="T3950" t="s">
        <v>207</v>
      </c>
      <c r="U3950" s="4">
        <f>Tabla1[[#This Row],[OS-Valor Unitario]]-Tabla1[[#This Row],[costo_antes_iva]]</f>
        <v>0</v>
      </c>
      <c r="V3950" s="4">
        <f>Tabla1[[#This Row],[OS-Valor Unitario]]*Tabla1[[#This Row],[CANTIDAD ENTREGA SATELITE]]</f>
        <v>9600000</v>
      </c>
      <c r="W3950" s="4">
        <f>Tabla1[[#This Row],[costo_antes_iva]]*Tabla1[[#This Row],[CANTIDAD ENTREGA SATELITE]]</f>
        <v>9600000</v>
      </c>
      <c r="X3950" s="4">
        <f>Tabla1[[#This Row],[Valor total OS]]-Tabla1[[#This Row],[valor total op]]</f>
        <v>0</v>
      </c>
    </row>
    <row r="3951" spans="1:24" x14ac:dyDescent="0.3">
      <c r="A3951">
        <v>5727</v>
      </c>
      <c r="B3951" t="s">
        <v>6577</v>
      </c>
      <c r="C3951" t="s">
        <v>32</v>
      </c>
      <c r="D3951" t="s">
        <v>210</v>
      </c>
      <c r="E3951" t="s">
        <v>6578</v>
      </c>
      <c r="F3951" s="2">
        <v>45595</v>
      </c>
      <c r="G3951">
        <v>1600</v>
      </c>
      <c r="H3951" t="s">
        <v>88</v>
      </c>
      <c r="I3951" t="s">
        <v>6579</v>
      </c>
      <c r="J3951">
        <v>2</v>
      </c>
      <c r="K3951" t="s">
        <v>129</v>
      </c>
      <c r="L3951">
        <v>2100</v>
      </c>
      <c r="M3951">
        <v>9</v>
      </c>
      <c r="N3951" t="s">
        <v>6580</v>
      </c>
      <c r="O3951" t="s">
        <v>28</v>
      </c>
      <c r="P3951">
        <v>16151</v>
      </c>
      <c r="Q3951">
        <v>29345147</v>
      </c>
      <c r="R3951" t="s">
        <v>40</v>
      </c>
      <c r="S3951">
        <v>9</v>
      </c>
      <c r="T3951" t="s">
        <v>132</v>
      </c>
      <c r="U3951" s="4">
        <f>Tabla1[[#This Row],[OS-Valor Unitario]]-Tabla1[[#This Row],[costo_antes_iva]]</f>
        <v>500</v>
      </c>
      <c r="V3951" s="4">
        <f>Tabla1[[#This Row],[OS-Valor Unitario]]*Tabla1[[#This Row],[CANTIDAD ENTREGA SATELITE]]</f>
        <v>18900</v>
      </c>
      <c r="W3951" s="4">
        <f>Tabla1[[#This Row],[costo_antes_iva]]*Tabla1[[#This Row],[CANTIDAD ENTREGA SATELITE]]</f>
        <v>14400</v>
      </c>
      <c r="X3951" s="4">
        <f>Tabla1[[#This Row],[Valor total OS]]-Tabla1[[#This Row],[valor total op]]</f>
        <v>4500</v>
      </c>
    </row>
    <row r="3952" spans="1:24" x14ac:dyDescent="0.3">
      <c r="A3952">
        <v>5727</v>
      </c>
      <c r="B3952" t="s">
        <v>6577</v>
      </c>
      <c r="C3952" t="s">
        <v>32</v>
      </c>
      <c r="D3952" t="s">
        <v>210</v>
      </c>
      <c r="E3952" t="s">
        <v>6578</v>
      </c>
      <c r="F3952" s="2">
        <v>45595</v>
      </c>
      <c r="G3952">
        <v>700</v>
      </c>
      <c r="H3952" t="s">
        <v>88</v>
      </c>
      <c r="I3952" t="s">
        <v>6579</v>
      </c>
      <c r="J3952">
        <v>2</v>
      </c>
      <c r="K3952" t="s">
        <v>129</v>
      </c>
      <c r="L3952">
        <v>2100</v>
      </c>
      <c r="M3952">
        <v>9</v>
      </c>
      <c r="N3952" t="s">
        <v>6580</v>
      </c>
      <c r="O3952" t="s">
        <v>28</v>
      </c>
      <c r="P3952">
        <v>16151</v>
      </c>
      <c r="Q3952">
        <v>29345147</v>
      </c>
      <c r="R3952" t="s">
        <v>40</v>
      </c>
      <c r="S3952">
        <v>9</v>
      </c>
      <c r="T3952" t="s">
        <v>132</v>
      </c>
      <c r="U3952" s="4">
        <f>Tabla1[[#This Row],[OS-Valor Unitario]]-Tabla1[[#This Row],[costo_antes_iva]]</f>
        <v>1400</v>
      </c>
      <c r="V3952" s="4">
        <f>Tabla1[[#This Row],[OS-Valor Unitario]]*Tabla1[[#This Row],[CANTIDAD ENTREGA SATELITE]]</f>
        <v>18900</v>
      </c>
      <c r="W3952" s="4">
        <f>Tabla1[[#This Row],[costo_antes_iva]]*Tabla1[[#This Row],[CANTIDAD ENTREGA SATELITE]]</f>
        <v>6300</v>
      </c>
      <c r="X3952" s="4">
        <f>Tabla1[[#This Row],[Valor total OS]]-Tabla1[[#This Row],[valor total op]]</f>
        <v>12600</v>
      </c>
    </row>
    <row r="3953" spans="1:24" x14ac:dyDescent="0.3">
      <c r="A3953">
        <v>5727</v>
      </c>
      <c r="B3953" t="s">
        <v>6577</v>
      </c>
      <c r="C3953" t="s">
        <v>32</v>
      </c>
      <c r="D3953" t="s">
        <v>210</v>
      </c>
      <c r="E3953" t="s">
        <v>6578</v>
      </c>
      <c r="F3953" s="2">
        <v>45595</v>
      </c>
      <c r="G3953">
        <v>8500</v>
      </c>
      <c r="H3953" t="s">
        <v>24</v>
      </c>
      <c r="I3953" t="s">
        <v>6579</v>
      </c>
      <c r="J3953">
        <v>2</v>
      </c>
      <c r="K3953" t="s">
        <v>834</v>
      </c>
      <c r="L3953">
        <v>8000</v>
      </c>
      <c r="M3953">
        <v>9</v>
      </c>
      <c r="N3953" t="s">
        <v>6580</v>
      </c>
      <c r="O3953" t="s">
        <v>28</v>
      </c>
      <c r="P3953">
        <v>15949</v>
      </c>
      <c r="Q3953">
        <v>29345147</v>
      </c>
      <c r="R3953" t="s">
        <v>40</v>
      </c>
      <c r="S3953">
        <v>9</v>
      </c>
      <c r="T3953" t="s">
        <v>835</v>
      </c>
      <c r="U3953" s="4">
        <f>Tabla1[[#This Row],[OS-Valor Unitario]]-Tabla1[[#This Row],[costo_antes_iva]]</f>
        <v>-500</v>
      </c>
      <c r="V3953" s="4">
        <f>Tabla1[[#This Row],[OS-Valor Unitario]]*Tabla1[[#This Row],[CANTIDAD ENTREGA SATELITE]]</f>
        <v>72000</v>
      </c>
      <c r="W3953" s="4">
        <f>Tabla1[[#This Row],[costo_antes_iva]]*Tabla1[[#This Row],[CANTIDAD ENTREGA SATELITE]]</f>
        <v>76500</v>
      </c>
      <c r="X3953" s="4">
        <f>Tabla1[[#This Row],[Valor total OS]]-Tabla1[[#This Row],[valor total op]]</f>
        <v>-4500</v>
      </c>
    </row>
    <row r="3954" spans="1:24" x14ac:dyDescent="0.3">
      <c r="A3954">
        <v>5727</v>
      </c>
      <c r="B3954" t="s">
        <v>6581</v>
      </c>
      <c r="C3954" t="s">
        <v>32</v>
      </c>
      <c r="D3954" t="s">
        <v>210</v>
      </c>
      <c r="E3954" t="s">
        <v>6582</v>
      </c>
      <c r="F3954" s="2">
        <v>45595</v>
      </c>
      <c r="G3954">
        <v>1600</v>
      </c>
      <c r="H3954" t="s">
        <v>88</v>
      </c>
      <c r="I3954" t="s">
        <v>6583</v>
      </c>
      <c r="J3954">
        <v>3</v>
      </c>
      <c r="K3954" t="s">
        <v>129</v>
      </c>
      <c r="L3954">
        <v>2100</v>
      </c>
      <c r="M3954">
        <v>3</v>
      </c>
      <c r="N3954" t="s">
        <v>6580</v>
      </c>
      <c r="O3954" t="s">
        <v>28</v>
      </c>
      <c r="P3954">
        <v>16152</v>
      </c>
      <c r="Q3954">
        <v>29345147</v>
      </c>
      <c r="R3954" t="s">
        <v>40</v>
      </c>
      <c r="S3954">
        <v>3</v>
      </c>
      <c r="T3954" t="s">
        <v>132</v>
      </c>
      <c r="U3954" s="4">
        <f>Tabla1[[#This Row],[OS-Valor Unitario]]-Tabla1[[#This Row],[costo_antes_iva]]</f>
        <v>500</v>
      </c>
      <c r="V3954" s="4">
        <f>Tabla1[[#This Row],[OS-Valor Unitario]]*Tabla1[[#This Row],[CANTIDAD ENTREGA SATELITE]]</f>
        <v>6300</v>
      </c>
      <c r="W3954" s="4">
        <f>Tabla1[[#This Row],[costo_antes_iva]]*Tabla1[[#This Row],[CANTIDAD ENTREGA SATELITE]]</f>
        <v>4800</v>
      </c>
      <c r="X3954" s="4">
        <f>Tabla1[[#This Row],[Valor total OS]]-Tabla1[[#This Row],[valor total op]]</f>
        <v>1500</v>
      </c>
    </row>
    <row r="3955" spans="1:24" x14ac:dyDescent="0.3">
      <c r="A3955">
        <v>5727</v>
      </c>
      <c r="B3955" t="s">
        <v>6581</v>
      </c>
      <c r="C3955" t="s">
        <v>32</v>
      </c>
      <c r="D3955" t="s">
        <v>210</v>
      </c>
      <c r="E3955" t="s">
        <v>6582</v>
      </c>
      <c r="F3955" s="2">
        <v>45595</v>
      </c>
      <c r="G3955">
        <v>700</v>
      </c>
      <c r="H3955" t="s">
        <v>88</v>
      </c>
      <c r="I3955" t="s">
        <v>6583</v>
      </c>
      <c r="J3955">
        <v>3</v>
      </c>
      <c r="K3955" t="s">
        <v>129</v>
      </c>
      <c r="L3955">
        <v>2100</v>
      </c>
      <c r="M3955">
        <v>3</v>
      </c>
      <c r="N3955" t="s">
        <v>6580</v>
      </c>
      <c r="O3955" t="s">
        <v>28</v>
      </c>
      <c r="P3955">
        <v>16152</v>
      </c>
      <c r="Q3955">
        <v>29345147</v>
      </c>
      <c r="R3955" t="s">
        <v>40</v>
      </c>
      <c r="S3955">
        <v>3</v>
      </c>
      <c r="T3955" t="s">
        <v>132</v>
      </c>
      <c r="U3955" s="4">
        <f>Tabla1[[#This Row],[OS-Valor Unitario]]-Tabla1[[#This Row],[costo_antes_iva]]</f>
        <v>1400</v>
      </c>
      <c r="V3955" s="4">
        <f>Tabla1[[#This Row],[OS-Valor Unitario]]*Tabla1[[#This Row],[CANTIDAD ENTREGA SATELITE]]</f>
        <v>6300</v>
      </c>
      <c r="W3955" s="4">
        <f>Tabla1[[#This Row],[costo_antes_iva]]*Tabla1[[#This Row],[CANTIDAD ENTREGA SATELITE]]</f>
        <v>2100</v>
      </c>
      <c r="X3955" s="4">
        <f>Tabla1[[#This Row],[Valor total OS]]-Tabla1[[#This Row],[valor total op]]</f>
        <v>4200</v>
      </c>
    </row>
    <row r="3956" spans="1:24" x14ac:dyDescent="0.3">
      <c r="A3956">
        <v>5727</v>
      </c>
      <c r="B3956" t="s">
        <v>6581</v>
      </c>
      <c r="C3956" t="s">
        <v>32</v>
      </c>
      <c r="D3956" t="s">
        <v>210</v>
      </c>
      <c r="E3956" t="s">
        <v>6582</v>
      </c>
      <c r="F3956" s="2">
        <v>45595</v>
      </c>
      <c r="G3956">
        <v>8500</v>
      </c>
      <c r="H3956" t="s">
        <v>24</v>
      </c>
      <c r="I3956" t="s">
        <v>6583</v>
      </c>
      <c r="J3956">
        <v>3</v>
      </c>
      <c r="K3956" t="s">
        <v>834</v>
      </c>
      <c r="L3956">
        <v>8000</v>
      </c>
      <c r="M3956">
        <v>3</v>
      </c>
      <c r="N3956" t="s">
        <v>6580</v>
      </c>
      <c r="O3956" t="s">
        <v>28</v>
      </c>
      <c r="P3956">
        <v>15947</v>
      </c>
      <c r="Q3956">
        <v>29345147</v>
      </c>
      <c r="R3956" t="s">
        <v>40</v>
      </c>
      <c r="S3956">
        <v>3</v>
      </c>
      <c r="T3956" t="s">
        <v>835</v>
      </c>
      <c r="U3956" s="4">
        <f>Tabla1[[#This Row],[OS-Valor Unitario]]-Tabla1[[#This Row],[costo_antes_iva]]</f>
        <v>-500</v>
      </c>
      <c r="V3956" s="4">
        <f>Tabla1[[#This Row],[OS-Valor Unitario]]*Tabla1[[#This Row],[CANTIDAD ENTREGA SATELITE]]</f>
        <v>24000</v>
      </c>
      <c r="W3956" s="4">
        <f>Tabla1[[#This Row],[costo_antes_iva]]*Tabla1[[#This Row],[CANTIDAD ENTREGA SATELITE]]</f>
        <v>25500</v>
      </c>
      <c r="X3956" s="4">
        <f>Tabla1[[#This Row],[Valor total OS]]-Tabla1[[#This Row],[valor total op]]</f>
        <v>-1500</v>
      </c>
    </row>
    <row r="3957" spans="1:24" x14ac:dyDescent="0.3">
      <c r="A3957">
        <v>5727</v>
      </c>
      <c r="B3957" t="s">
        <v>6584</v>
      </c>
      <c r="C3957" t="s">
        <v>916</v>
      </c>
      <c r="D3957" t="s">
        <v>210</v>
      </c>
      <c r="E3957" t="s">
        <v>6585</v>
      </c>
      <c r="F3957" s="2">
        <v>45595</v>
      </c>
      <c r="G3957">
        <v>700</v>
      </c>
      <c r="H3957" t="s">
        <v>88</v>
      </c>
      <c r="I3957" t="s">
        <v>6586</v>
      </c>
      <c r="J3957">
        <v>4</v>
      </c>
      <c r="K3957" t="s">
        <v>129</v>
      </c>
      <c r="L3957">
        <v>2100</v>
      </c>
      <c r="M3957">
        <v>11</v>
      </c>
      <c r="N3957" t="s">
        <v>6580</v>
      </c>
      <c r="O3957" t="s">
        <v>28</v>
      </c>
      <c r="P3957">
        <v>15862</v>
      </c>
      <c r="Q3957">
        <v>29345147</v>
      </c>
      <c r="R3957" t="s">
        <v>40</v>
      </c>
      <c r="S3957">
        <v>11</v>
      </c>
      <c r="T3957" t="s">
        <v>132</v>
      </c>
      <c r="U3957" s="4">
        <f>Tabla1[[#This Row],[OS-Valor Unitario]]-Tabla1[[#This Row],[costo_antes_iva]]</f>
        <v>1400</v>
      </c>
      <c r="V3957" s="4">
        <f>Tabla1[[#This Row],[OS-Valor Unitario]]*Tabla1[[#This Row],[CANTIDAD ENTREGA SATELITE]]</f>
        <v>23100</v>
      </c>
      <c r="W3957" s="4">
        <f>Tabla1[[#This Row],[costo_antes_iva]]*Tabla1[[#This Row],[CANTIDAD ENTREGA SATELITE]]</f>
        <v>7700</v>
      </c>
      <c r="X3957" s="4">
        <f>Tabla1[[#This Row],[Valor total OS]]-Tabla1[[#This Row],[valor total op]]</f>
        <v>15400</v>
      </c>
    </row>
    <row r="3958" spans="1:24" x14ac:dyDescent="0.3">
      <c r="A3958">
        <v>5727</v>
      </c>
      <c r="B3958" t="s">
        <v>6584</v>
      </c>
      <c r="C3958" t="s">
        <v>916</v>
      </c>
      <c r="D3958" t="s">
        <v>210</v>
      </c>
      <c r="E3958" t="s">
        <v>6585</v>
      </c>
      <c r="F3958" s="2">
        <v>45595</v>
      </c>
      <c r="G3958">
        <v>7000</v>
      </c>
      <c r="H3958" t="s">
        <v>24</v>
      </c>
      <c r="I3958" t="s">
        <v>6586</v>
      </c>
      <c r="J3958">
        <v>4</v>
      </c>
      <c r="K3958" t="s">
        <v>5792</v>
      </c>
      <c r="L3958">
        <v>8500</v>
      </c>
      <c r="M3958">
        <v>11</v>
      </c>
      <c r="N3958" t="s">
        <v>6580</v>
      </c>
      <c r="O3958" t="s">
        <v>28</v>
      </c>
      <c r="P3958">
        <v>15942</v>
      </c>
      <c r="Q3958">
        <v>29345147</v>
      </c>
      <c r="R3958" t="s">
        <v>40</v>
      </c>
      <c r="S3958">
        <v>11</v>
      </c>
      <c r="T3958" t="s">
        <v>5792</v>
      </c>
      <c r="U3958" s="4">
        <f>Tabla1[[#This Row],[OS-Valor Unitario]]-Tabla1[[#This Row],[costo_antes_iva]]</f>
        <v>1500</v>
      </c>
      <c r="V3958" s="4">
        <f>Tabla1[[#This Row],[OS-Valor Unitario]]*Tabla1[[#This Row],[CANTIDAD ENTREGA SATELITE]]</f>
        <v>93500</v>
      </c>
      <c r="W3958" s="4">
        <f>Tabla1[[#This Row],[costo_antes_iva]]*Tabla1[[#This Row],[CANTIDAD ENTREGA SATELITE]]</f>
        <v>77000</v>
      </c>
      <c r="X3958" s="4">
        <f>Tabla1[[#This Row],[Valor total OS]]-Tabla1[[#This Row],[valor total op]]</f>
        <v>16500</v>
      </c>
    </row>
    <row r="3959" spans="1:24" x14ac:dyDescent="0.3">
      <c r="A3959">
        <v>5727</v>
      </c>
      <c r="B3959" t="s">
        <v>6587</v>
      </c>
      <c r="C3959" t="s">
        <v>920</v>
      </c>
      <c r="D3959" t="s">
        <v>210</v>
      </c>
      <c r="E3959" t="s">
        <v>6588</v>
      </c>
      <c r="F3959" s="2">
        <v>45595</v>
      </c>
      <c r="G3959">
        <v>7000</v>
      </c>
      <c r="H3959" t="s">
        <v>24</v>
      </c>
      <c r="I3959" t="s">
        <v>6589</v>
      </c>
      <c r="J3959">
        <v>5</v>
      </c>
      <c r="K3959" t="s">
        <v>834</v>
      </c>
      <c r="L3959">
        <v>5500</v>
      </c>
      <c r="M3959">
        <v>78</v>
      </c>
      <c r="N3959" t="s">
        <v>6580</v>
      </c>
      <c r="O3959" t="s">
        <v>28</v>
      </c>
      <c r="P3959">
        <v>15968</v>
      </c>
      <c r="Q3959">
        <v>29345147</v>
      </c>
      <c r="R3959" t="s">
        <v>923</v>
      </c>
      <c r="S3959">
        <v>78</v>
      </c>
      <c r="T3959" t="s">
        <v>835</v>
      </c>
      <c r="U3959" s="4">
        <f>Tabla1[[#This Row],[OS-Valor Unitario]]-Tabla1[[#This Row],[costo_antes_iva]]</f>
        <v>-1500</v>
      </c>
      <c r="V3959" s="4">
        <f>Tabla1[[#This Row],[OS-Valor Unitario]]*Tabla1[[#This Row],[CANTIDAD ENTREGA SATELITE]]</f>
        <v>429000</v>
      </c>
      <c r="W3959" s="4">
        <f>Tabla1[[#This Row],[costo_antes_iva]]*Tabla1[[#This Row],[CANTIDAD ENTREGA SATELITE]]</f>
        <v>546000</v>
      </c>
      <c r="X3959" s="4">
        <f>Tabla1[[#This Row],[Valor total OS]]-Tabla1[[#This Row],[valor total op]]</f>
        <v>-117000</v>
      </c>
    </row>
    <row r="3960" spans="1:24" x14ac:dyDescent="0.3">
      <c r="A3960">
        <v>5727</v>
      </c>
      <c r="B3960" t="s">
        <v>6590</v>
      </c>
      <c r="C3960" t="s">
        <v>925</v>
      </c>
      <c r="D3960" t="s">
        <v>210</v>
      </c>
      <c r="E3960" t="s">
        <v>6591</v>
      </c>
      <c r="F3960" s="2">
        <v>45595</v>
      </c>
      <c r="G3960">
        <v>6000</v>
      </c>
      <c r="H3960" t="s">
        <v>24</v>
      </c>
      <c r="I3960" t="s">
        <v>6592</v>
      </c>
      <c r="J3960">
        <v>6</v>
      </c>
      <c r="K3960" t="s">
        <v>1554</v>
      </c>
      <c r="L3960">
        <v>5000</v>
      </c>
      <c r="M3960">
        <v>22</v>
      </c>
      <c r="N3960" t="s">
        <v>6580</v>
      </c>
      <c r="O3960" t="s">
        <v>28</v>
      </c>
      <c r="P3960">
        <v>15928</v>
      </c>
      <c r="Q3960">
        <v>29345147</v>
      </c>
      <c r="R3960" t="s">
        <v>523</v>
      </c>
      <c r="S3960">
        <v>22</v>
      </c>
      <c r="T3960" t="s">
        <v>1556</v>
      </c>
      <c r="U3960" s="4">
        <f>Tabla1[[#This Row],[OS-Valor Unitario]]-Tabla1[[#This Row],[costo_antes_iva]]</f>
        <v>-1000</v>
      </c>
      <c r="V3960" s="4">
        <f>Tabla1[[#This Row],[OS-Valor Unitario]]*Tabla1[[#This Row],[CANTIDAD ENTREGA SATELITE]]</f>
        <v>110000</v>
      </c>
      <c r="W3960" s="4">
        <f>Tabla1[[#This Row],[costo_antes_iva]]*Tabla1[[#This Row],[CANTIDAD ENTREGA SATELITE]]</f>
        <v>132000</v>
      </c>
      <c r="X3960" s="4">
        <f>Tabla1[[#This Row],[Valor total OS]]-Tabla1[[#This Row],[valor total op]]</f>
        <v>-22000</v>
      </c>
    </row>
    <row r="3961" spans="1:24" x14ac:dyDescent="0.3">
      <c r="A3961">
        <v>5727</v>
      </c>
      <c r="B3961" t="s">
        <v>6590</v>
      </c>
      <c r="C3961" t="s">
        <v>925</v>
      </c>
      <c r="D3961" t="s">
        <v>210</v>
      </c>
      <c r="E3961" t="s">
        <v>6591</v>
      </c>
      <c r="F3961" s="2">
        <v>45595</v>
      </c>
      <c r="G3961">
        <v>1600</v>
      </c>
      <c r="H3961" t="s">
        <v>88</v>
      </c>
      <c r="I3961" t="s">
        <v>6592</v>
      </c>
      <c r="J3961">
        <v>6</v>
      </c>
      <c r="K3961" t="s">
        <v>129</v>
      </c>
      <c r="L3961">
        <v>2100</v>
      </c>
      <c r="M3961">
        <v>22</v>
      </c>
      <c r="N3961" t="s">
        <v>6580</v>
      </c>
      <c r="O3961" t="s">
        <v>28</v>
      </c>
      <c r="P3961">
        <v>16078</v>
      </c>
      <c r="Q3961">
        <v>29345147</v>
      </c>
      <c r="R3961" t="s">
        <v>523</v>
      </c>
      <c r="S3961">
        <v>22</v>
      </c>
      <c r="T3961" t="s">
        <v>132</v>
      </c>
      <c r="U3961" s="4">
        <f>Tabla1[[#This Row],[OS-Valor Unitario]]-Tabla1[[#This Row],[costo_antes_iva]]</f>
        <v>500</v>
      </c>
      <c r="V3961" s="4">
        <f>Tabla1[[#This Row],[OS-Valor Unitario]]*Tabla1[[#This Row],[CANTIDAD ENTREGA SATELITE]]</f>
        <v>46200</v>
      </c>
      <c r="W3961" s="4">
        <f>Tabla1[[#This Row],[costo_antes_iva]]*Tabla1[[#This Row],[CANTIDAD ENTREGA SATELITE]]</f>
        <v>35200</v>
      </c>
      <c r="X3961" s="4">
        <f>Tabla1[[#This Row],[Valor total OS]]-Tabla1[[#This Row],[valor total op]]</f>
        <v>11000</v>
      </c>
    </row>
    <row r="3962" spans="1:24" x14ac:dyDescent="0.3">
      <c r="A3962">
        <v>5727</v>
      </c>
      <c r="B3962" t="s">
        <v>6593</v>
      </c>
      <c r="C3962" t="s">
        <v>925</v>
      </c>
      <c r="D3962" t="s">
        <v>210</v>
      </c>
      <c r="E3962" t="s">
        <v>6594</v>
      </c>
      <c r="F3962" s="2">
        <v>45595</v>
      </c>
      <c r="G3962">
        <v>6000</v>
      </c>
      <c r="H3962" t="s">
        <v>24</v>
      </c>
      <c r="I3962" t="s">
        <v>6595</v>
      </c>
      <c r="J3962">
        <v>7</v>
      </c>
      <c r="K3962" t="s">
        <v>1554</v>
      </c>
      <c r="L3962">
        <v>5000</v>
      </c>
      <c r="M3962">
        <v>14</v>
      </c>
      <c r="N3962" t="s">
        <v>6580</v>
      </c>
      <c r="O3962" t="s">
        <v>28</v>
      </c>
      <c r="P3962">
        <v>15930</v>
      </c>
      <c r="Q3962">
        <v>29345147</v>
      </c>
      <c r="R3962" t="s">
        <v>523</v>
      </c>
      <c r="S3962">
        <v>14</v>
      </c>
      <c r="T3962" t="s">
        <v>1556</v>
      </c>
      <c r="U3962" s="4">
        <f>Tabla1[[#This Row],[OS-Valor Unitario]]-Tabla1[[#This Row],[costo_antes_iva]]</f>
        <v>-1000</v>
      </c>
      <c r="V3962" s="4">
        <f>Tabla1[[#This Row],[OS-Valor Unitario]]*Tabla1[[#This Row],[CANTIDAD ENTREGA SATELITE]]</f>
        <v>70000</v>
      </c>
      <c r="W3962" s="4">
        <f>Tabla1[[#This Row],[costo_antes_iva]]*Tabla1[[#This Row],[CANTIDAD ENTREGA SATELITE]]</f>
        <v>84000</v>
      </c>
      <c r="X3962" s="4">
        <f>Tabla1[[#This Row],[Valor total OS]]-Tabla1[[#This Row],[valor total op]]</f>
        <v>-14000</v>
      </c>
    </row>
    <row r="3963" spans="1:24" x14ac:dyDescent="0.3">
      <c r="A3963">
        <v>5727</v>
      </c>
      <c r="B3963" t="s">
        <v>6593</v>
      </c>
      <c r="C3963" t="s">
        <v>925</v>
      </c>
      <c r="D3963" t="s">
        <v>210</v>
      </c>
      <c r="E3963" t="s">
        <v>6594</v>
      </c>
      <c r="F3963" s="2">
        <v>45595</v>
      </c>
      <c r="G3963">
        <v>1600</v>
      </c>
      <c r="H3963" t="s">
        <v>88</v>
      </c>
      <c r="I3963" t="s">
        <v>6595</v>
      </c>
      <c r="J3963">
        <v>7</v>
      </c>
      <c r="K3963" t="s">
        <v>129</v>
      </c>
      <c r="L3963">
        <v>2100</v>
      </c>
      <c r="M3963">
        <v>14</v>
      </c>
      <c r="N3963" t="s">
        <v>6580</v>
      </c>
      <c r="O3963" t="s">
        <v>28</v>
      </c>
      <c r="P3963">
        <v>16079</v>
      </c>
      <c r="Q3963">
        <v>29345147</v>
      </c>
      <c r="R3963" t="s">
        <v>523</v>
      </c>
      <c r="S3963">
        <v>14</v>
      </c>
      <c r="T3963" t="s">
        <v>132</v>
      </c>
      <c r="U3963" s="4">
        <f>Tabla1[[#This Row],[OS-Valor Unitario]]-Tabla1[[#This Row],[costo_antes_iva]]</f>
        <v>500</v>
      </c>
      <c r="V3963" s="4">
        <f>Tabla1[[#This Row],[OS-Valor Unitario]]*Tabla1[[#This Row],[CANTIDAD ENTREGA SATELITE]]</f>
        <v>29400</v>
      </c>
      <c r="W3963" s="4">
        <f>Tabla1[[#This Row],[costo_antes_iva]]*Tabla1[[#This Row],[CANTIDAD ENTREGA SATELITE]]</f>
        <v>22400</v>
      </c>
      <c r="X3963" s="4">
        <f>Tabla1[[#This Row],[Valor total OS]]-Tabla1[[#This Row],[valor total op]]</f>
        <v>7000</v>
      </c>
    </row>
    <row r="3964" spans="1:24" x14ac:dyDescent="0.3">
      <c r="A3964">
        <v>5727</v>
      </c>
      <c r="B3964" t="s">
        <v>6596</v>
      </c>
      <c r="C3964" t="s">
        <v>84</v>
      </c>
      <c r="D3964" t="s">
        <v>210</v>
      </c>
      <c r="E3964" t="s">
        <v>6597</v>
      </c>
      <c r="F3964" s="2">
        <v>45595</v>
      </c>
      <c r="G3964">
        <v>4500</v>
      </c>
      <c r="H3964" t="s">
        <v>24</v>
      </c>
      <c r="I3964" t="s">
        <v>6559</v>
      </c>
      <c r="J3964">
        <v>8</v>
      </c>
      <c r="K3964" t="s">
        <v>466</v>
      </c>
      <c r="L3964">
        <v>4000</v>
      </c>
      <c r="M3964">
        <v>27</v>
      </c>
      <c r="N3964" t="s">
        <v>6580</v>
      </c>
      <c r="O3964" t="s">
        <v>28</v>
      </c>
      <c r="P3964">
        <v>15937</v>
      </c>
      <c r="Q3964">
        <v>29345147</v>
      </c>
      <c r="R3964" t="s">
        <v>523</v>
      </c>
      <c r="S3964">
        <v>27</v>
      </c>
      <c r="T3964" t="s">
        <v>468</v>
      </c>
      <c r="U3964" s="4">
        <f>Tabla1[[#This Row],[OS-Valor Unitario]]-Tabla1[[#This Row],[costo_antes_iva]]</f>
        <v>-500</v>
      </c>
      <c r="V3964" s="4">
        <f>Tabla1[[#This Row],[OS-Valor Unitario]]*Tabla1[[#This Row],[CANTIDAD ENTREGA SATELITE]]</f>
        <v>108000</v>
      </c>
      <c r="W3964" s="4">
        <f>Tabla1[[#This Row],[costo_antes_iva]]*Tabla1[[#This Row],[CANTIDAD ENTREGA SATELITE]]</f>
        <v>121500</v>
      </c>
      <c r="X3964" s="4">
        <f>Tabla1[[#This Row],[Valor total OS]]-Tabla1[[#This Row],[valor total op]]</f>
        <v>-13500</v>
      </c>
    </row>
    <row r="3965" spans="1:24" x14ac:dyDescent="0.3">
      <c r="A3965">
        <v>5727</v>
      </c>
      <c r="B3965" t="s">
        <v>6598</v>
      </c>
      <c r="C3965" t="s">
        <v>84</v>
      </c>
      <c r="D3965" t="s">
        <v>210</v>
      </c>
      <c r="E3965" t="s">
        <v>6599</v>
      </c>
      <c r="F3965" s="2">
        <v>45595</v>
      </c>
      <c r="G3965">
        <v>4500</v>
      </c>
      <c r="H3965" t="s">
        <v>24</v>
      </c>
      <c r="I3965" t="s">
        <v>6600</v>
      </c>
      <c r="J3965">
        <v>9</v>
      </c>
      <c r="K3965" t="s">
        <v>466</v>
      </c>
      <c r="L3965">
        <v>4000</v>
      </c>
      <c r="M3965">
        <v>87</v>
      </c>
      <c r="N3965" t="s">
        <v>6580</v>
      </c>
      <c r="O3965" t="s">
        <v>28</v>
      </c>
      <c r="P3965">
        <v>15933</v>
      </c>
      <c r="Q3965">
        <v>29345147</v>
      </c>
      <c r="R3965" t="s">
        <v>523</v>
      </c>
      <c r="S3965">
        <v>87</v>
      </c>
      <c r="T3965" t="s">
        <v>468</v>
      </c>
      <c r="U3965" s="4">
        <f>Tabla1[[#This Row],[OS-Valor Unitario]]-Tabla1[[#This Row],[costo_antes_iva]]</f>
        <v>-500</v>
      </c>
      <c r="V3965" s="4">
        <f>Tabla1[[#This Row],[OS-Valor Unitario]]*Tabla1[[#This Row],[CANTIDAD ENTREGA SATELITE]]</f>
        <v>348000</v>
      </c>
      <c r="W3965" s="4">
        <f>Tabla1[[#This Row],[costo_antes_iva]]*Tabla1[[#This Row],[CANTIDAD ENTREGA SATELITE]]</f>
        <v>391500</v>
      </c>
      <c r="X3965" s="4">
        <f>Tabla1[[#This Row],[Valor total OS]]-Tabla1[[#This Row],[valor total op]]</f>
        <v>-43500</v>
      </c>
    </row>
    <row r="3966" spans="1:24" x14ac:dyDescent="0.3">
      <c r="A3966">
        <v>5727</v>
      </c>
      <c r="B3966" t="s">
        <v>6601</v>
      </c>
      <c r="C3966" t="s">
        <v>84</v>
      </c>
      <c r="D3966" t="s">
        <v>210</v>
      </c>
      <c r="E3966" t="s">
        <v>6594</v>
      </c>
      <c r="F3966" s="2">
        <v>45595</v>
      </c>
      <c r="G3966">
        <v>4500</v>
      </c>
      <c r="H3966" t="s">
        <v>24</v>
      </c>
      <c r="I3966" t="s">
        <v>6602</v>
      </c>
      <c r="J3966">
        <v>10</v>
      </c>
      <c r="K3966" t="s">
        <v>466</v>
      </c>
      <c r="L3966">
        <v>4000</v>
      </c>
      <c r="M3966">
        <v>3</v>
      </c>
      <c r="N3966" t="s">
        <v>6580</v>
      </c>
      <c r="O3966" t="s">
        <v>28</v>
      </c>
      <c r="P3966">
        <v>15934</v>
      </c>
      <c r="Q3966">
        <v>29345147</v>
      </c>
      <c r="R3966" t="s">
        <v>523</v>
      </c>
      <c r="S3966">
        <v>3</v>
      </c>
      <c r="T3966" t="s">
        <v>468</v>
      </c>
      <c r="U3966" s="4">
        <f>Tabla1[[#This Row],[OS-Valor Unitario]]-Tabla1[[#This Row],[costo_antes_iva]]</f>
        <v>-500</v>
      </c>
      <c r="V3966" s="4">
        <f>Tabla1[[#This Row],[OS-Valor Unitario]]*Tabla1[[#This Row],[CANTIDAD ENTREGA SATELITE]]</f>
        <v>12000</v>
      </c>
      <c r="W3966" s="4">
        <f>Tabla1[[#This Row],[costo_antes_iva]]*Tabla1[[#This Row],[CANTIDAD ENTREGA SATELITE]]</f>
        <v>13500</v>
      </c>
      <c r="X3966" s="4">
        <f>Tabla1[[#This Row],[Valor total OS]]-Tabla1[[#This Row],[valor total op]]</f>
        <v>-1500</v>
      </c>
    </row>
    <row r="3967" spans="1:24" x14ac:dyDescent="0.3">
      <c r="A3967">
        <v>5727</v>
      </c>
      <c r="B3967" t="s">
        <v>6603</v>
      </c>
      <c r="C3967" t="s">
        <v>84</v>
      </c>
      <c r="D3967" t="s">
        <v>210</v>
      </c>
      <c r="E3967" t="s">
        <v>6594</v>
      </c>
      <c r="F3967" s="2">
        <v>45595</v>
      </c>
      <c r="G3967">
        <v>4500</v>
      </c>
      <c r="H3967" t="s">
        <v>24</v>
      </c>
      <c r="I3967" t="s">
        <v>6604</v>
      </c>
      <c r="J3967">
        <v>11</v>
      </c>
      <c r="K3967" t="s">
        <v>311</v>
      </c>
      <c r="L3967">
        <v>4000</v>
      </c>
      <c r="M3967">
        <v>9</v>
      </c>
      <c r="N3967" t="s">
        <v>6580</v>
      </c>
      <c r="O3967" t="s">
        <v>28</v>
      </c>
      <c r="P3967">
        <v>16001</v>
      </c>
      <c r="Q3967">
        <v>29345147</v>
      </c>
      <c r="R3967" t="s">
        <v>523</v>
      </c>
      <c r="S3967">
        <v>9</v>
      </c>
      <c r="T3967" t="s">
        <v>311</v>
      </c>
      <c r="U3967" s="4">
        <f>Tabla1[[#This Row],[OS-Valor Unitario]]-Tabla1[[#This Row],[costo_antes_iva]]</f>
        <v>-500</v>
      </c>
      <c r="V3967" s="4">
        <f>Tabla1[[#This Row],[OS-Valor Unitario]]*Tabla1[[#This Row],[CANTIDAD ENTREGA SATELITE]]</f>
        <v>36000</v>
      </c>
      <c r="W3967" s="4">
        <f>Tabla1[[#This Row],[costo_antes_iva]]*Tabla1[[#This Row],[CANTIDAD ENTREGA SATELITE]]</f>
        <v>40500</v>
      </c>
      <c r="X3967" s="4">
        <f>Tabla1[[#This Row],[Valor total OS]]-Tabla1[[#This Row],[valor total op]]</f>
        <v>-4500</v>
      </c>
    </row>
    <row r="3968" spans="1:24" x14ac:dyDescent="0.3">
      <c r="A3968">
        <v>5727</v>
      </c>
      <c r="B3968" t="s">
        <v>6603</v>
      </c>
      <c r="C3968" t="s">
        <v>84</v>
      </c>
      <c r="D3968" t="s">
        <v>210</v>
      </c>
      <c r="E3968" t="s">
        <v>6594</v>
      </c>
      <c r="F3968" s="2">
        <v>45595</v>
      </c>
      <c r="G3968">
        <v>700</v>
      </c>
      <c r="H3968" t="s">
        <v>88</v>
      </c>
      <c r="I3968" t="s">
        <v>6604</v>
      </c>
      <c r="J3968">
        <v>11</v>
      </c>
      <c r="K3968" t="s">
        <v>129</v>
      </c>
      <c r="L3968">
        <v>1400</v>
      </c>
      <c r="M3968">
        <v>9</v>
      </c>
      <c r="N3968" t="s">
        <v>6580</v>
      </c>
      <c r="O3968" t="s">
        <v>28</v>
      </c>
      <c r="P3968">
        <v>15845</v>
      </c>
      <c r="Q3968">
        <v>29345147</v>
      </c>
      <c r="R3968" t="s">
        <v>523</v>
      </c>
      <c r="S3968">
        <v>9</v>
      </c>
      <c r="T3968" t="s">
        <v>132</v>
      </c>
      <c r="U3968" s="4">
        <f>Tabla1[[#This Row],[OS-Valor Unitario]]-Tabla1[[#This Row],[costo_antes_iva]]</f>
        <v>700</v>
      </c>
      <c r="V3968" s="4">
        <f>Tabla1[[#This Row],[OS-Valor Unitario]]*Tabla1[[#This Row],[CANTIDAD ENTREGA SATELITE]]</f>
        <v>12600</v>
      </c>
      <c r="W3968" s="4">
        <f>Tabla1[[#This Row],[costo_antes_iva]]*Tabla1[[#This Row],[CANTIDAD ENTREGA SATELITE]]</f>
        <v>6300</v>
      </c>
      <c r="X3968" s="4">
        <f>Tabla1[[#This Row],[Valor total OS]]-Tabla1[[#This Row],[valor total op]]</f>
        <v>6300</v>
      </c>
    </row>
    <row r="3969" spans="1:24" x14ac:dyDescent="0.3">
      <c r="A3969">
        <v>5727</v>
      </c>
      <c r="B3969" t="s">
        <v>6603</v>
      </c>
      <c r="C3969" t="s">
        <v>84</v>
      </c>
      <c r="D3969" t="s">
        <v>210</v>
      </c>
      <c r="E3969" t="s">
        <v>6594</v>
      </c>
      <c r="F3969" s="2">
        <v>45595</v>
      </c>
      <c r="G3969">
        <v>1800</v>
      </c>
      <c r="H3969" t="s">
        <v>88</v>
      </c>
      <c r="I3969" t="s">
        <v>6604</v>
      </c>
      <c r="J3969">
        <v>11</v>
      </c>
      <c r="K3969" t="s">
        <v>129</v>
      </c>
      <c r="L3969">
        <v>1400</v>
      </c>
      <c r="M3969">
        <v>9</v>
      </c>
      <c r="N3969" t="s">
        <v>6580</v>
      </c>
      <c r="O3969" t="s">
        <v>28</v>
      </c>
      <c r="P3969">
        <v>15845</v>
      </c>
      <c r="Q3969">
        <v>29345147</v>
      </c>
      <c r="R3969" t="s">
        <v>523</v>
      </c>
      <c r="S3969">
        <v>9</v>
      </c>
      <c r="T3969" t="s">
        <v>132</v>
      </c>
      <c r="U3969" s="4">
        <f>Tabla1[[#This Row],[OS-Valor Unitario]]-Tabla1[[#This Row],[costo_antes_iva]]</f>
        <v>-400</v>
      </c>
      <c r="V3969" s="4">
        <f>Tabla1[[#This Row],[OS-Valor Unitario]]*Tabla1[[#This Row],[CANTIDAD ENTREGA SATELITE]]</f>
        <v>12600</v>
      </c>
      <c r="W3969" s="4">
        <f>Tabla1[[#This Row],[costo_antes_iva]]*Tabla1[[#This Row],[CANTIDAD ENTREGA SATELITE]]</f>
        <v>16200</v>
      </c>
      <c r="X3969" s="4">
        <f>Tabla1[[#This Row],[Valor total OS]]-Tabla1[[#This Row],[valor total op]]</f>
        <v>-3600</v>
      </c>
    </row>
    <row r="3970" spans="1:24" x14ac:dyDescent="0.3">
      <c r="A3970">
        <v>5727</v>
      </c>
      <c r="B3970" t="s">
        <v>6605</v>
      </c>
      <c r="C3970" t="s">
        <v>84</v>
      </c>
      <c r="D3970" t="s">
        <v>210</v>
      </c>
      <c r="E3970" t="s">
        <v>6594</v>
      </c>
      <c r="F3970" s="2">
        <v>45595</v>
      </c>
      <c r="G3970">
        <v>4500</v>
      </c>
      <c r="H3970" t="s">
        <v>24</v>
      </c>
      <c r="I3970" t="s">
        <v>6606</v>
      </c>
      <c r="J3970">
        <v>12</v>
      </c>
      <c r="K3970" t="s">
        <v>311</v>
      </c>
      <c r="L3970">
        <v>4000</v>
      </c>
      <c r="M3970">
        <v>3</v>
      </c>
      <c r="N3970" t="s">
        <v>6580</v>
      </c>
      <c r="O3970" t="s">
        <v>28</v>
      </c>
      <c r="P3970">
        <v>16000</v>
      </c>
      <c r="Q3970">
        <v>29345147</v>
      </c>
      <c r="R3970" t="s">
        <v>523</v>
      </c>
      <c r="S3970">
        <v>3</v>
      </c>
      <c r="T3970" t="s">
        <v>311</v>
      </c>
      <c r="U3970" s="4">
        <f>Tabla1[[#This Row],[OS-Valor Unitario]]-Tabla1[[#This Row],[costo_antes_iva]]</f>
        <v>-500</v>
      </c>
      <c r="V3970" s="4">
        <f>Tabla1[[#This Row],[OS-Valor Unitario]]*Tabla1[[#This Row],[CANTIDAD ENTREGA SATELITE]]</f>
        <v>12000</v>
      </c>
      <c r="W3970" s="4">
        <f>Tabla1[[#This Row],[costo_antes_iva]]*Tabla1[[#This Row],[CANTIDAD ENTREGA SATELITE]]</f>
        <v>13500</v>
      </c>
      <c r="X3970" s="4">
        <f>Tabla1[[#This Row],[Valor total OS]]-Tabla1[[#This Row],[valor total op]]</f>
        <v>-1500</v>
      </c>
    </row>
    <row r="3971" spans="1:24" x14ac:dyDescent="0.3">
      <c r="A3971">
        <v>5727</v>
      </c>
      <c r="B3971" t="s">
        <v>6605</v>
      </c>
      <c r="C3971" t="s">
        <v>84</v>
      </c>
      <c r="D3971" t="s">
        <v>210</v>
      </c>
      <c r="E3971" t="s">
        <v>6594</v>
      </c>
      <c r="F3971" s="2">
        <v>45595</v>
      </c>
      <c r="G3971">
        <v>700</v>
      </c>
      <c r="H3971" t="s">
        <v>88</v>
      </c>
      <c r="I3971" t="s">
        <v>6606</v>
      </c>
      <c r="J3971">
        <v>12</v>
      </c>
      <c r="K3971" t="s">
        <v>129</v>
      </c>
      <c r="L3971">
        <v>1400</v>
      </c>
      <c r="M3971">
        <v>3</v>
      </c>
      <c r="N3971" t="s">
        <v>6580</v>
      </c>
      <c r="O3971" t="s">
        <v>28</v>
      </c>
      <c r="P3971">
        <v>15846</v>
      </c>
      <c r="Q3971">
        <v>29345147</v>
      </c>
      <c r="R3971" t="s">
        <v>523</v>
      </c>
      <c r="S3971">
        <v>3</v>
      </c>
      <c r="T3971" t="s">
        <v>132</v>
      </c>
      <c r="U3971" s="4">
        <f>Tabla1[[#This Row],[OS-Valor Unitario]]-Tabla1[[#This Row],[costo_antes_iva]]</f>
        <v>700</v>
      </c>
      <c r="V3971" s="4">
        <f>Tabla1[[#This Row],[OS-Valor Unitario]]*Tabla1[[#This Row],[CANTIDAD ENTREGA SATELITE]]</f>
        <v>4200</v>
      </c>
      <c r="W3971" s="4">
        <f>Tabla1[[#This Row],[costo_antes_iva]]*Tabla1[[#This Row],[CANTIDAD ENTREGA SATELITE]]</f>
        <v>2100</v>
      </c>
      <c r="X3971" s="4">
        <f>Tabla1[[#This Row],[Valor total OS]]-Tabla1[[#This Row],[valor total op]]</f>
        <v>2100</v>
      </c>
    </row>
    <row r="3972" spans="1:24" x14ac:dyDescent="0.3">
      <c r="A3972">
        <v>5727</v>
      </c>
      <c r="B3972" t="s">
        <v>6605</v>
      </c>
      <c r="C3972" t="s">
        <v>84</v>
      </c>
      <c r="D3972" t="s">
        <v>210</v>
      </c>
      <c r="E3972" t="s">
        <v>6594</v>
      </c>
      <c r="F3972" s="2">
        <v>45595</v>
      </c>
      <c r="G3972">
        <v>1800</v>
      </c>
      <c r="H3972" t="s">
        <v>88</v>
      </c>
      <c r="I3972" t="s">
        <v>6606</v>
      </c>
      <c r="J3972">
        <v>12</v>
      </c>
      <c r="K3972" t="s">
        <v>129</v>
      </c>
      <c r="L3972">
        <v>1400</v>
      </c>
      <c r="M3972">
        <v>3</v>
      </c>
      <c r="N3972" t="s">
        <v>6580</v>
      </c>
      <c r="O3972" t="s">
        <v>28</v>
      </c>
      <c r="P3972">
        <v>15846</v>
      </c>
      <c r="Q3972">
        <v>29345147</v>
      </c>
      <c r="R3972" t="s">
        <v>523</v>
      </c>
      <c r="S3972">
        <v>3</v>
      </c>
      <c r="T3972" t="s">
        <v>132</v>
      </c>
      <c r="U3972" s="4">
        <f>Tabla1[[#This Row],[OS-Valor Unitario]]-Tabla1[[#This Row],[costo_antes_iva]]</f>
        <v>-400</v>
      </c>
      <c r="V3972" s="4">
        <f>Tabla1[[#This Row],[OS-Valor Unitario]]*Tabla1[[#This Row],[CANTIDAD ENTREGA SATELITE]]</f>
        <v>4200</v>
      </c>
      <c r="W3972" s="4">
        <f>Tabla1[[#This Row],[costo_antes_iva]]*Tabla1[[#This Row],[CANTIDAD ENTREGA SATELITE]]</f>
        <v>5400</v>
      </c>
      <c r="X3972" s="4">
        <f>Tabla1[[#This Row],[Valor total OS]]-Tabla1[[#This Row],[valor total op]]</f>
        <v>-1200</v>
      </c>
    </row>
    <row r="3973" spans="1:24" x14ac:dyDescent="0.3">
      <c r="A3973">
        <v>5727</v>
      </c>
      <c r="B3973" t="s">
        <v>6607</v>
      </c>
      <c r="C3973" t="s">
        <v>552</v>
      </c>
      <c r="D3973" t="s">
        <v>210</v>
      </c>
      <c r="E3973" t="s">
        <v>6608</v>
      </c>
      <c r="F3973" s="2">
        <v>45595</v>
      </c>
      <c r="G3973">
        <v>4500</v>
      </c>
      <c r="H3973" t="s">
        <v>24</v>
      </c>
      <c r="I3973" t="s">
        <v>6609</v>
      </c>
      <c r="J3973">
        <v>14</v>
      </c>
      <c r="K3973" t="s">
        <v>466</v>
      </c>
      <c r="L3973">
        <v>4000</v>
      </c>
      <c r="M3973">
        <v>9</v>
      </c>
      <c r="N3973" t="s">
        <v>6580</v>
      </c>
      <c r="O3973" t="s">
        <v>28</v>
      </c>
      <c r="P3973">
        <v>15938</v>
      </c>
      <c r="Q3973">
        <v>29345147</v>
      </c>
      <c r="R3973" t="s">
        <v>523</v>
      </c>
      <c r="S3973">
        <v>9</v>
      </c>
      <c r="T3973" t="s">
        <v>468</v>
      </c>
      <c r="U3973" s="4">
        <f>Tabla1[[#This Row],[OS-Valor Unitario]]-Tabla1[[#This Row],[costo_antes_iva]]</f>
        <v>-500</v>
      </c>
      <c r="V3973" s="4">
        <f>Tabla1[[#This Row],[OS-Valor Unitario]]*Tabla1[[#This Row],[CANTIDAD ENTREGA SATELITE]]</f>
        <v>36000</v>
      </c>
      <c r="W3973" s="4">
        <f>Tabla1[[#This Row],[costo_antes_iva]]*Tabla1[[#This Row],[CANTIDAD ENTREGA SATELITE]]</f>
        <v>40500</v>
      </c>
      <c r="X3973" s="4">
        <f>Tabla1[[#This Row],[Valor total OS]]-Tabla1[[#This Row],[valor total op]]</f>
        <v>-4500</v>
      </c>
    </row>
    <row r="3974" spans="1:24" x14ac:dyDescent="0.3">
      <c r="A3974">
        <v>5727</v>
      </c>
      <c r="B3974" t="s">
        <v>6610</v>
      </c>
      <c r="C3974" t="s">
        <v>987</v>
      </c>
      <c r="D3974" t="s">
        <v>210</v>
      </c>
      <c r="E3974" t="s">
        <v>6611</v>
      </c>
      <c r="F3974" s="2">
        <v>45595</v>
      </c>
      <c r="G3974">
        <v>17000</v>
      </c>
      <c r="H3974" t="s">
        <v>24</v>
      </c>
      <c r="I3974" t="s">
        <v>6612</v>
      </c>
      <c r="J3974">
        <v>15</v>
      </c>
      <c r="K3974" t="s">
        <v>264</v>
      </c>
      <c r="L3974">
        <v>17500</v>
      </c>
      <c r="M3974">
        <v>49</v>
      </c>
      <c r="N3974" t="s">
        <v>6580</v>
      </c>
      <c r="O3974" t="s">
        <v>28</v>
      </c>
      <c r="P3974">
        <v>15893</v>
      </c>
      <c r="Q3974">
        <v>29345147</v>
      </c>
      <c r="R3974" t="s">
        <v>102</v>
      </c>
      <c r="S3974">
        <v>49</v>
      </c>
      <c r="T3974" t="s">
        <v>264</v>
      </c>
      <c r="U3974" s="4">
        <f>Tabla1[[#This Row],[OS-Valor Unitario]]-Tabla1[[#This Row],[costo_antes_iva]]</f>
        <v>500</v>
      </c>
      <c r="V3974" s="4">
        <f>Tabla1[[#This Row],[OS-Valor Unitario]]*Tabla1[[#This Row],[CANTIDAD ENTREGA SATELITE]]</f>
        <v>857500</v>
      </c>
      <c r="W3974" s="4">
        <f>Tabla1[[#This Row],[costo_antes_iva]]*Tabla1[[#This Row],[CANTIDAD ENTREGA SATELITE]]</f>
        <v>833000</v>
      </c>
      <c r="X3974" s="4">
        <f>Tabla1[[#This Row],[Valor total OS]]-Tabla1[[#This Row],[valor total op]]</f>
        <v>24500</v>
      </c>
    </row>
    <row r="3975" spans="1:24" x14ac:dyDescent="0.3">
      <c r="A3975">
        <v>5727</v>
      </c>
      <c r="B3975" t="s">
        <v>6610</v>
      </c>
      <c r="C3975" t="s">
        <v>987</v>
      </c>
      <c r="D3975" t="s">
        <v>210</v>
      </c>
      <c r="E3975" t="s">
        <v>6611</v>
      </c>
      <c r="F3975" s="2">
        <v>45595</v>
      </c>
      <c r="G3975">
        <v>1600</v>
      </c>
      <c r="H3975" t="s">
        <v>88</v>
      </c>
      <c r="I3975" t="s">
        <v>6612</v>
      </c>
      <c r="J3975">
        <v>15</v>
      </c>
      <c r="K3975" t="s">
        <v>129</v>
      </c>
      <c r="L3975">
        <v>1400</v>
      </c>
      <c r="M3975">
        <v>49</v>
      </c>
      <c r="N3975" t="s">
        <v>6580</v>
      </c>
      <c r="O3975" t="s">
        <v>28</v>
      </c>
      <c r="P3975">
        <v>15915</v>
      </c>
      <c r="Q3975">
        <v>29345147</v>
      </c>
      <c r="R3975" t="s">
        <v>102</v>
      </c>
      <c r="S3975">
        <v>49</v>
      </c>
      <c r="T3975" t="s">
        <v>132</v>
      </c>
      <c r="U3975" s="4">
        <f>Tabla1[[#This Row],[OS-Valor Unitario]]-Tabla1[[#This Row],[costo_antes_iva]]</f>
        <v>-200</v>
      </c>
      <c r="V3975" s="4">
        <f>Tabla1[[#This Row],[OS-Valor Unitario]]*Tabla1[[#This Row],[CANTIDAD ENTREGA SATELITE]]</f>
        <v>68600</v>
      </c>
      <c r="W3975" s="4">
        <f>Tabla1[[#This Row],[costo_antes_iva]]*Tabla1[[#This Row],[CANTIDAD ENTREGA SATELITE]]</f>
        <v>78400</v>
      </c>
      <c r="X3975" s="4">
        <f>Tabla1[[#This Row],[Valor total OS]]-Tabla1[[#This Row],[valor total op]]</f>
        <v>-9800</v>
      </c>
    </row>
    <row r="3976" spans="1:24" x14ac:dyDescent="0.3">
      <c r="A3976">
        <v>5727</v>
      </c>
      <c r="B3976" t="s">
        <v>6613</v>
      </c>
      <c r="C3976" t="s">
        <v>935</v>
      </c>
      <c r="D3976" t="s">
        <v>210</v>
      </c>
      <c r="E3976" t="s">
        <v>6614</v>
      </c>
      <c r="F3976" s="2">
        <v>45595</v>
      </c>
      <c r="G3976">
        <v>16000</v>
      </c>
      <c r="H3976" t="s">
        <v>24</v>
      </c>
      <c r="I3976" t="s">
        <v>6615</v>
      </c>
      <c r="J3976">
        <v>16</v>
      </c>
      <c r="K3976" t="s">
        <v>101</v>
      </c>
      <c r="L3976">
        <v>16000</v>
      </c>
      <c r="M3976">
        <v>11</v>
      </c>
      <c r="N3976" t="s">
        <v>6580</v>
      </c>
      <c r="O3976" t="s">
        <v>28</v>
      </c>
      <c r="P3976">
        <v>15984</v>
      </c>
      <c r="Q3976">
        <v>29345147</v>
      </c>
      <c r="R3976" t="s">
        <v>102</v>
      </c>
      <c r="S3976">
        <v>11</v>
      </c>
      <c r="T3976" t="s">
        <v>103</v>
      </c>
      <c r="U3976" s="4">
        <f>Tabla1[[#This Row],[OS-Valor Unitario]]-Tabla1[[#This Row],[costo_antes_iva]]</f>
        <v>0</v>
      </c>
      <c r="V3976" s="4">
        <f>Tabla1[[#This Row],[OS-Valor Unitario]]*Tabla1[[#This Row],[CANTIDAD ENTREGA SATELITE]]</f>
        <v>176000</v>
      </c>
      <c r="W3976" s="4">
        <f>Tabla1[[#This Row],[costo_antes_iva]]*Tabla1[[#This Row],[CANTIDAD ENTREGA SATELITE]]</f>
        <v>176000</v>
      </c>
      <c r="X3976" s="4">
        <f>Tabla1[[#This Row],[Valor total OS]]-Tabla1[[#This Row],[valor total op]]</f>
        <v>0</v>
      </c>
    </row>
    <row r="3977" spans="1:24" x14ac:dyDescent="0.3">
      <c r="A3977">
        <v>5727</v>
      </c>
      <c r="B3977" t="s">
        <v>6613</v>
      </c>
      <c r="C3977" t="s">
        <v>935</v>
      </c>
      <c r="D3977" t="s">
        <v>210</v>
      </c>
      <c r="E3977" t="s">
        <v>6614</v>
      </c>
      <c r="F3977" s="2">
        <v>45595</v>
      </c>
      <c r="G3977">
        <v>1600</v>
      </c>
      <c r="H3977" t="s">
        <v>88</v>
      </c>
      <c r="I3977" t="s">
        <v>6615</v>
      </c>
      <c r="J3977">
        <v>16</v>
      </c>
      <c r="K3977" t="s">
        <v>129</v>
      </c>
      <c r="L3977">
        <v>1400</v>
      </c>
      <c r="M3977">
        <v>11</v>
      </c>
      <c r="N3977" t="s">
        <v>6580</v>
      </c>
      <c r="O3977" t="s">
        <v>28</v>
      </c>
      <c r="P3977">
        <v>15892</v>
      </c>
      <c r="Q3977">
        <v>29345147</v>
      </c>
      <c r="R3977" t="s">
        <v>102</v>
      </c>
      <c r="S3977">
        <v>11</v>
      </c>
      <c r="T3977" t="s">
        <v>132</v>
      </c>
      <c r="U3977" s="4">
        <f>Tabla1[[#This Row],[OS-Valor Unitario]]-Tabla1[[#This Row],[costo_antes_iva]]</f>
        <v>-200</v>
      </c>
      <c r="V3977" s="4">
        <f>Tabla1[[#This Row],[OS-Valor Unitario]]*Tabla1[[#This Row],[CANTIDAD ENTREGA SATELITE]]</f>
        <v>15400</v>
      </c>
      <c r="W3977" s="4">
        <f>Tabla1[[#This Row],[costo_antes_iva]]*Tabla1[[#This Row],[CANTIDAD ENTREGA SATELITE]]</f>
        <v>17600</v>
      </c>
      <c r="X3977" s="4">
        <f>Tabla1[[#This Row],[Valor total OS]]-Tabla1[[#This Row],[valor total op]]</f>
        <v>-2200</v>
      </c>
    </row>
    <row r="3978" spans="1:24" x14ac:dyDescent="0.3">
      <c r="A3978">
        <v>5727</v>
      </c>
      <c r="B3978" t="s">
        <v>6613</v>
      </c>
      <c r="C3978" t="s">
        <v>935</v>
      </c>
      <c r="D3978" t="s">
        <v>210</v>
      </c>
      <c r="E3978" t="s">
        <v>6614</v>
      </c>
      <c r="F3978" s="2">
        <v>45595</v>
      </c>
      <c r="G3978">
        <v>1600</v>
      </c>
      <c r="H3978" t="s">
        <v>88</v>
      </c>
      <c r="I3978" t="s">
        <v>6615</v>
      </c>
      <c r="J3978">
        <v>16</v>
      </c>
      <c r="K3978" t="s">
        <v>129</v>
      </c>
      <c r="L3978">
        <v>1400</v>
      </c>
      <c r="M3978">
        <v>11</v>
      </c>
      <c r="N3978" t="s">
        <v>6580</v>
      </c>
      <c r="O3978" t="s">
        <v>28</v>
      </c>
      <c r="P3978">
        <v>16027</v>
      </c>
      <c r="Q3978">
        <v>29345147</v>
      </c>
      <c r="R3978" t="s">
        <v>102</v>
      </c>
      <c r="S3978">
        <v>11</v>
      </c>
      <c r="T3978" t="s">
        <v>132</v>
      </c>
      <c r="U3978" s="4">
        <f>Tabla1[[#This Row],[OS-Valor Unitario]]-Tabla1[[#This Row],[costo_antes_iva]]</f>
        <v>-200</v>
      </c>
      <c r="V3978" s="4">
        <f>Tabla1[[#This Row],[OS-Valor Unitario]]*Tabla1[[#This Row],[CANTIDAD ENTREGA SATELITE]]</f>
        <v>15400</v>
      </c>
      <c r="W3978" s="4">
        <f>Tabla1[[#This Row],[costo_antes_iva]]*Tabla1[[#This Row],[CANTIDAD ENTREGA SATELITE]]</f>
        <v>17600</v>
      </c>
      <c r="X3978" s="4">
        <f>Tabla1[[#This Row],[Valor total OS]]-Tabla1[[#This Row],[valor total op]]</f>
        <v>-2200</v>
      </c>
    </row>
    <row r="3979" spans="1:24" x14ac:dyDescent="0.3">
      <c r="A3979">
        <v>5727</v>
      </c>
      <c r="B3979" t="s">
        <v>6613</v>
      </c>
      <c r="C3979" t="s">
        <v>935</v>
      </c>
      <c r="D3979" t="s">
        <v>210</v>
      </c>
      <c r="E3979" t="s">
        <v>6614</v>
      </c>
      <c r="F3979" s="2">
        <v>45595</v>
      </c>
      <c r="G3979">
        <v>2000</v>
      </c>
      <c r="H3979" t="s">
        <v>88</v>
      </c>
      <c r="I3979" t="s">
        <v>6615</v>
      </c>
      <c r="J3979">
        <v>16</v>
      </c>
      <c r="K3979" t="s">
        <v>129</v>
      </c>
      <c r="L3979">
        <v>1400</v>
      </c>
      <c r="M3979">
        <v>11</v>
      </c>
      <c r="N3979" t="s">
        <v>6580</v>
      </c>
      <c r="O3979" t="s">
        <v>28</v>
      </c>
      <c r="P3979">
        <v>15892</v>
      </c>
      <c r="Q3979">
        <v>29345147</v>
      </c>
      <c r="R3979" t="s">
        <v>102</v>
      </c>
      <c r="S3979">
        <v>11</v>
      </c>
      <c r="T3979" t="s">
        <v>132</v>
      </c>
      <c r="U3979" s="4">
        <f>Tabla1[[#This Row],[OS-Valor Unitario]]-Tabla1[[#This Row],[costo_antes_iva]]</f>
        <v>-600</v>
      </c>
      <c r="V3979" s="4">
        <f>Tabla1[[#This Row],[OS-Valor Unitario]]*Tabla1[[#This Row],[CANTIDAD ENTREGA SATELITE]]</f>
        <v>15400</v>
      </c>
      <c r="W3979" s="4">
        <f>Tabla1[[#This Row],[costo_antes_iva]]*Tabla1[[#This Row],[CANTIDAD ENTREGA SATELITE]]</f>
        <v>22000</v>
      </c>
      <c r="X3979" s="4">
        <f>Tabla1[[#This Row],[Valor total OS]]-Tabla1[[#This Row],[valor total op]]</f>
        <v>-6600</v>
      </c>
    </row>
    <row r="3980" spans="1:24" x14ac:dyDescent="0.3">
      <c r="A3980">
        <v>5727</v>
      </c>
      <c r="B3980" t="s">
        <v>6613</v>
      </c>
      <c r="C3980" t="s">
        <v>935</v>
      </c>
      <c r="D3980" t="s">
        <v>210</v>
      </c>
      <c r="E3980" t="s">
        <v>6614</v>
      </c>
      <c r="F3980" s="2">
        <v>45595</v>
      </c>
      <c r="G3980">
        <v>2000</v>
      </c>
      <c r="H3980" t="s">
        <v>88</v>
      </c>
      <c r="I3980" t="s">
        <v>6615</v>
      </c>
      <c r="J3980">
        <v>16</v>
      </c>
      <c r="K3980" t="s">
        <v>129</v>
      </c>
      <c r="L3980">
        <v>1400</v>
      </c>
      <c r="M3980">
        <v>11</v>
      </c>
      <c r="N3980" t="s">
        <v>6580</v>
      </c>
      <c r="O3980" t="s">
        <v>28</v>
      </c>
      <c r="P3980">
        <v>16027</v>
      </c>
      <c r="Q3980">
        <v>29345147</v>
      </c>
      <c r="R3980" t="s">
        <v>102</v>
      </c>
      <c r="S3980">
        <v>11</v>
      </c>
      <c r="T3980" t="s">
        <v>132</v>
      </c>
      <c r="U3980" s="4">
        <f>Tabla1[[#This Row],[OS-Valor Unitario]]-Tabla1[[#This Row],[costo_antes_iva]]</f>
        <v>-600</v>
      </c>
      <c r="V3980" s="4">
        <f>Tabla1[[#This Row],[OS-Valor Unitario]]*Tabla1[[#This Row],[CANTIDAD ENTREGA SATELITE]]</f>
        <v>15400</v>
      </c>
      <c r="W3980" s="4">
        <f>Tabla1[[#This Row],[costo_antes_iva]]*Tabla1[[#This Row],[CANTIDAD ENTREGA SATELITE]]</f>
        <v>22000</v>
      </c>
      <c r="X3980" s="4">
        <f>Tabla1[[#This Row],[Valor total OS]]-Tabla1[[#This Row],[valor total op]]</f>
        <v>-6600</v>
      </c>
    </row>
    <row r="3981" spans="1:24" x14ac:dyDescent="0.3">
      <c r="A3981">
        <v>5727</v>
      </c>
      <c r="B3981" t="s">
        <v>6616</v>
      </c>
      <c r="C3981" t="s">
        <v>105</v>
      </c>
      <c r="D3981" t="s">
        <v>210</v>
      </c>
      <c r="E3981" t="s">
        <v>6617</v>
      </c>
      <c r="F3981" s="2">
        <v>45595</v>
      </c>
      <c r="G3981">
        <v>2500</v>
      </c>
      <c r="H3981" t="s">
        <v>24</v>
      </c>
      <c r="I3981" t="s">
        <v>6618</v>
      </c>
      <c r="J3981">
        <v>17</v>
      </c>
      <c r="K3981" t="s">
        <v>242</v>
      </c>
      <c r="L3981">
        <v>2500</v>
      </c>
      <c r="M3981">
        <v>36</v>
      </c>
      <c r="N3981" t="s">
        <v>6580</v>
      </c>
      <c r="O3981" t="s">
        <v>28</v>
      </c>
      <c r="P3981">
        <v>15997</v>
      </c>
      <c r="Q3981">
        <v>29345147</v>
      </c>
      <c r="R3981" t="s">
        <v>105</v>
      </c>
      <c r="S3981">
        <v>36</v>
      </c>
      <c r="T3981" t="s">
        <v>245</v>
      </c>
      <c r="U3981" s="4">
        <f>Tabla1[[#This Row],[OS-Valor Unitario]]-Tabla1[[#This Row],[costo_antes_iva]]</f>
        <v>0</v>
      </c>
      <c r="V3981" s="4">
        <f>Tabla1[[#This Row],[OS-Valor Unitario]]*Tabla1[[#This Row],[CANTIDAD ENTREGA SATELITE]]</f>
        <v>90000</v>
      </c>
      <c r="W3981" s="4">
        <f>Tabla1[[#This Row],[costo_antes_iva]]*Tabla1[[#This Row],[CANTIDAD ENTREGA SATELITE]]</f>
        <v>90000</v>
      </c>
      <c r="X3981" s="4">
        <f>Tabla1[[#This Row],[Valor total OS]]-Tabla1[[#This Row],[valor total op]]</f>
        <v>0</v>
      </c>
    </row>
    <row r="3982" spans="1:24" x14ac:dyDescent="0.3">
      <c r="A3982">
        <v>5727</v>
      </c>
      <c r="B3982" t="s">
        <v>6619</v>
      </c>
      <c r="C3982" t="s">
        <v>105</v>
      </c>
      <c r="D3982" t="s">
        <v>210</v>
      </c>
      <c r="E3982" t="s">
        <v>6620</v>
      </c>
      <c r="F3982" s="2">
        <v>45595</v>
      </c>
      <c r="G3982">
        <v>2500</v>
      </c>
      <c r="H3982" t="s">
        <v>24</v>
      </c>
      <c r="I3982" t="s">
        <v>6621</v>
      </c>
      <c r="J3982">
        <v>18</v>
      </c>
      <c r="K3982" t="s">
        <v>742</v>
      </c>
      <c r="L3982">
        <v>2000</v>
      </c>
      <c r="M3982">
        <v>34</v>
      </c>
      <c r="N3982" t="s">
        <v>6580</v>
      </c>
      <c r="O3982" t="s">
        <v>28</v>
      </c>
      <c r="P3982">
        <v>16262</v>
      </c>
      <c r="Q3982">
        <v>29345147</v>
      </c>
      <c r="R3982" t="s">
        <v>105</v>
      </c>
      <c r="S3982">
        <v>34</v>
      </c>
      <c r="T3982" t="s">
        <v>743</v>
      </c>
      <c r="U3982" s="4">
        <f>Tabla1[[#This Row],[OS-Valor Unitario]]-Tabla1[[#This Row],[costo_antes_iva]]</f>
        <v>-500</v>
      </c>
      <c r="V3982" s="4">
        <f>Tabla1[[#This Row],[OS-Valor Unitario]]*Tabla1[[#This Row],[CANTIDAD ENTREGA SATELITE]]</f>
        <v>68000</v>
      </c>
      <c r="W3982" s="4">
        <f>Tabla1[[#This Row],[costo_antes_iva]]*Tabla1[[#This Row],[CANTIDAD ENTREGA SATELITE]]</f>
        <v>85000</v>
      </c>
      <c r="X3982" s="4">
        <f>Tabla1[[#This Row],[Valor total OS]]-Tabla1[[#This Row],[valor total op]]</f>
        <v>-17000</v>
      </c>
    </row>
    <row r="3983" spans="1:24" x14ac:dyDescent="0.3">
      <c r="A3983">
        <v>5727</v>
      </c>
      <c r="B3983" t="s">
        <v>6619</v>
      </c>
      <c r="C3983" t="s">
        <v>105</v>
      </c>
      <c r="D3983" t="s">
        <v>210</v>
      </c>
      <c r="E3983" t="s">
        <v>6620</v>
      </c>
      <c r="F3983" s="2">
        <v>45595</v>
      </c>
      <c r="G3983">
        <v>2500</v>
      </c>
      <c r="H3983" t="s">
        <v>24</v>
      </c>
      <c r="I3983" t="s">
        <v>6621</v>
      </c>
      <c r="J3983">
        <v>18</v>
      </c>
      <c r="K3983" t="s">
        <v>1615</v>
      </c>
      <c r="L3983">
        <v>2000</v>
      </c>
      <c r="M3983">
        <v>33</v>
      </c>
      <c r="N3983" t="s">
        <v>6580</v>
      </c>
      <c r="O3983" t="s">
        <v>28</v>
      </c>
      <c r="P3983">
        <v>15850</v>
      </c>
      <c r="Q3983">
        <v>29345147</v>
      </c>
      <c r="R3983" t="s">
        <v>105</v>
      </c>
      <c r="S3983">
        <v>33</v>
      </c>
      <c r="T3983" t="s">
        <v>1616</v>
      </c>
      <c r="U3983" s="4">
        <f>Tabla1[[#This Row],[OS-Valor Unitario]]-Tabla1[[#This Row],[costo_antes_iva]]</f>
        <v>-500</v>
      </c>
      <c r="V3983" s="4">
        <f>Tabla1[[#This Row],[OS-Valor Unitario]]*Tabla1[[#This Row],[CANTIDAD ENTREGA SATELITE]]</f>
        <v>66000</v>
      </c>
      <c r="W3983" s="4">
        <f>Tabla1[[#This Row],[costo_antes_iva]]*Tabla1[[#This Row],[CANTIDAD ENTREGA SATELITE]]</f>
        <v>82500</v>
      </c>
      <c r="X3983" s="4">
        <f>Tabla1[[#This Row],[Valor total OS]]-Tabla1[[#This Row],[valor total op]]</f>
        <v>-16500</v>
      </c>
    </row>
    <row r="3984" spans="1:24" x14ac:dyDescent="0.3">
      <c r="A3984">
        <v>5727</v>
      </c>
      <c r="B3984" t="s">
        <v>6622</v>
      </c>
      <c r="C3984" t="s">
        <v>942</v>
      </c>
      <c r="D3984" t="s">
        <v>210</v>
      </c>
      <c r="E3984" t="s">
        <v>6623</v>
      </c>
      <c r="F3984" s="2">
        <v>45595</v>
      </c>
      <c r="G3984">
        <v>3500</v>
      </c>
      <c r="H3984" t="s">
        <v>24</v>
      </c>
      <c r="I3984" t="s">
        <v>6624</v>
      </c>
      <c r="J3984">
        <v>19</v>
      </c>
      <c r="K3984" t="s">
        <v>479</v>
      </c>
      <c r="L3984">
        <v>2500</v>
      </c>
      <c r="M3984">
        <v>38</v>
      </c>
      <c r="N3984" t="s">
        <v>6580</v>
      </c>
      <c r="O3984" t="s">
        <v>28</v>
      </c>
      <c r="P3984">
        <v>15864</v>
      </c>
      <c r="Q3984">
        <v>29345147</v>
      </c>
      <c r="R3984" t="s">
        <v>323</v>
      </c>
      <c r="S3984">
        <v>38</v>
      </c>
      <c r="T3984" t="s">
        <v>481</v>
      </c>
      <c r="U3984" s="4">
        <f>Tabla1[[#This Row],[OS-Valor Unitario]]-Tabla1[[#This Row],[costo_antes_iva]]</f>
        <v>-1000</v>
      </c>
      <c r="V3984" s="4">
        <f>Tabla1[[#This Row],[OS-Valor Unitario]]*Tabla1[[#This Row],[CANTIDAD ENTREGA SATELITE]]</f>
        <v>95000</v>
      </c>
      <c r="W3984" s="4">
        <f>Tabla1[[#This Row],[costo_antes_iva]]*Tabla1[[#This Row],[CANTIDAD ENTREGA SATELITE]]</f>
        <v>133000</v>
      </c>
      <c r="X3984" s="4">
        <f>Tabla1[[#This Row],[Valor total OS]]-Tabla1[[#This Row],[valor total op]]</f>
        <v>-38000</v>
      </c>
    </row>
    <row r="3985" spans="1:24" x14ac:dyDescent="0.3">
      <c r="A3985">
        <v>5727</v>
      </c>
      <c r="B3985" t="s">
        <v>6625</v>
      </c>
      <c r="C3985" t="s">
        <v>852</v>
      </c>
      <c r="D3985" t="s">
        <v>210</v>
      </c>
      <c r="E3985" t="s">
        <v>6626</v>
      </c>
      <c r="F3985" s="2">
        <v>45595</v>
      </c>
      <c r="G3985">
        <v>2500</v>
      </c>
      <c r="H3985" t="s">
        <v>24</v>
      </c>
      <c r="I3985" t="s">
        <v>6627</v>
      </c>
      <c r="J3985">
        <v>20</v>
      </c>
      <c r="K3985" t="s">
        <v>1615</v>
      </c>
      <c r="L3985">
        <v>2000</v>
      </c>
      <c r="M3985">
        <v>11</v>
      </c>
      <c r="N3985" t="s">
        <v>6580</v>
      </c>
      <c r="O3985" t="s">
        <v>28</v>
      </c>
      <c r="P3985">
        <v>15941</v>
      </c>
      <c r="Q3985">
        <v>29345147</v>
      </c>
      <c r="R3985" t="s">
        <v>420</v>
      </c>
      <c r="S3985">
        <v>11</v>
      </c>
      <c r="T3985" t="s">
        <v>1616</v>
      </c>
      <c r="U3985" s="4">
        <f>Tabla1[[#This Row],[OS-Valor Unitario]]-Tabla1[[#This Row],[costo_antes_iva]]</f>
        <v>-500</v>
      </c>
      <c r="V3985" s="4">
        <f>Tabla1[[#This Row],[OS-Valor Unitario]]*Tabla1[[#This Row],[CANTIDAD ENTREGA SATELITE]]</f>
        <v>22000</v>
      </c>
      <c r="W3985" s="4">
        <f>Tabla1[[#This Row],[costo_antes_iva]]*Tabla1[[#This Row],[CANTIDAD ENTREGA SATELITE]]</f>
        <v>27500</v>
      </c>
      <c r="X3985" s="4">
        <f>Tabla1[[#This Row],[Valor total OS]]-Tabla1[[#This Row],[valor total op]]</f>
        <v>-5500</v>
      </c>
    </row>
    <row r="3986" spans="1:24" x14ac:dyDescent="0.3">
      <c r="A3986">
        <v>5727</v>
      </c>
      <c r="B3986" t="s">
        <v>6625</v>
      </c>
      <c r="C3986" t="s">
        <v>852</v>
      </c>
      <c r="D3986" t="s">
        <v>210</v>
      </c>
      <c r="E3986" t="s">
        <v>6626</v>
      </c>
      <c r="F3986" s="2">
        <v>45595</v>
      </c>
      <c r="G3986">
        <v>2300</v>
      </c>
      <c r="H3986" t="s">
        <v>88</v>
      </c>
      <c r="I3986" t="s">
        <v>6627</v>
      </c>
      <c r="J3986">
        <v>20</v>
      </c>
      <c r="K3986" t="s">
        <v>129</v>
      </c>
      <c r="L3986">
        <v>1400</v>
      </c>
      <c r="M3986">
        <v>12</v>
      </c>
      <c r="N3986" t="s">
        <v>6580</v>
      </c>
      <c r="O3986" t="s">
        <v>28</v>
      </c>
      <c r="P3986">
        <v>15802</v>
      </c>
      <c r="Q3986">
        <v>29345147</v>
      </c>
      <c r="R3986" t="s">
        <v>420</v>
      </c>
      <c r="S3986">
        <v>12</v>
      </c>
      <c r="T3986" t="s">
        <v>132</v>
      </c>
      <c r="U3986" s="4">
        <f>Tabla1[[#This Row],[OS-Valor Unitario]]-Tabla1[[#This Row],[costo_antes_iva]]</f>
        <v>-900</v>
      </c>
      <c r="V3986" s="4">
        <f>Tabla1[[#This Row],[OS-Valor Unitario]]*Tabla1[[#This Row],[CANTIDAD ENTREGA SATELITE]]</f>
        <v>16800</v>
      </c>
      <c r="W3986" s="4">
        <f>Tabla1[[#This Row],[costo_antes_iva]]*Tabla1[[#This Row],[CANTIDAD ENTREGA SATELITE]]</f>
        <v>27600</v>
      </c>
      <c r="X3986" s="4">
        <f>Tabla1[[#This Row],[Valor total OS]]-Tabla1[[#This Row],[valor total op]]</f>
        <v>-10800</v>
      </c>
    </row>
    <row r="3987" spans="1:24" x14ac:dyDescent="0.3">
      <c r="A3987">
        <v>5727</v>
      </c>
      <c r="B3987" t="s">
        <v>6628</v>
      </c>
      <c r="C3987" t="s">
        <v>105</v>
      </c>
      <c r="D3987" t="s">
        <v>210</v>
      </c>
      <c r="E3987" t="s">
        <v>6629</v>
      </c>
      <c r="F3987" s="2">
        <v>45595</v>
      </c>
      <c r="G3987">
        <v>1500</v>
      </c>
      <c r="H3987" t="s">
        <v>24</v>
      </c>
      <c r="I3987" t="s">
        <v>6630</v>
      </c>
      <c r="J3987">
        <v>21</v>
      </c>
      <c r="K3987" t="s">
        <v>479</v>
      </c>
      <c r="L3987">
        <v>1500</v>
      </c>
      <c r="M3987">
        <v>12</v>
      </c>
      <c r="N3987" t="s">
        <v>6580</v>
      </c>
      <c r="O3987" t="s">
        <v>28</v>
      </c>
      <c r="P3987">
        <v>15996</v>
      </c>
      <c r="Q3987">
        <v>29345147</v>
      </c>
      <c r="R3987" t="s">
        <v>105</v>
      </c>
      <c r="S3987">
        <v>12</v>
      </c>
      <c r="T3987" t="s">
        <v>481</v>
      </c>
      <c r="U3987" s="4">
        <f>Tabla1[[#This Row],[OS-Valor Unitario]]-Tabla1[[#This Row],[costo_antes_iva]]</f>
        <v>0</v>
      </c>
      <c r="V3987" s="4">
        <f>Tabla1[[#This Row],[OS-Valor Unitario]]*Tabla1[[#This Row],[CANTIDAD ENTREGA SATELITE]]</f>
        <v>18000</v>
      </c>
      <c r="W3987" s="4">
        <f>Tabla1[[#This Row],[costo_antes_iva]]*Tabla1[[#This Row],[CANTIDAD ENTREGA SATELITE]]</f>
        <v>18000</v>
      </c>
      <c r="X3987" s="4">
        <f>Tabla1[[#This Row],[Valor total OS]]-Tabla1[[#This Row],[valor total op]]</f>
        <v>0</v>
      </c>
    </row>
    <row r="3988" spans="1:24" x14ac:dyDescent="0.3">
      <c r="A3988">
        <v>5727</v>
      </c>
      <c r="B3988" t="s">
        <v>6631</v>
      </c>
      <c r="C3988" t="s">
        <v>949</v>
      </c>
      <c r="D3988" t="s">
        <v>210</v>
      </c>
      <c r="E3988" t="s">
        <v>6632</v>
      </c>
      <c r="F3988" s="2">
        <v>45595</v>
      </c>
      <c r="G3988">
        <v>2000</v>
      </c>
      <c r="H3988" t="s">
        <v>24</v>
      </c>
      <c r="I3988" t="s">
        <v>6633</v>
      </c>
      <c r="J3988">
        <v>24</v>
      </c>
      <c r="K3988" t="s">
        <v>952</v>
      </c>
      <c r="L3988">
        <v>2000</v>
      </c>
      <c r="M3988">
        <v>78</v>
      </c>
      <c r="N3988" t="s">
        <v>6580</v>
      </c>
      <c r="O3988" t="s">
        <v>28</v>
      </c>
      <c r="P3988">
        <v>15876</v>
      </c>
      <c r="Q3988">
        <v>29345147</v>
      </c>
      <c r="R3988" t="s">
        <v>953</v>
      </c>
      <c r="S3988">
        <v>78</v>
      </c>
      <c r="T3988" t="s">
        <v>954</v>
      </c>
      <c r="U3988" s="4">
        <f>Tabla1[[#This Row],[OS-Valor Unitario]]-Tabla1[[#This Row],[costo_antes_iva]]</f>
        <v>0</v>
      </c>
      <c r="V3988" s="4">
        <f>Tabla1[[#This Row],[OS-Valor Unitario]]*Tabla1[[#This Row],[CANTIDAD ENTREGA SATELITE]]</f>
        <v>156000</v>
      </c>
      <c r="W3988" s="4">
        <f>Tabla1[[#This Row],[costo_antes_iva]]*Tabla1[[#This Row],[CANTIDAD ENTREGA SATELITE]]</f>
        <v>156000</v>
      </c>
      <c r="X3988" s="4">
        <f>Tabla1[[#This Row],[Valor total OS]]-Tabla1[[#This Row],[valor total op]]</f>
        <v>0</v>
      </c>
    </row>
    <row r="3989" spans="1:24" x14ac:dyDescent="0.3">
      <c r="A3989">
        <v>5727</v>
      </c>
      <c r="B3989" t="s">
        <v>6634</v>
      </c>
      <c r="C3989" t="s">
        <v>476</v>
      </c>
      <c r="D3989" t="s">
        <v>210</v>
      </c>
      <c r="E3989" t="s">
        <v>6635</v>
      </c>
      <c r="F3989" s="2">
        <v>45595</v>
      </c>
      <c r="G3989">
        <v>10000</v>
      </c>
      <c r="H3989" t="s">
        <v>24</v>
      </c>
      <c r="I3989" t="s">
        <v>6636</v>
      </c>
      <c r="J3989">
        <v>26</v>
      </c>
      <c r="K3989" t="s">
        <v>264</v>
      </c>
      <c r="L3989">
        <v>10000</v>
      </c>
      <c r="M3989">
        <v>33</v>
      </c>
      <c r="N3989" t="s">
        <v>6580</v>
      </c>
      <c r="O3989" t="s">
        <v>28</v>
      </c>
      <c r="P3989">
        <v>15895</v>
      </c>
      <c r="Q3989">
        <v>29345147</v>
      </c>
      <c r="R3989" t="s">
        <v>29</v>
      </c>
      <c r="S3989">
        <v>33</v>
      </c>
      <c r="T3989" t="s">
        <v>264</v>
      </c>
      <c r="U3989" s="4">
        <f>Tabla1[[#This Row],[OS-Valor Unitario]]-Tabla1[[#This Row],[costo_antes_iva]]</f>
        <v>0</v>
      </c>
      <c r="V3989" s="4">
        <f>Tabla1[[#This Row],[OS-Valor Unitario]]*Tabla1[[#This Row],[CANTIDAD ENTREGA SATELITE]]</f>
        <v>330000</v>
      </c>
      <c r="W3989" s="4">
        <f>Tabla1[[#This Row],[costo_antes_iva]]*Tabla1[[#This Row],[CANTIDAD ENTREGA SATELITE]]</f>
        <v>330000</v>
      </c>
      <c r="X3989" s="4">
        <f>Tabla1[[#This Row],[Valor total OS]]-Tabla1[[#This Row],[valor total op]]</f>
        <v>0</v>
      </c>
    </row>
    <row r="3990" spans="1:24" x14ac:dyDescent="0.3">
      <c r="A3990">
        <v>5727</v>
      </c>
      <c r="B3990" t="s">
        <v>6637</v>
      </c>
      <c r="C3990" t="s">
        <v>476</v>
      </c>
      <c r="D3990" t="s">
        <v>210</v>
      </c>
      <c r="E3990" t="s">
        <v>6638</v>
      </c>
      <c r="F3990" s="2">
        <v>45595</v>
      </c>
      <c r="G3990">
        <v>700</v>
      </c>
      <c r="H3990" t="s">
        <v>88</v>
      </c>
      <c r="I3990" t="s">
        <v>6639</v>
      </c>
      <c r="J3990">
        <v>27</v>
      </c>
      <c r="K3990" t="s">
        <v>129</v>
      </c>
      <c r="L3990">
        <v>700</v>
      </c>
      <c r="M3990">
        <v>27</v>
      </c>
      <c r="N3990" t="s">
        <v>6580</v>
      </c>
      <c r="O3990" t="s">
        <v>28</v>
      </c>
      <c r="P3990">
        <v>15951</v>
      </c>
      <c r="Q3990">
        <v>29345147</v>
      </c>
      <c r="R3990" t="s">
        <v>29</v>
      </c>
      <c r="S3990">
        <v>27</v>
      </c>
      <c r="T3990" t="s">
        <v>132</v>
      </c>
      <c r="U3990" s="4">
        <f>Tabla1[[#This Row],[OS-Valor Unitario]]-Tabla1[[#This Row],[costo_antes_iva]]</f>
        <v>0</v>
      </c>
      <c r="V3990" s="4">
        <f>Tabla1[[#This Row],[OS-Valor Unitario]]*Tabla1[[#This Row],[CANTIDAD ENTREGA SATELITE]]</f>
        <v>18900</v>
      </c>
      <c r="W3990" s="4">
        <f>Tabla1[[#This Row],[costo_antes_iva]]*Tabla1[[#This Row],[CANTIDAD ENTREGA SATELITE]]</f>
        <v>18900</v>
      </c>
      <c r="X3990" s="4">
        <f>Tabla1[[#This Row],[Valor total OS]]-Tabla1[[#This Row],[valor total op]]</f>
        <v>0</v>
      </c>
    </row>
    <row r="3991" spans="1:24" x14ac:dyDescent="0.3">
      <c r="A3991">
        <v>5727</v>
      </c>
      <c r="B3991" t="s">
        <v>6637</v>
      </c>
      <c r="C3991" t="s">
        <v>476</v>
      </c>
      <c r="D3991" t="s">
        <v>210</v>
      </c>
      <c r="E3991" t="s">
        <v>6638</v>
      </c>
      <c r="F3991" s="2">
        <v>45595</v>
      </c>
      <c r="G3991">
        <v>9500</v>
      </c>
      <c r="H3991" t="s">
        <v>24</v>
      </c>
      <c r="I3991" t="s">
        <v>6639</v>
      </c>
      <c r="J3991">
        <v>27</v>
      </c>
      <c r="K3991" t="s">
        <v>381</v>
      </c>
      <c r="L3991">
        <v>8000</v>
      </c>
      <c r="M3991">
        <v>27</v>
      </c>
      <c r="N3991" t="s">
        <v>6580</v>
      </c>
      <c r="O3991" t="s">
        <v>28</v>
      </c>
      <c r="P3991">
        <v>16012</v>
      </c>
      <c r="Q3991">
        <v>29345147</v>
      </c>
      <c r="R3991" t="s">
        <v>29</v>
      </c>
      <c r="S3991">
        <v>27</v>
      </c>
      <c r="T3991" t="s">
        <v>382</v>
      </c>
      <c r="U3991" s="4">
        <f>Tabla1[[#This Row],[OS-Valor Unitario]]-Tabla1[[#This Row],[costo_antes_iva]]</f>
        <v>-1500</v>
      </c>
      <c r="V3991" s="4">
        <f>Tabla1[[#This Row],[OS-Valor Unitario]]*Tabla1[[#This Row],[CANTIDAD ENTREGA SATELITE]]</f>
        <v>216000</v>
      </c>
      <c r="W3991" s="4">
        <f>Tabla1[[#This Row],[costo_antes_iva]]*Tabla1[[#This Row],[CANTIDAD ENTREGA SATELITE]]</f>
        <v>256500</v>
      </c>
      <c r="X3991" s="4">
        <f>Tabla1[[#This Row],[Valor total OS]]-Tabla1[[#This Row],[valor total op]]</f>
        <v>-40500</v>
      </c>
    </row>
    <row r="3992" spans="1:24" x14ac:dyDescent="0.3">
      <c r="A3992">
        <v>5727</v>
      </c>
      <c r="B3992" t="s">
        <v>6640</v>
      </c>
      <c r="C3992" t="s">
        <v>476</v>
      </c>
      <c r="D3992" t="s">
        <v>210</v>
      </c>
      <c r="E3992" t="s">
        <v>6641</v>
      </c>
      <c r="F3992" s="2">
        <v>45595</v>
      </c>
      <c r="G3992">
        <v>700</v>
      </c>
      <c r="H3992" t="s">
        <v>88</v>
      </c>
      <c r="I3992" t="s">
        <v>6642</v>
      </c>
      <c r="J3992">
        <v>28</v>
      </c>
      <c r="K3992" t="s">
        <v>129</v>
      </c>
      <c r="L3992">
        <v>700</v>
      </c>
      <c r="M3992">
        <v>40</v>
      </c>
      <c r="N3992" t="s">
        <v>6580</v>
      </c>
      <c r="O3992" t="s">
        <v>28</v>
      </c>
      <c r="P3992">
        <v>15816</v>
      </c>
      <c r="Q3992">
        <v>29345147</v>
      </c>
      <c r="R3992" t="s">
        <v>29</v>
      </c>
      <c r="S3992">
        <v>40</v>
      </c>
      <c r="T3992" t="s">
        <v>132</v>
      </c>
      <c r="U3992" s="4">
        <f>Tabla1[[#This Row],[OS-Valor Unitario]]-Tabla1[[#This Row],[costo_antes_iva]]</f>
        <v>0</v>
      </c>
      <c r="V3992" s="4">
        <f>Tabla1[[#This Row],[OS-Valor Unitario]]*Tabla1[[#This Row],[CANTIDAD ENTREGA SATELITE]]</f>
        <v>28000</v>
      </c>
      <c r="W3992" s="4">
        <f>Tabla1[[#This Row],[costo_antes_iva]]*Tabla1[[#This Row],[CANTIDAD ENTREGA SATELITE]]</f>
        <v>28000</v>
      </c>
      <c r="X3992" s="4">
        <f>Tabla1[[#This Row],[Valor total OS]]-Tabla1[[#This Row],[valor total op]]</f>
        <v>0</v>
      </c>
    </row>
    <row r="3993" spans="1:24" x14ac:dyDescent="0.3">
      <c r="A3993">
        <v>5727</v>
      </c>
      <c r="B3993" t="s">
        <v>6640</v>
      </c>
      <c r="C3993" t="s">
        <v>476</v>
      </c>
      <c r="D3993" t="s">
        <v>210</v>
      </c>
      <c r="E3993" t="s">
        <v>6641</v>
      </c>
      <c r="F3993" s="2">
        <v>45595</v>
      </c>
      <c r="G3993">
        <v>4500</v>
      </c>
      <c r="H3993" t="s">
        <v>24</v>
      </c>
      <c r="I3993" t="s">
        <v>6642</v>
      </c>
      <c r="J3993">
        <v>28</v>
      </c>
      <c r="K3993" t="s">
        <v>834</v>
      </c>
      <c r="L3993">
        <v>4500</v>
      </c>
      <c r="M3993">
        <v>77</v>
      </c>
      <c r="N3993" t="s">
        <v>6580</v>
      </c>
      <c r="O3993" t="s">
        <v>28</v>
      </c>
      <c r="P3993">
        <v>15969</v>
      </c>
      <c r="Q3993">
        <v>29345147</v>
      </c>
      <c r="R3993" t="s">
        <v>29</v>
      </c>
      <c r="S3993">
        <v>77</v>
      </c>
      <c r="T3993" t="s">
        <v>835</v>
      </c>
      <c r="U3993" s="4">
        <f>Tabla1[[#This Row],[OS-Valor Unitario]]-Tabla1[[#This Row],[costo_antes_iva]]</f>
        <v>0</v>
      </c>
      <c r="V3993" s="4">
        <f>Tabla1[[#This Row],[OS-Valor Unitario]]*Tabla1[[#This Row],[CANTIDAD ENTREGA SATELITE]]</f>
        <v>346500</v>
      </c>
      <c r="W3993" s="4">
        <f>Tabla1[[#This Row],[costo_antes_iva]]*Tabla1[[#This Row],[CANTIDAD ENTREGA SATELITE]]</f>
        <v>346500</v>
      </c>
      <c r="X3993" s="4">
        <f>Tabla1[[#This Row],[Valor total OS]]-Tabla1[[#This Row],[valor total op]]</f>
        <v>0</v>
      </c>
    </row>
    <row r="3994" spans="1:24" x14ac:dyDescent="0.3">
      <c r="A3994">
        <v>5727</v>
      </c>
      <c r="B3994" t="s">
        <v>6643</v>
      </c>
      <c r="C3994" t="s">
        <v>374</v>
      </c>
      <c r="D3994" t="s">
        <v>210</v>
      </c>
      <c r="E3994" t="s">
        <v>6594</v>
      </c>
      <c r="F3994" s="2">
        <v>45595</v>
      </c>
      <c r="G3994">
        <v>4500</v>
      </c>
      <c r="H3994" t="s">
        <v>24</v>
      </c>
      <c r="I3994" t="s">
        <v>6644</v>
      </c>
      <c r="J3994">
        <v>29</v>
      </c>
      <c r="K3994" t="s">
        <v>664</v>
      </c>
      <c r="L3994">
        <v>4500</v>
      </c>
      <c r="M3994">
        <v>55</v>
      </c>
      <c r="N3994" t="s">
        <v>6580</v>
      </c>
      <c r="O3994" t="s">
        <v>28</v>
      </c>
      <c r="P3994">
        <v>16002</v>
      </c>
      <c r="Q3994">
        <v>29345147</v>
      </c>
      <c r="R3994" t="s">
        <v>29</v>
      </c>
      <c r="S3994">
        <v>24</v>
      </c>
      <c r="T3994" t="s">
        <v>665</v>
      </c>
      <c r="U3994" s="4">
        <f>Tabla1[[#This Row],[OS-Valor Unitario]]-Tabla1[[#This Row],[costo_antes_iva]]</f>
        <v>0</v>
      </c>
      <c r="V3994" s="4">
        <f>Tabla1[[#This Row],[OS-Valor Unitario]]*Tabla1[[#This Row],[CANTIDAD ENTREGA SATELITE]]</f>
        <v>108000</v>
      </c>
      <c r="W3994" s="4">
        <f>Tabla1[[#This Row],[costo_antes_iva]]*Tabla1[[#This Row],[CANTIDAD ENTREGA SATELITE]]</f>
        <v>108000</v>
      </c>
      <c r="X3994" s="4">
        <f>Tabla1[[#This Row],[Valor total OS]]-Tabla1[[#This Row],[valor total op]]</f>
        <v>0</v>
      </c>
    </row>
    <row r="3995" spans="1:24" x14ac:dyDescent="0.3">
      <c r="A3995">
        <v>5727</v>
      </c>
      <c r="B3995" t="s">
        <v>6643</v>
      </c>
      <c r="C3995" t="s">
        <v>374</v>
      </c>
      <c r="D3995" t="s">
        <v>210</v>
      </c>
      <c r="E3995" t="s">
        <v>6594</v>
      </c>
      <c r="F3995" s="2">
        <v>45595</v>
      </c>
      <c r="G3995">
        <v>4500</v>
      </c>
      <c r="H3995" t="s">
        <v>24</v>
      </c>
      <c r="I3995" t="s">
        <v>6644</v>
      </c>
      <c r="J3995">
        <v>29</v>
      </c>
      <c r="K3995" t="s">
        <v>664</v>
      </c>
      <c r="L3995">
        <v>4500</v>
      </c>
      <c r="M3995">
        <v>55</v>
      </c>
      <c r="N3995" t="s">
        <v>6580</v>
      </c>
      <c r="O3995" t="s">
        <v>28</v>
      </c>
      <c r="P3995">
        <v>16002</v>
      </c>
      <c r="Q3995">
        <v>29345147</v>
      </c>
      <c r="R3995" t="s">
        <v>29</v>
      </c>
      <c r="S3995">
        <v>31</v>
      </c>
      <c r="T3995" t="s">
        <v>665</v>
      </c>
      <c r="U3995" s="4">
        <f>Tabla1[[#This Row],[OS-Valor Unitario]]-Tabla1[[#This Row],[costo_antes_iva]]</f>
        <v>0</v>
      </c>
      <c r="V3995" s="4">
        <f>Tabla1[[#This Row],[OS-Valor Unitario]]*Tabla1[[#This Row],[CANTIDAD ENTREGA SATELITE]]</f>
        <v>139500</v>
      </c>
      <c r="W3995" s="4">
        <f>Tabla1[[#This Row],[costo_antes_iva]]*Tabla1[[#This Row],[CANTIDAD ENTREGA SATELITE]]</f>
        <v>139500</v>
      </c>
      <c r="X3995" s="4">
        <f>Tabla1[[#This Row],[Valor total OS]]-Tabla1[[#This Row],[valor total op]]</f>
        <v>0</v>
      </c>
    </row>
    <row r="3996" spans="1:24" x14ac:dyDescent="0.3">
      <c r="A3996">
        <v>5727</v>
      </c>
      <c r="B3996" t="s">
        <v>6643</v>
      </c>
      <c r="C3996" t="s">
        <v>374</v>
      </c>
      <c r="D3996" t="s">
        <v>210</v>
      </c>
      <c r="E3996" t="s">
        <v>6594</v>
      </c>
      <c r="F3996" s="2">
        <v>45595</v>
      </c>
      <c r="G3996">
        <v>700</v>
      </c>
      <c r="H3996" t="s">
        <v>88</v>
      </c>
      <c r="I3996" t="s">
        <v>6644</v>
      </c>
      <c r="J3996">
        <v>29</v>
      </c>
      <c r="K3996" t="s">
        <v>129</v>
      </c>
      <c r="L3996">
        <v>700</v>
      </c>
      <c r="M3996">
        <v>24</v>
      </c>
      <c r="N3996" t="s">
        <v>6580</v>
      </c>
      <c r="O3996" t="s">
        <v>28</v>
      </c>
      <c r="P3996">
        <v>15952</v>
      </c>
      <c r="Q3996">
        <v>29345147</v>
      </c>
      <c r="R3996" t="s">
        <v>29</v>
      </c>
      <c r="S3996">
        <v>24</v>
      </c>
      <c r="T3996" t="s">
        <v>132</v>
      </c>
      <c r="U3996" s="4">
        <f>Tabla1[[#This Row],[OS-Valor Unitario]]-Tabla1[[#This Row],[costo_antes_iva]]</f>
        <v>0</v>
      </c>
      <c r="V3996" s="4">
        <f>Tabla1[[#This Row],[OS-Valor Unitario]]*Tabla1[[#This Row],[CANTIDAD ENTREGA SATELITE]]</f>
        <v>16800</v>
      </c>
      <c r="W3996" s="4">
        <f>Tabla1[[#This Row],[costo_antes_iva]]*Tabla1[[#This Row],[CANTIDAD ENTREGA SATELITE]]</f>
        <v>16800</v>
      </c>
      <c r="X3996" s="4">
        <f>Tabla1[[#This Row],[Valor total OS]]-Tabla1[[#This Row],[valor total op]]</f>
        <v>0</v>
      </c>
    </row>
    <row r="3997" spans="1:24" x14ac:dyDescent="0.3">
      <c r="A3997">
        <v>5727</v>
      </c>
      <c r="B3997" t="s">
        <v>6643</v>
      </c>
      <c r="C3997" t="s">
        <v>374</v>
      </c>
      <c r="D3997" t="s">
        <v>210</v>
      </c>
      <c r="E3997" t="s">
        <v>6594</v>
      </c>
      <c r="F3997" s="2">
        <v>45595</v>
      </c>
      <c r="G3997">
        <v>700</v>
      </c>
      <c r="H3997" t="s">
        <v>88</v>
      </c>
      <c r="I3997" t="s">
        <v>6644</v>
      </c>
      <c r="J3997">
        <v>29</v>
      </c>
      <c r="K3997" t="s">
        <v>129</v>
      </c>
      <c r="L3997">
        <v>700</v>
      </c>
      <c r="M3997">
        <v>31</v>
      </c>
      <c r="N3997" t="s">
        <v>6580</v>
      </c>
      <c r="O3997" t="s">
        <v>28</v>
      </c>
      <c r="P3997">
        <v>15953</v>
      </c>
      <c r="Q3997">
        <v>29345147</v>
      </c>
      <c r="R3997" t="s">
        <v>29</v>
      </c>
      <c r="S3997">
        <v>31</v>
      </c>
      <c r="T3997" t="s">
        <v>132</v>
      </c>
      <c r="U3997" s="4">
        <f>Tabla1[[#This Row],[OS-Valor Unitario]]-Tabla1[[#This Row],[costo_antes_iva]]</f>
        <v>0</v>
      </c>
      <c r="V3997" s="4">
        <f>Tabla1[[#This Row],[OS-Valor Unitario]]*Tabla1[[#This Row],[CANTIDAD ENTREGA SATELITE]]</f>
        <v>21700</v>
      </c>
      <c r="W3997" s="4">
        <f>Tabla1[[#This Row],[costo_antes_iva]]*Tabla1[[#This Row],[CANTIDAD ENTREGA SATELITE]]</f>
        <v>21700</v>
      </c>
      <c r="X3997" s="4">
        <f>Tabla1[[#This Row],[Valor total OS]]-Tabla1[[#This Row],[valor total op]]</f>
        <v>0</v>
      </c>
    </row>
    <row r="3998" spans="1:24" x14ac:dyDescent="0.3">
      <c r="A3998">
        <v>5727</v>
      </c>
      <c r="B3998" t="s">
        <v>6645</v>
      </c>
      <c r="C3998" t="s">
        <v>967</v>
      </c>
      <c r="D3998" t="s">
        <v>210</v>
      </c>
      <c r="E3998" t="s">
        <v>6646</v>
      </c>
      <c r="F3998" s="2">
        <v>45595</v>
      </c>
      <c r="G3998">
        <v>700</v>
      </c>
      <c r="H3998" t="s">
        <v>88</v>
      </c>
      <c r="I3998" t="s">
        <v>6647</v>
      </c>
      <c r="J3998">
        <v>30</v>
      </c>
      <c r="K3998" t="s">
        <v>129</v>
      </c>
      <c r="L3998">
        <v>900</v>
      </c>
      <c r="M3998">
        <v>3</v>
      </c>
      <c r="N3998" t="s">
        <v>6580</v>
      </c>
      <c r="O3998" t="s">
        <v>28</v>
      </c>
      <c r="P3998">
        <v>16139</v>
      </c>
      <c r="Q3998">
        <v>29345147</v>
      </c>
      <c r="R3998" t="s">
        <v>970</v>
      </c>
      <c r="S3998">
        <v>3</v>
      </c>
      <c r="T3998" t="s">
        <v>132</v>
      </c>
      <c r="U3998" s="4">
        <f>Tabla1[[#This Row],[OS-Valor Unitario]]-Tabla1[[#This Row],[costo_antes_iva]]</f>
        <v>200</v>
      </c>
      <c r="V3998" s="4">
        <f>Tabla1[[#This Row],[OS-Valor Unitario]]*Tabla1[[#This Row],[CANTIDAD ENTREGA SATELITE]]</f>
        <v>2700</v>
      </c>
      <c r="W3998" s="4">
        <f>Tabla1[[#This Row],[costo_antes_iva]]*Tabla1[[#This Row],[CANTIDAD ENTREGA SATELITE]]</f>
        <v>2100</v>
      </c>
      <c r="X3998" s="4">
        <f>Tabla1[[#This Row],[Valor total OS]]-Tabla1[[#This Row],[valor total op]]</f>
        <v>600</v>
      </c>
    </row>
    <row r="3999" spans="1:24" x14ac:dyDescent="0.3">
      <c r="A3999">
        <v>5727</v>
      </c>
      <c r="B3999" t="s">
        <v>6648</v>
      </c>
      <c r="C3999" t="s">
        <v>967</v>
      </c>
      <c r="D3999" t="s">
        <v>210</v>
      </c>
      <c r="E3999" t="s">
        <v>6649</v>
      </c>
      <c r="F3999" s="2">
        <v>45595</v>
      </c>
      <c r="G3999">
        <v>700</v>
      </c>
      <c r="H3999" t="s">
        <v>88</v>
      </c>
      <c r="I3999" t="s">
        <v>6650</v>
      </c>
      <c r="J3999">
        <v>31</v>
      </c>
      <c r="K3999" t="s">
        <v>129</v>
      </c>
      <c r="L3999">
        <v>900</v>
      </c>
      <c r="M3999">
        <v>12</v>
      </c>
      <c r="N3999" t="s">
        <v>6580</v>
      </c>
      <c r="O3999" t="s">
        <v>28</v>
      </c>
      <c r="P3999">
        <v>16140</v>
      </c>
      <c r="Q3999">
        <v>29345147</v>
      </c>
      <c r="R3999" t="s">
        <v>970</v>
      </c>
      <c r="S3999">
        <v>12</v>
      </c>
      <c r="T3999" t="s">
        <v>132</v>
      </c>
      <c r="U3999" s="4">
        <f>Tabla1[[#This Row],[OS-Valor Unitario]]-Tabla1[[#This Row],[costo_antes_iva]]</f>
        <v>200</v>
      </c>
      <c r="V3999" s="4">
        <f>Tabla1[[#This Row],[OS-Valor Unitario]]*Tabla1[[#This Row],[CANTIDAD ENTREGA SATELITE]]</f>
        <v>10800</v>
      </c>
      <c r="W3999" s="4">
        <f>Tabla1[[#This Row],[costo_antes_iva]]*Tabla1[[#This Row],[CANTIDAD ENTREGA SATELITE]]</f>
        <v>8400</v>
      </c>
      <c r="X3999" s="4">
        <f>Tabla1[[#This Row],[Valor total OS]]-Tabla1[[#This Row],[valor total op]]</f>
        <v>2400</v>
      </c>
    </row>
    <row r="4000" spans="1:24" x14ac:dyDescent="0.3">
      <c r="A4000">
        <v>5713</v>
      </c>
      <c r="B4000" t="s">
        <v>6740</v>
      </c>
      <c r="C4000" t="s">
        <v>238</v>
      </c>
      <c r="D4000" t="s">
        <v>1565</v>
      </c>
      <c r="E4000" t="s">
        <v>6741</v>
      </c>
      <c r="F4000" s="2">
        <v>45595</v>
      </c>
      <c r="G4000">
        <v>7500</v>
      </c>
      <c r="H4000" t="s">
        <v>24</v>
      </c>
      <c r="I4000" t="s">
        <v>6742</v>
      </c>
      <c r="J4000">
        <v>1</v>
      </c>
      <c r="K4000" t="s">
        <v>479</v>
      </c>
      <c r="L4000">
        <v>7000</v>
      </c>
      <c r="M4000">
        <v>2</v>
      </c>
      <c r="N4000" t="s">
        <v>6743</v>
      </c>
      <c r="O4000" t="s">
        <v>28</v>
      </c>
      <c r="P4000">
        <v>15994</v>
      </c>
      <c r="Q4000">
        <v>202378</v>
      </c>
      <c r="R4000" t="s">
        <v>244</v>
      </c>
      <c r="S4000">
        <v>2</v>
      </c>
      <c r="T4000" t="s">
        <v>481</v>
      </c>
      <c r="U4000" s="4">
        <f>Tabla1[[#This Row],[OS-Valor Unitario]]-Tabla1[[#This Row],[costo_antes_iva]]</f>
        <v>-500</v>
      </c>
      <c r="V4000" s="4">
        <f>Tabla1[[#This Row],[OS-Valor Unitario]]*Tabla1[[#This Row],[CANTIDAD ENTREGA SATELITE]]</f>
        <v>14000</v>
      </c>
      <c r="W4000" s="4">
        <f>Tabla1[[#This Row],[costo_antes_iva]]*Tabla1[[#This Row],[CANTIDAD ENTREGA SATELITE]]</f>
        <v>15000</v>
      </c>
      <c r="X4000" s="4">
        <f>Tabla1[[#This Row],[Valor total OS]]-Tabla1[[#This Row],[valor total op]]</f>
        <v>-1000</v>
      </c>
    </row>
    <row r="4001" spans="1:24" x14ac:dyDescent="0.3">
      <c r="A4001">
        <v>5713</v>
      </c>
      <c r="B4001" t="s">
        <v>6744</v>
      </c>
      <c r="C4001" t="s">
        <v>532</v>
      </c>
      <c r="D4001" t="s">
        <v>1565</v>
      </c>
      <c r="E4001" t="s">
        <v>6745</v>
      </c>
      <c r="F4001" s="2">
        <v>45595</v>
      </c>
      <c r="G4001">
        <v>4500</v>
      </c>
      <c r="H4001" t="s">
        <v>24</v>
      </c>
      <c r="I4001" t="s">
        <v>6746</v>
      </c>
      <c r="J4001">
        <v>2</v>
      </c>
      <c r="K4001" t="s">
        <v>6747</v>
      </c>
      <c r="L4001">
        <v>5000</v>
      </c>
      <c r="M4001">
        <v>2</v>
      </c>
      <c r="N4001" t="s">
        <v>6743</v>
      </c>
      <c r="O4001" t="s">
        <v>28</v>
      </c>
      <c r="P4001">
        <v>15995</v>
      </c>
      <c r="Q4001">
        <v>202378</v>
      </c>
      <c r="R4001" t="s">
        <v>29</v>
      </c>
      <c r="S4001">
        <v>2</v>
      </c>
      <c r="T4001" t="s">
        <v>481</v>
      </c>
      <c r="U4001" s="4">
        <f>Tabla1[[#This Row],[OS-Valor Unitario]]-Tabla1[[#This Row],[costo_antes_iva]]</f>
        <v>500</v>
      </c>
      <c r="V4001" s="4">
        <f>Tabla1[[#This Row],[OS-Valor Unitario]]*Tabla1[[#This Row],[CANTIDAD ENTREGA SATELITE]]</f>
        <v>10000</v>
      </c>
      <c r="W4001" s="4">
        <f>Tabla1[[#This Row],[costo_antes_iva]]*Tabla1[[#This Row],[CANTIDAD ENTREGA SATELITE]]</f>
        <v>9000</v>
      </c>
      <c r="X4001" s="4">
        <f>Tabla1[[#This Row],[Valor total OS]]-Tabla1[[#This Row],[valor total op]]</f>
        <v>1000</v>
      </c>
    </row>
    <row r="4002" spans="1:24" x14ac:dyDescent="0.3">
      <c r="A4002">
        <v>5707</v>
      </c>
      <c r="B4002" t="s">
        <v>6755</v>
      </c>
      <c r="C4002" t="s">
        <v>552</v>
      </c>
      <c r="D4002" t="s">
        <v>126</v>
      </c>
      <c r="E4002" t="s">
        <v>6756</v>
      </c>
      <c r="F4002" s="2">
        <v>45593</v>
      </c>
      <c r="G4002">
        <v>1000</v>
      </c>
      <c r="H4002" t="s">
        <v>88</v>
      </c>
      <c r="I4002" t="s">
        <v>6757</v>
      </c>
      <c r="J4002">
        <v>1</v>
      </c>
      <c r="K4002" t="s">
        <v>129</v>
      </c>
      <c r="L4002">
        <v>2200</v>
      </c>
      <c r="M4002">
        <v>46</v>
      </c>
      <c r="N4002" t="s">
        <v>6758</v>
      </c>
      <c r="O4002" t="s">
        <v>28</v>
      </c>
      <c r="P4002">
        <v>15643</v>
      </c>
      <c r="Q4002">
        <v>1309545</v>
      </c>
      <c r="R4002" t="s">
        <v>523</v>
      </c>
      <c r="S4002">
        <v>46</v>
      </c>
      <c r="T4002" t="s">
        <v>132</v>
      </c>
      <c r="U4002" s="4">
        <f>Tabla1[[#This Row],[OS-Valor Unitario]]-Tabla1[[#This Row],[costo_antes_iva]]</f>
        <v>1200</v>
      </c>
      <c r="V4002" s="4">
        <f>Tabla1[[#This Row],[OS-Valor Unitario]]*Tabla1[[#This Row],[CANTIDAD ENTREGA SATELITE]]</f>
        <v>101200</v>
      </c>
      <c r="W4002" s="4">
        <f>Tabla1[[#This Row],[costo_antes_iva]]*Tabla1[[#This Row],[CANTIDAD ENTREGA SATELITE]]</f>
        <v>46000</v>
      </c>
      <c r="X4002" s="4">
        <f>Tabla1[[#This Row],[Valor total OS]]-Tabla1[[#This Row],[valor total op]]</f>
        <v>55200</v>
      </c>
    </row>
    <row r="4003" spans="1:24" x14ac:dyDescent="0.3">
      <c r="A4003">
        <v>5707</v>
      </c>
      <c r="B4003" t="s">
        <v>6755</v>
      </c>
      <c r="C4003" t="s">
        <v>552</v>
      </c>
      <c r="D4003" t="s">
        <v>126</v>
      </c>
      <c r="E4003" t="s">
        <v>6756</v>
      </c>
      <c r="F4003" s="2">
        <v>45593</v>
      </c>
      <c r="G4003">
        <v>1000</v>
      </c>
      <c r="H4003" t="s">
        <v>35</v>
      </c>
      <c r="I4003" t="s">
        <v>6757</v>
      </c>
      <c r="J4003">
        <v>1</v>
      </c>
      <c r="K4003" t="s">
        <v>37</v>
      </c>
      <c r="L4003">
        <v>1100</v>
      </c>
      <c r="M4003">
        <v>46</v>
      </c>
      <c r="N4003" t="s">
        <v>6758</v>
      </c>
      <c r="O4003" t="s">
        <v>28</v>
      </c>
      <c r="P4003">
        <v>15644</v>
      </c>
      <c r="Q4003">
        <v>1309545</v>
      </c>
      <c r="R4003" t="s">
        <v>523</v>
      </c>
      <c r="S4003">
        <v>46</v>
      </c>
      <c r="T4003" t="s">
        <v>37</v>
      </c>
      <c r="U4003" s="4">
        <f>Tabla1[[#This Row],[OS-Valor Unitario]]-Tabla1[[#This Row],[costo_antes_iva]]</f>
        <v>100</v>
      </c>
      <c r="V4003" s="4">
        <f>Tabla1[[#This Row],[OS-Valor Unitario]]*Tabla1[[#This Row],[CANTIDAD ENTREGA SATELITE]]</f>
        <v>50600</v>
      </c>
      <c r="W4003" s="4">
        <f>Tabla1[[#This Row],[costo_antes_iva]]*Tabla1[[#This Row],[CANTIDAD ENTREGA SATELITE]]</f>
        <v>46000</v>
      </c>
      <c r="X4003" s="4">
        <f>Tabla1[[#This Row],[Valor total OS]]-Tabla1[[#This Row],[valor total op]]</f>
        <v>4600</v>
      </c>
    </row>
    <row r="4004" spans="1:24" x14ac:dyDescent="0.3">
      <c r="A4004">
        <v>5707</v>
      </c>
      <c r="B4004" t="s">
        <v>6755</v>
      </c>
      <c r="C4004" t="s">
        <v>552</v>
      </c>
      <c r="D4004" t="s">
        <v>126</v>
      </c>
      <c r="E4004" t="s">
        <v>6756</v>
      </c>
      <c r="F4004" s="2">
        <v>45593</v>
      </c>
      <c r="G4004">
        <v>1100</v>
      </c>
      <c r="H4004" t="s">
        <v>88</v>
      </c>
      <c r="I4004" t="s">
        <v>6757</v>
      </c>
      <c r="J4004">
        <v>1</v>
      </c>
      <c r="K4004" t="s">
        <v>129</v>
      </c>
      <c r="L4004">
        <v>2200</v>
      </c>
      <c r="M4004">
        <v>46</v>
      </c>
      <c r="N4004" t="s">
        <v>6758</v>
      </c>
      <c r="O4004" t="s">
        <v>28</v>
      </c>
      <c r="P4004">
        <v>15643</v>
      </c>
      <c r="Q4004">
        <v>1309545</v>
      </c>
      <c r="R4004" t="s">
        <v>523</v>
      </c>
      <c r="S4004">
        <v>46</v>
      </c>
      <c r="T4004" t="s">
        <v>132</v>
      </c>
      <c r="U4004" s="4">
        <f>Tabla1[[#This Row],[OS-Valor Unitario]]-Tabla1[[#This Row],[costo_antes_iva]]</f>
        <v>1100</v>
      </c>
      <c r="V4004" s="4">
        <f>Tabla1[[#This Row],[OS-Valor Unitario]]*Tabla1[[#This Row],[CANTIDAD ENTREGA SATELITE]]</f>
        <v>101200</v>
      </c>
      <c r="W4004" s="4">
        <f>Tabla1[[#This Row],[costo_antes_iva]]*Tabla1[[#This Row],[CANTIDAD ENTREGA SATELITE]]</f>
        <v>50600</v>
      </c>
      <c r="X4004" s="4">
        <f>Tabla1[[#This Row],[Valor total OS]]-Tabla1[[#This Row],[valor total op]]</f>
        <v>50600</v>
      </c>
    </row>
    <row r="4005" spans="1:24" x14ac:dyDescent="0.3">
      <c r="A4005">
        <v>5707</v>
      </c>
      <c r="B4005" t="s">
        <v>6755</v>
      </c>
      <c r="C4005" t="s">
        <v>552</v>
      </c>
      <c r="D4005" t="s">
        <v>126</v>
      </c>
      <c r="E4005" t="s">
        <v>6756</v>
      </c>
      <c r="F4005" s="2">
        <v>45593</v>
      </c>
      <c r="G4005">
        <v>3500</v>
      </c>
      <c r="H4005" t="s">
        <v>24</v>
      </c>
      <c r="I4005" t="s">
        <v>6757</v>
      </c>
      <c r="J4005">
        <v>1</v>
      </c>
      <c r="K4005" t="s">
        <v>1554</v>
      </c>
      <c r="L4005">
        <v>4500</v>
      </c>
      <c r="M4005">
        <v>46</v>
      </c>
      <c r="N4005" t="s">
        <v>6758</v>
      </c>
      <c r="O4005" t="s">
        <v>28</v>
      </c>
      <c r="P4005">
        <v>15706</v>
      </c>
      <c r="Q4005">
        <v>1309545</v>
      </c>
      <c r="R4005" t="s">
        <v>523</v>
      </c>
      <c r="S4005">
        <v>46</v>
      </c>
      <c r="T4005" t="s">
        <v>1556</v>
      </c>
      <c r="U4005" s="4">
        <f>Tabla1[[#This Row],[OS-Valor Unitario]]-Tabla1[[#This Row],[costo_antes_iva]]</f>
        <v>1000</v>
      </c>
      <c r="V4005" s="4">
        <f>Tabla1[[#This Row],[OS-Valor Unitario]]*Tabla1[[#This Row],[CANTIDAD ENTREGA SATELITE]]</f>
        <v>207000</v>
      </c>
      <c r="W4005" s="4">
        <f>Tabla1[[#This Row],[costo_antes_iva]]*Tabla1[[#This Row],[CANTIDAD ENTREGA SATELITE]]</f>
        <v>161000</v>
      </c>
      <c r="X4005" s="4">
        <f>Tabla1[[#This Row],[Valor total OS]]-Tabla1[[#This Row],[valor total op]]</f>
        <v>46000</v>
      </c>
    </row>
    <row r="4006" spans="1:24" x14ac:dyDescent="0.3">
      <c r="A4006">
        <v>5706</v>
      </c>
      <c r="B4006" t="s">
        <v>6759</v>
      </c>
      <c r="C4006" t="s">
        <v>70</v>
      </c>
      <c r="D4006" t="s">
        <v>239</v>
      </c>
      <c r="E4006" t="s">
        <v>6760</v>
      </c>
      <c r="F4006" s="2">
        <v>45590</v>
      </c>
      <c r="G4006">
        <v>1100</v>
      </c>
      <c r="H4006" t="s">
        <v>88</v>
      </c>
      <c r="I4006" t="s">
        <v>6761</v>
      </c>
      <c r="J4006">
        <v>1</v>
      </c>
      <c r="K4006" t="s">
        <v>3357</v>
      </c>
      <c r="L4006">
        <v>1100</v>
      </c>
      <c r="M4006">
        <v>21</v>
      </c>
      <c r="N4006" t="s">
        <v>6762</v>
      </c>
      <c r="O4006" t="s">
        <v>28</v>
      </c>
      <c r="P4006">
        <v>15875</v>
      </c>
      <c r="Q4006">
        <v>49380569</v>
      </c>
      <c r="R4006" t="s">
        <v>76</v>
      </c>
      <c r="S4006">
        <v>21</v>
      </c>
      <c r="T4006" t="s">
        <v>3359</v>
      </c>
      <c r="U4006" s="4">
        <f>Tabla1[[#This Row],[OS-Valor Unitario]]-Tabla1[[#This Row],[costo_antes_iva]]</f>
        <v>0</v>
      </c>
      <c r="V4006" s="4">
        <f>Tabla1[[#This Row],[OS-Valor Unitario]]*Tabla1[[#This Row],[CANTIDAD ENTREGA SATELITE]]</f>
        <v>23100</v>
      </c>
      <c r="W4006" s="4">
        <f>Tabla1[[#This Row],[costo_antes_iva]]*Tabla1[[#This Row],[CANTIDAD ENTREGA SATELITE]]</f>
        <v>23100</v>
      </c>
      <c r="X4006" s="4">
        <f>Tabla1[[#This Row],[Valor total OS]]-Tabla1[[#This Row],[valor total op]]</f>
        <v>0</v>
      </c>
    </row>
    <row r="4007" spans="1:24" x14ac:dyDescent="0.3">
      <c r="A4007">
        <v>5706</v>
      </c>
      <c r="B4007" t="s">
        <v>6759</v>
      </c>
      <c r="C4007" t="s">
        <v>70</v>
      </c>
      <c r="D4007" t="s">
        <v>239</v>
      </c>
      <c r="E4007" t="s">
        <v>6760</v>
      </c>
      <c r="F4007" s="2">
        <v>45590</v>
      </c>
      <c r="G4007">
        <v>11500</v>
      </c>
      <c r="H4007" t="s">
        <v>24</v>
      </c>
      <c r="I4007" t="s">
        <v>6761</v>
      </c>
      <c r="J4007">
        <v>1</v>
      </c>
      <c r="K4007" t="s">
        <v>5375</v>
      </c>
      <c r="L4007">
        <v>12000</v>
      </c>
      <c r="M4007">
        <v>21</v>
      </c>
      <c r="N4007" t="s">
        <v>6762</v>
      </c>
      <c r="O4007" t="s">
        <v>28</v>
      </c>
      <c r="P4007">
        <v>15992</v>
      </c>
      <c r="Q4007">
        <v>49380569</v>
      </c>
      <c r="R4007" t="s">
        <v>76</v>
      </c>
      <c r="S4007">
        <v>21</v>
      </c>
      <c r="T4007" t="s">
        <v>5376</v>
      </c>
      <c r="U4007" s="4">
        <f>Tabla1[[#This Row],[OS-Valor Unitario]]-Tabla1[[#This Row],[costo_antes_iva]]</f>
        <v>500</v>
      </c>
      <c r="V4007" s="4">
        <f>Tabla1[[#This Row],[OS-Valor Unitario]]*Tabla1[[#This Row],[CANTIDAD ENTREGA SATELITE]]</f>
        <v>252000</v>
      </c>
      <c r="W4007" s="4">
        <f>Tabla1[[#This Row],[costo_antes_iva]]*Tabla1[[#This Row],[CANTIDAD ENTREGA SATELITE]]</f>
        <v>241500</v>
      </c>
      <c r="X4007" s="4">
        <f>Tabla1[[#This Row],[Valor total OS]]-Tabla1[[#This Row],[valor total op]]</f>
        <v>10500</v>
      </c>
    </row>
    <row r="4008" spans="1:24" x14ac:dyDescent="0.3">
      <c r="A4008">
        <v>5706</v>
      </c>
      <c r="B4008" t="s">
        <v>6763</v>
      </c>
      <c r="C4008" t="s">
        <v>70</v>
      </c>
      <c r="D4008" t="s">
        <v>239</v>
      </c>
      <c r="E4008" t="s">
        <v>6764</v>
      </c>
      <c r="F4008" s="2">
        <v>45590</v>
      </c>
      <c r="G4008">
        <v>1100</v>
      </c>
      <c r="H4008" t="s">
        <v>88</v>
      </c>
      <c r="I4008" t="s">
        <v>6765</v>
      </c>
      <c r="J4008">
        <v>2</v>
      </c>
      <c r="K4008" t="s">
        <v>3357</v>
      </c>
      <c r="L4008">
        <v>1100</v>
      </c>
      <c r="M4008">
        <v>18</v>
      </c>
      <c r="N4008" t="s">
        <v>6762</v>
      </c>
      <c r="O4008" t="s">
        <v>28</v>
      </c>
      <c r="P4008">
        <v>15791</v>
      </c>
      <c r="Q4008">
        <v>49380569</v>
      </c>
      <c r="R4008" t="s">
        <v>76</v>
      </c>
      <c r="S4008">
        <v>18</v>
      </c>
      <c r="T4008" t="s">
        <v>3359</v>
      </c>
      <c r="U4008" s="4">
        <f>Tabla1[[#This Row],[OS-Valor Unitario]]-Tabla1[[#This Row],[costo_antes_iva]]</f>
        <v>0</v>
      </c>
      <c r="V4008" s="4">
        <f>Tabla1[[#This Row],[OS-Valor Unitario]]*Tabla1[[#This Row],[CANTIDAD ENTREGA SATELITE]]</f>
        <v>19800</v>
      </c>
      <c r="W4008" s="4">
        <f>Tabla1[[#This Row],[costo_antes_iva]]*Tabla1[[#This Row],[CANTIDAD ENTREGA SATELITE]]</f>
        <v>19800</v>
      </c>
      <c r="X4008" s="4">
        <f>Tabla1[[#This Row],[Valor total OS]]-Tabla1[[#This Row],[valor total op]]</f>
        <v>0</v>
      </c>
    </row>
    <row r="4009" spans="1:24" x14ac:dyDescent="0.3">
      <c r="A4009">
        <v>5706</v>
      </c>
      <c r="B4009" t="s">
        <v>6763</v>
      </c>
      <c r="C4009" t="s">
        <v>70</v>
      </c>
      <c r="D4009" t="s">
        <v>239</v>
      </c>
      <c r="E4009" t="s">
        <v>6764</v>
      </c>
      <c r="F4009" s="2">
        <v>45590</v>
      </c>
      <c r="G4009">
        <v>11500</v>
      </c>
      <c r="H4009" t="s">
        <v>24</v>
      </c>
      <c r="I4009" t="s">
        <v>6765</v>
      </c>
      <c r="J4009">
        <v>2</v>
      </c>
      <c r="K4009" t="s">
        <v>437</v>
      </c>
      <c r="L4009">
        <v>12000</v>
      </c>
      <c r="M4009">
        <v>18</v>
      </c>
      <c r="N4009" t="s">
        <v>6762</v>
      </c>
      <c r="O4009" t="s">
        <v>28</v>
      </c>
      <c r="P4009">
        <v>15867</v>
      </c>
      <c r="Q4009">
        <v>49380569</v>
      </c>
      <c r="R4009" t="s">
        <v>76</v>
      </c>
      <c r="S4009">
        <v>18</v>
      </c>
      <c r="T4009" t="s">
        <v>438</v>
      </c>
      <c r="U4009" s="4">
        <f>Tabla1[[#This Row],[OS-Valor Unitario]]-Tabla1[[#This Row],[costo_antes_iva]]</f>
        <v>500</v>
      </c>
      <c r="V4009" s="4">
        <f>Tabla1[[#This Row],[OS-Valor Unitario]]*Tabla1[[#This Row],[CANTIDAD ENTREGA SATELITE]]</f>
        <v>216000</v>
      </c>
      <c r="W4009" s="4">
        <f>Tabla1[[#This Row],[costo_antes_iva]]*Tabla1[[#This Row],[CANTIDAD ENTREGA SATELITE]]</f>
        <v>207000</v>
      </c>
      <c r="X4009" s="4">
        <f>Tabla1[[#This Row],[Valor total OS]]-Tabla1[[#This Row],[valor total op]]</f>
        <v>9000</v>
      </c>
    </row>
    <row r="4010" spans="1:24" x14ac:dyDescent="0.3">
      <c r="A4010">
        <v>5706</v>
      </c>
      <c r="B4010" t="s">
        <v>6766</v>
      </c>
      <c r="C4010" t="s">
        <v>70</v>
      </c>
      <c r="D4010" t="s">
        <v>239</v>
      </c>
      <c r="E4010" t="s">
        <v>6767</v>
      </c>
      <c r="F4010" s="2">
        <v>45590</v>
      </c>
      <c r="G4010">
        <v>10500</v>
      </c>
      <c r="H4010" t="s">
        <v>24</v>
      </c>
      <c r="I4010" t="s">
        <v>6768</v>
      </c>
      <c r="J4010">
        <v>3</v>
      </c>
      <c r="K4010" t="s">
        <v>437</v>
      </c>
      <c r="L4010">
        <v>11000</v>
      </c>
      <c r="M4010">
        <v>381</v>
      </c>
      <c r="N4010" t="s">
        <v>6762</v>
      </c>
      <c r="O4010" t="s">
        <v>28</v>
      </c>
      <c r="P4010">
        <v>15878</v>
      </c>
      <c r="Q4010">
        <v>49380569</v>
      </c>
      <c r="R4010" t="s">
        <v>76</v>
      </c>
      <c r="S4010">
        <v>381</v>
      </c>
      <c r="T4010" t="s">
        <v>438</v>
      </c>
      <c r="U4010" s="4">
        <f>Tabla1[[#This Row],[OS-Valor Unitario]]-Tabla1[[#This Row],[costo_antes_iva]]</f>
        <v>500</v>
      </c>
      <c r="V4010" s="4">
        <f>Tabla1[[#This Row],[OS-Valor Unitario]]*Tabla1[[#This Row],[CANTIDAD ENTREGA SATELITE]]</f>
        <v>4191000</v>
      </c>
      <c r="W4010" s="4">
        <f>Tabla1[[#This Row],[costo_antes_iva]]*Tabla1[[#This Row],[CANTIDAD ENTREGA SATELITE]]</f>
        <v>4000500</v>
      </c>
      <c r="X4010" s="4">
        <f>Tabla1[[#This Row],[Valor total OS]]-Tabla1[[#This Row],[valor total op]]</f>
        <v>190500</v>
      </c>
    </row>
    <row r="4011" spans="1:24" x14ac:dyDescent="0.3">
      <c r="A4011">
        <v>5706</v>
      </c>
      <c r="B4011" t="s">
        <v>6769</v>
      </c>
      <c r="C4011" t="s">
        <v>302</v>
      </c>
      <c r="D4011" t="s">
        <v>239</v>
      </c>
      <c r="E4011" t="s">
        <v>6770</v>
      </c>
      <c r="F4011" s="2">
        <v>45590</v>
      </c>
      <c r="G4011">
        <v>1100</v>
      </c>
      <c r="H4011" t="s">
        <v>88</v>
      </c>
      <c r="I4011" t="s">
        <v>6771</v>
      </c>
      <c r="J4011">
        <v>4</v>
      </c>
      <c r="K4011" t="s">
        <v>3357</v>
      </c>
      <c r="L4011">
        <v>1100</v>
      </c>
      <c r="M4011">
        <v>151</v>
      </c>
      <c r="N4011" t="s">
        <v>6762</v>
      </c>
      <c r="O4011" t="s">
        <v>28</v>
      </c>
      <c r="P4011">
        <v>15851</v>
      </c>
      <c r="Q4011">
        <v>49380569</v>
      </c>
      <c r="R4011" t="s">
        <v>76</v>
      </c>
      <c r="S4011">
        <v>151</v>
      </c>
      <c r="T4011" t="s">
        <v>3359</v>
      </c>
      <c r="U4011" s="4">
        <f>Tabla1[[#This Row],[OS-Valor Unitario]]-Tabla1[[#This Row],[costo_antes_iva]]</f>
        <v>0</v>
      </c>
      <c r="V4011" s="4">
        <f>Tabla1[[#This Row],[OS-Valor Unitario]]*Tabla1[[#This Row],[CANTIDAD ENTREGA SATELITE]]</f>
        <v>166100</v>
      </c>
      <c r="W4011" s="4">
        <f>Tabla1[[#This Row],[costo_antes_iva]]*Tabla1[[#This Row],[CANTIDAD ENTREGA SATELITE]]</f>
        <v>166100</v>
      </c>
      <c r="X4011" s="4">
        <f>Tabla1[[#This Row],[Valor total OS]]-Tabla1[[#This Row],[valor total op]]</f>
        <v>0</v>
      </c>
    </row>
    <row r="4012" spans="1:24" x14ac:dyDescent="0.3">
      <c r="A4012">
        <v>5706</v>
      </c>
      <c r="B4012" t="s">
        <v>6769</v>
      </c>
      <c r="C4012" t="s">
        <v>302</v>
      </c>
      <c r="D4012" t="s">
        <v>239</v>
      </c>
      <c r="E4012" t="s">
        <v>6770</v>
      </c>
      <c r="F4012" s="2">
        <v>45590</v>
      </c>
      <c r="G4012">
        <v>10500</v>
      </c>
      <c r="H4012" t="s">
        <v>24</v>
      </c>
      <c r="I4012" t="s">
        <v>6771</v>
      </c>
      <c r="J4012">
        <v>4</v>
      </c>
      <c r="K4012" t="s">
        <v>437</v>
      </c>
      <c r="L4012">
        <v>11000</v>
      </c>
      <c r="M4012">
        <v>151</v>
      </c>
      <c r="N4012" t="s">
        <v>6762</v>
      </c>
      <c r="O4012" t="s">
        <v>28</v>
      </c>
      <c r="P4012">
        <v>15741</v>
      </c>
      <c r="Q4012">
        <v>49380569</v>
      </c>
      <c r="R4012" t="s">
        <v>76</v>
      </c>
      <c r="S4012">
        <v>151</v>
      </c>
      <c r="T4012" t="s">
        <v>438</v>
      </c>
      <c r="U4012" s="4">
        <f>Tabla1[[#This Row],[OS-Valor Unitario]]-Tabla1[[#This Row],[costo_antes_iva]]</f>
        <v>500</v>
      </c>
      <c r="V4012" s="4">
        <f>Tabla1[[#This Row],[OS-Valor Unitario]]*Tabla1[[#This Row],[CANTIDAD ENTREGA SATELITE]]</f>
        <v>1661000</v>
      </c>
      <c r="W4012" s="4">
        <f>Tabla1[[#This Row],[costo_antes_iva]]*Tabla1[[#This Row],[CANTIDAD ENTREGA SATELITE]]</f>
        <v>1585500</v>
      </c>
      <c r="X4012" s="4">
        <f>Tabla1[[#This Row],[Valor total OS]]-Tabla1[[#This Row],[valor total op]]</f>
        <v>75500</v>
      </c>
    </row>
    <row r="4013" spans="1:24" x14ac:dyDescent="0.3">
      <c r="A4013">
        <v>5706</v>
      </c>
      <c r="B4013" t="s">
        <v>6772</v>
      </c>
      <c r="C4013" t="s">
        <v>374</v>
      </c>
      <c r="D4013" t="s">
        <v>239</v>
      </c>
      <c r="E4013" t="s">
        <v>6773</v>
      </c>
      <c r="F4013" s="2">
        <v>45590</v>
      </c>
      <c r="G4013">
        <v>9000</v>
      </c>
      <c r="H4013" t="s">
        <v>24</v>
      </c>
      <c r="I4013" t="s">
        <v>6774</v>
      </c>
      <c r="J4013">
        <v>5</v>
      </c>
      <c r="K4013" t="s">
        <v>664</v>
      </c>
      <c r="L4013">
        <v>9000</v>
      </c>
      <c r="M4013">
        <v>213</v>
      </c>
      <c r="N4013" t="s">
        <v>6762</v>
      </c>
      <c r="O4013" t="s">
        <v>28</v>
      </c>
      <c r="P4013">
        <v>15789</v>
      </c>
      <c r="Q4013">
        <v>49380569</v>
      </c>
      <c r="R4013" t="s">
        <v>29</v>
      </c>
      <c r="S4013">
        <v>213</v>
      </c>
      <c r="T4013" t="s">
        <v>665</v>
      </c>
      <c r="U4013" s="4">
        <f>Tabla1[[#This Row],[OS-Valor Unitario]]-Tabla1[[#This Row],[costo_antes_iva]]</f>
        <v>0</v>
      </c>
      <c r="V4013" s="4">
        <f>Tabla1[[#This Row],[OS-Valor Unitario]]*Tabla1[[#This Row],[CANTIDAD ENTREGA SATELITE]]</f>
        <v>1917000</v>
      </c>
      <c r="W4013" s="4">
        <f>Tabla1[[#This Row],[costo_antes_iva]]*Tabla1[[#This Row],[CANTIDAD ENTREGA SATELITE]]</f>
        <v>1917000</v>
      </c>
      <c r="X4013" s="4">
        <f>Tabla1[[#This Row],[Valor total OS]]-Tabla1[[#This Row],[valor total op]]</f>
        <v>0</v>
      </c>
    </row>
    <row r="4014" spans="1:24" x14ac:dyDescent="0.3">
      <c r="A4014">
        <v>5706</v>
      </c>
      <c r="B4014" t="s">
        <v>6775</v>
      </c>
      <c r="C4014" t="s">
        <v>374</v>
      </c>
      <c r="D4014" t="s">
        <v>239</v>
      </c>
      <c r="E4014" t="s">
        <v>6776</v>
      </c>
      <c r="F4014" s="2">
        <v>45590</v>
      </c>
      <c r="G4014">
        <v>9000</v>
      </c>
      <c r="H4014" t="s">
        <v>24</v>
      </c>
      <c r="I4014" t="s">
        <v>6777</v>
      </c>
      <c r="J4014">
        <v>6</v>
      </c>
      <c r="K4014" t="s">
        <v>6778</v>
      </c>
      <c r="L4014">
        <v>9000</v>
      </c>
      <c r="M4014">
        <v>247</v>
      </c>
      <c r="N4014" t="s">
        <v>6762</v>
      </c>
      <c r="O4014" t="s">
        <v>28</v>
      </c>
      <c r="P4014">
        <v>15842</v>
      </c>
      <c r="Q4014">
        <v>49380569</v>
      </c>
      <c r="R4014" t="s">
        <v>29</v>
      </c>
      <c r="S4014">
        <v>247</v>
      </c>
      <c r="T4014" t="s">
        <v>6779</v>
      </c>
      <c r="U4014" s="4">
        <f>Tabla1[[#This Row],[OS-Valor Unitario]]-Tabla1[[#This Row],[costo_antes_iva]]</f>
        <v>0</v>
      </c>
      <c r="V4014" s="4">
        <f>Tabla1[[#This Row],[OS-Valor Unitario]]*Tabla1[[#This Row],[CANTIDAD ENTREGA SATELITE]]</f>
        <v>2223000</v>
      </c>
      <c r="W4014" s="4">
        <f>Tabla1[[#This Row],[costo_antes_iva]]*Tabla1[[#This Row],[CANTIDAD ENTREGA SATELITE]]</f>
        <v>2223000</v>
      </c>
      <c r="X4014" s="4">
        <f>Tabla1[[#This Row],[Valor total OS]]-Tabla1[[#This Row],[valor total op]]</f>
        <v>0</v>
      </c>
    </row>
    <row r="4015" spans="1:24" x14ac:dyDescent="0.3">
      <c r="A4015">
        <v>5706</v>
      </c>
      <c r="B4015" t="s">
        <v>6780</v>
      </c>
      <c r="C4015" t="s">
        <v>374</v>
      </c>
      <c r="D4015" t="s">
        <v>239</v>
      </c>
      <c r="E4015" t="s">
        <v>6781</v>
      </c>
      <c r="F4015" s="2">
        <v>45590</v>
      </c>
      <c r="G4015">
        <v>9000</v>
      </c>
      <c r="H4015" t="s">
        <v>24</v>
      </c>
      <c r="I4015" t="s">
        <v>6782</v>
      </c>
      <c r="J4015">
        <v>7</v>
      </c>
      <c r="K4015" t="s">
        <v>269</v>
      </c>
      <c r="L4015">
        <v>10000</v>
      </c>
      <c r="M4015">
        <v>6</v>
      </c>
      <c r="N4015" t="s">
        <v>6762</v>
      </c>
      <c r="O4015" t="s">
        <v>28</v>
      </c>
      <c r="P4015">
        <v>15814</v>
      </c>
      <c r="Q4015">
        <v>49380569</v>
      </c>
      <c r="R4015" t="s">
        <v>29</v>
      </c>
      <c r="S4015">
        <v>6</v>
      </c>
      <c r="T4015" t="s">
        <v>269</v>
      </c>
      <c r="U4015" s="4">
        <f>Tabla1[[#This Row],[OS-Valor Unitario]]-Tabla1[[#This Row],[costo_antes_iva]]</f>
        <v>1000</v>
      </c>
      <c r="V4015" s="4">
        <f>Tabla1[[#This Row],[OS-Valor Unitario]]*Tabla1[[#This Row],[CANTIDAD ENTREGA SATELITE]]</f>
        <v>60000</v>
      </c>
      <c r="W4015" s="4">
        <f>Tabla1[[#This Row],[costo_antes_iva]]*Tabla1[[#This Row],[CANTIDAD ENTREGA SATELITE]]</f>
        <v>54000</v>
      </c>
      <c r="X4015" s="4">
        <f>Tabla1[[#This Row],[Valor total OS]]-Tabla1[[#This Row],[valor total op]]</f>
        <v>6000</v>
      </c>
    </row>
    <row r="4016" spans="1:24" x14ac:dyDescent="0.3">
      <c r="A4016">
        <v>5706</v>
      </c>
      <c r="B4016" t="s">
        <v>6783</v>
      </c>
      <c r="C4016" t="s">
        <v>374</v>
      </c>
      <c r="D4016" t="s">
        <v>239</v>
      </c>
      <c r="E4016" t="s">
        <v>6784</v>
      </c>
      <c r="F4016" s="2">
        <v>45590</v>
      </c>
      <c r="G4016">
        <v>9000</v>
      </c>
      <c r="H4016" t="s">
        <v>24</v>
      </c>
      <c r="I4016" t="s">
        <v>6785</v>
      </c>
      <c r="J4016">
        <v>8</v>
      </c>
      <c r="K4016" t="s">
        <v>269</v>
      </c>
      <c r="L4016">
        <v>10000</v>
      </c>
      <c r="M4016">
        <v>6</v>
      </c>
      <c r="N4016" t="s">
        <v>6762</v>
      </c>
      <c r="O4016" t="s">
        <v>28</v>
      </c>
      <c r="P4016">
        <v>15815</v>
      </c>
      <c r="Q4016">
        <v>49380569</v>
      </c>
      <c r="R4016" t="s">
        <v>29</v>
      </c>
      <c r="S4016">
        <v>6</v>
      </c>
      <c r="T4016" t="s">
        <v>269</v>
      </c>
      <c r="U4016" s="4">
        <f>Tabla1[[#This Row],[OS-Valor Unitario]]-Tabla1[[#This Row],[costo_antes_iva]]</f>
        <v>1000</v>
      </c>
      <c r="V4016" s="4">
        <f>Tabla1[[#This Row],[OS-Valor Unitario]]*Tabla1[[#This Row],[CANTIDAD ENTREGA SATELITE]]</f>
        <v>60000</v>
      </c>
      <c r="W4016" s="4">
        <f>Tabla1[[#This Row],[costo_antes_iva]]*Tabla1[[#This Row],[CANTIDAD ENTREGA SATELITE]]</f>
        <v>54000</v>
      </c>
      <c r="X4016" s="4">
        <f>Tabla1[[#This Row],[Valor total OS]]-Tabla1[[#This Row],[valor total op]]</f>
        <v>6000</v>
      </c>
    </row>
    <row r="4017" spans="1:24" x14ac:dyDescent="0.3">
      <c r="A4017">
        <v>5706</v>
      </c>
      <c r="B4017" t="s">
        <v>6786</v>
      </c>
      <c r="C4017" t="s">
        <v>238</v>
      </c>
      <c r="D4017" t="s">
        <v>239</v>
      </c>
      <c r="E4017" t="s">
        <v>6787</v>
      </c>
      <c r="F4017" s="2">
        <v>45590</v>
      </c>
      <c r="G4017">
        <v>1100</v>
      </c>
      <c r="H4017" t="s">
        <v>88</v>
      </c>
      <c r="I4017" t="s">
        <v>6788</v>
      </c>
      <c r="J4017">
        <v>11</v>
      </c>
      <c r="K4017" t="s">
        <v>3357</v>
      </c>
      <c r="L4017">
        <v>1100</v>
      </c>
      <c r="M4017">
        <v>1</v>
      </c>
      <c r="N4017" t="s">
        <v>6762</v>
      </c>
      <c r="O4017" t="s">
        <v>28</v>
      </c>
      <c r="P4017">
        <v>15921</v>
      </c>
      <c r="Q4017">
        <v>49380569</v>
      </c>
      <c r="R4017" t="s">
        <v>244</v>
      </c>
      <c r="S4017">
        <v>1</v>
      </c>
      <c r="T4017" t="s">
        <v>3359</v>
      </c>
      <c r="U4017" s="4">
        <f>Tabla1[[#This Row],[OS-Valor Unitario]]-Tabla1[[#This Row],[costo_antes_iva]]</f>
        <v>0</v>
      </c>
      <c r="V4017" s="4">
        <f>Tabla1[[#This Row],[OS-Valor Unitario]]*Tabla1[[#This Row],[CANTIDAD ENTREGA SATELITE]]</f>
        <v>1100</v>
      </c>
      <c r="W4017" s="4">
        <f>Tabla1[[#This Row],[costo_antes_iva]]*Tabla1[[#This Row],[CANTIDAD ENTREGA SATELITE]]</f>
        <v>1100</v>
      </c>
      <c r="X4017" s="4">
        <f>Tabla1[[#This Row],[Valor total OS]]-Tabla1[[#This Row],[valor total op]]</f>
        <v>0</v>
      </c>
    </row>
    <row r="4018" spans="1:24" x14ac:dyDescent="0.3">
      <c r="A4018">
        <v>5706</v>
      </c>
      <c r="B4018" t="s">
        <v>6786</v>
      </c>
      <c r="C4018" t="s">
        <v>238</v>
      </c>
      <c r="D4018" t="s">
        <v>239</v>
      </c>
      <c r="E4018" t="s">
        <v>6787</v>
      </c>
      <c r="F4018" s="2">
        <v>45590</v>
      </c>
      <c r="G4018">
        <v>12000</v>
      </c>
      <c r="H4018" t="s">
        <v>24</v>
      </c>
      <c r="I4018" t="s">
        <v>6788</v>
      </c>
      <c r="J4018">
        <v>11</v>
      </c>
      <c r="K4018" t="s">
        <v>242</v>
      </c>
      <c r="L4018">
        <v>12000</v>
      </c>
      <c r="M4018">
        <v>1</v>
      </c>
      <c r="N4018" t="s">
        <v>6762</v>
      </c>
      <c r="O4018" t="s">
        <v>28</v>
      </c>
      <c r="P4018">
        <v>15803</v>
      </c>
      <c r="Q4018">
        <v>49380569</v>
      </c>
      <c r="R4018" t="s">
        <v>244</v>
      </c>
      <c r="S4018">
        <v>1</v>
      </c>
      <c r="T4018" t="s">
        <v>245</v>
      </c>
      <c r="U4018" s="4">
        <f>Tabla1[[#This Row],[OS-Valor Unitario]]-Tabla1[[#This Row],[costo_antes_iva]]</f>
        <v>0</v>
      </c>
      <c r="V4018" s="4">
        <f>Tabla1[[#This Row],[OS-Valor Unitario]]*Tabla1[[#This Row],[CANTIDAD ENTREGA SATELITE]]</f>
        <v>12000</v>
      </c>
      <c r="W4018" s="4">
        <f>Tabla1[[#This Row],[costo_antes_iva]]*Tabla1[[#This Row],[CANTIDAD ENTREGA SATELITE]]</f>
        <v>12000</v>
      </c>
      <c r="X4018" s="4">
        <f>Tabla1[[#This Row],[Valor total OS]]-Tabla1[[#This Row],[valor total op]]</f>
        <v>0</v>
      </c>
    </row>
    <row r="4019" spans="1:24" x14ac:dyDescent="0.3">
      <c r="A4019">
        <v>5706</v>
      </c>
      <c r="B4019" t="s">
        <v>6789</v>
      </c>
      <c r="C4019" t="s">
        <v>552</v>
      </c>
      <c r="D4019" t="s">
        <v>239</v>
      </c>
      <c r="E4019" t="s">
        <v>6790</v>
      </c>
      <c r="F4019" s="2">
        <v>45590</v>
      </c>
      <c r="G4019">
        <v>1100</v>
      </c>
      <c r="H4019" t="s">
        <v>88</v>
      </c>
      <c r="I4019" t="s">
        <v>6791</v>
      </c>
      <c r="J4019">
        <v>12</v>
      </c>
      <c r="K4019" t="s">
        <v>3357</v>
      </c>
      <c r="L4019">
        <v>1100</v>
      </c>
      <c r="M4019">
        <v>26</v>
      </c>
      <c r="N4019" t="s">
        <v>6762</v>
      </c>
      <c r="O4019" t="s">
        <v>28</v>
      </c>
      <c r="P4019">
        <v>15822</v>
      </c>
      <c r="Q4019">
        <v>49380569</v>
      </c>
      <c r="R4019" t="s">
        <v>523</v>
      </c>
      <c r="S4019">
        <v>26</v>
      </c>
      <c r="T4019" t="s">
        <v>3359</v>
      </c>
      <c r="U4019" s="4">
        <f>Tabla1[[#This Row],[OS-Valor Unitario]]-Tabla1[[#This Row],[costo_antes_iva]]</f>
        <v>0</v>
      </c>
      <c r="V4019" s="4">
        <f>Tabla1[[#This Row],[OS-Valor Unitario]]*Tabla1[[#This Row],[CANTIDAD ENTREGA SATELITE]]</f>
        <v>28600</v>
      </c>
      <c r="W4019" s="4">
        <f>Tabla1[[#This Row],[costo_antes_iva]]*Tabla1[[#This Row],[CANTIDAD ENTREGA SATELITE]]</f>
        <v>28600</v>
      </c>
      <c r="X4019" s="4">
        <f>Tabla1[[#This Row],[Valor total OS]]-Tabla1[[#This Row],[valor total op]]</f>
        <v>0</v>
      </c>
    </row>
    <row r="4020" spans="1:24" x14ac:dyDescent="0.3">
      <c r="A4020">
        <v>5706</v>
      </c>
      <c r="B4020" t="s">
        <v>6792</v>
      </c>
      <c r="C4020" t="s">
        <v>552</v>
      </c>
      <c r="D4020" t="s">
        <v>239</v>
      </c>
      <c r="E4020" t="s">
        <v>6793</v>
      </c>
      <c r="F4020" s="2">
        <v>45590</v>
      </c>
      <c r="G4020">
        <v>1100</v>
      </c>
      <c r="H4020" t="s">
        <v>88</v>
      </c>
      <c r="I4020" t="s">
        <v>6794</v>
      </c>
      <c r="J4020">
        <v>13</v>
      </c>
      <c r="K4020" t="s">
        <v>3357</v>
      </c>
      <c r="L4020">
        <v>1100</v>
      </c>
      <c r="M4020">
        <v>133</v>
      </c>
      <c r="N4020" t="s">
        <v>6762</v>
      </c>
      <c r="O4020" t="s">
        <v>28</v>
      </c>
      <c r="P4020">
        <v>15823</v>
      </c>
      <c r="Q4020">
        <v>49380569</v>
      </c>
      <c r="R4020" t="s">
        <v>523</v>
      </c>
      <c r="S4020">
        <v>133</v>
      </c>
      <c r="T4020" t="s">
        <v>3359</v>
      </c>
      <c r="U4020" s="4">
        <f>Tabla1[[#This Row],[OS-Valor Unitario]]-Tabla1[[#This Row],[costo_antes_iva]]</f>
        <v>0</v>
      </c>
      <c r="V4020" s="4">
        <f>Tabla1[[#This Row],[OS-Valor Unitario]]*Tabla1[[#This Row],[CANTIDAD ENTREGA SATELITE]]</f>
        <v>146300</v>
      </c>
      <c r="W4020" s="4">
        <f>Tabla1[[#This Row],[costo_antes_iva]]*Tabla1[[#This Row],[CANTIDAD ENTREGA SATELITE]]</f>
        <v>146300</v>
      </c>
      <c r="X4020" s="4">
        <f>Tabla1[[#This Row],[Valor total OS]]-Tabla1[[#This Row],[valor total op]]</f>
        <v>0</v>
      </c>
    </row>
    <row r="4021" spans="1:24" x14ac:dyDescent="0.3">
      <c r="A4021">
        <v>5706</v>
      </c>
      <c r="B4021" t="s">
        <v>6795</v>
      </c>
      <c r="C4021" t="s">
        <v>2616</v>
      </c>
      <c r="D4021" t="s">
        <v>239</v>
      </c>
      <c r="E4021" t="s">
        <v>6796</v>
      </c>
      <c r="F4021" s="2">
        <v>45590</v>
      </c>
      <c r="G4021">
        <v>1100</v>
      </c>
      <c r="H4021" t="s">
        <v>88</v>
      </c>
      <c r="I4021" t="s">
        <v>6797</v>
      </c>
      <c r="J4021">
        <v>14</v>
      </c>
      <c r="K4021" t="s">
        <v>3357</v>
      </c>
      <c r="L4021">
        <v>1100</v>
      </c>
      <c r="M4021">
        <v>9</v>
      </c>
      <c r="N4021" t="s">
        <v>6762</v>
      </c>
      <c r="O4021" t="s">
        <v>28</v>
      </c>
      <c r="P4021">
        <v>15809</v>
      </c>
      <c r="Q4021">
        <v>49380569</v>
      </c>
      <c r="R4021" t="s">
        <v>102</v>
      </c>
      <c r="S4021">
        <v>9</v>
      </c>
      <c r="T4021" t="s">
        <v>3359</v>
      </c>
      <c r="U4021" s="4">
        <f>Tabla1[[#This Row],[OS-Valor Unitario]]-Tabla1[[#This Row],[costo_antes_iva]]</f>
        <v>0</v>
      </c>
      <c r="V4021" s="4">
        <f>Tabla1[[#This Row],[OS-Valor Unitario]]*Tabla1[[#This Row],[CANTIDAD ENTREGA SATELITE]]</f>
        <v>9900</v>
      </c>
      <c r="W4021" s="4">
        <f>Tabla1[[#This Row],[costo_antes_iva]]*Tabla1[[#This Row],[CANTIDAD ENTREGA SATELITE]]</f>
        <v>9900</v>
      </c>
      <c r="X4021" s="4">
        <f>Tabla1[[#This Row],[Valor total OS]]-Tabla1[[#This Row],[valor total op]]</f>
        <v>0</v>
      </c>
    </row>
    <row r="4022" spans="1:24" x14ac:dyDescent="0.3">
      <c r="A4022">
        <v>5706</v>
      </c>
      <c r="B4022" t="s">
        <v>6795</v>
      </c>
      <c r="C4022" t="s">
        <v>2616</v>
      </c>
      <c r="D4022" t="s">
        <v>239</v>
      </c>
      <c r="E4022" t="s">
        <v>6796</v>
      </c>
      <c r="F4022" s="2">
        <v>45590</v>
      </c>
      <c r="G4022">
        <v>13500</v>
      </c>
      <c r="H4022" t="s">
        <v>24</v>
      </c>
      <c r="I4022" t="s">
        <v>6797</v>
      </c>
      <c r="J4022">
        <v>14</v>
      </c>
      <c r="K4022" t="s">
        <v>101</v>
      </c>
      <c r="L4022">
        <v>14000</v>
      </c>
      <c r="M4022">
        <v>9</v>
      </c>
      <c r="N4022" t="s">
        <v>6762</v>
      </c>
      <c r="O4022" t="s">
        <v>28</v>
      </c>
      <c r="P4022">
        <v>15913</v>
      </c>
      <c r="Q4022">
        <v>49380569</v>
      </c>
      <c r="R4022" t="s">
        <v>102</v>
      </c>
      <c r="S4022">
        <v>9</v>
      </c>
      <c r="T4022" t="s">
        <v>103</v>
      </c>
      <c r="U4022" s="4">
        <f>Tabla1[[#This Row],[OS-Valor Unitario]]-Tabla1[[#This Row],[costo_antes_iva]]</f>
        <v>500</v>
      </c>
      <c r="V4022" s="4">
        <f>Tabla1[[#This Row],[OS-Valor Unitario]]*Tabla1[[#This Row],[CANTIDAD ENTREGA SATELITE]]</f>
        <v>126000</v>
      </c>
      <c r="W4022" s="4">
        <f>Tabla1[[#This Row],[costo_antes_iva]]*Tabla1[[#This Row],[CANTIDAD ENTREGA SATELITE]]</f>
        <v>121500</v>
      </c>
      <c r="X4022" s="4">
        <f>Tabla1[[#This Row],[Valor total OS]]-Tabla1[[#This Row],[valor total op]]</f>
        <v>4500</v>
      </c>
    </row>
    <row r="4023" spans="1:24" x14ac:dyDescent="0.3">
      <c r="A4023">
        <v>5706</v>
      </c>
      <c r="B4023" t="s">
        <v>6798</v>
      </c>
      <c r="C4023" t="s">
        <v>2616</v>
      </c>
      <c r="D4023" t="s">
        <v>239</v>
      </c>
      <c r="E4023" t="s">
        <v>6799</v>
      </c>
      <c r="F4023" s="2">
        <v>45590</v>
      </c>
      <c r="G4023">
        <v>1100</v>
      </c>
      <c r="H4023" t="s">
        <v>88</v>
      </c>
      <c r="I4023" t="s">
        <v>6800</v>
      </c>
      <c r="J4023">
        <v>15</v>
      </c>
      <c r="K4023" t="s">
        <v>3357</v>
      </c>
      <c r="L4023">
        <v>1100</v>
      </c>
      <c r="M4023">
        <v>1</v>
      </c>
      <c r="N4023" t="s">
        <v>6762</v>
      </c>
      <c r="O4023" t="s">
        <v>28</v>
      </c>
      <c r="P4023">
        <v>15808</v>
      </c>
      <c r="Q4023">
        <v>49380569</v>
      </c>
      <c r="R4023" t="s">
        <v>102</v>
      </c>
      <c r="S4023">
        <v>1</v>
      </c>
      <c r="T4023" t="s">
        <v>3359</v>
      </c>
      <c r="U4023" s="4">
        <f>Tabla1[[#This Row],[OS-Valor Unitario]]-Tabla1[[#This Row],[costo_antes_iva]]</f>
        <v>0</v>
      </c>
      <c r="V4023" s="4">
        <f>Tabla1[[#This Row],[OS-Valor Unitario]]*Tabla1[[#This Row],[CANTIDAD ENTREGA SATELITE]]</f>
        <v>1100</v>
      </c>
      <c r="W4023" s="4">
        <f>Tabla1[[#This Row],[costo_antes_iva]]*Tabla1[[#This Row],[CANTIDAD ENTREGA SATELITE]]</f>
        <v>1100</v>
      </c>
      <c r="X4023" s="4">
        <f>Tabla1[[#This Row],[Valor total OS]]-Tabla1[[#This Row],[valor total op]]</f>
        <v>0</v>
      </c>
    </row>
    <row r="4024" spans="1:24" x14ac:dyDescent="0.3">
      <c r="A4024">
        <v>5706</v>
      </c>
      <c r="B4024" t="s">
        <v>6798</v>
      </c>
      <c r="C4024" t="s">
        <v>2616</v>
      </c>
      <c r="D4024" t="s">
        <v>239</v>
      </c>
      <c r="E4024" t="s">
        <v>6799</v>
      </c>
      <c r="F4024" s="2">
        <v>45590</v>
      </c>
      <c r="G4024">
        <v>13500</v>
      </c>
      <c r="H4024" t="s">
        <v>24</v>
      </c>
      <c r="I4024" t="s">
        <v>6800</v>
      </c>
      <c r="J4024">
        <v>15</v>
      </c>
      <c r="K4024" t="s">
        <v>101</v>
      </c>
      <c r="L4024">
        <v>14000</v>
      </c>
      <c r="M4024">
        <v>1</v>
      </c>
      <c r="N4024" t="s">
        <v>6762</v>
      </c>
      <c r="O4024" t="s">
        <v>28</v>
      </c>
      <c r="P4024">
        <v>15914</v>
      </c>
      <c r="Q4024">
        <v>49380569</v>
      </c>
      <c r="R4024" t="s">
        <v>102</v>
      </c>
      <c r="S4024">
        <v>1</v>
      </c>
      <c r="T4024" t="s">
        <v>103</v>
      </c>
      <c r="U4024" s="4">
        <f>Tabla1[[#This Row],[OS-Valor Unitario]]-Tabla1[[#This Row],[costo_antes_iva]]</f>
        <v>500</v>
      </c>
      <c r="V4024" s="4">
        <f>Tabla1[[#This Row],[OS-Valor Unitario]]*Tabla1[[#This Row],[CANTIDAD ENTREGA SATELITE]]</f>
        <v>14000</v>
      </c>
      <c r="W4024" s="4">
        <f>Tabla1[[#This Row],[costo_antes_iva]]*Tabla1[[#This Row],[CANTIDAD ENTREGA SATELITE]]</f>
        <v>13500</v>
      </c>
      <c r="X4024" s="4">
        <f>Tabla1[[#This Row],[Valor total OS]]-Tabla1[[#This Row],[valor total op]]</f>
        <v>500</v>
      </c>
    </row>
    <row r="4025" spans="1:24" x14ac:dyDescent="0.3">
      <c r="A4025">
        <v>5706</v>
      </c>
      <c r="B4025" t="s">
        <v>6801</v>
      </c>
      <c r="C4025" t="s">
        <v>105</v>
      </c>
      <c r="D4025" t="s">
        <v>239</v>
      </c>
      <c r="E4025" t="s">
        <v>6784</v>
      </c>
      <c r="F4025" s="2">
        <v>45590</v>
      </c>
      <c r="G4025">
        <v>6000</v>
      </c>
      <c r="H4025" t="s">
        <v>326</v>
      </c>
      <c r="I4025" t="s">
        <v>6802</v>
      </c>
      <c r="J4025">
        <v>16</v>
      </c>
      <c r="K4025" t="s">
        <v>479</v>
      </c>
      <c r="L4025">
        <v>2500</v>
      </c>
      <c r="M4025">
        <v>5</v>
      </c>
      <c r="N4025" t="s">
        <v>6762</v>
      </c>
      <c r="O4025" t="s">
        <v>28</v>
      </c>
      <c r="P4025">
        <v>16125</v>
      </c>
      <c r="Q4025">
        <v>49380569</v>
      </c>
      <c r="R4025" t="s">
        <v>105</v>
      </c>
      <c r="S4025">
        <v>2</v>
      </c>
      <c r="T4025" t="s">
        <v>481</v>
      </c>
      <c r="U4025" s="4">
        <f>Tabla1[[#This Row],[OS-Valor Unitario]]-Tabla1[[#This Row],[costo_antes_iva]]</f>
        <v>-3500</v>
      </c>
      <c r="V4025" s="4">
        <f>Tabla1[[#This Row],[OS-Valor Unitario]]*Tabla1[[#This Row],[CANTIDAD ENTREGA SATELITE]]</f>
        <v>5000</v>
      </c>
      <c r="W4025" s="4">
        <f>Tabla1[[#This Row],[costo_antes_iva]]*Tabla1[[#This Row],[CANTIDAD ENTREGA SATELITE]]</f>
        <v>12000</v>
      </c>
      <c r="X4025" s="4">
        <f>Tabla1[[#This Row],[Valor total OS]]-Tabla1[[#This Row],[valor total op]]</f>
        <v>-7000</v>
      </c>
    </row>
    <row r="4026" spans="1:24" x14ac:dyDescent="0.3">
      <c r="A4026">
        <v>5701</v>
      </c>
      <c r="B4026" t="s">
        <v>6803</v>
      </c>
      <c r="C4026" t="s">
        <v>4222</v>
      </c>
      <c r="D4026" t="s">
        <v>520</v>
      </c>
      <c r="E4026" t="s">
        <v>6804</v>
      </c>
      <c r="F4026" s="2">
        <v>45588</v>
      </c>
      <c r="G4026">
        <v>7200</v>
      </c>
      <c r="H4026" t="s">
        <v>1358</v>
      </c>
      <c r="I4026" t="s">
        <v>6805</v>
      </c>
      <c r="J4026">
        <v>1</v>
      </c>
      <c r="K4026" t="s">
        <v>834</v>
      </c>
      <c r="L4026">
        <v>6500</v>
      </c>
      <c r="M4026">
        <v>69</v>
      </c>
      <c r="N4026" t="s">
        <v>6806</v>
      </c>
      <c r="O4026" t="s">
        <v>28</v>
      </c>
      <c r="P4026">
        <v>15838</v>
      </c>
      <c r="Q4026">
        <v>8338852</v>
      </c>
      <c r="R4026" t="s">
        <v>76</v>
      </c>
      <c r="S4026">
        <v>69</v>
      </c>
      <c r="T4026" t="s">
        <v>835</v>
      </c>
      <c r="U4026" s="4">
        <f>Tabla1[[#This Row],[OS-Valor Unitario]]-Tabla1[[#This Row],[costo_antes_iva]]</f>
        <v>-700</v>
      </c>
      <c r="V4026" s="4">
        <f>Tabla1[[#This Row],[OS-Valor Unitario]]*Tabla1[[#This Row],[CANTIDAD ENTREGA SATELITE]]</f>
        <v>448500</v>
      </c>
      <c r="W4026" s="4">
        <f>Tabla1[[#This Row],[costo_antes_iva]]*Tabla1[[#This Row],[CANTIDAD ENTREGA SATELITE]]</f>
        <v>496800</v>
      </c>
      <c r="X4026" s="4">
        <f>Tabla1[[#This Row],[Valor total OS]]-Tabla1[[#This Row],[valor total op]]</f>
        <v>-48300</v>
      </c>
    </row>
    <row r="4027" spans="1:24" x14ac:dyDescent="0.3">
      <c r="A4027">
        <v>5701</v>
      </c>
      <c r="B4027" t="s">
        <v>6803</v>
      </c>
      <c r="C4027" t="s">
        <v>4222</v>
      </c>
      <c r="D4027" t="s">
        <v>520</v>
      </c>
      <c r="E4027" t="s">
        <v>6804</v>
      </c>
      <c r="F4027" s="2">
        <v>45588</v>
      </c>
      <c r="G4027">
        <v>1500</v>
      </c>
      <c r="H4027" t="s">
        <v>88</v>
      </c>
      <c r="I4027" t="s">
        <v>6805</v>
      </c>
      <c r="J4027">
        <v>1</v>
      </c>
      <c r="K4027" t="s">
        <v>3357</v>
      </c>
      <c r="L4027">
        <v>1500</v>
      </c>
      <c r="M4027">
        <v>68</v>
      </c>
      <c r="N4027" t="s">
        <v>6806</v>
      </c>
      <c r="O4027" t="s">
        <v>28</v>
      </c>
      <c r="P4027">
        <v>16026</v>
      </c>
      <c r="Q4027">
        <v>8338852</v>
      </c>
      <c r="R4027" t="s">
        <v>76</v>
      </c>
      <c r="S4027">
        <v>68</v>
      </c>
      <c r="T4027" t="s">
        <v>3359</v>
      </c>
      <c r="U4027" s="4">
        <f>Tabla1[[#This Row],[OS-Valor Unitario]]-Tabla1[[#This Row],[costo_antes_iva]]</f>
        <v>0</v>
      </c>
      <c r="V4027" s="4">
        <f>Tabla1[[#This Row],[OS-Valor Unitario]]*Tabla1[[#This Row],[CANTIDAD ENTREGA SATELITE]]</f>
        <v>102000</v>
      </c>
      <c r="W4027" s="4">
        <f>Tabla1[[#This Row],[costo_antes_iva]]*Tabla1[[#This Row],[CANTIDAD ENTREGA SATELITE]]</f>
        <v>102000</v>
      </c>
      <c r="X4027" s="4">
        <f>Tabla1[[#This Row],[Valor total OS]]-Tabla1[[#This Row],[valor total op]]</f>
        <v>0</v>
      </c>
    </row>
    <row r="4028" spans="1:24" x14ac:dyDescent="0.3">
      <c r="A4028">
        <v>5699</v>
      </c>
      <c r="B4028" t="s">
        <v>6819</v>
      </c>
      <c r="C4028" t="s">
        <v>852</v>
      </c>
      <c r="D4028" t="s">
        <v>126</v>
      </c>
      <c r="E4028" t="s">
        <v>6820</v>
      </c>
      <c r="F4028" s="2">
        <v>45588</v>
      </c>
      <c r="G4028">
        <v>1000</v>
      </c>
      <c r="H4028" t="s">
        <v>35</v>
      </c>
      <c r="I4028" t="s">
        <v>6821</v>
      </c>
      <c r="J4028">
        <v>1</v>
      </c>
      <c r="K4028" t="s">
        <v>37</v>
      </c>
      <c r="L4028">
        <v>1000</v>
      </c>
      <c r="M4028">
        <v>12</v>
      </c>
      <c r="N4028" t="s">
        <v>6822</v>
      </c>
      <c r="O4028" t="s">
        <v>28</v>
      </c>
      <c r="P4028">
        <v>15781</v>
      </c>
      <c r="Q4028">
        <v>5444185</v>
      </c>
      <c r="R4028" t="s">
        <v>420</v>
      </c>
      <c r="S4028">
        <v>12</v>
      </c>
      <c r="T4028" t="s">
        <v>37</v>
      </c>
      <c r="U4028" s="4">
        <f>Tabla1[[#This Row],[OS-Valor Unitario]]-Tabla1[[#This Row],[costo_antes_iva]]</f>
        <v>0</v>
      </c>
      <c r="V4028" s="4">
        <f>Tabla1[[#This Row],[OS-Valor Unitario]]*Tabla1[[#This Row],[CANTIDAD ENTREGA SATELITE]]</f>
        <v>12000</v>
      </c>
      <c r="W4028" s="4">
        <f>Tabla1[[#This Row],[costo_antes_iva]]*Tabla1[[#This Row],[CANTIDAD ENTREGA SATELITE]]</f>
        <v>12000</v>
      </c>
      <c r="X4028" s="4">
        <f>Tabla1[[#This Row],[Valor total OS]]-Tabla1[[#This Row],[valor total op]]</f>
        <v>0</v>
      </c>
    </row>
    <row r="4029" spans="1:24" x14ac:dyDescent="0.3">
      <c r="A4029">
        <v>5699</v>
      </c>
      <c r="B4029" t="s">
        <v>6819</v>
      </c>
      <c r="C4029" t="s">
        <v>852</v>
      </c>
      <c r="D4029" t="s">
        <v>126</v>
      </c>
      <c r="E4029" t="s">
        <v>6820</v>
      </c>
      <c r="F4029" s="2">
        <v>45588</v>
      </c>
      <c r="G4029">
        <v>1000</v>
      </c>
      <c r="H4029" t="s">
        <v>35</v>
      </c>
      <c r="I4029" t="s">
        <v>6821</v>
      </c>
      <c r="J4029">
        <v>1</v>
      </c>
      <c r="K4029" t="s">
        <v>37</v>
      </c>
      <c r="L4029">
        <v>3000</v>
      </c>
      <c r="M4029">
        <v>134</v>
      </c>
      <c r="N4029" t="s">
        <v>6822</v>
      </c>
      <c r="O4029" t="s">
        <v>28</v>
      </c>
      <c r="P4029">
        <v>15883</v>
      </c>
      <c r="Q4029">
        <v>5444185</v>
      </c>
      <c r="R4029" t="s">
        <v>420</v>
      </c>
      <c r="S4029">
        <v>134</v>
      </c>
      <c r="T4029" t="s">
        <v>37</v>
      </c>
      <c r="U4029" s="4">
        <f>Tabla1[[#This Row],[OS-Valor Unitario]]-Tabla1[[#This Row],[costo_antes_iva]]</f>
        <v>2000</v>
      </c>
      <c r="V4029" s="4">
        <f>Tabla1[[#This Row],[OS-Valor Unitario]]*Tabla1[[#This Row],[CANTIDAD ENTREGA SATELITE]]</f>
        <v>402000</v>
      </c>
      <c r="W4029" s="4">
        <f>Tabla1[[#This Row],[costo_antes_iva]]*Tabla1[[#This Row],[CANTIDAD ENTREGA SATELITE]]</f>
        <v>134000</v>
      </c>
      <c r="X4029" s="4">
        <f>Tabla1[[#This Row],[Valor total OS]]-Tabla1[[#This Row],[valor total op]]</f>
        <v>268000</v>
      </c>
    </row>
    <row r="4030" spans="1:24" x14ac:dyDescent="0.3">
      <c r="A4030">
        <v>5699</v>
      </c>
      <c r="B4030" t="s">
        <v>6823</v>
      </c>
      <c r="C4030" t="s">
        <v>339</v>
      </c>
      <c r="D4030" t="s">
        <v>126</v>
      </c>
      <c r="E4030" t="s">
        <v>6824</v>
      </c>
      <c r="F4030" s="2">
        <v>45588</v>
      </c>
      <c r="G4030">
        <v>1100</v>
      </c>
      <c r="H4030" t="s">
        <v>88</v>
      </c>
      <c r="I4030" t="s">
        <v>6825</v>
      </c>
      <c r="J4030">
        <v>2</v>
      </c>
      <c r="K4030" t="s">
        <v>252</v>
      </c>
      <c r="L4030">
        <v>3000</v>
      </c>
      <c r="M4030">
        <v>131</v>
      </c>
      <c r="N4030" t="s">
        <v>6822</v>
      </c>
      <c r="O4030" t="s">
        <v>28</v>
      </c>
      <c r="P4030">
        <v>15829</v>
      </c>
      <c r="Q4030">
        <v>5444185</v>
      </c>
      <c r="R4030" t="s">
        <v>215</v>
      </c>
      <c r="S4030">
        <v>131</v>
      </c>
      <c r="T4030" t="s">
        <v>253</v>
      </c>
      <c r="U4030" s="4">
        <f>Tabla1[[#This Row],[OS-Valor Unitario]]-Tabla1[[#This Row],[costo_antes_iva]]</f>
        <v>1900</v>
      </c>
      <c r="V4030" s="4">
        <f>Tabla1[[#This Row],[OS-Valor Unitario]]*Tabla1[[#This Row],[CANTIDAD ENTREGA SATELITE]]</f>
        <v>393000</v>
      </c>
      <c r="W4030" s="4">
        <f>Tabla1[[#This Row],[costo_antes_iva]]*Tabla1[[#This Row],[CANTIDAD ENTREGA SATELITE]]</f>
        <v>144100</v>
      </c>
      <c r="X4030" s="4">
        <f>Tabla1[[#This Row],[Valor total OS]]-Tabla1[[#This Row],[valor total op]]</f>
        <v>248900</v>
      </c>
    </row>
    <row r="4031" spans="1:24" x14ac:dyDescent="0.3">
      <c r="A4031">
        <v>5699</v>
      </c>
      <c r="B4031" t="s">
        <v>6823</v>
      </c>
      <c r="C4031" t="s">
        <v>339</v>
      </c>
      <c r="D4031" t="s">
        <v>126</v>
      </c>
      <c r="E4031" t="s">
        <v>6824</v>
      </c>
      <c r="F4031" s="2">
        <v>45588</v>
      </c>
      <c r="G4031">
        <v>6500</v>
      </c>
      <c r="H4031" t="s">
        <v>24</v>
      </c>
      <c r="I4031" t="s">
        <v>6825</v>
      </c>
      <c r="J4031">
        <v>2</v>
      </c>
      <c r="K4031" t="s">
        <v>328</v>
      </c>
      <c r="L4031">
        <v>5700</v>
      </c>
      <c r="M4031">
        <v>131</v>
      </c>
      <c r="N4031" t="s">
        <v>6822</v>
      </c>
      <c r="O4031" t="s">
        <v>28</v>
      </c>
      <c r="P4031">
        <v>15682</v>
      </c>
      <c r="Q4031">
        <v>5444185</v>
      </c>
      <c r="R4031" t="s">
        <v>215</v>
      </c>
      <c r="S4031">
        <v>131</v>
      </c>
      <c r="T4031" t="s">
        <v>330</v>
      </c>
      <c r="U4031" s="4">
        <f>Tabla1[[#This Row],[OS-Valor Unitario]]-Tabla1[[#This Row],[costo_antes_iva]]</f>
        <v>-800</v>
      </c>
      <c r="V4031" s="4">
        <f>Tabla1[[#This Row],[OS-Valor Unitario]]*Tabla1[[#This Row],[CANTIDAD ENTREGA SATELITE]]</f>
        <v>746700</v>
      </c>
      <c r="W4031" s="4">
        <f>Tabla1[[#This Row],[costo_antes_iva]]*Tabla1[[#This Row],[CANTIDAD ENTREGA SATELITE]]</f>
        <v>851500</v>
      </c>
      <c r="X4031" s="4">
        <f>Tabla1[[#This Row],[Valor total OS]]-Tabla1[[#This Row],[valor total op]]</f>
        <v>-104800</v>
      </c>
    </row>
    <row r="4032" spans="1:24" x14ac:dyDescent="0.3">
      <c r="A4032">
        <v>5699</v>
      </c>
      <c r="B4032" t="s">
        <v>6823</v>
      </c>
      <c r="C4032" t="s">
        <v>339</v>
      </c>
      <c r="D4032" t="s">
        <v>126</v>
      </c>
      <c r="E4032" t="s">
        <v>6824</v>
      </c>
      <c r="F4032" s="2">
        <v>45588</v>
      </c>
      <c r="G4032">
        <v>1176</v>
      </c>
      <c r="H4032" t="s">
        <v>88</v>
      </c>
      <c r="I4032" t="s">
        <v>6825</v>
      </c>
      <c r="J4032">
        <v>2</v>
      </c>
      <c r="K4032" t="s">
        <v>252</v>
      </c>
      <c r="L4032">
        <v>3000</v>
      </c>
      <c r="M4032">
        <v>131</v>
      </c>
      <c r="N4032" t="s">
        <v>6822</v>
      </c>
      <c r="O4032" t="s">
        <v>28</v>
      </c>
      <c r="P4032">
        <v>15829</v>
      </c>
      <c r="Q4032">
        <v>5444185</v>
      </c>
      <c r="R4032" t="s">
        <v>215</v>
      </c>
      <c r="S4032">
        <v>131</v>
      </c>
      <c r="T4032" t="s">
        <v>253</v>
      </c>
      <c r="U4032" s="4">
        <f>Tabla1[[#This Row],[OS-Valor Unitario]]-Tabla1[[#This Row],[costo_antes_iva]]</f>
        <v>1824</v>
      </c>
      <c r="V4032" s="4">
        <f>Tabla1[[#This Row],[OS-Valor Unitario]]*Tabla1[[#This Row],[CANTIDAD ENTREGA SATELITE]]</f>
        <v>393000</v>
      </c>
      <c r="W4032" s="4">
        <f>Tabla1[[#This Row],[costo_antes_iva]]*Tabla1[[#This Row],[CANTIDAD ENTREGA SATELITE]]</f>
        <v>154056</v>
      </c>
      <c r="X4032" s="4">
        <f>Tabla1[[#This Row],[Valor total OS]]-Tabla1[[#This Row],[valor total op]]</f>
        <v>238944</v>
      </c>
    </row>
    <row r="4033" spans="1:24" x14ac:dyDescent="0.3">
      <c r="A4033">
        <v>5698</v>
      </c>
      <c r="B4033" t="s">
        <v>6826</v>
      </c>
      <c r="C4033" t="s">
        <v>852</v>
      </c>
      <c r="D4033" t="s">
        <v>126</v>
      </c>
      <c r="E4033" t="s">
        <v>6827</v>
      </c>
      <c r="F4033" s="2">
        <v>45588</v>
      </c>
      <c r="G4033">
        <v>1000</v>
      </c>
      <c r="H4033" t="s">
        <v>35</v>
      </c>
      <c r="I4033" t="s">
        <v>6828</v>
      </c>
      <c r="J4033">
        <v>1</v>
      </c>
      <c r="K4033" t="s">
        <v>37</v>
      </c>
      <c r="L4033">
        <v>3000</v>
      </c>
      <c r="M4033">
        <v>60</v>
      </c>
      <c r="N4033" t="s">
        <v>6829</v>
      </c>
      <c r="O4033" t="s">
        <v>28</v>
      </c>
      <c r="P4033">
        <v>15882</v>
      </c>
      <c r="Q4033">
        <v>2652801</v>
      </c>
      <c r="R4033" t="s">
        <v>420</v>
      </c>
      <c r="S4033">
        <v>60</v>
      </c>
      <c r="T4033" t="s">
        <v>37</v>
      </c>
      <c r="U4033" s="4">
        <f>Tabla1[[#This Row],[OS-Valor Unitario]]-Tabla1[[#This Row],[costo_antes_iva]]</f>
        <v>2000</v>
      </c>
      <c r="V4033" s="4">
        <f>Tabla1[[#This Row],[OS-Valor Unitario]]*Tabla1[[#This Row],[CANTIDAD ENTREGA SATELITE]]</f>
        <v>180000</v>
      </c>
      <c r="W4033" s="4">
        <f>Tabla1[[#This Row],[costo_antes_iva]]*Tabla1[[#This Row],[CANTIDAD ENTREGA SATELITE]]</f>
        <v>60000</v>
      </c>
      <c r="X4033" s="4">
        <f>Tabla1[[#This Row],[Valor total OS]]-Tabla1[[#This Row],[valor total op]]</f>
        <v>120000</v>
      </c>
    </row>
    <row r="4034" spans="1:24" x14ac:dyDescent="0.3">
      <c r="A4034">
        <v>5698</v>
      </c>
      <c r="B4034" t="s">
        <v>6830</v>
      </c>
      <c r="C4034" t="s">
        <v>339</v>
      </c>
      <c r="D4034" t="s">
        <v>126</v>
      </c>
      <c r="E4034" t="s">
        <v>6831</v>
      </c>
      <c r="F4034" s="2">
        <v>45588</v>
      </c>
      <c r="G4034">
        <v>1100</v>
      </c>
      <c r="H4034" t="s">
        <v>88</v>
      </c>
      <c r="I4034" t="s">
        <v>6832</v>
      </c>
      <c r="J4034">
        <v>2</v>
      </c>
      <c r="K4034" t="s">
        <v>252</v>
      </c>
      <c r="L4034">
        <v>2000</v>
      </c>
      <c r="M4034">
        <v>73</v>
      </c>
      <c r="N4034" t="s">
        <v>6829</v>
      </c>
      <c r="O4034" t="s">
        <v>28</v>
      </c>
      <c r="P4034">
        <v>15827</v>
      </c>
      <c r="Q4034">
        <v>2652801</v>
      </c>
      <c r="R4034" t="s">
        <v>215</v>
      </c>
      <c r="S4034">
        <v>73</v>
      </c>
      <c r="T4034" t="s">
        <v>253</v>
      </c>
      <c r="U4034" s="4">
        <f>Tabla1[[#This Row],[OS-Valor Unitario]]-Tabla1[[#This Row],[costo_antes_iva]]</f>
        <v>900</v>
      </c>
      <c r="V4034" s="4">
        <f>Tabla1[[#This Row],[OS-Valor Unitario]]*Tabla1[[#This Row],[CANTIDAD ENTREGA SATELITE]]</f>
        <v>146000</v>
      </c>
      <c r="W4034" s="4">
        <f>Tabla1[[#This Row],[costo_antes_iva]]*Tabla1[[#This Row],[CANTIDAD ENTREGA SATELITE]]</f>
        <v>80300</v>
      </c>
      <c r="X4034" s="4">
        <f>Tabla1[[#This Row],[Valor total OS]]-Tabla1[[#This Row],[valor total op]]</f>
        <v>65700</v>
      </c>
    </row>
    <row r="4035" spans="1:24" x14ac:dyDescent="0.3">
      <c r="A4035">
        <v>5698</v>
      </c>
      <c r="B4035" t="s">
        <v>6830</v>
      </c>
      <c r="C4035" t="s">
        <v>339</v>
      </c>
      <c r="D4035" t="s">
        <v>126</v>
      </c>
      <c r="E4035" t="s">
        <v>6831</v>
      </c>
      <c r="F4035" s="2">
        <v>45588</v>
      </c>
      <c r="G4035">
        <v>6500</v>
      </c>
      <c r="H4035" t="s">
        <v>24</v>
      </c>
      <c r="I4035" t="s">
        <v>6832</v>
      </c>
      <c r="J4035">
        <v>2</v>
      </c>
      <c r="K4035" t="s">
        <v>328</v>
      </c>
      <c r="L4035">
        <v>5700</v>
      </c>
      <c r="M4035">
        <v>73</v>
      </c>
      <c r="N4035" t="s">
        <v>6829</v>
      </c>
      <c r="O4035" t="s">
        <v>28</v>
      </c>
      <c r="P4035">
        <v>15681</v>
      </c>
      <c r="Q4035">
        <v>2652801</v>
      </c>
      <c r="R4035" t="s">
        <v>215</v>
      </c>
      <c r="S4035">
        <v>73</v>
      </c>
      <c r="T4035" t="s">
        <v>330</v>
      </c>
      <c r="U4035" s="4">
        <f>Tabla1[[#This Row],[OS-Valor Unitario]]-Tabla1[[#This Row],[costo_antes_iva]]</f>
        <v>-800</v>
      </c>
      <c r="V4035" s="4">
        <f>Tabla1[[#This Row],[OS-Valor Unitario]]*Tabla1[[#This Row],[CANTIDAD ENTREGA SATELITE]]</f>
        <v>416100</v>
      </c>
      <c r="W4035" s="4">
        <f>Tabla1[[#This Row],[costo_antes_iva]]*Tabla1[[#This Row],[CANTIDAD ENTREGA SATELITE]]</f>
        <v>474500</v>
      </c>
      <c r="X4035" s="4">
        <f>Tabla1[[#This Row],[Valor total OS]]-Tabla1[[#This Row],[valor total op]]</f>
        <v>-58400</v>
      </c>
    </row>
    <row r="4036" spans="1:24" x14ac:dyDescent="0.3">
      <c r="A4036">
        <v>5698</v>
      </c>
      <c r="B4036" t="s">
        <v>6830</v>
      </c>
      <c r="C4036" t="s">
        <v>339</v>
      </c>
      <c r="D4036" t="s">
        <v>126</v>
      </c>
      <c r="E4036" t="s">
        <v>6831</v>
      </c>
      <c r="F4036" s="2">
        <v>45588</v>
      </c>
      <c r="G4036">
        <v>1176</v>
      </c>
      <c r="H4036" t="s">
        <v>88</v>
      </c>
      <c r="I4036" t="s">
        <v>6832</v>
      </c>
      <c r="J4036">
        <v>2</v>
      </c>
      <c r="K4036" t="s">
        <v>252</v>
      </c>
      <c r="L4036">
        <v>2000</v>
      </c>
      <c r="M4036">
        <v>73</v>
      </c>
      <c r="N4036" t="s">
        <v>6829</v>
      </c>
      <c r="O4036" t="s">
        <v>28</v>
      </c>
      <c r="P4036">
        <v>15827</v>
      </c>
      <c r="Q4036">
        <v>2652801</v>
      </c>
      <c r="R4036" t="s">
        <v>215</v>
      </c>
      <c r="S4036">
        <v>73</v>
      </c>
      <c r="T4036" t="s">
        <v>253</v>
      </c>
      <c r="U4036" s="4">
        <f>Tabla1[[#This Row],[OS-Valor Unitario]]-Tabla1[[#This Row],[costo_antes_iva]]</f>
        <v>824</v>
      </c>
      <c r="V4036" s="4">
        <f>Tabla1[[#This Row],[OS-Valor Unitario]]*Tabla1[[#This Row],[CANTIDAD ENTREGA SATELITE]]</f>
        <v>146000</v>
      </c>
      <c r="W4036" s="4">
        <f>Tabla1[[#This Row],[costo_antes_iva]]*Tabla1[[#This Row],[CANTIDAD ENTREGA SATELITE]]</f>
        <v>85848</v>
      </c>
      <c r="X4036" s="4">
        <f>Tabla1[[#This Row],[Valor total OS]]-Tabla1[[#This Row],[valor total op]]</f>
        <v>60152</v>
      </c>
    </row>
    <row r="4037" spans="1:24" x14ac:dyDescent="0.3">
      <c r="A4037">
        <v>5697</v>
      </c>
      <c r="B4037" t="s">
        <v>6833</v>
      </c>
      <c r="C4037" t="s">
        <v>552</v>
      </c>
      <c r="D4037" t="s">
        <v>126</v>
      </c>
      <c r="E4037" t="s">
        <v>6834</v>
      </c>
      <c r="F4037" s="2">
        <v>45588</v>
      </c>
      <c r="G4037">
        <v>1000</v>
      </c>
      <c r="H4037" t="s">
        <v>88</v>
      </c>
      <c r="I4037" t="s">
        <v>6835</v>
      </c>
      <c r="J4037">
        <v>2</v>
      </c>
      <c r="K4037" t="s">
        <v>129</v>
      </c>
      <c r="L4037">
        <v>2200</v>
      </c>
      <c r="M4037">
        <v>184</v>
      </c>
      <c r="N4037" t="s">
        <v>6836</v>
      </c>
      <c r="O4037" t="s">
        <v>28</v>
      </c>
      <c r="P4037">
        <v>15760</v>
      </c>
      <c r="Q4037">
        <v>9604675</v>
      </c>
      <c r="R4037" t="s">
        <v>523</v>
      </c>
      <c r="S4037">
        <v>187</v>
      </c>
      <c r="T4037" t="s">
        <v>132</v>
      </c>
      <c r="U4037" s="4">
        <f>Tabla1[[#This Row],[OS-Valor Unitario]]-Tabla1[[#This Row],[costo_antes_iva]]</f>
        <v>1200</v>
      </c>
      <c r="V4037" s="4">
        <f>Tabla1[[#This Row],[OS-Valor Unitario]]*Tabla1[[#This Row],[CANTIDAD ENTREGA SATELITE]]</f>
        <v>411400</v>
      </c>
      <c r="W4037" s="4">
        <f>Tabla1[[#This Row],[costo_antes_iva]]*Tabla1[[#This Row],[CANTIDAD ENTREGA SATELITE]]</f>
        <v>187000</v>
      </c>
      <c r="X4037" s="4">
        <f>Tabla1[[#This Row],[Valor total OS]]-Tabla1[[#This Row],[valor total op]]</f>
        <v>224400</v>
      </c>
    </row>
    <row r="4038" spans="1:24" x14ac:dyDescent="0.3">
      <c r="A4038">
        <v>5697</v>
      </c>
      <c r="B4038" t="s">
        <v>6833</v>
      </c>
      <c r="C4038" t="s">
        <v>552</v>
      </c>
      <c r="D4038" t="s">
        <v>126</v>
      </c>
      <c r="E4038" t="s">
        <v>6834</v>
      </c>
      <c r="F4038" s="2">
        <v>45588</v>
      </c>
      <c r="G4038">
        <v>1000</v>
      </c>
      <c r="H4038" t="s">
        <v>35</v>
      </c>
      <c r="I4038" t="s">
        <v>6835</v>
      </c>
      <c r="J4038">
        <v>2</v>
      </c>
      <c r="K4038" t="s">
        <v>37</v>
      </c>
      <c r="L4038">
        <v>1100</v>
      </c>
      <c r="M4038">
        <v>187</v>
      </c>
      <c r="N4038" t="s">
        <v>6836</v>
      </c>
      <c r="O4038" t="s">
        <v>28</v>
      </c>
      <c r="P4038">
        <v>15764</v>
      </c>
      <c r="Q4038">
        <v>9604675</v>
      </c>
      <c r="R4038" t="s">
        <v>523</v>
      </c>
      <c r="S4038">
        <v>187</v>
      </c>
      <c r="T4038" t="s">
        <v>37</v>
      </c>
      <c r="U4038" s="4">
        <f>Tabla1[[#This Row],[OS-Valor Unitario]]-Tabla1[[#This Row],[costo_antes_iva]]</f>
        <v>100</v>
      </c>
      <c r="V4038" s="4">
        <f>Tabla1[[#This Row],[OS-Valor Unitario]]*Tabla1[[#This Row],[CANTIDAD ENTREGA SATELITE]]</f>
        <v>205700</v>
      </c>
      <c r="W4038" s="4">
        <f>Tabla1[[#This Row],[costo_antes_iva]]*Tabla1[[#This Row],[CANTIDAD ENTREGA SATELITE]]</f>
        <v>187000</v>
      </c>
      <c r="X4038" s="4">
        <f>Tabla1[[#This Row],[Valor total OS]]-Tabla1[[#This Row],[valor total op]]</f>
        <v>18700</v>
      </c>
    </row>
    <row r="4039" spans="1:24" x14ac:dyDescent="0.3">
      <c r="A4039">
        <v>5697</v>
      </c>
      <c r="B4039" t="s">
        <v>6833</v>
      </c>
      <c r="C4039" t="s">
        <v>552</v>
      </c>
      <c r="D4039" t="s">
        <v>126</v>
      </c>
      <c r="E4039" t="s">
        <v>6834</v>
      </c>
      <c r="F4039" s="2">
        <v>45588</v>
      </c>
      <c r="G4039">
        <v>1100</v>
      </c>
      <c r="H4039" t="s">
        <v>88</v>
      </c>
      <c r="I4039" t="s">
        <v>6835</v>
      </c>
      <c r="J4039">
        <v>2</v>
      </c>
      <c r="K4039" t="s">
        <v>129</v>
      </c>
      <c r="L4039">
        <v>2200</v>
      </c>
      <c r="M4039">
        <v>184</v>
      </c>
      <c r="N4039" t="s">
        <v>6836</v>
      </c>
      <c r="O4039" t="s">
        <v>28</v>
      </c>
      <c r="P4039">
        <v>15760</v>
      </c>
      <c r="Q4039">
        <v>9604675</v>
      </c>
      <c r="R4039" t="s">
        <v>523</v>
      </c>
      <c r="S4039">
        <v>187</v>
      </c>
      <c r="T4039" t="s">
        <v>132</v>
      </c>
      <c r="U4039" s="4">
        <f>Tabla1[[#This Row],[OS-Valor Unitario]]-Tabla1[[#This Row],[costo_antes_iva]]</f>
        <v>1100</v>
      </c>
      <c r="V4039" s="4">
        <f>Tabla1[[#This Row],[OS-Valor Unitario]]*Tabla1[[#This Row],[CANTIDAD ENTREGA SATELITE]]</f>
        <v>411400</v>
      </c>
      <c r="W4039" s="4">
        <f>Tabla1[[#This Row],[costo_antes_iva]]*Tabla1[[#This Row],[CANTIDAD ENTREGA SATELITE]]</f>
        <v>205700</v>
      </c>
      <c r="X4039" s="4">
        <f>Tabla1[[#This Row],[Valor total OS]]-Tabla1[[#This Row],[valor total op]]</f>
        <v>205700</v>
      </c>
    </row>
    <row r="4040" spans="1:24" x14ac:dyDescent="0.3">
      <c r="A4040">
        <v>5697</v>
      </c>
      <c r="B4040" t="s">
        <v>6833</v>
      </c>
      <c r="C4040" t="s">
        <v>552</v>
      </c>
      <c r="D4040" t="s">
        <v>126</v>
      </c>
      <c r="E4040" t="s">
        <v>6834</v>
      </c>
      <c r="F4040" s="2">
        <v>45588</v>
      </c>
      <c r="G4040">
        <v>3500</v>
      </c>
      <c r="H4040" t="s">
        <v>24</v>
      </c>
      <c r="I4040" t="s">
        <v>6835</v>
      </c>
      <c r="J4040">
        <v>2</v>
      </c>
      <c r="K4040" t="s">
        <v>1554</v>
      </c>
      <c r="L4040">
        <v>4500</v>
      </c>
      <c r="M4040">
        <v>187</v>
      </c>
      <c r="N4040" t="s">
        <v>6836</v>
      </c>
      <c r="O4040" t="s">
        <v>28</v>
      </c>
      <c r="P4040">
        <v>15922</v>
      </c>
      <c r="Q4040">
        <v>9604675</v>
      </c>
      <c r="R4040" t="s">
        <v>523</v>
      </c>
      <c r="S4040">
        <v>187</v>
      </c>
      <c r="T4040" t="s">
        <v>1556</v>
      </c>
      <c r="U4040" s="4">
        <f>Tabla1[[#This Row],[OS-Valor Unitario]]-Tabla1[[#This Row],[costo_antes_iva]]</f>
        <v>1000</v>
      </c>
      <c r="V4040" s="4">
        <f>Tabla1[[#This Row],[OS-Valor Unitario]]*Tabla1[[#This Row],[CANTIDAD ENTREGA SATELITE]]</f>
        <v>841500</v>
      </c>
      <c r="W4040" s="4">
        <f>Tabla1[[#This Row],[costo_antes_iva]]*Tabla1[[#This Row],[CANTIDAD ENTREGA SATELITE]]</f>
        <v>654500</v>
      </c>
      <c r="X4040" s="4">
        <f>Tabla1[[#This Row],[Valor total OS]]-Tabla1[[#This Row],[valor total op]]</f>
        <v>187000</v>
      </c>
    </row>
    <row r="4041" spans="1:24" x14ac:dyDescent="0.3">
      <c r="A4041">
        <v>5697</v>
      </c>
      <c r="B4041" t="s">
        <v>6837</v>
      </c>
      <c r="C4041" t="s">
        <v>852</v>
      </c>
      <c r="D4041" t="s">
        <v>126</v>
      </c>
      <c r="E4041" t="s">
        <v>6838</v>
      </c>
      <c r="F4041" s="2">
        <v>45588</v>
      </c>
      <c r="G4041">
        <v>1000</v>
      </c>
      <c r="H4041" t="s">
        <v>35</v>
      </c>
      <c r="I4041" t="s">
        <v>6839</v>
      </c>
      <c r="J4041">
        <v>3</v>
      </c>
      <c r="K4041" t="s">
        <v>37</v>
      </c>
      <c r="L4041">
        <v>1800</v>
      </c>
      <c r="M4041">
        <v>126</v>
      </c>
      <c r="N4041" t="s">
        <v>6836</v>
      </c>
      <c r="O4041" t="s">
        <v>28</v>
      </c>
      <c r="P4041">
        <v>15881</v>
      </c>
      <c r="Q4041">
        <v>9604675</v>
      </c>
      <c r="R4041" t="s">
        <v>420</v>
      </c>
      <c r="S4041">
        <v>126</v>
      </c>
      <c r="T4041" t="s">
        <v>37</v>
      </c>
      <c r="U4041" s="4">
        <f>Tabla1[[#This Row],[OS-Valor Unitario]]-Tabla1[[#This Row],[costo_antes_iva]]</f>
        <v>800</v>
      </c>
      <c r="V4041" s="4">
        <f>Tabla1[[#This Row],[OS-Valor Unitario]]*Tabla1[[#This Row],[CANTIDAD ENTREGA SATELITE]]</f>
        <v>226800</v>
      </c>
      <c r="W4041" s="4">
        <f>Tabla1[[#This Row],[costo_antes_iva]]*Tabla1[[#This Row],[CANTIDAD ENTREGA SATELITE]]</f>
        <v>126000</v>
      </c>
      <c r="X4041" s="4">
        <f>Tabla1[[#This Row],[Valor total OS]]-Tabla1[[#This Row],[valor total op]]</f>
        <v>100800</v>
      </c>
    </row>
    <row r="4042" spans="1:24" x14ac:dyDescent="0.3">
      <c r="A4042">
        <v>5697</v>
      </c>
      <c r="B4042" t="s">
        <v>6837</v>
      </c>
      <c r="C4042" t="s">
        <v>852</v>
      </c>
      <c r="D4042" t="s">
        <v>126</v>
      </c>
      <c r="E4042" t="s">
        <v>6838</v>
      </c>
      <c r="F4042" s="2">
        <v>45588</v>
      </c>
      <c r="G4042">
        <v>1100</v>
      </c>
      <c r="H4042" t="s">
        <v>35</v>
      </c>
      <c r="I4042" t="s">
        <v>6839</v>
      </c>
      <c r="J4042">
        <v>3</v>
      </c>
      <c r="K4042" t="s">
        <v>37</v>
      </c>
      <c r="L4042">
        <v>1800</v>
      </c>
      <c r="M4042">
        <v>126</v>
      </c>
      <c r="N4042" t="s">
        <v>6836</v>
      </c>
      <c r="O4042" t="s">
        <v>28</v>
      </c>
      <c r="P4042">
        <v>15881</v>
      </c>
      <c r="Q4042">
        <v>9604675</v>
      </c>
      <c r="R4042" t="s">
        <v>420</v>
      </c>
      <c r="S4042">
        <v>126</v>
      </c>
      <c r="T4042" t="s">
        <v>37</v>
      </c>
      <c r="U4042" s="4">
        <f>Tabla1[[#This Row],[OS-Valor Unitario]]-Tabla1[[#This Row],[costo_antes_iva]]</f>
        <v>700</v>
      </c>
      <c r="V4042" s="4">
        <f>Tabla1[[#This Row],[OS-Valor Unitario]]*Tabla1[[#This Row],[CANTIDAD ENTREGA SATELITE]]</f>
        <v>226800</v>
      </c>
      <c r="W4042" s="4">
        <f>Tabla1[[#This Row],[costo_antes_iva]]*Tabla1[[#This Row],[CANTIDAD ENTREGA SATELITE]]</f>
        <v>138600</v>
      </c>
      <c r="X4042" s="4">
        <f>Tabla1[[#This Row],[Valor total OS]]-Tabla1[[#This Row],[valor total op]]</f>
        <v>88200</v>
      </c>
    </row>
    <row r="4043" spans="1:24" x14ac:dyDescent="0.3">
      <c r="A4043">
        <v>5697</v>
      </c>
      <c r="B4043" t="s">
        <v>6840</v>
      </c>
      <c r="C4043" t="s">
        <v>209</v>
      </c>
      <c r="D4043" t="s">
        <v>126</v>
      </c>
      <c r="E4043" t="s">
        <v>6841</v>
      </c>
      <c r="F4043" s="2">
        <v>45588</v>
      </c>
      <c r="G4043">
        <v>6500</v>
      </c>
      <c r="H4043" t="s">
        <v>24</v>
      </c>
      <c r="I4043" t="s">
        <v>6842</v>
      </c>
      <c r="J4043">
        <v>4</v>
      </c>
      <c r="K4043" t="s">
        <v>328</v>
      </c>
      <c r="L4043">
        <v>5700</v>
      </c>
      <c r="M4043">
        <v>69</v>
      </c>
      <c r="N4043" t="s">
        <v>6836</v>
      </c>
      <c r="O4043" t="s">
        <v>28</v>
      </c>
      <c r="P4043">
        <v>15680</v>
      </c>
      <c r="Q4043">
        <v>9604675</v>
      </c>
      <c r="R4043" t="s">
        <v>215</v>
      </c>
      <c r="S4043">
        <v>69</v>
      </c>
      <c r="T4043" t="s">
        <v>330</v>
      </c>
      <c r="U4043" s="4">
        <f>Tabla1[[#This Row],[OS-Valor Unitario]]-Tabla1[[#This Row],[costo_antes_iva]]</f>
        <v>-800</v>
      </c>
      <c r="V4043" s="4">
        <f>Tabla1[[#This Row],[OS-Valor Unitario]]*Tabla1[[#This Row],[CANTIDAD ENTREGA SATELITE]]</f>
        <v>393300</v>
      </c>
      <c r="W4043" s="4">
        <f>Tabla1[[#This Row],[costo_antes_iva]]*Tabla1[[#This Row],[CANTIDAD ENTREGA SATELITE]]</f>
        <v>448500</v>
      </c>
      <c r="X4043" s="4">
        <f>Tabla1[[#This Row],[Valor total OS]]-Tabla1[[#This Row],[valor total op]]</f>
        <v>-55200</v>
      </c>
    </row>
    <row r="4044" spans="1:24" x14ac:dyDescent="0.3">
      <c r="A4044">
        <v>5697</v>
      </c>
      <c r="B4044" t="s">
        <v>6840</v>
      </c>
      <c r="C4044" t="s">
        <v>209</v>
      </c>
      <c r="D4044" t="s">
        <v>126</v>
      </c>
      <c r="E4044" t="s">
        <v>6841</v>
      </c>
      <c r="F4044" s="2">
        <v>45588</v>
      </c>
      <c r="G4044">
        <v>1100</v>
      </c>
      <c r="H4044" t="s">
        <v>88</v>
      </c>
      <c r="I4044" t="s">
        <v>6842</v>
      </c>
      <c r="J4044">
        <v>4</v>
      </c>
      <c r="K4044" t="s">
        <v>252</v>
      </c>
      <c r="L4044">
        <v>3000</v>
      </c>
      <c r="M4044">
        <v>69</v>
      </c>
      <c r="N4044" t="s">
        <v>6836</v>
      </c>
      <c r="O4044" t="s">
        <v>28</v>
      </c>
      <c r="P4044">
        <v>15828</v>
      </c>
      <c r="Q4044">
        <v>9604675</v>
      </c>
      <c r="R4044" t="s">
        <v>215</v>
      </c>
      <c r="S4044">
        <v>69</v>
      </c>
      <c r="T4044" t="s">
        <v>253</v>
      </c>
      <c r="U4044" s="4">
        <f>Tabla1[[#This Row],[OS-Valor Unitario]]-Tabla1[[#This Row],[costo_antes_iva]]</f>
        <v>1900</v>
      </c>
      <c r="V4044" s="4">
        <f>Tabla1[[#This Row],[OS-Valor Unitario]]*Tabla1[[#This Row],[CANTIDAD ENTREGA SATELITE]]</f>
        <v>207000</v>
      </c>
      <c r="W4044" s="4">
        <f>Tabla1[[#This Row],[costo_antes_iva]]*Tabla1[[#This Row],[CANTIDAD ENTREGA SATELITE]]</f>
        <v>75900</v>
      </c>
      <c r="X4044" s="4">
        <f>Tabla1[[#This Row],[Valor total OS]]-Tabla1[[#This Row],[valor total op]]</f>
        <v>131100</v>
      </c>
    </row>
    <row r="4045" spans="1:24" x14ac:dyDescent="0.3">
      <c r="A4045">
        <v>5697</v>
      </c>
      <c r="B4045" t="s">
        <v>6840</v>
      </c>
      <c r="C4045" t="s">
        <v>209</v>
      </c>
      <c r="D4045" t="s">
        <v>126</v>
      </c>
      <c r="E4045" t="s">
        <v>6841</v>
      </c>
      <c r="F4045" s="2">
        <v>45588</v>
      </c>
      <c r="G4045">
        <v>1600</v>
      </c>
      <c r="H4045" t="s">
        <v>88</v>
      </c>
      <c r="I4045" t="s">
        <v>6842</v>
      </c>
      <c r="J4045">
        <v>4</v>
      </c>
      <c r="K4045" t="s">
        <v>252</v>
      </c>
      <c r="L4045">
        <v>3000</v>
      </c>
      <c r="M4045">
        <v>69</v>
      </c>
      <c r="N4045" t="s">
        <v>6836</v>
      </c>
      <c r="O4045" t="s">
        <v>28</v>
      </c>
      <c r="P4045">
        <v>15828</v>
      </c>
      <c r="Q4045">
        <v>9604675</v>
      </c>
      <c r="R4045" t="s">
        <v>215</v>
      </c>
      <c r="S4045">
        <v>69</v>
      </c>
      <c r="T4045" t="s">
        <v>253</v>
      </c>
      <c r="U4045" s="4">
        <f>Tabla1[[#This Row],[OS-Valor Unitario]]-Tabla1[[#This Row],[costo_antes_iva]]</f>
        <v>1400</v>
      </c>
      <c r="V4045" s="4">
        <f>Tabla1[[#This Row],[OS-Valor Unitario]]*Tabla1[[#This Row],[CANTIDAD ENTREGA SATELITE]]</f>
        <v>207000</v>
      </c>
      <c r="W4045" s="4">
        <f>Tabla1[[#This Row],[costo_antes_iva]]*Tabla1[[#This Row],[CANTIDAD ENTREGA SATELITE]]</f>
        <v>110400</v>
      </c>
      <c r="X4045" s="4">
        <f>Tabla1[[#This Row],[Valor total OS]]-Tabla1[[#This Row],[valor total op]]</f>
        <v>96600</v>
      </c>
    </row>
    <row r="4046" spans="1:24" x14ac:dyDescent="0.3">
      <c r="A4046">
        <v>5696</v>
      </c>
      <c r="B4046" t="s">
        <v>6843</v>
      </c>
      <c r="C4046" t="s">
        <v>852</v>
      </c>
      <c r="D4046" t="s">
        <v>126</v>
      </c>
      <c r="E4046" t="s">
        <v>6844</v>
      </c>
      <c r="F4046" s="2">
        <v>45588</v>
      </c>
      <c r="G4046">
        <v>1000</v>
      </c>
      <c r="H4046" t="s">
        <v>35</v>
      </c>
      <c r="I4046" t="s">
        <v>6845</v>
      </c>
      <c r="J4046">
        <v>1</v>
      </c>
      <c r="K4046" t="s">
        <v>37</v>
      </c>
      <c r="L4046">
        <v>1000</v>
      </c>
      <c r="M4046">
        <v>174</v>
      </c>
      <c r="N4046" t="s">
        <v>6846</v>
      </c>
      <c r="O4046" t="s">
        <v>28</v>
      </c>
      <c r="P4046">
        <v>16075</v>
      </c>
      <c r="Q4046">
        <v>37546036</v>
      </c>
      <c r="R4046" t="s">
        <v>420</v>
      </c>
      <c r="S4046">
        <v>174</v>
      </c>
      <c r="T4046" t="s">
        <v>37</v>
      </c>
      <c r="U4046" s="4">
        <f>Tabla1[[#This Row],[OS-Valor Unitario]]-Tabla1[[#This Row],[costo_antes_iva]]</f>
        <v>0</v>
      </c>
      <c r="V4046" s="4">
        <f>Tabla1[[#This Row],[OS-Valor Unitario]]*Tabla1[[#This Row],[CANTIDAD ENTREGA SATELITE]]</f>
        <v>174000</v>
      </c>
      <c r="W4046" s="4">
        <f>Tabla1[[#This Row],[costo_antes_iva]]*Tabla1[[#This Row],[CANTIDAD ENTREGA SATELITE]]</f>
        <v>174000</v>
      </c>
      <c r="X4046" s="4">
        <f>Tabla1[[#This Row],[Valor total OS]]-Tabla1[[#This Row],[valor total op]]</f>
        <v>0</v>
      </c>
    </row>
    <row r="4047" spans="1:24" x14ac:dyDescent="0.3">
      <c r="A4047">
        <v>5696</v>
      </c>
      <c r="B4047" t="s">
        <v>6847</v>
      </c>
      <c r="C4047" t="s">
        <v>374</v>
      </c>
      <c r="D4047" t="s">
        <v>126</v>
      </c>
      <c r="E4047" t="s">
        <v>6848</v>
      </c>
      <c r="F4047" s="2">
        <v>45588</v>
      </c>
      <c r="G4047">
        <v>1100</v>
      </c>
      <c r="H4047" t="s">
        <v>88</v>
      </c>
      <c r="I4047" t="s">
        <v>6849</v>
      </c>
      <c r="J4047">
        <v>2</v>
      </c>
      <c r="K4047" t="s">
        <v>252</v>
      </c>
      <c r="L4047">
        <v>1100</v>
      </c>
      <c r="M4047">
        <v>156</v>
      </c>
      <c r="N4047" t="s">
        <v>6846</v>
      </c>
      <c r="O4047" t="s">
        <v>28</v>
      </c>
      <c r="P4047">
        <v>16018</v>
      </c>
      <c r="Q4047">
        <v>37546036</v>
      </c>
      <c r="R4047" t="s">
        <v>29</v>
      </c>
      <c r="S4047">
        <v>156</v>
      </c>
      <c r="T4047" t="s">
        <v>253</v>
      </c>
      <c r="U4047" s="4">
        <f>Tabla1[[#This Row],[OS-Valor Unitario]]-Tabla1[[#This Row],[costo_antes_iva]]</f>
        <v>0</v>
      </c>
      <c r="V4047" s="4">
        <f>Tabla1[[#This Row],[OS-Valor Unitario]]*Tabla1[[#This Row],[CANTIDAD ENTREGA SATELITE]]</f>
        <v>171600</v>
      </c>
      <c r="W4047" s="4">
        <f>Tabla1[[#This Row],[costo_antes_iva]]*Tabla1[[#This Row],[CANTIDAD ENTREGA SATELITE]]</f>
        <v>171600</v>
      </c>
      <c r="X4047" s="4">
        <f>Tabla1[[#This Row],[Valor total OS]]-Tabla1[[#This Row],[valor total op]]</f>
        <v>0</v>
      </c>
    </row>
    <row r="4048" spans="1:24" x14ac:dyDescent="0.3">
      <c r="A4048">
        <v>5696</v>
      </c>
      <c r="B4048" t="s">
        <v>6847</v>
      </c>
      <c r="C4048" t="s">
        <v>374</v>
      </c>
      <c r="D4048" t="s">
        <v>126</v>
      </c>
      <c r="E4048" t="s">
        <v>6848</v>
      </c>
      <c r="F4048" s="2">
        <v>45588</v>
      </c>
      <c r="G4048">
        <v>1100</v>
      </c>
      <c r="H4048" t="s">
        <v>88</v>
      </c>
      <c r="I4048" t="s">
        <v>6849</v>
      </c>
      <c r="J4048">
        <v>2</v>
      </c>
      <c r="K4048" t="s">
        <v>252</v>
      </c>
      <c r="L4048">
        <v>1100</v>
      </c>
      <c r="M4048">
        <v>55</v>
      </c>
      <c r="N4048" t="s">
        <v>6846</v>
      </c>
      <c r="O4048" t="s">
        <v>28</v>
      </c>
      <c r="P4048">
        <v>16019</v>
      </c>
      <c r="Q4048">
        <v>37546036</v>
      </c>
      <c r="R4048" t="s">
        <v>29</v>
      </c>
      <c r="S4048">
        <v>55</v>
      </c>
      <c r="T4048" t="s">
        <v>253</v>
      </c>
      <c r="U4048" s="4">
        <f>Tabla1[[#This Row],[OS-Valor Unitario]]-Tabla1[[#This Row],[costo_antes_iva]]</f>
        <v>0</v>
      </c>
      <c r="V4048" s="4">
        <f>Tabla1[[#This Row],[OS-Valor Unitario]]*Tabla1[[#This Row],[CANTIDAD ENTREGA SATELITE]]</f>
        <v>60500</v>
      </c>
      <c r="W4048" s="4">
        <f>Tabla1[[#This Row],[costo_antes_iva]]*Tabla1[[#This Row],[CANTIDAD ENTREGA SATELITE]]</f>
        <v>60500</v>
      </c>
      <c r="X4048" s="4">
        <f>Tabla1[[#This Row],[Valor total OS]]-Tabla1[[#This Row],[valor total op]]</f>
        <v>0</v>
      </c>
    </row>
    <row r="4049" spans="1:24" x14ac:dyDescent="0.3">
      <c r="A4049">
        <v>5696</v>
      </c>
      <c r="B4049" t="s">
        <v>6847</v>
      </c>
      <c r="C4049" t="s">
        <v>374</v>
      </c>
      <c r="D4049" t="s">
        <v>126</v>
      </c>
      <c r="E4049" t="s">
        <v>6848</v>
      </c>
      <c r="F4049" s="2">
        <v>45588</v>
      </c>
      <c r="G4049">
        <v>7500</v>
      </c>
      <c r="H4049" t="s">
        <v>24</v>
      </c>
      <c r="I4049" t="s">
        <v>6849</v>
      </c>
      <c r="J4049">
        <v>2</v>
      </c>
      <c r="K4049" t="s">
        <v>269</v>
      </c>
      <c r="L4049">
        <v>8000</v>
      </c>
      <c r="M4049">
        <v>211</v>
      </c>
      <c r="N4049" t="s">
        <v>6846</v>
      </c>
      <c r="O4049" t="s">
        <v>28</v>
      </c>
      <c r="P4049">
        <v>15743</v>
      </c>
      <c r="Q4049">
        <v>37546036</v>
      </c>
      <c r="R4049" t="s">
        <v>29</v>
      </c>
      <c r="S4049">
        <v>211</v>
      </c>
      <c r="T4049" t="s">
        <v>269</v>
      </c>
      <c r="U4049" s="4">
        <f>Tabla1[[#This Row],[OS-Valor Unitario]]-Tabla1[[#This Row],[costo_antes_iva]]</f>
        <v>500</v>
      </c>
      <c r="V4049" s="4">
        <f>Tabla1[[#This Row],[OS-Valor Unitario]]*Tabla1[[#This Row],[CANTIDAD ENTREGA SATELITE]]</f>
        <v>1688000</v>
      </c>
      <c r="W4049" s="4">
        <f>Tabla1[[#This Row],[costo_antes_iva]]*Tabla1[[#This Row],[CANTIDAD ENTREGA SATELITE]]</f>
        <v>1582500</v>
      </c>
      <c r="X4049" s="4">
        <f>Tabla1[[#This Row],[Valor total OS]]-Tabla1[[#This Row],[valor total op]]</f>
        <v>105500</v>
      </c>
    </row>
    <row r="4050" spans="1:24" x14ac:dyDescent="0.3">
      <c r="A4050">
        <v>5696</v>
      </c>
      <c r="B4050" t="s">
        <v>6850</v>
      </c>
      <c r="C4050" t="s">
        <v>374</v>
      </c>
      <c r="D4050" t="s">
        <v>126</v>
      </c>
      <c r="E4050" t="s">
        <v>6851</v>
      </c>
      <c r="F4050" s="2">
        <v>45588</v>
      </c>
      <c r="G4050">
        <v>1100</v>
      </c>
      <c r="H4050" t="s">
        <v>88</v>
      </c>
      <c r="I4050" t="s">
        <v>6852</v>
      </c>
      <c r="J4050">
        <v>3</v>
      </c>
      <c r="K4050" t="s">
        <v>252</v>
      </c>
      <c r="L4050">
        <v>1100</v>
      </c>
      <c r="M4050">
        <v>224</v>
      </c>
      <c r="N4050" t="s">
        <v>6846</v>
      </c>
      <c r="O4050" t="s">
        <v>28</v>
      </c>
      <c r="P4050">
        <v>16020</v>
      </c>
      <c r="Q4050">
        <v>37546036</v>
      </c>
      <c r="R4050" t="s">
        <v>29</v>
      </c>
      <c r="S4050">
        <v>224</v>
      </c>
      <c r="T4050" t="s">
        <v>253</v>
      </c>
      <c r="U4050" s="4">
        <f>Tabla1[[#This Row],[OS-Valor Unitario]]-Tabla1[[#This Row],[costo_antes_iva]]</f>
        <v>0</v>
      </c>
      <c r="V4050" s="4">
        <f>Tabla1[[#This Row],[OS-Valor Unitario]]*Tabla1[[#This Row],[CANTIDAD ENTREGA SATELITE]]</f>
        <v>246400</v>
      </c>
      <c r="W4050" s="4">
        <f>Tabla1[[#This Row],[costo_antes_iva]]*Tabla1[[#This Row],[CANTIDAD ENTREGA SATELITE]]</f>
        <v>246400</v>
      </c>
      <c r="X4050" s="4">
        <f>Tabla1[[#This Row],[Valor total OS]]-Tabla1[[#This Row],[valor total op]]</f>
        <v>0</v>
      </c>
    </row>
    <row r="4051" spans="1:24" x14ac:dyDescent="0.3">
      <c r="A4051">
        <v>5696</v>
      </c>
      <c r="B4051" t="s">
        <v>6850</v>
      </c>
      <c r="C4051" t="s">
        <v>374</v>
      </c>
      <c r="D4051" t="s">
        <v>126</v>
      </c>
      <c r="E4051" t="s">
        <v>6851</v>
      </c>
      <c r="F4051" s="2">
        <v>45588</v>
      </c>
      <c r="G4051">
        <v>7500</v>
      </c>
      <c r="H4051" t="s">
        <v>24</v>
      </c>
      <c r="I4051" t="s">
        <v>6852</v>
      </c>
      <c r="J4051">
        <v>3</v>
      </c>
      <c r="K4051" t="s">
        <v>269</v>
      </c>
      <c r="L4051">
        <v>8000</v>
      </c>
      <c r="M4051">
        <v>224</v>
      </c>
      <c r="N4051" t="s">
        <v>6846</v>
      </c>
      <c r="O4051" t="s">
        <v>28</v>
      </c>
      <c r="P4051">
        <v>15744</v>
      </c>
      <c r="Q4051">
        <v>37546036</v>
      </c>
      <c r="R4051" t="s">
        <v>29</v>
      </c>
      <c r="S4051">
        <v>224</v>
      </c>
      <c r="T4051" t="s">
        <v>269</v>
      </c>
      <c r="U4051" s="4">
        <f>Tabla1[[#This Row],[OS-Valor Unitario]]-Tabla1[[#This Row],[costo_antes_iva]]</f>
        <v>500</v>
      </c>
      <c r="V4051" s="4">
        <f>Tabla1[[#This Row],[OS-Valor Unitario]]*Tabla1[[#This Row],[CANTIDAD ENTREGA SATELITE]]</f>
        <v>1792000</v>
      </c>
      <c r="W4051" s="4">
        <f>Tabla1[[#This Row],[costo_antes_iva]]*Tabla1[[#This Row],[CANTIDAD ENTREGA SATELITE]]</f>
        <v>1680000</v>
      </c>
      <c r="X4051" s="4">
        <f>Tabla1[[#This Row],[Valor total OS]]-Tabla1[[#This Row],[valor total op]]</f>
        <v>112000</v>
      </c>
    </row>
    <row r="4052" spans="1:24" x14ac:dyDescent="0.3">
      <c r="A4052">
        <v>5696</v>
      </c>
      <c r="B4052" t="s">
        <v>6853</v>
      </c>
      <c r="C4052" t="s">
        <v>552</v>
      </c>
      <c r="D4052" t="s">
        <v>126</v>
      </c>
      <c r="E4052" t="s">
        <v>6854</v>
      </c>
      <c r="F4052" s="2">
        <v>45588</v>
      </c>
      <c r="G4052">
        <v>2200</v>
      </c>
      <c r="H4052" t="s">
        <v>35</v>
      </c>
      <c r="I4052" t="s">
        <v>6855</v>
      </c>
      <c r="J4052">
        <v>4</v>
      </c>
      <c r="K4052" t="s">
        <v>37</v>
      </c>
      <c r="L4052">
        <v>2100</v>
      </c>
      <c r="M4052">
        <v>125</v>
      </c>
      <c r="N4052" t="s">
        <v>6846</v>
      </c>
      <c r="O4052" t="s">
        <v>28</v>
      </c>
      <c r="P4052">
        <v>15761</v>
      </c>
      <c r="Q4052">
        <v>37546036</v>
      </c>
      <c r="R4052" t="s">
        <v>523</v>
      </c>
      <c r="S4052">
        <v>125</v>
      </c>
      <c r="T4052" t="s">
        <v>37</v>
      </c>
      <c r="U4052" s="4">
        <f>Tabla1[[#This Row],[OS-Valor Unitario]]-Tabla1[[#This Row],[costo_antes_iva]]</f>
        <v>-100</v>
      </c>
      <c r="V4052" s="4">
        <f>Tabla1[[#This Row],[OS-Valor Unitario]]*Tabla1[[#This Row],[CANTIDAD ENTREGA SATELITE]]</f>
        <v>262500</v>
      </c>
      <c r="W4052" s="4">
        <f>Tabla1[[#This Row],[costo_antes_iva]]*Tabla1[[#This Row],[CANTIDAD ENTREGA SATELITE]]</f>
        <v>275000</v>
      </c>
      <c r="X4052" s="4">
        <f>Tabla1[[#This Row],[Valor total OS]]-Tabla1[[#This Row],[valor total op]]</f>
        <v>-12500</v>
      </c>
    </row>
    <row r="4053" spans="1:24" x14ac:dyDescent="0.3">
      <c r="A4053">
        <v>5696</v>
      </c>
      <c r="B4053" t="s">
        <v>6853</v>
      </c>
      <c r="C4053" t="s">
        <v>552</v>
      </c>
      <c r="D4053" t="s">
        <v>126</v>
      </c>
      <c r="E4053" t="s">
        <v>6854</v>
      </c>
      <c r="F4053" s="2">
        <v>45588</v>
      </c>
      <c r="G4053">
        <v>1000</v>
      </c>
      <c r="H4053" t="s">
        <v>88</v>
      </c>
      <c r="I4053" t="s">
        <v>6855</v>
      </c>
      <c r="J4053">
        <v>4</v>
      </c>
      <c r="K4053" t="s">
        <v>129</v>
      </c>
      <c r="L4053">
        <v>2100</v>
      </c>
      <c r="M4053">
        <v>125</v>
      </c>
      <c r="N4053" t="s">
        <v>6846</v>
      </c>
      <c r="O4053" t="s">
        <v>28</v>
      </c>
      <c r="P4053">
        <v>15757</v>
      </c>
      <c r="Q4053">
        <v>37546036</v>
      </c>
      <c r="R4053" t="s">
        <v>523</v>
      </c>
      <c r="S4053">
        <v>125</v>
      </c>
      <c r="T4053" t="s">
        <v>132</v>
      </c>
      <c r="U4053" s="4">
        <f>Tabla1[[#This Row],[OS-Valor Unitario]]-Tabla1[[#This Row],[costo_antes_iva]]</f>
        <v>1100</v>
      </c>
      <c r="V4053" s="4">
        <f>Tabla1[[#This Row],[OS-Valor Unitario]]*Tabla1[[#This Row],[CANTIDAD ENTREGA SATELITE]]</f>
        <v>262500</v>
      </c>
      <c r="W4053" s="4">
        <f>Tabla1[[#This Row],[costo_antes_iva]]*Tabla1[[#This Row],[CANTIDAD ENTREGA SATELITE]]</f>
        <v>125000</v>
      </c>
      <c r="X4053" s="4">
        <f>Tabla1[[#This Row],[Valor total OS]]-Tabla1[[#This Row],[valor total op]]</f>
        <v>137500</v>
      </c>
    </row>
    <row r="4054" spans="1:24" x14ac:dyDescent="0.3">
      <c r="A4054">
        <v>5696</v>
      </c>
      <c r="B4054" t="s">
        <v>6853</v>
      </c>
      <c r="C4054" t="s">
        <v>552</v>
      </c>
      <c r="D4054" t="s">
        <v>126</v>
      </c>
      <c r="E4054" t="s">
        <v>6854</v>
      </c>
      <c r="F4054" s="2">
        <v>45588</v>
      </c>
      <c r="G4054">
        <v>1000</v>
      </c>
      <c r="H4054" t="s">
        <v>35</v>
      </c>
      <c r="I4054" t="s">
        <v>6855</v>
      </c>
      <c r="J4054">
        <v>4</v>
      </c>
      <c r="K4054" t="s">
        <v>37</v>
      </c>
      <c r="L4054">
        <v>2100</v>
      </c>
      <c r="M4054">
        <v>125</v>
      </c>
      <c r="N4054" t="s">
        <v>6846</v>
      </c>
      <c r="O4054" t="s">
        <v>28</v>
      </c>
      <c r="P4054">
        <v>15761</v>
      </c>
      <c r="Q4054">
        <v>37546036</v>
      </c>
      <c r="R4054" t="s">
        <v>523</v>
      </c>
      <c r="S4054">
        <v>125</v>
      </c>
      <c r="T4054" t="s">
        <v>37</v>
      </c>
      <c r="U4054" s="4">
        <f>Tabla1[[#This Row],[OS-Valor Unitario]]-Tabla1[[#This Row],[costo_antes_iva]]</f>
        <v>1100</v>
      </c>
      <c r="V4054" s="4">
        <f>Tabla1[[#This Row],[OS-Valor Unitario]]*Tabla1[[#This Row],[CANTIDAD ENTREGA SATELITE]]</f>
        <v>262500</v>
      </c>
      <c r="W4054" s="4">
        <f>Tabla1[[#This Row],[costo_antes_iva]]*Tabla1[[#This Row],[CANTIDAD ENTREGA SATELITE]]</f>
        <v>125000</v>
      </c>
      <c r="X4054" s="4">
        <f>Tabla1[[#This Row],[Valor total OS]]-Tabla1[[#This Row],[valor total op]]</f>
        <v>137500</v>
      </c>
    </row>
    <row r="4055" spans="1:24" x14ac:dyDescent="0.3">
      <c r="A4055">
        <v>5696</v>
      </c>
      <c r="B4055" t="s">
        <v>6853</v>
      </c>
      <c r="C4055" t="s">
        <v>552</v>
      </c>
      <c r="D4055" t="s">
        <v>126</v>
      </c>
      <c r="E4055" t="s">
        <v>6854</v>
      </c>
      <c r="F4055" s="2">
        <v>45588</v>
      </c>
      <c r="G4055">
        <v>1100</v>
      </c>
      <c r="H4055" t="s">
        <v>88</v>
      </c>
      <c r="I4055" t="s">
        <v>6855</v>
      </c>
      <c r="J4055">
        <v>4</v>
      </c>
      <c r="K4055" t="s">
        <v>129</v>
      </c>
      <c r="L4055">
        <v>2100</v>
      </c>
      <c r="M4055">
        <v>125</v>
      </c>
      <c r="N4055" t="s">
        <v>6846</v>
      </c>
      <c r="O4055" t="s">
        <v>28</v>
      </c>
      <c r="P4055">
        <v>15757</v>
      </c>
      <c r="Q4055">
        <v>37546036</v>
      </c>
      <c r="R4055" t="s">
        <v>523</v>
      </c>
      <c r="S4055">
        <v>125</v>
      </c>
      <c r="T4055" t="s">
        <v>132</v>
      </c>
      <c r="U4055" s="4">
        <f>Tabla1[[#This Row],[OS-Valor Unitario]]-Tabla1[[#This Row],[costo_antes_iva]]</f>
        <v>1000</v>
      </c>
      <c r="V4055" s="4">
        <f>Tabla1[[#This Row],[OS-Valor Unitario]]*Tabla1[[#This Row],[CANTIDAD ENTREGA SATELITE]]</f>
        <v>262500</v>
      </c>
      <c r="W4055" s="4">
        <f>Tabla1[[#This Row],[costo_antes_iva]]*Tabla1[[#This Row],[CANTIDAD ENTREGA SATELITE]]</f>
        <v>137500</v>
      </c>
      <c r="X4055" s="4">
        <f>Tabla1[[#This Row],[Valor total OS]]-Tabla1[[#This Row],[valor total op]]</f>
        <v>125000</v>
      </c>
    </row>
    <row r="4056" spans="1:24" x14ac:dyDescent="0.3">
      <c r="A4056">
        <v>5696</v>
      </c>
      <c r="B4056" t="s">
        <v>6853</v>
      </c>
      <c r="C4056" t="s">
        <v>552</v>
      </c>
      <c r="D4056" t="s">
        <v>126</v>
      </c>
      <c r="E4056" t="s">
        <v>6854</v>
      </c>
      <c r="F4056" s="2">
        <v>45588</v>
      </c>
      <c r="G4056">
        <v>3500</v>
      </c>
      <c r="H4056" t="s">
        <v>24</v>
      </c>
      <c r="I4056" t="s">
        <v>6855</v>
      </c>
      <c r="J4056">
        <v>4</v>
      </c>
      <c r="K4056" t="s">
        <v>3060</v>
      </c>
      <c r="L4056">
        <v>4000</v>
      </c>
      <c r="M4056">
        <v>125</v>
      </c>
      <c r="N4056" t="s">
        <v>6846</v>
      </c>
      <c r="O4056" t="s">
        <v>28</v>
      </c>
      <c r="P4056">
        <v>16036</v>
      </c>
      <c r="Q4056">
        <v>37546036</v>
      </c>
      <c r="R4056" t="s">
        <v>523</v>
      </c>
      <c r="S4056">
        <v>125</v>
      </c>
      <c r="T4056" t="s">
        <v>3061</v>
      </c>
      <c r="U4056" s="4">
        <f>Tabla1[[#This Row],[OS-Valor Unitario]]-Tabla1[[#This Row],[costo_antes_iva]]</f>
        <v>500</v>
      </c>
      <c r="V4056" s="4">
        <f>Tabla1[[#This Row],[OS-Valor Unitario]]*Tabla1[[#This Row],[CANTIDAD ENTREGA SATELITE]]</f>
        <v>500000</v>
      </c>
      <c r="W4056" s="4">
        <f>Tabla1[[#This Row],[costo_antes_iva]]*Tabla1[[#This Row],[CANTIDAD ENTREGA SATELITE]]</f>
        <v>437500</v>
      </c>
      <c r="X4056" s="4">
        <f>Tabla1[[#This Row],[Valor total OS]]-Tabla1[[#This Row],[valor total op]]</f>
        <v>62500</v>
      </c>
    </row>
    <row r="4057" spans="1:24" x14ac:dyDescent="0.3">
      <c r="A4057">
        <v>5696</v>
      </c>
      <c r="B4057" t="s">
        <v>6856</v>
      </c>
      <c r="C4057" t="s">
        <v>552</v>
      </c>
      <c r="D4057" t="s">
        <v>126</v>
      </c>
      <c r="E4057" t="s">
        <v>6857</v>
      </c>
      <c r="F4057" s="2">
        <v>45588</v>
      </c>
      <c r="G4057">
        <v>2200</v>
      </c>
      <c r="H4057" t="s">
        <v>35</v>
      </c>
      <c r="I4057" t="s">
        <v>6858</v>
      </c>
      <c r="J4057">
        <v>5</v>
      </c>
      <c r="K4057" t="s">
        <v>37</v>
      </c>
      <c r="L4057">
        <v>2100</v>
      </c>
      <c r="M4057">
        <v>148</v>
      </c>
      <c r="N4057" t="s">
        <v>6846</v>
      </c>
      <c r="O4057" t="s">
        <v>28</v>
      </c>
      <c r="P4057">
        <v>15762</v>
      </c>
      <c r="Q4057">
        <v>37546036</v>
      </c>
      <c r="R4057" t="s">
        <v>523</v>
      </c>
      <c r="S4057">
        <v>148</v>
      </c>
      <c r="T4057" t="s">
        <v>37</v>
      </c>
      <c r="U4057" s="4">
        <f>Tabla1[[#This Row],[OS-Valor Unitario]]-Tabla1[[#This Row],[costo_antes_iva]]</f>
        <v>-100</v>
      </c>
      <c r="V4057" s="4">
        <f>Tabla1[[#This Row],[OS-Valor Unitario]]*Tabla1[[#This Row],[CANTIDAD ENTREGA SATELITE]]</f>
        <v>310800</v>
      </c>
      <c r="W4057" s="4">
        <f>Tabla1[[#This Row],[costo_antes_iva]]*Tabla1[[#This Row],[CANTIDAD ENTREGA SATELITE]]</f>
        <v>325600</v>
      </c>
      <c r="X4057" s="4">
        <f>Tabla1[[#This Row],[Valor total OS]]-Tabla1[[#This Row],[valor total op]]</f>
        <v>-14800</v>
      </c>
    </row>
    <row r="4058" spans="1:24" x14ac:dyDescent="0.3">
      <c r="A4058">
        <v>5696</v>
      </c>
      <c r="B4058" t="s">
        <v>6856</v>
      </c>
      <c r="C4058" t="s">
        <v>552</v>
      </c>
      <c r="D4058" t="s">
        <v>126</v>
      </c>
      <c r="E4058" t="s">
        <v>6857</v>
      </c>
      <c r="F4058" s="2">
        <v>45588</v>
      </c>
      <c r="G4058">
        <v>1000</v>
      </c>
      <c r="H4058" t="s">
        <v>88</v>
      </c>
      <c r="I4058" t="s">
        <v>6858</v>
      </c>
      <c r="J4058">
        <v>5</v>
      </c>
      <c r="K4058" t="s">
        <v>129</v>
      </c>
      <c r="L4058">
        <v>2100</v>
      </c>
      <c r="M4058">
        <v>148</v>
      </c>
      <c r="N4058" t="s">
        <v>6846</v>
      </c>
      <c r="O4058" t="s">
        <v>28</v>
      </c>
      <c r="P4058">
        <v>15758</v>
      </c>
      <c r="Q4058">
        <v>37546036</v>
      </c>
      <c r="R4058" t="s">
        <v>523</v>
      </c>
      <c r="S4058">
        <v>148</v>
      </c>
      <c r="T4058" t="s">
        <v>132</v>
      </c>
      <c r="U4058" s="4">
        <f>Tabla1[[#This Row],[OS-Valor Unitario]]-Tabla1[[#This Row],[costo_antes_iva]]</f>
        <v>1100</v>
      </c>
      <c r="V4058" s="4">
        <f>Tabla1[[#This Row],[OS-Valor Unitario]]*Tabla1[[#This Row],[CANTIDAD ENTREGA SATELITE]]</f>
        <v>310800</v>
      </c>
      <c r="W4058" s="4">
        <f>Tabla1[[#This Row],[costo_antes_iva]]*Tabla1[[#This Row],[CANTIDAD ENTREGA SATELITE]]</f>
        <v>148000</v>
      </c>
      <c r="X4058" s="4">
        <f>Tabla1[[#This Row],[Valor total OS]]-Tabla1[[#This Row],[valor total op]]</f>
        <v>162800</v>
      </c>
    </row>
    <row r="4059" spans="1:24" x14ac:dyDescent="0.3">
      <c r="A4059">
        <v>5696</v>
      </c>
      <c r="B4059" t="s">
        <v>6856</v>
      </c>
      <c r="C4059" t="s">
        <v>552</v>
      </c>
      <c r="D4059" t="s">
        <v>126</v>
      </c>
      <c r="E4059" t="s">
        <v>6857</v>
      </c>
      <c r="F4059" s="2">
        <v>45588</v>
      </c>
      <c r="G4059">
        <v>1000</v>
      </c>
      <c r="H4059" t="s">
        <v>35</v>
      </c>
      <c r="I4059" t="s">
        <v>6858</v>
      </c>
      <c r="J4059">
        <v>5</v>
      </c>
      <c r="K4059" t="s">
        <v>37</v>
      </c>
      <c r="L4059">
        <v>2100</v>
      </c>
      <c r="M4059">
        <v>148</v>
      </c>
      <c r="N4059" t="s">
        <v>6846</v>
      </c>
      <c r="O4059" t="s">
        <v>28</v>
      </c>
      <c r="P4059">
        <v>15762</v>
      </c>
      <c r="Q4059">
        <v>37546036</v>
      </c>
      <c r="R4059" t="s">
        <v>523</v>
      </c>
      <c r="S4059">
        <v>148</v>
      </c>
      <c r="T4059" t="s">
        <v>37</v>
      </c>
      <c r="U4059" s="4">
        <f>Tabla1[[#This Row],[OS-Valor Unitario]]-Tabla1[[#This Row],[costo_antes_iva]]</f>
        <v>1100</v>
      </c>
      <c r="V4059" s="4">
        <f>Tabla1[[#This Row],[OS-Valor Unitario]]*Tabla1[[#This Row],[CANTIDAD ENTREGA SATELITE]]</f>
        <v>310800</v>
      </c>
      <c r="W4059" s="4">
        <f>Tabla1[[#This Row],[costo_antes_iva]]*Tabla1[[#This Row],[CANTIDAD ENTREGA SATELITE]]</f>
        <v>148000</v>
      </c>
      <c r="X4059" s="4">
        <f>Tabla1[[#This Row],[Valor total OS]]-Tabla1[[#This Row],[valor total op]]</f>
        <v>162800</v>
      </c>
    </row>
    <row r="4060" spans="1:24" x14ac:dyDescent="0.3">
      <c r="A4060">
        <v>5696</v>
      </c>
      <c r="B4060" t="s">
        <v>6856</v>
      </c>
      <c r="C4060" t="s">
        <v>552</v>
      </c>
      <c r="D4060" t="s">
        <v>126</v>
      </c>
      <c r="E4060" t="s">
        <v>6857</v>
      </c>
      <c r="F4060" s="2">
        <v>45588</v>
      </c>
      <c r="G4060">
        <v>1100</v>
      </c>
      <c r="H4060" t="s">
        <v>88</v>
      </c>
      <c r="I4060" t="s">
        <v>6858</v>
      </c>
      <c r="J4060">
        <v>5</v>
      </c>
      <c r="K4060" t="s">
        <v>129</v>
      </c>
      <c r="L4060">
        <v>2100</v>
      </c>
      <c r="M4060">
        <v>148</v>
      </c>
      <c r="N4060" t="s">
        <v>6846</v>
      </c>
      <c r="O4060" t="s">
        <v>28</v>
      </c>
      <c r="P4060">
        <v>15758</v>
      </c>
      <c r="Q4060">
        <v>37546036</v>
      </c>
      <c r="R4060" t="s">
        <v>523</v>
      </c>
      <c r="S4060">
        <v>148</v>
      </c>
      <c r="T4060" t="s">
        <v>132</v>
      </c>
      <c r="U4060" s="4">
        <f>Tabla1[[#This Row],[OS-Valor Unitario]]-Tabla1[[#This Row],[costo_antes_iva]]</f>
        <v>1000</v>
      </c>
      <c r="V4060" s="4">
        <f>Tabla1[[#This Row],[OS-Valor Unitario]]*Tabla1[[#This Row],[CANTIDAD ENTREGA SATELITE]]</f>
        <v>310800</v>
      </c>
      <c r="W4060" s="4">
        <f>Tabla1[[#This Row],[costo_antes_iva]]*Tabla1[[#This Row],[CANTIDAD ENTREGA SATELITE]]</f>
        <v>162800</v>
      </c>
      <c r="X4060" s="4">
        <f>Tabla1[[#This Row],[Valor total OS]]-Tabla1[[#This Row],[valor total op]]</f>
        <v>148000</v>
      </c>
    </row>
    <row r="4061" spans="1:24" x14ac:dyDescent="0.3">
      <c r="A4061">
        <v>5696</v>
      </c>
      <c r="B4061" t="s">
        <v>6856</v>
      </c>
      <c r="C4061" t="s">
        <v>552</v>
      </c>
      <c r="D4061" t="s">
        <v>126</v>
      </c>
      <c r="E4061" t="s">
        <v>6857</v>
      </c>
      <c r="F4061" s="2">
        <v>45588</v>
      </c>
      <c r="G4061">
        <v>3500</v>
      </c>
      <c r="H4061" t="s">
        <v>24</v>
      </c>
      <c r="I4061" t="s">
        <v>6858</v>
      </c>
      <c r="J4061">
        <v>5</v>
      </c>
      <c r="K4061" t="s">
        <v>3060</v>
      </c>
      <c r="L4061">
        <v>4000</v>
      </c>
      <c r="M4061">
        <v>148</v>
      </c>
      <c r="N4061" t="s">
        <v>6846</v>
      </c>
      <c r="O4061" t="s">
        <v>28</v>
      </c>
      <c r="P4061">
        <v>16037</v>
      </c>
      <c r="Q4061">
        <v>37546036</v>
      </c>
      <c r="R4061" t="s">
        <v>523</v>
      </c>
      <c r="S4061">
        <v>147</v>
      </c>
      <c r="T4061" t="s">
        <v>3061</v>
      </c>
      <c r="U4061" s="4">
        <f>Tabla1[[#This Row],[OS-Valor Unitario]]-Tabla1[[#This Row],[costo_antes_iva]]</f>
        <v>500</v>
      </c>
      <c r="V4061" s="4">
        <f>Tabla1[[#This Row],[OS-Valor Unitario]]*Tabla1[[#This Row],[CANTIDAD ENTREGA SATELITE]]</f>
        <v>588000</v>
      </c>
      <c r="W4061" s="4">
        <f>Tabla1[[#This Row],[costo_antes_iva]]*Tabla1[[#This Row],[CANTIDAD ENTREGA SATELITE]]</f>
        <v>514500</v>
      </c>
      <c r="X4061" s="4">
        <f>Tabla1[[#This Row],[Valor total OS]]-Tabla1[[#This Row],[valor total op]]</f>
        <v>73500</v>
      </c>
    </row>
    <row r="4062" spans="1:24" x14ac:dyDescent="0.3">
      <c r="A4062">
        <v>5696</v>
      </c>
      <c r="B4062" t="s">
        <v>6859</v>
      </c>
      <c r="C4062" t="s">
        <v>70</v>
      </c>
      <c r="D4062" t="s">
        <v>126</v>
      </c>
      <c r="E4062" t="s">
        <v>6860</v>
      </c>
      <c r="F4062" s="2">
        <v>45588</v>
      </c>
      <c r="G4062">
        <v>12000</v>
      </c>
      <c r="H4062" t="s">
        <v>24</v>
      </c>
      <c r="I4062" t="s">
        <v>6861</v>
      </c>
      <c r="J4062">
        <v>6</v>
      </c>
      <c r="K4062" t="s">
        <v>159</v>
      </c>
      <c r="L4062">
        <v>12000</v>
      </c>
      <c r="M4062">
        <v>8</v>
      </c>
      <c r="N4062" t="s">
        <v>6846</v>
      </c>
      <c r="O4062" t="s">
        <v>28</v>
      </c>
      <c r="P4062">
        <v>15917</v>
      </c>
      <c r="Q4062">
        <v>37546036</v>
      </c>
      <c r="R4062" t="s">
        <v>76</v>
      </c>
      <c r="S4062">
        <v>8</v>
      </c>
      <c r="T4062" t="s">
        <v>162</v>
      </c>
      <c r="U4062" s="4">
        <f>Tabla1[[#This Row],[OS-Valor Unitario]]-Tabla1[[#This Row],[costo_antes_iva]]</f>
        <v>0</v>
      </c>
      <c r="V4062" s="4">
        <f>Tabla1[[#This Row],[OS-Valor Unitario]]*Tabla1[[#This Row],[CANTIDAD ENTREGA SATELITE]]</f>
        <v>96000</v>
      </c>
      <c r="W4062" s="4">
        <f>Tabla1[[#This Row],[costo_antes_iva]]*Tabla1[[#This Row],[CANTIDAD ENTREGA SATELITE]]</f>
        <v>96000</v>
      </c>
      <c r="X4062" s="4">
        <f>Tabla1[[#This Row],[Valor total OS]]-Tabla1[[#This Row],[valor total op]]</f>
        <v>0</v>
      </c>
    </row>
    <row r="4063" spans="1:24" x14ac:dyDescent="0.3">
      <c r="A4063">
        <v>5696</v>
      </c>
      <c r="B4063" t="s">
        <v>6859</v>
      </c>
      <c r="C4063" t="s">
        <v>70</v>
      </c>
      <c r="D4063" t="s">
        <v>126</v>
      </c>
      <c r="E4063" t="s">
        <v>6860</v>
      </c>
      <c r="F4063" s="2">
        <v>45588</v>
      </c>
      <c r="G4063">
        <v>1600</v>
      </c>
      <c r="H4063" t="s">
        <v>88</v>
      </c>
      <c r="I4063" t="s">
        <v>6861</v>
      </c>
      <c r="J4063">
        <v>6</v>
      </c>
      <c r="K4063" t="s">
        <v>129</v>
      </c>
      <c r="L4063">
        <v>1300</v>
      </c>
      <c r="M4063">
        <v>8</v>
      </c>
      <c r="N4063" t="s">
        <v>6846</v>
      </c>
      <c r="O4063" t="s">
        <v>28</v>
      </c>
      <c r="P4063">
        <v>15795</v>
      </c>
      <c r="Q4063">
        <v>37546036</v>
      </c>
      <c r="R4063" t="s">
        <v>76</v>
      </c>
      <c r="S4063">
        <v>8</v>
      </c>
      <c r="T4063" t="s">
        <v>132</v>
      </c>
      <c r="U4063" s="4">
        <f>Tabla1[[#This Row],[OS-Valor Unitario]]-Tabla1[[#This Row],[costo_antes_iva]]</f>
        <v>-300</v>
      </c>
      <c r="V4063" s="4">
        <f>Tabla1[[#This Row],[OS-Valor Unitario]]*Tabla1[[#This Row],[CANTIDAD ENTREGA SATELITE]]</f>
        <v>10400</v>
      </c>
      <c r="W4063" s="4">
        <f>Tabla1[[#This Row],[costo_antes_iva]]*Tabla1[[#This Row],[CANTIDAD ENTREGA SATELITE]]</f>
        <v>12800</v>
      </c>
      <c r="X4063" s="4">
        <f>Tabla1[[#This Row],[Valor total OS]]-Tabla1[[#This Row],[valor total op]]</f>
        <v>-2400</v>
      </c>
    </row>
    <row r="4064" spans="1:24" x14ac:dyDescent="0.3">
      <c r="A4064">
        <v>5696</v>
      </c>
      <c r="B4064" t="s">
        <v>6862</v>
      </c>
      <c r="C4064" t="s">
        <v>302</v>
      </c>
      <c r="D4064" t="s">
        <v>126</v>
      </c>
      <c r="E4064" t="s">
        <v>6863</v>
      </c>
      <c r="F4064" s="2">
        <v>45588</v>
      </c>
      <c r="G4064">
        <v>12000</v>
      </c>
      <c r="H4064" t="s">
        <v>24</v>
      </c>
      <c r="I4064" t="s">
        <v>6864</v>
      </c>
      <c r="J4064">
        <v>7</v>
      </c>
      <c r="K4064" t="s">
        <v>159</v>
      </c>
      <c r="L4064">
        <v>11000</v>
      </c>
      <c r="M4064">
        <v>16</v>
      </c>
      <c r="N4064" t="s">
        <v>6846</v>
      </c>
      <c r="O4064" t="s">
        <v>28</v>
      </c>
      <c r="P4064">
        <v>15918</v>
      </c>
      <c r="Q4064">
        <v>37546036</v>
      </c>
      <c r="R4064" t="s">
        <v>76</v>
      </c>
      <c r="S4064">
        <v>16</v>
      </c>
      <c r="T4064" t="s">
        <v>162</v>
      </c>
      <c r="U4064" s="4">
        <f>Tabla1[[#This Row],[OS-Valor Unitario]]-Tabla1[[#This Row],[costo_antes_iva]]</f>
        <v>-1000</v>
      </c>
      <c r="V4064" s="4">
        <f>Tabla1[[#This Row],[OS-Valor Unitario]]*Tabla1[[#This Row],[CANTIDAD ENTREGA SATELITE]]</f>
        <v>176000</v>
      </c>
      <c r="W4064" s="4">
        <f>Tabla1[[#This Row],[costo_antes_iva]]*Tabla1[[#This Row],[CANTIDAD ENTREGA SATELITE]]</f>
        <v>192000</v>
      </c>
      <c r="X4064" s="4">
        <f>Tabla1[[#This Row],[Valor total OS]]-Tabla1[[#This Row],[valor total op]]</f>
        <v>-16000</v>
      </c>
    </row>
    <row r="4065" spans="1:24" x14ac:dyDescent="0.3">
      <c r="A4065">
        <v>5696</v>
      </c>
      <c r="B4065" t="s">
        <v>6862</v>
      </c>
      <c r="C4065" t="s">
        <v>302</v>
      </c>
      <c r="D4065" t="s">
        <v>126</v>
      </c>
      <c r="E4065" t="s">
        <v>6863</v>
      </c>
      <c r="F4065" s="2">
        <v>45588</v>
      </c>
      <c r="G4065">
        <v>1600</v>
      </c>
      <c r="H4065" t="s">
        <v>88</v>
      </c>
      <c r="I4065" t="s">
        <v>6864</v>
      </c>
      <c r="J4065">
        <v>7</v>
      </c>
      <c r="K4065" t="s">
        <v>129</v>
      </c>
      <c r="L4065">
        <v>1300</v>
      </c>
      <c r="M4065">
        <v>16</v>
      </c>
      <c r="N4065" t="s">
        <v>6846</v>
      </c>
      <c r="O4065" t="s">
        <v>28</v>
      </c>
      <c r="P4065">
        <v>15796</v>
      </c>
      <c r="Q4065">
        <v>37546036</v>
      </c>
      <c r="R4065" t="s">
        <v>76</v>
      </c>
      <c r="S4065">
        <v>16</v>
      </c>
      <c r="T4065" t="s">
        <v>132</v>
      </c>
      <c r="U4065" s="4">
        <f>Tabla1[[#This Row],[OS-Valor Unitario]]-Tabla1[[#This Row],[costo_antes_iva]]</f>
        <v>-300</v>
      </c>
      <c r="V4065" s="4">
        <f>Tabla1[[#This Row],[OS-Valor Unitario]]*Tabla1[[#This Row],[CANTIDAD ENTREGA SATELITE]]</f>
        <v>20800</v>
      </c>
      <c r="W4065" s="4">
        <f>Tabla1[[#This Row],[costo_antes_iva]]*Tabla1[[#This Row],[CANTIDAD ENTREGA SATELITE]]</f>
        <v>25600</v>
      </c>
      <c r="X4065" s="4">
        <f>Tabla1[[#This Row],[Valor total OS]]-Tabla1[[#This Row],[valor total op]]</f>
        <v>-4800</v>
      </c>
    </row>
    <row r="4066" spans="1:24" x14ac:dyDescent="0.3">
      <c r="A4066">
        <v>5696</v>
      </c>
      <c r="B4066" t="s">
        <v>6865</v>
      </c>
      <c r="C4066" t="s">
        <v>339</v>
      </c>
      <c r="D4066" t="s">
        <v>126</v>
      </c>
      <c r="E4066" t="s">
        <v>6866</v>
      </c>
      <c r="F4066" s="2">
        <v>45588</v>
      </c>
      <c r="G4066">
        <v>6500</v>
      </c>
      <c r="H4066" t="s">
        <v>24</v>
      </c>
      <c r="I4066" t="s">
        <v>6867</v>
      </c>
      <c r="J4066">
        <v>8</v>
      </c>
      <c r="K4066" t="s">
        <v>328</v>
      </c>
      <c r="L4066">
        <v>6000</v>
      </c>
      <c r="M4066">
        <v>247</v>
      </c>
      <c r="N4066" t="s">
        <v>6846</v>
      </c>
      <c r="O4066" t="s">
        <v>28</v>
      </c>
      <c r="P4066">
        <v>15678</v>
      </c>
      <c r="Q4066">
        <v>37546036</v>
      </c>
      <c r="R4066" t="s">
        <v>215</v>
      </c>
      <c r="S4066">
        <v>247</v>
      </c>
      <c r="T4066" t="s">
        <v>330</v>
      </c>
      <c r="U4066" s="4">
        <f>Tabla1[[#This Row],[OS-Valor Unitario]]-Tabla1[[#This Row],[costo_antes_iva]]</f>
        <v>-500</v>
      </c>
      <c r="V4066" s="4">
        <f>Tabla1[[#This Row],[OS-Valor Unitario]]*Tabla1[[#This Row],[CANTIDAD ENTREGA SATELITE]]</f>
        <v>1482000</v>
      </c>
      <c r="W4066" s="4">
        <f>Tabla1[[#This Row],[costo_antes_iva]]*Tabla1[[#This Row],[CANTIDAD ENTREGA SATELITE]]</f>
        <v>1605500</v>
      </c>
      <c r="X4066" s="4">
        <f>Tabla1[[#This Row],[Valor total OS]]-Tabla1[[#This Row],[valor total op]]</f>
        <v>-123500</v>
      </c>
    </row>
    <row r="4067" spans="1:24" x14ac:dyDescent="0.3">
      <c r="A4067">
        <v>5696</v>
      </c>
      <c r="B4067" t="s">
        <v>6865</v>
      </c>
      <c r="C4067" t="s">
        <v>339</v>
      </c>
      <c r="D4067" t="s">
        <v>126</v>
      </c>
      <c r="E4067" t="s">
        <v>6866</v>
      </c>
      <c r="F4067" s="2">
        <v>45588</v>
      </c>
      <c r="G4067">
        <v>1600</v>
      </c>
      <c r="H4067" t="s">
        <v>88</v>
      </c>
      <c r="I4067" t="s">
        <v>6867</v>
      </c>
      <c r="J4067">
        <v>8</v>
      </c>
      <c r="K4067" t="s">
        <v>129</v>
      </c>
      <c r="L4067">
        <v>1400</v>
      </c>
      <c r="M4067">
        <v>253</v>
      </c>
      <c r="N4067" t="s">
        <v>6846</v>
      </c>
      <c r="O4067" t="s">
        <v>28</v>
      </c>
      <c r="P4067">
        <v>15793</v>
      </c>
      <c r="Q4067">
        <v>37546036</v>
      </c>
      <c r="R4067" t="s">
        <v>215</v>
      </c>
      <c r="S4067">
        <v>248</v>
      </c>
      <c r="T4067" t="s">
        <v>132</v>
      </c>
      <c r="U4067" s="4">
        <f>Tabla1[[#This Row],[OS-Valor Unitario]]-Tabla1[[#This Row],[costo_antes_iva]]</f>
        <v>-200</v>
      </c>
      <c r="V4067" s="4">
        <f>Tabla1[[#This Row],[OS-Valor Unitario]]*Tabla1[[#This Row],[CANTIDAD ENTREGA SATELITE]]</f>
        <v>347200</v>
      </c>
      <c r="W4067" s="4">
        <f>Tabla1[[#This Row],[costo_antes_iva]]*Tabla1[[#This Row],[CANTIDAD ENTREGA SATELITE]]</f>
        <v>396800</v>
      </c>
      <c r="X4067" s="4">
        <f>Tabla1[[#This Row],[Valor total OS]]-Tabla1[[#This Row],[valor total op]]</f>
        <v>-49600</v>
      </c>
    </row>
    <row r="4068" spans="1:24" x14ac:dyDescent="0.3">
      <c r="A4068">
        <v>5695</v>
      </c>
      <c r="B4068" t="s">
        <v>6868</v>
      </c>
      <c r="C4068" t="s">
        <v>70</v>
      </c>
      <c r="D4068" t="s">
        <v>126</v>
      </c>
      <c r="E4068" t="s">
        <v>6869</v>
      </c>
      <c r="F4068" s="2">
        <v>45587</v>
      </c>
      <c r="G4068">
        <v>12000</v>
      </c>
      <c r="H4068" t="s">
        <v>24</v>
      </c>
      <c r="I4068" t="s">
        <v>6870</v>
      </c>
      <c r="J4068">
        <v>1</v>
      </c>
      <c r="K4068" t="s">
        <v>74</v>
      </c>
      <c r="L4068">
        <v>12000</v>
      </c>
      <c r="M4068">
        <v>58</v>
      </c>
      <c r="N4068" t="s">
        <v>6871</v>
      </c>
      <c r="O4068" t="s">
        <v>28</v>
      </c>
      <c r="P4068">
        <v>15840</v>
      </c>
      <c r="Q4068">
        <v>109148443</v>
      </c>
      <c r="R4068" t="s">
        <v>76</v>
      </c>
      <c r="S4068">
        <v>58</v>
      </c>
      <c r="T4068" t="s">
        <v>77</v>
      </c>
      <c r="U4068" s="4">
        <f>Tabla1[[#This Row],[OS-Valor Unitario]]-Tabla1[[#This Row],[costo_antes_iva]]</f>
        <v>0</v>
      </c>
      <c r="V4068" s="4">
        <f>Tabla1[[#This Row],[OS-Valor Unitario]]*Tabla1[[#This Row],[CANTIDAD ENTREGA SATELITE]]</f>
        <v>696000</v>
      </c>
      <c r="W4068" s="4">
        <f>Tabla1[[#This Row],[costo_antes_iva]]*Tabla1[[#This Row],[CANTIDAD ENTREGA SATELITE]]</f>
        <v>696000</v>
      </c>
      <c r="X4068" s="4">
        <f>Tabla1[[#This Row],[Valor total OS]]-Tabla1[[#This Row],[valor total op]]</f>
        <v>0</v>
      </c>
    </row>
    <row r="4069" spans="1:24" x14ac:dyDescent="0.3">
      <c r="A4069">
        <v>5695</v>
      </c>
      <c r="B4069" t="s">
        <v>6868</v>
      </c>
      <c r="C4069" t="s">
        <v>70</v>
      </c>
      <c r="D4069" t="s">
        <v>126</v>
      </c>
      <c r="E4069" t="s">
        <v>6869</v>
      </c>
      <c r="F4069" s="2">
        <v>45587</v>
      </c>
      <c r="G4069">
        <v>1600</v>
      </c>
      <c r="H4069" t="s">
        <v>88</v>
      </c>
      <c r="I4069" t="s">
        <v>6870</v>
      </c>
      <c r="J4069">
        <v>1</v>
      </c>
      <c r="K4069" t="s">
        <v>129</v>
      </c>
      <c r="L4069">
        <v>1400</v>
      </c>
      <c r="M4069">
        <v>58</v>
      </c>
      <c r="N4069" t="s">
        <v>6871</v>
      </c>
      <c r="O4069" t="s">
        <v>28</v>
      </c>
      <c r="P4069">
        <v>15746</v>
      </c>
      <c r="Q4069">
        <v>109148443</v>
      </c>
      <c r="R4069" t="s">
        <v>76</v>
      </c>
      <c r="S4069">
        <v>58</v>
      </c>
      <c r="T4069" t="s">
        <v>132</v>
      </c>
      <c r="U4069" s="4">
        <f>Tabla1[[#This Row],[OS-Valor Unitario]]-Tabla1[[#This Row],[costo_antes_iva]]</f>
        <v>-200</v>
      </c>
      <c r="V4069" s="4">
        <f>Tabla1[[#This Row],[OS-Valor Unitario]]*Tabla1[[#This Row],[CANTIDAD ENTREGA SATELITE]]</f>
        <v>81200</v>
      </c>
      <c r="W4069" s="4">
        <f>Tabla1[[#This Row],[costo_antes_iva]]*Tabla1[[#This Row],[CANTIDAD ENTREGA SATELITE]]</f>
        <v>92800</v>
      </c>
      <c r="X4069" s="4">
        <f>Tabla1[[#This Row],[Valor total OS]]-Tabla1[[#This Row],[valor total op]]</f>
        <v>-11600</v>
      </c>
    </row>
    <row r="4070" spans="1:24" x14ac:dyDescent="0.3">
      <c r="A4070">
        <v>5695</v>
      </c>
      <c r="B4070" t="s">
        <v>6868</v>
      </c>
      <c r="C4070" t="s">
        <v>70</v>
      </c>
      <c r="D4070" t="s">
        <v>126</v>
      </c>
      <c r="E4070" t="s">
        <v>6869</v>
      </c>
      <c r="F4070" s="2">
        <v>45587</v>
      </c>
      <c r="G4070">
        <v>1600</v>
      </c>
      <c r="H4070" t="s">
        <v>88</v>
      </c>
      <c r="I4070" t="s">
        <v>6870</v>
      </c>
      <c r="J4070">
        <v>1</v>
      </c>
      <c r="K4070" t="s">
        <v>37</v>
      </c>
      <c r="L4070">
        <v>1100</v>
      </c>
      <c r="M4070">
        <v>58</v>
      </c>
      <c r="N4070" t="s">
        <v>6871</v>
      </c>
      <c r="O4070" t="s">
        <v>28</v>
      </c>
      <c r="P4070">
        <v>15748</v>
      </c>
      <c r="Q4070">
        <v>109148443</v>
      </c>
      <c r="R4070" t="s">
        <v>76</v>
      </c>
      <c r="S4070">
        <v>58</v>
      </c>
      <c r="T4070" t="s">
        <v>37</v>
      </c>
      <c r="U4070" s="4">
        <f>Tabla1[[#This Row],[OS-Valor Unitario]]-Tabla1[[#This Row],[costo_antes_iva]]</f>
        <v>-500</v>
      </c>
      <c r="V4070" s="4">
        <f>Tabla1[[#This Row],[OS-Valor Unitario]]*Tabla1[[#This Row],[CANTIDAD ENTREGA SATELITE]]</f>
        <v>63800</v>
      </c>
      <c r="W4070" s="4">
        <f>Tabla1[[#This Row],[costo_antes_iva]]*Tabla1[[#This Row],[CANTIDAD ENTREGA SATELITE]]</f>
        <v>92800</v>
      </c>
      <c r="X4070" s="4">
        <f>Tabla1[[#This Row],[Valor total OS]]-Tabla1[[#This Row],[valor total op]]</f>
        <v>-29000</v>
      </c>
    </row>
    <row r="4071" spans="1:24" x14ac:dyDescent="0.3">
      <c r="A4071">
        <v>5695</v>
      </c>
      <c r="B4071" t="s">
        <v>6872</v>
      </c>
      <c r="C4071" t="s">
        <v>302</v>
      </c>
      <c r="D4071" t="s">
        <v>126</v>
      </c>
      <c r="E4071" t="s">
        <v>6873</v>
      </c>
      <c r="F4071" s="2">
        <v>45587</v>
      </c>
      <c r="G4071">
        <v>12000</v>
      </c>
      <c r="H4071" t="s">
        <v>24</v>
      </c>
      <c r="I4071" t="s">
        <v>6874</v>
      </c>
      <c r="J4071">
        <v>2</v>
      </c>
      <c r="K4071" t="s">
        <v>74</v>
      </c>
      <c r="L4071">
        <v>11000</v>
      </c>
      <c r="M4071">
        <v>87</v>
      </c>
      <c r="N4071" t="s">
        <v>6871</v>
      </c>
      <c r="O4071" t="s">
        <v>28</v>
      </c>
      <c r="P4071">
        <v>15841</v>
      </c>
      <c r="Q4071">
        <v>109148443</v>
      </c>
      <c r="R4071" t="s">
        <v>76</v>
      </c>
      <c r="S4071">
        <v>87</v>
      </c>
      <c r="T4071" t="s">
        <v>77</v>
      </c>
      <c r="U4071" s="4">
        <f>Tabla1[[#This Row],[OS-Valor Unitario]]-Tabla1[[#This Row],[costo_antes_iva]]</f>
        <v>-1000</v>
      </c>
      <c r="V4071" s="4">
        <f>Tabla1[[#This Row],[OS-Valor Unitario]]*Tabla1[[#This Row],[CANTIDAD ENTREGA SATELITE]]</f>
        <v>957000</v>
      </c>
      <c r="W4071" s="4">
        <f>Tabla1[[#This Row],[costo_antes_iva]]*Tabla1[[#This Row],[CANTIDAD ENTREGA SATELITE]]</f>
        <v>1044000</v>
      </c>
      <c r="X4071" s="4">
        <f>Tabla1[[#This Row],[Valor total OS]]-Tabla1[[#This Row],[valor total op]]</f>
        <v>-87000</v>
      </c>
    </row>
    <row r="4072" spans="1:24" x14ac:dyDescent="0.3">
      <c r="A4072">
        <v>5695</v>
      </c>
      <c r="B4072" t="s">
        <v>6872</v>
      </c>
      <c r="C4072" t="s">
        <v>302</v>
      </c>
      <c r="D4072" t="s">
        <v>126</v>
      </c>
      <c r="E4072" t="s">
        <v>6873</v>
      </c>
      <c r="F4072" s="2">
        <v>45587</v>
      </c>
      <c r="G4072">
        <v>1600</v>
      </c>
      <c r="H4072" t="s">
        <v>88</v>
      </c>
      <c r="I4072" t="s">
        <v>6874</v>
      </c>
      <c r="J4072">
        <v>2</v>
      </c>
      <c r="K4072" t="s">
        <v>129</v>
      </c>
      <c r="L4072">
        <v>1400</v>
      </c>
      <c r="M4072">
        <v>87</v>
      </c>
      <c r="N4072" t="s">
        <v>6871</v>
      </c>
      <c r="O4072" t="s">
        <v>28</v>
      </c>
      <c r="P4072">
        <v>15747</v>
      </c>
      <c r="Q4072">
        <v>109148443</v>
      </c>
      <c r="R4072" t="s">
        <v>76</v>
      </c>
      <c r="S4072">
        <v>87</v>
      </c>
      <c r="T4072" t="s">
        <v>132</v>
      </c>
      <c r="U4072" s="4">
        <f>Tabla1[[#This Row],[OS-Valor Unitario]]-Tabla1[[#This Row],[costo_antes_iva]]</f>
        <v>-200</v>
      </c>
      <c r="V4072" s="4">
        <f>Tabla1[[#This Row],[OS-Valor Unitario]]*Tabla1[[#This Row],[CANTIDAD ENTREGA SATELITE]]</f>
        <v>121800</v>
      </c>
      <c r="W4072" s="4">
        <f>Tabla1[[#This Row],[costo_antes_iva]]*Tabla1[[#This Row],[CANTIDAD ENTREGA SATELITE]]</f>
        <v>139200</v>
      </c>
      <c r="X4072" s="4">
        <f>Tabla1[[#This Row],[Valor total OS]]-Tabla1[[#This Row],[valor total op]]</f>
        <v>-17400</v>
      </c>
    </row>
    <row r="4073" spans="1:24" x14ac:dyDescent="0.3">
      <c r="A4073">
        <v>5695</v>
      </c>
      <c r="B4073" t="s">
        <v>6872</v>
      </c>
      <c r="C4073" t="s">
        <v>302</v>
      </c>
      <c r="D4073" t="s">
        <v>126</v>
      </c>
      <c r="E4073" t="s">
        <v>6873</v>
      </c>
      <c r="F4073" s="2">
        <v>45587</v>
      </c>
      <c r="G4073">
        <v>1600</v>
      </c>
      <c r="H4073" t="s">
        <v>88</v>
      </c>
      <c r="I4073" t="s">
        <v>6874</v>
      </c>
      <c r="J4073">
        <v>2</v>
      </c>
      <c r="K4073" t="s">
        <v>37</v>
      </c>
      <c r="L4073">
        <v>1100</v>
      </c>
      <c r="M4073">
        <v>87</v>
      </c>
      <c r="N4073" t="s">
        <v>6871</v>
      </c>
      <c r="O4073" t="s">
        <v>28</v>
      </c>
      <c r="P4073">
        <v>15749</v>
      </c>
      <c r="Q4073">
        <v>109148443</v>
      </c>
      <c r="R4073" t="s">
        <v>76</v>
      </c>
      <c r="S4073">
        <v>87</v>
      </c>
      <c r="T4073" t="s">
        <v>37</v>
      </c>
      <c r="U4073" s="4">
        <f>Tabla1[[#This Row],[OS-Valor Unitario]]-Tabla1[[#This Row],[costo_antes_iva]]</f>
        <v>-500</v>
      </c>
      <c r="V4073" s="4">
        <f>Tabla1[[#This Row],[OS-Valor Unitario]]*Tabla1[[#This Row],[CANTIDAD ENTREGA SATELITE]]</f>
        <v>95700</v>
      </c>
      <c r="W4073" s="4">
        <f>Tabla1[[#This Row],[costo_antes_iva]]*Tabla1[[#This Row],[CANTIDAD ENTREGA SATELITE]]</f>
        <v>139200</v>
      </c>
      <c r="X4073" s="4">
        <f>Tabla1[[#This Row],[Valor total OS]]-Tabla1[[#This Row],[valor total op]]</f>
        <v>-43500</v>
      </c>
    </row>
    <row r="4074" spans="1:24" x14ac:dyDescent="0.3">
      <c r="A4074">
        <v>5695</v>
      </c>
      <c r="B4074" t="s">
        <v>6875</v>
      </c>
      <c r="C4074" t="s">
        <v>374</v>
      </c>
      <c r="D4074" t="s">
        <v>126</v>
      </c>
      <c r="E4074" t="s">
        <v>6876</v>
      </c>
      <c r="F4074" s="2">
        <v>45587</v>
      </c>
      <c r="G4074">
        <v>1100</v>
      </c>
      <c r="H4074" t="s">
        <v>88</v>
      </c>
      <c r="I4074" t="s">
        <v>6877</v>
      </c>
      <c r="J4074">
        <v>3</v>
      </c>
      <c r="K4074" t="s">
        <v>252</v>
      </c>
      <c r="L4074">
        <v>1100</v>
      </c>
      <c r="M4074">
        <v>1198</v>
      </c>
      <c r="N4074" t="s">
        <v>6871</v>
      </c>
      <c r="O4074" t="s">
        <v>28</v>
      </c>
      <c r="P4074">
        <v>15776</v>
      </c>
      <c r="Q4074">
        <v>109148443</v>
      </c>
      <c r="R4074" t="s">
        <v>29</v>
      </c>
      <c r="S4074">
        <v>1198</v>
      </c>
      <c r="T4074" t="s">
        <v>253</v>
      </c>
      <c r="U4074" s="4">
        <f>Tabla1[[#This Row],[OS-Valor Unitario]]-Tabla1[[#This Row],[costo_antes_iva]]</f>
        <v>0</v>
      </c>
      <c r="V4074" s="4">
        <f>Tabla1[[#This Row],[OS-Valor Unitario]]*Tabla1[[#This Row],[CANTIDAD ENTREGA SATELITE]]</f>
        <v>1317800</v>
      </c>
      <c r="W4074" s="4">
        <f>Tabla1[[#This Row],[costo_antes_iva]]*Tabla1[[#This Row],[CANTIDAD ENTREGA SATELITE]]</f>
        <v>1317800</v>
      </c>
      <c r="X4074" s="4">
        <f>Tabla1[[#This Row],[Valor total OS]]-Tabla1[[#This Row],[valor total op]]</f>
        <v>0</v>
      </c>
    </row>
    <row r="4075" spans="1:24" x14ac:dyDescent="0.3">
      <c r="A4075">
        <v>5695</v>
      </c>
      <c r="B4075" t="s">
        <v>6875</v>
      </c>
      <c r="C4075" t="s">
        <v>374</v>
      </c>
      <c r="D4075" t="s">
        <v>126</v>
      </c>
      <c r="E4075" t="s">
        <v>6876</v>
      </c>
      <c r="F4075" s="2">
        <v>45587</v>
      </c>
      <c r="G4075">
        <v>7500</v>
      </c>
      <c r="H4075" t="s">
        <v>24</v>
      </c>
      <c r="I4075" t="s">
        <v>6877</v>
      </c>
      <c r="J4075">
        <v>3</v>
      </c>
      <c r="K4075" t="s">
        <v>269</v>
      </c>
      <c r="L4075">
        <v>7500</v>
      </c>
      <c r="M4075">
        <v>1198</v>
      </c>
      <c r="N4075" t="s">
        <v>6871</v>
      </c>
      <c r="O4075" t="s">
        <v>28</v>
      </c>
      <c r="P4075">
        <v>15782</v>
      </c>
      <c r="Q4075">
        <v>109148443</v>
      </c>
      <c r="R4075" t="s">
        <v>29</v>
      </c>
      <c r="S4075">
        <v>1198</v>
      </c>
      <c r="T4075" t="s">
        <v>269</v>
      </c>
      <c r="U4075" s="4">
        <f>Tabla1[[#This Row],[OS-Valor Unitario]]-Tabla1[[#This Row],[costo_antes_iva]]</f>
        <v>0</v>
      </c>
      <c r="V4075" s="4">
        <f>Tabla1[[#This Row],[OS-Valor Unitario]]*Tabla1[[#This Row],[CANTIDAD ENTREGA SATELITE]]</f>
        <v>8985000</v>
      </c>
      <c r="W4075" s="4">
        <f>Tabla1[[#This Row],[costo_antes_iva]]*Tabla1[[#This Row],[CANTIDAD ENTREGA SATELITE]]</f>
        <v>8985000</v>
      </c>
      <c r="X4075" s="4">
        <f>Tabla1[[#This Row],[Valor total OS]]-Tabla1[[#This Row],[valor total op]]</f>
        <v>0</v>
      </c>
    </row>
    <row r="4076" spans="1:24" x14ac:dyDescent="0.3">
      <c r="A4076">
        <v>5695</v>
      </c>
      <c r="B4076" t="s">
        <v>6878</v>
      </c>
      <c r="C4076" t="s">
        <v>374</v>
      </c>
      <c r="D4076" t="s">
        <v>126</v>
      </c>
      <c r="E4076" t="s">
        <v>6879</v>
      </c>
      <c r="F4076" s="2">
        <v>45587</v>
      </c>
      <c r="G4076">
        <v>1100</v>
      </c>
      <c r="H4076" t="s">
        <v>88</v>
      </c>
      <c r="I4076" t="s">
        <v>6880</v>
      </c>
      <c r="J4076">
        <v>4</v>
      </c>
      <c r="K4076" t="s">
        <v>252</v>
      </c>
      <c r="L4076">
        <v>1100</v>
      </c>
      <c r="M4076">
        <v>246</v>
      </c>
      <c r="N4076" t="s">
        <v>6871</v>
      </c>
      <c r="O4076" t="s">
        <v>28</v>
      </c>
      <c r="P4076">
        <v>16021</v>
      </c>
      <c r="Q4076">
        <v>109148443</v>
      </c>
      <c r="R4076" t="s">
        <v>29</v>
      </c>
      <c r="S4076">
        <v>246</v>
      </c>
      <c r="T4076" t="s">
        <v>253</v>
      </c>
      <c r="U4076" s="4">
        <f>Tabla1[[#This Row],[OS-Valor Unitario]]-Tabla1[[#This Row],[costo_antes_iva]]</f>
        <v>0</v>
      </c>
      <c r="V4076" s="4">
        <f>Tabla1[[#This Row],[OS-Valor Unitario]]*Tabla1[[#This Row],[CANTIDAD ENTREGA SATELITE]]</f>
        <v>270600</v>
      </c>
      <c r="W4076" s="4">
        <f>Tabla1[[#This Row],[costo_antes_iva]]*Tabla1[[#This Row],[CANTIDAD ENTREGA SATELITE]]</f>
        <v>270600</v>
      </c>
      <c r="X4076" s="4">
        <f>Tabla1[[#This Row],[Valor total OS]]-Tabla1[[#This Row],[valor total op]]</f>
        <v>0</v>
      </c>
    </row>
    <row r="4077" spans="1:24" x14ac:dyDescent="0.3">
      <c r="A4077">
        <v>5695</v>
      </c>
      <c r="B4077" t="s">
        <v>6878</v>
      </c>
      <c r="C4077" t="s">
        <v>374</v>
      </c>
      <c r="D4077" t="s">
        <v>126</v>
      </c>
      <c r="E4077" t="s">
        <v>6879</v>
      </c>
      <c r="F4077" s="2">
        <v>45587</v>
      </c>
      <c r="G4077">
        <v>7500</v>
      </c>
      <c r="H4077" t="s">
        <v>24</v>
      </c>
      <c r="I4077" t="s">
        <v>6880</v>
      </c>
      <c r="J4077">
        <v>4</v>
      </c>
      <c r="K4077" t="s">
        <v>269</v>
      </c>
      <c r="L4077">
        <v>8000</v>
      </c>
      <c r="M4077">
        <v>246</v>
      </c>
      <c r="N4077" t="s">
        <v>6871</v>
      </c>
      <c r="O4077" t="s">
        <v>28</v>
      </c>
      <c r="P4077">
        <v>15745</v>
      </c>
      <c r="Q4077">
        <v>109148443</v>
      </c>
      <c r="R4077" t="s">
        <v>29</v>
      </c>
      <c r="S4077">
        <v>246</v>
      </c>
      <c r="T4077" t="s">
        <v>269</v>
      </c>
      <c r="U4077" s="4">
        <f>Tabla1[[#This Row],[OS-Valor Unitario]]-Tabla1[[#This Row],[costo_antes_iva]]</f>
        <v>500</v>
      </c>
      <c r="V4077" s="4">
        <f>Tabla1[[#This Row],[OS-Valor Unitario]]*Tabla1[[#This Row],[CANTIDAD ENTREGA SATELITE]]</f>
        <v>1968000</v>
      </c>
      <c r="W4077" s="4">
        <f>Tabla1[[#This Row],[costo_antes_iva]]*Tabla1[[#This Row],[CANTIDAD ENTREGA SATELITE]]</f>
        <v>1845000</v>
      </c>
      <c r="X4077" s="4">
        <f>Tabla1[[#This Row],[Valor total OS]]-Tabla1[[#This Row],[valor total op]]</f>
        <v>123000</v>
      </c>
    </row>
    <row r="4078" spans="1:24" x14ac:dyDescent="0.3">
      <c r="A4078">
        <v>5695</v>
      </c>
      <c r="B4078" t="s">
        <v>6881</v>
      </c>
      <c r="C4078" t="s">
        <v>552</v>
      </c>
      <c r="D4078" t="s">
        <v>126</v>
      </c>
      <c r="E4078" t="s">
        <v>6882</v>
      </c>
      <c r="F4078" s="2">
        <v>45587</v>
      </c>
      <c r="G4078">
        <v>2600</v>
      </c>
      <c r="H4078" t="s">
        <v>24</v>
      </c>
      <c r="I4078" t="s">
        <v>6883</v>
      </c>
      <c r="J4078">
        <v>5</v>
      </c>
      <c r="K4078" t="s">
        <v>466</v>
      </c>
      <c r="L4078">
        <v>4500</v>
      </c>
      <c r="M4078">
        <v>184</v>
      </c>
      <c r="N4078" t="s">
        <v>6871</v>
      </c>
      <c r="O4078" t="s">
        <v>28</v>
      </c>
      <c r="P4078">
        <v>15843</v>
      </c>
      <c r="Q4078">
        <v>109148443</v>
      </c>
      <c r="R4078" t="s">
        <v>523</v>
      </c>
      <c r="S4078">
        <v>184</v>
      </c>
      <c r="T4078" t="s">
        <v>468</v>
      </c>
      <c r="U4078" s="4">
        <f>Tabla1[[#This Row],[OS-Valor Unitario]]-Tabla1[[#This Row],[costo_antes_iva]]</f>
        <v>1900</v>
      </c>
      <c r="V4078" s="4">
        <f>Tabla1[[#This Row],[OS-Valor Unitario]]*Tabla1[[#This Row],[CANTIDAD ENTREGA SATELITE]]</f>
        <v>828000</v>
      </c>
      <c r="W4078" s="4">
        <f>Tabla1[[#This Row],[costo_antes_iva]]*Tabla1[[#This Row],[CANTIDAD ENTREGA SATELITE]]</f>
        <v>478400</v>
      </c>
      <c r="X4078" s="4">
        <f>Tabla1[[#This Row],[Valor total OS]]-Tabla1[[#This Row],[valor total op]]</f>
        <v>349600</v>
      </c>
    </row>
    <row r="4079" spans="1:24" x14ac:dyDescent="0.3">
      <c r="A4079">
        <v>5695</v>
      </c>
      <c r="B4079" t="s">
        <v>6881</v>
      </c>
      <c r="C4079" t="s">
        <v>552</v>
      </c>
      <c r="D4079" t="s">
        <v>126</v>
      </c>
      <c r="E4079" t="s">
        <v>6882</v>
      </c>
      <c r="F4079" s="2">
        <v>45587</v>
      </c>
      <c r="G4079">
        <v>1000</v>
      </c>
      <c r="H4079" t="s">
        <v>35</v>
      </c>
      <c r="I4079" t="s">
        <v>6883</v>
      </c>
      <c r="J4079">
        <v>5</v>
      </c>
      <c r="K4079" t="s">
        <v>37</v>
      </c>
      <c r="L4079">
        <v>1100</v>
      </c>
      <c r="M4079">
        <v>184</v>
      </c>
      <c r="N4079" t="s">
        <v>6871</v>
      </c>
      <c r="O4079" t="s">
        <v>28</v>
      </c>
      <c r="P4079">
        <v>15722</v>
      </c>
      <c r="Q4079">
        <v>109148443</v>
      </c>
      <c r="R4079" t="s">
        <v>523</v>
      </c>
      <c r="S4079">
        <v>184</v>
      </c>
      <c r="T4079" t="s">
        <v>37</v>
      </c>
      <c r="U4079" s="4">
        <f>Tabla1[[#This Row],[OS-Valor Unitario]]-Tabla1[[#This Row],[costo_antes_iva]]</f>
        <v>100</v>
      </c>
      <c r="V4079" s="4">
        <f>Tabla1[[#This Row],[OS-Valor Unitario]]*Tabla1[[#This Row],[CANTIDAD ENTREGA SATELITE]]</f>
        <v>202400</v>
      </c>
      <c r="W4079" s="4">
        <f>Tabla1[[#This Row],[costo_antes_iva]]*Tabla1[[#This Row],[CANTIDAD ENTREGA SATELITE]]</f>
        <v>184000</v>
      </c>
      <c r="X4079" s="4">
        <f>Tabla1[[#This Row],[Valor total OS]]-Tabla1[[#This Row],[valor total op]]</f>
        <v>18400</v>
      </c>
    </row>
    <row r="4080" spans="1:24" x14ac:dyDescent="0.3">
      <c r="A4080">
        <v>5695</v>
      </c>
      <c r="B4080" t="s">
        <v>6881</v>
      </c>
      <c r="C4080" t="s">
        <v>552</v>
      </c>
      <c r="D4080" t="s">
        <v>126</v>
      </c>
      <c r="E4080" t="s">
        <v>6882</v>
      </c>
      <c r="F4080" s="2">
        <v>45587</v>
      </c>
      <c r="G4080">
        <v>1100</v>
      </c>
      <c r="H4080" t="s">
        <v>88</v>
      </c>
      <c r="I4080" t="s">
        <v>6883</v>
      </c>
      <c r="J4080">
        <v>5</v>
      </c>
      <c r="K4080" t="s">
        <v>129</v>
      </c>
      <c r="L4080">
        <v>1100</v>
      </c>
      <c r="M4080">
        <v>184</v>
      </c>
      <c r="N4080" t="s">
        <v>6871</v>
      </c>
      <c r="O4080" t="s">
        <v>28</v>
      </c>
      <c r="P4080">
        <v>15724</v>
      </c>
      <c r="Q4080">
        <v>109148443</v>
      </c>
      <c r="R4080" t="s">
        <v>523</v>
      </c>
      <c r="S4080">
        <v>184</v>
      </c>
      <c r="T4080" t="s">
        <v>132</v>
      </c>
      <c r="U4080" s="4">
        <f>Tabla1[[#This Row],[OS-Valor Unitario]]-Tabla1[[#This Row],[costo_antes_iva]]</f>
        <v>0</v>
      </c>
      <c r="V4080" s="4">
        <f>Tabla1[[#This Row],[OS-Valor Unitario]]*Tabla1[[#This Row],[CANTIDAD ENTREGA SATELITE]]</f>
        <v>202400</v>
      </c>
      <c r="W4080" s="4">
        <f>Tabla1[[#This Row],[costo_antes_iva]]*Tabla1[[#This Row],[CANTIDAD ENTREGA SATELITE]]</f>
        <v>202400</v>
      </c>
      <c r="X4080" s="4">
        <f>Tabla1[[#This Row],[Valor total OS]]-Tabla1[[#This Row],[valor total op]]</f>
        <v>0</v>
      </c>
    </row>
    <row r="4081" spans="1:24" x14ac:dyDescent="0.3">
      <c r="A4081">
        <v>5695</v>
      </c>
      <c r="B4081" t="s">
        <v>6884</v>
      </c>
      <c r="C4081" t="s">
        <v>552</v>
      </c>
      <c r="D4081" t="s">
        <v>126</v>
      </c>
      <c r="E4081" t="s">
        <v>6885</v>
      </c>
      <c r="F4081" s="2">
        <v>45587</v>
      </c>
      <c r="G4081">
        <v>2600</v>
      </c>
      <c r="H4081" t="s">
        <v>24</v>
      </c>
      <c r="I4081" t="s">
        <v>6886</v>
      </c>
      <c r="J4081">
        <v>6</v>
      </c>
      <c r="K4081" t="s">
        <v>731</v>
      </c>
      <c r="L4081">
        <v>4500</v>
      </c>
      <c r="M4081">
        <v>184</v>
      </c>
      <c r="N4081" t="s">
        <v>6871</v>
      </c>
      <c r="O4081" t="s">
        <v>28</v>
      </c>
      <c r="P4081">
        <v>16017</v>
      </c>
      <c r="Q4081">
        <v>109148443</v>
      </c>
      <c r="R4081" t="s">
        <v>523</v>
      </c>
      <c r="S4081">
        <v>182</v>
      </c>
      <c r="T4081" t="s">
        <v>732</v>
      </c>
      <c r="U4081" s="4">
        <f>Tabla1[[#This Row],[OS-Valor Unitario]]-Tabla1[[#This Row],[costo_antes_iva]]</f>
        <v>1900</v>
      </c>
      <c r="V4081" s="4">
        <f>Tabla1[[#This Row],[OS-Valor Unitario]]*Tabla1[[#This Row],[CANTIDAD ENTREGA SATELITE]]</f>
        <v>819000</v>
      </c>
      <c r="W4081" s="4">
        <f>Tabla1[[#This Row],[costo_antes_iva]]*Tabla1[[#This Row],[CANTIDAD ENTREGA SATELITE]]</f>
        <v>473200</v>
      </c>
      <c r="X4081" s="4">
        <f>Tabla1[[#This Row],[Valor total OS]]-Tabla1[[#This Row],[valor total op]]</f>
        <v>345800</v>
      </c>
    </row>
    <row r="4082" spans="1:24" x14ac:dyDescent="0.3">
      <c r="A4082">
        <v>5695</v>
      </c>
      <c r="B4082" t="s">
        <v>6884</v>
      </c>
      <c r="C4082" t="s">
        <v>552</v>
      </c>
      <c r="D4082" t="s">
        <v>126</v>
      </c>
      <c r="E4082" t="s">
        <v>6885</v>
      </c>
      <c r="F4082" s="2">
        <v>45587</v>
      </c>
      <c r="G4082">
        <v>1000</v>
      </c>
      <c r="H4082" t="s">
        <v>35</v>
      </c>
      <c r="I4082" t="s">
        <v>6886</v>
      </c>
      <c r="J4082">
        <v>6</v>
      </c>
      <c r="K4082" t="s">
        <v>37</v>
      </c>
      <c r="L4082">
        <v>1100</v>
      </c>
      <c r="M4082">
        <v>184</v>
      </c>
      <c r="N4082" t="s">
        <v>6871</v>
      </c>
      <c r="O4082" t="s">
        <v>28</v>
      </c>
      <c r="P4082">
        <v>15763</v>
      </c>
      <c r="Q4082">
        <v>109148443</v>
      </c>
      <c r="R4082" t="s">
        <v>523</v>
      </c>
      <c r="S4082">
        <v>184</v>
      </c>
      <c r="T4082" t="s">
        <v>37</v>
      </c>
      <c r="U4082" s="4">
        <f>Tabla1[[#This Row],[OS-Valor Unitario]]-Tabla1[[#This Row],[costo_antes_iva]]</f>
        <v>100</v>
      </c>
      <c r="V4082" s="4">
        <f>Tabla1[[#This Row],[OS-Valor Unitario]]*Tabla1[[#This Row],[CANTIDAD ENTREGA SATELITE]]</f>
        <v>202400</v>
      </c>
      <c r="W4082" s="4">
        <f>Tabla1[[#This Row],[costo_antes_iva]]*Tabla1[[#This Row],[CANTIDAD ENTREGA SATELITE]]</f>
        <v>184000</v>
      </c>
      <c r="X4082" s="4">
        <f>Tabla1[[#This Row],[Valor total OS]]-Tabla1[[#This Row],[valor total op]]</f>
        <v>18400</v>
      </c>
    </row>
    <row r="4083" spans="1:24" x14ac:dyDescent="0.3">
      <c r="A4083">
        <v>5695</v>
      </c>
      <c r="B4083" t="s">
        <v>6884</v>
      </c>
      <c r="C4083" t="s">
        <v>552</v>
      </c>
      <c r="D4083" t="s">
        <v>126</v>
      </c>
      <c r="E4083" t="s">
        <v>6885</v>
      </c>
      <c r="F4083" s="2">
        <v>45587</v>
      </c>
      <c r="G4083">
        <v>1100</v>
      </c>
      <c r="H4083" t="s">
        <v>88</v>
      </c>
      <c r="I4083" t="s">
        <v>6886</v>
      </c>
      <c r="J4083">
        <v>6</v>
      </c>
      <c r="K4083" t="s">
        <v>129</v>
      </c>
      <c r="L4083">
        <v>1100</v>
      </c>
      <c r="M4083">
        <v>184</v>
      </c>
      <c r="N4083" t="s">
        <v>6871</v>
      </c>
      <c r="O4083" t="s">
        <v>28</v>
      </c>
      <c r="P4083">
        <v>15759</v>
      </c>
      <c r="Q4083">
        <v>109148443</v>
      </c>
      <c r="R4083" t="s">
        <v>523</v>
      </c>
      <c r="S4083">
        <v>184</v>
      </c>
      <c r="T4083" t="s">
        <v>132</v>
      </c>
      <c r="U4083" s="4">
        <f>Tabla1[[#This Row],[OS-Valor Unitario]]-Tabla1[[#This Row],[costo_antes_iva]]</f>
        <v>0</v>
      </c>
      <c r="V4083" s="4">
        <f>Tabla1[[#This Row],[OS-Valor Unitario]]*Tabla1[[#This Row],[CANTIDAD ENTREGA SATELITE]]</f>
        <v>202400</v>
      </c>
      <c r="W4083" s="4">
        <f>Tabla1[[#This Row],[costo_antes_iva]]*Tabla1[[#This Row],[CANTIDAD ENTREGA SATELITE]]</f>
        <v>202400</v>
      </c>
      <c r="X4083" s="4">
        <f>Tabla1[[#This Row],[Valor total OS]]-Tabla1[[#This Row],[valor total op]]</f>
        <v>0</v>
      </c>
    </row>
    <row r="4084" spans="1:24" x14ac:dyDescent="0.3">
      <c r="A4084">
        <v>5695</v>
      </c>
      <c r="B4084" t="s">
        <v>6887</v>
      </c>
      <c r="C4084" t="s">
        <v>852</v>
      </c>
      <c r="D4084" t="s">
        <v>126</v>
      </c>
      <c r="E4084" t="s">
        <v>6888</v>
      </c>
      <c r="F4084" s="2">
        <v>45587</v>
      </c>
      <c r="G4084">
        <v>900</v>
      </c>
      <c r="H4084" t="s">
        <v>35</v>
      </c>
      <c r="I4084" t="s">
        <v>6889</v>
      </c>
      <c r="J4084">
        <v>8</v>
      </c>
      <c r="K4084" t="s">
        <v>37</v>
      </c>
      <c r="L4084">
        <v>1800</v>
      </c>
      <c r="M4084">
        <v>814</v>
      </c>
      <c r="N4084" t="s">
        <v>6871</v>
      </c>
      <c r="O4084" t="s">
        <v>28</v>
      </c>
      <c r="P4084">
        <v>15880</v>
      </c>
      <c r="Q4084">
        <v>109148443</v>
      </c>
      <c r="R4084" t="s">
        <v>420</v>
      </c>
      <c r="S4084">
        <v>814</v>
      </c>
      <c r="T4084" t="s">
        <v>37</v>
      </c>
      <c r="U4084" s="4">
        <f>Tabla1[[#This Row],[OS-Valor Unitario]]-Tabla1[[#This Row],[costo_antes_iva]]</f>
        <v>900</v>
      </c>
      <c r="V4084" s="4">
        <f>Tabla1[[#This Row],[OS-Valor Unitario]]*Tabla1[[#This Row],[CANTIDAD ENTREGA SATELITE]]</f>
        <v>1465200</v>
      </c>
      <c r="W4084" s="4">
        <f>Tabla1[[#This Row],[costo_antes_iva]]*Tabla1[[#This Row],[CANTIDAD ENTREGA SATELITE]]</f>
        <v>732600</v>
      </c>
      <c r="X4084" s="4">
        <f>Tabla1[[#This Row],[Valor total OS]]-Tabla1[[#This Row],[valor total op]]</f>
        <v>732600</v>
      </c>
    </row>
    <row r="4085" spans="1:24" x14ac:dyDescent="0.3">
      <c r="A4085">
        <v>5695</v>
      </c>
      <c r="B4085" t="s">
        <v>6887</v>
      </c>
      <c r="C4085" t="s">
        <v>852</v>
      </c>
      <c r="D4085" t="s">
        <v>126</v>
      </c>
      <c r="E4085" t="s">
        <v>6888</v>
      </c>
      <c r="F4085" s="2">
        <v>45587</v>
      </c>
      <c r="G4085">
        <v>2600</v>
      </c>
      <c r="H4085" t="s">
        <v>24</v>
      </c>
      <c r="I4085" t="s">
        <v>6889</v>
      </c>
      <c r="J4085">
        <v>8</v>
      </c>
      <c r="K4085" t="s">
        <v>207</v>
      </c>
      <c r="L4085">
        <v>3800</v>
      </c>
      <c r="M4085">
        <v>814</v>
      </c>
      <c r="N4085" t="s">
        <v>6871</v>
      </c>
      <c r="O4085" t="s">
        <v>28</v>
      </c>
      <c r="P4085">
        <v>15708</v>
      </c>
      <c r="Q4085">
        <v>109148443</v>
      </c>
      <c r="R4085" t="s">
        <v>420</v>
      </c>
      <c r="S4085">
        <v>806</v>
      </c>
      <c r="T4085" t="s">
        <v>207</v>
      </c>
      <c r="U4085" s="4">
        <f>Tabla1[[#This Row],[OS-Valor Unitario]]-Tabla1[[#This Row],[costo_antes_iva]]</f>
        <v>1200</v>
      </c>
      <c r="V4085" s="4">
        <f>Tabla1[[#This Row],[OS-Valor Unitario]]*Tabla1[[#This Row],[CANTIDAD ENTREGA SATELITE]]</f>
        <v>3062800</v>
      </c>
      <c r="W4085" s="4">
        <f>Tabla1[[#This Row],[costo_antes_iva]]*Tabla1[[#This Row],[CANTIDAD ENTREGA SATELITE]]</f>
        <v>2095600</v>
      </c>
      <c r="X4085" s="4">
        <f>Tabla1[[#This Row],[Valor total OS]]-Tabla1[[#This Row],[valor total op]]</f>
        <v>967200</v>
      </c>
    </row>
    <row r="4086" spans="1:24" x14ac:dyDescent="0.3">
      <c r="A4086">
        <v>5695</v>
      </c>
      <c r="B4086" t="s">
        <v>6890</v>
      </c>
      <c r="C4086" t="s">
        <v>339</v>
      </c>
      <c r="D4086" t="s">
        <v>126</v>
      </c>
      <c r="E4086" t="s">
        <v>6869</v>
      </c>
      <c r="F4086" s="2">
        <v>45587</v>
      </c>
      <c r="G4086">
        <v>2200</v>
      </c>
      <c r="H4086" t="s">
        <v>88</v>
      </c>
      <c r="I4086" t="s">
        <v>6891</v>
      </c>
      <c r="J4086">
        <v>10</v>
      </c>
      <c r="K4086" t="s">
        <v>252</v>
      </c>
      <c r="L4086">
        <v>2000</v>
      </c>
      <c r="M4086">
        <v>485</v>
      </c>
      <c r="N4086" t="s">
        <v>6871</v>
      </c>
      <c r="O4086" t="s">
        <v>28</v>
      </c>
      <c r="P4086">
        <v>15825</v>
      </c>
      <c r="Q4086">
        <v>109148443</v>
      </c>
      <c r="R4086" t="s">
        <v>215</v>
      </c>
      <c r="S4086">
        <v>485</v>
      </c>
      <c r="T4086" t="s">
        <v>253</v>
      </c>
      <c r="U4086" s="4">
        <f>Tabla1[[#This Row],[OS-Valor Unitario]]-Tabla1[[#This Row],[costo_antes_iva]]</f>
        <v>-200</v>
      </c>
      <c r="V4086" s="4">
        <f>Tabla1[[#This Row],[OS-Valor Unitario]]*Tabla1[[#This Row],[CANTIDAD ENTREGA SATELITE]]</f>
        <v>970000</v>
      </c>
      <c r="W4086" s="4">
        <f>Tabla1[[#This Row],[costo_antes_iva]]*Tabla1[[#This Row],[CANTIDAD ENTREGA SATELITE]]</f>
        <v>1067000</v>
      </c>
      <c r="X4086" s="4">
        <f>Tabla1[[#This Row],[Valor total OS]]-Tabla1[[#This Row],[valor total op]]</f>
        <v>-97000</v>
      </c>
    </row>
    <row r="4087" spans="1:24" x14ac:dyDescent="0.3">
      <c r="A4087">
        <v>5695</v>
      </c>
      <c r="B4087" t="s">
        <v>6890</v>
      </c>
      <c r="C4087" t="s">
        <v>339</v>
      </c>
      <c r="D4087" t="s">
        <v>126</v>
      </c>
      <c r="E4087" t="s">
        <v>6869</v>
      </c>
      <c r="F4087" s="2">
        <v>45587</v>
      </c>
      <c r="G4087">
        <v>1100</v>
      </c>
      <c r="H4087" t="s">
        <v>88</v>
      </c>
      <c r="I4087" t="s">
        <v>6891</v>
      </c>
      <c r="J4087">
        <v>10</v>
      </c>
      <c r="K4087" t="s">
        <v>252</v>
      </c>
      <c r="L4087">
        <v>2000</v>
      </c>
      <c r="M4087">
        <v>485</v>
      </c>
      <c r="N4087" t="s">
        <v>6871</v>
      </c>
      <c r="O4087" t="s">
        <v>28</v>
      </c>
      <c r="P4087">
        <v>15825</v>
      </c>
      <c r="Q4087">
        <v>109148443</v>
      </c>
      <c r="R4087" t="s">
        <v>215</v>
      </c>
      <c r="S4087">
        <v>485</v>
      </c>
      <c r="T4087" t="s">
        <v>253</v>
      </c>
      <c r="U4087" s="4">
        <f>Tabla1[[#This Row],[OS-Valor Unitario]]-Tabla1[[#This Row],[costo_antes_iva]]</f>
        <v>900</v>
      </c>
      <c r="V4087" s="4">
        <f>Tabla1[[#This Row],[OS-Valor Unitario]]*Tabla1[[#This Row],[CANTIDAD ENTREGA SATELITE]]</f>
        <v>970000</v>
      </c>
      <c r="W4087" s="4">
        <f>Tabla1[[#This Row],[costo_antes_iva]]*Tabla1[[#This Row],[CANTIDAD ENTREGA SATELITE]]</f>
        <v>533500</v>
      </c>
      <c r="X4087" s="4">
        <f>Tabla1[[#This Row],[Valor total OS]]-Tabla1[[#This Row],[valor total op]]</f>
        <v>436500</v>
      </c>
    </row>
    <row r="4088" spans="1:24" x14ac:dyDescent="0.3">
      <c r="A4088">
        <v>5770</v>
      </c>
      <c r="B4088" t="s">
        <v>6214</v>
      </c>
      <c r="C4088" t="s">
        <v>137</v>
      </c>
      <c r="D4088" t="s">
        <v>5257</v>
      </c>
      <c r="E4088" t="s">
        <v>6215</v>
      </c>
      <c r="F4088" s="2">
        <v>45586</v>
      </c>
      <c r="G4088">
        <v>4000</v>
      </c>
      <c r="H4088" t="s">
        <v>24</v>
      </c>
      <c r="I4088" t="s">
        <v>6216</v>
      </c>
      <c r="J4088">
        <v>1</v>
      </c>
      <c r="K4088" t="s">
        <v>311</v>
      </c>
      <c r="L4088">
        <v>4500</v>
      </c>
      <c r="M4088">
        <v>180</v>
      </c>
      <c r="N4088" t="s">
        <v>6217</v>
      </c>
      <c r="O4088" t="s">
        <v>1366</v>
      </c>
      <c r="P4088">
        <v>16188</v>
      </c>
      <c r="Q4088">
        <v>1443814</v>
      </c>
      <c r="R4088" t="s">
        <v>523</v>
      </c>
      <c r="S4088">
        <v>181</v>
      </c>
      <c r="T4088" t="s">
        <v>311</v>
      </c>
      <c r="U4088" s="4">
        <f>Tabla1[[#This Row],[OS-Valor Unitario]]-Tabla1[[#This Row],[costo_antes_iva]]</f>
        <v>500</v>
      </c>
      <c r="V4088" s="4">
        <f>Tabla1[[#This Row],[OS-Valor Unitario]]*Tabla1[[#This Row],[CANTIDAD ENTREGA SATELITE]]</f>
        <v>814500</v>
      </c>
      <c r="W4088" s="4">
        <f>Tabla1[[#This Row],[costo_antes_iva]]*Tabla1[[#This Row],[CANTIDAD ENTREGA SATELITE]]</f>
        <v>724000</v>
      </c>
      <c r="X4088" s="4">
        <f>Tabla1[[#This Row],[Valor total OS]]-Tabla1[[#This Row],[valor total op]]</f>
        <v>90500</v>
      </c>
    </row>
    <row r="4089" spans="1:24" x14ac:dyDescent="0.3">
      <c r="A4089">
        <v>5693</v>
      </c>
      <c r="B4089" t="s">
        <v>6892</v>
      </c>
      <c r="C4089" t="s">
        <v>70</v>
      </c>
      <c r="D4089" t="s">
        <v>1007</v>
      </c>
      <c r="E4089" t="s">
        <v>6893</v>
      </c>
      <c r="F4089" s="2">
        <v>45586</v>
      </c>
      <c r="G4089">
        <v>14500</v>
      </c>
      <c r="H4089" t="s">
        <v>24</v>
      </c>
      <c r="I4089" t="s">
        <v>6894</v>
      </c>
      <c r="J4089">
        <v>1</v>
      </c>
      <c r="K4089" t="s">
        <v>5375</v>
      </c>
      <c r="L4089">
        <v>14500</v>
      </c>
      <c r="M4089">
        <v>1</v>
      </c>
      <c r="N4089" t="s">
        <v>6895</v>
      </c>
      <c r="O4089" t="s">
        <v>28</v>
      </c>
      <c r="P4089">
        <v>15570</v>
      </c>
      <c r="Q4089">
        <v>128811</v>
      </c>
      <c r="R4089" t="s">
        <v>76</v>
      </c>
      <c r="S4089">
        <v>1</v>
      </c>
      <c r="T4089" t="s">
        <v>5376</v>
      </c>
      <c r="U4089" s="4">
        <f>Tabla1[[#This Row],[OS-Valor Unitario]]-Tabla1[[#This Row],[costo_antes_iva]]</f>
        <v>0</v>
      </c>
      <c r="V4089" s="4">
        <f>Tabla1[[#This Row],[OS-Valor Unitario]]*Tabla1[[#This Row],[CANTIDAD ENTREGA SATELITE]]</f>
        <v>14500</v>
      </c>
      <c r="W4089" s="4">
        <f>Tabla1[[#This Row],[costo_antes_iva]]*Tabla1[[#This Row],[CANTIDAD ENTREGA SATELITE]]</f>
        <v>14500</v>
      </c>
      <c r="X4089" s="4">
        <f>Tabla1[[#This Row],[Valor total OS]]-Tabla1[[#This Row],[valor total op]]</f>
        <v>0</v>
      </c>
    </row>
    <row r="4090" spans="1:24" x14ac:dyDescent="0.3">
      <c r="A4090">
        <v>5693</v>
      </c>
      <c r="B4090" t="s">
        <v>6892</v>
      </c>
      <c r="C4090" t="s">
        <v>70</v>
      </c>
      <c r="D4090" t="s">
        <v>1007</v>
      </c>
      <c r="E4090" t="s">
        <v>6893</v>
      </c>
      <c r="F4090" s="2">
        <v>45586</v>
      </c>
      <c r="G4090">
        <v>1300</v>
      </c>
      <c r="H4090" t="s">
        <v>88</v>
      </c>
      <c r="I4090" t="s">
        <v>6894</v>
      </c>
      <c r="J4090">
        <v>1</v>
      </c>
      <c r="K4090" t="s">
        <v>434</v>
      </c>
      <c r="L4090">
        <v>1300</v>
      </c>
      <c r="M4090">
        <v>1</v>
      </c>
      <c r="N4090" t="s">
        <v>6895</v>
      </c>
      <c r="O4090" t="s">
        <v>28</v>
      </c>
      <c r="P4090">
        <v>15577</v>
      </c>
      <c r="Q4090">
        <v>128811</v>
      </c>
      <c r="R4090" t="s">
        <v>76</v>
      </c>
      <c r="S4090">
        <v>1</v>
      </c>
      <c r="T4090" t="s">
        <v>436</v>
      </c>
      <c r="U4090" s="4">
        <f>Tabla1[[#This Row],[OS-Valor Unitario]]-Tabla1[[#This Row],[costo_antes_iva]]</f>
        <v>0</v>
      </c>
      <c r="V4090" s="4">
        <f>Tabla1[[#This Row],[OS-Valor Unitario]]*Tabla1[[#This Row],[CANTIDAD ENTREGA SATELITE]]</f>
        <v>1300</v>
      </c>
      <c r="W4090" s="4">
        <f>Tabla1[[#This Row],[costo_antes_iva]]*Tabla1[[#This Row],[CANTIDAD ENTREGA SATELITE]]</f>
        <v>1300</v>
      </c>
      <c r="X4090" s="4">
        <f>Tabla1[[#This Row],[Valor total OS]]-Tabla1[[#This Row],[valor total op]]</f>
        <v>0</v>
      </c>
    </row>
    <row r="4091" spans="1:24" x14ac:dyDescent="0.3">
      <c r="A4091">
        <v>5693</v>
      </c>
      <c r="B4091" t="s">
        <v>6896</v>
      </c>
      <c r="C4091" t="s">
        <v>70</v>
      </c>
      <c r="D4091" t="s">
        <v>1007</v>
      </c>
      <c r="E4091" t="s">
        <v>6897</v>
      </c>
      <c r="F4091" s="2">
        <v>45586</v>
      </c>
      <c r="G4091">
        <v>14500</v>
      </c>
      <c r="H4091" t="s">
        <v>24</v>
      </c>
      <c r="I4091" t="s">
        <v>6898</v>
      </c>
      <c r="J4091">
        <v>2</v>
      </c>
      <c r="K4091" t="s">
        <v>5375</v>
      </c>
      <c r="L4091">
        <v>14500</v>
      </c>
      <c r="M4091">
        <v>1</v>
      </c>
      <c r="N4091" t="s">
        <v>6895</v>
      </c>
      <c r="O4091" t="s">
        <v>28</v>
      </c>
      <c r="P4091">
        <v>15571</v>
      </c>
      <c r="Q4091">
        <v>128811</v>
      </c>
      <c r="R4091" t="s">
        <v>76</v>
      </c>
      <c r="S4091">
        <v>1</v>
      </c>
      <c r="T4091" t="s">
        <v>5376</v>
      </c>
      <c r="U4091" s="4">
        <f>Tabla1[[#This Row],[OS-Valor Unitario]]-Tabla1[[#This Row],[costo_antes_iva]]</f>
        <v>0</v>
      </c>
      <c r="V4091" s="4">
        <f>Tabla1[[#This Row],[OS-Valor Unitario]]*Tabla1[[#This Row],[CANTIDAD ENTREGA SATELITE]]</f>
        <v>14500</v>
      </c>
      <c r="W4091" s="4">
        <f>Tabla1[[#This Row],[costo_antes_iva]]*Tabla1[[#This Row],[CANTIDAD ENTREGA SATELITE]]</f>
        <v>14500</v>
      </c>
      <c r="X4091" s="4">
        <f>Tabla1[[#This Row],[Valor total OS]]-Tabla1[[#This Row],[valor total op]]</f>
        <v>0</v>
      </c>
    </row>
    <row r="4092" spans="1:24" x14ac:dyDescent="0.3">
      <c r="A4092">
        <v>5692</v>
      </c>
      <c r="B4092" t="s">
        <v>6899</v>
      </c>
      <c r="C4092" t="s">
        <v>70</v>
      </c>
      <c r="D4092" t="s">
        <v>6900</v>
      </c>
      <c r="E4092" t="s">
        <v>6901</v>
      </c>
      <c r="F4092" s="2">
        <v>45586</v>
      </c>
      <c r="G4092">
        <v>1600</v>
      </c>
      <c r="H4092" t="s">
        <v>88</v>
      </c>
      <c r="I4092" t="s">
        <v>6902</v>
      </c>
      <c r="J4092">
        <v>1</v>
      </c>
      <c r="K4092" t="s">
        <v>129</v>
      </c>
      <c r="L4092">
        <v>1200</v>
      </c>
      <c r="M4092">
        <v>4</v>
      </c>
      <c r="N4092" t="s">
        <v>6903</v>
      </c>
      <c r="O4092" t="s">
        <v>28</v>
      </c>
      <c r="P4092">
        <v>15978</v>
      </c>
      <c r="Q4092">
        <v>4131816</v>
      </c>
      <c r="R4092" t="s">
        <v>76</v>
      </c>
      <c r="S4092">
        <v>4</v>
      </c>
      <c r="T4092" t="s">
        <v>132</v>
      </c>
      <c r="U4092" s="4">
        <f>Tabla1[[#This Row],[OS-Valor Unitario]]-Tabla1[[#This Row],[costo_antes_iva]]</f>
        <v>-400</v>
      </c>
      <c r="V4092" s="4">
        <f>Tabla1[[#This Row],[OS-Valor Unitario]]*Tabla1[[#This Row],[CANTIDAD ENTREGA SATELITE]]</f>
        <v>4800</v>
      </c>
      <c r="W4092" s="4">
        <f>Tabla1[[#This Row],[costo_antes_iva]]*Tabla1[[#This Row],[CANTIDAD ENTREGA SATELITE]]</f>
        <v>6400</v>
      </c>
      <c r="X4092" s="4">
        <f>Tabla1[[#This Row],[Valor total OS]]-Tabla1[[#This Row],[valor total op]]</f>
        <v>-1600</v>
      </c>
    </row>
    <row r="4093" spans="1:24" x14ac:dyDescent="0.3">
      <c r="A4093">
        <v>5692</v>
      </c>
      <c r="B4093" t="s">
        <v>6899</v>
      </c>
      <c r="C4093" t="s">
        <v>70</v>
      </c>
      <c r="D4093" t="s">
        <v>6900</v>
      </c>
      <c r="E4093" t="s">
        <v>6901</v>
      </c>
      <c r="F4093" s="2">
        <v>45586</v>
      </c>
      <c r="G4093">
        <v>28000</v>
      </c>
      <c r="H4093" t="s">
        <v>45</v>
      </c>
      <c r="I4093" t="s">
        <v>6902</v>
      </c>
      <c r="J4093">
        <v>1</v>
      </c>
      <c r="K4093" t="s">
        <v>437</v>
      </c>
      <c r="L4093">
        <v>12000</v>
      </c>
      <c r="M4093">
        <v>4</v>
      </c>
      <c r="N4093" t="s">
        <v>6903</v>
      </c>
      <c r="O4093" t="s">
        <v>28</v>
      </c>
      <c r="P4093">
        <v>16056</v>
      </c>
      <c r="Q4093">
        <v>4131816</v>
      </c>
      <c r="R4093" t="s">
        <v>76</v>
      </c>
      <c r="S4093">
        <v>4</v>
      </c>
      <c r="T4093" t="s">
        <v>438</v>
      </c>
      <c r="U4093" s="4">
        <f>Tabla1[[#This Row],[OS-Valor Unitario]]-Tabla1[[#This Row],[costo_antes_iva]]</f>
        <v>-16000</v>
      </c>
      <c r="V4093" s="4">
        <f>Tabla1[[#This Row],[OS-Valor Unitario]]*Tabla1[[#This Row],[CANTIDAD ENTREGA SATELITE]]</f>
        <v>48000</v>
      </c>
      <c r="W4093" s="4">
        <f>Tabla1[[#This Row],[costo_antes_iva]]*Tabla1[[#This Row],[CANTIDAD ENTREGA SATELITE]]</f>
        <v>112000</v>
      </c>
      <c r="X4093" s="4">
        <f>Tabla1[[#This Row],[Valor total OS]]-Tabla1[[#This Row],[valor total op]]</f>
        <v>-64000</v>
      </c>
    </row>
    <row r="4094" spans="1:24" x14ac:dyDescent="0.3">
      <c r="A4094">
        <v>5692</v>
      </c>
      <c r="B4094" t="s">
        <v>6904</v>
      </c>
      <c r="C4094" t="s">
        <v>70</v>
      </c>
      <c r="D4094" t="s">
        <v>6900</v>
      </c>
      <c r="E4094" t="s">
        <v>6905</v>
      </c>
      <c r="F4094" s="2">
        <v>45586</v>
      </c>
      <c r="G4094">
        <v>1600</v>
      </c>
      <c r="H4094" t="s">
        <v>88</v>
      </c>
      <c r="I4094" t="s">
        <v>6906</v>
      </c>
      <c r="J4094">
        <v>2</v>
      </c>
      <c r="K4094" t="s">
        <v>129</v>
      </c>
      <c r="L4094">
        <v>1200</v>
      </c>
      <c r="M4094">
        <v>2</v>
      </c>
      <c r="N4094" t="s">
        <v>6903</v>
      </c>
      <c r="O4094" t="s">
        <v>28</v>
      </c>
      <c r="P4094">
        <v>15979</v>
      </c>
      <c r="Q4094">
        <v>4131816</v>
      </c>
      <c r="R4094" t="s">
        <v>76</v>
      </c>
      <c r="S4094">
        <v>2</v>
      </c>
      <c r="T4094" t="s">
        <v>132</v>
      </c>
      <c r="U4094" s="4">
        <f>Tabla1[[#This Row],[OS-Valor Unitario]]-Tabla1[[#This Row],[costo_antes_iva]]</f>
        <v>-400</v>
      </c>
      <c r="V4094" s="4">
        <f>Tabla1[[#This Row],[OS-Valor Unitario]]*Tabla1[[#This Row],[CANTIDAD ENTREGA SATELITE]]</f>
        <v>2400</v>
      </c>
      <c r="W4094" s="4">
        <f>Tabla1[[#This Row],[costo_antes_iva]]*Tabla1[[#This Row],[CANTIDAD ENTREGA SATELITE]]</f>
        <v>3200</v>
      </c>
      <c r="X4094" s="4">
        <f>Tabla1[[#This Row],[Valor total OS]]-Tabla1[[#This Row],[valor total op]]</f>
        <v>-800</v>
      </c>
    </row>
    <row r="4095" spans="1:24" x14ac:dyDescent="0.3">
      <c r="A4095">
        <v>5692</v>
      </c>
      <c r="B4095" t="s">
        <v>6904</v>
      </c>
      <c r="C4095" t="s">
        <v>70</v>
      </c>
      <c r="D4095" t="s">
        <v>6900</v>
      </c>
      <c r="E4095" t="s">
        <v>6905</v>
      </c>
      <c r="F4095" s="2">
        <v>45586</v>
      </c>
      <c r="G4095">
        <v>28000</v>
      </c>
      <c r="H4095" t="s">
        <v>45</v>
      </c>
      <c r="I4095" t="s">
        <v>6906</v>
      </c>
      <c r="J4095">
        <v>2</v>
      </c>
      <c r="K4095" t="s">
        <v>437</v>
      </c>
      <c r="L4095">
        <v>12000</v>
      </c>
      <c r="M4095">
        <v>2</v>
      </c>
      <c r="N4095" t="s">
        <v>6903</v>
      </c>
      <c r="O4095" t="s">
        <v>28</v>
      </c>
      <c r="P4095">
        <v>16057</v>
      </c>
      <c r="Q4095">
        <v>4131816</v>
      </c>
      <c r="R4095" t="s">
        <v>76</v>
      </c>
      <c r="S4095">
        <v>2</v>
      </c>
      <c r="T4095" t="s">
        <v>438</v>
      </c>
      <c r="U4095" s="4">
        <f>Tabla1[[#This Row],[OS-Valor Unitario]]-Tabla1[[#This Row],[costo_antes_iva]]</f>
        <v>-16000</v>
      </c>
      <c r="V4095" s="4">
        <f>Tabla1[[#This Row],[OS-Valor Unitario]]*Tabla1[[#This Row],[CANTIDAD ENTREGA SATELITE]]</f>
        <v>24000</v>
      </c>
      <c r="W4095" s="4">
        <f>Tabla1[[#This Row],[costo_antes_iva]]*Tabla1[[#This Row],[CANTIDAD ENTREGA SATELITE]]</f>
        <v>56000</v>
      </c>
      <c r="X4095" s="4">
        <f>Tabla1[[#This Row],[Valor total OS]]-Tabla1[[#This Row],[valor total op]]</f>
        <v>-32000</v>
      </c>
    </row>
    <row r="4096" spans="1:24" x14ac:dyDescent="0.3">
      <c r="A4096">
        <v>5692</v>
      </c>
      <c r="B4096" t="s">
        <v>6907</v>
      </c>
      <c r="C4096" t="s">
        <v>302</v>
      </c>
      <c r="D4096" t="s">
        <v>6900</v>
      </c>
      <c r="E4096" t="s">
        <v>6908</v>
      </c>
      <c r="F4096" s="2">
        <v>45586</v>
      </c>
      <c r="G4096">
        <v>1600</v>
      </c>
      <c r="H4096" t="s">
        <v>88</v>
      </c>
      <c r="I4096" t="s">
        <v>6909</v>
      </c>
      <c r="J4096">
        <v>3</v>
      </c>
      <c r="K4096" t="s">
        <v>129</v>
      </c>
      <c r="L4096">
        <v>1200</v>
      </c>
      <c r="M4096">
        <v>5</v>
      </c>
      <c r="N4096" t="s">
        <v>6903</v>
      </c>
      <c r="O4096" t="s">
        <v>28</v>
      </c>
      <c r="P4096">
        <v>15980</v>
      </c>
      <c r="Q4096">
        <v>4131816</v>
      </c>
      <c r="R4096" t="s">
        <v>76</v>
      </c>
      <c r="S4096">
        <v>5</v>
      </c>
      <c r="T4096" t="s">
        <v>132</v>
      </c>
      <c r="U4096" s="4">
        <f>Tabla1[[#This Row],[OS-Valor Unitario]]-Tabla1[[#This Row],[costo_antes_iva]]</f>
        <v>-400</v>
      </c>
      <c r="V4096" s="4">
        <f>Tabla1[[#This Row],[OS-Valor Unitario]]*Tabla1[[#This Row],[CANTIDAD ENTREGA SATELITE]]</f>
        <v>6000</v>
      </c>
      <c r="W4096" s="4">
        <f>Tabla1[[#This Row],[costo_antes_iva]]*Tabla1[[#This Row],[CANTIDAD ENTREGA SATELITE]]</f>
        <v>8000</v>
      </c>
      <c r="X4096" s="4">
        <f>Tabla1[[#This Row],[Valor total OS]]-Tabla1[[#This Row],[valor total op]]</f>
        <v>-2000</v>
      </c>
    </row>
    <row r="4097" spans="1:24" x14ac:dyDescent="0.3">
      <c r="A4097">
        <v>5692</v>
      </c>
      <c r="B4097" t="s">
        <v>6907</v>
      </c>
      <c r="C4097" t="s">
        <v>302</v>
      </c>
      <c r="D4097" t="s">
        <v>6900</v>
      </c>
      <c r="E4097" t="s">
        <v>6908</v>
      </c>
      <c r="F4097" s="2">
        <v>45586</v>
      </c>
      <c r="G4097">
        <v>28000</v>
      </c>
      <c r="H4097" t="s">
        <v>45</v>
      </c>
      <c r="I4097" t="s">
        <v>6909</v>
      </c>
      <c r="J4097">
        <v>3</v>
      </c>
      <c r="K4097" t="s">
        <v>437</v>
      </c>
      <c r="L4097">
        <v>11000</v>
      </c>
      <c r="M4097">
        <v>5</v>
      </c>
      <c r="N4097" t="s">
        <v>6903</v>
      </c>
      <c r="O4097" t="s">
        <v>28</v>
      </c>
      <c r="P4097">
        <v>16058</v>
      </c>
      <c r="Q4097">
        <v>4131816</v>
      </c>
      <c r="R4097" t="s">
        <v>76</v>
      </c>
      <c r="S4097">
        <v>5</v>
      </c>
      <c r="T4097" t="s">
        <v>438</v>
      </c>
      <c r="U4097" s="4">
        <f>Tabla1[[#This Row],[OS-Valor Unitario]]-Tabla1[[#This Row],[costo_antes_iva]]</f>
        <v>-17000</v>
      </c>
      <c r="V4097" s="4">
        <f>Tabla1[[#This Row],[OS-Valor Unitario]]*Tabla1[[#This Row],[CANTIDAD ENTREGA SATELITE]]</f>
        <v>55000</v>
      </c>
      <c r="W4097" s="4">
        <f>Tabla1[[#This Row],[costo_antes_iva]]*Tabla1[[#This Row],[CANTIDAD ENTREGA SATELITE]]</f>
        <v>140000</v>
      </c>
      <c r="X4097" s="4">
        <f>Tabla1[[#This Row],[Valor total OS]]-Tabla1[[#This Row],[valor total op]]</f>
        <v>-85000</v>
      </c>
    </row>
    <row r="4098" spans="1:24" x14ac:dyDescent="0.3">
      <c r="A4098">
        <v>5692</v>
      </c>
      <c r="B4098" t="s">
        <v>6910</v>
      </c>
      <c r="C4098" t="s">
        <v>58</v>
      </c>
      <c r="D4098" t="s">
        <v>6900</v>
      </c>
      <c r="E4098" t="s">
        <v>6911</v>
      </c>
      <c r="F4098" s="2">
        <v>45586</v>
      </c>
      <c r="G4098">
        <v>4500</v>
      </c>
      <c r="H4098" t="s">
        <v>24</v>
      </c>
      <c r="I4098" t="s">
        <v>6912</v>
      </c>
      <c r="J4098">
        <v>4</v>
      </c>
      <c r="K4098" t="s">
        <v>311</v>
      </c>
      <c r="L4098">
        <v>4500</v>
      </c>
      <c r="M4098">
        <v>37</v>
      </c>
      <c r="N4098" t="s">
        <v>6903</v>
      </c>
      <c r="O4098" t="s">
        <v>28</v>
      </c>
      <c r="P4098">
        <v>15999</v>
      </c>
      <c r="Q4098">
        <v>4131816</v>
      </c>
      <c r="R4098" t="s">
        <v>523</v>
      </c>
      <c r="S4098">
        <v>37</v>
      </c>
      <c r="T4098" t="s">
        <v>311</v>
      </c>
      <c r="U4098" s="4">
        <f>Tabla1[[#This Row],[OS-Valor Unitario]]-Tabla1[[#This Row],[costo_antes_iva]]</f>
        <v>0</v>
      </c>
      <c r="V4098" s="4">
        <f>Tabla1[[#This Row],[OS-Valor Unitario]]*Tabla1[[#This Row],[CANTIDAD ENTREGA SATELITE]]</f>
        <v>166500</v>
      </c>
      <c r="W4098" s="4">
        <f>Tabla1[[#This Row],[costo_antes_iva]]*Tabla1[[#This Row],[CANTIDAD ENTREGA SATELITE]]</f>
        <v>166500</v>
      </c>
      <c r="X4098" s="4">
        <f>Tabla1[[#This Row],[Valor total OS]]-Tabla1[[#This Row],[valor total op]]</f>
        <v>0</v>
      </c>
    </row>
    <row r="4099" spans="1:24" x14ac:dyDescent="0.3">
      <c r="A4099">
        <v>5692</v>
      </c>
      <c r="B4099" t="s">
        <v>6910</v>
      </c>
      <c r="C4099" t="s">
        <v>58</v>
      </c>
      <c r="D4099" t="s">
        <v>6900</v>
      </c>
      <c r="E4099" t="s">
        <v>6911</v>
      </c>
      <c r="F4099" s="2">
        <v>45586</v>
      </c>
      <c r="G4099">
        <v>1600</v>
      </c>
      <c r="H4099" t="s">
        <v>88</v>
      </c>
      <c r="I4099" t="s">
        <v>6912</v>
      </c>
      <c r="J4099">
        <v>4</v>
      </c>
      <c r="K4099" t="s">
        <v>129</v>
      </c>
      <c r="L4099">
        <v>1200</v>
      </c>
      <c r="M4099">
        <v>37</v>
      </c>
      <c r="N4099" t="s">
        <v>6903</v>
      </c>
      <c r="O4099" t="s">
        <v>28</v>
      </c>
      <c r="P4099">
        <v>15768</v>
      </c>
      <c r="Q4099">
        <v>4131816</v>
      </c>
      <c r="R4099" t="s">
        <v>523</v>
      </c>
      <c r="S4099">
        <v>37</v>
      </c>
      <c r="T4099" t="s">
        <v>132</v>
      </c>
      <c r="U4099" s="4">
        <f>Tabla1[[#This Row],[OS-Valor Unitario]]-Tabla1[[#This Row],[costo_antes_iva]]</f>
        <v>-400</v>
      </c>
      <c r="V4099" s="4">
        <f>Tabla1[[#This Row],[OS-Valor Unitario]]*Tabla1[[#This Row],[CANTIDAD ENTREGA SATELITE]]</f>
        <v>44400</v>
      </c>
      <c r="W4099" s="4">
        <f>Tabla1[[#This Row],[costo_antes_iva]]*Tabla1[[#This Row],[CANTIDAD ENTREGA SATELITE]]</f>
        <v>59200</v>
      </c>
      <c r="X4099" s="4">
        <f>Tabla1[[#This Row],[Valor total OS]]-Tabla1[[#This Row],[valor total op]]</f>
        <v>-14800</v>
      </c>
    </row>
    <row r="4100" spans="1:24" x14ac:dyDescent="0.3">
      <c r="A4100">
        <v>5691</v>
      </c>
      <c r="B4100" t="s">
        <v>6913</v>
      </c>
      <c r="C4100" t="s">
        <v>3442</v>
      </c>
      <c r="D4100" t="s">
        <v>282</v>
      </c>
      <c r="E4100" t="s">
        <v>6914</v>
      </c>
      <c r="F4100" s="2">
        <v>45586</v>
      </c>
      <c r="G4100">
        <v>12500</v>
      </c>
      <c r="H4100" t="s">
        <v>24</v>
      </c>
      <c r="I4100" t="s">
        <v>6915</v>
      </c>
      <c r="J4100">
        <v>1</v>
      </c>
      <c r="K4100" t="s">
        <v>479</v>
      </c>
      <c r="L4100">
        <v>12500</v>
      </c>
      <c r="M4100">
        <v>4</v>
      </c>
      <c r="N4100" t="s">
        <v>6916</v>
      </c>
      <c r="O4100" t="s">
        <v>28</v>
      </c>
      <c r="P4100">
        <v>15993</v>
      </c>
      <c r="Q4100">
        <v>386856</v>
      </c>
      <c r="R4100" t="s">
        <v>244</v>
      </c>
      <c r="S4100">
        <v>4</v>
      </c>
      <c r="T4100" t="s">
        <v>481</v>
      </c>
      <c r="U4100" s="4">
        <f>Tabla1[[#This Row],[OS-Valor Unitario]]-Tabla1[[#This Row],[costo_antes_iva]]</f>
        <v>0</v>
      </c>
      <c r="V4100" s="4">
        <f>Tabla1[[#This Row],[OS-Valor Unitario]]*Tabla1[[#This Row],[CANTIDAD ENTREGA SATELITE]]</f>
        <v>50000</v>
      </c>
      <c r="W4100" s="4">
        <f>Tabla1[[#This Row],[costo_antes_iva]]*Tabla1[[#This Row],[CANTIDAD ENTREGA SATELITE]]</f>
        <v>50000</v>
      </c>
      <c r="X4100" s="4">
        <f>Tabla1[[#This Row],[Valor total OS]]-Tabla1[[#This Row],[valor total op]]</f>
        <v>0</v>
      </c>
    </row>
    <row r="4101" spans="1:24" x14ac:dyDescent="0.3">
      <c r="A4101">
        <v>5693</v>
      </c>
      <c r="B4101" t="s">
        <v>6896</v>
      </c>
      <c r="C4101" t="s">
        <v>70</v>
      </c>
      <c r="D4101" t="s">
        <v>1007</v>
      </c>
      <c r="E4101" t="s">
        <v>6897</v>
      </c>
      <c r="F4101" s="2">
        <v>45586</v>
      </c>
      <c r="G4101">
        <v>1300</v>
      </c>
      <c r="H4101" t="s">
        <v>88</v>
      </c>
      <c r="I4101" t="s">
        <v>6898</v>
      </c>
      <c r="J4101">
        <v>2</v>
      </c>
      <c r="K4101" t="s">
        <v>434</v>
      </c>
      <c r="L4101">
        <v>1300</v>
      </c>
      <c r="M4101">
        <v>1</v>
      </c>
      <c r="N4101" t="s">
        <v>6895</v>
      </c>
      <c r="O4101" t="s">
        <v>28</v>
      </c>
      <c r="P4101">
        <v>15578</v>
      </c>
      <c r="Q4101">
        <v>128811</v>
      </c>
      <c r="R4101" t="s">
        <v>76</v>
      </c>
      <c r="S4101">
        <v>1</v>
      </c>
      <c r="T4101" t="s">
        <v>5376</v>
      </c>
      <c r="U4101" s="4">
        <f>Tabla1[[#This Row],[OS-Valor Unitario]]-Tabla1[[#This Row],[costo_antes_iva]]</f>
        <v>0</v>
      </c>
      <c r="V4101" s="4">
        <f>Tabla1[[#This Row],[OS-Valor Unitario]]*Tabla1[[#This Row],[CANTIDAD ENTREGA SATELITE]]</f>
        <v>1300</v>
      </c>
      <c r="W4101" s="4">
        <f>Tabla1[[#This Row],[costo_antes_iva]]*Tabla1[[#This Row],[CANTIDAD ENTREGA SATELITE]]</f>
        <v>1300</v>
      </c>
      <c r="X4101" s="4">
        <f>Tabla1[[#This Row],[Valor total OS]]-Tabla1[[#This Row],[valor total op]]</f>
        <v>0</v>
      </c>
    </row>
    <row r="4102" spans="1:24" x14ac:dyDescent="0.3">
      <c r="A4102">
        <v>5690</v>
      </c>
      <c r="B4102" t="s">
        <v>6987</v>
      </c>
      <c r="C4102" t="s">
        <v>281</v>
      </c>
      <c r="D4102" t="s">
        <v>282</v>
      </c>
      <c r="E4102" t="s">
        <v>6988</v>
      </c>
      <c r="F4102" s="2">
        <v>45583</v>
      </c>
      <c r="G4102">
        <v>80000</v>
      </c>
      <c r="H4102" t="s">
        <v>24</v>
      </c>
      <c r="I4102" t="s">
        <v>6989</v>
      </c>
      <c r="J4102">
        <v>24</v>
      </c>
      <c r="K4102" t="s">
        <v>159</v>
      </c>
      <c r="L4102">
        <v>75000</v>
      </c>
      <c r="M4102">
        <v>1</v>
      </c>
      <c r="N4102" t="s">
        <v>6920</v>
      </c>
      <c r="O4102" t="s">
        <v>28</v>
      </c>
      <c r="P4102">
        <v>15775</v>
      </c>
      <c r="Q4102">
        <v>75283158</v>
      </c>
      <c r="R4102" t="s">
        <v>161</v>
      </c>
      <c r="S4102">
        <v>1</v>
      </c>
      <c r="T4102" t="s">
        <v>162</v>
      </c>
      <c r="U4102" s="4">
        <f>Tabla1[[#This Row],[OS-Valor Unitario]]-Tabla1[[#This Row],[costo_antes_iva]]</f>
        <v>-5000</v>
      </c>
      <c r="V4102" s="4">
        <f>Tabla1[[#This Row],[OS-Valor Unitario]]*Tabla1[[#This Row],[CANTIDAD ENTREGA SATELITE]]</f>
        <v>75000</v>
      </c>
      <c r="W4102" s="4">
        <f>Tabla1[[#This Row],[costo_antes_iva]]*Tabla1[[#This Row],[CANTIDAD ENTREGA SATELITE]]</f>
        <v>80000</v>
      </c>
      <c r="X4102" s="4">
        <f>Tabla1[[#This Row],[Valor total OS]]-Tabla1[[#This Row],[valor total op]]</f>
        <v>-5000</v>
      </c>
    </row>
    <row r="4103" spans="1:24" x14ac:dyDescent="0.3">
      <c r="A4103">
        <v>5686</v>
      </c>
      <c r="B4103" t="s">
        <v>6990</v>
      </c>
      <c r="C4103" t="s">
        <v>583</v>
      </c>
      <c r="D4103" t="s">
        <v>59</v>
      </c>
      <c r="E4103" t="s">
        <v>6991</v>
      </c>
      <c r="F4103" s="2">
        <v>45582</v>
      </c>
      <c r="G4103">
        <v>15000</v>
      </c>
      <c r="H4103" t="s">
        <v>24</v>
      </c>
      <c r="I4103" t="s">
        <v>6992</v>
      </c>
      <c r="J4103">
        <v>1</v>
      </c>
      <c r="K4103" t="s">
        <v>335</v>
      </c>
      <c r="L4103">
        <v>15000</v>
      </c>
      <c r="M4103">
        <v>8</v>
      </c>
      <c r="N4103" t="s">
        <v>6993</v>
      </c>
      <c r="O4103" t="s">
        <v>28</v>
      </c>
      <c r="P4103">
        <v>15927</v>
      </c>
      <c r="Q4103">
        <v>3102196</v>
      </c>
      <c r="R4103" t="s">
        <v>530</v>
      </c>
      <c r="S4103">
        <v>8</v>
      </c>
      <c r="T4103" t="s">
        <v>337</v>
      </c>
      <c r="U4103" s="4">
        <f>Tabla1[[#This Row],[OS-Valor Unitario]]-Tabla1[[#This Row],[costo_antes_iva]]</f>
        <v>0</v>
      </c>
      <c r="V4103" s="4">
        <f>Tabla1[[#This Row],[OS-Valor Unitario]]*Tabla1[[#This Row],[CANTIDAD ENTREGA SATELITE]]</f>
        <v>120000</v>
      </c>
      <c r="W4103" s="4">
        <f>Tabla1[[#This Row],[costo_antes_iva]]*Tabla1[[#This Row],[CANTIDAD ENTREGA SATELITE]]</f>
        <v>120000</v>
      </c>
      <c r="X4103" s="4">
        <f>Tabla1[[#This Row],[Valor total OS]]-Tabla1[[#This Row],[valor total op]]</f>
        <v>0</v>
      </c>
    </row>
    <row r="4104" spans="1:24" x14ac:dyDescent="0.3">
      <c r="A4104">
        <v>5686</v>
      </c>
      <c r="B4104" t="s">
        <v>6994</v>
      </c>
      <c r="C4104" t="s">
        <v>583</v>
      </c>
      <c r="D4104" t="s">
        <v>59</v>
      </c>
      <c r="E4104" t="s">
        <v>6995</v>
      </c>
      <c r="F4104" s="2">
        <v>45582</v>
      </c>
      <c r="G4104">
        <v>15000</v>
      </c>
      <c r="H4104" t="s">
        <v>24</v>
      </c>
      <c r="I4104" t="s">
        <v>6996</v>
      </c>
      <c r="J4104">
        <v>2</v>
      </c>
      <c r="K4104" t="s">
        <v>335</v>
      </c>
      <c r="L4104">
        <v>15000</v>
      </c>
      <c r="M4104">
        <v>8</v>
      </c>
      <c r="N4104" t="s">
        <v>6993</v>
      </c>
      <c r="O4104" t="s">
        <v>28</v>
      </c>
      <c r="P4104">
        <v>15926</v>
      </c>
      <c r="Q4104">
        <v>3102196</v>
      </c>
      <c r="R4104" t="s">
        <v>530</v>
      </c>
      <c r="S4104">
        <v>8</v>
      </c>
      <c r="T4104" t="s">
        <v>337</v>
      </c>
      <c r="U4104" s="4">
        <f>Tabla1[[#This Row],[OS-Valor Unitario]]-Tabla1[[#This Row],[costo_antes_iva]]</f>
        <v>0</v>
      </c>
      <c r="V4104" s="4">
        <f>Tabla1[[#This Row],[OS-Valor Unitario]]*Tabla1[[#This Row],[CANTIDAD ENTREGA SATELITE]]</f>
        <v>120000</v>
      </c>
      <c r="W4104" s="4">
        <f>Tabla1[[#This Row],[costo_antes_iva]]*Tabla1[[#This Row],[CANTIDAD ENTREGA SATELITE]]</f>
        <v>120000</v>
      </c>
      <c r="X4104" s="4">
        <f>Tabla1[[#This Row],[Valor total OS]]-Tabla1[[#This Row],[valor total op]]</f>
        <v>0</v>
      </c>
    </row>
    <row r="4105" spans="1:24" x14ac:dyDescent="0.3">
      <c r="A4105">
        <v>5686</v>
      </c>
      <c r="B4105" t="s">
        <v>6997</v>
      </c>
      <c r="C4105" t="s">
        <v>583</v>
      </c>
      <c r="D4105" t="s">
        <v>59</v>
      </c>
      <c r="E4105" t="s">
        <v>6998</v>
      </c>
      <c r="F4105" s="2">
        <v>45582</v>
      </c>
      <c r="G4105">
        <v>15000</v>
      </c>
      <c r="H4105" t="s">
        <v>24</v>
      </c>
      <c r="I4105" t="s">
        <v>6999</v>
      </c>
      <c r="J4105">
        <v>3</v>
      </c>
      <c r="K4105" t="s">
        <v>335</v>
      </c>
      <c r="L4105">
        <v>15000</v>
      </c>
      <c r="M4105">
        <v>38</v>
      </c>
      <c r="N4105" t="s">
        <v>6993</v>
      </c>
      <c r="O4105" t="s">
        <v>28</v>
      </c>
      <c r="P4105">
        <v>15925</v>
      </c>
      <c r="Q4105">
        <v>3102196</v>
      </c>
      <c r="R4105" t="s">
        <v>530</v>
      </c>
      <c r="S4105">
        <v>38</v>
      </c>
      <c r="T4105" t="s">
        <v>337</v>
      </c>
      <c r="U4105" s="4">
        <f>Tabla1[[#This Row],[OS-Valor Unitario]]-Tabla1[[#This Row],[costo_antes_iva]]</f>
        <v>0</v>
      </c>
      <c r="V4105" s="4">
        <f>Tabla1[[#This Row],[OS-Valor Unitario]]*Tabla1[[#This Row],[CANTIDAD ENTREGA SATELITE]]</f>
        <v>570000</v>
      </c>
      <c r="W4105" s="4">
        <f>Tabla1[[#This Row],[costo_antes_iva]]*Tabla1[[#This Row],[CANTIDAD ENTREGA SATELITE]]</f>
        <v>570000</v>
      </c>
      <c r="X4105" s="4">
        <f>Tabla1[[#This Row],[Valor total OS]]-Tabla1[[#This Row],[valor total op]]</f>
        <v>0</v>
      </c>
    </row>
    <row r="4106" spans="1:24" x14ac:dyDescent="0.3">
      <c r="A4106">
        <v>5684</v>
      </c>
      <c r="B4106" t="s">
        <v>7000</v>
      </c>
      <c r="C4106" t="s">
        <v>99</v>
      </c>
      <c r="D4106" t="s">
        <v>431</v>
      </c>
      <c r="E4106" t="s">
        <v>7001</v>
      </c>
      <c r="F4106" s="2">
        <v>45582</v>
      </c>
      <c r="G4106">
        <v>17000</v>
      </c>
      <c r="H4106" t="s">
        <v>24</v>
      </c>
      <c r="I4106" t="s">
        <v>7002</v>
      </c>
      <c r="J4106">
        <v>1</v>
      </c>
      <c r="K4106" t="s">
        <v>834</v>
      </c>
      <c r="L4106">
        <v>17000</v>
      </c>
      <c r="M4106">
        <v>40</v>
      </c>
      <c r="N4106" t="s">
        <v>7003</v>
      </c>
      <c r="O4106" t="s">
        <v>131</v>
      </c>
      <c r="P4106">
        <v>15879</v>
      </c>
      <c r="Q4106">
        <v>3419480</v>
      </c>
      <c r="R4106" t="s">
        <v>102</v>
      </c>
      <c r="S4106">
        <v>32</v>
      </c>
      <c r="T4106" t="s">
        <v>835</v>
      </c>
      <c r="U4106" s="4">
        <f>Tabla1[[#This Row],[OS-Valor Unitario]]-Tabla1[[#This Row],[costo_antes_iva]]</f>
        <v>0</v>
      </c>
      <c r="V4106" s="4">
        <f>Tabla1[[#This Row],[OS-Valor Unitario]]*Tabla1[[#This Row],[CANTIDAD ENTREGA SATELITE]]</f>
        <v>544000</v>
      </c>
      <c r="W4106" s="4">
        <f>Tabla1[[#This Row],[costo_antes_iva]]*Tabla1[[#This Row],[CANTIDAD ENTREGA SATELITE]]</f>
        <v>544000</v>
      </c>
      <c r="X4106" s="4">
        <f>Tabla1[[#This Row],[Valor total OS]]-Tabla1[[#This Row],[valor total op]]</f>
        <v>0</v>
      </c>
    </row>
    <row r="4107" spans="1:24" x14ac:dyDescent="0.3">
      <c r="A4107">
        <v>5684</v>
      </c>
      <c r="B4107" t="s">
        <v>7000</v>
      </c>
      <c r="C4107" t="s">
        <v>99</v>
      </c>
      <c r="D4107" t="s">
        <v>431</v>
      </c>
      <c r="E4107" t="s">
        <v>7001</v>
      </c>
      <c r="F4107" s="2">
        <v>45582</v>
      </c>
      <c r="G4107">
        <v>17000</v>
      </c>
      <c r="H4107" t="s">
        <v>24</v>
      </c>
      <c r="I4107" t="s">
        <v>7002</v>
      </c>
      <c r="J4107">
        <v>1</v>
      </c>
      <c r="K4107" t="s">
        <v>834</v>
      </c>
      <c r="L4107">
        <v>17000</v>
      </c>
      <c r="M4107">
        <v>40</v>
      </c>
      <c r="N4107" t="s">
        <v>7003</v>
      </c>
      <c r="O4107" t="s">
        <v>131</v>
      </c>
      <c r="P4107">
        <v>15879</v>
      </c>
      <c r="Q4107">
        <v>3419480</v>
      </c>
      <c r="R4107" t="s">
        <v>102</v>
      </c>
      <c r="S4107">
        <v>8</v>
      </c>
      <c r="T4107" t="s">
        <v>835</v>
      </c>
      <c r="U4107" s="4">
        <f>Tabla1[[#This Row],[OS-Valor Unitario]]-Tabla1[[#This Row],[costo_antes_iva]]</f>
        <v>0</v>
      </c>
      <c r="V4107" s="4">
        <f>Tabla1[[#This Row],[OS-Valor Unitario]]*Tabla1[[#This Row],[CANTIDAD ENTREGA SATELITE]]</f>
        <v>136000</v>
      </c>
      <c r="W4107" s="4">
        <f>Tabla1[[#This Row],[costo_antes_iva]]*Tabla1[[#This Row],[CANTIDAD ENTREGA SATELITE]]</f>
        <v>136000</v>
      </c>
      <c r="X4107" s="4">
        <f>Tabla1[[#This Row],[Valor total OS]]-Tabla1[[#This Row],[valor total op]]</f>
        <v>0</v>
      </c>
    </row>
    <row r="4108" spans="1:24" x14ac:dyDescent="0.3">
      <c r="A4108">
        <v>5684</v>
      </c>
      <c r="B4108" t="s">
        <v>7000</v>
      </c>
      <c r="C4108" t="s">
        <v>99</v>
      </c>
      <c r="D4108" t="s">
        <v>431</v>
      </c>
      <c r="E4108" t="s">
        <v>7001</v>
      </c>
      <c r="F4108" s="2">
        <v>45582</v>
      </c>
      <c r="G4108">
        <v>2500</v>
      </c>
      <c r="H4108" t="s">
        <v>88</v>
      </c>
      <c r="I4108" t="s">
        <v>7002</v>
      </c>
      <c r="J4108">
        <v>1</v>
      </c>
      <c r="K4108" t="s">
        <v>129</v>
      </c>
      <c r="L4108">
        <v>3600</v>
      </c>
      <c r="M4108">
        <v>40</v>
      </c>
      <c r="N4108" t="s">
        <v>7003</v>
      </c>
      <c r="O4108" t="s">
        <v>131</v>
      </c>
      <c r="P4108">
        <v>15767</v>
      </c>
      <c r="Q4108">
        <v>3419480</v>
      </c>
      <c r="R4108" t="s">
        <v>102</v>
      </c>
      <c r="S4108">
        <v>32</v>
      </c>
      <c r="T4108" t="s">
        <v>132</v>
      </c>
      <c r="U4108" s="4">
        <f>Tabla1[[#This Row],[OS-Valor Unitario]]-Tabla1[[#This Row],[costo_antes_iva]]</f>
        <v>1100</v>
      </c>
      <c r="V4108" s="4">
        <f>Tabla1[[#This Row],[OS-Valor Unitario]]*Tabla1[[#This Row],[CANTIDAD ENTREGA SATELITE]]</f>
        <v>115200</v>
      </c>
      <c r="W4108" s="4">
        <f>Tabla1[[#This Row],[costo_antes_iva]]*Tabla1[[#This Row],[CANTIDAD ENTREGA SATELITE]]</f>
        <v>80000</v>
      </c>
      <c r="X4108" s="4">
        <f>Tabla1[[#This Row],[Valor total OS]]-Tabla1[[#This Row],[valor total op]]</f>
        <v>35200</v>
      </c>
    </row>
    <row r="4109" spans="1:24" x14ac:dyDescent="0.3">
      <c r="A4109">
        <v>5684</v>
      </c>
      <c r="B4109" t="s">
        <v>7000</v>
      </c>
      <c r="C4109" t="s">
        <v>99</v>
      </c>
      <c r="D4109" t="s">
        <v>431</v>
      </c>
      <c r="E4109" t="s">
        <v>7001</v>
      </c>
      <c r="F4109" s="2">
        <v>45582</v>
      </c>
      <c r="G4109">
        <v>2500</v>
      </c>
      <c r="H4109" t="s">
        <v>88</v>
      </c>
      <c r="I4109" t="s">
        <v>7002</v>
      </c>
      <c r="J4109">
        <v>1</v>
      </c>
      <c r="K4109" t="s">
        <v>129</v>
      </c>
      <c r="L4109">
        <v>3600</v>
      </c>
      <c r="M4109">
        <v>40</v>
      </c>
      <c r="N4109" t="s">
        <v>7003</v>
      </c>
      <c r="O4109" t="s">
        <v>131</v>
      </c>
      <c r="P4109">
        <v>15767</v>
      </c>
      <c r="Q4109">
        <v>3419480</v>
      </c>
      <c r="R4109" t="s">
        <v>102</v>
      </c>
      <c r="S4109">
        <v>8</v>
      </c>
      <c r="T4109" t="s">
        <v>132</v>
      </c>
      <c r="U4109" s="4">
        <f>Tabla1[[#This Row],[OS-Valor Unitario]]-Tabla1[[#This Row],[costo_antes_iva]]</f>
        <v>1100</v>
      </c>
      <c r="V4109" s="4">
        <f>Tabla1[[#This Row],[OS-Valor Unitario]]*Tabla1[[#This Row],[CANTIDAD ENTREGA SATELITE]]</f>
        <v>28800</v>
      </c>
      <c r="W4109" s="4">
        <f>Tabla1[[#This Row],[costo_antes_iva]]*Tabla1[[#This Row],[CANTIDAD ENTREGA SATELITE]]</f>
        <v>20000</v>
      </c>
      <c r="X4109" s="4">
        <f>Tabla1[[#This Row],[Valor total OS]]-Tabla1[[#This Row],[valor total op]]</f>
        <v>8800</v>
      </c>
    </row>
    <row r="4110" spans="1:24" x14ac:dyDescent="0.3">
      <c r="A4110">
        <v>5700</v>
      </c>
      <c r="B4110" t="s">
        <v>6807</v>
      </c>
      <c r="C4110" t="s">
        <v>84</v>
      </c>
      <c r="D4110" t="s">
        <v>5733</v>
      </c>
      <c r="E4110" t="s">
        <v>6808</v>
      </c>
      <c r="F4110" s="2">
        <v>45580</v>
      </c>
      <c r="G4110">
        <v>2400</v>
      </c>
      <c r="H4110" t="s">
        <v>35</v>
      </c>
      <c r="I4110" t="s">
        <v>6809</v>
      </c>
      <c r="J4110">
        <v>1</v>
      </c>
      <c r="K4110" t="s">
        <v>5827</v>
      </c>
      <c r="L4110">
        <v>2200</v>
      </c>
      <c r="M4110">
        <v>20</v>
      </c>
      <c r="N4110" t="s">
        <v>6810</v>
      </c>
      <c r="O4110" t="s">
        <v>1011</v>
      </c>
      <c r="P4110">
        <v>15786</v>
      </c>
      <c r="Q4110">
        <v>3806000</v>
      </c>
      <c r="R4110" t="s">
        <v>523</v>
      </c>
      <c r="S4110">
        <v>20</v>
      </c>
      <c r="T4110" t="s">
        <v>5828</v>
      </c>
      <c r="U4110" s="4">
        <f>Tabla1[[#This Row],[OS-Valor Unitario]]-Tabla1[[#This Row],[costo_antes_iva]]</f>
        <v>-200</v>
      </c>
      <c r="V4110" s="4">
        <f>Tabla1[[#This Row],[OS-Valor Unitario]]*Tabla1[[#This Row],[CANTIDAD ENTREGA SATELITE]]</f>
        <v>44000</v>
      </c>
      <c r="W4110" s="4">
        <f>Tabla1[[#This Row],[costo_antes_iva]]*Tabla1[[#This Row],[CANTIDAD ENTREGA SATELITE]]</f>
        <v>48000</v>
      </c>
      <c r="X4110" s="4">
        <f>Tabla1[[#This Row],[Valor total OS]]-Tabla1[[#This Row],[valor total op]]</f>
        <v>-4000</v>
      </c>
    </row>
    <row r="4111" spans="1:24" x14ac:dyDescent="0.3">
      <c r="A4111">
        <v>5700</v>
      </c>
      <c r="B4111" t="s">
        <v>6807</v>
      </c>
      <c r="C4111" t="s">
        <v>84</v>
      </c>
      <c r="D4111" t="s">
        <v>5733</v>
      </c>
      <c r="E4111" t="s">
        <v>6808</v>
      </c>
      <c r="F4111" s="2">
        <v>45580</v>
      </c>
      <c r="G4111">
        <v>3500</v>
      </c>
      <c r="H4111" t="s">
        <v>24</v>
      </c>
      <c r="I4111" t="s">
        <v>6809</v>
      </c>
      <c r="J4111">
        <v>1</v>
      </c>
      <c r="K4111" t="s">
        <v>589</v>
      </c>
      <c r="L4111">
        <v>4000</v>
      </c>
      <c r="M4111">
        <v>20</v>
      </c>
      <c r="N4111" t="s">
        <v>6810</v>
      </c>
      <c r="O4111" t="s">
        <v>1011</v>
      </c>
      <c r="P4111">
        <v>15868</v>
      </c>
      <c r="Q4111">
        <v>3806000</v>
      </c>
      <c r="R4111" t="s">
        <v>523</v>
      </c>
      <c r="S4111">
        <v>16</v>
      </c>
      <c r="T4111" t="s">
        <v>590</v>
      </c>
      <c r="U4111" s="4">
        <f>Tabla1[[#This Row],[OS-Valor Unitario]]-Tabla1[[#This Row],[costo_antes_iva]]</f>
        <v>500</v>
      </c>
      <c r="V4111" s="4">
        <f>Tabla1[[#This Row],[OS-Valor Unitario]]*Tabla1[[#This Row],[CANTIDAD ENTREGA SATELITE]]</f>
        <v>64000</v>
      </c>
      <c r="W4111" s="4">
        <f>Tabla1[[#This Row],[costo_antes_iva]]*Tabla1[[#This Row],[CANTIDAD ENTREGA SATELITE]]</f>
        <v>56000</v>
      </c>
      <c r="X4111" s="4">
        <f>Tabla1[[#This Row],[Valor total OS]]-Tabla1[[#This Row],[valor total op]]</f>
        <v>8000</v>
      </c>
    </row>
    <row r="4112" spans="1:24" x14ac:dyDescent="0.3">
      <c r="A4112">
        <v>5700</v>
      </c>
      <c r="B4112" t="s">
        <v>6807</v>
      </c>
      <c r="C4112" t="s">
        <v>84</v>
      </c>
      <c r="D4112" t="s">
        <v>5733</v>
      </c>
      <c r="E4112" t="s">
        <v>6808</v>
      </c>
      <c r="F4112" s="2">
        <v>45580</v>
      </c>
      <c r="G4112">
        <v>3500</v>
      </c>
      <c r="H4112" t="s">
        <v>24</v>
      </c>
      <c r="I4112" t="s">
        <v>6809</v>
      </c>
      <c r="J4112">
        <v>1</v>
      </c>
      <c r="K4112" t="s">
        <v>589</v>
      </c>
      <c r="L4112">
        <v>4000</v>
      </c>
      <c r="M4112">
        <v>4</v>
      </c>
      <c r="N4112" t="s">
        <v>6810</v>
      </c>
      <c r="O4112" t="s">
        <v>1011</v>
      </c>
      <c r="P4112">
        <v>16155</v>
      </c>
      <c r="Q4112">
        <v>3806000</v>
      </c>
      <c r="R4112" t="s">
        <v>523</v>
      </c>
      <c r="S4112">
        <v>4</v>
      </c>
      <c r="T4112" t="s">
        <v>590</v>
      </c>
      <c r="U4112" s="4">
        <f>Tabla1[[#This Row],[OS-Valor Unitario]]-Tabla1[[#This Row],[costo_antes_iva]]</f>
        <v>500</v>
      </c>
      <c r="V4112" s="4">
        <f>Tabla1[[#This Row],[OS-Valor Unitario]]*Tabla1[[#This Row],[CANTIDAD ENTREGA SATELITE]]</f>
        <v>16000</v>
      </c>
      <c r="W4112" s="4">
        <f>Tabla1[[#This Row],[costo_antes_iva]]*Tabla1[[#This Row],[CANTIDAD ENTREGA SATELITE]]</f>
        <v>14000</v>
      </c>
      <c r="X4112" s="4">
        <f>Tabla1[[#This Row],[Valor total OS]]-Tabla1[[#This Row],[valor total op]]</f>
        <v>2000</v>
      </c>
    </row>
    <row r="4113" spans="1:24" x14ac:dyDescent="0.3">
      <c r="A4113">
        <v>5700</v>
      </c>
      <c r="B4113" t="s">
        <v>6811</v>
      </c>
      <c r="C4113" t="s">
        <v>84</v>
      </c>
      <c r="D4113" t="s">
        <v>5733</v>
      </c>
      <c r="E4113" t="s">
        <v>6812</v>
      </c>
      <c r="F4113" s="2">
        <v>45580</v>
      </c>
      <c r="G4113">
        <v>2400</v>
      </c>
      <c r="H4113" t="s">
        <v>35</v>
      </c>
      <c r="I4113" t="s">
        <v>6813</v>
      </c>
      <c r="J4113">
        <v>2</v>
      </c>
      <c r="K4113" t="s">
        <v>5827</v>
      </c>
      <c r="L4113">
        <v>2200</v>
      </c>
      <c r="M4113">
        <v>20</v>
      </c>
      <c r="N4113" t="s">
        <v>6810</v>
      </c>
      <c r="O4113" t="s">
        <v>1011</v>
      </c>
      <c r="P4113">
        <v>15785</v>
      </c>
      <c r="Q4113">
        <v>3806000</v>
      </c>
      <c r="R4113" t="s">
        <v>523</v>
      </c>
      <c r="S4113">
        <v>20</v>
      </c>
      <c r="T4113" t="s">
        <v>5828</v>
      </c>
      <c r="U4113" s="4">
        <f>Tabla1[[#This Row],[OS-Valor Unitario]]-Tabla1[[#This Row],[costo_antes_iva]]</f>
        <v>-200</v>
      </c>
      <c r="V4113" s="4">
        <f>Tabla1[[#This Row],[OS-Valor Unitario]]*Tabla1[[#This Row],[CANTIDAD ENTREGA SATELITE]]</f>
        <v>44000</v>
      </c>
      <c r="W4113" s="4">
        <f>Tabla1[[#This Row],[costo_antes_iva]]*Tabla1[[#This Row],[CANTIDAD ENTREGA SATELITE]]</f>
        <v>48000</v>
      </c>
      <c r="X4113" s="4">
        <f>Tabla1[[#This Row],[Valor total OS]]-Tabla1[[#This Row],[valor total op]]</f>
        <v>-4000</v>
      </c>
    </row>
    <row r="4114" spans="1:24" x14ac:dyDescent="0.3">
      <c r="A4114">
        <v>5700</v>
      </c>
      <c r="B4114" t="s">
        <v>6811</v>
      </c>
      <c r="C4114" t="s">
        <v>84</v>
      </c>
      <c r="D4114" t="s">
        <v>5733</v>
      </c>
      <c r="E4114" t="s">
        <v>6812</v>
      </c>
      <c r="F4114" s="2">
        <v>45580</v>
      </c>
      <c r="G4114">
        <v>3500</v>
      </c>
      <c r="H4114" t="s">
        <v>24</v>
      </c>
      <c r="I4114" t="s">
        <v>6813</v>
      </c>
      <c r="J4114">
        <v>2</v>
      </c>
      <c r="K4114" t="s">
        <v>589</v>
      </c>
      <c r="L4114">
        <v>4000</v>
      </c>
      <c r="M4114">
        <v>20</v>
      </c>
      <c r="N4114" t="s">
        <v>6810</v>
      </c>
      <c r="O4114" t="s">
        <v>1011</v>
      </c>
      <c r="P4114">
        <v>15869</v>
      </c>
      <c r="Q4114">
        <v>3806000</v>
      </c>
      <c r="R4114" t="s">
        <v>523</v>
      </c>
      <c r="S4114">
        <v>16</v>
      </c>
      <c r="T4114" t="s">
        <v>590</v>
      </c>
      <c r="U4114" s="4">
        <f>Tabla1[[#This Row],[OS-Valor Unitario]]-Tabla1[[#This Row],[costo_antes_iva]]</f>
        <v>500</v>
      </c>
      <c r="V4114" s="4">
        <f>Tabla1[[#This Row],[OS-Valor Unitario]]*Tabla1[[#This Row],[CANTIDAD ENTREGA SATELITE]]</f>
        <v>64000</v>
      </c>
      <c r="W4114" s="4">
        <f>Tabla1[[#This Row],[costo_antes_iva]]*Tabla1[[#This Row],[CANTIDAD ENTREGA SATELITE]]</f>
        <v>56000</v>
      </c>
      <c r="X4114" s="4">
        <f>Tabla1[[#This Row],[Valor total OS]]-Tabla1[[#This Row],[valor total op]]</f>
        <v>8000</v>
      </c>
    </row>
    <row r="4115" spans="1:24" x14ac:dyDescent="0.3">
      <c r="A4115">
        <v>5700</v>
      </c>
      <c r="B4115" t="s">
        <v>6811</v>
      </c>
      <c r="C4115" t="s">
        <v>84</v>
      </c>
      <c r="D4115" t="s">
        <v>5733</v>
      </c>
      <c r="E4115" t="s">
        <v>6812</v>
      </c>
      <c r="F4115" s="2">
        <v>45580</v>
      </c>
      <c r="G4115">
        <v>3500</v>
      </c>
      <c r="H4115" t="s">
        <v>24</v>
      </c>
      <c r="I4115" t="s">
        <v>6813</v>
      </c>
      <c r="J4115">
        <v>2</v>
      </c>
      <c r="K4115" t="s">
        <v>589</v>
      </c>
      <c r="L4115">
        <v>4000</v>
      </c>
      <c r="M4115">
        <v>4</v>
      </c>
      <c r="N4115" t="s">
        <v>6810</v>
      </c>
      <c r="O4115" t="s">
        <v>1011</v>
      </c>
      <c r="P4115">
        <v>16156</v>
      </c>
      <c r="Q4115">
        <v>3806000</v>
      </c>
      <c r="R4115" t="s">
        <v>523</v>
      </c>
      <c r="S4115">
        <v>4</v>
      </c>
      <c r="T4115" t="s">
        <v>590</v>
      </c>
      <c r="U4115" s="4">
        <f>Tabla1[[#This Row],[OS-Valor Unitario]]-Tabla1[[#This Row],[costo_antes_iva]]</f>
        <v>500</v>
      </c>
      <c r="V4115" s="4">
        <f>Tabla1[[#This Row],[OS-Valor Unitario]]*Tabla1[[#This Row],[CANTIDAD ENTREGA SATELITE]]</f>
        <v>16000</v>
      </c>
      <c r="W4115" s="4">
        <f>Tabla1[[#This Row],[costo_antes_iva]]*Tabla1[[#This Row],[CANTIDAD ENTREGA SATELITE]]</f>
        <v>14000</v>
      </c>
      <c r="X4115" s="4">
        <f>Tabla1[[#This Row],[Valor total OS]]-Tabla1[[#This Row],[valor total op]]</f>
        <v>2000</v>
      </c>
    </row>
    <row r="4116" spans="1:24" x14ac:dyDescent="0.3">
      <c r="A4116">
        <v>5700</v>
      </c>
      <c r="B4116" t="s">
        <v>6814</v>
      </c>
      <c r="C4116" t="s">
        <v>820</v>
      </c>
      <c r="D4116" t="s">
        <v>5733</v>
      </c>
      <c r="E4116" t="s">
        <v>6815</v>
      </c>
      <c r="F4116" s="2">
        <v>45580</v>
      </c>
      <c r="G4116">
        <v>3800</v>
      </c>
      <c r="H4116" t="s">
        <v>88</v>
      </c>
      <c r="I4116" t="s">
        <v>6816</v>
      </c>
      <c r="J4116">
        <v>3</v>
      </c>
      <c r="K4116" t="s">
        <v>3357</v>
      </c>
      <c r="L4116">
        <v>3000</v>
      </c>
      <c r="M4116">
        <v>20</v>
      </c>
      <c r="N4116" t="s">
        <v>6810</v>
      </c>
      <c r="O4116" t="s">
        <v>1011</v>
      </c>
      <c r="P4116">
        <v>15792</v>
      </c>
      <c r="Q4116">
        <v>3806000</v>
      </c>
      <c r="R4116" t="s">
        <v>317</v>
      </c>
      <c r="S4116">
        <v>20</v>
      </c>
      <c r="T4116" t="s">
        <v>3359</v>
      </c>
      <c r="U4116" s="4">
        <f>Tabla1[[#This Row],[OS-Valor Unitario]]-Tabla1[[#This Row],[costo_antes_iva]]</f>
        <v>-800</v>
      </c>
      <c r="V4116" s="4">
        <f>Tabla1[[#This Row],[OS-Valor Unitario]]*Tabla1[[#This Row],[CANTIDAD ENTREGA SATELITE]]</f>
        <v>60000</v>
      </c>
      <c r="W4116" s="4">
        <f>Tabla1[[#This Row],[costo_antes_iva]]*Tabla1[[#This Row],[CANTIDAD ENTREGA SATELITE]]</f>
        <v>76000</v>
      </c>
      <c r="X4116" s="4">
        <f>Tabla1[[#This Row],[Valor total OS]]-Tabla1[[#This Row],[valor total op]]</f>
        <v>-16000</v>
      </c>
    </row>
    <row r="4117" spans="1:24" x14ac:dyDescent="0.3">
      <c r="A4117">
        <v>5700</v>
      </c>
      <c r="B4117" t="s">
        <v>6814</v>
      </c>
      <c r="C4117" t="s">
        <v>820</v>
      </c>
      <c r="D4117" t="s">
        <v>5733</v>
      </c>
      <c r="E4117" t="s">
        <v>6815</v>
      </c>
      <c r="F4117" s="2">
        <v>45580</v>
      </c>
      <c r="G4117">
        <v>13000</v>
      </c>
      <c r="H4117" t="s">
        <v>24</v>
      </c>
      <c r="I4117" t="s">
        <v>6816</v>
      </c>
      <c r="J4117">
        <v>3</v>
      </c>
      <c r="K4117" t="s">
        <v>1100</v>
      </c>
      <c r="L4117">
        <v>11000</v>
      </c>
      <c r="M4117">
        <v>20</v>
      </c>
      <c r="N4117" t="s">
        <v>6810</v>
      </c>
      <c r="O4117" t="s">
        <v>1011</v>
      </c>
      <c r="P4117">
        <v>15924</v>
      </c>
      <c r="Q4117">
        <v>3806000</v>
      </c>
      <c r="R4117" t="s">
        <v>317</v>
      </c>
      <c r="S4117">
        <v>20</v>
      </c>
      <c r="T4117" t="s">
        <v>1101</v>
      </c>
      <c r="U4117" s="4">
        <f>Tabla1[[#This Row],[OS-Valor Unitario]]-Tabla1[[#This Row],[costo_antes_iva]]</f>
        <v>-2000</v>
      </c>
      <c r="V4117" s="4">
        <f>Tabla1[[#This Row],[OS-Valor Unitario]]*Tabla1[[#This Row],[CANTIDAD ENTREGA SATELITE]]</f>
        <v>220000</v>
      </c>
      <c r="W4117" s="4">
        <f>Tabla1[[#This Row],[costo_antes_iva]]*Tabla1[[#This Row],[CANTIDAD ENTREGA SATELITE]]</f>
        <v>260000</v>
      </c>
      <c r="X4117" s="4">
        <f>Tabla1[[#This Row],[Valor total OS]]-Tabla1[[#This Row],[valor total op]]</f>
        <v>-40000</v>
      </c>
    </row>
    <row r="4118" spans="1:24" x14ac:dyDescent="0.3">
      <c r="A4118">
        <v>5700</v>
      </c>
      <c r="B4118" t="s">
        <v>6817</v>
      </c>
      <c r="C4118" t="s">
        <v>339</v>
      </c>
      <c r="D4118" t="s">
        <v>5733</v>
      </c>
      <c r="E4118" t="s">
        <v>6815</v>
      </c>
      <c r="F4118" s="2">
        <v>45580</v>
      </c>
      <c r="G4118">
        <v>1500</v>
      </c>
      <c r="H4118" t="s">
        <v>88</v>
      </c>
      <c r="I4118" t="s">
        <v>6818</v>
      </c>
      <c r="J4118">
        <v>4</v>
      </c>
      <c r="K4118" t="s">
        <v>3357</v>
      </c>
      <c r="L4118">
        <v>2000</v>
      </c>
      <c r="M4118">
        <v>40</v>
      </c>
      <c r="N4118" t="s">
        <v>6810</v>
      </c>
      <c r="O4118" t="s">
        <v>1011</v>
      </c>
      <c r="P4118">
        <v>16051</v>
      </c>
      <c r="Q4118">
        <v>3806000</v>
      </c>
      <c r="R4118" t="s">
        <v>215</v>
      </c>
      <c r="S4118">
        <v>40</v>
      </c>
      <c r="T4118" t="s">
        <v>3359</v>
      </c>
      <c r="U4118" s="4">
        <f>Tabla1[[#This Row],[OS-Valor Unitario]]-Tabla1[[#This Row],[costo_antes_iva]]</f>
        <v>500</v>
      </c>
      <c r="V4118" s="4">
        <f>Tabla1[[#This Row],[OS-Valor Unitario]]*Tabla1[[#This Row],[CANTIDAD ENTREGA SATELITE]]</f>
        <v>80000</v>
      </c>
      <c r="W4118" s="4">
        <f>Tabla1[[#This Row],[costo_antes_iva]]*Tabla1[[#This Row],[CANTIDAD ENTREGA SATELITE]]</f>
        <v>60000</v>
      </c>
      <c r="X4118" s="4">
        <f>Tabla1[[#This Row],[Valor total OS]]-Tabla1[[#This Row],[valor total op]]</f>
        <v>20000</v>
      </c>
    </row>
    <row r="4119" spans="1:24" x14ac:dyDescent="0.3">
      <c r="A4119">
        <v>5690</v>
      </c>
      <c r="B4119" t="s">
        <v>6917</v>
      </c>
      <c r="C4119" t="s">
        <v>3442</v>
      </c>
      <c r="D4119" t="s">
        <v>282</v>
      </c>
      <c r="E4119" t="s">
        <v>6918</v>
      </c>
      <c r="F4119" s="2">
        <v>45580</v>
      </c>
      <c r="G4119">
        <v>1000</v>
      </c>
      <c r="H4119" t="s">
        <v>88</v>
      </c>
      <c r="I4119" t="s">
        <v>6919</v>
      </c>
      <c r="J4119">
        <v>1</v>
      </c>
      <c r="K4119" t="s">
        <v>3357</v>
      </c>
      <c r="L4119">
        <v>1000</v>
      </c>
      <c r="M4119">
        <v>205</v>
      </c>
      <c r="N4119" t="s">
        <v>6920</v>
      </c>
      <c r="O4119" t="s">
        <v>28</v>
      </c>
      <c r="P4119">
        <v>15721</v>
      </c>
      <c r="Q4119">
        <v>75283158</v>
      </c>
      <c r="R4119" t="s">
        <v>244</v>
      </c>
      <c r="S4119">
        <v>205</v>
      </c>
      <c r="T4119" t="s">
        <v>3359</v>
      </c>
      <c r="U4119" s="4">
        <f>Tabla1[[#This Row],[OS-Valor Unitario]]-Tabla1[[#This Row],[costo_antes_iva]]</f>
        <v>0</v>
      </c>
      <c r="V4119" s="4">
        <f>Tabla1[[#This Row],[OS-Valor Unitario]]*Tabla1[[#This Row],[CANTIDAD ENTREGA SATELITE]]</f>
        <v>205000</v>
      </c>
      <c r="W4119" s="4">
        <f>Tabla1[[#This Row],[costo_antes_iva]]*Tabla1[[#This Row],[CANTIDAD ENTREGA SATELITE]]</f>
        <v>205000</v>
      </c>
      <c r="X4119" s="4">
        <f>Tabla1[[#This Row],[Valor total OS]]-Tabla1[[#This Row],[valor total op]]</f>
        <v>0</v>
      </c>
    </row>
    <row r="4120" spans="1:24" x14ac:dyDescent="0.3">
      <c r="A4120">
        <v>5690</v>
      </c>
      <c r="B4120" t="s">
        <v>6917</v>
      </c>
      <c r="C4120" t="s">
        <v>3442</v>
      </c>
      <c r="D4120" t="s">
        <v>282</v>
      </c>
      <c r="E4120" t="s">
        <v>6918</v>
      </c>
      <c r="F4120" s="2">
        <v>45580</v>
      </c>
      <c r="G4120">
        <v>12500</v>
      </c>
      <c r="H4120" t="s">
        <v>24</v>
      </c>
      <c r="I4120" t="s">
        <v>6919</v>
      </c>
      <c r="J4120">
        <v>1</v>
      </c>
      <c r="K4120" t="s">
        <v>1871</v>
      </c>
      <c r="L4120">
        <v>12000</v>
      </c>
      <c r="M4120">
        <v>205</v>
      </c>
      <c r="N4120" t="s">
        <v>6920</v>
      </c>
      <c r="O4120" t="s">
        <v>28</v>
      </c>
      <c r="P4120">
        <v>15799</v>
      </c>
      <c r="Q4120">
        <v>75283158</v>
      </c>
      <c r="R4120" t="s">
        <v>244</v>
      </c>
      <c r="S4120">
        <v>205</v>
      </c>
      <c r="T4120" t="s">
        <v>1872</v>
      </c>
      <c r="U4120" s="4">
        <f>Tabla1[[#This Row],[OS-Valor Unitario]]-Tabla1[[#This Row],[costo_antes_iva]]</f>
        <v>-500</v>
      </c>
      <c r="V4120" s="4">
        <f>Tabla1[[#This Row],[OS-Valor Unitario]]*Tabla1[[#This Row],[CANTIDAD ENTREGA SATELITE]]</f>
        <v>2460000</v>
      </c>
      <c r="W4120" s="4">
        <f>Tabla1[[#This Row],[costo_antes_iva]]*Tabla1[[#This Row],[CANTIDAD ENTREGA SATELITE]]</f>
        <v>2562500</v>
      </c>
      <c r="X4120" s="4">
        <f>Tabla1[[#This Row],[Valor total OS]]-Tabla1[[#This Row],[valor total op]]</f>
        <v>-102500</v>
      </c>
    </row>
    <row r="4121" spans="1:24" x14ac:dyDescent="0.3">
      <c r="A4121">
        <v>5690</v>
      </c>
      <c r="B4121" t="s">
        <v>6921</v>
      </c>
      <c r="C4121" t="s">
        <v>3442</v>
      </c>
      <c r="D4121" t="s">
        <v>282</v>
      </c>
      <c r="E4121" t="s">
        <v>6922</v>
      </c>
      <c r="F4121" s="2">
        <v>45580</v>
      </c>
      <c r="G4121">
        <v>1000</v>
      </c>
      <c r="H4121" t="s">
        <v>88</v>
      </c>
      <c r="I4121" t="s">
        <v>6923</v>
      </c>
      <c r="J4121">
        <v>2</v>
      </c>
      <c r="K4121" t="s">
        <v>3357</v>
      </c>
      <c r="L4121">
        <v>1000</v>
      </c>
      <c r="M4121">
        <v>45</v>
      </c>
      <c r="N4121" t="s">
        <v>6920</v>
      </c>
      <c r="O4121" t="s">
        <v>28</v>
      </c>
      <c r="P4121">
        <v>15693</v>
      </c>
      <c r="Q4121">
        <v>75283158</v>
      </c>
      <c r="R4121" t="s">
        <v>244</v>
      </c>
      <c r="S4121">
        <v>45</v>
      </c>
      <c r="T4121" t="s">
        <v>3359</v>
      </c>
      <c r="U4121" s="4">
        <f>Tabla1[[#This Row],[OS-Valor Unitario]]-Tabla1[[#This Row],[costo_antes_iva]]</f>
        <v>0</v>
      </c>
      <c r="V4121" s="4">
        <f>Tabla1[[#This Row],[OS-Valor Unitario]]*Tabla1[[#This Row],[CANTIDAD ENTREGA SATELITE]]</f>
        <v>45000</v>
      </c>
      <c r="W4121" s="4">
        <f>Tabla1[[#This Row],[costo_antes_iva]]*Tabla1[[#This Row],[CANTIDAD ENTREGA SATELITE]]</f>
        <v>45000</v>
      </c>
      <c r="X4121" s="4">
        <f>Tabla1[[#This Row],[Valor total OS]]-Tabla1[[#This Row],[valor total op]]</f>
        <v>0</v>
      </c>
    </row>
    <row r="4122" spans="1:24" x14ac:dyDescent="0.3">
      <c r="A4122">
        <v>5690</v>
      </c>
      <c r="B4122" t="s">
        <v>6921</v>
      </c>
      <c r="C4122" t="s">
        <v>3442</v>
      </c>
      <c r="D4122" t="s">
        <v>282</v>
      </c>
      <c r="E4122" t="s">
        <v>6922</v>
      </c>
      <c r="F4122" s="2">
        <v>45580</v>
      </c>
      <c r="G4122">
        <v>12000</v>
      </c>
      <c r="H4122" t="s">
        <v>24</v>
      </c>
      <c r="I4122" t="s">
        <v>6923</v>
      </c>
      <c r="J4122">
        <v>2</v>
      </c>
      <c r="K4122" t="s">
        <v>3086</v>
      </c>
      <c r="L4122">
        <v>11000</v>
      </c>
      <c r="M4122">
        <v>45</v>
      </c>
      <c r="N4122" t="s">
        <v>6920</v>
      </c>
      <c r="O4122" t="s">
        <v>28</v>
      </c>
      <c r="P4122">
        <v>15801</v>
      </c>
      <c r="Q4122">
        <v>75283158</v>
      </c>
      <c r="R4122" t="s">
        <v>244</v>
      </c>
      <c r="S4122">
        <v>45</v>
      </c>
      <c r="T4122" t="s">
        <v>3087</v>
      </c>
      <c r="U4122" s="4">
        <f>Tabla1[[#This Row],[OS-Valor Unitario]]-Tabla1[[#This Row],[costo_antes_iva]]</f>
        <v>-1000</v>
      </c>
      <c r="V4122" s="4">
        <f>Tabla1[[#This Row],[OS-Valor Unitario]]*Tabla1[[#This Row],[CANTIDAD ENTREGA SATELITE]]</f>
        <v>495000</v>
      </c>
      <c r="W4122" s="4">
        <f>Tabla1[[#This Row],[costo_antes_iva]]*Tabla1[[#This Row],[CANTIDAD ENTREGA SATELITE]]</f>
        <v>540000</v>
      </c>
      <c r="X4122" s="4">
        <f>Tabla1[[#This Row],[Valor total OS]]-Tabla1[[#This Row],[valor total op]]</f>
        <v>-45000</v>
      </c>
    </row>
    <row r="4123" spans="1:24" x14ac:dyDescent="0.3">
      <c r="A4123">
        <v>5690</v>
      </c>
      <c r="B4123" t="s">
        <v>6924</v>
      </c>
      <c r="C4123" t="s">
        <v>3442</v>
      </c>
      <c r="D4123" t="s">
        <v>282</v>
      </c>
      <c r="E4123" t="s">
        <v>6925</v>
      </c>
      <c r="F4123" s="2">
        <v>45580</v>
      </c>
      <c r="G4123">
        <v>1000</v>
      </c>
      <c r="H4123" t="s">
        <v>88</v>
      </c>
      <c r="I4123" t="s">
        <v>6926</v>
      </c>
      <c r="J4123">
        <v>3</v>
      </c>
      <c r="K4123" t="s">
        <v>3357</v>
      </c>
      <c r="L4123">
        <v>1000</v>
      </c>
      <c r="M4123">
        <v>93</v>
      </c>
      <c r="N4123" t="s">
        <v>6920</v>
      </c>
      <c r="O4123" t="s">
        <v>28</v>
      </c>
      <c r="P4123">
        <v>15694</v>
      </c>
      <c r="Q4123">
        <v>75283158</v>
      </c>
      <c r="R4123" t="s">
        <v>244</v>
      </c>
      <c r="S4123">
        <v>93</v>
      </c>
      <c r="T4123" t="s">
        <v>3359</v>
      </c>
      <c r="U4123" s="4">
        <f>Tabla1[[#This Row],[OS-Valor Unitario]]-Tabla1[[#This Row],[costo_antes_iva]]</f>
        <v>0</v>
      </c>
      <c r="V4123" s="4">
        <f>Tabla1[[#This Row],[OS-Valor Unitario]]*Tabla1[[#This Row],[CANTIDAD ENTREGA SATELITE]]</f>
        <v>93000</v>
      </c>
      <c r="W4123" s="4">
        <f>Tabla1[[#This Row],[costo_antes_iva]]*Tabla1[[#This Row],[CANTIDAD ENTREGA SATELITE]]</f>
        <v>93000</v>
      </c>
      <c r="X4123" s="4">
        <f>Tabla1[[#This Row],[Valor total OS]]-Tabla1[[#This Row],[valor total op]]</f>
        <v>0</v>
      </c>
    </row>
    <row r="4124" spans="1:24" x14ac:dyDescent="0.3">
      <c r="A4124">
        <v>5690</v>
      </c>
      <c r="B4124" t="s">
        <v>6924</v>
      </c>
      <c r="C4124" t="s">
        <v>3442</v>
      </c>
      <c r="D4124" t="s">
        <v>282</v>
      </c>
      <c r="E4124" t="s">
        <v>6925</v>
      </c>
      <c r="F4124" s="2">
        <v>45580</v>
      </c>
      <c r="G4124">
        <v>12500</v>
      </c>
      <c r="H4124" t="s">
        <v>24</v>
      </c>
      <c r="I4124" t="s">
        <v>6926</v>
      </c>
      <c r="J4124">
        <v>3</v>
      </c>
      <c r="K4124" t="s">
        <v>316</v>
      </c>
      <c r="L4124">
        <v>12000</v>
      </c>
      <c r="M4124">
        <v>92</v>
      </c>
      <c r="N4124" t="s">
        <v>6920</v>
      </c>
      <c r="O4124" t="s">
        <v>28</v>
      </c>
      <c r="P4124">
        <v>15866</v>
      </c>
      <c r="Q4124">
        <v>75283158</v>
      </c>
      <c r="R4124" t="s">
        <v>244</v>
      </c>
      <c r="S4124">
        <v>92</v>
      </c>
      <c r="T4124" t="s">
        <v>318</v>
      </c>
      <c r="U4124" s="4">
        <f>Tabla1[[#This Row],[OS-Valor Unitario]]-Tabla1[[#This Row],[costo_antes_iva]]</f>
        <v>-500</v>
      </c>
      <c r="V4124" s="4">
        <f>Tabla1[[#This Row],[OS-Valor Unitario]]*Tabla1[[#This Row],[CANTIDAD ENTREGA SATELITE]]</f>
        <v>1104000</v>
      </c>
      <c r="W4124" s="4">
        <f>Tabla1[[#This Row],[costo_antes_iva]]*Tabla1[[#This Row],[CANTIDAD ENTREGA SATELITE]]</f>
        <v>1150000</v>
      </c>
      <c r="X4124" s="4">
        <f>Tabla1[[#This Row],[Valor total OS]]-Tabla1[[#This Row],[valor total op]]</f>
        <v>-46000</v>
      </c>
    </row>
    <row r="4125" spans="1:24" x14ac:dyDescent="0.3">
      <c r="A4125">
        <v>5690</v>
      </c>
      <c r="B4125" t="s">
        <v>6927</v>
      </c>
      <c r="C4125" t="s">
        <v>3442</v>
      </c>
      <c r="D4125" t="s">
        <v>282</v>
      </c>
      <c r="E4125" t="s">
        <v>6928</v>
      </c>
      <c r="F4125" s="2">
        <v>45580</v>
      </c>
      <c r="G4125">
        <v>1000</v>
      </c>
      <c r="H4125" t="s">
        <v>88</v>
      </c>
      <c r="I4125" t="s">
        <v>6929</v>
      </c>
      <c r="J4125">
        <v>4</v>
      </c>
      <c r="K4125" t="s">
        <v>3357</v>
      </c>
      <c r="L4125">
        <v>1000</v>
      </c>
      <c r="M4125">
        <v>99</v>
      </c>
      <c r="N4125" t="s">
        <v>6920</v>
      </c>
      <c r="O4125" t="s">
        <v>28</v>
      </c>
      <c r="P4125">
        <v>15695</v>
      </c>
      <c r="Q4125">
        <v>75283158</v>
      </c>
      <c r="R4125" t="s">
        <v>244</v>
      </c>
      <c r="S4125">
        <v>99</v>
      </c>
      <c r="T4125" t="s">
        <v>3359</v>
      </c>
      <c r="U4125" s="4">
        <f>Tabla1[[#This Row],[OS-Valor Unitario]]-Tabla1[[#This Row],[costo_antes_iva]]</f>
        <v>0</v>
      </c>
      <c r="V4125" s="4">
        <f>Tabla1[[#This Row],[OS-Valor Unitario]]*Tabla1[[#This Row],[CANTIDAD ENTREGA SATELITE]]</f>
        <v>99000</v>
      </c>
      <c r="W4125" s="4">
        <f>Tabla1[[#This Row],[costo_antes_iva]]*Tabla1[[#This Row],[CANTIDAD ENTREGA SATELITE]]</f>
        <v>99000</v>
      </c>
      <c r="X4125" s="4">
        <f>Tabla1[[#This Row],[Valor total OS]]-Tabla1[[#This Row],[valor total op]]</f>
        <v>0</v>
      </c>
    </row>
    <row r="4126" spans="1:24" x14ac:dyDescent="0.3">
      <c r="A4126">
        <v>5690</v>
      </c>
      <c r="B4126" t="s">
        <v>6927</v>
      </c>
      <c r="C4126" t="s">
        <v>3442</v>
      </c>
      <c r="D4126" t="s">
        <v>282</v>
      </c>
      <c r="E4126" t="s">
        <v>6928</v>
      </c>
      <c r="F4126" s="2">
        <v>45580</v>
      </c>
      <c r="G4126">
        <v>12500</v>
      </c>
      <c r="H4126" t="s">
        <v>24</v>
      </c>
      <c r="I4126" t="s">
        <v>6929</v>
      </c>
      <c r="J4126">
        <v>4</v>
      </c>
      <c r="K4126" t="s">
        <v>311</v>
      </c>
      <c r="L4126">
        <v>12000</v>
      </c>
      <c r="M4126">
        <v>99</v>
      </c>
      <c r="N4126" t="s">
        <v>6920</v>
      </c>
      <c r="O4126" t="s">
        <v>28</v>
      </c>
      <c r="P4126">
        <v>15804</v>
      </c>
      <c r="Q4126">
        <v>75283158</v>
      </c>
      <c r="R4126" t="s">
        <v>244</v>
      </c>
      <c r="S4126">
        <v>99</v>
      </c>
      <c r="T4126" t="s">
        <v>311</v>
      </c>
      <c r="U4126" s="4">
        <f>Tabla1[[#This Row],[OS-Valor Unitario]]-Tabla1[[#This Row],[costo_antes_iva]]</f>
        <v>-500</v>
      </c>
      <c r="V4126" s="4">
        <f>Tabla1[[#This Row],[OS-Valor Unitario]]*Tabla1[[#This Row],[CANTIDAD ENTREGA SATELITE]]</f>
        <v>1188000</v>
      </c>
      <c r="W4126" s="4">
        <f>Tabla1[[#This Row],[costo_antes_iva]]*Tabla1[[#This Row],[CANTIDAD ENTREGA SATELITE]]</f>
        <v>1237500</v>
      </c>
      <c r="X4126" s="4">
        <f>Tabla1[[#This Row],[Valor total OS]]-Tabla1[[#This Row],[valor total op]]</f>
        <v>-49500</v>
      </c>
    </row>
    <row r="4127" spans="1:24" x14ac:dyDescent="0.3">
      <c r="A4127">
        <v>5690</v>
      </c>
      <c r="B4127" t="s">
        <v>6930</v>
      </c>
      <c r="C4127" t="s">
        <v>3442</v>
      </c>
      <c r="D4127" t="s">
        <v>282</v>
      </c>
      <c r="E4127" t="s">
        <v>6931</v>
      </c>
      <c r="F4127" s="2">
        <v>45580</v>
      </c>
      <c r="G4127">
        <v>1000</v>
      </c>
      <c r="H4127" t="s">
        <v>88</v>
      </c>
      <c r="I4127" t="s">
        <v>6932</v>
      </c>
      <c r="J4127">
        <v>5</v>
      </c>
      <c r="K4127" t="s">
        <v>129</v>
      </c>
      <c r="L4127">
        <v>1000</v>
      </c>
      <c r="M4127">
        <v>11</v>
      </c>
      <c r="N4127" t="s">
        <v>6920</v>
      </c>
      <c r="O4127" t="s">
        <v>28</v>
      </c>
      <c r="P4127">
        <v>16178</v>
      </c>
      <c r="Q4127">
        <v>75283158</v>
      </c>
      <c r="R4127" t="s">
        <v>244</v>
      </c>
      <c r="S4127">
        <v>11</v>
      </c>
      <c r="T4127" t="s">
        <v>132</v>
      </c>
      <c r="U4127" s="4">
        <f>Tabla1[[#This Row],[OS-Valor Unitario]]-Tabla1[[#This Row],[costo_antes_iva]]</f>
        <v>0</v>
      </c>
      <c r="V4127" s="4">
        <f>Tabla1[[#This Row],[OS-Valor Unitario]]*Tabla1[[#This Row],[CANTIDAD ENTREGA SATELITE]]</f>
        <v>11000</v>
      </c>
      <c r="W4127" s="4">
        <f>Tabla1[[#This Row],[costo_antes_iva]]*Tabla1[[#This Row],[CANTIDAD ENTREGA SATELITE]]</f>
        <v>11000</v>
      </c>
      <c r="X4127" s="4">
        <f>Tabla1[[#This Row],[Valor total OS]]-Tabla1[[#This Row],[valor total op]]</f>
        <v>0</v>
      </c>
    </row>
    <row r="4128" spans="1:24" x14ac:dyDescent="0.3">
      <c r="A4128">
        <v>5690</v>
      </c>
      <c r="B4128" t="s">
        <v>6930</v>
      </c>
      <c r="C4128" t="s">
        <v>3442</v>
      </c>
      <c r="D4128" t="s">
        <v>282</v>
      </c>
      <c r="E4128" t="s">
        <v>6931</v>
      </c>
      <c r="F4128" s="2">
        <v>45580</v>
      </c>
      <c r="G4128">
        <v>12000</v>
      </c>
      <c r="H4128" t="s">
        <v>24</v>
      </c>
      <c r="I4128" t="s">
        <v>6932</v>
      </c>
      <c r="J4128">
        <v>5</v>
      </c>
      <c r="K4128" t="s">
        <v>6747</v>
      </c>
      <c r="L4128">
        <v>12000</v>
      </c>
      <c r="M4128">
        <v>11</v>
      </c>
      <c r="N4128" t="s">
        <v>6920</v>
      </c>
      <c r="O4128" t="s">
        <v>28</v>
      </c>
      <c r="P4128">
        <v>15702</v>
      </c>
      <c r="Q4128">
        <v>75283158</v>
      </c>
      <c r="R4128" t="s">
        <v>244</v>
      </c>
      <c r="S4128">
        <v>11</v>
      </c>
      <c r="T4128" t="s">
        <v>481</v>
      </c>
      <c r="U4128" s="4">
        <f>Tabla1[[#This Row],[OS-Valor Unitario]]-Tabla1[[#This Row],[costo_antes_iva]]</f>
        <v>0</v>
      </c>
      <c r="V4128" s="4">
        <f>Tabla1[[#This Row],[OS-Valor Unitario]]*Tabla1[[#This Row],[CANTIDAD ENTREGA SATELITE]]</f>
        <v>132000</v>
      </c>
      <c r="W4128" s="4">
        <f>Tabla1[[#This Row],[costo_antes_iva]]*Tabla1[[#This Row],[CANTIDAD ENTREGA SATELITE]]</f>
        <v>132000</v>
      </c>
      <c r="X4128" s="4">
        <f>Tabla1[[#This Row],[Valor total OS]]-Tabla1[[#This Row],[valor total op]]</f>
        <v>0</v>
      </c>
    </row>
    <row r="4129" spans="1:24" x14ac:dyDescent="0.3">
      <c r="A4129">
        <v>5690</v>
      </c>
      <c r="B4129" t="s">
        <v>6933</v>
      </c>
      <c r="C4129" t="s">
        <v>3442</v>
      </c>
      <c r="D4129" t="s">
        <v>282</v>
      </c>
      <c r="E4129" t="s">
        <v>6934</v>
      </c>
      <c r="F4129" s="2">
        <v>45580</v>
      </c>
      <c r="G4129">
        <v>900</v>
      </c>
      <c r="H4129" t="s">
        <v>88</v>
      </c>
      <c r="I4129" t="s">
        <v>6935</v>
      </c>
      <c r="J4129">
        <v>6</v>
      </c>
      <c r="K4129" t="s">
        <v>3357</v>
      </c>
      <c r="L4129">
        <v>1000</v>
      </c>
      <c r="M4129">
        <v>18</v>
      </c>
      <c r="N4129" t="s">
        <v>6920</v>
      </c>
      <c r="O4129" t="s">
        <v>28</v>
      </c>
      <c r="P4129">
        <v>15720</v>
      </c>
      <c r="Q4129">
        <v>75283158</v>
      </c>
      <c r="R4129" t="s">
        <v>244</v>
      </c>
      <c r="S4129">
        <v>18</v>
      </c>
      <c r="T4129" t="s">
        <v>3359</v>
      </c>
      <c r="U4129" s="4">
        <f>Tabla1[[#This Row],[OS-Valor Unitario]]-Tabla1[[#This Row],[costo_antes_iva]]</f>
        <v>100</v>
      </c>
      <c r="V4129" s="4">
        <f>Tabla1[[#This Row],[OS-Valor Unitario]]*Tabla1[[#This Row],[CANTIDAD ENTREGA SATELITE]]</f>
        <v>18000</v>
      </c>
      <c r="W4129" s="4">
        <f>Tabla1[[#This Row],[costo_antes_iva]]*Tabla1[[#This Row],[CANTIDAD ENTREGA SATELITE]]</f>
        <v>16200</v>
      </c>
      <c r="X4129" s="4">
        <f>Tabla1[[#This Row],[Valor total OS]]-Tabla1[[#This Row],[valor total op]]</f>
        <v>1800</v>
      </c>
    </row>
    <row r="4130" spans="1:24" x14ac:dyDescent="0.3">
      <c r="A4130">
        <v>5690</v>
      </c>
      <c r="B4130" t="s">
        <v>6933</v>
      </c>
      <c r="C4130" t="s">
        <v>3442</v>
      </c>
      <c r="D4130" t="s">
        <v>282</v>
      </c>
      <c r="E4130" t="s">
        <v>6934</v>
      </c>
      <c r="F4130" s="2">
        <v>45580</v>
      </c>
      <c r="G4130">
        <v>11500</v>
      </c>
      <c r="H4130" t="s">
        <v>24</v>
      </c>
      <c r="I4130" t="s">
        <v>6935</v>
      </c>
      <c r="J4130">
        <v>6</v>
      </c>
      <c r="K4130" t="s">
        <v>264</v>
      </c>
      <c r="L4130">
        <v>11000</v>
      </c>
      <c r="M4130">
        <v>18</v>
      </c>
      <c r="N4130" t="s">
        <v>6920</v>
      </c>
      <c r="O4130" t="s">
        <v>28</v>
      </c>
      <c r="P4130">
        <v>15870</v>
      </c>
      <c r="Q4130">
        <v>75283158</v>
      </c>
      <c r="R4130" t="s">
        <v>244</v>
      </c>
      <c r="S4130">
        <v>17</v>
      </c>
      <c r="T4130" t="s">
        <v>264</v>
      </c>
      <c r="U4130" s="4">
        <f>Tabla1[[#This Row],[OS-Valor Unitario]]-Tabla1[[#This Row],[costo_antes_iva]]</f>
        <v>-500</v>
      </c>
      <c r="V4130" s="4">
        <f>Tabla1[[#This Row],[OS-Valor Unitario]]*Tabla1[[#This Row],[CANTIDAD ENTREGA SATELITE]]</f>
        <v>187000</v>
      </c>
      <c r="W4130" s="4">
        <f>Tabla1[[#This Row],[costo_antes_iva]]*Tabla1[[#This Row],[CANTIDAD ENTREGA SATELITE]]</f>
        <v>195500</v>
      </c>
      <c r="X4130" s="4">
        <f>Tabla1[[#This Row],[Valor total OS]]-Tabla1[[#This Row],[valor total op]]</f>
        <v>-8500</v>
      </c>
    </row>
    <row r="4131" spans="1:24" x14ac:dyDescent="0.3">
      <c r="A4131">
        <v>5690</v>
      </c>
      <c r="B4131" t="s">
        <v>6936</v>
      </c>
      <c r="C4131" t="s">
        <v>3442</v>
      </c>
      <c r="D4131" t="s">
        <v>282</v>
      </c>
      <c r="E4131" t="s">
        <v>6937</v>
      </c>
      <c r="F4131" s="2">
        <v>45580</v>
      </c>
      <c r="G4131">
        <v>12000</v>
      </c>
      <c r="H4131" t="s">
        <v>24</v>
      </c>
      <c r="I4131" t="s">
        <v>6938</v>
      </c>
      <c r="J4131">
        <v>7</v>
      </c>
      <c r="K4131" t="s">
        <v>6747</v>
      </c>
      <c r="L4131">
        <v>12000</v>
      </c>
      <c r="M4131">
        <v>2</v>
      </c>
      <c r="N4131" t="s">
        <v>6920</v>
      </c>
      <c r="O4131" t="s">
        <v>28</v>
      </c>
      <c r="P4131">
        <v>15703</v>
      </c>
      <c r="Q4131">
        <v>75283158</v>
      </c>
      <c r="R4131" t="s">
        <v>244</v>
      </c>
      <c r="S4131">
        <v>2</v>
      </c>
      <c r="T4131" t="s">
        <v>481</v>
      </c>
      <c r="U4131" s="4">
        <f>Tabla1[[#This Row],[OS-Valor Unitario]]-Tabla1[[#This Row],[costo_antes_iva]]</f>
        <v>0</v>
      </c>
      <c r="V4131" s="4">
        <f>Tabla1[[#This Row],[OS-Valor Unitario]]*Tabla1[[#This Row],[CANTIDAD ENTREGA SATELITE]]</f>
        <v>24000</v>
      </c>
      <c r="W4131" s="4">
        <f>Tabla1[[#This Row],[costo_antes_iva]]*Tabla1[[#This Row],[CANTIDAD ENTREGA SATELITE]]</f>
        <v>24000</v>
      </c>
      <c r="X4131" s="4">
        <f>Tabla1[[#This Row],[Valor total OS]]-Tabla1[[#This Row],[valor total op]]</f>
        <v>0</v>
      </c>
    </row>
    <row r="4132" spans="1:24" x14ac:dyDescent="0.3">
      <c r="A4132">
        <v>5690</v>
      </c>
      <c r="B4132" t="s">
        <v>6939</v>
      </c>
      <c r="C4132" t="s">
        <v>3442</v>
      </c>
      <c r="D4132" t="s">
        <v>282</v>
      </c>
      <c r="E4132" t="s">
        <v>6940</v>
      </c>
      <c r="F4132" s="2">
        <v>45580</v>
      </c>
      <c r="G4132">
        <v>12500</v>
      </c>
      <c r="H4132" t="s">
        <v>24</v>
      </c>
      <c r="I4132" t="s">
        <v>6941</v>
      </c>
      <c r="J4132">
        <v>8</v>
      </c>
      <c r="K4132" t="s">
        <v>6747</v>
      </c>
      <c r="L4132">
        <v>12000</v>
      </c>
      <c r="M4132">
        <v>2</v>
      </c>
      <c r="N4132" t="s">
        <v>6920</v>
      </c>
      <c r="O4132" t="s">
        <v>28</v>
      </c>
      <c r="P4132">
        <v>15701</v>
      </c>
      <c r="Q4132">
        <v>75283158</v>
      </c>
      <c r="R4132" t="s">
        <v>244</v>
      </c>
      <c r="S4132">
        <v>2</v>
      </c>
      <c r="T4132" t="s">
        <v>481</v>
      </c>
      <c r="U4132" s="4">
        <f>Tabla1[[#This Row],[OS-Valor Unitario]]-Tabla1[[#This Row],[costo_antes_iva]]</f>
        <v>-500</v>
      </c>
      <c r="V4132" s="4">
        <f>Tabla1[[#This Row],[OS-Valor Unitario]]*Tabla1[[#This Row],[CANTIDAD ENTREGA SATELITE]]</f>
        <v>24000</v>
      </c>
      <c r="W4132" s="4">
        <f>Tabla1[[#This Row],[costo_antes_iva]]*Tabla1[[#This Row],[CANTIDAD ENTREGA SATELITE]]</f>
        <v>25000</v>
      </c>
      <c r="X4132" s="4">
        <f>Tabla1[[#This Row],[Valor total OS]]-Tabla1[[#This Row],[valor total op]]</f>
        <v>-1000</v>
      </c>
    </row>
    <row r="4133" spans="1:24" x14ac:dyDescent="0.3">
      <c r="A4133">
        <v>5690</v>
      </c>
      <c r="B4133" t="s">
        <v>6942</v>
      </c>
      <c r="C4133" t="s">
        <v>3442</v>
      </c>
      <c r="D4133" t="s">
        <v>282</v>
      </c>
      <c r="E4133" t="s">
        <v>6943</v>
      </c>
      <c r="F4133" s="2">
        <v>45580</v>
      </c>
      <c r="G4133">
        <v>12500</v>
      </c>
      <c r="H4133" t="s">
        <v>24</v>
      </c>
      <c r="I4133" t="s">
        <v>6944</v>
      </c>
      <c r="J4133">
        <v>9</v>
      </c>
      <c r="K4133" t="s">
        <v>242</v>
      </c>
      <c r="L4133">
        <v>12000</v>
      </c>
      <c r="M4133">
        <v>18</v>
      </c>
      <c r="N4133" t="s">
        <v>6920</v>
      </c>
      <c r="O4133" t="s">
        <v>28</v>
      </c>
      <c r="P4133">
        <v>15729</v>
      </c>
      <c r="Q4133">
        <v>75283158</v>
      </c>
      <c r="R4133" t="s">
        <v>244</v>
      </c>
      <c r="S4133">
        <v>18</v>
      </c>
      <c r="T4133" t="s">
        <v>245</v>
      </c>
      <c r="U4133" s="4">
        <f>Tabla1[[#This Row],[OS-Valor Unitario]]-Tabla1[[#This Row],[costo_antes_iva]]</f>
        <v>-500</v>
      </c>
      <c r="V4133" s="4">
        <f>Tabla1[[#This Row],[OS-Valor Unitario]]*Tabla1[[#This Row],[CANTIDAD ENTREGA SATELITE]]</f>
        <v>216000</v>
      </c>
      <c r="W4133" s="4">
        <f>Tabla1[[#This Row],[costo_antes_iva]]*Tabla1[[#This Row],[CANTIDAD ENTREGA SATELITE]]</f>
        <v>225000</v>
      </c>
      <c r="X4133" s="4">
        <f>Tabla1[[#This Row],[Valor total OS]]-Tabla1[[#This Row],[valor total op]]</f>
        <v>-9000</v>
      </c>
    </row>
    <row r="4134" spans="1:24" x14ac:dyDescent="0.3">
      <c r="A4134">
        <v>5690</v>
      </c>
      <c r="B4134" t="s">
        <v>6945</v>
      </c>
      <c r="C4134" t="s">
        <v>3442</v>
      </c>
      <c r="D4134" t="s">
        <v>282</v>
      </c>
      <c r="E4134" t="s">
        <v>6946</v>
      </c>
      <c r="F4134" s="2">
        <v>45580</v>
      </c>
      <c r="G4134">
        <v>12500</v>
      </c>
      <c r="H4134" t="s">
        <v>24</v>
      </c>
      <c r="I4134" t="s">
        <v>6947</v>
      </c>
      <c r="J4134">
        <v>10</v>
      </c>
      <c r="K4134" t="s">
        <v>6747</v>
      </c>
      <c r="L4134">
        <v>12000</v>
      </c>
      <c r="M4134">
        <v>12</v>
      </c>
      <c r="N4134" t="s">
        <v>6920</v>
      </c>
      <c r="O4134" t="s">
        <v>28</v>
      </c>
      <c r="P4134">
        <v>15704</v>
      </c>
      <c r="Q4134">
        <v>75283158</v>
      </c>
      <c r="R4134" t="s">
        <v>244</v>
      </c>
      <c r="S4134">
        <v>12</v>
      </c>
      <c r="T4134" t="s">
        <v>481</v>
      </c>
      <c r="U4134" s="4">
        <f>Tabla1[[#This Row],[OS-Valor Unitario]]-Tabla1[[#This Row],[costo_antes_iva]]</f>
        <v>-500</v>
      </c>
      <c r="V4134" s="4">
        <f>Tabla1[[#This Row],[OS-Valor Unitario]]*Tabla1[[#This Row],[CANTIDAD ENTREGA SATELITE]]</f>
        <v>144000</v>
      </c>
      <c r="W4134" s="4">
        <f>Tabla1[[#This Row],[costo_antes_iva]]*Tabla1[[#This Row],[CANTIDAD ENTREGA SATELITE]]</f>
        <v>150000</v>
      </c>
      <c r="X4134" s="4">
        <f>Tabla1[[#This Row],[Valor total OS]]-Tabla1[[#This Row],[valor total op]]</f>
        <v>-6000</v>
      </c>
    </row>
    <row r="4135" spans="1:24" x14ac:dyDescent="0.3">
      <c r="A4135">
        <v>5690</v>
      </c>
      <c r="B4135" t="s">
        <v>6948</v>
      </c>
      <c r="C4135" t="s">
        <v>281</v>
      </c>
      <c r="D4135" t="s">
        <v>282</v>
      </c>
      <c r="E4135" t="s">
        <v>6949</v>
      </c>
      <c r="F4135" s="2">
        <v>45580</v>
      </c>
      <c r="G4135">
        <v>1200</v>
      </c>
      <c r="H4135" t="s">
        <v>88</v>
      </c>
      <c r="I4135" t="s">
        <v>6950</v>
      </c>
      <c r="J4135">
        <v>11</v>
      </c>
      <c r="K4135" t="s">
        <v>3357</v>
      </c>
      <c r="L4135">
        <v>1000</v>
      </c>
      <c r="M4135">
        <v>2</v>
      </c>
      <c r="N4135" t="s">
        <v>6920</v>
      </c>
      <c r="O4135" t="s">
        <v>28</v>
      </c>
      <c r="P4135">
        <v>15990</v>
      </c>
      <c r="Q4135">
        <v>75283158</v>
      </c>
      <c r="R4135" t="s">
        <v>161</v>
      </c>
      <c r="S4135">
        <v>2</v>
      </c>
      <c r="T4135" t="s">
        <v>3359</v>
      </c>
      <c r="U4135" s="4">
        <f>Tabla1[[#This Row],[OS-Valor Unitario]]-Tabla1[[#This Row],[costo_antes_iva]]</f>
        <v>-200</v>
      </c>
      <c r="V4135" s="4">
        <f>Tabla1[[#This Row],[OS-Valor Unitario]]*Tabla1[[#This Row],[CANTIDAD ENTREGA SATELITE]]</f>
        <v>2000</v>
      </c>
      <c r="W4135" s="4">
        <f>Tabla1[[#This Row],[costo_antes_iva]]*Tabla1[[#This Row],[CANTIDAD ENTREGA SATELITE]]</f>
        <v>2400</v>
      </c>
      <c r="X4135" s="4">
        <f>Tabla1[[#This Row],[Valor total OS]]-Tabla1[[#This Row],[valor total op]]</f>
        <v>-400</v>
      </c>
    </row>
    <row r="4136" spans="1:24" x14ac:dyDescent="0.3">
      <c r="A4136">
        <v>5690</v>
      </c>
      <c r="B4136" t="s">
        <v>6948</v>
      </c>
      <c r="C4136" t="s">
        <v>281</v>
      </c>
      <c r="D4136" t="s">
        <v>282</v>
      </c>
      <c r="E4136" t="s">
        <v>6949</v>
      </c>
      <c r="F4136" s="2">
        <v>45580</v>
      </c>
      <c r="G4136">
        <v>80000</v>
      </c>
      <c r="H4136" t="s">
        <v>24</v>
      </c>
      <c r="I4136" t="s">
        <v>6950</v>
      </c>
      <c r="J4136">
        <v>11</v>
      </c>
      <c r="K4136" t="s">
        <v>159</v>
      </c>
      <c r="L4136">
        <v>75000</v>
      </c>
      <c r="M4136">
        <v>2</v>
      </c>
      <c r="N4136" t="s">
        <v>6920</v>
      </c>
      <c r="O4136" t="s">
        <v>28</v>
      </c>
      <c r="P4136">
        <v>15756</v>
      </c>
      <c r="Q4136">
        <v>75283158</v>
      </c>
      <c r="R4136" t="s">
        <v>161</v>
      </c>
      <c r="S4136">
        <v>2</v>
      </c>
      <c r="T4136" t="s">
        <v>162</v>
      </c>
      <c r="U4136" s="4">
        <f>Tabla1[[#This Row],[OS-Valor Unitario]]-Tabla1[[#This Row],[costo_antes_iva]]</f>
        <v>-5000</v>
      </c>
      <c r="V4136" s="4">
        <f>Tabla1[[#This Row],[OS-Valor Unitario]]*Tabla1[[#This Row],[CANTIDAD ENTREGA SATELITE]]</f>
        <v>150000</v>
      </c>
      <c r="W4136" s="4">
        <f>Tabla1[[#This Row],[costo_antes_iva]]*Tabla1[[#This Row],[CANTIDAD ENTREGA SATELITE]]</f>
        <v>160000</v>
      </c>
      <c r="X4136" s="4">
        <f>Tabla1[[#This Row],[Valor total OS]]-Tabla1[[#This Row],[valor total op]]</f>
        <v>-10000</v>
      </c>
    </row>
    <row r="4137" spans="1:24" x14ac:dyDescent="0.3">
      <c r="A4137">
        <v>5690</v>
      </c>
      <c r="B4137" t="s">
        <v>6951</v>
      </c>
      <c r="C4137" t="s">
        <v>281</v>
      </c>
      <c r="D4137" t="s">
        <v>282</v>
      </c>
      <c r="E4137" t="s">
        <v>6952</v>
      </c>
      <c r="F4137" s="2">
        <v>45580</v>
      </c>
      <c r="G4137">
        <v>1200</v>
      </c>
      <c r="H4137" t="s">
        <v>88</v>
      </c>
      <c r="I4137" t="s">
        <v>6953</v>
      </c>
      <c r="J4137">
        <v>12</v>
      </c>
      <c r="K4137" t="s">
        <v>3357</v>
      </c>
      <c r="L4137">
        <v>1000</v>
      </c>
      <c r="M4137">
        <v>43</v>
      </c>
      <c r="N4137" t="s">
        <v>6920</v>
      </c>
      <c r="O4137" t="s">
        <v>28</v>
      </c>
      <c r="P4137">
        <v>15991</v>
      </c>
      <c r="Q4137">
        <v>75283158</v>
      </c>
      <c r="R4137" t="s">
        <v>161</v>
      </c>
      <c r="S4137">
        <v>43</v>
      </c>
      <c r="T4137" t="s">
        <v>3359</v>
      </c>
      <c r="U4137" s="4">
        <f>Tabla1[[#This Row],[OS-Valor Unitario]]-Tabla1[[#This Row],[costo_antes_iva]]</f>
        <v>-200</v>
      </c>
      <c r="V4137" s="4">
        <f>Tabla1[[#This Row],[OS-Valor Unitario]]*Tabla1[[#This Row],[CANTIDAD ENTREGA SATELITE]]</f>
        <v>43000</v>
      </c>
      <c r="W4137" s="4">
        <f>Tabla1[[#This Row],[costo_antes_iva]]*Tabla1[[#This Row],[CANTIDAD ENTREGA SATELITE]]</f>
        <v>51600</v>
      </c>
      <c r="X4137" s="4">
        <f>Tabla1[[#This Row],[Valor total OS]]-Tabla1[[#This Row],[valor total op]]</f>
        <v>-8600</v>
      </c>
    </row>
    <row r="4138" spans="1:24" x14ac:dyDescent="0.3">
      <c r="A4138">
        <v>5690</v>
      </c>
      <c r="B4138" t="s">
        <v>6951</v>
      </c>
      <c r="C4138" t="s">
        <v>281</v>
      </c>
      <c r="D4138" t="s">
        <v>282</v>
      </c>
      <c r="E4138" t="s">
        <v>6952</v>
      </c>
      <c r="F4138" s="2">
        <v>45580</v>
      </c>
      <c r="G4138">
        <v>80000</v>
      </c>
      <c r="H4138" t="s">
        <v>24</v>
      </c>
      <c r="I4138" t="s">
        <v>6953</v>
      </c>
      <c r="J4138">
        <v>12</v>
      </c>
      <c r="K4138" t="s">
        <v>159</v>
      </c>
      <c r="L4138">
        <v>75000</v>
      </c>
      <c r="M4138">
        <v>43</v>
      </c>
      <c r="N4138" t="s">
        <v>6920</v>
      </c>
      <c r="O4138" t="s">
        <v>28</v>
      </c>
      <c r="P4138">
        <v>15771</v>
      </c>
      <c r="Q4138">
        <v>75283158</v>
      </c>
      <c r="R4138" t="s">
        <v>161</v>
      </c>
      <c r="S4138">
        <v>43</v>
      </c>
      <c r="T4138" t="s">
        <v>162</v>
      </c>
      <c r="U4138" s="4">
        <f>Tabla1[[#This Row],[OS-Valor Unitario]]-Tabla1[[#This Row],[costo_antes_iva]]</f>
        <v>-5000</v>
      </c>
      <c r="V4138" s="4">
        <f>Tabla1[[#This Row],[OS-Valor Unitario]]*Tabla1[[#This Row],[CANTIDAD ENTREGA SATELITE]]</f>
        <v>3225000</v>
      </c>
      <c r="W4138" s="4">
        <f>Tabla1[[#This Row],[costo_antes_iva]]*Tabla1[[#This Row],[CANTIDAD ENTREGA SATELITE]]</f>
        <v>3440000</v>
      </c>
      <c r="X4138" s="4">
        <f>Tabla1[[#This Row],[Valor total OS]]-Tabla1[[#This Row],[valor total op]]</f>
        <v>-215000</v>
      </c>
    </row>
    <row r="4139" spans="1:24" x14ac:dyDescent="0.3">
      <c r="A4139">
        <v>5690</v>
      </c>
      <c r="B4139" t="s">
        <v>6954</v>
      </c>
      <c r="C4139" t="s">
        <v>287</v>
      </c>
      <c r="D4139" t="s">
        <v>282</v>
      </c>
      <c r="E4139" t="s">
        <v>6955</v>
      </c>
      <c r="F4139" s="2">
        <v>45580</v>
      </c>
      <c r="G4139">
        <v>110000</v>
      </c>
      <c r="H4139" t="s">
        <v>24</v>
      </c>
      <c r="I4139" t="s">
        <v>6956</v>
      </c>
      <c r="J4139">
        <v>13</v>
      </c>
      <c r="K4139" t="s">
        <v>159</v>
      </c>
      <c r="L4139">
        <v>110000</v>
      </c>
      <c r="M4139">
        <v>15</v>
      </c>
      <c r="N4139" t="s">
        <v>6920</v>
      </c>
      <c r="O4139" t="s">
        <v>28</v>
      </c>
      <c r="P4139">
        <v>15772</v>
      </c>
      <c r="Q4139">
        <v>75283158</v>
      </c>
      <c r="R4139" t="s">
        <v>161</v>
      </c>
      <c r="S4139">
        <v>15</v>
      </c>
      <c r="T4139" t="s">
        <v>162</v>
      </c>
      <c r="U4139" s="4">
        <f>Tabla1[[#This Row],[OS-Valor Unitario]]-Tabla1[[#This Row],[costo_antes_iva]]</f>
        <v>0</v>
      </c>
      <c r="V4139" s="4">
        <f>Tabla1[[#This Row],[OS-Valor Unitario]]*Tabla1[[#This Row],[CANTIDAD ENTREGA SATELITE]]</f>
        <v>1650000</v>
      </c>
      <c r="W4139" s="4">
        <f>Tabla1[[#This Row],[costo_antes_iva]]*Tabla1[[#This Row],[CANTIDAD ENTREGA SATELITE]]</f>
        <v>1650000</v>
      </c>
      <c r="X4139" s="4">
        <f>Tabla1[[#This Row],[Valor total OS]]-Tabla1[[#This Row],[valor total op]]</f>
        <v>0</v>
      </c>
    </row>
    <row r="4140" spans="1:24" x14ac:dyDescent="0.3">
      <c r="A4140">
        <v>5690</v>
      </c>
      <c r="B4140" t="s">
        <v>6957</v>
      </c>
      <c r="C4140" t="s">
        <v>287</v>
      </c>
      <c r="D4140" t="s">
        <v>282</v>
      </c>
      <c r="E4140" t="s">
        <v>6958</v>
      </c>
      <c r="F4140" s="2">
        <v>45580</v>
      </c>
      <c r="G4140">
        <v>1300</v>
      </c>
      <c r="H4140" t="s">
        <v>88</v>
      </c>
      <c r="I4140" t="s">
        <v>6959</v>
      </c>
      <c r="J4140">
        <v>14</v>
      </c>
      <c r="K4140" t="s">
        <v>3357</v>
      </c>
      <c r="L4140">
        <v>1000</v>
      </c>
      <c r="M4140">
        <v>13</v>
      </c>
      <c r="N4140" t="s">
        <v>6920</v>
      </c>
      <c r="O4140" t="s">
        <v>28</v>
      </c>
      <c r="P4140">
        <v>15920</v>
      </c>
      <c r="Q4140">
        <v>75283158</v>
      </c>
      <c r="R4140" t="s">
        <v>161</v>
      </c>
      <c r="S4140">
        <v>13</v>
      </c>
      <c r="T4140" t="s">
        <v>3359</v>
      </c>
      <c r="U4140" s="4">
        <f>Tabla1[[#This Row],[OS-Valor Unitario]]-Tabla1[[#This Row],[costo_antes_iva]]</f>
        <v>-300</v>
      </c>
      <c r="V4140" s="4">
        <f>Tabla1[[#This Row],[OS-Valor Unitario]]*Tabla1[[#This Row],[CANTIDAD ENTREGA SATELITE]]</f>
        <v>13000</v>
      </c>
      <c r="W4140" s="4">
        <f>Tabla1[[#This Row],[costo_antes_iva]]*Tabla1[[#This Row],[CANTIDAD ENTREGA SATELITE]]</f>
        <v>16900</v>
      </c>
      <c r="X4140" s="4">
        <f>Tabla1[[#This Row],[Valor total OS]]-Tabla1[[#This Row],[valor total op]]</f>
        <v>-3900</v>
      </c>
    </row>
    <row r="4141" spans="1:24" x14ac:dyDescent="0.3">
      <c r="A4141">
        <v>5690</v>
      </c>
      <c r="B4141" t="s">
        <v>6957</v>
      </c>
      <c r="C4141" t="s">
        <v>287</v>
      </c>
      <c r="D4141" t="s">
        <v>282</v>
      </c>
      <c r="E4141" t="s">
        <v>6958</v>
      </c>
      <c r="F4141" s="2">
        <v>45580</v>
      </c>
      <c r="G4141">
        <v>110000</v>
      </c>
      <c r="H4141" t="s">
        <v>24</v>
      </c>
      <c r="I4141" t="s">
        <v>6959</v>
      </c>
      <c r="J4141">
        <v>14</v>
      </c>
      <c r="K4141" t="s">
        <v>159</v>
      </c>
      <c r="L4141">
        <v>110000</v>
      </c>
      <c r="M4141">
        <v>13</v>
      </c>
      <c r="N4141" t="s">
        <v>6920</v>
      </c>
      <c r="O4141" t="s">
        <v>28</v>
      </c>
      <c r="P4141">
        <v>15773</v>
      </c>
      <c r="Q4141">
        <v>75283158</v>
      </c>
      <c r="R4141" t="s">
        <v>161</v>
      </c>
      <c r="S4141">
        <v>13</v>
      </c>
      <c r="T4141" t="s">
        <v>162</v>
      </c>
      <c r="U4141" s="4">
        <f>Tabla1[[#This Row],[OS-Valor Unitario]]-Tabla1[[#This Row],[costo_antes_iva]]</f>
        <v>0</v>
      </c>
      <c r="V4141" s="4">
        <f>Tabla1[[#This Row],[OS-Valor Unitario]]*Tabla1[[#This Row],[CANTIDAD ENTREGA SATELITE]]</f>
        <v>1430000</v>
      </c>
      <c r="W4141" s="4">
        <f>Tabla1[[#This Row],[costo_antes_iva]]*Tabla1[[#This Row],[CANTIDAD ENTREGA SATELITE]]</f>
        <v>1430000</v>
      </c>
      <c r="X4141" s="4">
        <f>Tabla1[[#This Row],[Valor total OS]]-Tabla1[[#This Row],[valor total op]]</f>
        <v>0</v>
      </c>
    </row>
    <row r="4142" spans="1:24" x14ac:dyDescent="0.3">
      <c r="A4142">
        <v>5690</v>
      </c>
      <c r="B4142" t="s">
        <v>6960</v>
      </c>
      <c r="C4142" t="s">
        <v>281</v>
      </c>
      <c r="D4142" t="s">
        <v>282</v>
      </c>
      <c r="E4142" t="s">
        <v>6961</v>
      </c>
      <c r="F4142" s="2">
        <v>45580</v>
      </c>
      <c r="G4142">
        <v>80000</v>
      </c>
      <c r="H4142" t="s">
        <v>24</v>
      </c>
      <c r="I4142" t="s">
        <v>6962</v>
      </c>
      <c r="J4142">
        <v>15</v>
      </c>
      <c r="K4142" t="s">
        <v>159</v>
      </c>
      <c r="L4142">
        <v>75000</v>
      </c>
      <c r="M4142">
        <v>17</v>
      </c>
      <c r="N4142" t="s">
        <v>6920</v>
      </c>
      <c r="O4142" t="s">
        <v>28</v>
      </c>
      <c r="P4142">
        <v>15774</v>
      </c>
      <c r="Q4142">
        <v>75283158</v>
      </c>
      <c r="R4142" t="s">
        <v>161</v>
      </c>
      <c r="S4142">
        <v>17</v>
      </c>
      <c r="T4142" t="s">
        <v>162</v>
      </c>
      <c r="U4142" s="4">
        <f>Tabla1[[#This Row],[OS-Valor Unitario]]-Tabla1[[#This Row],[costo_antes_iva]]</f>
        <v>-5000</v>
      </c>
      <c r="V4142" s="4">
        <f>Tabla1[[#This Row],[OS-Valor Unitario]]*Tabla1[[#This Row],[CANTIDAD ENTREGA SATELITE]]</f>
        <v>1275000</v>
      </c>
      <c r="W4142" s="4">
        <f>Tabla1[[#This Row],[costo_antes_iva]]*Tabla1[[#This Row],[CANTIDAD ENTREGA SATELITE]]</f>
        <v>1360000</v>
      </c>
      <c r="X4142" s="4">
        <f>Tabla1[[#This Row],[Valor total OS]]-Tabla1[[#This Row],[valor total op]]</f>
        <v>-85000</v>
      </c>
    </row>
    <row r="4143" spans="1:24" x14ac:dyDescent="0.3">
      <c r="A4143">
        <v>5690</v>
      </c>
      <c r="B4143" t="s">
        <v>6963</v>
      </c>
      <c r="C4143" t="s">
        <v>84</v>
      </c>
      <c r="D4143" t="s">
        <v>282</v>
      </c>
      <c r="E4143" t="s">
        <v>6964</v>
      </c>
      <c r="F4143" s="2">
        <v>45580</v>
      </c>
      <c r="G4143">
        <v>1300</v>
      </c>
      <c r="H4143" t="s">
        <v>88</v>
      </c>
      <c r="I4143" t="s">
        <v>6965</v>
      </c>
      <c r="J4143">
        <v>16</v>
      </c>
      <c r="K4143" t="s">
        <v>129</v>
      </c>
      <c r="L4143">
        <v>1200</v>
      </c>
      <c r="M4143">
        <v>20</v>
      </c>
      <c r="N4143" t="s">
        <v>6920</v>
      </c>
      <c r="O4143" t="s">
        <v>28</v>
      </c>
      <c r="P4143">
        <v>16033</v>
      </c>
      <c r="Q4143">
        <v>75283158</v>
      </c>
      <c r="R4143" t="s">
        <v>523</v>
      </c>
      <c r="S4143">
        <v>20</v>
      </c>
      <c r="T4143" t="s">
        <v>132</v>
      </c>
      <c r="U4143" s="4">
        <f>Tabla1[[#This Row],[OS-Valor Unitario]]-Tabla1[[#This Row],[costo_antes_iva]]</f>
        <v>-100</v>
      </c>
      <c r="V4143" s="4">
        <f>Tabla1[[#This Row],[OS-Valor Unitario]]*Tabla1[[#This Row],[CANTIDAD ENTREGA SATELITE]]</f>
        <v>24000</v>
      </c>
      <c r="W4143" s="4">
        <f>Tabla1[[#This Row],[costo_antes_iva]]*Tabla1[[#This Row],[CANTIDAD ENTREGA SATELITE]]</f>
        <v>26000</v>
      </c>
      <c r="X4143" s="4">
        <f>Tabla1[[#This Row],[Valor total OS]]-Tabla1[[#This Row],[valor total op]]</f>
        <v>-2000</v>
      </c>
    </row>
    <row r="4144" spans="1:24" x14ac:dyDescent="0.3">
      <c r="A4144">
        <v>5690</v>
      </c>
      <c r="B4144" t="s">
        <v>6966</v>
      </c>
      <c r="C4144" t="s">
        <v>84</v>
      </c>
      <c r="D4144" t="s">
        <v>282</v>
      </c>
      <c r="E4144" t="s">
        <v>6967</v>
      </c>
      <c r="F4144" s="2">
        <v>45580</v>
      </c>
      <c r="G4144">
        <v>1300</v>
      </c>
      <c r="H4144" t="s">
        <v>88</v>
      </c>
      <c r="I4144" t="s">
        <v>6968</v>
      </c>
      <c r="J4144">
        <v>17</v>
      </c>
      <c r="K4144" t="s">
        <v>129</v>
      </c>
      <c r="L4144">
        <v>1200</v>
      </c>
      <c r="M4144">
        <v>15</v>
      </c>
      <c r="N4144" t="s">
        <v>6920</v>
      </c>
      <c r="O4144" t="s">
        <v>28</v>
      </c>
      <c r="P4144">
        <v>16034</v>
      </c>
      <c r="Q4144">
        <v>75283158</v>
      </c>
      <c r="R4144" t="s">
        <v>523</v>
      </c>
      <c r="S4144">
        <v>15</v>
      </c>
      <c r="T4144" t="s">
        <v>132</v>
      </c>
      <c r="U4144" s="4">
        <f>Tabla1[[#This Row],[OS-Valor Unitario]]-Tabla1[[#This Row],[costo_antes_iva]]</f>
        <v>-100</v>
      </c>
      <c r="V4144" s="4">
        <f>Tabla1[[#This Row],[OS-Valor Unitario]]*Tabla1[[#This Row],[CANTIDAD ENTREGA SATELITE]]</f>
        <v>18000</v>
      </c>
      <c r="W4144" s="4">
        <f>Tabla1[[#This Row],[costo_antes_iva]]*Tabla1[[#This Row],[CANTIDAD ENTREGA SATELITE]]</f>
        <v>19500</v>
      </c>
      <c r="X4144" s="4">
        <f>Tabla1[[#This Row],[Valor total OS]]-Tabla1[[#This Row],[valor total op]]</f>
        <v>-1500</v>
      </c>
    </row>
    <row r="4145" spans="1:24" x14ac:dyDescent="0.3">
      <c r="A4145">
        <v>5690</v>
      </c>
      <c r="B4145" t="s">
        <v>6969</v>
      </c>
      <c r="C4145" t="s">
        <v>234</v>
      </c>
      <c r="D4145" t="s">
        <v>282</v>
      </c>
      <c r="E4145" t="s">
        <v>6970</v>
      </c>
      <c r="F4145" s="2">
        <v>45580</v>
      </c>
      <c r="G4145">
        <v>9000</v>
      </c>
      <c r="H4145" t="s">
        <v>24</v>
      </c>
      <c r="I4145" t="s">
        <v>6971</v>
      </c>
      <c r="J4145">
        <v>18</v>
      </c>
      <c r="K4145" t="s">
        <v>381</v>
      </c>
      <c r="L4145">
        <v>10500</v>
      </c>
      <c r="M4145">
        <v>21</v>
      </c>
      <c r="N4145" t="s">
        <v>6920</v>
      </c>
      <c r="O4145" t="s">
        <v>28</v>
      </c>
      <c r="P4145">
        <v>15972</v>
      </c>
      <c r="Q4145">
        <v>75283158</v>
      </c>
      <c r="R4145" t="s">
        <v>29</v>
      </c>
      <c r="S4145">
        <v>21</v>
      </c>
      <c r="T4145" t="s">
        <v>382</v>
      </c>
      <c r="U4145" s="4">
        <f>Tabla1[[#This Row],[OS-Valor Unitario]]-Tabla1[[#This Row],[costo_antes_iva]]</f>
        <v>1500</v>
      </c>
      <c r="V4145" s="4">
        <f>Tabla1[[#This Row],[OS-Valor Unitario]]*Tabla1[[#This Row],[CANTIDAD ENTREGA SATELITE]]</f>
        <v>220500</v>
      </c>
      <c r="W4145" s="4">
        <f>Tabla1[[#This Row],[costo_antes_iva]]*Tabla1[[#This Row],[CANTIDAD ENTREGA SATELITE]]</f>
        <v>189000</v>
      </c>
      <c r="X4145" s="4">
        <f>Tabla1[[#This Row],[Valor total OS]]-Tabla1[[#This Row],[valor total op]]</f>
        <v>31500</v>
      </c>
    </row>
    <row r="4146" spans="1:24" x14ac:dyDescent="0.3">
      <c r="A4146">
        <v>5690</v>
      </c>
      <c r="B4146" t="s">
        <v>6972</v>
      </c>
      <c r="C4146" t="s">
        <v>190</v>
      </c>
      <c r="D4146" t="s">
        <v>282</v>
      </c>
      <c r="E4146" t="s">
        <v>6973</v>
      </c>
      <c r="F4146" s="2">
        <v>45580</v>
      </c>
      <c r="G4146">
        <v>8500</v>
      </c>
      <c r="H4146" t="s">
        <v>24</v>
      </c>
      <c r="I4146" t="s">
        <v>6974</v>
      </c>
      <c r="J4146">
        <v>19</v>
      </c>
      <c r="K4146" t="s">
        <v>381</v>
      </c>
      <c r="L4146">
        <v>10500</v>
      </c>
      <c r="M4146">
        <v>12</v>
      </c>
      <c r="N4146" t="s">
        <v>6920</v>
      </c>
      <c r="O4146" t="s">
        <v>28</v>
      </c>
      <c r="P4146">
        <v>15765</v>
      </c>
      <c r="Q4146">
        <v>75283158</v>
      </c>
      <c r="R4146" t="s">
        <v>29</v>
      </c>
      <c r="S4146">
        <v>12</v>
      </c>
      <c r="T4146" t="s">
        <v>382</v>
      </c>
      <c r="U4146" s="4">
        <f>Tabla1[[#This Row],[OS-Valor Unitario]]-Tabla1[[#This Row],[costo_antes_iva]]</f>
        <v>2000</v>
      </c>
      <c r="V4146" s="4">
        <f>Tabla1[[#This Row],[OS-Valor Unitario]]*Tabla1[[#This Row],[CANTIDAD ENTREGA SATELITE]]</f>
        <v>126000</v>
      </c>
      <c r="W4146" s="4">
        <f>Tabla1[[#This Row],[costo_antes_iva]]*Tabla1[[#This Row],[CANTIDAD ENTREGA SATELITE]]</f>
        <v>102000</v>
      </c>
      <c r="X4146" s="4">
        <f>Tabla1[[#This Row],[Valor total OS]]-Tabla1[[#This Row],[valor total op]]</f>
        <v>24000</v>
      </c>
    </row>
    <row r="4147" spans="1:24" x14ac:dyDescent="0.3">
      <c r="A4147">
        <v>5690</v>
      </c>
      <c r="B4147" t="s">
        <v>6975</v>
      </c>
      <c r="C4147" t="s">
        <v>302</v>
      </c>
      <c r="D4147" t="s">
        <v>282</v>
      </c>
      <c r="E4147" t="s">
        <v>6976</v>
      </c>
      <c r="F4147" s="2">
        <v>45580</v>
      </c>
      <c r="G4147">
        <v>11000</v>
      </c>
      <c r="H4147" t="s">
        <v>24</v>
      </c>
      <c r="I4147" t="s">
        <v>6977</v>
      </c>
      <c r="J4147">
        <v>20</v>
      </c>
      <c r="K4147" t="s">
        <v>81</v>
      </c>
      <c r="L4147">
        <v>11000</v>
      </c>
      <c r="M4147">
        <v>19</v>
      </c>
      <c r="N4147" t="s">
        <v>6920</v>
      </c>
      <c r="O4147" t="s">
        <v>28</v>
      </c>
      <c r="P4147">
        <v>15849</v>
      </c>
      <c r="Q4147">
        <v>75283158</v>
      </c>
      <c r="R4147" t="s">
        <v>76</v>
      </c>
      <c r="S4147">
        <v>19</v>
      </c>
      <c r="T4147" t="s">
        <v>82</v>
      </c>
      <c r="U4147" s="4">
        <f>Tabla1[[#This Row],[OS-Valor Unitario]]-Tabla1[[#This Row],[costo_antes_iva]]</f>
        <v>0</v>
      </c>
      <c r="V4147" s="4">
        <f>Tabla1[[#This Row],[OS-Valor Unitario]]*Tabla1[[#This Row],[CANTIDAD ENTREGA SATELITE]]</f>
        <v>209000</v>
      </c>
      <c r="W4147" s="4">
        <f>Tabla1[[#This Row],[costo_antes_iva]]*Tabla1[[#This Row],[CANTIDAD ENTREGA SATELITE]]</f>
        <v>209000</v>
      </c>
      <c r="X4147" s="4">
        <f>Tabla1[[#This Row],[Valor total OS]]-Tabla1[[#This Row],[valor total op]]</f>
        <v>0</v>
      </c>
    </row>
    <row r="4148" spans="1:24" x14ac:dyDescent="0.3">
      <c r="A4148">
        <v>5690</v>
      </c>
      <c r="B4148" t="s">
        <v>6978</v>
      </c>
      <c r="C4148" t="s">
        <v>302</v>
      </c>
      <c r="D4148" t="s">
        <v>282</v>
      </c>
      <c r="E4148" t="s">
        <v>6979</v>
      </c>
      <c r="F4148" s="2">
        <v>45580</v>
      </c>
      <c r="G4148">
        <v>12000</v>
      </c>
      <c r="H4148" t="s">
        <v>24</v>
      </c>
      <c r="I4148" t="s">
        <v>6980</v>
      </c>
      <c r="J4148">
        <v>21</v>
      </c>
      <c r="K4148" t="s">
        <v>437</v>
      </c>
      <c r="L4148">
        <v>12000</v>
      </c>
      <c r="M4148">
        <v>13</v>
      </c>
      <c r="N4148" t="s">
        <v>6920</v>
      </c>
      <c r="O4148" t="s">
        <v>28</v>
      </c>
      <c r="P4148">
        <v>15874</v>
      </c>
      <c r="Q4148">
        <v>75283158</v>
      </c>
      <c r="R4148" t="s">
        <v>76</v>
      </c>
      <c r="S4148">
        <v>13</v>
      </c>
      <c r="T4148" t="s">
        <v>438</v>
      </c>
      <c r="U4148" s="4">
        <f>Tabla1[[#This Row],[OS-Valor Unitario]]-Tabla1[[#This Row],[costo_antes_iva]]</f>
        <v>0</v>
      </c>
      <c r="V4148" s="4">
        <f>Tabla1[[#This Row],[OS-Valor Unitario]]*Tabla1[[#This Row],[CANTIDAD ENTREGA SATELITE]]</f>
        <v>156000</v>
      </c>
      <c r="W4148" s="4">
        <f>Tabla1[[#This Row],[costo_antes_iva]]*Tabla1[[#This Row],[CANTIDAD ENTREGA SATELITE]]</f>
        <v>156000</v>
      </c>
      <c r="X4148" s="4">
        <f>Tabla1[[#This Row],[Valor total OS]]-Tabla1[[#This Row],[valor total op]]</f>
        <v>0</v>
      </c>
    </row>
    <row r="4149" spans="1:24" x14ac:dyDescent="0.3">
      <c r="A4149">
        <v>5690</v>
      </c>
      <c r="B4149" t="s">
        <v>6981</v>
      </c>
      <c r="C4149" t="s">
        <v>302</v>
      </c>
      <c r="D4149" t="s">
        <v>282</v>
      </c>
      <c r="E4149" t="s">
        <v>6982</v>
      </c>
      <c r="F4149" s="2">
        <v>45580</v>
      </c>
      <c r="G4149">
        <v>11000</v>
      </c>
      <c r="H4149" t="s">
        <v>24</v>
      </c>
      <c r="I4149" t="s">
        <v>6983</v>
      </c>
      <c r="J4149">
        <v>22</v>
      </c>
      <c r="K4149" t="s">
        <v>74</v>
      </c>
      <c r="L4149">
        <v>12000</v>
      </c>
      <c r="M4149">
        <v>37</v>
      </c>
      <c r="N4149" t="s">
        <v>6920</v>
      </c>
      <c r="O4149" t="s">
        <v>28</v>
      </c>
      <c r="P4149">
        <v>15967</v>
      </c>
      <c r="Q4149">
        <v>75283158</v>
      </c>
      <c r="R4149" t="s">
        <v>76</v>
      </c>
      <c r="S4149">
        <v>37</v>
      </c>
      <c r="T4149" t="s">
        <v>77</v>
      </c>
      <c r="U4149" s="4">
        <f>Tabla1[[#This Row],[OS-Valor Unitario]]-Tabla1[[#This Row],[costo_antes_iva]]</f>
        <v>1000</v>
      </c>
      <c r="V4149" s="4">
        <f>Tabla1[[#This Row],[OS-Valor Unitario]]*Tabla1[[#This Row],[CANTIDAD ENTREGA SATELITE]]</f>
        <v>444000</v>
      </c>
      <c r="W4149" s="4">
        <f>Tabla1[[#This Row],[costo_antes_iva]]*Tabla1[[#This Row],[CANTIDAD ENTREGA SATELITE]]</f>
        <v>407000</v>
      </c>
      <c r="X4149" s="4">
        <f>Tabla1[[#This Row],[Valor total OS]]-Tabla1[[#This Row],[valor total op]]</f>
        <v>37000</v>
      </c>
    </row>
    <row r="4150" spans="1:24" x14ac:dyDescent="0.3">
      <c r="A4150">
        <v>5690</v>
      </c>
      <c r="B4150" t="s">
        <v>6984</v>
      </c>
      <c r="C4150" t="s">
        <v>302</v>
      </c>
      <c r="D4150" t="s">
        <v>282</v>
      </c>
      <c r="E4150" t="s">
        <v>6985</v>
      </c>
      <c r="F4150" s="2">
        <v>45580</v>
      </c>
      <c r="G4150">
        <v>8800</v>
      </c>
      <c r="H4150" t="s">
        <v>24</v>
      </c>
      <c r="I4150" t="s">
        <v>6986</v>
      </c>
      <c r="J4150">
        <v>23</v>
      </c>
      <c r="K4150" t="s">
        <v>437</v>
      </c>
      <c r="L4150">
        <v>12000</v>
      </c>
      <c r="M4150">
        <v>7</v>
      </c>
      <c r="N4150" t="s">
        <v>6920</v>
      </c>
      <c r="O4150" t="s">
        <v>28</v>
      </c>
      <c r="P4150">
        <v>16054</v>
      </c>
      <c r="Q4150">
        <v>75283158</v>
      </c>
      <c r="R4150" t="s">
        <v>76</v>
      </c>
      <c r="S4150">
        <v>7</v>
      </c>
      <c r="T4150" t="s">
        <v>438</v>
      </c>
      <c r="U4150" s="4">
        <f>Tabla1[[#This Row],[OS-Valor Unitario]]-Tabla1[[#This Row],[costo_antes_iva]]</f>
        <v>3200</v>
      </c>
      <c r="V4150" s="4">
        <f>Tabla1[[#This Row],[OS-Valor Unitario]]*Tabla1[[#This Row],[CANTIDAD ENTREGA SATELITE]]</f>
        <v>84000</v>
      </c>
      <c r="W4150" s="4">
        <f>Tabla1[[#This Row],[costo_antes_iva]]*Tabla1[[#This Row],[CANTIDAD ENTREGA SATELITE]]</f>
        <v>61600</v>
      </c>
      <c r="X4150" s="4">
        <f>Tabla1[[#This Row],[Valor total OS]]-Tabla1[[#This Row],[valor total op]]</f>
        <v>22400</v>
      </c>
    </row>
    <row r="4151" spans="1:24" x14ac:dyDescent="0.3">
      <c r="A4151">
        <v>5681</v>
      </c>
      <c r="B4151" t="s">
        <v>7004</v>
      </c>
      <c r="C4151" t="s">
        <v>32</v>
      </c>
      <c r="D4151" t="s">
        <v>126</v>
      </c>
      <c r="E4151" t="s">
        <v>7005</v>
      </c>
      <c r="F4151" s="2">
        <v>45580</v>
      </c>
      <c r="G4151">
        <v>3000</v>
      </c>
      <c r="H4151" t="s">
        <v>88</v>
      </c>
      <c r="I4151" t="s">
        <v>7006</v>
      </c>
      <c r="J4151">
        <v>1</v>
      </c>
      <c r="K4151" t="s">
        <v>434</v>
      </c>
      <c r="L4151">
        <v>6000</v>
      </c>
      <c r="M4151">
        <v>32</v>
      </c>
      <c r="N4151" t="s">
        <v>7007</v>
      </c>
      <c r="O4151" t="s">
        <v>131</v>
      </c>
      <c r="P4151">
        <v>15794</v>
      </c>
      <c r="Q4151">
        <v>1652352</v>
      </c>
      <c r="R4151" t="s">
        <v>40</v>
      </c>
      <c r="S4151">
        <v>32</v>
      </c>
      <c r="T4151" t="s">
        <v>436</v>
      </c>
      <c r="U4151" s="4">
        <f>Tabla1[[#This Row],[OS-Valor Unitario]]-Tabla1[[#This Row],[costo_antes_iva]]</f>
        <v>3000</v>
      </c>
      <c r="V4151" s="4">
        <f>Tabla1[[#This Row],[OS-Valor Unitario]]*Tabla1[[#This Row],[CANTIDAD ENTREGA SATELITE]]</f>
        <v>192000</v>
      </c>
      <c r="W4151" s="4">
        <f>Tabla1[[#This Row],[costo_antes_iva]]*Tabla1[[#This Row],[CANTIDAD ENTREGA SATELITE]]</f>
        <v>96000</v>
      </c>
      <c r="X4151" s="4">
        <f>Tabla1[[#This Row],[Valor total OS]]-Tabla1[[#This Row],[valor total op]]</f>
        <v>96000</v>
      </c>
    </row>
    <row r="4152" spans="1:24" x14ac:dyDescent="0.3">
      <c r="A4152">
        <v>5681</v>
      </c>
      <c r="B4152" t="s">
        <v>7004</v>
      </c>
      <c r="C4152" t="s">
        <v>32</v>
      </c>
      <c r="D4152" t="s">
        <v>126</v>
      </c>
      <c r="E4152" t="s">
        <v>7005</v>
      </c>
      <c r="F4152" s="2">
        <v>45580</v>
      </c>
      <c r="G4152">
        <v>3000</v>
      </c>
      <c r="H4152" t="s">
        <v>88</v>
      </c>
      <c r="I4152" t="s">
        <v>7006</v>
      </c>
      <c r="J4152">
        <v>1</v>
      </c>
      <c r="K4152" t="s">
        <v>335</v>
      </c>
      <c r="L4152">
        <v>3000</v>
      </c>
      <c r="M4152">
        <v>32</v>
      </c>
      <c r="N4152" t="s">
        <v>7007</v>
      </c>
      <c r="O4152" t="s">
        <v>131</v>
      </c>
      <c r="P4152">
        <v>15731</v>
      </c>
      <c r="Q4152">
        <v>1652352</v>
      </c>
      <c r="R4152" t="s">
        <v>40</v>
      </c>
      <c r="S4152">
        <v>32</v>
      </c>
      <c r="T4152" t="s">
        <v>337</v>
      </c>
      <c r="U4152" s="4">
        <f>Tabla1[[#This Row],[OS-Valor Unitario]]-Tabla1[[#This Row],[costo_antes_iva]]</f>
        <v>0</v>
      </c>
      <c r="V4152" s="4">
        <f>Tabla1[[#This Row],[OS-Valor Unitario]]*Tabla1[[#This Row],[CANTIDAD ENTREGA SATELITE]]</f>
        <v>96000</v>
      </c>
      <c r="W4152" s="4">
        <f>Tabla1[[#This Row],[costo_antes_iva]]*Tabla1[[#This Row],[CANTIDAD ENTREGA SATELITE]]</f>
        <v>96000</v>
      </c>
      <c r="X4152" s="4">
        <f>Tabla1[[#This Row],[Valor total OS]]-Tabla1[[#This Row],[valor total op]]</f>
        <v>0</v>
      </c>
    </row>
    <row r="4153" spans="1:24" x14ac:dyDescent="0.3">
      <c r="A4153">
        <v>5679</v>
      </c>
      <c r="B4153" t="s">
        <v>7019</v>
      </c>
      <c r="C4153" t="s">
        <v>4117</v>
      </c>
      <c r="D4153" t="s">
        <v>5069</v>
      </c>
      <c r="E4153" t="s">
        <v>7020</v>
      </c>
      <c r="F4153" s="2">
        <v>45580</v>
      </c>
      <c r="G4153">
        <v>5000</v>
      </c>
      <c r="H4153" t="s">
        <v>24</v>
      </c>
      <c r="I4153" t="s">
        <v>7021</v>
      </c>
      <c r="J4153">
        <v>6</v>
      </c>
      <c r="K4153" t="s">
        <v>1694</v>
      </c>
      <c r="L4153">
        <v>5000</v>
      </c>
      <c r="M4153">
        <v>11</v>
      </c>
      <c r="N4153" t="s">
        <v>7011</v>
      </c>
      <c r="O4153" t="s">
        <v>28</v>
      </c>
      <c r="P4153">
        <v>15554</v>
      </c>
      <c r="Q4153">
        <v>15203021</v>
      </c>
      <c r="R4153" t="s">
        <v>323</v>
      </c>
      <c r="S4153">
        <v>10</v>
      </c>
      <c r="T4153" t="s">
        <v>1695</v>
      </c>
      <c r="U4153" s="4">
        <f>Tabla1[[#This Row],[OS-Valor Unitario]]-Tabla1[[#This Row],[costo_antes_iva]]</f>
        <v>0</v>
      </c>
      <c r="V4153" s="4">
        <f>Tabla1[[#This Row],[OS-Valor Unitario]]*Tabla1[[#This Row],[CANTIDAD ENTREGA SATELITE]]</f>
        <v>50000</v>
      </c>
      <c r="W4153" s="4">
        <f>Tabla1[[#This Row],[costo_antes_iva]]*Tabla1[[#This Row],[CANTIDAD ENTREGA SATELITE]]</f>
        <v>50000</v>
      </c>
      <c r="X4153" s="4">
        <f>Tabla1[[#This Row],[Valor total OS]]-Tabla1[[#This Row],[valor total op]]</f>
        <v>0</v>
      </c>
    </row>
    <row r="4154" spans="1:24" x14ac:dyDescent="0.3">
      <c r="A4154">
        <v>5679</v>
      </c>
      <c r="B4154" t="s">
        <v>7019</v>
      </c>
      <c r="C4154" t="s">
        <v>4117</v>
      </c>
      <c r="D4154" t="s">
        <v>5069</v>
      </c>
      <c r="E4154" t="s">
        <v>7020</v>
      </c>
      <c r="F4154" s="2">
        <v>45580</v>
      </c>
      <c r="G4154">
        <v>2200</v>
      </c>
      <c r="H4154" t="s">
        <v>88</v>
      </c>
      <c r="I4154" t="s">
        <v>7021</v>
      </c>
      <c r="J4154">
        <v>6</v>
      </c>
      <c r="K4154" t="s">
        <v>434</v>
      </c>
      <c r="L4154">
        <v>1700</v>
      </c>
      <c r="M4154">
        <v>11</v>
      </c>
      <c r="N4154" t="s">
        <v>7011</v>
      </c>
      <c r="O4154" t="s">
        <v>28</v>
      </c>
      <c r="P4154">
        <v>15709</v>
      </c>
      <c r="Q4154">
        <v>15203021</v>
      </c>
      <c r="R4154" t="s">
        <v>323</v>
      </c>
      <c r="S4154">
        <v>11</v>
      </c>
      <c r="T4154" t="s">
        <v>436</v>
      </c>
      <c r="U4154" s="4">
        <f>Tabla1[[#This Row],[OS-Valor Unitario]]-Tabla1[[#This Row],[costo_antes_iva]]</f>
        <v>-500</v>
      </c>
      <c r="V4154" s="4">
        <f>Tabla1[[#This Row],[OS-Valor Unitario]]*Tabla1[[#This Row],[CANTIDAD ENTREGA SATELITE]]</f>
        <v>18700</v>
      </c>
      <c r="W4154" s="4">
        <f>Tabla1[[#This Row],[costo_antes_iva]]*Tabla1[[#This Row],[CANTIDAD ENTREGA SATELITE]]</f>
        <v>24200</v>
      </c>
      <c r="X4154" s="4">
        <f>Tabla1[[#This Row],[Valor total OS]]-Tabla1[[#This Row],[valor total op]]</f>
        <v>-5500</v>
      </c>
    </row>
    <row r="4155" spans="1:24" x14ac:dyDescent="0.3">
      <c r="A4155">
        <v>5681</v>
      </c>
      <c r="B4155" t="s">
        <v>7004</v>
      </c>
      <c r="C4155" t="s">
        <v>32</v>
      </c>
      <c r="D4155" t="s">
        <v>126</v>
      </c>
      <c r="E4155" t="s">
        <v>7005</v>
      </c>
      <c r="F4155" s="2">
        <v>45580</v>
      </c>
      <c r="G4155">
        <v>3000</v>
      </c>
      <c r="H4155" t="s">
        <v>24</v>
      </c>
      <c r="I4155" t="s">
        <v>7006</v>
      </c>
      <c r="J4155">
        <v>1</v>
      </c>
      <c r="K4155" t="s">
        <v>335</v>
      </c>
      <c r="L4155">
        <v>10000</v>
      </c>
      <c r="M4155">
        <v>32</v>
      </c>
      <c r="N4155" t="s">
        <v>7007</v>
      </c>
      <c r="O4155" t="s">
        <v>131</v>
      </c>
      <c r="P4155">
        <v>15642</v>
      </c>
      <c r="Q4155">
        <v>1652352</v>
      </c>
      <c r="R4155" t="s">
        <v>40</v>
      </c>
      <c r="S4155">
        <v>32</v>
      </c>
      <c r="T4155" t="s">
        <v>37</v>
      </c>
      <c r="U4155" s="4">
        <f>Tabla1[[#This Row],[OS-Valor Unitario]]-Tabla1[[#This Row],[costo_antes_iva]]</f>
        <v>7000</v>
      </c>
      <c r="V4155" s="4">
        <f>Tabla1[[#This Row],[OS-Valor Unitario]]*Tabla1[[#This Row],[CANTIDAD ENTREGA SATELITE]]</f>
        <v>320000</v>
      </c>
      <c r="W4155" s="4">
        <f>Tabla1[[#This Row],[costo_antes_iva]]*Tabla1[[#This Row],[CANTIDAD ENTREGA SATELITE]]</f>
        <v>96000</v>
      </c>
      <c r="X4155" s="4">
        <f>Tabla1[[#This Row],[Valor total OS]]-Tabla1[[#This Row],[valor total op]]</f>
        <v>224000</v>
      </c>
    </row>
    <row r="4156" spans="1:24" x14ac:dyDescent="0.3">
      <c r="A4156">
        <v>5681</v>
      </c>
      <c r="B4156" t="s">
        <v>7004</v>
      </c>
      <c r="C4156" t="s">
        <v>32</v>
      </c>
      <c r="D4156" t="s">
        <v>126</v>
      </c>
      <c r="E4156" t="s">
        <v>7005</v>
      </c>
      <c r="F4156" s="2">
        <v>45580</v>
      </c>
      <c r="G4156">
        <v>3000</v>
      </c>
      <c r="H4156" t="s">
        <v>24</v>
      </c>
      <c r="I4156" t="s">
        <v>7006</v>
      </c>
      <c r="J4156">
        <v>1</v>
      </c>
      <c r="K4156" t="s">
        <v>335</v>
      </c>
      <c r="L4156">
        <v>10000</v>
      </c>
      <c r="M4156">
        <v>32</v>
      </c>
      <c r="N4156" t="s">
        <v>7007</v>
      </c>
      <c r="O4156" t="s">
        <v>131</v>
      </c>
      <c r="P4156">
        <v>15642</v>
      </c>
      <c r="Q4156">
        <v>1652352</v>
      </c>
      <c r="R4156" t="s">
        <v>40</v>
      </c>
      <c r="S4156">
        <v>32</v>
      </c>
      <c r="T4156" t="s">
        <v>207</v>
      </c>
      <c r="U4156" s="4">
        <f>Tabla1[[#This Row],[OS-Valor Unitario]]-Tabla1[[#This Row],[costo_antes_iva]]</f>
        <v>7000</v>
      </c>
      <c r="V4156" s="4">
        <f>Tabla1[[#This Row],[OS-Valor Unitario]]*Tabla1[[#This Row],[CANTIDAD ENTREGA SATELITE]]</f>
        <v>320000</v>
      </c>
      <c r="W4156" s="4">
        <f>Tabla1[[#This Row],[costo_antes_iva]]*Tabla1[[#This Row],[CANTIDAD ENTREGA SATELITE]]</f>
        <v>96000</v>
      </c>
      <c r="X4156" s="4">
        <f>Tabla1[[#This Row],[Valor total OS]]-Tabla1[[#This Row],[valor total op]]</f>
        <v>224000</v>
      </c>
    </row>
    <row r="4157" spans="1:24" x14ac:dyDescent="0.3">
      <c r="A4157">
        <v>5681</v>
      </c>
      <c r="B4157" t="s">
        <v>7004</v>
      </c>
      <c r="C4157" t="s">
        <v>32</v>
      </c>
      <c r="D4157" t="s">
        <v>126</v>
      </c>
      <c r="E4157" t="s">
        <v>7005</v>
      </c>
      <c r="F4157" s="2">
        <v>45580</v>
      </c>
      <c r="G4157">
        <v>7500</v>
      </c>
      <c r="H4157" t="s">
        <v>24</v>
      </c>
      <c r="I4157" t="s">
        <v>7006</v>
      </c>
      <c r="J4157">
        <v>1</v>
      </c>
      <c r="K4157" t="s">
        <v>335</v>
      </c>
      <c r="L4157">
        <v>10000</v>
      </c>
      <c r="M4157">
        <v>32</v>
      </c>
      <c r="N4157" t="s">
        <v>7007</v>
      </c>
      <c r="O4157" t="s">
        <v>131</v>
      </c>
      <c r="P4157">
        <v>15642</v>
      </c>
      <c r="Q4157">
        <v>1652352</v>
      </c>
      <c r="R4157" t="s">
        <v>40</v>
      </c>
      <c r="S4157">
        <v>32</v>
      </c>
      <c r="T4157" t="s">
        <v>207</v>
      </c>
      <c r="U4157" s="4">
        <f>Tabla1[[#This Row],[OS-Valor Unitario]]-Tabla1[[#This Row],[costo_antes_iva]]</f>
        <v>2500</v>
      </c>
      <c r="V4157" s="4">
        <f>Tabla1[[#This Row],[OS-Valor Unitario]]*Tabla1[[#This Row],[CANTIDAD ENTREGA SATELITE]]</f>
        <v>320000</v>
      </c>
      <c r="W4157" s="4">
        <f>Tabla1[[#This Row],[costo_antes_iva]]*Tabla1[[#This Row],[CANTIDAD ENTREGA SATELITE]]</f>
        <v>240000</v>
      </c>
      <c r="X4157" s="4">
        <f>Tabla1[[#This Row],[Valor total OS]]-Tabla1[[#This Row],[valor total op]]</f>
        <v>80000</v>
      </c>
    </row>
    <row r="4158" spans="1:24" x14ac:dyDescent="0.3">
      <c r="A4158">
        <v>5679</v>
      </c>
      <c r="B4158" t="s">
        <v>7008</v>
      </c>
      <c r="C4158" t="s">
        <v>1237</v>
      </c>
      <c r="D4158" t="s">
        <v>5069</v>
      </c>
      <c r="E4158" t="s">
        <v>7009</v>
      </c>
      <c r="F4158" s="2">
        <v>45576</v>
      </c>
      <c r="G4158">
        <v>1600</v>
      </c>
      <c r="H4158" t="s">
        <v>88</v>
      </c>
      <c r="I4158" t="s">
        <v>7010</v>
      </c>
      <c r="J4158">
        <v>1</v>
      </c>
      <c r="K4158" t="s">
        <v>434</v>
      </c>
      <c r="L4158">
        <v>1700</v>
      </c>
      <c r="M4158">
        <v>78</v>
      </c>
      <c r="N4158" t="s">
        <v>7011</v>
      </c>
      <c r="O4158" t="s">
        <v>28</v>
      </c>
      <c r="P4158">
        <v>15569</v>
      </c>
      <c r="Q4158">
        <v>15203021</v>
      </c>
      <c r="R4158" t="s">
        <v>1237</v>
      </c>
      <c r="S4158">
        <v>78</v>
      </c>
      <c r="T4158" t="s">
        <v>436</v>
      </c>
      <c r="U4158" s="4">
        <f>Tabla1[[#This Row],[OS-Valor Unitario]]-Tabla1[[#This Row],[costo_antes_iva]]</f>
        <v>100</v>
      </c>
      <c r="V4158" s="4">
        <f>Tabla1[[#This Row],[OS-Valor Unitario]]*Tabla1[[#This Row],[CANTIDAD ENTREGA SATELITE]]</f>
        <v>132600</v>
      </c>
      <c r="W4158" s="4">
        <f>Tabla1[[#This Row],[costo_antes_iva]]*Tabla1[[#This Row],[CANTIDAD ENTREGA SATELITE]]</f>
        <v>124800</v>
      </c>
      <c r="X4158" s="4">
        <f>Tabla1[[#This Row],[Valor total OS]]-Tabla1[[#This Row],[valor total op]]</f>
        <v>7800</v>
      </c>
    </row>
    <row r="4159" spans="1:24" x14ac:dyDescent="0.3">
      <c r="A4159">
        <v>5679</v>
      </c>
      <c r="B4159" t="s">
        <v>7012</v>
      </c>
      <c r="C4159" t="s">
        <v>7013</v>
      </c>
      <c r="D4159" t="s">
        <v>5069</v>
      </c>
      <c r="E4159" t="s">
        <v>7014</v>
      </c>
      <c r="F4159" s="2">
        <v>45576</v>
      </c>
      <c r="G4159">
        <v>1600</v>
      </c>
      <c r="H4159" t="s">
        <v>88</v>
      </c>
      <c r="I4159" t="s">
        <v>7015</v>
      </c>
      <c r="J4159">
        <v>2</v>
      </c>
      <c r="K4159" t="s">
        <v>434</v>
      </c>
      <c r="L4159">
        <v>1700</v>
      </c>
      <c r="M4159">
        <v>17</v>
      </c>
      <c r="N4159" t="s">
        <v>7011</v>
      </c>
      <c r="O4159" t="s">
        <v>28</v>
      </c>
      <c r="P4159">
        <v>15608</v>
      </c>
      <c r="Q4159">
        <v>15203021</v>
      </c>
      <c r="R4159" t="s">
        <v>76</v>
      </c>
      <c r="S4159">
        <v>17</v>
      </c>
      <c r="T4159" t="s">
        <v>436</v>
      </c>
      <c r="U4159" s="4">
        <f>Tabla1[[#This Row],[OS-Valor Unitario]]-Tabla1[[#This Row],[costo_antes_iva]]</f>
        <v>100</v>
      </c>
      <c r="V4159" s="4">
        <f>Tabla1[[#This Row],[OS-Valor Unitario]]*Tabla1[[#This Row],[CANTIDAD ENTREGA SATELITE]]</f>
        <v>28900</v>
      </c>
      <c r="W4159" s="4">
        <f>Tabla1[[#This Row],[costo_antes_iva]]*Tabla1[[#This Row],[CANTIDAD ENTREGA SATELITE]]</f>
        <v>27200</v>
      </c>
      <c r="X4159" s="4">
        <f>Tabla1[[#This Row],[Valor total OS]]-Tabla1[[#This Row],[valor total op]]</f>
        <v>1700</v>
      </c>
    </row>
    <row r="4160" spans="1:24" x14ac:dyDescent="0.3">
      <c r="A4160">
        <v>5679</v>
      </c>
      <c r="B4160" t="s">
        <v>7016</v>
      </c>
      <c r="C4160" t="s">
        <v>209</v>
      </c>
      <c r="D4160" t="s">
        <v>5069</v>
      </c>
      <c r="E4160" t="s">
        <v>7017</v>
      </c>
      <c r="F4160" s="2">
        <v>45576</v>
      </c>
      <c r="G4160">
        <v>5000</v>
      </c>
      <c r="H4160" t="s">
        <v>24</v>
      </c>
      <c r="I4160" t="s">
        <v>7018</v>
      </c>
      <c r="J4160">
        <v>3</v>
      </c>
      <c r="K4160" t="s">
        <v>1694</v>
      </c>
      <c r="L4160">
        <v>3500</v>
      </c>
      <c r="M4160">
        <v>64</v>
      </c>
      <c r="N4160" t="s">
        <v>7011</v>
      </c>
      <c r="O4160" t="s">
        <v>28</v>
      </c>
      <c r="P4160">
        <v>15555</v>
      </c>
      <c r="Q4160">
        <v>15203021</v>
      </c>
      <c r="R4160" t="s">
        <v>215</v>
      </c>
      <c r="S4160">
        <v>61</v>
      </c>
      <c r="T4160" t="s">
        <v>1695</v>
      </c>
      <c r="U4160" s="4">
        <f>Tabla1[[#This Row],[OS-Valor Unitario]]-Tabla1[[#This Row],[costo_antes_iva]]</f>
        <v>-1500</v>
      </c>
      <c r="V4160" s="4">
        <f>Tabla1[[#This Row],[OS-Valor Unitario]]*Tabla1[[#This Row],[CANTIDAD ENTREGA SATELITE]]</f>
        <v>213500</v>
      </c>
      <c r="W4160" s="4">
        <f>Tabla1[[#This Row],[costo_antes_iva]]*Tabla1[[#This Row],[CANTIDAD ENTREGA SATELITE]]</f>
        <v>305000</v>
      </c>
      <c r="X4160" s="4">
        <f>Tabla1[[#This Row],[Valor total OS]]-Tabla1[[#This Row],[valor total op]]</f>
        <v>-91500</v>
      </c>
    </row>
    <row r="4161" spans="1:24" x14ac:dyDescent="0.3">
      <c r="A4161">
        <v>5679</v>
      </c>
      <c r="B4161" t="s">
        <v>7016</v>
      </c>
      <c r="C4161" t="s">
        <v>209</v>
      </c>
      <c r="D4161" t="s">
        <v>5069</v>
      </c>
      <c r="E4161" t="s">
        <v>7017</v>
      </c>
      <c r="F4161" s="2">
        <v>45576</v>
      </c>
      <c r="G4161">
        <v>1600</v>
      </c>
      <c r="H4161" t="s">
        <v>88</v>
      </c>
      <c r="I4161" t="s">
        <v>7018</v>
      </c>
      <c r="J4161">
        <v>3</v>
      </c>
      <c r="K4161" t="s">
        <v>434</v>
      </c>
      <c r="L4161">
        <v>1700</v>
      </c>
      <c r="M4161">
        <v>64</v>
      </c>
      <c r="N4161" t="s">
        <v>7011</v>
      </c>
      <c r="O4161" t="s">
        <v>28</v>
      </c>
      <c r="P4161">
        <v>15710</v>
      </c>
      <c r="Q4161">
        <v>15203021</v>
      </c>
      <c r="R4161" t="s">
        <v>215</v>
      </c>
      <c r="S4161">
        <v>64</v>
      </c>
      <c r="T4161" t="s">
        <v>436</v>
      </c>
      <c r="U4161" s="4">
        <f>Tabla1[[#This Row],[OS-Valor Unitario]]-Tabla1[[#This Row],[costo_antes_iva]]</f>
        <v>100</v>
      </c>
      <c r="V4161" s="4">
        <f>Tabla1[[#This Row],[OS-Valor Unitario]]*Tabla1[[#This Row],[CANTIDAD ENTREGA SATELITE]]</f>
        <v>108800</v>
      </c>
      <c r="W4161" s="4">
        <f>Tabla1[[#This Row],[costo_antes_iva]]*Tabla1[[#This Row],[CANTIDAD ENTREGA SATELITE]]</f>
        <v>102400</v>
      </c>
      <c r="X4161" s="4">
        <f>Tabla1[[#This Row],[Valor total OS]]-Tabla1[[#This Row],[valor total op]]</f>
        <v>6400</v>
      </c>
    </row>
    <row r="4162" spans="1:24" x14ac:dyDescent="0.3">
      <c r="A4162">
        <v>5677</v>
      </c>
      <c r="B4162" t="s">
        <v>7022</v>
      </c>
      <c r="C4162" t="s">
        <v>238</v>
      </c>
      <c r="D4162" t="s">
        <v>5069</v>
      </c>
      <c r="E4162" t="s">
        <v>7023</v>
      </c>
      <c r="F4162" s="2">
        <v>45576</v>
      </c>
      <c r="G4162">
        <v>11000</v>
      </c>
      <c r="H4162" t="s">
        <v>1358</v>
      </c>
      <c r="I4162" t="s">
        <v>7024</v>
      </c>
      <c r="J4162">
        <v>1</v>
      </c>
      <c r="K4162" t="s">
        <v>264</v>
      </c>
      <c r="L4162">
        <v>11000</v>
      </c>
      <c r="M4162">
        <v>166</v>
      </c>
      <c r="N4162" t="s">
        <v>7025</v>
      </c>
      <c r="O4162" t="s">
        <v>28</v>
      </c>
      <c r="P4162">
        <v>15651</v>
      </c>
      <c r="Q4162">
        <v>19644276</v>
      </c>
      <c r="R4162" t="s">
        <v>244</v>
      </c>
      <c r="S4162">
        <v>166</v>
      </c>
      <c r="T4162" t="s">
        <v>264</v>
      </c>
      <c r="U4162" s="4">
        <f>Tabla1[[#This Row],[OS-Valor Unitario]]-Tabla1[[#This Row],[costo_antes_iva]]</f>
        <v>0</v>
      </c>
      <c r="V4162" s="4">
        <f>Tabla1[[#This Row],[OS-Valor Unitario]]*Tabla1[[#This Row],[CANTIDAD ENTREGA SATELITE]]</f>
        <v>1826000</v>
      </c>
      <c r="W4162" s="4">
        <f>Tabla1[[#This Row],[costo_antes_iva]]*Tabla1[[#This Row],[CANTIDAD ENTREGA SATELITE]]</f>
        <v>1826000</v>
      </c>
      <c r="X4162" s="4">
        <f>Tabla1[[#This Row],[Valor total OS]]-Tabla1[[#This Row],[valor total op]]</f>
        <v>0</v>
      </c>
    </row>
    <row r="4163" spans="1:24" x14ac:dyDescent="0.3">
      <c r="A4163">
        <v>5677</v>
      </c>
      <c r="B4163" t="s">
        <v>7022</v>
      </c>
      <c r="C4163" t="s">
        <v>238</v>
      </c>
      <c r="D4163" t="s">
        <v>5069</v>
      </c>
      <c r="E4163" t="s">
        <v>7023</v>
      </c>
      <c r="F4163" s="2">
        <v>45576</v>
      </c>
      <c r="G4163">
        <v>11000</v>
      </c>
      <c r="H4163" t="s">
        <v>1358</v>
      </c>
      <c r="I4163" t="s">
        <v>7024</v>
      </c>
      <c r="J4163">
        <v>1</v>
      </c>
      <c r="K4163" t="s">
        <v>242</v>
      </c>
      <c r="L4163">
        <v>11000</v>
      </c>
      <c r="M4163">
        <v>73</v>
      </c>
      <c r="N4163" t="s">
        <v>7025</v>
      </c>
      <c r="O4163" t="s">
        <v>28</v>
      </c>
      <c r="P4163">
        <v>15650</v>
      </c>
      <c r="Q4163">
        <v>19644276</v>
      </c>
      <c r="R4163" t="s">
        <v>244</v>
      </c>
      <c r="S4163">
        <v>73</v>
      </c>
      <c r="T4163" t="s">
        <v>245</v>
      </c>
      <c r="U4163" s="4">
        <f>Tabla1[[#This Row],[OS-Valor Unitario]]-Tabla1[[#This Row],[costo_antes_iva]]</f>
        <v>0</v>
      </c>
      <c r="V4163" s="4">
        <f>Tabla1[[#This Row],[OS-Valor Unitario]]*Tabla1[[#This Row],[CANTIDAD ENTREGA SATELITE]]</f>
        <v>803000</v>
      </c>
      <c r="W4163" s="4">
        <f>Tabla1[[#This Row],[costo_antes_iva]]*Tabla1[[#This Row],[CANTIDAD ENTREGA SATELITE]]</f>
        <v>803000</v>
      </c>
      <c r="X4163" s="4">
        <f>Tabla1[[#This Row],[Valor total OS]]-Tabla1[[#This Row],[valor total op]]</f>
        <v>0</v>
      </c>
    </row>
    <row r="4164" spans="1:24" x14ac:dyDescent="0.3">
      <c r="A4164">
        <v>5677</v>
      </c>
      <c r="B4164" t="s">
        <v>7022</v>
      </c>
      <c r="C4164" t="s">
        <v>238</v>
      </c>
      <c r="D4164" t="s">
        <v>5069</v>
      </c>
      <c r="E4164" t="s">
        <v>7023</v>
      </c>
      <c r="F4164" s="2">
        <v>45576</v>
      </c>
      <c r="G4164">
        <v>1700</v>
      </c>
      <c r="H4164" t="s">
        <v>88</v>
      </c>
      <c r="I4164" t="s">
        <v>7024</v>
      </c>
      <c r="J4164">
        <v>1</v>
      </c>
      <c r="K4164" t="s">
        <v>434</v>
      </c>
      <c r="L4164">
        <v>1700</v>
      </c>
      <c r="M4164">
        <v>172</v>
      </c>
      <c r="N4164" t="s">
        <v>7025</v>
      </c>
      <c r="O4164" t="s">
        <v>28</v>
      </c>
      <c r="P4164">
        <v>15612</v>
      </c>
      <c r="Q4164">
        <v>19644276</v>
      </c>
      <c r="R4164" t="s">
        <v>244</v>
      </c>
      <c r="S4164">
        <v>172</v>
      </c>
      <c r="T4164" t="s">
        <v>436</v>
      </c>
      <c r="U4164" s="4">
        <f>Tabla1[[#This Row],[OS-Valor Unitario]]-Tabla1[[#This Row],[costo_antes_iva]]</f>
        <v>0</v>
      </c>
      <c r="V4164" s="4">
        <f>Tabla1[[#This Row],[OS-Valor Unitario]]*Tabla1[[#This Row],[CANTIDAD ENTREGA SATELITE]]</f>
        <v>292400</v>
      </c>
      <c r="W4164" s="4">
        <f>Tabla1[[#This Row],[costo_antes_iva]]*Tabla1[[#This Row],[CANTIDAD ENTREGA SATELITE]]</f>
        <v>292400</v>
      </c>
      <c r="X4164" s="4">
        <f>Tabla1[[#This Row],[Valor total OS]]-Tabla1[[#This Row],[valor total op]]</f>
        <v>0</v>
      </c>
    </row>
    <row r="4165" spans="1:24" x14ac:dyDescent="0.3">
      <c r="A4165">
        <v>5677</v>
      </c>
      <c r="B4165" t="s">
        <v>7022</v>
      </c>
      <c r="C4165" t="s">
        <v>238</v>
      </c>
      <c r="D4165" t="s">
        <v>5069</v>
      </c>
      <c r="E4165" t="s">
        <v>7023</v>
      </c>
      <c r="F4165" s="2">
        <v>45576</v>
      </c>
      <c r="G4165">
        <v>1700</v>
      </c>
      <c r="H4165" t="s">
        <v>88</v>
      </c>
      <c r="I4165" t="s">
        <v>7024</v>
      </c>
      <c r="J4165">
        <v>1</v>
      </c>
      <c r="K4165" t="s">
        <v>434</v>
      </c>
      <c r="L4165">
        <v>1700</v>
      </c>
      <c r="M4165">
        <v>67</v>
      </c>
      <c r="N4165" t="s">
        <v>7025</v>
      </c>
      <c r="O4165" t="s">
        <v>28</v>
      </c>
      <c r="P4165">
        <v>15613</v>
      </c>
      <c r="Q4165">
        <v>19644276</v>
      </c>
      <c r="R4165" t="s">
        <v>244</v>
      </c>
      <c r="S4165">
        <v>67</v>
      </c>
      <c r="T4165" t="s">
        <v>436</v>
      </c>
      <c r="U4165" s="4">
        <f>Tabla1[[#This Row],[OS-Valor Unitario]]-Tabla1[[#This Row],[costo_antes_iva]]</f>
        <v>0</v>
      </c>
      <c r="V4165" s="4">
        <f>Tabla1[[#This Row],[OS-Valor Unitario]]*Tabla1[[#This Row],[CANTIDAD ENTREGA SATELITE]]</f>
        <v>113900</v>
      </c>
      <c r="W4165" s="4">
        <f>Tabla1[[#This Row],[costo_antes_iva]]*Tabla1[[#This Row],[CANTIDAD ENTREGA SATELITE]]</f>
        <v>113900</v>
      </c>
      <c r="X4165" s="4">
        <f>Tabla1[[#This Row],[Valor total OS]]-Tabla1[[#This Row],[valor total op]]</f>
        <v>0</v>
      </c>
    </row>
    <row r="4166" spans="1:24" x14ac:dyDescent="0.3">
      <c r="A4166">
        <v>5677</v>
      </c>
      <c r="B4166" t="s">
        <v>7026</v>
      </c>
      <c r="C4166" t="s">
        <v>105</v>
      </c>
      <c r="D4166" t="s">
        <v>5069</v>
      </c>
      <c r="E4166" t="s">
        <v>7027</v>
      </c>
      <c r="F4166" s="2">
        <v>45576</v>
      </c>
      <c r="G4166">
        <v>2000</v>
      </c>
      <c r="H4166" t="s">
        <v>24</v>
      </c>
      <c r="I4166" t="s">
        <v>7028</v>
      </c>
      <c r="J4166">
        <v>2</v>
      </c>
      <c r="K4166" t="s">
        <v>242</v>
      </c>
      <c r="L4166">
        <v>2200</v>
      </c>
      <c r="M4166">
        <v>240</v>
      </c>
      <c r="N4166" t="s">
        <v>7025</v>
      </c>
      <c r="O4166" t="s">
        <v>28</v>
      </c>
      <c r="P4166">
        <v>15905</v>
      </c>
      <c r="Q4166">
        <v>19644276</v>
      </c>
      <c r="R4166" t="s">
        <v>105</v>
      </c>
      <c r="S4166">
        <v>240</v>
      </c>
      <c r="T4166" t="s">
        <v>245</v>
      </c>
      <c r="U4166" s="4">
        <f>Tabla1[[#This Row],[OS-Valor Unitario]]-Tabla1[[#This Row],[costo_antes_iva]]</f>
        <v>200</v>
      </c>
      <c r="V4166" s="4">
        <f>Tabla1[[#This Row],[OS-Valor Unitario]]*Tabla1[[#This Row],[CANTIDAD ENTREGA SATELITE]]</f>
        <v>528000</v>
      </c>
      <c r="W4166" s="4">
        <f>Tabla1[[#This Row],[costo_antes_iva]]*Tabla1[[#This Row],[CANTIDAD ENTREGA SATELITE]]</f>
        <v>480000</v>
      </c>
      <c r="X4166" s="4">
        <f>Tabla1[[#This Row],[Valor total OS]]-Tabla1[[#This Row],[valor total op]]</f>
        <v>48000</v>
      </c>
    </row>
    <row r="4167" spans="1:24" x14ac:dyDescent="0.3">
      <c r="A4167">
        <v>5672</v>
      </c>
      <c r="B4167" t="s">
        <v>7044</v>
      </c>
      <c r="C4167" t="s">
        <v>7045</v>
      </c>
      <c r="D4167" t="s">
        <v>7046</v>
      </c>
      <c r="E4167" t="s">
        <v>7047</v>
      </c>
      <c r="F4167" s="2">
        <v>45576</v>
      </c>
      <c r="G4167" s="4">
        <v>22000</v>
      </c>
      <c r="H4167" t="s">
        <v>326</v>
      </c>
      <c r="I4167" t="s">
        <v>7048</v>
      </c>
      <c r="J4167">
        <v>1</v>
      </c>
      <c r="K4167" t="s">
        <v>207</v>
      </c>
      <c r="L4167" s="4">
        <v>22000</v>
      </c>
      <c r="M4167">
        <v>50</v>
      </c>
      <c r="N4167" t="s">
        <v>7049</v>
      </c>
      <c r="O4167" t="s">
        <v>28</v>
      </c>
      <c r="P4167">
        <v>15466</v>
      </c>
      <c r="Q4167" s="4">
        <v>1510750</v>
      </c>
      <c r="R4167" t="s">
        <v>64</v>
      </c>
      <c r="S4167">
        <v>50</v>
      </c>
      <c r="T4167" t="s">
        <v>207</v>
      </c>
      <c r="U4167" s="4">
        <f>Tabla1[[#This Row],[OS-Valor Unitario]]-Tabla1[[#This Row],[costo_antes_iva]]</f>
        <v>0</v>
      </c>
      <c r="V4167" s="4">
        <f>Tabla1[[#This Row],[OS-Valor Unitario]]*Tabla1[[#This Row],[CANTIDAD ENTREGA SATELITE]]</f>
        <v>1100000</v>
      </c>
      <c r="W4167" s="4">
        <f>Tabla1[[#This Row],[costo_antes_iva]]*Tabla1[[#This Row],[CANTIDAD ENTREGA SATELITE]]</f>
        <v>1100000</v>
      </c>
      <c r="X4167" s="4">
        <f>Tabla1[[#This Row],[Valor total OS]]-Tabla1[[#This Row],[valor total op]]</f>
        <v>0</v>
      </c>
    </row>
    <row r="4168" spans="1:24" x14ac:dyDescent="0.3">
      <c r="A4168">
        <v>5675</v>
      </c>
      <c r="B4168" t="s">
        <v>7029</v>
      </c>
      <c r="C4168" t="s">
        <v>339</v>
      </c>
      <c r="D4168" t="s">
        <v>156</v>
      </c>
      <c r="E4168" t="s">
        <v>7030</v>
      </c>
      <c r="F4168" s="2">
        <v>45575</v>
      </c>
      <c r="G4168">
        <v>1000</v>
      </c>
      <c r="H4168" t="s">
        <v>88</v>
      </c>
      <c r="I4168" t="s">
        <v>7031</v>
      </c>
      <c r="J4168">
        <v>1</v>
      </c>
      <c r="K4168" t="s">
        <v>434</v>
      </c>
      <c r="L4168">
        <v>1000</v>
      </c>
      <c r="M4168">
        <v>1000</v>
      </c>
      <c r="N4168" t="s">
        <v>7032</v>
      </c>
      <c r="O4168" t="s">
        <v>114</v>
      </c>
      <c r="P4168">
        <v>15735</v>
      </c>
      <c r="Q4168">
        <v>24886000</v>
      </c>
      <c r="R4168" t="s">
        <v>215</v>
      </c>
      <c r="S4168">
        <v>942</v>
      </c>
      <c r="T4168" t="s">
        <v>436</v>
      </c>
      <c r="U4168" s="4">
        <f>Tabla1[[#This Row],[OS-Valor Unitario]]-Tabla1[[#This Row],[costo_antes_iva]]</f>
        <v>0</v>
      </c>
      <c r="V4168" s="4">
        <f>Tabla1[[#This Row],[OS-Valor Unitario]]*Tabla1[[#This Row],[CANTIDAD ENTREGA SATELITE]]</f>
        <v>942000</v>
      </c>
      <c r="W4168" s="4">
        <f>Tabla1[[#This Row],[costo_antes_iva]]*Tabla1[[#This Row],[CANTIDAD ENTREGA SATELITE]]</f>
        <v>942000</v>
      </c>
      <c r="X4168" s="4">
        <f>Tabla1[[#This Row],[Valor total OS]]-Tabla1[[#This Row],[valor total op]]</f>
        <v>0</v>
      </c>
    </row>
    <row r="4169" spans="1:24" x14ac:dyDescent="0.3">
      <c r="A4169">
        <v>5675</v>
      </c>
      <c r="B4169" t="s">
        <v>7029</v>
      </c>
      <c r="C4169" t="s">
        <v>339</v>
      </c>
      <c r="D4169" t="s">
        <v>156</v>
      </c>
      <c r="E4169" t="s">
        <v>7030</v>
      </c>
      <c r="F4169" s="2">
        <v>45575</v>
      </c>
      <c r="G4169">
        <v>1000</v>
      </c>
      <c r="H4169" t="s">
        <v>88</v>
      </c>
      <c r="I4169" t="s">
        <v>7031</v>
      </c>
      <c r="J4169">
        <v>1</v>
      </c>
      <c r="K4169" t="s">
        <v>434</v>
      </c>
      <c r="L4169">
        <v>1000</v>
      </c>
      <c r="M4169">
        <v>1000</v>
      </c>
      <c r="N4169" t="s">
        <v>7032</v>
      </c>
      <c r="O4169" t="s">
        <v>114</v>
      </c>
      <c r="P4169">
        <v>15736</v>
      </c>
      <c r="Q4169">
        <v>24886000</v>
      </c>
      <c r="R4169" t="s">
        <v>215</v>
      </c>
      <c r="S4169">
        <v>950</v>
      </c>
      <c r="T4169" t="s">
        <v>436</v>
      </c>
      <c r="U4169" s="4">
        <f>Tabla1[[#This Row],[OS-Valor Unitario]]-Tabla1[[#This Row],[costo_antes_iva]]</f>
        <v>0</v>
      </c>
      <c r="V4169" s="4">
        <f>Tabla1[[#This Row],[OS-Valor Unitario]]*Tabla1[[#This Row],[CANTIDAD ENTREGA SATELITE]]</f>
        <v>950000</v>
      </c>
      <c r="W4169" s="4">
        <f>Tabla1[[#This Row],[costo_antes_iva]]*Tabla1[[#This Row],[CANTIDAD ENTREGA SATELITE]]</f>
        <v>950000</v>
      </c>
      <c r="X4169" s="4">
        <f>Tabla1[[#This Row],[Valor total OS]]-Tabla1[[#This Row],[valor total op]]</f>
        <v>0</v>
      </c>
    </row>
    <row r="4170" spans="1:24" x14ac:dyDescent="0.3">
      <c r="A4170">
        <v>5675</v>
      </c>
      <c r="B4170" t="s">
        <v>7029</v>
      </c>
      <c r="C4170" t="s">
        <v>339</v>
      </c>
      <c r="D4170" t="s">
        <v>156</v>
      </c>
      <c r="E4170" t="s">
        <v>7030</v>
      </c>
      <c r="F4170" s="2">
        <v>45575</v>
      </c>
      <c r="G4170">
        <v>4300</v>
      </c>
      <c r="H4170" t="s">
        <v>1358</v>
      </c>
      <c r="I4170" t="s">
        <v>7031</v>
      </c>
      <c r="J4170">
        <v>1</v>
      </c>
      <c r="K4170" t="s">
        <v>328</v>
      </c>
      <c r="L4170">
        <v>5000</v>
      </c>
      <c r="M4170">
        <v>2000</v>
      </c>
      <c r="N4170" t="s">
        <v>7032</v>
      </c>
      <c r="O4170" t="s">
        <v>114</v>
      </c>
      <c r="P4170">
        <v>15501</v>
      </c>
      <c r="Q4170">
        <v>24886000</v>
      </c>
      <c r="R4170" t="s">
        <v>215</v>
      </c>
      <c r="S4170">
        <v>1950</v>
      </c>
      <c r="T4170" t="s">
        <v>330</v>
      </c>
      <c r="U4170" s="4">
        <f>Tabla1[[#This Row],[OS-Valor Unitario]]-Tabla1[[#This Row],[costo_antes_iva]]</f>
        <v>700</v>
      </c>
      <c r="V4170" s="4">
        <f>Tabla1[[#This Row],[OS-Valor Unitario]]*Tabla1[[#This Row],[CANTIDAD ENTREGA SATELITE]]</f>
        <v>9750000</v>
      </c>
      <c r="W4170" s="4">
        <f>Tabla1[[#This Row],[costo_antes_iva]]*Tabla1[[#This Row],[CANTIDAD ENTREGA SATELITE]]</f>
        <v>8385000</v>
      </c>
      <c r="X4170" s="4">
        <f>Tabla1[[#This Row],[Valor total OS]]-Tabla1[[#This Row],[valor total op]]</f>
        <v>1365000</v>
      </c>
    </row>
    <row r="4171" spans="1:24" x14ac:dyDescent="0.3">
      <c r="A4171">
        <v>5675</v>
      </c>
      <c r="B4171" t="s">
        <v>7033</v>
      </c>
      <c r="C4171" t="s">
        <v>339</v>
      </c>
      <c r="D4171" t="s">
        <v>156</v>
      </c>
      <c r="E4171" t="s">
        <v>7034</v>
      </c>
      <c r="F4171" s="2">
        <v>45575</v>
      </c>
      <c r="G4171">
        <v>1000</v>
      </c>
      <c r="H4171" t="s">
        <v>88</v>
      </c>
      <c r="I4171" t="s">
        <v>7035</v>
      </c>
      <c r="J4171">
        <v>2</v>
      </c>
      <c r="K4171" t="s">
        <v>434</v>
      </c>
      <c r="L4171">
        <v>1000</v>
      </c>
      <c r="M4171">
        <v>150</v>
      </c>
      <c r="N4171" t="s">
        <v>7032</v>
      </c>
      <c r="O4171" t="s">
        <v>114</v>
      </c>
      <c r="P4171">
        <v>16048</v>
      </c>
      <c r="Q4171">
        <v>24886000</v>
      </c>
      <c r="R4171" t="s">
        <v>215</v>
      </c>
      <c r="S4171">
        <v>150</v>
      </c>
      <c r="T4171" t="s">
        <v>436</v>
      </c>
      <c r="U4171" s="4">
        <f>Tabla1[[#This Row],[OS-Valor Unitario]]-Tabla1[[#This Row],[costo_antes_iva]]</f>
        <v>0</v>
      </c>
      <c r="V4171" s="4">
        <f>Tabla1[[#This Row],[OS-Valor Unitario]]*Tabla1[[#This Row],[CANTIDAD ENTREGA SATELITE]]</f>
        <v>150000</v>
      </c>
      <c r="W4171" s="4">
        <f>Tabla1[[#This Row],[costo_antes_iva]]*Tabla1[[#This Row],[CANTIDAD ENTREGA SATELITE]]</f>
        <v>150000</v>
      </c>
      <c r="X4171" s="4">
        <f>Tabla1[[#This Row],[Valor total OS]]-Tabla1[[#This Row],[valor total op]]</f>
        <v>0</v>
      </c>
    </row>
    <row r="4172" spans="1:24" x14ac:dyDescent="0.3">
      <c r="A4172">
        <v>5675</v>
      </c>
      <c r="B4172" t="s">
        <v>7033</v>
      </c>
      <c r="C4172" t="s">
        <v>339</v>
      </c>
      <c r="D4172" t="s">
        <v>156</v>
      </c>
      <c r="E4172" t="s">
        <v>7034</v>
      </c>
      <c r="F4172" s="2">
        <v>45575</v>
      </c>
      <c r="G4172">
        <v>6000</v>
      </c>
      <c r="H4172" t="s">
        <v>1358</v>
      </c>
      <c r="I4172" t="s">
        <v>7035</v>
      </c>
      <c r="J4172">
        <v>2</v>
      </c>
      <c r="K4172" t="s">
        <v>328</v>
      </c>
      <c r="L4172">
        <v>6000</v>
      </c>
      <c r="M4172">
        <v>150</v>
      </c>
      <c r="N4172" t="s">
        <v>7032</v>
      </c>
      <c r="O4172" t="s">
        <v>114</v>
      </c>
      <c r="P4172">
        <v>15502</v>
      </c>
      <c r="Q4172">
        <v>24886000</v>
      </c>
      <c r="R4172" t="s">
        <v>215</v>
      </c>
      <c r="S4172">
        <v>154</v>
      </c>
      <c r="T4172" t="s">
        <v>330</v>
      </c>
      <c r="U4172" s="4">
        <f>Tabla1[[#This Row],[OS-Valor Unitario]]-Tabla1[[#This Row],[costo_antes_iva]]</f>
        <v>0</v>
      </c>
      <c r="V4172" s="4">
        <f>Tabla1[[#This Row],[OS-Valor Unitario]]*Tabla1[[#This Row],[CANTIDAD ENTREGA SATELITE]]</f>
        <v>924000</v>
      </c>
      <c r="W4172" s="4">
        <f>Tabla1[[#This Row],[costo_antes_iva]]*Tabla1[[#This Row],[CANTIDAD ENTREGA SATELITE]]</f>
        <v>924000</v>
      </c>
      <c r="X4172" s="4">
        <f>Tabla1[[#This Row],[Valor total OS]]-Tabla1[[#This Row],[valor total op]]</f>
        <v>0</v>
      </c>
    </row>
    <row r="4173" spans="1:24" x14ac:dyDescent="0.3">
      <c r="A4173">
        <v>5674</v>
      </c>
      <c r="B4173" t="s">
        <v>7036</v>
      </c>
      <c r="C4173" t="s">
        <v>167</v>
      </c>
      <c r="D4173" t="s">
        <v>156</v>
      </c>
      <c r="E4173" t="s">
        <v>7037</v>
      </c>
      <c r="F4173" s="2">
        <v>45575</v>
      </c>
      <c r="G4173">
        <v>900</v>
      </c>
      <c r="H4173" t="s">
        <v>88</v>
      </c>
      <c r="I4173" t="s">
        <v>7038</v>
      </c>
      <c r="J4173">
        <v>2</v>
      </c>
      <c r="K4173" t="s">
        <v>434</v>
      </c>
      <c r="L4173">
        <v>900</v>
      </c>
      <c r="M4173">
        <v>2</v>
      </c>
      <c r="N4173" t="s">
        <v>7039</v>
      </c>
      <c r="O4173" t="s">
        <v>114</v>
      </c>
      <c r="P4173">
        <v>15696</v>
      </c>
      <c r="Q4173">
        <v>1371264</v>
      </c>
      <c r="R4173" t="s">
        <v>76</v>
      </c>
      <c r="S4173">
        <v>2</v>
      </c>
      <c r="T4173" t="s">
        <v>436</v>
      </c>
      <c r="U4173" s="4">
        <f>Tabla1[[#This Row],[OS-Valor Unitario]]-Tabla1[[#This Row],[costo_antes_iva]]</f>
        <v>0</v>
      </c>
      <c r="V4173" s="4">
        <f>Tabla1[[#This Row],[OS-Valor Unitario]]*Tabla1[[#This Row],[CANTIDAD ENTREGA SATELITE]]</f>
        <v>1800</v>
      </c>
      <c r="W4173" s="4">
        <f>Tabla1[[#This Row],[costo_antes_iva]]*Tabla1[[#This Row],[CANTIDAD ENTREGA SATELITE]]</f>
        <v>1800</v>
      </c>
      <c r="X4173" s="4">
        <f>Tabla1[[#This Row],[Valor total OS]]-Tabla1[[#This Row],[valor total op]]</f>
        <v>0</v>
      </c>
    </row>
    <row r="4174" spans="1:24" x14ac:dyDescent="0.3">
      <c r="A4174">
        <v>5674</v>
      </c>
      <c r="B4174" t="s">
        <v>7036</v>
      </c>
      <c r="C4174" t="s">
        <v>167</v>
      </c>
      <c r="D4174" t="s">
        <v>156</v>
      </c>
      <c r="E4174" t="s">
        <v>7037</v>
      </c>
      <c r="F4174" s="2">
        <v>45575</v>
      </c>
      <c r="G4174">
        <v>10700</v>
      </c>
      <c r="H4174" t="s">
        <v>24</v>
      </c>
      <c r="I4174" t="s">
        <v>7038</v>
      </c>
      <c r="J4174">
        <v>2</v>
      </c>
      <c r="K4174" t="s">
        <v>74</v>
      </c>
      <c r="L4174">
        <v>11000</v>
      </c>
      <c r="M4174">
        <v>2</v>
      </c>
      <c r="N4174" t="s">
        <v>7039</v>
      </c>
      <c r="O4174" t="s">
        <v>114</v>
      </c>
      <c r="P4174">
        <v>15606</v>
      </c>
      <c r="Q4174">
        <v>1371264</v>
      </c>
      <c r="R4174" t="s">
        <v>76</v>
      </c>
      <c r="S4174">
        <v>2</v>
      </c>
      <c r="T4174" t="s">
        <v>77</v>
      </c>
      <c r="U4174" s="4">
        <f>Tabla1[[#This Row],[OS-Valor Unitario]]-Tabla1[[#This Row],[costo_antes_iva]]</f>
        <v>300</v>
      </c>
      <c r="V4174" s="4">
        <f>Tabla1[[#This Row],[OS-Valor Unitario]]*Tabla1[[#This Row],[CANTIDAD ENTREGA SATELITE]]</f>
        <v>22000</v>
      </c>
      <c r="W4174" s="4">
        <f>Tabla1[[#This Row],[costo_antes_iva]]*Tabla1[[#This Row],[CANTIDAD ENTREGA SATELITE]]</f>
        <v>21400</v>
      </c>
      <c r="X4174" s="4">
        <f>Tabla1[[#This Row],[Valor total OS]]-Tabla1[[#This Row],[valor total op]]</f>
        <v>600</v>
      </c>
    </row>
    <row r="4175" spans="1:24" x14ac:dyDescent="0.3">
      <c r="A4175">
        <v>5674</v>
      </c>
      <c r="B4175" t="s">
        <v>7040</v>
      </c>
      <c r="C4175" t="s">
        <v>713</v>
      </c>
      <c r="D4175" t="s">
        <v>156</v>
      </c>
      <c r="E4175" t="s">
        <v>7037</v>
      </c>
      <c r="F4175" s="2">
        <v>45575</v>
      </c>
      <c r="G4175">
        <v>900</v>
      </c>
      <c r="H4175" t="s">
        <v>88</v>
      </c>
      <c r="I4175" t="s">
        <v>7041</v>
      </c>
      <c r="J4175">
        <v>4</v>
      </c>
      <c r="K4175" t="s">
        <v>434</v>
      </c>
      <c r="L4175">
        <v>900</v>
      </c>
      <c r="M4175">
        <v>8</v>
      </c>
      <c r="N4175" t="s">
        <v>7039</v>
      </c>
      <c r="O4175" t="s">
        <v>114</v>
      </c>
      <c r="P4175">
        <v>15697</v>
      </c>
      <c r="Q4175">
        <v>1371264</v>
      </c>
      <c r="R4175" t="s">
        <v>530</v>
      </c>
      <c r="S4175">
        <v>8</v>
      </c>
      <c r="T4175" t="s">
        <v>436</v>
      </c>
      <c r="U4175" s="4">
        <f>Tabla1[[#This Row],[OS-Valor Unitario]]-Tabla1[[#This Row],[costo_antes_iva]]</f>
        <v>0</v>
      </c>
      <c r="V4175" s="4">
        <f>Tabla1[[#This Row],[OS-Valor Unitario]]*Tabla1[[#This Row],[CANTIDAD ENTREGA SATELITE]]</f>
        <v>7200</v>
      </c>
      <c r="W4175" s="4">
        <f>Tabla1[[#This Row],[costo_antes_iva]]*Tabla1[[#This Row],[CANTIDAD ENTREGA SATELITE]]</f>
        <v>7200</v>
      </c>
      <c r="X4175" s="4">
        <f>Tabla1[[#This Row],[Valor total OS]]-Tabla1[[#This Row],[valor total op]]</f>
        <v>0</v>
      </c>
    </row>
    <row r="4176" spans="1:24" x14ac:dyDescent="0.3">
      <c r="A4176">
        <v>5674</v>
      </c>
      <c r="B4176" t="s">
        <v>7040</v>
      </c>
      <c r="C4176" t="s">
        <v>713</v>
      </c>
      <c r="D4176" t="s">
        <v>156</v>
      </c>
      <c r="E4176" t="s">
        <v>7037</v>
      </c>
      <c r="F4176" s="2">
        <v>45575</v>
      </c>
      <c r="G4176">
        <v>10700</v>
      </c>
      <c r="H4176" t="s">
        <v>24</v>
      </c>
      <c r="I4176" t="s">
        <v>7041</v>
      </c>
      <c r="J4176">
        <v>4</v>
      </c>
      <c r="K4176" t="s">
        <v>74</v>
      </c>
      <c r="L4176">
        <v>11000</v>
      </c>
      <c r="M4176">
        <v>8</v>
      </c>
      <c r="N4176" t="s">
        <v>7039</v>
      </c>
      <c r="O4176" t="s">
        <v>114</v>
      </c>
      <c r="P4176">
        <v>15607</v>
      </c>
      <c r="Q4176">
        <v>1371264</v>
      </c>
      <c r="R4176" t="s">
        <v>530</v>
      </c>
      <c r="S4176">
        <v>8</v>
      </c>
      <c r="T4176" t="s">
        <v>77</v>
      </c>
      <c r="U4176" s="4">
        <f>Tabla1[[#This Row],[OS-Valor Unitario]]-Tabla1[[#This Row],[costo_antes_iva]]</f>
        <v>300</v>
      </c>
      <c r="V4176" s="4">
        <f>Tabla1[[#This Row],[OS-Valor Unitario]]*Tabla1[[#This Row],[CANTIDAD ENTREGA SATELITE]]</f>
        <v>88000</v>
      </c>
      <c r="W4176" s="4">
        <f>Tabla1[[#This Row],[costo_antes_iva]]*Tabla1[[#This Row],[CANTIDAD ENTREGA SATELITE]]</f>
        <v>85600</v>
      </c>
      <c r="X4176" s="4">
        <f>Tabla1[[#This Row],[Valor total OS]]-Tabla1[[#This Row],[valor total op]]</f>
        <v>2400</v>
      </c>
    </row>
    <row r="4177" spans="1:24" x14ac:dyDescent="0.3">
      <c r="A4177">
        <v>5674</v>
      </c>
      <c r="B4177" t="s">
        <v>7042</v>
      </c>
      <c r="C4177" t="s">
        <v>70</v>
      </c>
      <c r="D4177" t="s">
        <v>156</v>
      </c>
      <c r="E4177" t="s">
        <v>7037</v>
      </c>
      <c r="F4177" s="2">
        <v>45575</v>
      </c>
      <c r="G4177">
        <v>6500</v>
      </c>
      <c r="H4177" t="s">
        <v>24</v>
      </c>
      <c r="I4177" t="s">
        <v>7043</v>
      </c>
      <c r="J4177">
        <v>5</v>
      </c>
      <c r="K4177" t="s">
        <v>269</v>
      </c>
      <c r="L4177">
        <v>6500</v>
      </c>
      <c r="M4177">
        <v>6</v>
      </c>
      <c r="N4177" t="s">
        <v>7039</v>
      </c>
      <c r="O4177" t="s">
        <v>114</v>
      </c>
      <c r="P4177">
        <v>15587</v>
      </c>
      <c r="Q4177">
        <v>1371264</v>
      </c>
      <c r="R4177" t="s">
        <v>76</v>
      </c>
      <c r="S4177">
        <v>6</v>
      </c>
      <c r="T4177" t="s">
        <v>269</v>
      </c>
      <c r="U4177" s="4">
        <f>Tabla1[[#This Row],[OS-Valor Unitario]]-Tabla1[[#This Row],[costo_antes_iva]]</f>
        <v>0</v>
      </c>
      <c r="V4177" s="4">
        <f>Tabla1[[#This Row],[OS-Valor Unitario]]*Tabla1[[#This Row],[CANTIDAD ENTREGA SATELITE]]</f>
        <v>39000</v>
      </c>
      <c r="W4177" s="4">
        <f>Tabla1[[#This Row],[costo_antes_iva]]*Tabla1[[#This Row],[CANTIDAD ENTREGA SATELITE]]</f>
        <v>39000</v>
      </c>
      <c r="X4177" s="4">
        <f>Tabla1[[#This Row],[Valor total OS]]-Tabla1[[#This Row],[valor total op]]</f>
        <v>0</v>
      </c>
    </row>
    <row r="4178" spans="1:24" x14ac:dyDescent="0.3">
      <c r="A4178">
        <v>5674</v>
      </c>
      <c r="B4178" t="s">
        <v>7042</v>
      </c>
      <c r="C4178" t="s">
        <v>70</v>
      </c>
      <c r="D4178" t="s">
        <v>156</v>
      </c>
      <c r="E4178" t="s">
        <v>7037</v>
      </c>
      <c r="F4178" s="2">
        <v>45575</v>
      </c>
      <c r="G4178">
        <v>800</v>
      </c>
      <c r="H4178" t="s">
        <v>35</v>
      </c>
      <c r="I4178" t="s">
        <v>7043</v>
      </c>
      <c r="J4178">
        <v>5</v>
      </c>
      <c r="K4178" t="s">
        <v>37</v>
      </c>
      <c r="L4178">
        <v>1300</v>
      </c>
      <c r="M4178">
        <v>6</v>
      </c>
      <c r="N4178" t="s">
        <v>7039</v>
      </c>
      <c r="O4178" t="s">
        <v>114</v>
      </c>
      <c r="P4178">
        <v>15624</v>
      </c>
      <c r="Q4178">
        <v>1371264</v>
      </c>
      <c r="R4178" t="s">
        <v>76</v>
      </c>
      <c r="S4178">
        <v>6</v>
      </c>
      <c r="T4178" t="s">
        <v>37</v>
      </c>
      <c r="U4178" s="4">
        <f>Tabla1[[#This Row],[OS-Valor Unitario]]-Tabla1[[#This Row],[costo_antes_iva]]</f>
        <v>500</v>
      </c>
      <c r="V4178" s="4">
        <f>Tabla1[[#This Row],[OS-Valor Unitario]]*Tabla1[[#This Row],[CANTIDAD ENTREGA SATELITE]]</f>
        <v>7800</v>
      </c>
      <c r="W4178" s="4">
        <f>Tabla1[[#This Row],[costo_antes_iva]]*Tabla1[[#This Row],[CANTIDAD ENTREGA SATELITE]]</f>
        <v>4800</v>
      </c>
      <c r="X4178" s="4">
        <f>Tabla1[[#This Row],[Valor total OS]]-Tabla1[[#This Row],[valor total op]]</f>
        <v>3000</v>
      </c>
    </row>
    <row r="4179" spans="1:24" x14ac:dyDescent="0.3">
      <c r="A4179">
        <v>5669</v>
      </c>
      <c r="B4179" t="s">
        <v>7054</v>
      </c>
      <c r="C4179" t="s">
        <v>339</v>
      </c>
      <c r="D4179" t="s">
        <v>156</v>
      </c>
      <c r="E4179" t="s">
        <v>7055</v>
      </c>
      <c r="F4179" s="2">
        <v>45574</v>
      </c>
      <c r="G4179">
        <v>1000</v>
      </c>
      <c r="H4179" t="s">
        <v>88</v>
      </c>
      <c r="I4179" t="s">
        <v>7056</v>
      </c>
      <c r="J4179">
        <v>1</v>
      </c>
      <c r="K4179" t="s">
        <v>434</v>
      </c>
      <c r="L4179">
        <v>1000</v>
      </c>
      <c r="M4179">
        <v>50</v>
      </c>
      <c r="N4179" t="s">
        <v>7057</v>
      </c>
      <c r="O4179" t="s">
        <v>114</v>
      </c>
      <c r="P4179">
        <v>15754</v>
      </c>
      <c r="Q4179">
        <v>22588400</v>
      </c>
      <c r="R4179" t="s">
        <v>215</v>
      </c>
      <c r="S4179">
        <v>50</v>
      </c>
      <c r="T4179" t="s">
        <v>436</v>
      </c>
      <c r="U4179" s="4">
        <f>Tabla1[[#This Row],[OS-Valor Unitario]]-Tabla1[[#This Row],[costo_antes_iva]]</f>
        <v>0</v>
      </c>
      <c r="V4179" s="4">
        <f>Tabla1[[#This Row],[OS-Valor Unitario]]*Tabla1[[#This Row],[CANTIDAD ENTREGA SATELITE]]</f>
        <v>50000</v>
      </c>
      <c r="W4179" s="4">
        <f>Tabla1[[#This Row],[costo_antes_iva]]*Tabla1[[#This Row],[CANTIDAD ENTREGA SATELITE]]</f>
        <v>50000</v>
      </c>
      <c r="X4179" s="4">
        <f>Tabla1[[#This Row],[Valor total OS]]-Tabla1[[#This Row],[valor total op]]</f>
        <v>0</v>
      </c>
    </row>
    <row r="4180" spans="1:24" x14ac:dyDescent="0.3">
      <c r="A4180">
        <v>5669</v>
      </c>
      <c r="B4180" t="s">
        <v>7054</v>
      </c>
      <c r="C4180" t="s">
        <v>339</v>
      </c>
      <c r="D4180" t="s">
        <v>156</v>
      </c>
      <c r="E4180" t="s">
        <v>7055</v>
      </c>
      <c r="F4180" s="2">
        <v>45574</v>
      </c>
      <c r="G4180">
        <v>1000</v>
      </c>
      <c r="H4180" t="s">
        <v>88</v>
      </c>
      <c r="I4180" t="s">
        <v>7056</v>
      </c>
      <c r="J4180">
        <v>1</v>
      </c>
      <c r="K4180" t="s">
        <v>434</v>
      </c>
      <c r="L4180">
        <v>1000</v>
      </c>
      <c r="M4180">
        <v>850</v>
      </c>
      <c r="N4180" t="s">
        <v>7057</v>
      </c>
      <c r="O4180" t="s">
        <v>114</v>
      </c>
      <c r="P4180">
        <v>15755</v>
      </c>
      <c r="Q4180">
        <v>22588400</v>
      </c>
      <c r="R4180" t="s">
        <v>215</v>
      </c>
      <c r="S4180">
        <v>850</v>
      </c>
      <c r="T4180" t="s">
        <v>436</v>
      </c>
      <c r="U4180" s="4">
        <f>Tabla1[[#This Row],[OS-Valor Unitario]]-Tabla1[[#This Row],[costo_antes_iva]]</f>
        <v>0</v>
      </c>
      <c r="V4180" s="4">
        <f>Tabla1[[#This Row],[OS-Valor Unitario]]*Tabla1[[#This Row],[CANTIDAD ENTREGA SATELITE]]</f>
        <v>850000</v>
      </c>
      <c r="W4180" s="4">
        <f>Tabla1[[#This Row],[costo_antes_iva]]*Tabla1[[#This Row],[CANTIDAD ENTREGA SATELITE]]</f>
        <v>850000</v>
      </c>
      <c r="X4180" s="4">
        <f>Tabla1[[#This Row],[Valor total OS]]-Tabla1[[#This Row],[valor total op]]</f>
        <v>0</v>
      </c>
    </row>
    <row r="4181" spans="1:24" x14ac:dyDescent="0.3">
      <c r="A4181">
        <v>5669</v>
      </c>
      <c r="B4181" t="s">
        <v>7054</v>
      </c>
      <c r="C4181" t="s">
        <v>339</v>
      </c>
      <c r="D4181" t="s">
        <v>156</v>
      </c>
      <c r="E4181" t="s">
        <v>7055</v>
      </c>
      <c r="F4181" s="2">
        <v>45574</v>
      </c>
      <c r="G4181">
        <v>1000</v>
      </c>
      <c r="H4181" t="s">
        <v>88</v>
      </c>
      <c r="I4181" t="s">
        <v>7056</v>
      </c>
      <c r="J4181">
        <v>1</v>
      </c>
      <c r="K4181" t="s">
        <v>434</v>
      </c>
      <c r="L4181">
        <v>1000</v>
      </c>
      <c r="M4181">
        <v>1550</v>
      </c>
      <c r="N4181" t="s">
        <v>7057</v>
      </c>
      <c r="O4181" t="s">
        <v>114</v>
      </c>
      <c r="P4181">
        <v>15807</v>
      </c>
      <c r="Q4181">
        <v>22588400</v>
      </c>
      <c r="R4181" t="s">
        <v>215</v>
      </c>
      <c r="S4181">
        <v>1550</v>
      </c>
      <c r="T4181" t="s">
        <v>436</v>
      </c>
      <c r="U4181" s="4">
        <f>Tabla1[[#This Row],[OS-Valor Unitario]]-Tabla1[[#This Row],[costo_antes_iva]]</f>
        <v>0</v>
      </c>
      <c r="V4181" s="4">
        <f>Tabla1[[#This Row],[OS-Valor Unitario]]*Tabla1[[#This Row],[CANTIDAD ENTREGA SATELITE]]</f>
        <v>1550000</v>
      </c>
      <c r="W4181" s="4">
        <f>Tabla1[[#This Row],[costo_antes_iva]]*Tabla1[[#This Row],[CANTIDAD ENTREGA SATELITE]]</f>
        <v>1550000</v>
      </c>
      <c r="X4181" s="4">
        <f>Tabla1[[#This Row],[Valor total OS]]-Tabla1[[#This Row],[valor total op]]</f>
        <v>0</v>
      </c>
    </row>
    <row r="4182" spans="1:24" x14ac:dyDescent="0.3">
      <c r="A4182">
        <v>5669</v>
      </c>
      <c r="B4182" t="s">
        <v>7054</v>
      </c>
      <c r="C4182" t="s">
        <v>339</v>
      </c>
      <c r="D4182" t="s">
        <v>156</v>
      </c>
      <c r="E4182" t="s">
        <v>7055</v>
      </c>
      <c r="F4182" s="2">
        <v>45574</v>
      </c>
      <c r="G4182">
        <v>4300</v>
      </c>
      <c r="H4182" t="s">
        <v>1358</v>
      </c>
      <c r="I4182" t="s">
        <v>7056</v>
      </c>
      <c r="J4182">
        <v>1</v>
      </c>
      <c r="K4182" t="s">
        <v>328</v>
      </c>
      <c r="L4182">
        <v>5000</v>
      </c>
      <c r="M4182">
        <v>2000</v>
      </c>
      <c r="N4182" t="s">
        <v>7057</v>
      </c>
      <c r="O4182" t="s">
        <v>114</v>
      </c>
      <c r="P4182">
        <v>15499</v>
      </c>
      <c r="Q4182">
        <v>22588400</v>
      </c>
      <c r="R4182" t="s">
        <v>215</v>
      </c>
      <c r="S4182">
        <v>2000</v>
      </c>
      <c r="T4182" t="s">
        <v>330</v>
      </c>
      <c r="U4182" s="4">
        <f>Tabla1[[#This Row],[OS-Valor Unitario]]-Tabla1[[#This Row],[costo_antes_iva]]</f>
        <v>700</v>
      </c>
      <c r="V4182" s="4">
        <f>Tabla1[[#This Row],[OS-Valor Unitario]]*Tabla1[[#This Row],[CANTIDAD ENTREGA SATELITE]]</f>
        <v>10000000</v>
      </c>
      <c r="W4182" s="4">
        <f>Tabla1[[#This Row],[costo_antes_iva]]*Tabla1[[#This Row],[CANTIDAD ENTREGA SATELITE]]</f>
        <v>8600000</v>
      </c>
      <c r="X4182" s="4">
        <f>Tabla1[[#This Row],[Valor total OS]]-Tabla1[[#This Row],[valor total op]]</f>
        <v>1400000</v>
      </c>
    </row>
    <row r="4183" spans="1:24" x14ac:dyDescent="0.3">
      <c r="A4183">
        <v>5669</v>
      </c>
      <c r="B4183" t="s">
        <v>7058</v>
      </c>
      <c r="C4183" t="s">
        <v>339</v>
      </c>
      <c r="D4183" t="s">
        <v>156</v>
      </c>
      <c r="E4183" t="s">
        <v>7059</v>
      </c>
      <c r="F4183" s="2">
        <v>45574</v>
      </c>
      <c r="G4183">
        <v>1000</v>
      </c>
      <c r="H4183" t="s">
        <v>88</v>
      </c>
      <c r="I4183" t="s">
        <v>7060</v>
      </c>
      <c r="J4183">
        <v>2</v>
      </c>
      <c r="K4183" t="s">
        <v>434</v>
      </c>
      <c r="L4183">
        <v>1000</v>
      </c>
      <c r="M4183">
        <v>150</v>
      </c>
      <c r="N4183" t="s">
        <v>7057</v>
      </c>
      <c r="O4183" t="s">
        <v>114</v>
      </c>
      <c r="P4183">
        <v>16047</v>
      </c>
      <c r="Q4183">
        <v>22588400</v>
      </c>
      <c r="R4183" t="s">
        <v>215</v>
      </c>
      <c r="S4183">
        <v>150</v>
      </c>
      <c r="T4183" t="s">
        <v>436</v>
      </c>
      <c r="U4183" s="4">
        <f>Tabla1[[#This Row],[OS-Valor Unitario]]-Tabla1[[#This Row],[costo_antes_iva]]</f>
        <v>0</v>
      </c>
      <c r="V4183" s="4">
        <f>Tabla1[[#This Row],[OS-Valor Unitario]]*Tabla1[[#This Row],[CANTIDAD ENTREGA SATELITE]]</f>
        <v>150000</v>
      </c>
      <c r="W4183" s="4">
        <f>Tabla1[[#This Row],[costo_antes_iva]]*Tabla1[[#This Row],[CANTIDAD ENTREGA SATELITE]]</f>
        <v>150000</v>
      </c>
      <c r="X4183" s="4">
        <f>Tabla1[[#This Row],[Valor total OS]]-Tabla1[[#This Row],[valor total op]]</f>
        <v>0</v>
      </c>
    </row>
    <row r="4184" spans="1:24" x14ac:dyDescent="0.3">
      <c r="A4184">
        <v>5664</v>
      </c>
      <c r="B4184" t="s">
        <v>7071</v>
      </c>
      <c r="C4184" t="s">
        <v>70</v>
      </c>
      <c r="D4184" t="s">
        <v>431</v>
      </c>
      <c r="E4184" t="s">
        <v>7072</v>
      </c>
      <c r="F4184" s="2">
        <v>45574</v>
      </c>
      <c r="G4184">
        <v>1400</v>
      </c>
      <c r="H4184" t="s">
        <v>88</v>
      </c>
      <c r="I4184" t="s">
        <v>7073</v>
      </c>
      <c r="J4184">
        <v>1</v>
      </c>
      <c r="K4184" t="s">
        <v>252</v>
      </c>
      <c r="L4184">
        <v>1400</v>
      </c>
      <c r="M4184">
        <v>500</v>
      </c>
      <c r="N4184" t="s">
        <v>7074</v>
      </c>
      <c r="O4184" t="s">
        <v>131</v>
      </c>
      <c r="P4184">
        <v>15824</v>
      </c>
      <c r="Q4184">
        <v>74056350</v>
      </c>
      <c r="R4184" t="s">
        <v>76</v>
      </c>
      <c r="S4184">
        <v>500</v>
      </c>
      <c r="T4184" t="s">
        <v>253</v>
      </c>
      <c r="U4184" s="4">
        <f>Tabla1[[#This Row],[OS-Valor Unitario]]-Tabla1[[#This Row],[costo_antes_iva]]</f>
        <v>0</v>
      </c>
      <c r="V4184" s="4">
        <f>Tabla1[[#This Row],[OS-Valor Unitario]]*Tabla1[[#This Row],[CANTIDAD ENTREGA SATELITE]]</f>
        <v>700000</v>
      </c>
      <c r="W4184" s="4">
        <f>Tabla1[[#This Row],[costo_antes_iva]]*Tabla1[[#This Row],[CANTIDAD ENTREGA SATELITE]]</f>
        <v>700000</v>
      </c>
      <c r="X4184" s="4">
        <f>Tabla1[[#This Row],[Valor total OS]]-Tabla1[[#This Row],[valor total op]]</f>
        <v>0</v>
      </c>
    </row>
    <row r="4185" spans="1:24" x14ac:dyDescent="0.3">
      <c r="A4185">
        <v>5664</v>
      </c>
      <c r="B4185" t="s">
        <v>7071</v>
      </c>
      <c r="C4185" t="s">
        <v>70</v>
      </c>
      <c r="D4185" t="s">
        <v>431</v>
      </c>
      <c r="E4185" t="s">
        <v>7072</v>
      </c>
      <c r="F4185" s="2">
        <v>45574</v>
      </c>
      <c r="G4185">
        <v>10000</v>
      </c>
      <c r="H4185" t="s">
        <v>24</v>
      </c>
      <c r="I4185" t="s">
        <v>7073</v>
      </c>
      <c r="J4185">
        <v>1</v>
      </c>
      <c r="K4185" t="s">
        <v>74</v>
      </c>
      <c r="L4185">
        <v>12500</v>
      </c>
      <c r="M4185">
        <v>500</v>
      </c>
      <c r="N4185" t="s">
        <v>7074</v>
      </c>
      <c r="O4185" t="s">
        <v>131</v>
      </c>
      <c r="P4185">
        <v>15726</v>
      </c>
      <c r="Q4185">
        <v>74056350</v>
      </c>
      <c r="R4185" t="s">
        <v>76</v>
      </c>
      <c r="S4185">
        <v>500</v>
      </c>
      <c r="T4185" t="s">
        <v>77</v>
      </c>
      <c r="U4185" s="4">
        <f>Tabla1[[#This Row],[OS-Valor Unitario]]-Tabla1[[#This Row],[costo_antes_iva]]</f>
        <v>2500</v>
      </c>
      <c r="V4185" s="4">
        <f>Tabla1[[#This Row],[OS-Valor Unitario]]*Tabla1[[#This Row],[CANTIDAD ENTREGA SATELITE]]</f>
        <v>6250000</v>
      </c>
      <c r="W4185" s="4">
        <f>Tabla1[[#This Row],[costo_antes_iva]]*Tabla1[[#This Row],[CANTIDAD ENTREGA SATELITE]]</f>
        <v>5000000</v>
      </c>
      <c r="X4185" s="4">
        <f>Tabla1[[#This Row],[Valor total OS]]-Tabla1[[#This Row],[valor total op]]</f>
        <v>1250000</v>
      </c>
    </row>
    <row r="4186" spans="1:24" x14ac:dyDescent="0.3">
      <c r="A4186">
        <v>5664</v>
      </c>
      <c r="B4186" t="s">
        <v>7075</v>
      </c>
      <c r="C4186" t="s">
        <v>234</v>
      </c>
      <c r="D4186" t="s">
        <v>431</v>
      </c>
      <c r="E4186" t="s">
        <v>7076</v>
      </c>
      <c r="F4186" s="2">
        <v>45574</v>
      </c>
      <c r="G4186">
        <v>11000</v>
      </c>
      <c r="H4186" t="s">
        <v>24</v>
      </c>
      <c r="I4186" t="s">
        <v>7077</v>
      </c>
      <c r="J4186">
        <v>2</v>
      </c>
      <c r="K4186" t="s">
        <v>664</v>
      </c>
      <c r="L4186">
        <v>8000</v>
      </c>
      <c r="M4186">
        <v>230</v>
      </c>
      <c r="N4186" t="s">
        <v>7074</v>
      </c>
      <c r="O4186" t="s">
        <v>131</v>
      </c>
      <c r="P4186">
        <v>15685</v>
      </c>
      <c r="Q4186">
        <v>74056350</v>
      </c>
      <c r="R4186" t="s">
        <v>29</v>
      </c>
      <c r="S4186">
        <v>230</v>
      </c>
      <c r="T4186" t="s">
        <v>665</v>
      </c>
      <c r="U4186" s="4">
        <f>Tabla1[[#This Row],[OS-Valor Unitario]]-Tabla1[[#This Row],[costo_antes_iva]]</f>
        <v>-3000</v>
      </c>
      <c r="V4186" s="4">
        <f>Tabla1[[#This Row],[OS-Valor Unitario]]*Tabla1[[#This Row],[CANTIDAD ENTREGA SATELITE]]</f>
        <v>1840000</v>
      </c>
      <c r="W4186" s="4">
        <f>Tabla1[[#This Row],[costo_antes_iva]]*Tabla1[[#This Row],[CANTIDAD ENTREGA SATELITE]]</f>
        <v>2530000</v>
      </c>
      <c r="X4186" s="4">
        <f>Tabla1[[#This Row],[Valor total OS]]-Tabla1[[#This Row],[valor total op]]</f>
        <v>-690000</v>
      </c>
    </row>
    <row r="4187" spans="1:24" x14ac:dyDescent="0.3">
      <c r="A4187">
        <v>5664</v>
      </c>
      <c r="B4187" t="s">
        <v>7078</v>
      </c>
      <c r="C4187" t="s">
        <v>125</v>
      </c>
      <c r="D4187" t="s">
        <v>431</v>
      </c>
      <c r="E4187" t="s">
        <v>7079</v>
      </c>
      <c r="F4187" s="2">
        <v>45574</v>
      </c>
      <c r="G4187">
        <v>1400</v>
      </c>
      <c r="H4187" t="s">
        <v>88</v>
      </c>
      <c r="I4187" t="s">
        <v>7080</v>
      </c>
      <c r="J4187">
        <v>3</v>
      </c>
      <c r="K4187" t="s">
        <v>3357</v>
      </c>
      <c r="L4187">
        <v>1400</v>
      </c>
      <c r="M4187">
        <v>124</v>
      </c>
      <c r="N4187" t="s">
        <v>7074</v>
      </c>
      <c r="O4187" t="s">
        <v>131</v>
      </c>
      <c r="P4187">
        <v>15648</v>
      </c>
      <c r="Q4187">
        <v>74056350</v>
      </c>
      <c r="R4187" t="s">
        <v>76</v>
      </c>
      <c r="S4187">
        <v>124</v>
      </c>
      <c r="T4187" t="s">
        <v>3359</v>
      </c>
      <c r="U4187" s="4">
        <f>Tabla1[[#This Row],[OS-Valor Unitario]]-Tabla1[[#This Row],[costo_antes_iva]]</f>
        <v>0</v>
      </c>
      <c r="V4187" s="4">
        <f>Tabla1[[#This Row],[OS-Valor Unitario]]*Tabla1[[#This Row],[CANTIDAD ENTREGA SATELITE]]</f>
        <v>173600</v>
      </c>
      <c r="W4187" s="4">
        <f>Tabla1[[#This Row],[costo_antes_iva]]*Tabla1[[#This Row],[CANTIDAD ENTREGA SATELITE]]</f>
        <v>173600</v>
      </c>
      <c r="X4187" s="4">
        <f>Tabla1[[#This Row],[Valor total OS]]-Tabla1[[#This Row],[valor total op]]</f>
        <v>0</v>
      </c>
    </row>
    <row r="4188" spans="1:24" x14ac:dyDescent="0.3">
      <c r="A4188">
        <v>5664</v>
      </c>
      <c r="B4188" t="s">
        <v>7078</v>
      </c>
      <c r="C4188" t="s">
        <v>125</v>
      </c>
      <c r="D4188" t="s">
        <v>431</v>
      </c>
      <c r="E4188" t="s">
        <v>7079</v>
      </c>
      <c r="F4188" s="2">
        <v>45574</v>
      </c>
      <c r="G4188">
        <v>1400</v>
      </c>
      <c r="H4188" t="s">
        <v>88</v>
      </c>
      <c r="I4188" t="s">
        <v>7080</v>
      </c>
      <c r="J4188">
        <v>3</v>
      </c>
      <c r="K4188" t="s">
        <v>3357</v>
      </c>
      <c r="L4188">
        <v>1400</v>
      </c>
      <c r="M4188">
        <v>106</v>
      </c>
      <c r="N4188" t="s">
        <v>7074</v>
      </c>
      <c r="O4188" t="s">
        <v>131</v>
      </c>
      <c r="P4188">
        <v>15649</v>
      </c>
      <c r="Q4188">
        <v>74056350</v>
      </c>
      <c r="R4188" t="s">
        <v>76</v>
      </c>
      <c r="S4188">
        <v>106</v>
      </c>
      <c r="T4188" t="s">
        <v>3359</v>
      </c>
      <c r="U4188" s="4">
        <f>Tabla1[[#This Row],[OS-Valor Unitario]]-Tabla1[[#This Row],[costo_antes_iva]]</f>
        <v>0</v>
      </c>
      <c r="V4188" s="4">
        <f>Tabla1[[#This Row],[OS-Valor Unitario]]*Tabla1[[#This Row],[CANTIDAD ENTREGA SATELITE]]</f>
        <v>148400</v>
      </c>
      <c r="W4188" s="4">
        <f>Tabla1[[#This Row],[costo_antes_iva]]*Tabla1[[#This Row],[CANTIDAD ENTREGA SATELITE]]</f>
        <v>148400</v>
      </c>
      <c r="X4188" s="4">
        <f>Tabla1[[#This Row],[Valor total OS]]-Tabla1[[#This Row],[valor total op]]</f>
        <v>0</v>
      </c>
    </row>
    <row r="4189" spans="1:24" x14ac:dyDescent="0.3">
      <c r="A4189">
        <v>5664</v>
      </c>
      <c r="B4189" t="s">
        <v>7078</v>
      </c>
      <c r="C4189" t="s">
        <v>125</v>
      </c>
      <c r="D4189" t="s">
        <v>431</v>
      </c>
      <c r="E4189" t="s">
        <v>7079</v>
      </c>
      <c r="F4189" s="2">
        <v>45574</v>
      </c>
      <c r="G4189">
        <v>10000</v>
      </c>
      <c r="H4189" t="s">
        <v>24</v>
      </c>
      <c r="I4189" t="s">
        <v>7080</v>
      </c>
      <c r="J4189">
        <v>3</v>
      </c>
      <c r="K4189" t="s">
        <v>74</v>
      </c>
      <c r="L4189">
        <v>11500</v>
      </c>
      <c r="M4189">
        <v>230</v>
      </c>
      <c r="N4189" t="s">
        <v>7074</v>
      </c>
      <c r="O4189" t="s">
        <v>131</v>
      </c>
      <c r="P4189">
        <v>15727</v>
      </c>
      <c r="Q4189">
        <v>74056350</v>
      </c>
      <c r="R4189" t="s">
        <v>76</v>
      </c>
      <c r="S4189">
        <v>229</v>
      </c>
      <c r="T4189" t="s">
        <v>77</v>
      </c>
      <c r="U4189" s="4">
        <f>Tabla1[[#This Row],[OS-Valor Unitario]]-Tabla1[[#This Row],[costo_antes_iva]]</f>
        <v>1500</v>
      </c>
      <c r="V4189" s="4">
        <f>Tabla1[[#This Row],[OS-Valor Unitario]]*Tabla1[[#This Row],[CANTIDAD ENTREGA SATELITE]]</f>
        <v>2633500</v>
      </c>
      <c r="W4189" s="4">
        <f>Tabla1[[#This Row],[costo_antes_iva]]*Tabla1[[#This Row],[CANTIDAD ENTREGA SATELITE]]</f>
        <v>2290000</v>
      </c>
      <c r="X4189" s="4">
        <f>Tabla1[[#This Row],[Valor total OS]]-Tabla1[[#This Row],[valor total op]]</f>
        <v>343500</v>
      </c>
    </row>
    <row r="4190" spans="1:24" x14ac:dyDescent="0.3">
      <c r="A4190">
        <v>5664</v>
      </c>
      <c r="B4190" t="s">
        <v>7081</v>
      </c>
      <c r="C4190" t="s">
        <v>450</v>
      </c>
      <c r="D4190" t="s">
        <v>431</v>
      </c>
      <c r="E4190" t="s">
        <v>7082</v>
      </c>
      <c r="F4190" s="2">
        <v>45574</v>
      </c>
      <c r="G4190">
        <v>11000</v>
      </c>
      <c r="H4190" t="s">
        <v>24</v>
      </c>
      <c r="I4190" t="s">
        <v>7083</v>
      </c>
      <c r="J4190">
        <v>4</v>
      </c>
      <c r="K4190" t="s">
        <v>381</v>
      </c>
      <c r="L4190">
        <v>10500</v>
      </c>
      <c r="M4190">
        <v>500</v>
      </c>
      <c r="N4190" t="s">
        <v>7074</v>
      </c>
      <c r="O4190" t="s">
        <v>131</v>
      </c>
      <c r="P4190">
        <v>15686</v>
      </c>
      <c r="Q4190">
        <v>74056350</v>
      </c>
      <c r="R4190" t="s">
        <v>29</v>
      </c>
      <c r="S4190">
        <v>500</v>
      </c>
      <c r="T4190" t="s">
        <v>382</v>
      </c>
      <c r="U4190" s="4">
        <f>Tabla1[[#This Row],[OS-Valor Unitario]]-Tabla1[[#This Row],[costo_antes_iva]]</f>
        <v>-500</v>
      </c>
      <c r="V4190" s="4">
        <f>Tabla1[[#This Row],[OS-Valor Unitario]]*Tabla1[[#This Row],[CANTIDAD ENTREGA SATELITE]]</f>
        <v>5250000</v>
      </c>
      <c r="W4190" s="4">
        <f>Tabla1[[#This Row],[costo_antes_iva]]*Tabla1[[#This Row],[CANTIDAD ENTREGA SATELITE]]</f>
        <v>5500000</v>
      </c>
      <c r="X4190" s="4">
        <f>Tabla1[[#This Row],[Valor total OS]]-Tabla1[[#This Row],[valor total op]]</f>
        <v>-250000</v>
      </c>
    </row>
    <row r="4191" spans="1:24" x14ac:dyDescent="0.3">
      <c r="A4191">
        <v>5662</v>
      </c>
      <c r="B4191" t="s">
        <v>7084</v>
      </c>
      <c r="C4191" t="s">
        <v>70</v>
      </c>
      <c r="D4191" t="s">
        <v>239</v>
      </c>
      <c r="E4191" t="s">
        <v>7085</v>
      </c>
      <c r="F4191" s="2">
        <v>45573</v>
      </c>
      <c r="G4191">
        <v>1100</v>
      </c>
      <c r="H4191" t="s">
        <v>88</v>
      </c>
      <c r="I4191" t="s">
        <v>7086</v>
      </c>
      <c r="J4191">
        <v>1</v>
      </c>
      <c r="K4191" t="s">
        <v>129</v>
      </c>
      <c r="L4191">
        <v>1100</v>
      </c>
      <c r="M4191">
        <v>1</v>
      </c>
      <c r="N4191" t="s">
        <v>7087</v>
      </c>
      <c r="O4191" t="s">
        <v>28</v>
      </c>
      <c r="P4191">
        <v>15600</v>
      </c>
      <c r="Q4191">
        <v>81356</v>
      </c>
      <c r="R4191" t="s">
        <v>76</v>
      </c>
      <c r="S4191">
        <v>1</v>
      </c>
      <c r="T4191" t="s">
        <v>37</v>
      </c>
      <c r="U4191" s="4">
        <f>Tabla1[[#This Row],[OS-Valor Unitario]]-Tabla1[[#This Row],[costo_antes_iva]]</f>
        <v>0</v>
      </c>
      <c r="V4191" s="4">
        <f>Tabla1[[#This Row],[OS-Valor Unitario]]*Tabla1[[#This Row],[CANTIDAD ENTREGA SATELITE]]</f>
        <v>1100</v>
      </c>
      <c r="W4191" s="4">
        <f>Tabla1[[#This Row],[costo_antes_iva]]*Tabla1[[#This Row],[CANTIDAD ENTREGA SATELITE]]</f>
        <v>1100</v>
      </c>
      <c r="X4191" s="4">
        <f>Tabla1[[#This Row],[Valor total OS]]-Tabla1[[#This Row],[valor total op]]</f>
        <v>0</v>
      </c>
    </row>
    <row r="4192" spans="1:24" x14ac:dyDescent="0.3">
      <c r="A4192">
        <v>5662</v>
      </c>
      <c r="B4192" t="s">
        <v>7084</v>
      </c>
      <c r="C4192" t="s">
        <v>70</v>
      </c>
      <c r="D4192" t="s">
        <v>239</v>
      </c>
      <c r="E4192" t="s">
        <v>7085</v>
      </c>
      <c r="F4192" s="2">
        <v>45573</v>
      </c>
      <c r="G4192">
        <v>10500</v>
      </c>
      <c r="H4192" t="s">
        <v>24</v>
      </c>
      <c r="I4192" t="s">
        <v>7086</v>
      </c>
      <c r="J4192">
        <v>1</v>
      </c>
      <c r="K4192" t="s">
        <v>437</v>
      </c>
      <c r="L4192">
        <v>11000</v>
      </c>
      <c r="M4192">
        <v>1</v>
      </c>
      <c r="N4192" t="s">
        <v>7087</v>
      </c>
      <c r="O4192" t="s">
        <v>28</v>
      </c>
      <c r="P4192">
        <v>15522</v>
      </c>
      <c r="Q4192">
        <v>81356</v>
      </c>
      <c r="R4192" t="s">
        <v>76</v>
      </c>
      <c r="S4192">
        <v>1</v>
      </c>
      <c r="T4192" t="s">
        <v>438</v>
      </c>
      <c r="U4192" s="4">
        <f>Tabla1[[#This Row],[OS-Valor Unitario]]-Tabla1[[#This Row],[costo_antes_iva]]</f>
        <v>500</v>
      </c>
      <c r="V4192" s="4">
        <f>Tabla1[[#This Row],[OS-Valor Unitario]]*Tabla1[[#This Row],[CANTIDAD ENTREGA SATELITE]]</f>
        <v>11000</v>
      </c>
      <c r="W4192" s="4">
        <f>Tabla1[[#This Row],[costo_antes_iva]]*Tabla1[[#This Row],[CANTIDAD ENTREGA SATELITE]]</f>
        <v>10500</v>
      </c>
      <c r="X4192" s="4">
        <f>Tabla1[[#This Row],[Valor total OS]]-Tabla1[[#This Row],[valor total op]]</f>
        <v>500</v>
      </c>
    </row>
    <row r="4193" spans="1:24" x14ac:dyDescent="0.3">
      <c r="A4193">
        <v>5662</v>
      </c>
      <c r="B4193" t="s">
        <v>7088</v>
      </c>
      <c r="C4193" t="s">
        <v>302</v>
      </c>
      <c r="D4193" t="s">
        <v>239</v>
      </c>
      <c r="E4193" t="s">
        <v>7089</v>
      </c>
      <c r="F4193" s="2">
        <v>45573</v>
      </c>
      <c r="G4193">
        <v>1100</v>
      </c>
      <c r="H4193" t="s">
        <v>88</v>
      </c>
      <c r="I4193" t="s">
        <v>7090</v>
      </c>
      <c r="J4193">
        <v>2</v>
      </c>
      <c r="K4193" t="s">
        <v>129</v>
      </c>
      <c r="L4193">
        <v>1100</v>
      </c>
      <c r="M4193">
        <v>1</v>
      </c>
      <c r="N4193" t="s">
        <v>7087</v>
      </c>
      <c r="O4193" t="s">
        <v>28</v>
      </c>
      <c r="P4193">
        <v>15601</v>
      </c>
      <c r="Q4193">
        <v>81356</v>
      </c>
      <c r="R4193" t="s">
        <v>76</v>
      </c>
      <c r="S4193">
        <v>1</v>
      </c>
      <c r="T4193" t="s">
        <v>37</v>
      </c>
      <c r="U4193" s="4">
        <f>Tabla1[[#This Row],[OS-Valor Unitario]]-Tabla1[[#This Row],[costo_antes_iva]]</f>
        <v>0</v>
      </c>
      <c r="V4193" s="4">
        <f>Tabla1[[#This Row],[OS-Valor Unitario]]*Tabla1[[#This Row],[CANTIDAD ENTREGA SATELITE]]</f>
        <v>1100</v>
      </c>
      <c r="W4193" s="4">
        <f>Tabla1[[#This Row],[costo_antes_iva]]*Tabla1[[#This Row],[CANTIDAD ENTREGA SATELITE]]</f>
        <v>1100</v>
      </c>
      <c r="X4193" s="4">
        <f>Tabla1[[#This Row],[Valor total OS]]-Tabla1[[#This Row],[valor total op]]</f>
        <v>0</v>
      </c>
    </row>
    <row r="4194" spans="1:24" x14ac:dyDescent="0.3">
      <c r="A4194">
        <v>5662</v>
      </c>
      <c r="B4194" t="s">
        <v>7088</v>
      </c>
      <c r="C4194" t="s">
        <v>302</v>
      </c>
      <c r="D4194" t="s">
        <v>239</v>
      </c>
      <c r="E4194" t="s">
        <v>7089</v>
      </c>
      <c r="F4194" s="2">
        <v>45573</v>
      </c>
      <c r="G4194">
        <v>10500</v>
      </c>
      <c r="H4194" t="s">
        <v>24</v>
      </c>
      <c r="I4194" t="s">
        <v>7090</v>
      </c>
      <c r="J4194">
        <v>2</v>
      </c>
      <c r="K4194" t="s">
        <v>437</v>
      </c>
      <c r="L4194">
        <v>11000</v>
      </c>
      <c r="M4194">
        <v>1</v>
      </c>
      <c r="N4194" t="s">
        <v>7087</v>
      </c>
      <c r="O4194" t="s">
        <v>28</v>
      </c>
      <c r="P4194">
        <v>15523</v>
      </c>
      <c r="Q4194">
        <v>81356</v>
      </c>
      <c r="R4194" t="s">
        <v>76</v>
      </c>
      <c r="S4194">
        <v>1</v>
      </c>
      <c r="T4194" t="s">
        <v>438</v>
      </c>
      <c r="U4194" s="4">
        <f>Tabla1[[#This Row],[OS-Valor Unitario]]-Tabla1[[#This Row],[costo_antes_iva]]</f>
        <v>500</v>
      </c>
      <c r="V4194" s="4">
        <f>Tabla1[[#This Row],[OS-Valor Unitario]]*Tabla1[[#This Row],[CANTIDAD ENTREGA SATELITE]]</f>
        <v>11000</v>
      </c>
      <c r="W4194" s="4">
        <f>Tabla1[[#This Row],[costo_antes_iva]]*Tabla1[[#This Row],[CANTIDAD ENTREGA SATELITE]]</f>
        <v>10500</v>
      </c>
      <c r="X4194" s="4">
        <f>Tabla1[[#This Row],[Valor total OS]]-Tabla1[[#This Row],[valor total op]]</f>
        <v>500</v>
      </c>
    </row>
    <row r="4195" spans="1:24" x14ac:dyDescent="0.3">
      <c r="A4195">
        <v>5661</v>
      </c>
      <c r="B4195" t="s">
        <v>7091</v>
      </c>
      <c r="C4195" t="s">
        <v>92</v>
      </c>
      <c r="D4195" t="s">
        <v>7092</v>
      </c>
      <c r="E4195" t="s">
        <v>7093</v>
      </c>
      <c r="F4195" s="2">
        <v>45573</v>
      </c>
      <c r="G4195">
        <v>3850</v>
      </c>
      <c r="H4195" t="s">
        <v>35</v>
      </c>
      <c r="I4195" t="s">
        <v>7094</v>
      </c>
      <c r="J4195">
        <v>1</v>
      </c>
      <c r="K4195" t="s">
        <v>37</v>
      </c>
      <c r="L4195">
        <v>3850</v>
      </c>
      <c r="M4195">
        <v>1</v>
      </c>
      <c r="N4195" t="s">
        <v>7095</v>
      </c>
      <c r="O4195" t="s">
        <v>28</v>
      </c>
      <c r="P4195">
        <v>15573</v>
      </c>
      <c r="Q4195">
        <v>65520</v>
      </c>
      <c r="R4195" t="s">
        <v>14856</v>
      </c>
      <c r="S4195">
        <v>1</v>
      </c>
      <c r="T4195" t="s">
        <v>37</v>
      </c>
      <c r="U4195" s="4">
        <f>Tabla1[[#This Row],[OS-Valor Unitario]]-Tabla1[[#This Row],[costo_antes_iva]]</f>
        <v>0</v>
      </c>
      <c r="V4195" s="4">
        <f>Tabla1[[#This Row],[OS-Valor Unitario]]*Tabla1[[#This Row],[CANTIDAD ENTREGA SATELITE]]</f>
        <v>3850</v>
      </c>
      <c r="W4195" s="4">
        <f>Tabla1[[#This Row],[costo_antes_iva]]*Tabla1[[#This Row],[CANTIDAD ENTREGA SATELITE]]</f>
        <v>3850</v>
      </c>
      <c r="X4195" s="4">
        <f>Tabla1[[#This Row],[Valor total OS]]-Tabla1[[#This Row],[valor total op]]</f>
        <v>0</v>
      </c>
    </row>
    <row r="4196" spans="1:24" x14ac:dyDescent="0.3">
      <c r="A4196">
        <v>5661</v>
      </c>
      <c r="B4196" t="s">
        <v>7091</v>
      </c>
      <c r="C4196" t="s">
        <v>92</v>
      </c>
      <c r="D4196" t="s">
        <v>7092</v>
      </c>
      <c r="E4196" t="s">
        <v>7093</v>
      </c>
      <c r="F4196" s="2">
        <v>45573</v>
      </c>
      <c r="G4196">
        <v>7500</v>
      </c>
      <c r="H4196" t="s">
        <v>24</v>
      </c>
      <c r="I4196" t="s">
        <v>7094</v>
      </c>
      <c r="J4196">
        <v>1</v>
      </c>
      <c r="K4196" t="s">
        <v>264</v>
      </c>
      <c r="L4196">
        <v>7500</v>
      </c>
      <c r="M4196">
        <v>1</v>
      </c>
      <c r="N4196" t="s">
        <v>7095</v>
      </c>
      <c r="O4196" t="s">
        <v>28</v>
      </c>
      <c r="P4196">
        <v>15528</v>
      </c>
      <c r="Q4196">
        <v>65520</v>
      </c>
      <c r="R4196" t="s">
        <v>14856</v>
      </c>
      <c r="S4196">
        <v>1</v>
      </c>
      <c r="T4196" t="s">
        <v>264</v>
      </c>
      <c r="U4196" s="4">
        <f>Tabla1[[#This Row],[OS-Valor Unitario]]-Tabla1[[#This Row],[costo_antes_iva]]</f>
        <v>0</v>
      </c>
      <c r="V4196" s="4">
        <f>Tabla1[[#This Row],[OS-Valor Unitario]]*Tabla1[[#This Row],[CANTIDAD ENTREGA SATELITE]]</f>
        <v>7500</v>
      </c>
      <c r="W4196" s="4">
        <f>Tabla1[[#This Row],[costo_antes_iva]]*Tabla1[[#This Row],[CANTIDAD ENTREGA SATELITE]]</f>
        <v>7500</v>
      </c>
      <c r="X4196" s="4">
        <f>Tabla1[[#This Row],[Valor total OS]]-Tabla1[[#This Row],[valor total op]]</f>
        <v>0</v>
      </c>
    </row>
    <row r="4197" spans="1:24" x14ac:dyDescent="0.3">
      <c r="A4197">
        <v>5660</v>
      </c>
      <c r="B4197" t="s">
        <v>7096</v>
      </c>
      <c r="C4197" t="s">
        <v>70</v>
      </c>
      <c r="D4197" t="s">
        <v>1007</v>
      </c>
      <c r="E4197" t="s">
        <v>7097</v>
      </c>
      <c r="F4197" s="2">
        <v>45573</v>
      </c>
      <c r="G4197">
        <v>14500</v>
      </c>
      <c r="H4197" t="s">
        <v>24</v>
      </c>
      <c r="I4197" t="s">
        <v>7098</v>
      </c>
      <c r="J4197">
        <v>1</v>
      </c>
      <c r="K4197" t="s">
        <v>5375</v>
      </c>
      <c r="L4197">
        <v>14500</v>
      </c>
      <c r="M4197">
        <v>10</v>
      </c>
      <c r="N4197" t="s">
        <v>7099</v>
      </c>
      <c r="O4197" t="s">
        <v>28</v>
      </c>
      <c r="P4197">
        <v>15445</v>
      </c>
      <c r="Q4197">
        <v>1039654</v>
      </c>
      <c r="R4197" t="s">
        <v>76</v>
      </c>
      <c r="S4197">
        <v>10</v>
      </c>
      <c r="T4197" t="s">
        <v>5376</v>
      </c>
      <c r="U4197" s="4">
        <f>Tabla1[[#This Row],[OS-Valor Unitario]]-Tabla1[[#This Row],[costo_antes_iva]]</f>
        <v>0</v>
      </c>
      <c r="V4197" s="4">
        <f>Tabla1[[#This Row],[OS-Valor Unitario]]*Tabla1[[#This Row],[CANTIDAD ENTREGA SATELITE]]</f>
        <v>145000</v>
      </c>
      <c r="W4197" s="4">
        <f>Tabla1[[#This Row],[costo_antes_iva]]*Tabla1[[#This Row],[CANTIDAD ENTREGA SATELITE]]</f>
        <v>145000</v>
      </c>
      <c r="X4197" s="4">
        <f>Tabla1[[#This Row],[Valor total OS]]-Tabla1[[#This Row],[valor total op]]</f>
        <v>0</v>
      </c>
    </row>
    <row r="4198" spans="1:24" x14ac:dyDescent="0.3">
      <c r="A4198">
        <v>5660</v>
      </c>
      <c r="B4198" t="s">
        <v>7096</v>
      </c>
      <c r="C4198" t="s">
        <v>70</v>
      </c>
      <c r="D4198" t="s">
        <v>1007</v>
      </c>
      <c r="E4198" t="s">
        <v>7097</v>
      </c>
      <c r="F4198" s="2">
        <v>45573</v>
      </c>
      <c r="G4198">
        <v>1300</v>
      </c>
      <c r="H4198" t="s">
        <v>88</v>
      </c>
      <c r="I4198" t="s">
        <v>7098</v>
      </c>
      <c r="J4198">
        <v>1</v>
      </c>
      <c r="K4198" t="s">
        <v>434</v>
      </c>
      <c r="L4198">
        <v>1300</v>
      </c>
      <c r="M4198">
        <v>10</v>
      </c>
      <c r="N4198" t="s">
        <v>7099</v>
      </c>
      <c r="O4198" t="s">
        <v>28</v>
      </c>
      <c r="P4198">
        <v>15504</v>
      </c>
      <c r="Q4198">
        <v>1039654</v>
      </c>
      <c r="R4198" t="s">
        <v>76</v>
      </c>
      <c r="S4198">
        <v>10</v>
      </c>
      <c r="T4198" t="s">
        <v>436</v>
      </c>
      <c r="U4198" s="4">
        <f>Tabla1[[#This Row],[OS-Valor Unitario]]-Tabla1[[#This Row],[costo_antes_iva]]</f>
        <v>0</v>
      </c>
      <c r="V4198" s="4">
        <f>Tabla1[[#This Row],[OS-Valor Unitario]]*Tabla1[[#This Row],[CANTIDAD ENTREGA SATELITE]]</f>
        <v>13000</v>
      </c>
      <c r="W4198" s="4">
        <f>Tabla1[[#This Row],[costo_antes_iva]]*Tabla1[[#This Row],[CANTIDAD ENTREGA SATELITE]]</f>
        <v>13000</v>
      </c>
      <c r="X4198" s="4">
        <f>Tabla1[[#This Row],[Valor total OS]]-Tabla1[[#This Row],[valor total op]]</f>
        <v>0</v>
      </c>
    </row>
    <row r="4199" spans="1:24" x14ac:dyDescent="0.3">
      <c r="A4199">
        <v>5660</v>
      </c>
      <c r="B4199" t="s">
        <v>7100</v>
      </c>
      <c r="C4199" t="s">
        <v>70</v>
      </c>
      <c r="D4199" t="s">
        <v>1007</v>
      </c>
      <c r="E4199" t="s">
        <v>7101</v>
      </c>
      <c r="F4199" s="2">
        <v>45573</v>
      </c>
      <c r="G4199">
        <v>14500</v>
      </c>
      <c r="H4199" t="s">
        <v>24</v>
      </c>
      <c r="I4199" t="s">
        <v>7102</v>
      </c>
      <c r="J4199">
        <v>2</v>
      </c>
      <c r="K4199" t="s">
        <v>5375</v>
      </c>
      <c r="L4199">
        <v>14500</v>
      </c>
      <c r="M4199">
        <v>6</v>
      </c>
      <c r="N4199" t="s">
        <v>7099</v>
      </c>
      <c r="O4199" t="s">
        <v>28</v>
      </c>
      <c r="P4199">
        <v>15446</v>
      </c>
      <c r="Q4199">
        <v>1039654</v>
      </c>
      <c r="R4199" t="s">
        <v>76</v>
      </c>
      <c r="S4199">
        <v>6</v>
      </c>
      <c r="T4199" t="s">
        <v>5376</v>
      </c>
      <c r="U4199" s="4">
        <f>Tabla1[[#This Row],[OS-Valor Unitario]]-Tabla1[[#This Row],[costo_antes_iva]]</f>
        <v>0</v>
      </c>
      <c r="V4199" s="4">
        <f>Tabla1[[#This Row],[OS-Valor Unitario]]*Tabla1[[#This Row],[CANTIDAD ENTREGA SATELITE]]</f>
        <v>87000</v>
      </c>
      <c r="W4199" s="4">
        <f>Tabla1[[#This Row],[costo_antes_iva]]*Tabla1[[#This Row],[CANTIDAD ENTREGA SATELITE]]</f>
        <v>87000</v>
      </c>
      <c r="X4199" s="4">
        <f>Tabla1[[#This Row],[Valor total OS]]-Tabla1[[#This Row],[valor total op]]</f>
        <v>0</v>
      </c>
    </row>
    <row r="4200" spans="1:24" x14ac:dyDescent="0.3">
      <c r="A4200">
        <v>5660</v>
      </c>
      <c r="B4200" t="s">
        <v>7100</v>
      </c>
      <c r="C4200" t="s">
        <v>70</v>
      </c>
      <c r="D4200" t="s">
        <v>1007</v>
      </c>
      <c r="E4200" t="s">
        <v>7101</v>
      </c>
      <c r="F4200" s="2">
        <v>45573</v>
      </c>
      <c r="G4200">
        <v>1300</v>
      </c>
      <c r="H4200" t="s">
        <v>88</v>
      </c>
      <c r="I4200" t="s">
        <v>7102</v>
      </c>
      <c r="J4200">
        <v>2</v>
      </c>
      <c r="K4200" t="s">
        <v>434</v>
      </c>
      <c r="L4200">
        <v>1300</v>
      </c>
      <c r="M4200">
        <v>6</v>
      </c>
      <c r="N4200" t="s">
        <v>7099</v>
      </c>
      <c r="O4200" t="s">
        <v>28</v>
      </c>
      <c r="P4200">
        <v>15538</v>
      </c>
      <c r="Q4200">
        <v>1039654</v>
      </c>
      <c r="R4200" t="s">
        <v>76</v>
      </c>
      <c r="S4200">
        <v>6</v>
      </c>
      <c r="T4200" t="s">
        <v>436</v>
      </c>
      <c r="U4200" s="4">
        <f>Tabla1[[#This Row],[OS-Valor Unitario]]-Tabla1[[#This Row],[costo_antes_iva]]</f>
        <v>0</v>
      </c>
      <c r="V4200" s="4">
        <f>Tabla1[[#This Row],[OS-Valor Unitario]]*Tabla1[[#This Row],[CANTIDAD ENTREGA SATELITE]]</f>
        <v>7800</v>
      </c>
      <c r="W4200" s="4">
        <f>Tabla1[[#This Row],[costo_antes_iva]]*Tabla1[[#This Row],[CANTIDAD ENTREGA SATELITE]]</f>
        <v>7800</v>
      </c>
      <c r="X4200" s="4">
        <f>Tabla1[[#This Row],[Valor total OS]]-Tabla1[[#This Row],[valor total op]]</f>
        <v>0</v>
      </c>
    </row>
    <row r="4201" spans="1:24" x14ac:dyDescent="0.3">
      <c r="A4201">
        <v>5659</v>
      </c>
      <c r="B4201" t="s">
        <v>7103</v>
      </c>
      <c r="C4201" t="s">
        <v>42</v>
      </c>
      <c r="D4201" t="s">
        <v>1890</v>
      </c>
      <c r="E4201" t="s">
        <v>7104</v>
      </c>
      <c r="F4201" s="2">
        <v>45573</v>
      </c>
      <c r="G4201">
        <v>6000</v>
      </c>
      <c r="H4201" t="s">
        <v>35</v>
      </c>
      <c r="I4201" t="s">
        <v>7105</v>
      </c>
      <c r="J4201">
        <v>1</v>
      </c>
      <c r="K4201" t="s">
        <v>37</v>
      </c>
      <c r="L4201">
        <v>6000</v>
      </c>
      <c r="M4201">
        <v>50</v>
      </c>
      <c r="N4201" t="s">
        <v>7106</v>
      </c>
      <c r="O4201" t="s">
        <v>131</v>
      </c>
      <c r="P4201">
        <v>15457</v>
      </c>
      <c r="Q4201">
        <v>2938200</v>
      </c>
      <c r="R4201" t="s">
        <v>49</v>
      </c>
      <c r="S4201">
        <v>50</v>
      </c>
      <c r="T4201" t="s">
        <v>37</v>
      </c>
      <c r="U4201" s="4">
        <f>Tabla1[[#This Row],[OS-Valor Unitario]]-Tabla1[[#This Row],[costo_antes_iva]]</f>
        <v>0</v>
      </c>
      <c r="V4201" s="4">
        <f>Tabla1[[#This Row],[OS-Valor Unitario]]*Tabla1[[#This Row],[CANTIDAD ENTREGA SATELITE]]</f>
        <v>300000</v>
      </c>
      <c r="W4201" s="4">
        <f>Tabla1[[#This Row],[costo_antes_iva]]*Tabla1[[#This Row],[CANTIDAD ENTREGA SATELITE]]</f>
        <v>300000</v>
      </c>
      <c r="X4201" s="4">
        <f>Tabla1[[#This Row],[Valor total OS]]-Tabla1[[#This Row],[valor total op]]</f>
        <v>0</v>
      </c>
    </row>
    <row r="4202" spans="1:24" x14ac:dyDescent="0.3">
      <c r="A4202">
        <v>5659</v>
      </c>
      <c r="B4202" t="s">
        <v>7103</v>
      </c>
      <c r="C4202" t="s">
        <v>42</v>
      </c>
      <c r="D4202" t="s">
        <v>1890</v>
      </c>
      <c r="E4202" t="s">
        <v>7104</v>
      </c>
      <c r="F4202" s="2">
        <v>45573</v>
      </c>
      <c r="G4202">
        <v>7000</v>
      </c>
      <c r="H4202" t="s">
        <v>24</v>
      </c>
      <c r="I4202" t="s">
        <v>7105</v>
      </c>
      <c r="J4202">
        <v>1</v>
      </c>
      <c r="K4202" t="s">
        <v>264</v>
      </c>
      <c r="L4202">
        <v>6000</v>
      </c>
      <c r="M4202">
        <v>60</v>
      </c>
      <c r="N4202" t="s">
        <v>7106</v>
      </c>
      <c r="O4202" t="s">
        <v>131</v>
      </c>
      <c r="P4202">
        <v>15464</v>
      </c>
      <c r="Q4202">
        <v>2938200</v>
      </c>
      <c r="R4202" t="s">
        <v>49</v>
      </c>
      <c r="S4202">
        <v>60</v>
      </c>
      <c r="T4202" t="s">
        <v>264</v>
      </c>
      <c r="U4202" s="4">
        <f>Tabla1[[#This Row],[OS-Valor Unitario]]-Tabla1[[#This Row],[costo_antes_iva]]</f>
        <v>-1000</v>
      </c>
      <c r="V4202" s="4">
        <f>Tabla1[[#This Row],[OS-Valor Unitario]]*Tabla1[[#This Row],[CANTIDAD ENTREGA SATELITE]]</f>
        <v>360000</v>
      </c>
      <c r="W4202" s="4">
        <f>Tabla1[[#This Row],[costo_antes_iva]]*Tabla1[[#This Row],[CANTIDAD ENTREGA SATELITE]]</f>
        <v>420000</v>
      </c>
      <c r="X4202" s="4">
        <f>Tabla1[[#This Row],[Valor total OS]]-Tabla1[[#This Row],[valor total op]]</f>
        <v>-60000</v>
      </c>
    </row>
    <row r="4203" spans="1:24" x14ac:dyDescent="0.3">
      <c r="A4203">
        <v>5658</v>
      </c>
      <c r="B4203" t="s">
        <v>7107</v>
      </c>
      <c r="C4203" t="s">
        <v>238</v>
      </c>
      <c r="D4203" t="s">
        <v>5069</v>
      </c>
      <c r="E4203" t="s">
        <v>7108</v>
      </c>
      <c r="F4203" s="2">
        <v>45573</v>
      </c>
      <c r="G4203">
        <v>11000</v>
      </c>
      <c r="H4203" t="s">
        <v>1358</v>
      </c>
      <c r="I4203" t="s">
        <v>7109</v>
      </c>
      <c r="J4203">
        <v>1</v>
      </c>
      <c r="K4203" t="s">
        <v>4712</v>
      </c>
      <c r="L4203">
        <v>11000</v>
      </c>
      <c r="M4203">
        <v>100</v>
      </c>
      <c r="N4203" t="s">
        <v>7110</v>
      </c>
      <c r="O4203" t="s">
        <v>28</v>
      </c>
      <c r="P4203">
        <v>15572</v>
      </c>
      <c r="Q4203">
        <v>19143360</v>
      </c>
      <c r="R4203" t="s">
        <v>244</v>
      </c>
      <c r="S4203">
        <v>100</v>
      </c>
      <c r="T4203" t="s">
        <v>4713</v>
      </c>
      <c r="U4203" s="4">
        <f>Tabla1[[#This Row],[OS-Valor Unitario]]-Tabla1[[#This Row],[costo_antes_iva]]</f>
        <v>0</v>
      </c>
      <c r="V4203" s="4">
        <f>Tabla1[[#This Row],[OS-Valor Unitario]]*Tabla1[[#This Row],[CANTIDAD ENTREGA SATELITE]]</f>
        <v>1100000</v>
      </c>
      <c r="W4203" s="4">
        <f>Tabla1[[#This Row],[costo_antes_iva]]*Tabla1[[#This Row],[CANTIDAD ENTREGA SATELITE]]</f>
        <v>1100000</v>
      </c>
      <c r="X4203" s="4">
        <f>Tabla1[[#This Row],[Valor total OS]]-Tabla1[[#This Row],[valor total op]]</f>
        <v>0</v>
      </c>
    </row>
    <row r="4204" spans="1:24" x14ac:dyDescent="0.3">
      <c r="A4204">
        <v>5658</v>
      </c>
      <c r="B4204" t="s">
        <v>7107</v>
      </c>
      <c r="C4204" t="s">
        <v>238</v>
      </c>
      <c r="D4204" t="s">
        <v>5069</v>
      </c>
      <c r="E4204" t="s">
        <v>7108</v>
      </c>
      <c r="F4204" s="2">
        <v>45573</v>
      </c>
      <c r="G4204">
        <v>11000</v>
      </c>
      <c r="H4204" t="s">
        <v>1358</v>
      </c>
      <c r="I4204" t="s">
        <v>7109</v>
      </c>
      <c r="J4204">
        <v>1</v>
      </c>
      <c r="K4204" t="s">
        <v>264</v>
      </c>
      <c r="L4204">
        <v>11000</v>
      </c>
      <c r="M4204">
        <v>150</v>
      </c>
      <c r="N4204" t="s">
        <v>7110</v>
      </c>
      <c r="O4204" t="s">
        <v>28</v>
      </c>
      <c r="P4204">
        <v>15563</v>
      </c>
      <c r="Q4204">
        <v>19143360</v>
      </c>
      <c r="R4204" t="s">
        <v>244</v>
      </c>
      <c r="S4204">
        <v>150</v>
      </c>
      <c r="T4204" t="s">
        <v>264</v>
      </c>
      <c r="U4204" s="4">
        <f>Tabla1[[#This Row],[OS-Valor Unitario]]-Tabla1[[#This Row],[costo_antes_iva]]</f>
        <v>0</v>
      </c>
      <c r="V4204" s="4">
        <f>Tabla1[[#This Row],[OS-Valor Unitario]]*Tabla1[[#This Row],[CANTIDAD ENTREGA SATELITE]]</f>
        <v>1650000</v>
      </c>
      <c r="W4204" s="4">
        <f>Tabla1[[#This Row],[costo_antes_iva]]*Tabla1[[#This Row],[CANTIDAD ENTREGA SATELITE]]</f>
        <v>1650000</v>
      </c>
      <c r="X4204" s="4">
        <f>Tabla1[[#This Row],[Valor total OS]]-Tabla1[[#This Row],[valor total op]]</f>
        <v>0</v>
      </c>
    </row>
    <row r="4205" spans="1:24" x14ac:dyDescent="0.3">
      <c r="A4205">
        <v>5658</v>
      </c>
      <c r="B4205" t="s">
        <v>7107</v>
      </c>
      <c r="C4205" t="s">
        <v>238</v>
      </c>
      <c r="D4205" t="s">
        <v>5069</v>
      </c>
      <c r="E4205" t="s">
        <v>7108</v>
      </c>
      <c r="F4205" s="2">
        <v>45573</v>
      </c>
      <c r="G4205">
        <v>11000</v>
      </c>
      <c r="H4205" t="s">
        <v>1358</v>
      </c>
      <c r="I4205" t="s">
        <v>7109</v>
      </c>
      <c r="J4205">
        <v>1</v>
      </c>
      <c r="K4205" t="s">
        <v>242</v>
      </c>
      <c r="L4205">
        <v>11000</v>
      </c>
      <c r="M4205">
        <v>60</v>
      </c>
      <c r="N4205" t="s">
        <v>7110</v>
      </c>
      <c r="O4205" t="s">
        <v>28</v>
      </c>
      <c r="P4205">
        <v>15562</v>
      </c>
      <c r="Q4205">
        <v>19143360</v>
      </c>
      <c r="R4205" t="s">
        <v>244</v>
      </c>
      <c r="S4205">
        <v>60</v>
      </c>
      <c r="T4205" t="s">
        <v>245</v>
      </c>
      <c r="U4205" s="4">
        <f>Tabla1[[#This Row],[OS-Valor Unitario]]-Tabla1[[#This Row],[costo_antes_iva]]</f>
        <v>0</v>
      </c>
      <c r="V4205" s="4">
        <f>Tabla1[[#This Row],[OS-Valor Unitario]]*Tabla1[[#This Row],[CANTIDAD ENTREGA SATELITE]]</f>
        <v>660000</v>
      </c>
      <c r="W4205" s="4">
        <f>Tabla1[[#This Row],[costo_antes_iva]]*Tabla1[[#This Row],[CANTIDAD ENTREGA SATELITE]]</f>
        <v>660000</v>
      </c>
      <c r="X4205" s="4">
        <f>Tabla1[[#This Row],[Valor total OS]]-Tabla1[[#This Row],[valor total op]]</f>
        <v>0</v>
      </c>
    </row>
    <row r="4206" spans="1:24" x14ac:dyDescent="0.3">
      <c r="A4206">
        <v>5658</v>
      </c>
      <c r="B4206" t="s">
        <v>7107</v>
      </c>
      <c r="C4206" t="s">
        <v>238</v>
      </c>
      <c r="D4206" t="s">
        <v>5069</v>
      </c>
      <c r="E4206" t="s">
        <v>7108</v>
      </c>
      <c r="F4206" s="2">
        <v>45573</v>
      </c>
      <c r="G4206">
        <v>11000</v>
      </c>
      <c r="H4206" t="s">
        <v>1358</v>
      </c>
      <c r="I4206" t="s">
        <v>7109</v>
      </c>
      <c r="J4206">
        <v>1</v>
      </c>
      <c r="K4206" t="s">
        <v>834</v>
      </c>
      <c r="L4206">
        <v>11000</v>
      </c>
      <c r="M4206">
        <v>150</v>
      </c>
      <c r="N4206" t="s">
        <v>7110</v>
      </c>
      <c r="O4206" t="s">
        <v>28</v>
      </c>
      <c r="P4206">
        <v>15574</v>
      </c>
      <c r="Q4206">
        <v>19143360</v>
      </c>
      <c r="R4206" t="s">
        <v>244</v>
      </c>
      <c r="S4206">
        <v>150</v>
      </c>
      <c r="T4206" t="s">
        <v>835</v>
      </c>
      <c r="U4206" s="4">
        <f>Tabla1[[#This Row],[OS-Valor Unitario]]-Tabla1[[#This Row],[costo_antes_iva]]</f>
        <v>0</v>
      </c>
      <c r="V4206" s="4">
        <f>Tabla1[[#This Row],[OS-Valor Unitario]]*Tabla1[[#This Row],[CANTIDAD ENTREGA SATELITE]]</f>
        <v>1650000</v>
      </c>
      <c r="W4206" s="4">
        <f>Tabla1[[#This Row],[costo_antes_iva]]*Tabla1[[#This Row],[CANTIDAD ENTREGA SATELITE]]</f>
        <v>1650000</v>
      </c>
      <c r="X4206" s="4">
        <f>Tabla1[[#This Row],[Valor total OS]]-Tabla1[[#This Row],[valor total op]]</f>
        <v>0</v>
      </c>
    </row>
    <row r="4207" spans="1:24" x14ac:dyDescent="0.3">
      <c r="A4207">
        <v>5658</v>
      </c>
      <c r="B4207" t="s">
        <v>7107</v>
      </c>
      <c r="C4207" t="s">
        <v>238</v>
      </c>
      <c r="D4207" t="s">
        <v>5069</v>
      </c>
      <c r="E4207" t="s">
        <v>7108</v>
      </c>
      <c r="F4207" s="2">
        <v>45573</v>
      </c>
      <c r="G4207">
        <v>1700</v>
      </c>
      <c r="H4207" t="s">
        <v>88</v>
      </c>
      <c r="I4207" t="s">
        <v>7109</v>
      </c>
      <c r="J4207">
        <v>1</v>
      </c>
      <c r="K4207" t="s">
        <v>434</v>
      </c>
      <c r="L4207">
        <v>1700</v>
      </c>
      <c r="M4207">
        <v>460</v>
      </c>
      <c r="N4207" t="s">
        <v>7110</v>
      </c>
      <c r="O4207" t="s">
        <v>28</v>
      </c>
      <c r="P4207">
        <v>15535</v>
      </c>
      <c r="Q4207">
        <v>19143360</v>
      </c>
      <c r="R4207" t="s">
        <v>244</v>
      </c>
      <c r="S4207">
        <v>460</v>
      </c>
      <c r="T4207" t="s">
        <v>436</v>
      </c>
      <c r="U4207" s="4">
        <f>Tabla1[[#This Row],[OS-Valor Unitario]]-Tabla1[[#This Row],[costo_antes_iva]]</f>
        <v>0</v>
      </c>
      <c r="V4207" s="4">
        <f>Tabla1[[#This Row],[OS-Valor Unitario]]*Tabla1[[#This Row],[CANTIDAD ENTREGA SATELITE]]</f>
        <v>782000</v>
      </c>
      <c r="W4207" s="4">
        <f>Tabla1[[#This Row],[costo_antes_iva]]*Tabla1[[#This Row],[CANTIDAD ENTREGA SATELITE]]</f>
        <v>782000</v>
      </c>
      <c r="X4207" s="4">
        <f>Tabla1[[#This Row],[Valor total OS]]-Tabla1[[#This Row],[valor total op]]</f>
        <v>0</v>
      </c>
    </row>
    <row r="4208" spans="1:24" x14ac:dyDescent="0.3">
      <c r="A4208">
        <v>5658</v>
      </c>
      <c r="B4208" t="s">
        <v>7111</v>
      </c>
      <c r="C4208" t="s">
        <v>105</v>
      </c>
      <c r="D4208" t="s">
        <v>5069</v>
      </c>
      <c r="E4208" t="s">
        <v>7112</v>
      </c>
      <c r="F4208" s="2">
        <v>45573</v>
      </c>
      <c r="G4208">
        <v>2000</v>
      </c>
      <c r="H4208" t="s">
        <v>24</v>
      </c>
      <c r="I4208" t="s">
        <v>7113</v>
      </c>
      <c r="J4208">
        <v>2</v>
      </c>
      <c r="K4208" t="s">
        <v>6747</v>
      </c>
      <c r="L4208">
        <v>2000</v>
      </c>
      <c r="M4208">
        <v>470</v>
      </c>
      <c r="N4208" t="s">
        <v>7110</v>
      </c>
      <c r="O4208" t="s">
        <v>28</v>
      </c>
      <c r="P4208">
        <v>15586</v>
      </c>
      <c r="Q4208">
        <v>19143360</v>
      </c>
      <c r="R4208" t="s">
        <v>105</v>
      </c>
      <c r="S4208">
        <v>470</v>
      </c>
      <c r="T4208" t="s">
        <v>481</v>
      </c>
      <c r="U4208" s="4">
        <f>Tabla1[[#This Row],[OS-Valor Unitario]]-Tabla1[[#This Row],[costo_antes_iva]]</f>
        <v>0</v>
      </c>
      <c r="V4208" s="4">
        <f>Tabla1[[#This Row],[OS-Valor Unitario]]*Tabla1[[#This Row],[CANTIDAD ENTREGA SATELITE]]</f>
        <v>940000</v>
      </c>
      <c r="W4208" s="4">
        <f>Tabla1[[#This Row],[costo_antes_iva]]*Tabla1[[#This Row],[CANTIDAD ENTREGA SATELITE]]</f>
        <v>940000</v>
      </c>
      <c r="X4208" s="4">
        <f>Tabla1[[#This Row],[Valor total OS]]-Tabla1[[#This Row],[valor total op]]</f>
        <v>0</v>
      </c>
    </row>
    <row r="4209" spans="1:24" x14ac:dyDescent="0.3">
      <c r="A4209">
        <v>5657</v>
      </c>
      <c r="B4209" t="s">
        <v>7114</v>
      </c>
      <c r="C4209" t="s">
        <v>417</v>
      </c>
      <c r="D4209" t="s">
        <v>59</v>
      </c>
      <c r="E4209" t="s">
        <v>7115</v>
      </c>
      <c r="F4209" s="2">
        <v>45573</v>
      </c>
      <c r="G4209">
        <v>1200</v>
      </c>
      <c r="H4209" t="s">
        <v>35</v>
      </c>
      <c r="I4209" t="s">
        <v>7116</v>
      </c>
      <c r="J4209">
        <v>1</v>
      </c>
      <c r="K4209" t="s">
        <v>62</v>
      </c>
      <c r="L4209">
        <v>1200</v>
      </c>
      <c r="M4209">
        <v>800</v>
      </c>
      <c r="N4209" t="s">
        <v>7117</v>
      </c>
      <c r="O4209" t="s">
        <v>28</v>
      </c>
      <c r="P4209">
        <v>15957</v>
      </c>
      <c r="Q4209">
        <v>104607332</v>
      </c>
      <c r="R4209" t="s">
        <v>420</v>
      </c>
      <c r="S4209">
        <v>800</v>
      </c>
      <c r="T4209" t="s">
        <v>65</v>
      </c>
      <c r="U4209" s="4">
        <f>Tabla1[[#This Row],[OS-Valor Unitario]]-Tabla1[[#This Row],[costo_antes_iva]]</f>
        <v>0</v>
      </c>
      <c r="V4209" s="4">
        <f>Tabla1[[#This Row],[OS-Valor Unitario]]*Tabla1[[#This Row],[CANTIDAD ENTREGA SATELITE]]</f>
        <v>960000</v>
      </c>
      <c r="W4209" s="4">
        <f>Tabla1[[#This Row],[costo_antes_iva]]*Tabla1[[#This Row],[CANTIDAD ENTREGA SATELITE]]</f>
        <v>960000</v>
      </c>
      <c r="X4209" s="4">
        <f>Tabla1[[#This Row],[Valor total OS]]-Tabla1[[#This Row],[valor total op]]</f>
        <v>0</v>
      </c>
    </row>
    <row r="4210" spans="1:24" x14ac:dyDescent="0.3">
      <c r="A4210">
        <v>5657</v>
      </c>
      <c r="B4210" t="s">
        <v>7114</v>
      </c>
      <c r="C4210" t="s">
        <v>417</v>
      </c>
      <c r="D4210" t="s">
        <v>59</v>
      </c>
      <c r="E4210" t="s">
        <v>7115</v>
      </c>
      <c r="F4210" s="2">
        <v>45573</v>
      </c>
      <c r="G4210">
        <v>3500</v>
      </c>
      <c r="H4210" t="s">
        <v>24</v>
      </c>
      <c r="I4210" t="s">
        <v>7116</v>
      </c>
      <c r="J4210">
        <v>1</v>
      </c>
      <c r="K4210" t="s">
        <v>207</v>
      </c>
      <c r="L4210">
        <v>4500</v>
      </c>
      <c r="M4210">
        <v>800</v>
      </c>
      <c r="N4210" t="s">
        <v>7117</v>
      </c>
      <c r="O4210" t="s">
        <v>28</v>
      </c>
      <c r="P4210">
        <v>15717</v>
      </c>
      <c r="Q4210">
        <v>104607332</v>
      </c>
      <c r="R4210" t="s">
        <v>420</v>
      </c>
      <c r="S4210">
        <v>800</v>
      </c>
      <c r="T4210" t="s">
        <v>207</v>
      </c>
      <c r="U4210" s="4">
        <f>Tabla1[[#This Row],[OS-Valor Unitario]]-Tabla1[[#This Row],[costo_antes_iva]]</f>
        <v>1000</v>
      </c>
      <c r="V4210" s="4">
        <f>Tabla1[[#This Row],[OS-Valor Unitario]]*Tabla1[[#This Row],[CANTIDAD ENTREGA SATELITE]]</f>
        <v>3600000</v>
      </c>
      <c r="W4210" s="4">
        <f>Tabla1[[#This Row],[costo_antes_iva]]*Tabla1[[#This Row],[CANTIDAD ENTREGA SATELITE]]</f>
        <v>2800000</v>
      </c>
      <c r="X4210" s="4">
        <f>Tabla1[[#This Row],[Valor total OS]]-Tabla1[[#This Row],[valor total op]]</f>
        <v>800000</v>
      </c>
    </row>
    <row r="4211" spans="1:24" x14ac:dyDescent="0.3">
      <c r="A4211">
        <v>5657</v>
      </c>
      <c r="B4211" t="s">
        <v>7118</v>
      </c>
      <c r="C4211" t="s">
        <v>552</v>
      </c>
      <c r="D4211" t="s">
        <v>59</v>
      </c>
      <c r="E4211" t="s">
        <v>7119</v>
      </c>
      <c r="F4211" s="2">
        <v>45573</v>
      </c>
      <c r="G4211">
        <v>3300</v>
      </c>
      <c r="H4211" t="s">
        <v>35</v>
      </c>
      <c r="I4211" t="s">
        <v>7120</v>
      </c>
      <c r="J4211">
        <v>2</v>
      </c>
      <c r="K4211" t="s">
        <v>62</v>
      </c>
      <c r="L4211">
        <v>3000</v>
      </c>
      <c r="M4211">
        <v>781</v>
      </c>
      <c r="N4211" t="s">
        <v>7117</v>
      </c>
      <c r="O4211" t="s">
        <v>28</v>
      </c>
      <c r="P4211">
        <v>15558</v>
      </c>
      <c r="Q4211">
        <v>104607332</v>
      </c>
      <c r="R4211" t="s">
        <v>523</v>
      </c>
      <c r="S4211">
        <v>781</v>
      </c>
      <c r="T4211" t="s">
        <v>65</v>
      </c>
      <c r="U4211" s="4">
        <f>Tabla1[[#This Row],[OS-Valor Unitario]]-Tabla1[[#This Row],[costo_antes_iva]]</f>
        <v>-300</v>
      </c>
      <c r="V4211" s="4">
        <f>Tabla1[[#This Row],[OS-Valor Unitario]]*Tabla1[[#This Row],[CANTIDAD ENTREGA SATELITE]]</f>
        <v>2343000</v>
      </c>
      <c r="W4211" s="4">
        <f>Tabla1[[#This Row],[costo_antes_iva]]*Tabla1[[#This Row],[CANTIDAD ENTREGA SATELITE]]</f>
        <v>2577300</v>
      </c>
      <c r="X4211" s="4">
        <f>Tabla1[[#This Row],[Valor total OS]]-Tabla1[[#This Row],[valor total op]]</f>
        <v>-234300</v>
      </c>
    </row>
    <row r="4212" spans="1:24" x14ac:dyDescent="0.3">
      <c r="A4212">
        <v>5657</v>
      </c>
      <c r="B4212" t="s">
        <v>7118</v>
      </c>
      <c r="C4212" t="s">
        <v>552</v>
      </c>
      <c r="D4212" t="s">
        <v>59</v>
      </c>
      <c r="E4212" t="s">
        <v>7119</v>
      </c>
      <c r="F4212" s="2">
        <v>45573</v>
      </c>
      <c r="G4212">
        <v>4000</v>
      </c>
      <c r="H4212" t="s">
        <v>24</v>
      </c>
      <c r="I4212" t="s">
        <v>7120</v>
      </c>
      <c r="J4212">
        <v>2</v>
      </c>
      <c r="K4212" t="s">
        <v>1554</v>
      </c>
      <c r="L4212">
        <v>4000</v>
      </c>
      <c r="M4212">
        <v>781</v>
      </c>
      <c r="N4212" t="s">
        <v>7117</v>
      </c>
      <c r="O4212" t="s">
        <v>28</v>
      </c>
      <c r="P4212">
        <v>15623</v>
      </c>
      <c r="Q4212">
        <v>104607332</v>
      </c>
      <c r="R4212" t="s">
        <v>523</v>
      </c>
      <c r="S4212">
        <v>780</v>
      </c>
      <c r="T4212" t="s">
        <v>1556</v>
      </c>
      <c r="U4212" s="4">
        <f>Tabla1[[#This Row],[OS-Valor Unitario]]-Tabla1[[#This Row],[costo_antes_iva]]</f>
        <v>0</v>
      </c>
      <c r="V4212" s="4">
        <f>Tabla1[[#This Row],[OS-Valor Unitario]]*Tabla1[[#This Row],[CANTIDAD ENTREGA SATELITE]]</f>
        <v>3120000</v>
      </c>
      <c r="W4212" s="4">
        <f>Tabla1[[#This Row],[costo_antes_iva]]*Tabla1[[#This Row],[CANTIDAD ENTREGA SATELITE]]</f>
        <v>3120000</v>
      </c>
      <c r="X4212" s="4">
        <f>Tabla1[[#This Row],[Valor total OS]]-Tabla1[[#This Row],[valor total op]]</f>
        <v>0</v>
      </c>
    </row>
    <row r="4213" spans="1:24" x14ac:dyDescent="0.3">
      <c r="A4213">
        <v>5657</v>
      </c>
      <c r="B4213" t="s">
        <v>7121</v>
      </c>
      <c r="C4213" t="s">
        <v>84</v>
      </c>
      <c r="D4213" t="s">
        <v>59</v>
      </c>
      <c r="E4213" t="s">
        <v>7122</v>
      </c>
      <c r="F4213" s="2">
        <v>45573</v>
      </c>
      <c r="G4213">
        <v>3300</v>
      </c>
      <c r="H4213" t="s">
        <v>35</v>
      </c>
      <c r="I4213" t="s">
        <v>7123</v>
      </c>
      <c r="J4213">
        <v>3</v>
      </c>
      <c r="K4213" t="s">
        <v>62</v>
      </c>
      <c r="L4213">
        <v>3000</v>
      </c>
      <c r="M4213">
        <v>1126</v>
      </c>
      <c r="N4213" t="s">
        <v>7117</v>
      </c>
      <c r="O4213" t="s">
        <v>28</v>
      </c>
      <c r="P4213">
        <v>15559</v>
      </c>
      <c r="Q4213">
        <v>104607332</v>
      </c>
      <c r="R4213" t="s">
        <v>523</v>
      </c>
      <c r="S4213">
        <v>1126</v>
      </c>
      <c r="T4213" t="s">
        <v>65</v>
      </c>
      <c r="U4213" s="4">
        <f>Tabla1[[#This Row],[OS-Valor Unitario]]-Tabla1[[#This Row],[costo_antes_iva]]</f>
        <v>-300</v>
      </c>
      <c r="V4213" s="4">
        <f>Tabla1[[#This Row],[OS-Valor Unitario]]*Tabla1[[#This Row],[CANTIDAD ENTREGA SATELITE]]</f>
        <v>3378000</v>
      </c>
      <c r="W4213" s="4">
        <f>Tabla1[[#This Row],[costo_antes_iva]]*Tabla1[[#This Row],[CANTIDAD ENTREGA SATELITE]]</f>
        <v>3715800</v>
      </c>
      <c r="X4213" s="4">
        <f>Tabla1[[#This Row],[Valor total OS]]-Tabla1[[#This Row],[valor total op]]</f>
        <v>-337800</v>
      </c>
    </row>
    <row r="4214" spans="1:24" x14ac:dyDescent="0.3">
      <c r="A4214">
        <v>5657</v>
      </c>
      <c r="B4214" t="s">
        <v>7121</v>
      </c>
      <c r="C4214" t="s">
        <v>84</v>
      </c>
      <c r="D4214" t="s">
        <v>59</v>
      </c>
      <c r="E4214" t="s">
        <v>7122</v>
      </c>
      <c r="F4214" s="2">
        <v>45573</v>
      </c>
      <c r="G4214">
        <v>3500</v>
      </c>
      <c r="H4214" t="s">
        <v>24</v>
      </c>
      <c r="I4214" t="s">
        <v>7123</v>
      </c>
      <c r="J4214">
        <v>3</v>
      </c>
      <c r="K4214" t="s">
        <v>731</v>
      </c>
      <c r="L4214">
        <v>4000</v>
      </c>
      <c r="M4214">
        <v>500</v>
      </c>
      <c r="N4214" t="s">
        <v>7117</v>
      </c>
      <c r="O4214" t="s">
        <v>28</v>
      </c>
      <c r="P4214">
        <v>15632</v>
      </c>
      <c r="Q4214">
        <v>104607332</v>
      </c>
      <c r="R4214" t="s">
        <v>523</v>
      </c>
      <c r="S4214">
        <v>500</v>
      </c>
      <c r="T4214" t="s">
        <v>732</v>
      </c>
      <c r="U4214" s="4">
        <f>Tabla1[[#This Row],[OS-Valor Unitario]]-Tabla1[[#This Row],[costo_antes_iva]]</f>
        <v>500</v>
      </c>
      <c r="V4214" s="4">
        <f>Tabla1[[#This Row],[OS-Valor Unitario]]*Tabla1[[#This Row],[CANTIDAD ENTREGA SATELITE]]</f>
        <v>2000000</v>
      </c>
      <c r="W4214" s="4">
        <f>Tabla1[[#This Row],[costo_antes_iva]]*Tabla1[[#This Row],[CANTIDAD ENTREGA SATELITE]]</f>
        <v>1750000</v>
      </c>
      <c r="X4214" s="4">
        <f>Tabla1[[#This Row],[Valor total OS]]-Tabla1[[#This Row],[valor total op]]</f>
        <v>250000</v>
      </c>
    </row>
    <row r="4215" spans="1:24" x14ac:dyDescent="0.3">
      <c r="A4215">
        <v>5657</v>
      </c>
      <c r="B4215" t="s">
        <v>7121</v>
      </c>
      <c r="C4215" t="s">
        <v>84</v>
      </c>
      <c r="D4215" t="s">
        <v>59</v>
      </c>
      <c r="E4215" t="s">
        <v>7122</v>
      </c>
      <c r="F4215" s="2">
        <v>45573</v>
      </c>
      <c r="G4215">
        <v>3500</v>
      </c>
      <c r="H4215" t="s">
        <v>24</v>
      </c>
      <c r="I4215" t="s">
        <v>7123</v>
      </c>
      <c r="J4215">
        <v>3</v>
      </c>
      <c r="K4215" t="s">
        <v>589</v>
      </c>
      <c r="L4215">
        <v>4000</v>
      </c>
      <c r="M4215">
        <v>626</v>
      </c>
      <c r="N4215" t="s">
        <v>7117</v>
      </c>
      <c r="O4215" t="s">
        <v>28</v>
      </c>
      <c r="P4215">
        <v>15633</v>
      </c>
      <c r="Q4215">
        <v>104607332</v>
      </c>
      <c r="R4215" t="s">
        <v>523</v>
      </c>
      <c r="S4215">
        <v>626</v>
      </c>
      <c r="T4215" t="s">
        <v>590</v>
      </c>
      <c r="U4215" s="4">
        <f>Tabla1[[#This Row],[OS-Valor Unitario]]-Tabla1[[#This Row],[costo_antes_iva]]</f>
        <v>500</v>
      </c>
      <c r="V4215" s="4">
        <f>Tabla1[[#This Row],[OS-Valor Unitario]]*Tabla1[[#This Row],[CANTIDAD ENTREGA SATELITE]]</f>
        <v>2504000</v>
      </c>
      <c r="W4215" s="4">
        <f>Tabla1[[#This Row],[costo_antes_iva]]*Tabla1[[#This Row],[CANTIDAD ENTREGA SATELITE]]</f>
        <v>2191000</v>
      </c>
      <c r="X4215" s="4">
        <f>Tabla1[[#This Row],[Valor total OS]]-Tabla1[[#This Row],[valor total op]]</f>
        <v>313000</v>
      </c>
    </row>
    <row r="4216" spans="1:24" x14ac:dyDescent="0.3">
      <c r="A4216">
        <v>5657</v>
      </c>
      <c r="B4216" t="s">
        <v>7124</v>
      </c>
      <c r="C4216" t="s">
        <v>137</v>
      </c>
      <c r="D4216" t="s">
        <v>59</v>
      </c>
      <c r="E4216" t="s">
        <v>7125</v>
      </c>
      <c r="F4216" s="2">
        <v>45573</v>
      </c>
      <c r="G4216">
        <v>2200</v>
      </c>
      <c r="H4216" t="s">
        <v>35</v>
      </c>
      <c r="I4216" t="s">
        <v>7126</v>
      </c>
      <c r="J4216">
        <v>8</v>
      </c>
      <c r="K4216" t="s">
        <v>62</v>
      </c>
      <c r="L4216">
        <v>4500</v>
      </c>
      <c r="M4216">
        <v>18</v>
      </c>
      <c r="N4216" t="s">
        <v>7117</v>
      </c>
      <c r="O4216" t="s">
        <v>28</v>
      </c>
      <c r="P4216">
        <v>15684</v>
      </c>
      <c r="Q4216">
        <v>104607332</v>
      </c>
      <c r="R4216" t="s">
        <v>523</v>
      </c>
      <c r="S4216">
        <v>18</v>
      </c>
      <c r="T4216" t="s">
        <v>65</v>
      </c>
      <c r="U4216" s="4">
        <f>Tabla1[[#This Row],[OS-Valor Unitario]]-Tabla1[[#This Row],[costo_antes_iva]]</f>
        <v>2300</v>
      </c>
      <c r="V4216" s="4">
        <f>Tabla1[[#This Row],[OS-Valor Unitario]]*Tabla1[[#This Row],[CANTIDAD ENTREGA SATELITE]]</f>
        <v>81000</v>
      </c>
      <c r="W4216" s="4">
        <f>Tabla1[[#This Row],[costo_antes_iva]]*Tabla1[[#This Row],[CANTIDAD ENTREGA SATELITE]]</f>
        <v>39600</v>
      </c>
      <c r="X4216" s="4">
        <f>Tabla1[[#This Row],[Valor total OS]]-Tabla1[[#This Row],[valor total op]]</f>
        <v>41400</v>
      </c>
    </row>
    <row r="4217" spans="1:24" x14ac:dyDescent="0.3">
      <c r="A4217">
        <v>5657</v>
      </c>
      <c r="B4217" t="s">
        <v>7127</v>
      </c>
      <c r="C4217" t="s">
        <v>137</v>
      </c>
      <c r="D4217" t="s">
        <v>59</v>
      </c>
      <c r="E4217" t="s">
        <v>7128</v>
      </c>
      <c r="F4217" s="2">
        <v>45573</v>
      </c>
      <c r="G4217">
        <v>2200</v>
      </c>
      <c r="H4217" t="s">
        <v>35</v>
      </c>
      <c r="I4217" t="s">
        <v>7129</v>
      </c>
      <c r="J4217">
        <v>9</v>
      </c>
      <c r="K4217" t="s">
        <v>62</v>
      </c>
      <c r="L4217">
        <v>4500</v>
      </c>
      <c r="M4217">
        <v>18</v>
      </c>
      <c r="N4217" t="s">
        <v>7117</v>
      </c>
      <c r="O4217" t="s">
        <v>28</v>
      </c>
      <c r="P4217">
        <v>15683</v>
      </c>
      <c r="Q4217">
        <v>104607332</v>
      </c>
      <c r="R4217" t="s">
        <v>523</v>
      </c>
      <c r="S4217">
        <v>18</v>
      </c>
      <c r="T4217" t="s">
        <v>65</v>
      </c>
      <c r="U4217" s="4">
        <f>Tabla1[[#This Row],[OS-Valor Unitario]]-Tabla1[[#This Row],[costo_antes_iva]]</f>
        <v>2300</v>
      </c>
      <c r="V4217" s="4">
        <f>Tabla1[[#This Row],[OS-Valor Unitario]]*Tabla1[[#This Row],[CANTIDAD ENTREGA SATELITE]]</f>
        <v>81000</v>
      </c>
      <c r="W4217" s="4">
        <f>Tabla1[[#This Row],[costo_antes_iva]]*Tabla1[[#This Row],[CANTIDAD ENTREGA SATELITE]]</f>
        <v>39600</v>
      </c>
      <c r="X4217" s="4">
        <f>Tabla1[[#This Row],[Valor total OS]]-Tabla1[[#This Row],[valor total op]]</f>
        <v>41400</v>
      </c>
    </row>
    <row r="4218" spans="1:24" x14ac:dyDescent="0.3">
      <c r="A4218">
        <v>5657</v>
      </c>
      <c r="B4218" t="s">
        <v>7130</v>
      </c>
      <c r="C4218" t="s">
        <v>339</v>
      </c>
      <c r="D4218" t="s">
        <v>59</v>
      </c>
      <c r="E4218" t="s">
        <v>7131</v>
      </c>
      <c r="F4218" s="2">
        <v>45573</v>
      </c>
      <c r="G4218">
        <v>6500</v>
      </c>
      <c r="H4218" t="s">
        <v>24</v>
      </c>
      <c r="I4218" t="s">
        <v>7132</v>
      </c>
      <c r="J4218">
        <v>10</v>
      </c>
      <c r="K4218" t="s">
        <v>328</v>
      </c>
      <c r="L4218">
        <v>6500</v>
      </c>
      <c r="M4218">
        <v>2</v>
      </c>
      <c r="N4218" t="s">
        <v>7117</v>
      </c>
      <c r="O4218" t="s">
        <v>28</v>
      </c>
      <c r="P4218">
        <v>15820</v>
      </c>
      <c r="Q4218">
        <v>104607332</v>
      </c>
      <c r="R4218" t="s">
        <v>215</v>
      </c>
      <c r="S4218">
        <v>2</v>
      </c>
      <c r="T4218" t="s">
        <v>330</v>
      </c>
      <c r="U4218" s="4">
        <f>Tabla1[[#This Row],[OS-Valor Unitario]]-Tabla1[[#This Row],[costo_antes_iva]]</f>
        <v>0</v>
      </c>
      <c r="V4218" s="4">
        <f>Tabla1[[#This Row],[OS-Valor Unitario]]*Tabla1[[#This Row],[CANTIDAD ENTREGA SATELITE]]</f>
        <v>13000</v>
      </c>
      <c r="W4218" s="4">
        <f>Tabla1[[#This Row],[costo_antes_iva]]*Tabla1[[#This Row],[CANTIDAD ENTREGA SATELITE]]</f>
        <v>13000</v>
      </c>
      <c r="X4218" s="4">
        <f>Tabla1[[#This Row],[Valor total OS]]-Tabla1[[#This Row],[valor total op]]</f>
        <v>0</v>
      </c>
    </row>
    <row r="4219" spans="1:24" x14ac:dyDescent="0.3">
      <c r="A4219">
        <v>5657</v>
      </c>
      <c r="B4219" t="s">
        <v>7133</v>
      </c>
      <c r="C4219" t="s">
        <v>339</v>
      </c>
      <c r="D4219" t="s">
        <v>59</v>
      </c>
      <c r="E4219" t="s">
        <v>7134</v>
      </c>
      <c r="F4219" s="2">
        <v>45573</v>
      </c>
      <c r="G4219">
        <v>6500</v>
      </c>
      <c r="H4219" t="s">
        <v>24</v>
      </c>
      <c r="I4219" t="s">
        <v>7135</v>
      </c>
      <c r="J4219">
        <v>11</v>
      </c>
      <c r="K4219" t="s">
        <v>328</v>
      </c>
      <c r="L4219">
        <v>6500</v>
      </c>
      <c r="M4219">
        <v>2</v>
      </c>
      <c r="N4219" t="s">
        <v>7117</v>
      </c>
      <c r="O4219" t="s">
        <v>28</v>
      </c>
      <c r="P4219">
        <v>15821</v>
      </c>
      <c r="Q4219">
        <v>104607332</v>
      </c>
      <c r="R4219" t="s">
        <v>215</v>
      </c>
      <c r="S4219">
        <v>2</v>
      </c>
      <c r="T4219" t="s">
        <v>330</v>
      </c>
      <c r="U4219" s="4">
        <f>Tabla1[[#This Row],[OS-Valor Unitario]]-Tabla1[[#This Row],[costo_antes_iva]]</f>
        <v>0</v>
      </c>
      <c r="V4219" s="4">
        <f>Tabla1[[#This Row],[OS-Valor Unitario]]*Tabla1[[#This Row],[CANTIDAD ENTREGA SATELITE]]</f>
        <v>13000</v>
      </c>
      <c r="W4219" s="4">
        <f>Tabla1[[#This Row],[costo_antes_iva]]*Tabla1[[#This Row],[CANTIDAD ENTREGA SATELITE]]</f>
        <v>13000</v>
      </c>
      <c r="X4219" s="4">
        <f>Tabla1[[#This Row],[Valor total OS]]-Tabla1[[#This Row],[valor total op]]</f>
        <v>0</v>
      </c>
    </row>
    <row r="4220" spans="1:24" x14ac:dyDescent="0.3">
      <c r="A4220">
        <v>5657</v>
      </c>
      <c r="B4220" t="s">
        <v>7136</v>
      </c>
      <c r="C4220" t="s">
        <v>417</v>
      </c>
      <c r="D4220" t="s">
        <v>59</v>
      </c>
      <c r="E4220" t="s">
        <v>7137</v>
      </c>
      <c r="F4220" s="2">
        <v>45573</v>
      </c>
      <c r="G4220">
        <v>1100</v>
      </c>
      <c r="H4220" t="s">
        <v>35</v>
      </c>
      <c r="I4220" t="s">
        <v>7138</v>
      </c>
      <c r="J4220">
        <v>12</v>
      </c>
      <c r="K4220" t="s">
        <v>62</v>
      </c>
      <c r="L4220">
        <v>2400</v>
      </c>
      <c r="M4220">
        <v>7</v>
      </c>
      <c r="N4220" t="s">
        <v>7117</v>
      </c>
      <c r="O4220" t="s">
        <v>28</v>
      </c>
      <c r="P4220">
        <v>15812</v>
      </c>
      <c r="Q4220">
        <v>104607332</v>
      </c>
      <c r="R4220" t="s">
        <v>420</v>
      </c>
      <c r="S4220">
        <v>7</v>
      </c>
      <c r="T4220" t="s">
        <v>65</v>
      </c>
      <c r="U4220" s="4">
        <f>Tabla1[[#This Row],[OS-Valor Unitario]]-Tabla1[[#This Row],[costo_antes_iva]]</f>
        <v>1300</v>
      </c>
      <c r="V4220" s="4">
        <f>Tabla1[[#This Row],[OS-Valor Unitario]]*Tabla1[[#This Row],[CANTIDAD ENTREGA SATELITE]]</f>
        <v>16800</v>
      </c>
      <c r="W4220" s="4">
        <f>Tabla1[[#This Row],[costo_antes_iva]]*Tabla1[[#This Row],[CANTIDAD ENTREGA SATELITE]]</f>
        <v>7700</v>
      </c>
      <c r="X4220" s="4">
        <f>Tabla1[[#This Row],[Valor total OS]]-Tabla1[[#This Row],[valor total op]]</f>
        <v>9100</v>
      </c>
    </row>
    <row r="4221" spans="1:24" x14ac:dyDescent="0.3">
      <c r="A4221">
        <v>5657</v>
      </c>
      <c r="B4221" t="s">
        <v>7136</v>
      </c>
      <c r="C4221" t="s">
        <v>417</v>
      </c>
      <c r="D4221" t="s">
        <v>59</v>
      </c>
      <c r="E4221" t="s">
        <v>7137</v>
      </c>
      <c r="F4221" s="2">
        <v>45573</v>
      </c>
      <c r="G4221">
        <v>3500</v>
      </c>
      <c r="H4221" t="s">
        <v>24</v>
      </c>
      <c r="I4221" t="s">
        <v>7138</v>
      </c>
      <c r="J4221">
        <v>12</v>
      </c>
      <c r="K4221" t="s">
        <v>207</v>
      </c>
      <c r="L4221">
        <v>4500</v>
      </c>
      <c r="M4221">
        <v>7</v>
      </c>
      <c r="N4221" t="s">
        <v>7117</v>
      </c>
      <c r="O4221" t="s">
        <v>28</v>
      </c>
      <c r="P4221">
        <v>15671</v>
      </c>
      <c r="Q4221">
        <v>104607332</v>
      </c>
      <c r="R4221" t="s">
        <v>420</v>
      </c>
      <c r="S4221">
        <v>7</v>
      </c>
      <c r="T4221" t="s">
        <v>207</v>
      </c>
      <c r="U4221" s="4">
        <f>Tabla1[[#This Row],[OS-Valor Unitario]]-Tabla1[[#This Row],[costo_antes_iva]]</f>
        <v>1000</v>
      </c>
      <c r="V4221" s="4">
        <f>Tabla1[[#This Row],[OS-Valor Unitario]]*Tabla1[[#This Row],[CANTIDAD ENTREGA SATELITE]]</f>
        <v>31500</v>
      </c>
      <c r="W4221" s="4">
        <f>Tabla1[[#This Row],[costo_antes_iva]]*Tabla1[[#This Row],[CANTIDAD ENTREGA SATELITE]]</f>
        <v>24500</v>
      </c>
      <c r="X4221" s="4">
        <f>Tabla1[[#This Row],[Valor total OS]]-Tabla1[[#This Row],[valor total op]]</f>
        <v>7000</v>
      </c>
    </row>
    <row r="4222" spans="1:24" x14ac:dyDescent="0.3">
      <c r="A4222">
        <v>5657</v>
      </c>
      <c r="B4222" t="s">
        <v>7139</v>
      </c>
      <c r="C4222" t="s">
        <v>417</v>
      </c>
      <c r="D4222" t="s">
        <v>59</v>
      </c>
      <c r="E4222" t="s">
        <v>7140</v>
      </c>
      <c r="F4222" s="2">
        <v>45573</v>
      </c>
      <c r="G4222">
        <v>1100</v>
      </c>
      <c r="H4222" t="s">
        <v>35</v>
      </c>
      <c r="I4222" t="s">
        <v>7141</v>
      </c>
      <c r="J4222">
        <v>13</v>
      </c>
      <c r="K4222" t="s">
        <v>62</v>
      </c>
      <c r="L4222">
        <v>2400</v>
      </c>
      <c r="M4222">
        <v>7</v>
      </c>
      <c r="N4222" t="s">
        <v>7117</v>
      </c>
      <c r="O4222" t="s">
        <v>28</v>
      </c>
      <c r="P4222">
        <v>15813</v>
      </c>
      <c r="Q4222">
        <v>104607332</v>
      </c>
      <c r="R4222" t="s">
        <v>420</v>
      </c>
      <c r="S4222">
        <v>7</v>
      </c>
      <c r="T4222" t="s">
        <v>65</v>
      </c>
      <c r="U4222" s="4">
        <f>Tabla1[[#This Row],[OS-Valor Unitario]]-Tabla1[[#This Row],[costo_antes_iva]]</f>
        <v>1300</v>
      </c>
      <c r="V4222" s="4">
        <f>Tabla1[[#This Row],[OS-Valor Unitario]]*Tabla1[[#This Row],[CANTIDAD ENTREGA SATELITE]]</f>
        <v>16800</v>
      </c>
      <c r="W4222" s="4">
        <f>Tabla1[[#This Row],[costo_antes_iva]]*Tabla1[[#This Row],[CANTIDAD ENTREGA SATELITE]]</f>
        <v>7700</v>
      </c>
      <c r="X4222" s="4">
        <f>Tabla1[[#This Row],[Valor total OS]]-Tabla1[[#This Row],[valor total op]]</f>
        <v>9100</v>
      </c>
    </row>
    <row r="4223" spans="1:24" x14ac:dyDescent="0.3">
      <c r="A4223">
        <v>5657</v>
      </c>
      <c r="B4223" t="s">
        <v>7139</v>
      </c>
      <c r="C4223" t="s">
        <v>417</v>
      </c>
      <c r="D4223" t="s">
        <v>59</v>
      </c>
      <c r="E4223" t="s">
        <v>7140</v>
      </c>
      <c r="F4223" s="2">
        <v>45573</v>
      </c>
      <c r="G4223">
        <v>3500</v>
      </c>
      <c r="H4223" t="s">
        <v>24</v>
      </c>
      <c r="I4223" t="s">
        <v>7141</v>
      </c>
      <c r="J4223">
        <v>13</v>
      </c>
      <c r="K4223" t="s">
        <v>207</v>
      </c>
      <c r="L4223">
        <v>4500</v>
      </c>
      <c r="M4223">
        <v>7</v>
      </c>
      <c r="N4223" t="s">
        <v>7117</v>
      </c>
      <c r="O4223" t="s">
        <v>28</v>
      </c>
      <c r="P4223">
        <v>15672</v>
      </c>
      <c r="Q4223">
        <v>104607332</v>
      </c>
      <c r="R4223" t="s">
        <v>420</v>
      </c>
      <c r="S4223">
        <v>7</v>
      </c>
      <c r="T4223" t="s">
        <v>207</v>
      </c>
      <c r="U4223" s="4">
        <f>Tabla1[[#This Row],[OS-Valor Unitario]]-Tabla1[[#This Row],[costo_antes_iva]]</f>
        <v>1000</v>
      </c>
      <c r="V4223" s="4">
        <f>Tabla1[[#This Row],[OS-Valor Unitario]]*Tabla1[[#This Row],[CANTIDAD ENTREGA SATELITE]]</f>
        <v>31500</v>
      </c>
      <c r="W4223" s="4">
        <f>Tabla1[[#This Row],[costo_antes_iva]]*Tabla1[[#This Row],[CANTIDAD ENTREGA SATELITE]]</f>
        <v>24500</v>
      </c>
      <c r="X4223" s="4">
        <f>Tabla1[[#This Row],[Valor total OS]]-Tabla1[[#This Row],[valor total op]]</f>
        <v>7000</v>
      </c>
    </row>
    <row r="4224" spans="1:24" x14ac:dyDescent="0.3">
      <c r="A4224">
        <v>5657</v>
      </c>
      <c r="B4224" t="s">
        <v>7142</v>
      </c>
      <c r="C4224" t="s">
        <v>58</v>
      </c>
      <c r="D4224" t="s">
        <v>59</v>
      </c>
      <c r="E4224" t="s">
        <v>7143</v>
      </c>
      <c r="F4224" s="2">
        <v>45573</v>
      </c>
      <c r="G4224">
        <v>3700</v>
      </c>
      <c r="H4224" t="s">
        <v>35</v>
      </c>
      <c r="I4224" t="s">
        <v>7144</v>
      </c>
      <c r="J4224">
        <v>14</v>
      </c>
      <c r="K4224" t="s">
        <v>62</v>
      </c>
      <c r="L4224">
        <v>3000</v>
      </c>
      <c r="M4224">
        <v>32</v>
      </c>
      <c r="N4224" t="s">
        <v>7117</v>
      </c>
      <c r="O4224" t="s">
        <v>28</v>
      </c>
      <c r="P4224">
        <v>15590</v>
      </c>
      <c r="Q4224">
        <v>104607332</v>
      </c>
      <c r="R4224" t="s">
        <v>523</v>
      </c>
      <c r="S4224">
        <v>32</v>
      </c>
      <c r="T4224" t="s">
        <v>65</v>
      </c>
      <c r="U4224" s="4">
        <f>Tabla1[[#This Row],[OS-Valor Unitario]]-Tabla1[[#This Row],[costo_antes_iva]]</f>
        <v>-700</v>
      </c>
      <c r="V4224" s="4">
        <f>Tabla1[[#This Row],[OS-Valor Unitario]]*Tabla1[[#This Row],[CANTIDAD ENTREGA SATELITE]]</f>
        <v>96000</v>
      </c>
      <c r="W4224" s="4">
        <f>Tabla1[[#This Row],[costo_antes_iva]]*Tabla1[[#This Row],[CANTIDAD ENTREGA SATELITE]]</f>
        <v>118400</v>
      </c>
      <c r="X4224" s="4">
        <f>Tabla1[[#This Row],[Valor total OS]]-Tabla1[[#This Row],[valor total op]]</f>
        <v>-22400</v>
      </c>
    </row>
    <row r="4225" spans="1:24" x14ac:dyDescent="0.3">
      <c r="A4225">
        <v>5657</v>
      </c>
      <c r="B4225" t="s">
        <v>7142</v>
      </c>
      <c r="C4225" t="s">
        <v>58</v>
      </c>
      <c r="D4225" t="s">
        <v>59</v>
      </c>
      <c r="E4225" t="s">
        <v>7143</v>
      </c>
      <c r="F4225" s="2">
        <v>45573</v>
      </c>
      <c r="G4225">
        <v>4000</v>
      </c>
      <c r="H4225" t="s">
        <v>24</v>
      </c>
      <c r="I4225" t="s">
        <v>7144</v>
      </c>
      <c r="J4225">
        <v>14</v>
      </c>
      <c r="K4225" t="s">
        <v>311</v>
      </c>
      <c r="L4225">
        <v>4000</v>
      </c>
      <c r="M4225">
        <v>32</v>
      </c>
      <c r="N4225" t="s">
        <v>7117</v>
      </c>
      <c r="O4225" t="s">
        <v>28</v>
      </c>
      <c r="P4225">
        <v>15674</v>
      </c>
      <c r="Q4225">
        <v>104607332</v>
      </c>
      <c r="R4225" t="s">
        <v>523</v>
      </c>
      <c r="S4225">
        <v>32</v>
      </c>
      <c r="T4225" t="s">
        <v>311</v>
      </c>
      <c r="U4225" s="4">
        <f>Tabla1[[#This Row],[OS-Valor Unitario]]-Tabla1[[#This Row],[costo_antes_iva]]</f>
        <v>0</v>
      </c>
      <c r="V4225" s="4">
        <f>Tabla1[[#This Row],[OS-Valor Unitario]]*Tabla1[[#This Row],[CANTIDAD ENTREGA SATELITE]]</f>
        <v>128000</v>
      </c>
      <c r="W4225" s="4">
        <f>Tabla1[[#This Row],[costo_antes_iva]]*Tabla1[[#This Row],[CANTIDAD ENTREGA SATELITE]]</f>
        <v>128000</v>
      </c>
      <c r="X4225" s="4">
        <f>Tabla1[[#This Row],[Valor total OS]]-Tabla1[[#This Row],[valor total op]]</f>
        <v>0</v>
      </c>
    </row>
    <row r="4226" spans="1:24" x14ac:dyDescent="0.3">
      <c r="A4226">
        <v>5657</v>
      </c>
      <c r="B4226" t="s">
        <v>7145</v>
      </c>
      <c r="C4226" t="s">
        <v>84</v>
      </c>
      <c r="D4226" t="s">
        <v>59</v>
      </c>
      <c r="E4226" t="s">
        <v>7146</v>
      </c>
      <c r="F4226" s="2">
        <v>45573</v>
      </c>
      <c r="G4226">
        <v>3700</v>
      </c>
      <c r="H4226" t="s">
        <v>35</v>
      </c>
      <c r="I4226" t="s">
        <v>7147</v>
      </c>
      <c r="J4226">
        <v>15</v>
      </c>
      <c r="K4226" t="s">
        <v>62</v>
      </c>
      <c r="L4226">
        <v>3000</v>
      </c>
      <c r="M4226">
        <v>48</v>
      </c>
      <c r="N4226" t="s">
        <v>7117</v>
      </c>
      <c r="O4226" t="s">
        <v>28</v>
      </c>
      <c r="P4226">
        <v>15591</v>
      </c>
      <c r="Q4226">
        <v>104607332</v>
      </c>
      <c r="R4226" t="s">
        <v>523</v>
      </c>
      <c r="S4226">
        <v>48</v>
      </c>
      <c r="T4226" t="s">
        <v>65</v>
      </c>
      <c r="U4226" s="4">
        <f>Tabla1[[#This Row],[OS-Valor Unitario]]-Tabla1[[#This Row],[costo_antes_iva]]</f>
        <v>-700</v>
      </c>
      <c r="V4226" s="4">
        <f>Tabla1[[#This Row],[OS-Valor Unitario]]*Tabla1[[#This Row],[CANTIDAD ENTREGA SATELITE]]</f>
        <v>144000</v>
      </c>
      <c r="W4226" s="4">
        <f>Tabla1[[#This Row],[costo_antes_iva]]*Tabla1[[#This Row],[CANTIDAD ENTREGA SATELITE]]</f>
        <v>177600</v>
      </c>
      <c r="X4226" s="4">
        <f>Tabla1[[#This Row],[Valor total OS]]-Tabla1[[#This Row],[valor total op]]</f>
        <v>-33600</v>
      </c>
    </row>
    <row r="4227" spans="1:24" x14ac:dyDescent="0.3">
      <c r="A4227">
        <v>5657</v>
      </c>
      <c r="B4227" t="s">
        <v>7145</v>
      </c>
      <c r="C4227" t="s">
        <v>84</v>
      </c>
      <c r="D4227" t="s">
        <v>59</v>
      </c>
      <c r="E4227" t="s">
        <v>7146</v>
      </c>
      <c r="F4227" s="2">
        <v>45573</v>
      </c>
      <c r="G4227">
        <v>3500</v>
      </c>
      <c r="H4227" t="s">
        <v>24</v>
      </c>
      <c r="I4227" t="s">
        <v>7147</v>
      </c>
      <c r="J4227">
        <v>15</v>
      </c>
      <c r="K4227" t="s">
        <v>311</v>
      </c>
      <c r="L4227">
        <v>4000</v>
      </c>
      <c r="M4227">
        <v>48</v>
      </c>
      <c r="N4227" t="s">
        <v>7117</v>
      </c>
      <c r="O4227" t="s">
        <v>28</v>
      </c>
      <c r="P4227">
        <v>15675</v>
      </c>
      <c r="Q4227">
        <v>104607332</v>
      </c>
      <c r="R4227" t="s">
        <v>523</v>
      </c>
      <c r="S4227">
        <v>48</v>
      </c>
      <c r="T4227" t="s">
        <v>311</v>
      </c>
      <c r="U4227" s="4">
        <f>Tabla1[[#This Row],[OS-Valor Unitario]]-Tabla1[[#This Row],[costo_antes_iva]]</f>
        <v>500</v>
      </c>
      <c r="V4227" s="4">
        <f>Tabla1[[#This Row],[OS-Valor Unitario]]*Tabla1[[#This Row],[CANTIDAD ENTREGA SATELITE]]</f>
        <v>192000</v>
      </c>
      <c r="W4227" s="4">
        <f>Tabla1[[#This Row],[costo_antes_iva]]*Tabla1[[#This Row],[CANTIDAD ENTREGA SATELITE]]</f>
        <v>168000</v>
      </c>
      <c r="X4227" s="4">
        <f>Tabla1[[#This Row],[Valor total OS]]-Tabla1[[#This Row],[valor total op]]</f>
        <v>24000</v>
      </c>
    </row>
    <row r="4228" spans="1:24" x14ac:dyDescent="0.3">
      <c r="A4228">
        <v>5657</v>
      </c>
      <c r="B4228" t="s">
        <v>7148</v>
      </c>
      <c r="C4228" t="s">
        <v>645</v>
      </c>
      <c r="D4228" t="s">
        <v>59</v>
      </c>
      <c r="E4228" t="s">
        <v>7149</v>
      </c>
      <c r="F4228" s="2">
        <v>45573</v>
      </c>
      <c r="G4228">
        <v>8500</v>
      </c>
      <c r="H4228" t="s">
        <v>24</v>
      </c>
      <c r="I4228" t="s">
        <v>7150</v>
      </c>
      <c r="J4228">
        <v>16</v>
      </c>
      <c r="K4228" t="s">
        <v>4712</v>
      </c>
      <c r="L4228">
        <v>8000</v>
      </c>
      <c r="M4228">
        <v>4</v>
      </c>
      <c r="N4228" t="s">
        <v>7117</v>
      </c>
      <c r="O4228" t="s">
        <v>28</v>
      </c>
      <c r="P4228">
        <v>15805</v>
      </c>
      <c r="Q4228">
        <v>104607332</v>
      </c>
      <c r="R4228" t="s">
        <v>40</v>
      </c>
      <c r="S4228">
        <v>4</v>
      </c>
      <c r="T4228" t="s">
        <v>4713</v>
      </c>
      <c r="U4228" s="4">
        <f>Tabla1[[#This Row],[OS-Valor Unitario]]-Tabla1[[#This Row],[costo_antes_iva]]</f>
        <v>-500</v>
      </c>
      <c r="V4228" s="4">
        <f>Tabla1[[#This Row],[OS-Valor Unitario]]*Tabla1[[#This Row],[CANTIDAD ENTREGA SATELITE]]</f>
        <v>32000</v>
      </c>
      <c r="W4228" s="4">
        <f>Tabla1[[#This Row],[costo_antes_iva]]*Tabla1[[#This Row],[CANTIDAD ENTREGA SATELITE]]</f>
        <v>34000</v>
      </c>
      <c r="X4228" s="4">
        <f>Tabla1[[#This Row],[Valor total OS]]-Tabla1[[#This Row],[valor total op]]</f>
        <v>-2000</v>
      </c>
    </row>
    <row r="4229" spans="1:24" x14ac:dyDescent="0.3">
      <c r="A4229">
        <v>5657</v>
      </c>
      <c r="B4229" t="s">
        <v>7151</v>
      </c>
      <c r="C4229" t="s">
        <v>58</v>
      </c>
      <c r="D4229" t="s">
        <v>59</v>
      </c>
      <c r="E4229" t="s">
        <v>7152</v>
      </c>
      <c r="F4229" s="2">
        <v>45573</v>
      </c>
      <c r="G4229">
        <v>3700</v>
      </c>
      <c r="H4229" t="s">
        <v>35</v>
      </c>
      <c r="I4229" t="s">
        <v>7153</v>
      </c>
      <c r="J4229">
        <v>17</v>
      </c>
      <c r="K4229" t="s">
        <v>62</v>
      </c>
      <c r="L4229">
        <v>3000</v>
      </c>
      <c r="M4229">
        <v>29</v>
      </c>
      <c r="N4229" t="s">
        <v>7117</v>
      </c>
      <c r="O4229" t="s">
        <v>28</v>
      </c>
      <c r="P4229">
        <v>15592</v>
      </c>
      <c r="Q4229">
        <v>104607332</v>
      </c>
      <c r="R4229" t="s">
        <v>523</v>
      </c>
      <c r="S4229">
        <v>29</v>
      </c>
      <c r="T4229" t="s">
        <v>65</v>
      </c>
      <c r="U4229" s="4">
        <f>Tabla1[[#This Row],[OS-Valor Unitario]]-Tabla1[[#This Row],[costo_antes_iva]]</f>
        <v>-700</v>
      </c>
      <c r="V4229" s="4">
        <f>Tabla1[[#This Row],[OS-Valor Unitario]]*Tabla1[[#This Row],[CANTIDAD ENTREGA SATELITE]]</f>
        <v>87000</v>
      </c>
      <c r="W4229" s="4">
        <f>Tabla1[[#This Row],[costo_antes_iva]]*Tabla1[[#This Row],[CANTIDAD ENTREGA SATELITE]]</f>
        <v>107300</v>
      </c>
      <c r="X4229" s="4">
        <f>Tabla1[[#This Row],[Valor total OS]]-Tabla1[[#This Row],[valor total op]]</f>
        <v>-20300</v>
      </c>
    </row>
    <row r="4230" spans="1:24" x14ac:dyDescent="0.3">
      <c r="A4230">
        <v>5657</v>
      </c>
      <c r="B4230" t="s">
        <v>7151</v>
      </c>
      <c r="C4230" t="s">
        <v>58</v>
      </c>
      <c r="D4230" t="s">
        <v>59</v>
      </c>
      <c r="E4230" t="s">
        <v>7152</v>
      </c>
      <c r="F4230" s="2">
        <v>45573</v>
      </c>
      <c r="G4230">
        <v>4000</v>
      </c>
      <c r="H4230" t="s">
        <v>24</v>
      </c>
      <c r="I4230" t="s">
        <v>7153</v>
      </c>
      <c r="J4230">
        <v>17</v>
      </c>
      <c r="K4230" t="s">
        <v>1554</v>
      </c>
      <c r="L4230">
        <v>4000</v>
      </c>
      <c r="M4230">
        <v>34</v>
      </c>
      <c r="N4230" t="s">
        <v>7117</v>
      </c>
      <c r="O4230" t="s">
        <v>28</v>
      </c>
      <c r="P4230">
        <v>15819</v>
      </c>
      <c r="Q4230">
        <v>104607332</v>
      </c>
      <c r="R4230" t="s">
        <v>523</v>
      </c>
      <c r="S4230">
        <v>34</v>
      </c>
      <c r="T4230" t="s">
        <v>1556</v>
      </c>
      <c r="U4230" s="4">
        <f>Tabla1[[#This Row],[OS-Valor Unitario]]-Tabla1[[#This Row],[costo_antes_iva]]</f>
        <v>0</v>
      </c>
      <c r="V4230" s="4">
        <f>Tabla1[[#This Row],[OS-Valor Unitario]]*Tabla1[[#This Row],[CANTIDAD ENTREGA SATELITE]]</f>
        <v>136000</v>
      </c>
      <c r="W4230" s="4">
        <f>Tabla1[[#This Row],[costo_antes_iva]]*Tabla1[[#This Row],[CANTIDAD ENTREGA SATELITE]]</f>
        <v>136000</v>
      </c>
      <c r="X4230" s="4">
        <f>Tabla1[[#This Row],[Valor total OS]]-Tabla1[[#This Row],[valor total op]]</f>
        <v>0</v>
      </c>
    </row>
    <row r="4231" spans="1:24" x14ac:dyDescent="0.3">
      <c r="A4231">
        <v>5657</v>
      </c>
      <c r="B4231" t="s">
        <v>7154</v>
      </c>
      <c r="C4231" t="s">
        <v>84</v>
      </c>
      <c r="D4231" t="s">
        <v>59</v>
      </c>
      <c r="E4231" t="s">
        <v>7155</v>
      </c>
      <c r="F4231" s="2">
        <v>45573</v>
      </c>
      <c r="G4231">
        <v>3700</v>
      </c>
      <c r="H4231" t="s">
        <v>35</v>
      </c>
      <c r="I4231" t="s">
        <v>7156</v>
      </c>
      <c r="J4231">
        <v>18</v>
      </c>
      <c r="K4231" t="s">
        <v>62</v>
      </c>
      <c r="L4231">
        <v>3000</v>
      </c>
      <c r="M4231">
        <v>44</v>
      </c>
      <c r="N4231" t="s">
        <v>7117</v>
      </c>
      <c r="O4231" t="s">
        <v>28</v>
      </c>
      <c r="P4231">
        <v>15593</v>
      </c>
      <c r="Q4231">
        <v>104607332</v>
      </c>
      <c r="R4231" t="s">
        <v>523</v>
      </c>
      <c r="S4231">
        <v>44</v>
      </c>
      <c r="T4231" t="s">
        <v>65</v>
      </c>
      <c r="U4231" s="4">
        <f>Tabla1[[#This Row],[OS-Valor Unitario]]-Tabla1[[#This Row],[costo_antes_iva]]</f>
        <v>-700</v>
      </c>
      <c r="V4231" s="4">
        <f>Tabla1[[#This Row],[OS-Valor Unitario]]*Tabla1[[#This Row],[CANTIDAD ENTREGA SATELITE]]</f>
        <v>132000</v>
      </c>
      <c r="W4231" s="4">
        <f>Tabla1[[#This Row],[costo_antes_iva]]*Tabla1[[#This Row],[CANTIDAD ENTREGA SATELITE]]</f>
        <v>162800</v>
      </c>
      <c r="X4231" s="4">
        <f>Tabla1[[#This Row],[Valor total OS]]-Tabla1[[#This Row],[valor total op]]</f>
        <v>-30800</v>
      </c>
    </row>
    <row r="4232" spans="1:24" x14ac:dyDescent="0.3">
      <c r="A4232">
        <v>5657</v>
      </c>
      <c r="B4232" t="s">
        <v>7154</v>
      </c>
      <c r="C4232" t="s">
        <v>84</v>
      </c>
      <c r="D4232" t="s">
        <v>59</v>
      </c>
      <c r="E4232" t="s">
        <v>7155</v>
      </c>
      <c r="F4232" s="2">
        <v>45573</v>
      </c>
      <c r="G4232">
        <v>3500</v>
      </c>
      <c r="H4232" t="s">
        <v>24</v>
      </c>
      <c r="I4232" t="s">
        <v>7156</v>
      </c>
      <c r="J4232">
        <v>18</v>
      </c>
      <c r="K4232" t="s">
        <v>1554</v>
      </c>
      <c r="L4232">
        <v>4000</v>
      </c>
      <c r="M4232">
        <v>44</v>
      </c>
      <c r="N4232" t="s">
        <v>7117</v>
      </c>
      <c r="O4232" t="s">
        <v>28</v>
      </c>
      <c r="P4232">
        <v>15818</v>
      </c>
      <c r="Q4232">
        <v>104607332</v>
      </c>
      <c r="R4232" t="s">
        <v>523</v>
      </c>
      <c r="S4232">
        <v>43</v>
      </c>
      <c r="T4232" t="s">
        <v>1556</v>
      </c>
      <c r="U4232" s="4">
        <f>Tabla1[[#This Row],[OS-Valor Unitario]]-Tabla1[[#This Row],[costo_antes_iva]]</f>
        <v>500</v>
      </c>
      <c r="V4232" s="4">
        <f>Tabla1[[#This Row],[OS-Valor Unitario]]*Tabla1[[#This Row],[CANTIDAD ENTREGA SATELITE]]</f>
        <v>172000</v>
      </c>
      <c r="W4232" s="4">
        <f>Tabla1[[#This Row],[costo_antes_iva]]*Tabla1[[#This Row],[CANTIDAD ENTREGA SATELITE]]</f>
        <v>150500</v>
      </c>
      <c r="X4232" s="4">
        <f>Tabla1[[#This Row],[Valor total OS]]-Tabla1[[#This Row],[valor total op]]</f>
        <v>21500</v>
      </c>
    </row>
    <row r="4233" spans="1:24" x14ac:dyDescent="0.3">
      <c r="A4233">
        <v>5657</v>
      </c>
      <c r="B4233" t="s">
        <v>7157</v>
      </c>
      <c r="C4233" t="s">
        <v>374</v>
      </c>
      <c r="D4233" t="s">
        <v>59</v>
      </c>
      <c r="E4233" t="s">
        <v>7158</v>
      </c>
      <c r="F4233" s="2">
        <v>45573</v>
      </c>
      <c r="G4233">
        <v>4000</v>
      </c>
      <c r="H4233" t="s">
        <v>24</v>
      </c>
      <c r="I4233" t="s">
        <v>7159</v>
      </c>
      <c r="J4233">
        <v>19</v>
      </c>
      <c r="K4233" t="s">
        <v>4712</v>
      </c>
      <c r="L4233">
        <v>4000</v>
      </c>
      <c r="M4233">
        <v>2</v>
      </c>
      <c r="N4233" t="s">
        <v>7117</v>
      </c>
      <c r="O4233" t="s">
        <v>28</v>
      </c>
      <c r="P4233">
        <v>15806</v>
      </c>
      <c r="Q4233">
        <v>104607332</v>
      </c>
      <c r="R4233" t="s">
        <v>29</v>
      </c>
      <c r="S4233">
        <v>2</v>
      </c>
      <c r="T4233" t="s">
        <v>4713</v>
      </c>
      <c r="U4233" s="4">
        <f>Tabla1[[#This Row],[OS-Valor Unitario]]-Tabla1[[#This Row],[costo_antes_iva]]</f>
        <v>0</v>
      </c>
      <c r="V4233" s="4">
        <f>Tabla1[[#This Row],[OS-Valor Unitario]]*Tabla1[[#This Row],[CANTIDAD ENTREGA SATELITE]]</f>
        <v>8000</v>
      </c>
      <c r="W4233" s="4">
        <f>Tabla1[[#This Row],[costo_antes_iva]]*Tabla1[[#This Row],[CANTIDAD ENTREGA SATELITE]]</f>
        <v>8000</v>
      </c>
      <c r="X4233" s="4">
        <f>Tabla1[[#This Row],[Valor total OS]]-Tabla1[[#This Row],[valor total op]]</f>
        <v>0</v>
      </c>
    </row>
    <row r="4234" spans="1:24" x14ac:dyDescent="0.3">
      <c r="A4234">
        <v>5657</v>
      </c>
      <c r="B4234" t="s">
        <v>7160</v>
      </c>
      <c r="C4234" t="s">
        <v>64</v>
      </c>
      <c r="D4234" t="s">
        <v>59</v>
      </c>
      <c r="E4234" t="s">
        <v>7161</v>
      </c>
      <c r="F4234" s="2">
        <v>45573</v>
      </c>
      <c r="G4234" s="4">
        <v>13000</v>
      </c>
      <c r="H4234" t="s">
        <v>45</v>
      </c>
      <c r="I4234" t="s">
        <v>7162</v>
      </c>
      <c r="J4234">
        <v>21</v>
      </c>
      <c r="K4234" t="s">
        <v>207</v>
      </c>
      <c r="L4234" s="4">
        <v>13000</v>
      </c>
      <c r="M4234">
        <v>40</v>
      </c>
      <c r="N4234" t="s">
        <v>7117</v>
      </c>
      <c r="O4234" t="s">
        <v>28</v>
      </c>
      <c r="P4234">
        <v>15719</v>
      </c>
      <c r="Q4234" s="4">
        <v>104607332</v>
      </c>
      <c r="R4234" t="s">
        <v>64</v>
      </c>
      <c r="S4234">
        <v>40</v>
      </c>
      <c r="T4234" t="s">
        <v>207</v>
      </c>
      <c r="U4234" s="4">
        <f>Tabla1[[#This Row],[OS-Valor Unitario]]-Tabla1[[#This Row],[costo_antes_iva]]</f>
        <v>0</v>
      </c>
      <c r="V4234" s="4">
        <f>Tabla1[[#This Row],[OS-Valor Unitario]]*Tabla1[[#This Row],[CANTIDAD ENTREGA SATELITE]]</f>
        <v>520000</v>
      </c>
      <c r="W4234" s="4">
        <f>Tabla1[[#This Row],[costo_antes_iva]]*Tabla1[[#This Row],[CANTIDAD ENTREGA SATELITE]]</f>
        <v>520000</v>
      </c>
      <c r="X4234" s="4">
        <f>Tabla1[[#This Row],[Valor total OS]]-Tabla1[[#This Row],[valor total op]]</f>
        <v>0</v>
      </c>
    </row>
    <row r="4235" spans="1:24" x14ac:dyDescent="0.3">
      <c r="A4235">
        <v>5666</v>
      </c>
      <c r="B4235" t="s">
        <v>7061</v>
      </c>
      <c r="C4235" t="s">
        <v>99</v>
      </c>
      <c r="D4235" t="s">
        <v>3828</v>
      </c>
      <c r="E4235" t="s">
        <v>7062</v>
      </c>
      <c r="F4235" s="2">
        <v>45572</v>
      </c>
      <c r="G4235">
        <v>13500</v>
      </c>
      <c r="H4235" t="s">
        <v>35</v>
      </c>
      <c r="I4235" t="s">
        <v>7063</v>
      </c>
      <c r="J4235">
        <v>1</v>
      </c>
      <c r="K4235" t="s">
        <v>37</v>
      </c>
      <c r="L4235">
        <v>14000</v>
      </c>
      <c r="M4235">
        <v>100</v>
      </c>
      <c r="N4235" t="s">
        <v>7064</v>
      </c>
      <c r="O4235" t="s">
        <v>1011</v>
      </c>
      <c r="P4235">
        <v>15609</v>
      </c>
      <c r="Q4235">
        <v>20930700</v>
      </c>
      <c r="R4235" t="s">
        <v>102</v>
      </c>
      <c r="S4235">
        <v>100</v>
      </c>
      <c r="T4235" t="s">
        <v>37</v>
      </c>
      <c r="U4235" s="4">
        <f>Tabla1[[#This Row],[OS-Valor Unitario]]-Tabla1[[#This Row],[costo_antes_iva]]</f>
        <v>500</v>
      </c>
      <c r="V4235" s="4">
        <f>Tabla1[[#This Row],[OS-Valor Unitario]]*Tabla1[[#This Row],[CANTIDAD ENTREGA SATELITE]]</f>
        <v>1400000</v>
      </c>
      <c r="W4235" s="4">
        <f>Tabla1[[#This Row],[costo_antes_iva]]*Tabla1[[#This Row],[CANTIDAD ENTREGA SATELITE]]</f>
        <v>1350000</v>
      </c>
      <c r="X4235" s="4">
        <f>Tabla1[[#This Row],[Valor total OS]]-Tabla1[[#This Row],[valor total op]]</f>
        <v>50000</v>
      </c>
    </row>
    <row r="4236" spans="1:24" x14ac:dyDescent="0.3">
      <c r="A4236">
        <v>5666</v>
      </c>
      <c r="B4236" t="s">
        <v>7061</v>
      </c>
      <c r="C4236" t="s">
        <v>99</v>
      </c>
      <c r="D4236" t="s">
        <v>3828</v>
      </c>
      <c r="E4236" t="s">
        <v>7062</v>
      </c>
      <c r="F4236" s="2">
        <v>45572</v>
      </c>
      <c r="G4236">
        <v>15000</v>
      </c>
      <c r="H4236" t="s">
        <v>24</v>
      </c>
      <c r="I4236" t="s">
        <v>7063</v>
      </c>
      <c r="J4236">
        <v>1</v>
      </c>
      <c r="K4236" t="s">
        <v>101</v>
      </c>
      <c r="L4236">
        <v>20000</v>
      </c>
      <c r="M4236">
        <v>6</v>
      </c>
      <c r="N4236" t="s">
        <v>7064</v>
      </c>
      <c r="O4236" t="s">
        <v>1011</v>
      </c>
      <c r="P4236">
        <v>15689</v>
      </c>
      <c r="Q4236">
        <v>20930700</v>
      </c>
      <c r="R4236" t="s">
        <v>102</v>
      </c>
      <c r="S4236">
        <v>6</v>
      </c>
      <c r="T4236" t="s">
        <v>103</v>
      </c>
      <c r="U4236" s="4">
        <f>Tabla1[[#This Row],[OS-Valor Unitario]]-Tabla1[[#This Row],[costo_antes_iva]]</f>
        <v>5000</v>
      </c>
      <c r="V4236" s="4">
        <f>Tabla1[[#This Row],[OS-Valor Unitario]]*Tabla1[[#This Row],[CANTIDAD ENTREGA SATELITE]]</f>
        <v>120000</v>
      </c>
      <c r="W4236" s="4">
        <f>Tabla1[[#This Row],[costo_antes_iva]]*Tabla1[[#This Row],[CANTIDAD ENTREGA SATELITE]]</f>
        <v>90000</v>
      </c>
      <c r="X4236" s="4">
        <f>Tabla1[[#This Row],[Valor total OS]]-Tabla1[[#This Row],[valor total op]]</f>
        <v>30000</v>
      </c>
    </row>
    <row r="4237" spans="1:24" x14ac:dyDescent="0.3">
      <c r="A4237">
        <v>5666</v>
      </c>
      <c r="B4237" t="s">
        <v>7061</v>
      </c>
      <c r="C4237" t="s">
        <v>99</v>
      </c>
      <c r="D4237" t="s">
        <v>3828</v>
      </c>
      <c r="E4237" t="s">
        <v>7062</v>
      </c>
      <c r="F4237" s="2">
        <v>45572</v>
      </c>
      <c r="G4237">
        <v>15000</v>
      </c>
      <c r="H4237" t="s">
        <v>24</v>
      </c>
      <c r="I4237" t="s">
        <v>7063</v>
      </c>
      <c r="J4237">
        <v>1</v>
      </c>
      <c r="K4237" t="s">
        <v>101</v>
      </c>
      <c r="L4237">
        <v>20000</v>
      </c>
      <c r="M4237">
        <v>6</v>
      </c>
      <c r="N4237" t="s">
        <v>7064</v>
      </c>
      <c r="O4237" t="s">
        <v>1011</v>
      </c>
      <c r="P4237">
        <v>15690</v>
      </c>
      <c r="Q4237">
        <v>20930700</v>
      </c>
      <c r="R4237" t="s">
        <v>102</v>
      </c>
      <c r="S4237">
        <v>6</v>
      </c>
      <c r="T4237" t="s">
        <v>103</v>
      </c>
      <c r="U4237" s="4">
        <f>Tabla1[[#This Row],[OS-Valor Unitario]]-Tabla1[[#This Row],[costo_antes_iva]]</f>
        <v>5000</v>
      </c>
      <c r="V4237" s="4">
        <f>Tabla1[[#This Row],[OS-Valor Unitario]]*Tabla1[[#This Row],[CANTIDAD ENTREGA SATELITE]]</f>
        <v>120000</v>
      </c>
      <c r="W4237" s="4">
        <f>Tabla1[[#This Row],[costo_antes_iva]]*Tabla1[[#This Row],[CANTIDAD ENTREGA SATELITE]]</f>
        <v>90000</v>
      </c>
      <c r="X4237" s="4">
        <f>Tabla1[[#This Row],[Valor total OS]]-Tabla1[[#This Row],[valor total op]]</f>
        <v>30000</v>
      </c>
    </row>
    <row r="4238" spans="1:24" x14ac:dyDescent="0.3">
      <c r="A4238">
        <v>5666</v>
      </c>
      <c r="B4238" t="s">
        <v>7061</v>
      </c>
      <c r="C4238" t="s">
        <v>99</v>
      </c>
      <c r="D4238" t="s">
        <v>3828</v>
      </c>
      <c r="E4238" t="s">
        <v>7062</v>
      </c>
      <c r="F4238" s="2">
        <v>45572</v>
      </c>
      <c r="G4238">
        <v>15000</v>
      </c>
      <c r="H4238" t="s">
        <v>24</v>
      </c>
      <c r="I4238" t="s">
        <v>7063</v>
      </c>
      <c r="J4238">
        <v>1</v>
      </c>
      <c r="K4238" t="s">
        <v>101</v>
      </c>
      <c r="L4238">
        <v>14000</v>
      </c>
      <c r="M4238">
        <v>87</v>
      </c>
      <c r="N4238" t="s">
        <v>7064</v>
      </c>
      <c r="O4238" t="s">
        <v>1011</v>
      </c>
      <c r="P4238">
        <v>15734</v>
      </c>
      <c r="Q4238">
        <v>20930700</v>
      </c>
      <c r="R4238" t="s">
        <v>102</v>
      </c>
      <c r="S4238">
        <v>87</v>
      </c>
      <c r="T4238" t="s">
        <v>103</v>
      </c>
      <c r="U4238" s="4">
        <f>Tabla1[[#This Row],[OS-Valor Unitario]]-Tabla1[[#This Row],[costo_antes_iva]]</f>
        <v>-1000</v>
      </c>
      <c r="V4238" s="4">
        <f>Tabla1[[#This Row],[OS-Valor Unitario]]*Tabla1[[#This Row],[CANTIDAD ENTREGA SATELITE]]</f>
        <v>1218000</v>
      </c>
      <c r="W4238" s="4">
        <f>Tabla1[[#This Row],[costo_antes_iva]]*Tabla1[[#This Row],[CANTIDAD ENTREGA SATELITE]]</f>
        <v>1305000</v>
      </c>
      <c r="X4238" s="4">
        <f>Tabla1[[#This Row],[Valor total OS]]-Tabla1[[#This Row],[valor total op]]</f>
        <v>-87000</v>
      </c>
    </row>
    <row r="4239" spans="1:24" x14ac:dyDescent="0.3">
      <c r="A4239">
        <v>5666</v>
      </c>
      <c r="B4239" t="s">
        <v>7065</v>
      </c>
      <c r="C4239" t="s">
        <v>137</v>
      </c>
      <c r="D4239" t="s">
        <v>3828</v>
      </c>
      <c r="E4239" t="s">
        <v>7066</v>
      </c>
      <c r="F4239" s="2">
        <v>45572</v>
      </c>
      <c r="G4239">
        <v>1500</v>
      </c>
      <c r="H4239" t="s">
        <v>35</v>
      </c>
      <c r="I4239" t="s">
        <v>7067</v>
      </c>
      <c r="J4239">
        <v>2</v>
      </c>
      <c r="K4239" t="s">
        <v>37</v>
      </c>
      <c r="L4239">
        <v>5500</v>
      </c>
      <c r="M4239">
        <v>101</v>
      </c>
      <c r="N4239" t="s">
        <v>7064</v>
      </c>
      <c r="O4239" t="s">
        <v>1011</v>
      </c>
      <c r="P4239">
        <v>15589</v>
      </c>
      <c r="Q4239">
        <v>20930700</v>
      </c>
      <c r="R4239" t="s">
        <v>523</v>
      </c>
      <c r="S4239">
        <v>101</v>
      </c>
      <c r="T4239" t="s">
        <v>37</v>
      </c>
      <c r="U4239" s="4">
        <f>Tabla1[[#This Row],[OS-Valor Unitario]]-Tabla1[[#This Row],[costo_antes_iva]]</f>
        <v>4000</v>
      </c>
      <c r="V4239" s="4">
        <f>Tabla1[[#This Row],[OS-Valor Unitario]]*Tabla1[[#This Row],[CANTIDAD ENTREGA SATELITE]]</f>
        <v>555500</v>
      </c>
      <c r="W4239" s="4">
        <f>Tabla1[[#This Row],[costo_antes_iva]]*Tabla1[[#This Row],[CANTIDAD ENTREGA SATELITE]]</f>
        <v>151500</v>
      </c>
      <c r="X4239" s="4">
        <f>Tabla1[[#This Row],[Valor total OS]]-Tabla1[[#This Row],[valor total op]]</f>
        <v>404000</v>
      </c>
    </row>
    <row r="4240" spans="1:24" x14ac:dyDescent="0.3">
      <c r="A4240">
        <v>5666</v>
      </c>
      <c r="B4240" t="s">
        <v>7068</v>
      </c>
      <c r="C4240" t="s">
        <v>92</v>
      </c>
      <c r="D4240" t="s">
        <v>3828</v>
      </c>
      <c r="E4240" t="s">
        <v>7069</v>
      </c>
      <c r="F4240" s="2">
        <v>45572</v>
      </c>
      <c r="G4240">
        <v>7500</v>
      </c>
      <c r="H4240" t="s">
        <v>24</v>
      </c>
      <c r="I4240" t="s">
        <v>7070</v>
      </c>
      <c r="J4240">
        <v>3</v>
      </c>
      <c r="K4240" t="s">
        <v>264</v>
      </c>
      <c r="L4240">
        <v>9000</v>
      </c>
      <c r="M4240">
        <v>100</v>
      </c>
      <c r="N4240" t="s">
        <v>7064</v>
      </c>
      <c r="O4240" t="s">
        <v>1011</v>
      </c>
      <c r="P4240">
        <v>16006</v>
      </c>
      <c r="Q4240">
        <v>20930700</v>
      </c>
      <c r="R4240" t="s">
        <v>14856</v>
      </c>
      <c r="S4240">
        <v>97</v>
      </c>
      <c r="T4240" t="s">
        <v>264</v>
      </c>
      <c r="U4240" s="4">
        <f>Tabla1[[#This Row],[OS-Valor Unitario]]-Tabla1[[#This Row],[costo_antes_iva]]</f>
        <v>1500</v>
      </c>
      <c r="V4240" s="4">
        <f>Tabla1[[#This Row],[OS-Valor Unitario]]*Tabla1[[#This Row],[CANTIDAD ENTREGA SATELITE]]</f>
        <v>873000</v>
      </c>
      <c r="W4240" s="4">
        <f>Tabla1[[#This Row],[costo_antes_iva]]*Tabla1[[#This Row],[CANTIDAD ENTREGA SATELITE]]</f>
        <v>727500</v>
      </c>
      <c r="X4240" s="4">
        <f>Tabla1[[#This Row],[Valor total OS]]-Tabla1[[#This Row],[valor total op]]</f>
        <v>145500</v>
      </c>
    </row>
    <row r="4241" spans="1:24" x14ac:dyDescent="0.3">
      <c r="A4241">
        <v>5666</v>
      </c>
      <c r="B4241" t="s">
        <v>7068</v>
      </c>
      <c r="C4241" t="s">
        <v>92</v>
      </c>
      <c r="D4241" t="s">
        <v>3828</v>
      </c>
      <c r="E4241" t="s">
        <v>7069</v>
      </c>
      <c r="F4241" s="2">
        <v>45572</v>
      </c>
      <c r="G4241">
        <v>6500</v>
      </c>
      <c r="H4241" t="s">
        <v>35</v>
      </c>
      <c r="I4241" t="s">
        <v>7070</v>
      </c>
      <c r="J4241">
        <v>3</v>
      </c>
      <c r="K4241" t="s">
        <v>37</v>
      </c>
      <c r="L4241">
        <v>5500</v>
      </c>
      <c r="M4241">
        <v>100</v>
      </c>
      <c r="N4241" t="s">
        <v>7064</v>
      </c>
      <c r="O4241" t="s">
        <v>1011</v>
      </c>
      <c r="P4241">
        <v>15962</v>
      </c>
      <c r="Q4241">
        <v>20930700</v>
      </c>
      <c r="R4241" t="s">
        <v>14856</v>
      </c>
      <c r="S4241">
        <v>100</v>
      </c>
      <c r="T4241" t="s">
        <v>37</v>
      </c>
      <c r="U4241" s="4">
        <f>Tabla1[[#This Row],[OS-Valor Unitario]]-Tabla1[[#This Row],[costo_antes_iva]]</f>
        <v>-1000</v>
      </c>
      <c r="V4241" s="4">
        <f>Tabla1[[#This Row],[OS-Valor Unitario]]*Tabla1[[#This Row],[CANTIDAD ENTREGA SATELITE]]</f>
        <v>550000</v>
      </c>
      <c r="W4241" s="4">
        <f>Tabla1[[#This Row],[costo_antes_iva]]*Tabla1[[#This Row],[CANTIDAD ENTREGA SATELITE]]</f>
        <v>650000</v>
      </c>
      <c r="X4241" s="4">
        <f>Tabla1[[#This Row],[Valor total OS]]-Tabla1[[#This Row],[valor total op]]</f>
        <v>-100000</v>
      </c>
    </row>
    <row r="4242" spans="1:24" x14ac:dyDescent="0.3">
      <c r="A4242">
        <v>5655</v>
      </c>
      <c r="B4242" t="s">
        <v>7163</v>
      </c>
      <c r="C4242" t="s">
        <v>70</v>
      </c>
      <c r="D4242" t="s">
        <v>126</v>
      </c>
      <c r="E4242" t="s">
        <v>7164</v>
      </c>
      <c r="F4242" s="2">
        <v>45569</v>
      </c>
      <c r="G4242">
        <v>12000</v>
      </c>
      <c r="H4242" t="s">
        <v>24</v>
      </c>
      <c r="I4242" t="s">
        <v>7165</v>
      </c>
      <c r="J4242">
        <v>1</v>
      </c>
      <c r="K4242" t="s">
        <v>81</v>
      </c>
      <c r="L4242">
        <v>12000</v>
      </c>
      <c r="M4242">
        <v>30</v>
      </c>
      <c r="N4242" t="s">
        <v>7166</v>
      </c>
      <c r="O4242" t="s">
        <v>39</v>
      </c>
      <c r="P4242">
        <v>15478</v>
      </c>
      <c r="Q4242">
        <v>5420360</v>
      </c>
      <c r="R4242" t="s">
        <v>76</v>
      </c>
      <c r="S4242">
        <v>30</v>
      </c>
      <c r="T4242" t="s">
        <v>82</v>
      </c>
      <c r="U4242" s="4">
        <f>Tabla1[[#This Row],[OS-Valor Unitario]]-Tabla1[[#This Row],[costo_antes_iva]]</f>
        <v>0</v>
      </c>
      <c r="V4242" s="4">
        <f>Tabla1[[#This Row],[OS-Valor Unitario]]*Tabla1[[#This Row],[CANTIDAD ENTREGA SATELITE]]</f>
        <v>360000</v>
      </c>
      <c r="W4242" s="4">
        <f>Tabla1[[#This Row],[costo_antes_iva]]*Tabla1[[#This Row],[CANTIDAD ENTREGA SATELITE]]</f>
        <v>360000</v>
      </c>
      <c r="X4242" s="4">
        <f>Tabla1[[#This Row],[Valor total OS]]-Tabla1[[#This Row],[valor total op]]</f>
        <v>0</v>
      </c>
    </row>
    <row r="4243" spans="1:24" x14ac:dyDescent="0.3">
      <c r="A4243">
        <v>5655</v>
      </c>
      <c r="B4243" t="s">
        <v>7163</v>
      </c>
      <c r="C4243" t="s">
        <v>70</v>
      </c>
      <c r="D4243" t="s">
        <v>126</v>
      </c>
      <c r="E4243" t="s">
        <v>7164</v>
      </c>
      <c r="F4243" s="2">
        <v>45569</v>
      </c>
      <c r="G4243">
        <v>12000</v>
      </c>
      <c r="H4243" t="s">
        <v>24</v>
      </c>
      <c r="I4243" t="s">
        <v>7165</v>
      </c>
      <c r="J4243">
        <v>1</v>
      </c>
      <c r="K4243" t="s">
        <v>81</v>
      </c>
      <c r="L4243">
        <v>11000</v>
      </c>
      <c r="M4243">
        <v>80</v>
      </c>
      <c r="N4243" t="s">
        <v>7166</v>
      </c>
      <c r="O4243" t="s">
        <v>39</v>
      </c>
      <c r="P4243">
        <v>15479</v>
      </c>
      <c r="Q4243">
        <v>5420360</v>
      </c>
      <c r="R4243" t="s">
        <v>76</v>
      </c>
      <c r="S4243">
        <v>80</v>
      </c>
      <c r="T4243" t="s">
        <v>82</v>
      </c>
      <c r="U4243" s="4">
        <f>Tabla1[[#This Row],[OS-Valor Unitario]]-Tabla1[[#This Row],[costo_antes_iva]]</f>
        <v>-1000</v>
      </c>
      <c r="V4243" s="4">
        <f>Tabla1[[#This Row],[OS-Valor Unitario]]*Tabla1[[#This Row],[CANTIDAD ENTREGA SATELITE]]</f>
        <v>880000</v>
      </c>
      <c r="W4243" s="4">
        <f>Tabla1[[#This Row],[costo_antes_iva]]*Tabla1[[#This Row],[CANTIDAD ENTREGA SATELITE]]</f>
        <v>960000</v>
      </c>
      <c r="X4243" s="4">
        <f>Tabla1[[#This Row],[Valor total OS]]-Tabla1[[#This Row],[valor total op]]</f>
        <v>-80000</v>
      </c>
    </row>
    <row r="4244" spans="1:24" x14ac:dyDescent="0.3">
      <c r="A4244">
        <v>5655</v>
      </c>
      <c r="B4244" t="s">
        <v>7163</v>
      </c>
      <c r="C4244" t="s">
        <v>70</v>
      </c>
      <c r="D4244" t="s">
        <v>126</v>
      </c>
      <c r="E4244" t="s">
        <v>7164</v>
      </c>
      <c r="F4244" s="2">
        <v>45569</v>
      </c>
      <c r="G4244">
        <v>1600</v>
      </c>
      <c r="H4244" t="s">
        <v>88</v>
      </c>
      <c r="I4244" t="s">
        <v>7165</v>
      </c>
      <c r="J4244">
        <v>1</v>
      </c>
      <c r="K4244" t="s">
        <v>129</v>
      </c>
      <c r="L4244">
        <v>1100</v>
      </c>
      <c r="M4244">
        <v>110</v>
      </c>
      <c r="N4244" t="s">
        <v>7166</v>
      </c>
      <c r="O4244" t="s">
        <v>39</v>
      </c>
      <c r="P4244">
        <v>15433</v>
      </c>
      <c r="Q4244">
        <v>5420360</v>
      </c>
      <c r="R4244" t="s">
        <v>76</v>
      </c>
      <c r="S4244">
        <v>30</v>
      </c>
      <c r="T4244" t="s">
        <v>7167</v>
      </c>
      <c r="U4244" s="4">
        <f>Tabla1[[#This Row],[OS-Valor Unitario]]-Tabla1[[#This Row],[costo_antes_iva]]</f>
        <v>-500</v>
      </c>
      <c r="V4244" s="4">
        <f>Tabla1[[#This Row],[OS-Valor Unitario]]*Tabla1[[#This Row],[CANTIDAD ENTREGA SATELITE]]</f>
        <v>33000</v>
      </c>
      <c r="W4244" s="4">
        <f>Tabla1[[#This Row],[costo_antes_iva]]*Tabla1[[#This Row],[CANTIDAD ENTREGA SATELITE]]</f>
        <v>48000</v>
      </c>
      <c r="X4244" s="4">
        <f>Tabla1[[#This Row],[Valor total OS]]-Tabla1[[#This Row],[valor total op]]</f>
        <v>-15000</v>
      </c>
    </row>
    <row r="4245" spans="1:24" x14ac:dyDescent="0.3">
      <c r="A4245">
        <v>5655</v>
      </c>
      <c r="B4245" t="s">
        <v>7163</v>
      </c>
      <c r="C4245" t="s">
        <v>70</v>
      </c>
      <c r="D4245" t="s">
        <v>126</v>
      </c>
      <c r="E4245" t="s">
        <v>7164</v>
      </c>
      <c r="F4245" s="2">
        <v>45569</v>
      </c>
      <c r="G4245">
        <v>1600</v>
      </c>
      <c r="H4245" t="s">
        <v>88</v>
      </c>
      <c r="I4245" t="s">
        <v>7165</v>
      </c>
      <c r="J4245">
        <v>1</v>
      </c>
      <c r="K4245" t="s">
        <v>129</v>
      </c>
      <c r="L4245">
        <v>1100</v>
      </c>
      <c r="M4245">
        <v>110</v>
      </c>
      <c r="N4245" t="s">
        <v>7166</v>
      </c>
      <c r="O4245" t="s">
        <v>39</v>
      </c>
      <c r="P4245">
        <v>15433</v>
      </c>
      <c r="Q4245">
        <v>5420360</v>
      </c>
      <c r="R4245" t="s">
        <v>76</v>
      </c>
      <c r="S4245">
        <v>80</v>
      </c>
      <c r="T4245" t="s">
        <v>132</v>
      </c>
      <c r="U4245" s="4">
        <f>Tabla1[[#This Row],[OS-Valor Unitario]]-Tabla1[[#This Row],[costo_antes_iva]]</f>
        <v>-500</v>
      </c>
      <c r="V4245" s="4">
        <f>Tabla1[[#This Row],[OS-Valor Unitario]]*Tabla1[[#This Row],[CANTIDAD ENTREGA SATELITE]]</f>
        <v>88000</v>
      </c>
      <c r="W4245" s="4">
        <f>Tabla1[[#This Row],[costo_antes_iva]]*Tabla1[[#This Row],[CANTIDAD ENTREGA SATELITE]]</f>
        <v>128000</v>
      </c>
      <c r="X4245" s="4">
        <f>Tabla1[[#This Row],[Valor total OS]]-Tabla1[[#This Row],[valor total op]]</f>
        <v>-40000</v>
      </c>
    </row>
    <row r="4246" spans="1:24" x14ac:dyDescent="0.3">
      <c r="A4246">
        <v>5654</v>
      </c>
      <c r="B4246" t="s">
        <v>7168</v>
      </c>
      <c r="C4246" t="s">
        <v>552</v>
      </c>
      <c r="D4246" t="s">
        <v>126</v>
      </c>
      <c r="E4246" t="s">
        <v>7169</v>
      </c>
      <c r="F4246" s="2">
        <v>45569</v>
      </c>
      <c r="G4246">
        <v>2200</v>
      </c>
      <c r="H4246" t="s">
        <v>35</v>
      </c>
      <c r="I4246" t="s">
        <v>7170</v>
      </c>
      <c r="J4246">
        <v>1</v>
      </c>
      <c r="K4246" t="s">
        <v>37</v>
      </c>
      <c r="L4246">
        <v>2100</v>
      </c>
      <c r="M4246">
        <v>2</v>
      </c>
      <c r="N4246" t="s">
        <v>7171</v>
      </c>
      <c r="O4246" t="s">
        <v>131</v>
      </c>
      <c r="P4246">
        <v>15421</v>
      </c>
      <c r="Q4246">
        <v>1823024</v>
      </c>
      <c r="R4246" t="s">
        <v>523</v>
      </c>
      <c r="S4246">
        <v>2</v>
      </c>
      <c r="T4246" t="s">
        <v>37</v>
      </c>
      <c r="U4246" s="4">
        <f>Tabla1[[#This Row],[OS-Valor Unitario]]-Tabla1[[#This Row],[costo_antes_iva]]</f>
        <v>-100</v>
      </c>
      <c r="V4246" s="4">
        <f>Tabla1[[#This Row],[OS-Valor Unitario]]*Tabla1[[#This Row],[CANTIDAD ENTREGA SATELITE]]</f>
        <v>4200</v>
      </c>
      <c r="W4246" s="4">
        <f>Tabla1[[#This Row],[costo_antes_iva]]*Tabla1[[#This Row],[CANTIDAD ENTREGA SATELITE]]</f>
        <v>4400</v>
      </c>
      <c r="X4246" s="4">
        <f>Tabla1[[#This Row],[Valor total OS]]-Tabla1[[#This Row],[valor total op]]</f>
        <v>-200</v>
      </c>
    </row>
    <row r="4247" spans="1:24" x14ac:dyDescent="0.3">
      <c r="A4247">
        <v>5654</v>
      </c>
      <c r="B4247" t="s">
        <v>7168</v>
      </c>
      <c r="C4247" t="s">
        <v>552</v>
      </c>
      <c r="D4247" t="s">
        <v>126</v>
      </c>
      <c r="E4247" t="s">
        <v>7169</v>
      </c>
      <c r="F4247" s="2">
        <v>45569</v>
      </c>
      <c r="G4247">
        <v>1000</v>
      </c>
      <c r="H4247" t="s">
        <v>88</v>
      </c>
      <c r="I4247" t="s">
        <v>7170</v>
      </c>
      <c r="J4247">
        <v>1</v>
      </c>
      <c r="K4247" t="s">
        <v>129</v>
      </c>
      <c r="L4247">
        <v>2100</v>
      </c>
      <c r="M4247">
        <v>2</v>
      </c>
      <c r="N4247" t="s">
        <v>7171</v>
      </c>
      <c r="O4247" t="s">
        <v>131</v>
      </c>
      <c r="P4247">
        <v>15423</v>
      </c>
      <c r="Q4247">
        <v>1823024</v>
      </c>
      <c r="R4247" t="s">
        <v>523</v>
      </c>
      <c r="S4247">
        <v>2</v>
      </c>
      <c r="T4247" t="s">
        <v>132</v>
      </c>
      <c r="U4247" s="4">
        <f>Tabla1[[#This Row],[OS-Valor Unitario]]-Tabla1[[#This Row],[costo_antes_iva]]</f>
        <v>1100</v>
      </c>
      <c r="V4247" s="4">
        <f>Tabla1[[#This Row],[OS-Valor Unitario]]*Tabla1[[#This Row],[CANTIDAD ENTREGA SATELITE]]</f>
        <v>4200</v>
      </c>
      <c r="W4247" s="4">
        <f>Tabla1[[#This Row],[costo_antes_iva]]*Tabla1[[#This Row],[CANTIDAD ENTREGA SATELITE]]</f>
        <v>2000</v>
      </c>
      <c r="X4247" s="4">
        <f>Tabla1[[#This Row],[Valor total OS]]-Tabla1[[#This Row],[valor total op]]</f>
        <v>2200</v>
      </c>
    </row>
    <row r="4248" spans="1:24" x14ac:dyDescent="0.3">
      <c r="A4248">
        <v>5654</v>
      </c>
      <c r="B4248" t="s">
        <v>7168</v>
      </c>
      <c r="C4248" t="s">
        <v>552</v>
      </c>
      <c r="D4248" t="s">
        <v>126</v>
      </c>
      <c r="E4248" t="s">
        <v>7169</v>
      </c>
      <c r="F4248" s="2">
        <v>45569</v>
      </c>
      <c r="G4248">
        <v>1000</v>
      </c>
      <c r="H4248" t="s">
        <v>35</v>
      </c>
      <c r="I4248" t="s">
        <v>7170</v>
      </c>
      <c r="J4248">
        <v>1</v>
      </c>
      <c r="K4248" t="s">
        <v>37</v>
      </c>
      <c r="L4248">
        <v>2100</v>
      </c>
      <c r="M4248">
        <v>2</v>
      </c>
      <c r="N4248" t="s">
        <v>7171</v>
      </c>
      <c r="O4248" t="s">
        <v>131</v>
      </c>
      <c r="P4248">
        <v>15421</v>
      </c>
      <c r="Q4248">
        <v>1823024</v>
      </c>
      <c r="R4248" t="s">
        <v>523</v>
      </c>
      <c r="S4248">
        <v>2</v>
      </c>
      <c r="T4248" t="s">
        <v>37</v>
      </c>
      <c r="U4248" s="4">
        <f>Tabla1[[#This Row],[OS-Valor Unitario]]-Tabla1[[#This Row],[costo_antes_iva]]</f>
        <v>1100</v>
      </c>
      <c r="V4248" s="4">
        <f>Tabla1[[#This Row],[OS-Valor Unitario]]*Tabla1[[#This Row],[CANTIDAD ENTREGA SATELITE]]</f>
        <v>4200</v>
      </c>
      <c r="W4248" s="4">
        <f>Tabla1[[#This Row],[costo_antes_iva]]*Tabla1[[#This Row],[CANTIDAD ENTREGA SATELITE]]</f>
        <v>2000</v>
      </c>
      <c r="X4248" s="4">
        <f>Tabla1[[#This Row],[Valor total OS]]-Tabla1[[#This Row],[valor total op]]</f>
        <v>2200</v>
      </c>
    </row>
    <row r="4249" spans="1:24" x14ac:dyDescent="0.3">
      <c r="A4249">
        <v>5654</v>
      </c>
      <c r="B4249" t="s">
        <v>7168</v>
      </c>
      <c r="C4249" t="s">
        <v>552</v>
      </c>
      <c r="D4249" t="s">
        <v>126</v>
      </c>
      <c r="E4249" t="s">
        <v>7169</v>
      </c>
      <c r="F4249" s="2">
        <v>45569</v>
      </c>
      <c r="G4249">
        <v>1100</v>
      </c>
      <c r="H4249" t="s">
        <v>88</v>
      </c>
      <c r="I4249" t="s">
        <v>7170</v>
      </c>
      <c r="J4249">
        <v>1</v>
      </c>
      <c r="K4249" t="s">
        <v>129</v>
      </c>
      <c r="L4249">
        <v>2100</v>
      </c>
      <c r="M4249">
        <v>2</v>
      </c>
      <c r="N4249" t="s">
        <v>7171</v>
      </c>
      <c r="O4249" t="s">
        <v>131</v>
      </c>
      <c r="P4249">
        <v>15423</v>
      </c>
      <c r="Q4249">
        <v>1823024</v>
      </c>
      <c r="R4249" t="s">
        <v>523</v>
      </c>
      <c r="S4249">
        <v>2</v>
      </c>
      <c r="T4249" t="s">
        <v>132</v>
      </c>
      <c r="U4249" s="4">
        <f>Tabla1[[#This Row],[OS-Valor Unitario]]-Tabla1[[#This Row],[costo_antes_iva]]</f>
        <v>1000</v>
      </c>
      <c r="V4249" s="4">
        <f>Tabla1[[#This Row],[OS-Valor Unitario]]*Tabla1[[#This Row],[CANTIDAD ENTREGA SATELITE]]</f>
        <v>4200</v>
      </c>
      <c r="W4249" s="4">
        <f>Tabla1[[#This Row],[costo_antes_iva]]*Tabla1[[#This Row],[CANTIDAD ENTREGA SATELITE]]</f>
        <v>2200</v>
      </c>
      <c r="X4249" s="4">
        <f>Tabla1[[#This Row],[Valor total OS]]-Tabla1[[#This Row],[valor total op]]</f>
        <v>2000</v>
      </c>
    </row>
    <row r="4250" spans="1:24" x14ac:dyDescent="0.3">
      <c r="A4250">
        <v>5654</v>
      </c>
      <c r="B4250" t="s">
        <v>7168</v>
      </c>
      <c r="C4250" t="s">
        <v>552</v>
      </c>
      <c r="D4250" t="s">
        <v>126</v>
      </c>
      <c r="E4250" t="s">
        <v>7169</v>
      </c>
      <c r="F4250" s="2">
        <v>45569</v>
      </c>
      <c r="G4250">
        <v>3500</v>
      </c>
      <c r="H4250" t="s">
        <v>24</v>
      </c>
      <c r="I4250" t="s">
        <v>7170</v>
      </c>
      <c r="J4250">
        <v>1</v>
      </c>
      <c r="K4250" t="s">
        <v>4054</v>
      </c>
      <c r="L4250">
        <v>4000</v>
      </c>
      <c r="M4250">
        <v>2</v>
      </c>
      <c r="N4250" t="s">
        <v>7171</v>
      </c>
      <c r="O4250" t="s">
        <v>131</v>
      </c>
      <c r="P4250">
        <v>15461</v>
      </c>
      <c r="Q4250">
        <v>1823024</v>
      </c>
      <c r="R4250" t="s">
        <v>523</v>
      </c>
      <c r="S4250">
        <v>2</v>
      </c>
      <c r="T4250" t="s">
        <v>4055</v>
      </c>
      <c r="U4250" s="4">
        <f>Tabla1[[#This Row],[OS-Valor Unitario]]-Tabla1[[#This Row],[costo_antes_iva]]</f>
        <v>500</v>
      </c>
      <c r="V4250" s="4">
        <f>Tabla1[[#This Row],[OS-Valor Unitario]]*Tabla1[[#This Row],[CANTIDAD ENTREGA SATELITE]]</f>
        <v>8000</v>
      </c>
      <c r="W4250" s="4">
        <f>Tabla1[[#This Row],[costo_antes_iva]]*Tabla1[[#This Row],[CANTIDAD ENTREGA SATELITE]]</f>
        <v>7000</v>
      </c>
      <c r="X4250" s="4">
        <f>Tabla1[[#This Row],[Valor total OS]]-Tabla1[[#This Row],[valor total op]]</f>
        <v>1000</v>
      </c>
    </row>
    <row r="4251" spans="1:24" x14ac:dyDescent="0.3">
      <c r="A4251">
        <v>5654</v>
      </c>
      <c r="B4251" t="s">
        <v>7172</v>
      </c>
      <c r="C4251" t="s">
        <v>552</v>
      </c>
      <c r="D4251" t="s">
        <v>126</v>
      </c>
      <c r="E4251" t="s">
        <v>7173</v>
      </c>
      <c r="F4251" s="2">
        <v>45569</v>
      </c>
      <c r="G4251">
        <v>2200</v>
      </c>
      <c r="H4251" t="s">
        <v>35</v>
      </c>
      <c r="I4251" t="s">
        <v>7174</v>
      </c>
      <c r="J4251">
        <v>2</v>
      </c>
      <c r="K4251" t="s">
        <v>37</v>
      </c>
      <c r="L4251">
        <v>2100</v>
      </c>
      <c r="M4251">
        <v>54</v>
      </c>
      <c r="N4251" t="s">
        <v>7171</v>
      </c>
      <c r="O4251" t="s">
        <v>131</v>
      </c>
      <c r="P4251">
        <v>15422</v>
      </c>
      <c r="Q4251">
        <v>1823024</v>
      </c>
      <c r="R4251" t="s">
        <v>523</v>
      </c>
      <c r="S4251">
        <v>54</v>
      </c>
      <c r="T4251" t="s">
        <v>37</v>
      </c>
      <c r="U4251" s="4">
        <f>Tabla1[[#This Row],[OS-Valor Unitario]]-Tabla1[[#This Row],[costo_antes_iva]]</f>
        <v>-100</v>
      </c>
      <c r="V4251" s="4">
        <f>Tabla1[[#This Row],[OS-Valor Unitario]]*Tabla1[[#This Row],[CANTIDAD ENTREGA SATELITE]]</f>
        <v>113400</v>
      </c>
      <c r="W4251" s="4">
        <f>Tabla1[[#This Row],[costo_antes_iva]]*Tabla1[[#This Row],[CANTIDAD ENTREGA SATELITE]]</f>
        <v>118800</v>
      </c>
      <c r="X4251" s="4">
        <f>Tabla1[[#This Row],[Valor total OS]]-Tabla1[[#This Row],[valor total op]]</f>
        <v>-5400</v>
      </c>
    </row>
    <row r="4252" spans="1:24" x14ac:dyDescent="0.3">
      <c r="A4252">
        <v>5654</v>
      </c>
      <c r="B4252" t="s">
        <v>7172</v>
      </c>
      <c r="C4252" t="s">
        <v>552</v>
      </c>
      <c r="D4252" t="s">
        <v>126</v>
      </c>
      <c r="E4252" t="s">
        <v>7173</v>
      </c>
      <c r="F4252" s="2">
        <v>45569</v>
      </c>
      <c r="G4252">
        <v>1000</v>
      </c>
      <c r="H4252" t="s">
        <v>88</v>
      </c>
      <c r="I4252" t="s">
        <v>7174</v>
      </c>
      <c r="J4252">
        <v>2</v>
      </c>
      <c r="K4252" t="s">
        <v>129</v>
      </c>
      <c r="L4252">
        <v>2100</v>
      </c>
      <c r="M4252">
        <v>54</v>
      </c>
      <c r="N4252" t="s">
        <v>7171</v>
      </c>
      <c r="O4252" t="s">
        <v>131</v>
      </c>
      <c r="P4252">
        <v>15424</v>
      </c>
      <c r="Q4252">
        <v>1823024</v>
      </c>
      <c r="R4252" t="s">
        <v>523</v>
      </c>
      <c r="S4252">
        <v>54</v>
      </c>
      <c r="T4252" t="s">
        <v>132</v>
      </c>
      <c r="U4252" s="4">
        <f>Tabla1[[#This Row],[OS-Valor Unitario]]-Tabla1[[#This Row],[costo_antes_iva]]</f>
        <v>1100</v>
      </c>
      <c r="V4252" s="4">
        <f>Tabla1[[#This Row],[OS-Valor Unitario]]*Tabla1[[#This Row],[CANTIDAD ENTREGA SATELITE]]</f>
        <v>113400</v>
      </c>
      <c r="W4252" s="4">
        <f>Tabla1[[#This Row],[costo_antes_iva]]*Tabla1[[#This Row],[CANTIDAD ENTREGA SATELITE]]</f>
        <v>54000</v>
      </c>
      <c r="X4252" s="4">
        <f>Tabla1[[#This Row],[Valor total OS]]-Tabla1[[#This Row],[valor total op]]</f>
        <v>59400</v>
      </c>
    </row>
    <row r="4253" spans="1:24" x14ac:dyDescent="0.3">
      <c r="A4253">
        <v>5654</v>
      </c>
      <c r="B4253" t="s">
        <v>7172</v>
      </c>
      <c r="C4253" t="s">
        <v>552</v>
      </c>
      <c r="D4253" t="s">
        <v>126</v>
      </c>
      <c r="E4253" t="s">
        <v>7173</v>
      </c>
      <c r="F4253" s="2">
        <v>45569</v>
      </c>
      <c r="G4253">
        <v>1000</v>
      </c>
      <c r="H4253" t="s">
        <v>35</v>
      </c>
      <c r="I4253" t="s">
        <v>7174</v>
      </c>
      <c r="J4253">
        <v>2</v>
      </c>
      <c r="K4253" t="s">
        <v>37</v>
      </c>
      <c r="L4253">
        <v>2100</v>
      </c>
      <c r="M4253">
        <v>54</v>
      </c>
      <c r="N4253" t="s">
        <v>7171</v>
      </c>
      <c r="O4253" t="s">
        <v>131</v>
      </c>
      <c r="P4253">
        <v>15422</v>
      </c>
      <c r="Q4253">
        <v>1823024</v>
      </c>
      <c r="R4253" t="s">
        <v>523</v>
      </c>
      <c r="S4253">
        <v>54</v>
      </c>
      <c r="T4253" t="s">
        <v>37</v>
      </c>
      <c r="U4253" s="4">
        <f>Tabla1[[#This Row],[OS-Valor Unitario]]-Tabla1[[#This Row],[costo_antes_iva]]</f>
        <v>1100</v>
      </c>
      <c r="V4253" s="4">
        <f>Tabla1[[#This Row],[OS-Valor Unitario]]*Tabla1[[#This Row],[CANTIDAD ENTREGA SATELITE]]</f>
        <v>113400</v>
      </c>
      <c r="W4253" s="4">
        <f>Tabla1[[#This Row],[costo_antes_iva]]*Tabla1[[#This Row],[CANTIDAD ENTREGA SATELITE]]</f>
        <v>54000</v>
      </c>
      <c r="X4253" s="4">
        <f>Tabla1[[#This Row],[Valor total OS]]-Tabla1[[#This Row],[valor total op]]</f>
        <v>59400</v>
      </c>
    </row>
    <row r="4254" spans="1:24" x14ac:dyDescent="0.3">
      <c r="A4254">
        <v>5654</v>
      </c>
      <c r="B4254" t="s">
        <v>7172</v>
      </c>
      <c r="C4254" t="s">
        <v>552</v>
      </c>
      <c r="D4254" t="s">
        <v>126</v>
      </c>
      <c r="E4254" t="s">
        <v>7173</v>
      </c>
      <c r="F4254" s="2">
        <v>45569</v>
      </c>
      <c r="G4254">
        <v>1100</v>
      </c>
      <c r="H4254" t="s">
        <v>88</v>
      </c>
      <c r="I4254" t="s">
        <v>7174</v>
      </c>
      <c r="J4254">
        <v>2</v>
      </c>
      <c r="K4254" t="s">
        <v>129</v>
      </c>
      <c r="L4254">
        <v>2100</v>
      </c>
      <c r="M4254">
        <v>54</v>
      </c>
      <c r="N4254" t="s">
        <v>7171</v>
      </c>
      <c r="O4254" t="s">
        <v>131</v>
      </c>
      <c r="P4254">
        <v>15424</v>
      </c>
      <c r="Q4254">
        <v>1823024</v>
      </c>
      <c r="R4254" t="s">
        <v>523</v>
      </c>
      <c r="S4254">
        <v>54</v>
      </c>
      <c r="T4254" t="s">
        <v>132</v>
      </c>
      <c r="U4254" s="4">
        <f>Tabla1[[#This Row],[OS-Valor Unitario]]-Tabla1[[#This Row],[costo_antes_iva]]</f>
        <v>1000</v>
      </c>
      <c r="V4254" s="4">
        <f>Tabla1[[#This Row],[OS-Valor Unitario]]*Tabla1[[#This Row],[CANTIDAD ENTREGA SATELITE]]</f>
        <v>113400</v>
      </c>
      <c r="W4254" s="4">
        <f>Tabla1[[#This Row],[costo_antes_iva]]*Tabla1[[#This Row],[CANTIDAD ENTREGA SATELITE]]</f>
        <v>59400</v>
      </c>
      <c r="X4254" s="4">
        <f>Tabla1[[#This Row],[Valor total OS]]-Tabla1[[#This Row],[valor total op]]</f>
        <v>54000</v>
      </c>
    </row>
    <row r="4255" spans="1:24" x14ac:dyDescent="0.3">
      <c r="A4255">
        <v>5654</v>
      </c>
      <c r="B4255" t="s">
        <v>7172</v>
      </c>
      <c r="C4255" t="s">
        <v>552</v>
      </c>
      <c r="D4255" t="s">
        <v>126</v>
      </c>
      <c r="E4255" t="s">
        <v>7173</v>
      </c>
      <c r="F4255" s="2">
        <v>45569</v>
      </c>
      <c r="G4255">
        <v>3500</v>
      </c>
      <c r="H4255" t="s">
        <v>24</v>
      </c>
      <c r="I4255" t="s">
        <v>7174</v>
      </c>
      <c r="J4255">
        <v>2</v>
      </c>
      <c r="K4255" t="s">
        <v>4054</v>
      </c>
      <c r="L4255">
        <v>4000</v>
      </c>
      <c r="M4255">
        <v>54</v>
      </c>
      <c r="N4255" t="s">
        <v>7171</v>
      </c>
      <c r="O4255" t="s">
        <v>131</v>
      </c>
      <c r="P4255">
        <v>15462</v>
      </c>
      <c r="Q4255">
        <v>1823024</v>
      </c>
      <c r="R4255" t="s">
        <v>523</v>
      </c>
      <c r="S4255">
        <v>54</v>
      </c>
      <c r="T4255" t="s">
        <v>4055</v>
      </c>
      <c r="U4255" s="4">
        <f>Tabla1[[#This Row],[OS-Valor Unitario]]-Tabla1[[#This Row],[costo_antes_iva]]</f>
        <v>500</v>
      </c>
      <c r="V4255" s="4">
        <f>Tabla1[[#This Row],[OS-Valor Unitario]]*Tabla1[[#This Row],[CANTIDAD ENTREGA SATELITE]]</f>
        <v>216000</v>
      </c>
      <c r="W4255" s="4">
        <f>Tabla1[[#This Row],[costo_antes_iva]]*Tabla1[[#This Row],[CANTIDAD ENTREGA SATELITE]]</f>
        <v>189000</v>
      </c>
      <c r="X4255" s="4">
        <f>Tabla1[[#This Row],[Valor total OS]]-Tabla1[[#This Row],[valor total op]]</f>
        <v>27000</v>
      </c>
    </row>
    <row r="4256" spans="1:24" x14ac:dyDescent="0.3">
      <c r="A4256">
        <v>5654</v>
      </c>
      <c r="B4256" t="s">
        <v>7172</v>
      </c>
      <c r="C4256" t="s">
        <v>552</v>
      </c>
      <c r="D4256" t="s">
        <v>126</v>
      </c>
      <c r="E4256" t="s">
        <v>7173</v>
      </c>
      <c r="F4256" s="2">
        <v>45569</v>
      </c>
      <c r="G4256">
        <v>3500</v>
      </c>
      <c r="H4256" t="s">
        <v>24</v>
      </c>
      <c r="I4256" t="s">
        <v>7174</v>
      </c>
      <c r="J4256">
        <v>2</v>
      </c>
      <c r="K4256" t="s">
        <v>4054</v>
      </c>
      <c r="L4256">
        <v>4000</v>
      </c>
      <c r="M4256">
        <v>54</v>
      </c>
      <c r="N4256" t="s">
        <v>7171</v>
      </c>
      <c r="O4256" t="s">
        <v>131</v>
      </c>
      <c r="P4256">
        <v>15462</v>
      </c>
      <c r="Q4256">
        <v>1823024</v>
      </c>
      <c r="R4256" t="s">
        <v>523</v>
      </c>
      <c r="S4256">
        <v>32</v>
      </c>
      <c r="T4256" t="s">
        <v>337</v>
      </c>
      <c r="U4256" s="4">
        <f>Tabla1[[#This Row],[OS-Valor Unitario]]-Tabla1[[#This Row],[costo_antes_iva]]</f>
        <v>500</v>
      </c>
      <c r="V4256" s="4">
        <f>Tabla1[[#This Row],[OS-Valor Unitario]]*Tabla1[[#This Row],[CANTIDAD ENTREGA SATELITE]]</f>
        <v>128000</v>
      </c>
      <c r="W4256" s="4">
        <f>Tabla1[[#This Row],[costo_antes_iva]]*Tabla1[[#This Row],[CANTIDAD ENTREGA SATELITE]]</f>
        <v>112000</v>
      </c>
      <c r="X4256" s="4">
        <f>Tabla1[[#This Row],[Valor total OS]]-Tabla1[[#This Row],[valor total op]]</f>
        <v>16000</v>
      </c>
    </row>
    <row r="4257" spans="1:24" x14ac:dyDescent="0.3">
      <c r="A4257">
        <v>5653</v>
      </c>
      <c r="B4257" t="s">
        <v>7175</v>
      </c>
      <c r="C4257" t="s">
        <v>58</v>
      </c>
      <c r="D4257" t="s">
        <v>59</v>
      </c>
      <c r="E4257" t="s">
        <v>7176</v>
      </c>
      <c r="F4257" s="2">
        <v>45568</v>
      </c>
      <c r="G4257">
        <v>2800</v>
      </c>
      <c r="H4257" t="s">
        <v>35</v>
      </c>
      <c r="I4257" t="s">
        <v>7177</v>
      </c>
      <c r="J4257">
        <v>1</v>
      </c>
      <c r="K4257" t="s">
        <v>62</v>
      </c>
      <c r="L4257">
        <v>2400</v>
      </c>
      <c r="M4257">
        <v>160</v>
      </c>
      <c r="N4257" t="s">
        <v>7178</v>
      </c>
      <c r="O4257" t="s">
        <v>28</v>
      </c>
      <c r="P4257">
        <v>15616</v>
      </c>
      <c r="Q4257">
        <v>35008468</v>
      </c>
      <c r="R4257" t="s">
        <v>523</v>
      </c>
      <c r="S4257">
        <v>160</v>
      </c>
      <c r="T4257" t="s">
        <v>65</v>
      </c>
      <c r="U4257" s="4">
        <f>Tabla1[[#This Row],[OS-Valor Unitario]]-Tabla1[[#This Row],[costo_antes_iva]]</f>
        <v>-400</v>
      </c>
      <c r="V4257" s="4">
        <f>Tabla1[[#This Row],[OS-Valor Unitario]]*Tabla1[[#This Row],[CANTIDAD ENTREGA SATELITE]]</f>
        <v>384000</v>
      </c>
      <c r="W4257" s="4">
        <f>Tabla1[[#This Row],[costo_antes_iva]]*Tabla1[[#This Row],[CANTIDAD ENTREGA SATELITE]]</f>
        <v>448000</v>
      </c>
      <c r="X4257" s="4">
        <f>Tabla1[[#This Row],[Valor total OS]]-Tabla1[[#This Row],[valor total op]]</f>
        <v>-64000</v>
      </c>
    </row>
    <row r="4258" spans="1:24" x14ac:dyDescent="0.3">
      <c r="A4258">
        <v>5653</v>
      </c>
      <c r="B4258" t="s">
        <v>7175</v>
      </c>
      <c r="C4258" t="s">
        <v>58</v>
      </c>
      <c r="D4258" t="s">
        <v>59</v>
      </c>
      <c r="E4258" t="s">
        <v>7176</v>
      </c>
      <c r="F4258" s="2">
        <v>45568</v>
      </c>
      <c r="G4258">
        <v>4000</v>
      </c>
      <c r="H4258" t="s">
        <v>24</v>
      </c>
      <c r="I4258" t="s">
        <v>7177</v>
      </c>
      <c r="J4258">
        <v>1</v>
      </c>
      <c r="K4258" t="s">
        <v>1554</v>
      </c>
      <c r="L4258">
        <v>4000</v>
      </c>
      <c r="M4258">
        <v>160</v>
      </c>
      <c r="N4258" t="s">
        <v>7178</v>
      </c>
      <c r="O4258" t="s">
        <v>28</v>
      </c>
      <c r="P4258">
        <v>15728</v>
      </c>
      <c r="Q4258">
        <v>35008468</v>
      </c>
      <c r="R4258" t="s">
        <v>523</v>
      </c>
      <c r="S4258">
        <v>160</v>
      </c>
      <c r="T4258" t="s">
        <v>1556</v>
      </c>
      <c r="U4258" s="4">
        <f>Tabla1[[#This Row],[OS-Valor Unitario]]-Tabla1[[#This Row],[costo_antes_iva]]</f>
        <v>0</v>
      </c>
      <c r="V4258" s="4">
        <f>Tabla1[[#This Row],[OS-Valor Unitario]]*Tabla1[[#This Row],[CANTIDAD ENTREGA SATELITE]]</f>
        <v>640000</v>
      </c>
      <c r="W4258" s="4">
        <f>Tabla1[[#This Row],[costo_antes_iva]]*Tabla1[[#This Row],[CANTIDAD ENTREGA SATELITE]]</f>
        <v>640000</v>
      </c>
      <c r="X4258" s="4">
        <f>Tabla1[[#This Row],[Valor total OS]]-Tabla1[[#This Row],[valor total op]]</f>
        <v>0</v>
      </c>
    </row>
    <row r="4259" spans="1:24" x14ac:dyDescent="0.3">
      <c r="A4259">
        <v>5653</v>
      </c>
      <c r="B4259" t="s">
        <v>7179</v>
      </c>
      <c r="C4259" t="s">
        <v>58</v>
      </c>
      <c r="D4259" t="s">
        <v>59</v>
      </c>
      <c r="E4259" t="s">
        <v>7180</v>
      </c>
      <c r="F4259" s="2">
        <v>45568</v>
      </c>
      <c r="G4259">
        <v>2800</v>
      </c>
      <c r="H4259" t="s">
        <v>35</v>
      </c>
      <c r="I4259" t="s">
        <v>7181</v>
      </c>
      <c r="J4259">
        <v>2</v>
      </c>
      <c r="K4259" t="s">
        <v>62</v>
      </c>
      <c r="L4259">
        <v>2400</v>
      </c>
      <c r="M4259">
        <v>368</v>
      </c>
      <c r="N4259" t="s">
        <v>7178</v>
      </c>
      <c r="O4259" t="s">
        <v>28</v>
      </c>
      <c r="P4259">
        <v>15588</v>
      </c>
      <c r="Q4259">
        <v>35008468</v>
      </c>
      <c r="R4259" t="s">
        <v>523</v>
      </c>
      <c r="S4259">
        <v>368</v>
      </c>
      <c r="T4259" t="s">
        <v>65</v>
      </c>
      <c r="U4259" s="4">
        <f>Tabla1[[#This Row],[OS-Valor Unitario]]-Tabla1[[#This Row],[costo_antes_iva]]</f>
        <v>-400</v>
      </c>
      <c r="V4259" s="4">
        <f>Tabla1[[#This Row],[OS-Valor Unitario]]*Tabla1[[#This Row],[CANTIDAD ENTREGA SATELITE]]</f>
        <v>883200</v>
      </c>
      <c r="W4259" s="4">
        <f>Tabla1[[#This Row],[costo_antes_iva]]*Tabla1[[#This Row],[CANTIDAD ENTREGA SATELITE]]</f>
        <v>1030400</v>
      </c>
      <c r="X4259" s="4">
        <f>Tabla1[[#This Row],[Valor total OS]]-Tabla1[[#This Row],[valor total op]]</f>
        <v>-147200</v>
      </c>
    </row>
    <row r="4260" spans="1:24" x14ac:dyDescent="0.3">
      <c r="A4260">
        <v>5653</v>
      </c>
      <c r="B4260" t="s">
        <v>7179</v>
      </c>
      <c r="C4260" t="s">
        <v>58</v>
      </c>
      <c r="D4260" t="s">
        <v>59</v>
      </c>
      <c r="E4260" t="s">
        <v>7180</v>
      </c>
      <c r="F4260" s="2">
        <v>45568</v>
      </c>
      <c r="G4260">
        <v>4000</v>
      </c>
      <c r="H4260" t="s">
        <v>24</v>
      </c>
      <c r="I4260" t="s">
        <v>7181</v>
      </c>
      <c r="J4260">
        <v>2</v>
      </c>
      <c r="K4260" t="s">
        <v>393</v>
      </c>
      <c r="L4260">
        <v>4000</v>
      </c>
      <c r="M4260">
        <v>368</v>
      </c>
      <c r="N4260" t="s">
        <v>7178</v>
      </c>
      <c r="O4260" t="s">
        <v>28</v>
      </c>
      <c r="P4260">
        <v>15673</v>
      </c>
      <c r="Q4260">
        <v>35008468</v>
      </c>
      <c r="R4260" t="s">
        <v>523</v>
      </c>
      <c r="S4260">
        <v>368</v>
      </c>
      <c r="T4260" t="s">
        <v>394</v>
      </c>
      <c r="U4260" s="4">
        <f>Tabla1[[#This Row],[OS-Valor Unitario]]-Tabla1[[#This Row],[costo_antes_iva]]</f>
        <v>0</v>
      </c>
      <c r="V4260" s="4">
        <f>Tabla1[[#This Row],[OS-Valor Unitario]]*Tabla1[[#This Row],[CANTIDAD ENTREGA SATELITE]]</f>
        <v>1472000</v>
      </c>
      <c r="W4260" s="4">
        <f>Tabla1[[#This Row],[costo_antes_iva]]*Tabla1[[#This Row],[CANTIDAD ENTREGA SATELITE]]</f>
        <v>1472000</v>
      </c>
      <c r="X4260" s="4">
        <f>Tabla1[[#This Row],[Valor total OS]]-Tabla1[[#This Row],[valor total op]]</f>
        <v>0</v>
      </c>
    </row>
    <row r="4261" spans="1:24" x14ac:dyDescent="0.3">
      <c r="A4261">
        <v>5651</v>
      </c>
      <c r="B4261" t="s">
        <v>7182</v>
      </c>
      <c r="C4261" t="s">
        <v>84</v>
      </c>
      <c r="D4261" t="s">
        <v>7183</v>
      </c>
      <c r="E4261" t="s">
        <v>7184</v>
      </c>
      <c r="F4261" s="2">
        <v>45566</v>
      </c>
      <c r="G4261">
        <v>3500</v>
      </c>
      <c r="H4261" t="s">
        <v>24</v>
      </c>
      <c r="I4261" t="s">
        <v>7185</v>
      </c>
      <c r="J4261">
        <v>1</v>
      </c>
      <c r="K4261" t="s">
        <v>731</v>
      </c>
      <c r="L4261">
        <v>4500</v>
      </c>
      <c r="M4261">
        <v>1</v>
      </c>
      <c r="N4261" t="s">
        <v>7186</v>
      </c>
      <c r="O4261" t="s">
        <v>28</v>
      </c>
      <c r="P4261">
        <v>15645</v>
      </c>
      <c r="Q4261">
        <v>147084</v>
      </c>
      <c r="R4261" t="s">
        <v>523</v>
      </c>
      <c r="S4261">
        <v>1</v>
      </c>
      <c r="T4261" t="s">
        <v>732</v>
      </c>
      <c r="U4261" s="4">
        <f>Tabla1[[#This Row],[OS-Valor Unitario]]-Tabla1[[#This Row],[costo_antes_iva]]</f>
        <v>1000</v>
      </c>
      <c r="V4261" s="4">
        <f>Tabla1[[#This Row],[OS-Valor Unitario]]*Tabla1[[#This Row],[CANTIDAD ENTREGA SATELITE]]</f>
        <v>4500</v>
      </c>
      <c r="W4261" s="4">
        <f>Tabla1[[#This Row],[costo_antes_iva]]*Tabla1[[#This Row],[CANTIDAD ENTREGA SATELITE]]</f>
        <v>3500</v>
      </c>
      <c r="X4261" s="4">
        <f>Tabla1[[#This Row],[Valor total OS]]-Tabla1[[#This Row],[valor total op]]</f>
        <v>1000</v>
      </c>
    </row>
    <row r="4262" spans="1:24" x14ac:dyDescent="0.3">
      <c r="A4262">
        <v>5651</v>
      </c>
      <c r="B4262" t="s">
        <v>7182</v>
      </c>
      <c r="C4262" t="s">
        <v>84</v>
      </c>
      <c r="D4262" t="s">
        <v>7183</v>
      </c>
      <c r="E4262" t="s">
        <v>7184</v>
      </c>
      <c r="F4262" s="2">
        <v>45566</v>
      </c>
      <c r="G4262">
        <v>1400</v>
      </c>
      <c r="H4262" t="s">
        <v>88</v>
      </c>
      <c r="I4262" t="s">
        <v>7185</v>
      </c>
      <c r="J4262">
        <v>1</v>
      </c>
      <c r="K4262" t="s">
        <v>434</v>
      </c>
      <c r="L4262">
        <v>1400</v>
      </c>
      <c r="M4262">
        <v>1</v>
      </c>
      <c r="N4262" t="s">
        <v>7186</v>
      </c>
      <c r="O4262" t="s">
        <v>28</v>
      </c>
      <c r="P4262">
        <v>15524</v>
      </c>
      <c r="Q4262">
        <v>147084</v>
      </c>
      <c r="R4262" t="s">
        <v>523</v>
      </c>
      <c r="S4262">
        <v>1</v>
      </c>
      <c r="T4262" t="s">
        <v>436</v>
      </c>
      <c r="U4262" s="4">
        <f>Tabla1[[#This Row],[OS-Valor Unitario]]-Tabla1[[#This Row],[costo_antes_iva]]</f>
        <v>0</v>
      </c>
      <c r="V4262" s="4">
        <f>Tabla1[[#This Row],[OS-Valor Unitario]]*Tabla1[[#This Row],[CANTIDAD ENTREGA SATELITE]]</f>
        <v>1400</v>
      </c>
      <c r="W4262" s="4">
        <f>Tabla1[[#This Row],[costo_antes_iva]]*Tabla1[[#This Row],[CANTIDAD ENTREGA SATELITE]]</f>
        <v>1400</v>
      </c>
      <c r="X4262" s="4">
        <f>Tabla1[[#This Row],[Valor total OS]]-Tabla1[[#This Row],[valor total op]]</f>
        <v>0</v>
      </c>
    </row>
    <row r="4263" spans="1:24" x14ac:dyDescent="0.3">
      <c r="A4263">
        <v>5651</v>
      </c>
      <c r="B4263" t="s">
        <v>7187</v>
      </c>
      <c r="C4263" t="s">
        <v>84</v>
      </c>
      <c r="D4263" t="s">
        <v>7183</v>
      </c>
      <c r="E4263" t="s">
        <v>7188</v>
      </c>
      <c r="F4263" s="2">
        <v>45566</v>
      </c>
      <c r="G4263">
        <v>3500</v>
      </c>
      <c r="H4263" t="s">
        <v>24</v>
      </c>
      <c r="I4263" t="s">
        <v>7189</v>
      </c>
      <c r="J4263">
        <v>2</v>
      </c>
      <c r="K4263" t="s">
        <v>731</v>
      </c>
      <c r="L4263">
        <v>4500</v>
      </c>
      <c r="M4263">
        <v>3</v>
      </c>
      <c r="N4263" t="s">
        <v>7186</v>
      </c>
      <c r="O4263" t="s">
        <v>28</v>
      </c>
      <c r="P4263">
        <v>15646</v>
      </c>
      <c r="Q4263">
        <v>147084</v>
      </c>
      <c r="R4263" t="s">
        <v>523</v>
      </c>
      <c r="S4263">
        <v>3</v>
      </c>
      <c r="T4263" t="s">
        <v>732</v>
      </c>
      <c r="U4263" s="4">
        <f>Tabla1[[#This Row],[OS-Valor Unitario]]-Tabla1[[#This Row],[costo_antes_iva]]</f>
        <v>1000</v>
      </c>
      <c r="V4263" s="4">
        <f>Tabla1[[#This Row],[OS-Valor Unitario]]*Tabla1[[#This Row],[CANTIDAD ENTREGA SATELITE]]</f>
        <v>13500</v>
      </c>
      <c r="W4263" s="4">
        <f>Tabla1[[#This Row],[costo_antes_iva]]*Tabla1[[#This Row],[CANTIDAD ENTREGA SATELITE]]</f>
        <v>10500</v>
      </c>
      <c r="X4263" s="4">
        <f>Tabla1[[#This Row],[Valor total OS]]-Tabla1[[#This Row],[valor total op]]</f>
        <v>3000</v>
      </c>
    </row>
    <row r="4264" spans="1:24" x14ac:dyDescent="0.3">
      <c r="A4264">
        <v>5651</v>
      </c>
      <c r="B4264" t="s">
        <v>7187</v>
      </c>
      <c r="C4264" t="s">
        <v>84</v>
      </c>
      <c r="D4264" t="s">
        <v>7183</v>
      </c>
      <c r="E4264" t="s">
        <v>7188</v>
      </c>
      <c r="F4264" s="2">
        <v>45566</v>
      </c>
      <c r="G4264">
        <v>1400</v>
      </c>
      <c r="H4264" t="s">
        <v>88</v>
      </c>
      <c r="I4264" t="s">
        <v>7189</v>
      </c>
      <c r="J4264">
        <v>2</v>
      </c>
      <c r="K4264" t="s">
        <v>434</v>
      </c>
      <c r="L4264">
        <v>1400</v>
      </c>
      <c r="M4264">
        <v>3</v>
      </c>
      <c r="N4264" t="s">
        <v>7186</v>
      </c>
      <c r="O4264" t="s">
        <v>28</v>
      </c>
      <c r="P4264">
        <v>15525</v>
      </c>
      <c r="Q4264">
        <v>147084</v>
      </c>
      <c r="R4264" t="s">
        <v>523</v>
      </c>
      <c r="S4264">
        <v>3</v>
      </c>
      <c r="T4264" t="s">
        <v>436</v>
      </c>
      <c r="U4264" s="4">
        <f>Tabla1[[#This Row],[OS-Valor Unitario]]-Tabla1[[#This Row],[costo_antes_iva]]</f>
        <v>0</v>
      </c>
      <c r="V4264" s="4">
        <f>Tabla1[[#This Row],[OS-Valor Unitario]]*Tabla1[[#This Row],[CANTIDAD ENTREGA SATELITE]]</f>
        <v>4200</v>
      </c>
      <c r="W4264" s="4">
        <f>Tabla1[[#This Row],[costo_antes_iva]]*Tabla1[[#This Row],[CANTIDAD ENTREGA SATELITE]]</f>
        <v>4200</v>
      </c>
      <c r="X4264" s="4">
        <f>Tabla1[[#This Row],[Valor total OS]]-Tabla1[[#This Row],[valor total op]]</f>
        <v>0</v>
      </c>
    </row>
    <row r="4265" spans="1:24" x14ac:dyDescent="0.3">
      <c r="A4265">
        <v>5651</v>
      </c>
      <c r="B4265" t="s">
        <v>7190</v>
      </c>
      <c r="C4265" t="s">
        <v>84</v>
      </c>
      <c r="D4265" t="s">
        <v>7183</v>
      </c>
      <c r="E4265" t="s">
        <v>7191</v>
      </c>
      <c r="F4265" s="2">
        <v>45566</v>
      </c>
      <c r="G4265">
        <v>3500</v>
      </c>
      <c r="H4265" t="s">
        <v>24</v>
      </c>
      <c r="I4265" t="s">
        <v>7192</v>
      </c>
      <c r="J4265">
        <v>3</v>
      </c>
      <c r="K4265" t="s">
        <v>731</v>
      </c>
      <c r="L4265">
        <v>4500</v>
      </c>
      <c r="M4265">
        <v>2</v>
      </c>
      <c r="N4265" t="s">
        <v>7186</v>
      </c>
      <c r="O4265" t="s">
        <v>28</v>
      </c>
      <c r="P4265">
        <v>15647</v>
      </c>
      <c r="Q4265">
        <v>147084</v>
      </c>
      <c r="R4265" t="s">
        <v>523</v>
      </c>
      <c r="S4265">
        <v>2</v>
      </c>
      <c r="T4265" t="s">
        <v>732</v>
      </c>
      <c r="U4265" s="4">
        <f>Tabla1[[#This Row],[OS-Valor Unitario]]-Tabla1[[#This Row],[costo_antes_iva]]</f>
        <v>1000</v>
      </c>
      <c r="V4265" s="4">
        <f>Tabla1[[#This Row],[OS-Valor Unitario]]*Tabla1[[#This Row],[CANTIDAD ENTREGA SATELITE]]</f>
        <v>9000</v>
      </c>
      <c r="W4265" s="4">
        <f>Tabla1[[#This Row],[costo_antes_iva]]*Tabla1[[#This Row],[CANTIDAD ENTREGA SATELITE]]</f>
        <v>7000</v>
      </c>
      <c r="X4265" s="4">
        <f>Tabla1[[#This Row],[Valor total OS]]-Tabla1[[#This Row],[valor total op]]</f>
        <v>2000</v>
      </c>
    </row>
    <row r="4266" spans="1:24" x14ac:dyDescent="0.3">
      <c r="A4266">
        <v>5651</v>
      </c>
      <c r="B4266" t="s">
        <v>7190</v>
      </c>
      <c r="C4266" t="s">
        <v>84</v>
      </c>
      <c r="D4266" t="s">
        <v>7183</v>
      </c>
      <c r="E4266" t="s">
        <v>7191</v>
      </c>
      <c r="F4266" s="2">
        <v>45566</v>
      </c>
      <c r="G4266">
        <v>1400</v>
      </c>
      <c r="H4266" t="s">
        <v>88</v>
      </c>
      <c r="I4266" t="s">
        <v>7192</v>
      </c>
      <c r="J4266">
        <v>3</v>
      </c>
      <c r="K4266" t="s">
        <v>434</v>
      </c>
      <c r="L4266">
        <v>1400</v>
      </c>
      <c r="M4266">
        <v>2</v>
      </c>
      <c r="N4266" t="s">
        <v>7186</v>
      </c>
      <c r="O4266" t="s">
        <v>28</v>
      </c>
      <c r="P4266">
        <v>15526</v>
      </c>
      <c r="Q4266">
        <v>147084</v>
      </c>
      <c r="R4266" t="s">
        <v>523</v>
      </c>
      <c r="S4266">
        <v>2</v>
      </c>
      <c r="T4266" t="s">
        <v>436</v>
      </c>
      <c r="U4266" s="4">
        <f>Tabla1[[#This Row],[OS-Valor Unitario]]-Tabla1[[#This Row],[costo_antes_iva]]</f>
        <v>0</v>
      </c>
      <c r="V4266" s="4">
        <f>Tabla1[[#This Row],[OS-Valor Unitario]]*Tabla1[[#This Row],[CANTIDAD ENTREGA SATELITE]]</f>
        <v>2800</v>
      </c>
      <c r="W4266" s="4">
        <f>Tabla1[[#This Row],[costo_antes_iva]]*Tabla1[[#This Row],[CANTIDAD ENTREGA SATELITE]]</f>
        <v>2800</v>
      </c>
      <c r="X4266" s="4">
        <f>Tabla1[[#This Row],[Valor total OS]]-Tabla1[[#This Row],[valor total op]]</f>
        <v>0</v>
      </c>
    </row>
    <row r="4267" spans="1:24" x14ac:dyDescent="0.3">
      <c r="A4267">
        <v>5765</v>
      </c>
      <c r="B4267" t="s">
        <v>6237</v>
      </c>
      <c r="C4267" t="s">
        <v>167</v>
      </c>
      <c r="D4267" t="s">
        <v>156</v>
      </c>
      <c r="E4267" t="s">
        <v>5997</v>
      </c>
      <c r="F4267" s="2">
        <v>45565</v>
      </c>
      <c r="G4267">
        <v>900</v>
      </c>
      <c r="H4267" t="s">
        <v>88</v>
      </c>
      <c r="I4267" t="s">
        <v>6238</v>
      </c>
      <c r="J4267">
        <v>2</v>
      </c>
      <c r="K4267" t="s">
        <v>434</v>
      </c>
      <c r="L4267">
        <v>900</v>
      </c>
      <c r="M4267">
        <v>40</v>
      </c>
      <c r="N4267" t="s">
        <v>5999</v>
      </c>
      <c r="O4267" t="s">
        <v>114</v>
      </c>
      <c r="P4267">
        <v>16136</v>
      </c>
      <c r="Q4267">
        <v>16630570</v>
      </c>
      <c r="R4267" t="s">
        <v>76</v>
      </c>
      <c r="S4267">
        <v>40</v>
      </c>
      <c r="T4267" t="s">
        <v>436</v>
      </c>
      <c r="U4267" s="4">
        <f>Tabla1[[#This Row],[OS-Valor Unitario]]-Tabla1[[#This Row],[costo_antes_iva]]</f>
        <v>0</v>
      </c>
      <c r="V4267" s="4">
        <f>Tabla1[[#This Row],[OS-Valor Unitario]]*Tabla1[[#This Row],[CANTIDAD ENTREGA SATELITE]]</f>
        <v>36000</v>
      </c>
      <c r="W4267" s="4">
        <f>Tabla1[[#This Row],[costo_antes_iva]]*Tabla1[[#This Row],[CANTIDAD ENTREGA SATELITE]]</f>
        <v>36000</v>
      </c>
      <c r="X4267" s="4">
        <f>Tabla1[[#This Row],[Valor total OS]]-Tabla1[[#This Row],[valor total op]]</f>
        <v>0</v>
      </c>
    </row>
    <row r="4268" spans="1:24" x14ac:dyDescent="0.3">
      <c r="A4268">
        <v>5765</v>
      </c>
      <c r="B4268" t="s">
        <v>6237</v>
      </c>
      <c r="C4268" t="s">
        <v>167</v>
      </c>
      <c r="D4268" t="s">
        <v>156</v>
      </c>
      <c r="E4268" t="s">
        <v>5997</v>
      </c>
      <c r="F4268" s="2">
        <v>45565</v>
      </c>
      <c r="G4268">
        <v>10700</v>
      </c>
      <c r="H4268" t="s">
        <v>24</v>
      </c>
      <c r="I4268" t="s">
        <v>6238</v>
      </c>
      <c r="J4268">
        <v>2</v>
      </c>
      <c r="K4268" t="s">
        <v>74</v>
      </c>
      <c r="L4268">
        <v>11000</v>
      </c>
      <c r="M4268">
        <v>40</v>
      </c>
      <c r="N4268" t="s">
        <v>5999</v>
      </c>
      <c r="O4268" t="s">
        <v>114</v>
      </c>
      <c r="P4268">
        <v>16137</v>
      </c>
      <c r="Q4268">
        <v>16630570</v>
      </c>
      <c r="R4268" t="s">
        <v>76</v>
      </c>
      <c r="S4268">
        <v>40</v>
      </c>
      <c r="T4268" t="s">
        <v>77</v>
      </c>
      <c r="U4268" s="4">
        <f>Tabla1[[#This Row],[OS-Valor Unitario]]-Tabla1[[#This Row],[costo_antes_iva]]</f>
        <v>300</v>
      </c>
      <c r="V4268" s="4">
        <f>Tabla1[[#This Row],[OS-Valor Unitario]]*Tabla1[[#This Row],[CANTIDAD ENTREGA SATELITE]]</f>
        <v>440000</v>
      </c>
      <c r="W4268" s="4">
        <f>Tabla1[[#This Row],[costo_antes_iva]]*Tabla1[[#This Row],[CANTIDAD ENTREGA SATELITE]]</f>
        <v>428000</v>
      </c>
      <c r="X4268" s="4">
        <f>Tabla1[[#This Row],[Valor total OS]]-Tabla1[[#This Row],[valor total op]]</f>
        <v>12000</v>
      </c>
    </row>
    <row r="4269" spans="1:24" x14ac:dyDescent="0.3">
      <c r="A4269">
        <v>5649</v>
      </c>
      <c r="B4269" t="s">
        <v>7233</v>
      </c>
      <c r="C4269" t="s">
        <v>713</v>
      </c>
      <c r="D4269" t="s">
        <v>156</v>
      </c>
      <c r="E4269" t="s">
        <v>5997</v>
      </c>
      <c r="F4269" s="2">
        <v>45565</v>
      </c>
      <c r="G4269">
        <v>900</v>
      </c>
      <c r="H4269" t="s">
        <v>88</v>
      </c>
      <c r="I4269" t="s">
        <v>7234</v>
      </c>
      <c r="J4269">
        <v>20</v>
      </c>
      <c r="K4269" t="s">
        <v>434</v>
      </c>
      <c r="L4269">
        <v>900</v>
      </c>
      <c r="M4269">
        <v>90</v>
      </c>
      <c r="N4269" t="s">
        <v>5999</v>
      </c>
      <c r="O4269" t="s">
        <v>114</v>
      </c>
      <c r="P4269">
        <v>15548</v>
      </c>
      <c r="Q4269">
        <v>395816765</v>
      </c>
      <c r="R4269" t="s">
        <v>530</v>
      </c>
      <c r="S4269">
        <v>90</v>
      </c>
      <c r="T4269" t="s">
        <v>436</v>
      </c>
      <c r="U4269" s="4">
        <f>Tabla1[[#This Row],[OS-Valor Unitario]]-Tabla1[[#This Row],[costo_antes_iva]]</f>
        <v>0</v>
      </c>
      <c r="V4269" s="4">
        <f>Tabla1[[#This Row],[OS-Valor Unitario]]*Tabla1[[#This Row],[CANTIDAD ENTREGA SATELITE]]</f>
        <v>81000</v>
      </c>
      <c r="W4269" s="4">
        <f>Tabla1[[#This Row],[costo_antes_iva]]*Tabla1[[#This Row],[CANTIDAD ENTREGA SATELITE]]</f>
        <v>81000</v>
      </c>
      <c r="X4269" s="4">
        <f>Tabla1[[#This Row],[Valor total OS]]-Tabla1[[#This Row],[valor total op]]</f>
        <v>0</v>
      </c>
    </row>
    <row r="4270" spans="1:24" x14ac:dyDescent="0.3">
      <c r="A4270">
        <v>5649</v>
      </c>
      <c r="B4270" t="s">
        <v>7233</v>
      </c>
      <c r="C4270" t="s">
        <v>713</v>
      </c>
      <c r="D4270" t="s">
        <v>156</v>
      </c>
      <c r="E4270" t="s">
        <v>5997</v>
      </c>
      <c r="F4270" s="2">
        <v>45565</v>
      </c>
      <c r="G4270">
        <v>10700</v>
      </c>
      <c r="H4270" t="s">
        <v>24</v>
      </c>
      <c r="I4270" t="s">
        <v>7234</v>
      </c>
      <c r="J4270">
        <v>20</v>
      </c>
      <c r="K4270" t="s">
        <v>437</v>
      </c>
      <c r="L4270">
        <v>11000</v>
      </c>
      <c r="M4270">
        <v>90</v>
      </c>
      <c r="N4270" t="s">
        <v>5999</v>
      </c>
      <c r="O4270" t="s">
        <v>114</v>
      </c>
      <c r="P4270">
        <v>15622</v>
      </c>
      <c r="Q4270">
        <v>395816765</v>
      </c>
      <c r="R4270" t="s">
        <v>530</v>
      </c>
      <c r="S4270">
        <v>90</v>
      </c>
      <c r="T4270" t="s">
        <v>438</v>
      </c>
      <c r="U4270" s="4">
        <f>Tabla1[[#This Row],[OS-Valor Unitario]]-Tabla1[[#This Row],[costo_antes_iva]]</f>
        <v>300</v>
      </c>
      <c r="V4270" s="4">
        <f>Tabla1[[#This Row],[OS-Valor Unitario]]*Tabla1[[#This Row],[CANTIDAD ENTREGA SATELITE]]</f>
        <v>990000</v>
      </c>
      <c r="W4270" s="4">
        <f>Tabla1[[#This Row],[costo_antes_iva]]*Tabla1[[#This Row],[CANTIDAD ENTREGA SATELITE]]</f>
        <v>963000</v>
      </c>
      <c r="X4270" s="4">
        <f>Tabla1[[#This Row],[Valor total OS]]-Tabla1[[#This Row],[valor total op]]</f>
        <v>27000</v>
      </c>
    </row>
    <row r="4271" spans="1:24" x14ac:dyDescent="0.3">
      <c r="A4271">
        <v>5649</v>
      </c>
      <c r="B4271" t="s">
        <v>7233</v>
      </c>
      <c r="C4271" t="s">
        <v>713</v>
      </c>
      <c r="D4271" t="s">
        <v>156</v>
      </c>
      <c r="E4271" t="s">
        <v>5997</v>
      </c>
      <c r="F4271" s="2">
        <v>45565</v>
      </c>
      <c r="G4271">
        <v>11000</v>
      </c>
      <c r="H4271" t="s">
        <v>24</v>
      </c>
      <c r="I4271" t="s">
        <v>7234</v>
      </c>
      <c r="J4271">
        <v>20</v>
      </c>
      <c r="K4271" t="s">
        <v>437</v>
      </c>
      <c r="L4271">
        <v>11000</v>
      </c>
      <c r="M4271">
        <v>90</v>
      </c>
      <c r="N4271" t="s">
        <v>5999</v>
      </c>
      <c r="O4271" t="s">
        <v>114</v>
      </c>
      <c r="P4271">
        <v>15622</v>
      </c>
      <c r="Q4271">
        <v>395816765</v>
      </c>
      <c r="R4271" t="s">
        <v>530</v>
      </c>
      <c r="S4271">
        <v>90</v>
      </c>
      <c r="T4271" t="s">
        <v>438</v>
      </c>
      <c r="U4271" s="4">
        <f>Tabla1[[#This Row],[OS-Valor Unitario]]-Tabla1[[#This Row],[costo_antes_iva]]</f>
        <v>0</v>
      </c>
      <c r="V4271" s="4">
        <f>Tabla1[[#This Row],[OS-Valor Unitario]]*Tabla1[[#This Row],[CANTIDAD ENTREGA SATELITE]]</f>
        <v>990000</v>
      </c>
      <c r="W4271" s="4">
        <f>Tabla1[[#This Row],[costo_antes_iva]]*Tabla1[[#This Row],[CANTIDAD ENTREGA SATELITE]]</f>
        <v>990000</v>
      </c>
      <c r="X4271" s="4">
        <f>Tabla1[[#This Row],[Valor total OS]]-Tabla1[[#This Row],[valor total op]]</f>
        <v>0</v>
      </c>
    </row>
    <row r="4272" spans="1:24" x14ac:dyDescent="0.3">
      <c r="A4272">
        <v>5649</v>
      </c>
      <c r="B4272" t="s">
        <v>7235</v>
      </c>
      <c r="C4272" t="s">
        <v>713</v>
      </c>
      <c r="D4272" t="s">
        <v>156</v>
      </c>
      <c r="E4272" t="s">
        <v>5997</v>
      </c>
      <c r="F4272" s="2">
        <v>45565</v>
      </c>
      <c r="G4272">
        <v>900</v>
      </c>
      <c r="H4272" t="s">
        <v>88</v>
      </c>
      <c r="I4272" t="s">
        <v>7236</v>
      </c>
      <c r="J4272">
        <v>21</v>
      </c>
      <c r="K4272" t="s">
        <v>434</v>
      </c>
      <c r="L4272">
        <v>900</v>
      </c>
      <c r="M4272">
        <v>60</v>
      </c>
      <c r="N4272" t="s">
        <v>5999</v>
      </c>
      <c r="O4272" t="s">
        <v>114</v>
      </c>
      <c r="P4272">
        <v>15549</v>
      </c>
      <c r="Q4272">
        <v>395816765</v>
      </c>
      <c r="R4272" t="s">
        <v>530</v>
      </c>
      <c r="S4272">
        <v>60</v>
      </c>
      <c r="T4272" t="s">
        <v>436</v>
      </c>
      <c r="U4272" s="4">
        <f>Tabla1[[#This Row],[OS-Valor Unitario]]-Tabla1[[#This Row],[costo_antes_iva]]</f>
        <v>0</v>
      </c>
      <c r="V4272" s="4">
        <f>Tabla1[[#This Row],[OS-Valor Unitario]]*Tabla1[[#This Row],[CANTIDAD ENTREGA SATELITE]]</f>
        <v>54000</v>
      </c>
      <c r="W4272" s="4">
        <f>Tabla1[[#This Row],[costo_antes_iva]]*Tabla1[[#This Row],[CANTIDAD ENTREGA SATELITE]]</f>
        <v>54000</v>
      </c>
      <c r="X4272" s="4">
        <f>Tabla1[[#This Row],[Valor total OS]]-Tabla1[[#This Row],[valor total op]]</f>
        <v>0</v>
      </c>
    </row>
    <row r="4273" spans="1:24" x14ac:dyDescent="0.3">
      <c r="A4273">
        <v>5649</v>
      </c>
      <c r="B4273" t="s">
        <v>7235</v>
      </c>
      <c r="C4273" t="s">
        <v>713</v>
      </c>
      <c r="D4273" t="s">
        <v>156</v>
      </c>
      <c r="E4273" t="s">
        <v>5997</v>
      </c>
      <c r="F4273" s="2">
        <v>45565</v>
      </c>
      <c r="G4273">
        <v>10700</v>
      </c>
      <c r="H4273" t="s">
        <v>24</v>
      </c>
      <c r="I4273" t="s">
        <v>7236</v>
      </c>
      <c r="J4273">
        <v>21</v>
      </c>
      <c r="K4273" t="s">
        <v>573</v>
      </c>
      <c r="L4273">
        <v>11000</v>
      </c>
      <c r="M4273">
        <v>60</v>
      </c>
      <c r="N4273" t="s">
        <v>5999</v>
      </c>
      <c r="O4273" t="s">
        <v>114</v>
      </c>
      <c r="P4273">
        <v>15615</v>
      </c>
      <c r="Q4273">
        <v>395816765</v>
      </c>
      <c r="R4273" t="s">
        <v>530</v>
      </c>
      <c r="S4273">
        <v>60</v>
      </c>
      <c r="T4273" t="s">
        <v>574</v>
      </c>
      <c r="U4273" s="4">
        <f>Tabla1[[#This Row],[OS-Valor Unitario]]-Tabla1[[#This Row],[costo_antes_iva]]</f>
        <v>300</v>
      </c>
      <c r="V4273" s="4">
        <f>Tabla1[[#This Row],[OS-Valor Unitario]]*Tabla1[[#This Row],[CANTIDAD ENTREGA SATELITE]]</f>
        <v>660000</v>
      </c>
      <c r="W4273" s="4">
        <f>Tabla1[[#This Row],[costo_antes_iva]]*Tabla1[[#This Row],[CANTIDAD ENTREGA SATELITE]]</f>
        <v>642000</v>
      </c>
      <c r="X4273" s="4">
        <f>Tabla1[[#This Row],[Valor total OS]]-Tabla1[[#This Row],[valor total op]]</f>
        <v>18000</v>
      </c>
    </row>
    <row r="4274" spans="1:24" x14ac:dyDescent="0.3">
      <c r="A4274">
        <v>5649</v>
      </c>
      <c r="B4274" t="s">
        <v>7235</v>
      </c>
      <c r="C4274" t="s">
        <v>713</v>
      </c>
      <c r="D4274" t="s">
        <v>156</v>
      </c>
      <c r="E4274" t="s">
        <v>5997</v>
      </c>
      <c r="F4274" s="2">
        <v>45565</v>
      </c>
      <c r="G4274">
        <v>11000</v>
      </c>
      <c r="H4274" t="s">
        <v>24</v>
      </c>
      <c r="I4274" t="s">
        <v>7236</v>
      </c>
      <c r="J4274">
        <v>21</v>
      </c>
      <c r="K4274" t="s">
        <v>573</v>
      </c>
      <c r="L4274">
        <v>11000</v>
      </c>
      <c r="M4274">
        <v>60</v>
      </c>
      <c r="N4274" t="s">
        <v>5999</v>
      </c>
      <c r="O4274" t="s">
        <v>114</v>
      </c>
      <c r="P4274">
        <v>15615</v>
      </c>
      <c r="Q4274">
        <v>395816765</v>
      </c>
      <c r="R4274" t="s">
        <v>530</v>
      </c>
      <c r="S4274">
        <v>60</v>
      </c>
      <c r="T4274" t="s">
        <v>574</v>
      </c>
      <c r="U4274" s="4">
        <f>Tabla1[[#This Row],[OS-Valor Unitario]]-Tabla1[[#This Row],[costo_antes_iva]]</f>
        <v>0</v>
      </c>
      <c r="V4274" s="4">
        <f>Tabla1[[#This Row],[OS-Valor Unitario]]*Tabla1[[#This Row],[CANTIDAD ENTREGA SATELITE]]</f>
        <v>660000</v>
      </c>
      <c r="W4274" s="4">
        <f>Tabla1[[#This Row],[costo_antes_iva]]*Tabla1[[#This Row],[CANTIDAD ENTREGA SATELITE]]</f>
        <v>660000</v>
      </c>
      <c r="X4274" s="4">
        <f>Tabla1[[#This Row],[Valor total OS]]-Tabla1[[#This Row],[valor total op]]</f>
        <v>0</v>
      </c>
    </row>
    <row r="4275" spans="1:24" x14ac:dyDescent="0.3">
      <c r="A4275">
        <v>5649</v>
      </c>
      <c r="B4275" t="s">
        <v>7237</v>
      </c>
      <c r="C4275" t="s">
        <v>713</v>
      </c>
      <c r="D4275" t="s">
        <v>156</v>
      </c>
      <c r="E4275" t="s">
        <v>5997</v>
      </c>
      <c r="F4275" s="2">
        <v>45565</v>
      </c>
      <c r="G4275">
        <v>900</v>
      </c>
      <c r="H4275" t="s">
        <v>88</v>
      </c>
      <c r="I4275" t="s">
        <v>7238</v>
      </c>
      <c r="J4275">
        <v>23</v>
      </c>
      <c r="K4275" t="s">
        <v>434</v>
      </c>
      <c r="L4275">
        <v>900</v>
      </c>
      <c r="M4275">
        <v>50</v>
      </c>
      <c r="N4275" t="s">
        <v>5999</v>
      </c>
      <c r="O4275" t="s">
        <v>114</v>
      </c>
      <c r="P4275">
        <v>15811</v>
      </c>
      <c r="Q4275">
        <v>395816765</v>
      </c>
      <c r="R4275" t="s">
        <v>530</v>
      </c>
      <c r="S4275">
        <v>50</v>
      </c>
      <c r="T4275" t="s">
        <v>436</v>
      </c>
      <c r="U4275" s="4">
        <f>Tabla1[[#This Row],[OS-Valor Unitario]]-Tabla1[[#This Row],[costo_antes_iva]]</f>
        <v>0</v>
      </c>
      <c r="V4275" s="4">
        <f>Tabla1[[#This Row],[OS-Valor Unitario]]*Tabla1[[#This Row],[CANTIDAD ENTREGA SATELITE]]</f>
        <v>45000</v>
      </c>
      <c r="W4275" s="4">
        <f>Tabla1[[#This Row],[costo_antes_iva]]*Tabla1[[#This Row],[CANTIDAD ENTREGA SATELITE]]</f>
        <v>45000</v>
      </c>
      <c r="X4275" s="4">
        <f>Tabla1[[#This Row],[Valor total OS]]-Tabla1[[#This Row],[valor total op]]</f>
        <v>0</v>
      </c>
    </row>
    <row r="4276" spans="1:24" x14ac:dyDescent="0.3">
      <c r="A4276">
        <v>5649</v>
      </c>
      <c r="B4276" t="s">
        <v>7237</v>
      </c>
      <c r="C4276" t="s">
        <v>713</v>
      </c>
      <c r="D4276" t="s">
        <v>156</v>
      </c>
      <c r="E4276" t="s">
        <v>5997</v>
      </c>
      <c r="F4276" s="2">
        <v>45565</v>
      </c>
      <c r="G4276">
        <v>10700</v>
      </c>
      <c r="H4276" t="s">
        <v>24</v>
      </c>
      <c r="I4276" t="s">
        <v>7238</v>
      </c>
      <c r="J4276">
        <v>23</v>
      </c>
      <c r="K4276" t="s">
        <v>6053</v>
      </c>
      <c r="L4276">
        <v>12000</v>
      </c>
      <c r="M4276">
        <v>50</v>
      </c>
      <c r="N4276" t="s">
        <v>5999</v>
      </c>
      <c r="O4276" t="s">
        <v>114</v>
      </c>
      <c r="P4276">
        <v>15638</v>
      </c>
      <c r="Q4276">
        <v>395816765</v>
      </c>
      <c r="R4276" t="s">
        <v>530</v>
      </c>
      <c r="S4276">
        <v>50</v>
      </c>
      <c r="T4276" t="s">
        <v>6054</v>
      </c>
      <c r="U4276" s="4">
        <f>Tabla1[[#This Row],[OS-Valor Unitario]]-Tabla1[[#This Row],[costo_antes_iva]]</f>
        <v>1300</v>
      </c>
      <c r="V4276" s="4">
        <f>Tabla1[[#This Row],[OS-Valor Unitario]]*Tabla1[[#This Row],[CANTIDAD ENTREGA SATELITE]]</f>
        <v>600000</v>
      </c>
      <c r="W4276" s="4">
        <f>Tabla1[[#This Row],[costo_antes_iva]]*Tabla1[[#This Row],[CANTIDAD ENTREGA SATELITE]]</f>
        <v>535000</v>
      </c>
      <c r="X4276" s="4">
        <f>Tabla1[[#This Row],[Valor total OS]]-Tabla1[[#This Row],[valor total op]]</f>
        <v>65000</v>
      </c>
    </row>
    <row r="4277" spans="1:24" x14ac:dyDescent="0.3">
      <c r="A4277">
        <v>5649</v>
      </c>
      <c r="B4277" t="s">
        <v>7237</v>
      </c>
      <c r="C4277" t="s">
        <v>713</v>
      </c>
      <c r="D4277" t="s">
        <v>156</v>
      </c>
      <c r="E4277" t="s">
        <v>5997</v>
      </c>
      <c r="F4277" s="2">
        <v>45565</v>
      </c>
      <c r="G4277">
        <v>1400</v>
      </c>
      <c r="H4277" t="s">
        <v>627</v>
      </c>
      <c r="I4277" t="s">
        <v>7238</v>
      </c>
      <c r="J4277">
        <v>23</v>
      </c>
      <c r="K4277" t="s">
        <v>628</v>
      </c>
      <c r="L4277">
        <v>1000</v>
      </c>
      <c r="M4277">
        <v>50</v>
      </c>
      <c r="N4277" t="s">
        <v>5999</v>
      </c>
      <c r="O4277" t="s">
        <v>114</v>
      </c>
      <c r="P4277">
        <v>15753</v>
      </c>
      <c r="Q4277">
        <v>395816765</v>
      </c>
      <c r="R4277" t="s">
        <v>530</v>
      </c>
      <c r="S4277">
        <v>50</v>
      </c>
      <c r="T4277" t="s">
        <v>629</v>
      </c>
      <c r="U4277" s="4">
        <f>Tabla1[[#This Row],[OS-Valor Unitario]]-Tabla1[[#This Row],[costo_antes_iva]]</f>
        <v>-400</v>
      </c>
      <c r="V4277" s="4">
        <f>Tabla1[[#This Row],[OS-Valor Unitario]]*Tabla1[[#This Row],[CANTIDAD ENTREGA SATELITE]]</f>
        <v>50000</v>
      </c>
      <c r="W4277" s="4">
        <f>Tabla1[[#This Row],[costo_antes_iva]]*Tabla1[[#This Row],[CANTIDAD ENTREGA SATELITE]]</f>
        <v>70000</v>
      </c>
      <c r="X4277" s="4">
        <f>Tabla1[[#This Row],[Valor total OS]]-Tabla1[[#This Row],[valor total op]]</f>
        <v>-20000</v>
      </c>
    </row>
    <row r="4278" spans="1:24" x14ac:dyDescent="0.3">
      <c r="A4278">
        <v>5649</v>
      </c>
      <c r="B4278" t="s">
        <v>7237</v>
      </c>
      <c r="C4278" t="s">
        <v>713</v>
      </c>
      <c r="D4278" t="s">
        <v>156</v>
      </c>
      <c r="E4278" t="s">
        <v>5997</v>
      </c>
      <c r="F4278" s="2">
        <v>45565</v>
      </c>
      <c r="G4278">
        <v>11000</v>
      </c>
      <c r="H4278" t="s">
        <v>24</v>
      </c>
      <c r="I4278" t="s">
        <v>7238</v>
      </c>
      <c r="J4278">
        <v>23</v>
      </c>
      <c r="K4278" t="s">
        <v>6053</v>
      </c>
      <c r="L4278">
        <v>12000</v>
      </c>
      <c r="M4278">
        <v>50</v>
      </c>
      <c r="N4278" t="s">
        <v>5999</v>
      </c>
      <c r="O4278" t="s">
        <v>114</v>
      </c>
      <c r="P4278">
        <v>15638</v>
      </c>
      <c r="Q4278">
        <v>395816765</v>
      </c>
      <c r="R4278" t="s">
        <v>530</v>
      </c>
      <c r="S4278">
        <v>50</v>
      </c>
      <c r="T4278" t="s">
        <v>6054</v>
      </c>
      <c r="U4278" s="4">
        <f>Tabla1[[#This Row],[OS-Valor Unitario]]-Tabla1[[#This Row],[costo_antes_iva]]</f>
        <v>1000</v>
      </c>
      <c r="V4278" s="4">
        <f>Tabla1[[#This Row],[OS-Valor Unitario]]*Tabla1[[#This Row],[CANTIDAD ENTREGA SATELITE]]</f>
        <v>600000</v>
      </c>
      <c r="W4278" s="4">
        <f>Tabla1[[#This Row],[costo_antes_iva]]*Tabla1[[#This Row],[CANTIDAD ENTREGA SATELITE]]</f>
        <v>550000</v>
      </c>
      <c r="X4278" s="4">
        <f>Tabla1[[#This Row],[Valor total OS]]-Tabla1[[#This Row],[valor total op]]</f>
        <v>50000</v>
      </c>
    </row>
    <row r="4279" spans="1:24" x14ac:dyDescent="0.3">
      <c r="A4279">
        <v>5649</v>
      </c>
      <c r="B4279" t="s">
        <v>7239</v>
      </c>
      <c r="C4279" t="s">
        <v>167</v>
      </c>
      <c r="D4279" t="s">
        <v>156</v>
      </c>
      <c r="E4279" t="s">
        <v>5997</v>
      </c>
      <c r="F4279" s="2">
        <v>45565</v>
      </c>
      <c r="G4279">
        <v>900</v>
      </c>
      <c r="H4279" t="s">
        <v>88</v>
      </c>
      <c r="I4279" t="s">
        <v>7240</v>
      </c>
      <c r="J4279">
        <v>24</v>
      </c>
      <c r="K4279" t="s">
        <v>434</v>
      </c>
      <c r="L4279">
        <v>900</v>
      </c>
      <c r="M4279">
        <v>95</v>
      </c>
      <c r="N4279" t="s">
        <v>5999</v>
      </c>
      <c r="O4279" t="s">
        <v>114</v>
      </c>
      <c r="P4279">
        <v>15619</v>
      </c>
      <c r="Q4279">
        <v>395816765</v>
      </c>
      <c r="R4279" t="s">
        <v>76</v>
      </c>
      <c r="S4279">
        <v>95</v>
      </c>
      <c r="T4279" t="s">
        <v>436</v>
      </c>
      <c r="U4279" s="4">
        <f>Tabla1[[#This Row],[OS-Valor Unitario]]-Tabla1[[#This Row],[costo_antes_iva]]</f>
        <v>0</v>
      </c>
      <c r="V4279" s="4">
        <f>Tabla1[[#This Row],[OS-Valor Unitario]]*Tabla1[[#This Row],[CANTIDAD ENTREGA SATELITE]]</f>
        <v>85500</v>
      </c>
      <c r="W4279" s="4">
        <f>Tabla1[[#This Row],[costo_antes_iva]]*Tabla1[[#This Row],[CANTIDAD ENTREGA SATELITE]]</f>
        <v>85500</v>
      </c>
      <c r="X4279" s="4">
        <f>Tabla1[[#This Row],[Valor total OS]]-Tabla1[[#This Row],[valor total op]]</f>
        <v>0</v>
      </c>
    </row>
    <row r="4280" spans="1:24" x14ac:dyDescent="0.3">
      <c r="A4280">
        <v>5649</v>
      </c>
      <c r="B4280" t="s">
        <v>7239</v>
      </c>
      <c r="C4280" t="s">
        <v>167</v>
      </c>
      <c r="D4280" t="s">
        <v>156</v>
      </c>
      <c r="E4280" t="s">
        <v>5997</v>
      </c>
      <c r="F4280" s="2">
        <v>45565</v>
      </c>
      <c r="G4280">
        <v>10700</v>
      </c>
      <c r="H4280" t="s">
        <v>24</v>
      </c>
      <c r="I4280" t="s">
        <v>7240</v>
      </c>
      <c r="J4280">
        <v>24</v>
      </c>
      <c r="K4280" t="s">
        <v>437</v>
      </c>
      <c r="L4280">
        <v>11000</v>
      </c>
      <c r="M4280">
        <v>95</v>
      </c>
      <c r="N4280" t="s">
        <v>5999</v>
      </c>
      <c r="O4280" t="s">
        <v>114</v>
      </c>
      <c r="P4280">
        <v>15698</v>
      </c>
      <c r="Q4280">
        <v>395816765</v>
      </c>
      <c r="R4280" t="s">
        <v>76</v>
      </c>
      <c r="S4280">
        <v>95</v>
      </c>
      <c r="T4280" t="s">
        <v>438</v>
      </c>
      <c r="U4280" s="4">
        <f>Tabla1[[#This Row],[OS-Valor Unitario]]-Tabla1[[#This Row],[costo_antes_iva]]</f>
        <v>300</v>
      </c>
      <c r="V4280" s="4">
        <f>Tabla1[[#This Row],[OS-Valor Unitario]]*Tabla1[[#This Row],[CANTIDAD ENTREGA SATELITE]]</f>
        <v>1045000</v>
      </c>
      <c r="W4280" s="4">
        <f>Tabla1[[#This Row],[costo_antes_iva]]*Tabla1[[#This Row],[CANTIDAD ENTREGA SATELITE]]</f>
        <v>1016500</v>
      </c>
      <c r="X4280" s="4">
        <f>Tabla1[[#This Row],[Valor total OS]]-Tabla1[[#This Row],[valor total op]]</f>
        <v>28500</v>
      </c>
    </row>
    <row r="4281" spans="1:24" x14ac:dyDescent="0.3">
      <c r="A4281">
        <v>5649</v>
      </c>
      <c r="B4281" t="s">
        <v>7241</v>
      </c>
      <c r="C4281" t="s">
        <v>339</v>
      </c>
      <c r="D4281" t="s">
        <v>156</v>
      </c>
      <c r="E4281" t="s">
        <v>5997</v>
      </c>
      <c r="F4281" s="2">
        <v>45565</v>
      </c>
      <c r="G4281">
        <v>1000</v>
      </c>
      <c r="H4281" t="s">
        <v>88</v>
      </c>
      <c r="I4281" t="s">
        <v>7242</v>
      </c>
      <c r="J4281">
        <v>25</v>
      </c>
      <c r="K4281" t="s">
        <v>434</v>
      </c>
      <c r="L4281">
        <v>1000</v>
      </c>
      <c r="M4281">
        <v>950</v>
      </c>
      <c r="N4281" t="s">
        <v>5999</v>
      </c>
      <c r="O4281" t="s">
        <v>114</v>
      </c>
      <c r="P4281">
        <v>15511</v>
      </c>
      <c r="Q4281">
        <v>395816765</v>
      </c>
      <c r="R4281" t="s">
        <v>215</v>
      </c>
      <c r="S4281">
        <v>950</v>
      </c>
      <c r="T4281" t="s">
        <v>436</v>
      </c>
      <c r="U4281" s="4">
        <f>Tabla1[[#This Row],[OS-Valor Unitario]]-Tabla1[[#This Row],[costo_antes_iva]]</f>
        <v>0</v>
      </c>
      <c r="V4281" s="4">
        <f>Tabla1[[#This Row],[OS-Valor Unitario]]*Tabla1[[#This Row],[CANTIDAD ENTREGA SATELITE]]</f>
        <v>950000</v>
      </c>
      <c r="W4281" s="4">
        <f>Tabla1[[#This Row],[costo_antes_iva]]*Tabla1[[#This Row],[CANTIDAD ENTREGA SATELITE]]</f>
        <v>950000</v>
      </c>
      <c r="X4281" s="4">
        <f>Tabla1[[#This Row],[Valor total OS]]-Tabla1[[#This Row],[valor total op]]</f>
        <v>0</v>
      </c>
    </row>
    <row r="4282" spans="1:24" x14ac:dyDescent="0.3">
      <c r="A4282">
        <v>5649</v>
      </c>
      <c r="B4282" t="s">
        <v>7241</v>
      </c>
      <c r="C4282" t="s">
        <v>339</v>
      </c>
      <c r="D4282" t="s">
        <v>156</v>
      </c>
      <c r="E4282" t="s">
        <v>5997</v>
      </c>
      <c r="F4282" s="2">
        <v>45565</v>
      </c>
      <c r="G4282">
        <v>4300</v>
      </c>
      <c r="H4282" t="s">
        <v>24</v>
      </c>
      <c r="I4282" t="s">
        <v>7242</v>
      </c>
      <c r="J4282">
        <v>25</v>
      </c>
      <c r="K4282" t="s">
        <v>1694</v>
      </c>
      <c r="L4282">
        <v>3500</v>
      </c>
      <c r="M4282">
        <v>100</v>
      </c>
      <c r="N4282" t="s">
        <v>5999</v>
      </c>
      <c r="O4282" t="s">
        <v>114</v>
      </c>
      <c r="P4282">
        <v>15417</v>
      </c>
      <c r="Q4282">
        <v>395816765</v>
      </c>
      <c r="R4282" t="s">
        <v>215</v>
      </c>
      <c r="S4282">
        <v>100</v>
      </c>
      <c r="T4282" t="s">
        <v>1695</v>
      </c>
      <c r="U4282" s="4">
        <f>Tabla1[[#This Row],[OS-Valor Unitario]]-Tabla1[[#This Row],[costo_antes_iva]]</f>
        <v>-800</v>
      </c>
      <c r="V4282" s="4">
        <f>Tabla1[[#This Row],[OS-Valor Unitario]]*Tabla1[[#This Row],[CANTIDAD ENTREGA SATELITE]]</f>
        <v>350000</v>
      </c>
      <c r="W4282" s="4">
        <f>Tabla1[[#This Row],[costo_antes_iva]]*Tabla1[[#This Row],[CANTIDAD ENTREGA SATELITE]]</f>
        <v>430000</v>
      </c>
      <c r="X4282" s="4">
        <f>Tabla1[[#This Row],[Valor total OS]]-Tabla1[[#This Row],[valor total op]]</f>
        <v>-80000</v>
      </c>
    </row>
    <row r="4283" spans="1:24" x14ac:dyDescent="0.3">
      <c r="A4283">
        <v>5648</v>
      </c>
      <c r="B4283" t="s">
        <v>7243</v>
      </c>
      <c r="C4283" t="s">
        <v>70</v>
      </c>
      <c r="D4283" t="s">
        <v>1146</v>
      </c>
      <c r="E4283" t="s">
        <v>7244</v>
      </c>
      <c r="F4283" s="2">
        <v>45565</v>
      </c>
      <c r="G4283">
        <v>750</v>
      </c>
      <c r="H4283" t="s">
        <v>88</v>
      </c>
      <c r="I4283" t="s">
        <v>7245</v>
      </c>
      <c r="J4283">
        <v>1</v>
      </c>
      <c r="K4283" t="s">
        <v>129</v>
      </c>
      <c r="L4283">
        <v>750</v>
      </c>
      <c r="M4283">
        <v>1320</v>
      </c>
      <c r="N4283" t="s">
        <v>7246</v>
      </c>
      <c r="O4283" t="s">
        <v>765</v>
      </c>
      <c r="P4283">
        <v>15557</v>
      </c>
      <c r="Q4283">
        <v>283336652</v>
      </c>
      <c r="R4283" t="s">
        <v>76</v>
      </c>
      <c r="S4283">
        <v>1320</v>
      </c>
      <c r="T4283" t="s">
        <v>132</v>
      </c>
      <c r="U4283" s="4">
        <f>Tabla1[[#This Row],[OS-Valor Unitario]]-Tabla1[[#This Row],[costo_antes_iva]]</f>
        <v>0</v>
      </c>
      <c r="V4283" s="4">
        <f>Tabla1[[#This Row],[OS-Valor Unitario]]*Tabla1[[#This Row],[CANTIDAD ENTREGA SATELITE]]</f>
        <v>990000</v>
      </c>
      <c r="W4283" s="4">
        <f>Tabla1[[#This Row],[costo_antes_iva]]*Tabla1[[#This Row],[CANTIDAD ENTREGA SATELITE]]</f>
        <v>990000</v>
      </c>
      <c r="X4283" s="4">
        <f>Tabla1[[#This Row],[Valor total OS]]-Tabla1[[#This Row],[valor total op]]</f>
        <v>0</v>
      </c>
    </row>
    <row r="4284" spans="1:24" x14ac:dyDescent="0.3">
      <c r="A4284">
        <v>5648</v>
      </c>
      <c r="B4284" t="s">
        <v>7247</v>
      </c>
      <c r="C4284" t="s">
        <v>3335</v>
      </c>
      <c r="D4284" t="s">
        <v>1146</v>
      </c>
      <c r="E4284" t="s">
        <v>7248</v>
      </c>
      <c r="F4284" s="2">
        <v>45565</v>
      </c>
      <c r="G4284">
        <v>10000</v>
      </c>
      <c r="H4284" t="s">
        <v>1358</v>
      </c>
      <c r="I4284" t="s">
        <v>7249</v>
      </c>
      <c r="J4284">
        <v>2</v>
      </c>
      <c r="K4284" t="s">
        <v>264</v>
      </c>
      <c r="L4284">
        <v>10000</v>
      </c>
      <c r="M4284">
        <v>420</v>
      </c>
      <c r="N4284" t="s">
        <v>7246</v>
      </c>
      <c r="O4284" t="s">
        <v>765</v>
      </c>
      <c r="P4284">
        <v>15713</v>
      </c>
      <c r="Q4284">
        <v>283336652</v>
      </c>
      <c r="R4284" t="s">
        <v>317</v>
      </c>
      <c r="S4284">
        <v>414</v>
      </c>
      <c r="T4284" t="s">
        <v>264</v>
      </c>
      <c r="U4284" s="4">
        <f>Tabla1[[#This Row],[OS-Valor Unitario]]-Tabla1[[#This Row],[costo_antes_iva]]</f>
        <v>0</v>
      </c>
      <c r="V4284" s="4">
        <f>Tabla1[[#This Row],[OS-Valor Unitario]]*Tabla1[[#This Row],[CANTIDAD ENTREGA SATELITE]]</f>
        <v>4140000</v>
      </c>
      <c r="W4284" s="4">
        <f>Tabla1[[#This Row],[costo_antes_iva]]*Tabla1[[#This Row],[CANTIDAD ENTREGA SATELITE]]</f>
        <v>4140000</v>
      </c>
      <c r="X4284" s="4">
        <f>Tabla1[[#This Row],[Valor total OS]]-Tabla1[[#This Row],[valor total op]]</f>
        <v>0</v>
      </c>
    </row>
    <row r="4285" spans="1:24" x14ac:dyDescent="0.3">
      <c r="A4285">
        <v>5648</v>
      </c>
      <c r="B4285" t="s">
        <v>7250</v>
      </c>
      <c r="C4285" t="s">
        <v>3335</v>
      </c>
      <c r="D4285" t="s">
        <v>1146</v>
      </c>
      <c r="E4285" t="s">
        <v>7251</v>
      </c>
      <c r="F4285" s="2">
        <v>45565</v>
      </c>
      <c r="G4285">
        <v>10000</v>
      </c>
      <c r="H4285" t="s">
        <v>1358</v>
      </c>
      <c r="I4285" t="s">
        <v>7252</v>
      </c>
      <c r="J4285">
        <v>4</v>
      </c>
      <c r="K4285" t="s">
        <v>7253</v>
      </c>
      <c r="L4285">
        <v>10000</v>
      </c>
      <c r="M4285">
        <v>557</v>
      </c>
      <c r="N4285" t="s">
        <v>7246</v>
      </c>
      <c r="O4285" t="s">
        <v>765</v>
      </c>
      <c r="P4285">
        <v>15777</v>
      </c>
      <c r="Q4285">
        <v>283336652</v>
      </c>
      <c r="R4285" t="s">
        <v>317</v>
      </c>
      <c r="S4285">
        <v>557</v>
      </c>
      <c r="T4285" t="s">
        <v>7253</v>
      </c>
      <c r="U4285" s="4">
        <f>Tabla1[[#This Row],[OS-Valor Unitario]]-Tabla1[[#This Row],[costo_antes_iva]]</f>
        <v>0</v>
      </c>
      <c r="V4285" s="4">
        <f>Tabla1[[#This Row],[OS-Valor Unitario]]*Tabla1[[#This Row],[CANTIDAD ENTREGA SATELITE]]</f>
        <v>5570000</v>
      </c>
      <c r="W4285" s="4">
        <f>Tabla1[[#This Row],[costo_antes_iva]]*Tabla1[[#This Row],[CANTIDAD ENTREGA SATELITE]]</f>
        <v>5570000</v>
      </c>
      <c r="X4285" s="4">
        <f>Tabla1[[#This Row],[Valor total OS]]-Tabla1[[#This Row],[valor total op]]</f>
        <v>0</v>
      </c>
    </row>
    <row r="4286" spans="1:24" x14ac:dyDescent="0.3">
      <c r="A4286">
        <v>5648</v>
      </c>
      <c r="B4286" t="s">
        <v>7250</v>
      </c>
      <c r="C4286" t="s">
        <v>3335</v>
      </c>
      <c r="D4286" t="s">
        <v>1146</v>
      </c>
      <c r="E4286" t="s">
        <v>7251</v>
      </c>
      <c r="F4286" s="2">
        <v>45565</v>
      </c>
      <c r="G4286">
        <v>10000</v>
      </c>
      <c r="H4286" t="s">
        <v>1358</v>
      </c>
      <c r="I4286" t="s">
        <v>7252</v>
      </c>
      <c r="J4286">
        <v>4</v>
      </c>
      <c r="K4286" t="s">
        <v>7253</v>
      </c>
      <c r="L4286">
        <v>10000</v>
      </c>
      <c r="M4286">
        <v>3</v>
      </c>
      <c r="N4286" t="s">
        <v>7246</v>
      </c>
      <c r="O4286" t="s">
        <v>765</v>
      </c>
      <c r="P4286">
        <v>15778</v>
      </c>
      <c r="Q4286">
        <v>283336652</v>
      </c>
      <c r="R4286" t="s">
        <v>317</v>
      </c>
      <c r="S4286">
        <v>3</v>
      </c>
      <c r="T4286" t="s">
        <v>7253</v>
      </c>
      <c r="U4286" s="4">
        <f>Tabla1[[#This Row],[OS-Valor Unitario]]-Tabla1[[#This Row],[costo_antes_iva]]</f>
        <v>0</v>
      </c>
      <c r="V4286" s="4">
        <f>Tabla1[[#This Row],[OS-Valor Unitario]]*Tabla1[[#This Row],[CANTIDAD ENTREGA SATELITE]]</f>
        <v>30000</v>
      </c>
      <c r="W4286" s="4">
        <f>Tabla1[[#This Row],[costo_antes_iva]]*Tabla1[[#This Row],[CANTIDAD ENTREGA SATELITE]]</f>
        <v>30000</v>
      </c>
      <c r="X4286" s="4">
        <f>Tabla1[[#This Row],[Valor total OS]]-Tabla1[[#This Row],[valor total op]]</f>
        <v>0</v>
      </c>
    </row>
    <row r="4287" spans="1:24" x14ac:dyDescent="0.3">
      <c r="A4287">
        <v>5648</v>
      </c>
      <c r="B4287" t="s">
        <v>7254</v>
      </c>
      <c r="C4287" t="s">
        <v>3335</v>
      </c>
      <c r="D4287" t="s">
        <v>1146</v>
      </c>
      <c r="E4287" t="s">
        <v>7255</v>
      </c>
      <c r="F4287" s="2">
        <v>45565</v>
      </c>
      <c r="G4287">
        <v>10000</v>
      </c>
      <c r="H4287" t="s">
        <v>1358</v>
      </c>
      <c r="I4287" t="s">
        <v>7256</v>
      </c>
      <c r="J4287">
        <v>6</v>
      </c>
      <c r="K4287" t="s">
        <v>1100</v>
      </c>
      <c r="L4287">
        <v>10000</v>
      </c>
      <c r="M4287">
        <v>190</v>
      </c>
      <c r="N4287" t="s">
        <v>7246</v>
      </c>
      <c r="O4287" t="s">
        <v>765</v>
      </c>
      <c r="P4287">
        <v>15855</v>
      </c>
      <c r="Q4287">
        <v>283336652</v>
      </c>
      <c r="R4287" t="s">
        <v>317</v>
      </c>
      <c r="S4287">
        <v>184</v>
      </c>
      <c r="T4287" t="s">
        <v>1101</v>
      </c>
      <c r="U4287" s="4">
        <f>Tabla1[[#This Row],[OS-Valor Unitario]]-Tabla1[[#This Row],[costo_antes_iva]]</f>
        <v>0</v>
      </c>
      <c r="V4287" s="4">
        <f>Tabla1[[#This Row],[OS-Valor Unitario]]*Tabla1[[#This Row],[CANTIDAD ENTREGA SATELITE]]</f>
        <v>1840000</v>
      </c>
      <c r="W4287" s="4">
        <f>Tabla1[[#This Row],[costo_antes_iva]]*Tabla1[[#This Row],[CANTIDAD ENTREGA SATELITE]]</f>
        <v>1840000</v>
      </c>
      <c r="X4287" s="4">
        <f>Tabla1[[#This Row],[Valor total OS]]-Tabla1[[#This Row],[valor total op]]</f>
        <v>0</v>
      </c>
    </row>
    <row r="4288" spans="1:24" x14ac:dyDescent="0.3">
      <c r="A4288">
        <v>5648</v>
      </c>
      <c r="B4288" t="s">
        <v>7254</v>
      </c>
      <c r="C4288" t="s">
        <v>3335</v>
      </c>
      <c r="D4288" t="s">
        <v>1146</v>
      </c>
      <c r="E4288" t="s">
        <v>7255</v>
      </c>
      <c r="F4288" s="2">
        <v>45565</v>
      </c>
      <c r="G4288">
        <v>10000</v>
      </c>
      <c r="H4288" t="s">
        <v>1358</v>
      </c>
      <c r="I4288" t="s">
        <v>7256</v>
      </c>
      <c r="J4288">
        <v>6</v>
      </c>
      <c r="K4288" t="s">
        <v>5701</v>
      </c>
      <c r="L4288">
        <v>10000</v>
      </c>
      <c r="M4288">
        <v>430</v>
      </c>
      <c r="N4288" t="s">
        <v>7246</v>
      </c>
      <c r="O4288" t="s">
        <v>765</v>
      </c>
      <c r="P4288">
        <v>15854</v>
      </c>
      <c r="Q4288">
        <v>283336652</v>
      </c>
      <c r="R4288" t="s">
        <v>317</v>
      </c>
      <c r="S4288">
        <v>430</v>
      </c>
      <c r="T4288" t="s">
        <v>5701</v>
      </c>
      <c r="U4288" s="4">
        <f>Tabla1[[#This Row],[OS-Valor Unitario]]-Tabla1[[#This Row],[costo_antes_iva]]</f>
        <v>0</v>
      </c>
      <c r="V4288" s="4">
        <f>Tabla1[[#This Row],[OS-Valor Unitario]]*Tabla1[[#This Row],[CANTIDAD ENTREGA SATELITE]]</f>
        <v>4300000</v>
      </c>
      <c r="W4288" s="4">
        <f>Tabla1[[#This Row],[costo_antes_iva]]*Tabla1[[#This Row],[CANTIDAD ENTREGA SATELITE]]</f>
        <v>4300000</v>
      </c>
      <c r="X4288" s="4">
        <f>Tabla1[[#This Row],[Valor total OS]]-Tabla1[[#This Row],[valor total op]]</f>
        <v>0</v>
      </c>
    </row>
    <row r="4289" spans="1:24" x14ac:dyDescent="0.3">
      <c r="A4289">
        <v>5648</v>
      </c>
      <c r="B4289" t="s">
        <v>7257</v>
      </c>
      <c r="C4289" t="s">
        <v>70</v>
      </c>
      <c r="D4289" t="s">
        <v>1146</v>
      </c>
      <c r="E4289" t="s">
        <v>7258</v>
      </c>
      <c r="F4289" s="2">
        <v>45565</v>
      </c>
      <c r="G4289">
        <v>750</v>
      </c>
      <c r="H4289" t="s">
        <v>88</v>
      </c>
      <c r="I4289" t="s">
        <v>7259</v>
      </c>
      <c r="J4289">
        <v>7</v>
      </c>
      <c r="K4289" t="s">
        <v>252</v>
      </c>
      <c r="L4289">
        <v>750</v>
      </c>
      <c r="M4289">
        <v>1700</v>
      </c>
      <c r="N4289" t="s">
        <v>7246</v>
      </c>
      <c r="O4289" t="s">
        <v>765</v>
      </c>
      <c r="P4289">
        <v>15580</v>
      </c>
      <c r="Q4289">
        <v>283336652</v>
      </c>
      <c r="R4289" t="s">
        <v>76</v>
      </c>
      <c r="S4289">
        <v>1700</v>
      </c>
      <c r="T4289" t="s">
        <v>253</v>
      </c>
      <c r="U4289" s="4">
        <f>Tabla1[[#This Row],[OS-Valor Unitario]]-Tabla1[[#This Row],[costo_antes_iva]]</f>
        <v>0</v>
      </c>
      <c r="V4289" s="4">
        <f>Tabla1[[#This Row],[OS-Valor Unitario]]*Tabla1[[#This Row],[CANTIDAD ENTREGA SATELITE]]</f>
        <v>1275000</v>
      </c>
      <c r="W4289" s="4">
        <f>Tabla1[[#This Row],[costo_antes_iva]]*Tabla1[[#This Row],[CANTIDAD ENTREGA SATELITE]]</f>
        <v>1275000</v>
      </c>
      <c r="X4289" s="4">
        <f>Tabla1[[#This Row],[Valor total OS]]-Tabla1[[#This Row],[valor total op]]</f>
        <v>0</v>
      </c>
    </row>
    <row r="4290" spans="1:24" x14ac:dyDescent="0.3">
      <c r="A4290">
        <v>5648</v>
      </c>
      <c r="B4290" t="s">
        <v>7260</v>
      </c>
      <c r="C4290" t="s">
        <v>3335</v>
      </c>
      <c r="D4290" t="s">
        <v>1146</v>
      </c>
      <c r="E4290" t="s">
        <v>7261</v>
      </c>
      <c r="F4290" s="2">
        <v>45565</v>
      </c>
      <c r="G4290">
        <v>10000</v>
      </c>
      <c r="H4290" t="s">
        <v>1358</v>
      </c>
      <c r="I4290" t="s">
        <v>7262</v>
      </c>
      <c r="J4290">
        <v>8</v>
      </c>
      <c r="K4290" t="s">
        <v>4255</v>
      </c>
      <c r="L4290">
        <v>10000</v>
      </c>
      <c r="M4290">
        <v>520</v>
      </c>
      <c r="N4290" t="s">
        <v>7246</v>
      </c>
      <c r="O4290" t="s">
        <v>765</v>
      </c>
      <c r="P4290">
        <v>15853</v>
      </c>
      <c r="Q4290">
        <v>283336652</v>
      </c>
      <c r="R4290" t="s">
        <v>317</v>
      </c>
      <c r="S4290">
        <v>520</v>
      </c>
      <c r="T4290" t="s">
        <v>4256</v>
      </c>
      <c r="U4290" s="4">
        <f>Tabla1[[#This Row],[OS-Valor Unitario]]-Tabla1[[#This Row],[costo_antes_iva]]</f>
        <v>0</v>
      </c>
      <c r="V4290" s="4">
        <f>Tabla1[[#This Row],[OS-Valor Unitario]]*Tabla1[[#This Row],[CANTIDAD ENTREGA SATELITE]]</f>
        <v>5200000</v>
      </c>
      <c r="W4290" s="4">
        <f>Tabla1[[#This Row],[costo_antes_iva]]*Tabla1[[#This Row],[CANTIDAD ENTREGA SATELITE]]</f>
        <v>5200000</v>
      </c>
      <c r="X4290" s="4">
        <f>Tabla1[[#This Row],[Valor total OS]]-Tabla1[[#This Row],[valor total op]]</f>
        <v>0</v>
      </c>
    </row>
    <row r="4291" spans="1:24" x14ac:dyDescent="0.3">
      <c r="A4291">
        <v>5648</v>
      </c>
      <c r="B4291" t="s">
        <v>7263</v>
      </c>
      <c r="C4291" t="s">
        <v>3335</v>
      </c>
      <c r="D4291" t="s">
        <v>1146</v>
      </c>
      <c r="E4291" t="s">
        <v>7264</v>
      </c>
      <c r="F4291" s="2">
        <v>45565</v>
      </c>
      <c r="G4291">
        <v>10000</v>
      </c>
      <c r="H4291" t="s">
        <v>1358</v>
      </c>
      <c r="I4291" t="s">
        <v>7265</v>
      </c>
      <c r="J4291">
        <v>9</v>
      </c>
      <c r="K4291" t="s">
        <v>1100</v>
      </c>
      <c r="L4291">
        <v>10000</v>
      </c>
      <c r="M4291">
        <v>8</v>
      </c>
      <c r="N4291" t="s">
        <v>7246</v>
      </c>
      <c r="O4291" t="s">
        <v>765</v>
      </c>
      <c r="P4291">
        <v>15890</v>
      </c>
      <c r="Q4291">
        <v>283336652</v>
      </c>
      <c r="R4291" t="s">
        <v>317</v>
      </c>
      <c r="S4291">
        <v>4</v>
      </c>
      <c r="T4291" t="s">
        <v>1101</v>
      </c>
      <c r="U4291" s="4">
        <f>Tabla1[[#This Row],[OS-Valor Unitario]]-Tabla1[[#This Row],[costo_antes_iva]]</f>
        <v>0</v>
      </c>
      <c r="V4291" s="4">
        <f>Tabla1[[#This Row],[OS-Valor Unitario]]*Tabla1[[#This Row],[CANTIDAD ENTREGA SATELITE]]</f>
        <v>40000</v>
      </c>
      <c r="W4291" s="4">
        <f>Tabla1[[#This Row],[costo_antes_iva]]*Tabla1[[#This Row],[CANTIDAD ENTREGA SATELITE]]</f>
        <v>40000</v>
      </c>
      <c r="X4291" s="4">
        <f>Tabla1[[#This Row],[Valor total OS]]-Tabla1[[#This Row],[valor total op]]</f>
        <v>0</v>
      </c>
    </row>
    <row r="4292" spans="1:24" x14ac:dyDescent="0.3">
      <c r="A4292">
        <v>5648</v>
      </c>
      <c r="B4292" t="s">
        <v>7266</v>
      </c>
      <c r="C4292" t="s">
        <v>70</v>
      </c>
      <c r="D4292" t="s">
        <v>1146</v>
      </c>
      <c r="E4292" t="s">
        <v>7267</v>
      </c>
      <c r="F4292" s="2">
        <v>45565</v>
      </c>
      <c r="G4292">
        <v>750</v>
      </c>
      <c r="H4292" t="s">
        <v>88</v>
      </c>
      <c r="I4292" t="s">
        <v>7268</v>
      </c>
      <c r="J4292">
        <v>10</v>
      </c>
      <c r="K4292" t="s">
        <v>434</v>
      </c>
      <c r="L4292">
        <v>750</v>
      </c>
      <c r="M4292">
        <v>54</v>
      </c>
      <c r="N4292" t="s">
        <v>7246</v>
      </c>
      <c r="O4292" t="s">
        <v>765</v>
      </c>
      <c r="P4292">
        <v>15620</v>
      </c>
      <c r="Q4292">
        <v>283336652</v>
      </c>
      <c r="R4292" t="s">
        <v>76</v>
      </c>
      <c r="S4292">
        <v>54</v>
      </c>
      <c r="T4292" t="s">
        <v>436</v>
      </c>
      <c r="U4292" s="4">
        <f>Tabla1[[#This Row],[OS-Valor Unitario]]-Tabla1[[#This Row],[costo_antes_iva]]</f>
        <v>0</v>
      </c>
      <c r="V4292" s="4">
        <f>Tabla1[[#This Row],[OS-Valor Unitario]]*Tabla1[[#This Row],[CANTIDAD ENTREGA SATELITE]]</f>
        <v>40500</v>
      </c>
      <c r="W4292" s="4">
        <f>Tabla1[[#This Row],[costo_antes_iva]]*Tabla1[[#This Row],[CANTIDAD ENTREGA SATELITE]]</f>
        <v>40500</v>
      </c>
      <c r="X4292" s="4">
        <f>Tabla1[[#This Row],[Valor total OS]]-Tabla1[[#This Row],[valor total op]]</f>
        <v>0</v>
      </c>
    </row>
    <row r="4293" spans="1:24" x14ac:dyDescent="0.3">
      <c r="A4293">
        <v>5648</v>
      </c>
      <c r="B4293" t="s">
        <v>7269</v>
      </c>
      <c r="C4293" t="s">
        <v>3335</v>
      </c>
      <c r="D4293" t="s">
        <v>1146</v>
      </c>
      <c r="E4293" t="s">
        <v>7270</v>
      </c>
      <c r="F4293" s="2">
        <v>45565</v>
      </c>
      <c r="G4293">
        <v>10000</v>
      </c>
      <c r="H4293" t="s">
        <v>1358</v>
      </c>
      <c r="I4293" t="s">
        <v>7271</v>
      </c>
      <c r="J4293">
        <v>11</v>
      </c>
      <c r="K4293" t="s">
        <v>1100</v>
      </c>
      <c r="L4293">
        <v>10000</v>
      </c>
      <c r="M4293">
        <v>20</v>
      </c>
      <c r="N4293" t="s">
        <v>7246</v>
      </c>
      <c r="O4293" t="s">
        <v>765</v>
      </c>
      <c r="P4293">
        <v>15891</v>
      </c>
      <c r="Q4293">
        <v>283336652</v>
      </c>
      <c r="R4293" t="s">
        <v>317</v>
      </c>
      <c r="S4293">
        <v>20</v>
      </c>
      <c r="T4293" t="s">
        <v>1101</v>
      </c>
      <c r="U4293" s="4">
        <f>Tabla1[[#This Row],[OS-Valor Unitario]]-Tabla1[[#This Row],[costo_antes_iva]]</f>
        <v>0</v>
      </c>
      <c r="V4293" s="4">
        <f>Tabla1[[#This Row],[OS-Valor Unitario]]*Tabla1[[#This Row],[CANTIDAD ENTREGA SATELITE]]</f>
        <v>200000</v>
      </c>
      <c r="W4293" s="4">
        <f>Tabla1[[#This Row],[costo_antes_iva]]*Tabla1[[#This Row],[CANTIDAD ENTREGA SATELITE]]</f>
        <v>200000</v>
      </c>
      <c r="X4293" s="4">
        <f>Tabla1[[#This Row],[Valor total OS]]-Tabla1[[#This Row],[valor total op]]</f>
        <v>0</v>
      </c>
    </row>
    <row r="4294" spans="1:24" x14ac:dyDescent="0.3">
      <c r="A4294">
        <v>5648</v>
      </c>
      <c r="B4294" t="s">
        <v>7272</v>
      </c>
      <c r="C4294" t="s">
        <v>374</v>
      </c>
      <c r="D4294" t="s">
        <v>1146</v>
      </c>
      <c r="E4294" t="s">
        <v>7273</v>
      </c>
      <c r="F4294" s="2">
        <v>45565</v>
      </c>
      <c r="G4294">
        <v>8000</v>
      </c>
      <c r="H4294" t="s">
        <v>24</v>
      </c>
      <c r="I4294" t="s">
        <v>7274</v>
      </c>
      <c r="J4294">
        <v>13</v>
      </c>
      <c r="K4294" t="s">
        <v>269</v>
      </c>
      <c r="L4294">
        <v>7500</v>
      </c>
      <c r="M4294">
        <v>920</v>
      </c>
      <c r="N4294" t="s">
        <v>7246</v>
      </c>
      <c r="O4294" t="s">
        <v>765</v>
      </c>
      <c r="P4294">
        <v>15605</v>
      </c>
      <c r="Q4294">
        <v>283336652</v>
      </c>
      <c r="R4294" t="s">
        <v>29</v>
      </c>
      <c r="S4294">
        <v>920</v>
      </c>
      <c r="T4294" t="s">
        <v>269</v>
      </c>
      <c r="U4294" s="4">
        <f>Tabla1[[#This Row],[OS-Valor Unitario]]-Tabla1[[#This Row],[costo_antes_iva]]</f>
        <v>-500</v>
      </c>
      <c r="V4294" s="4">
        <f>Tabla1[[#This Row],[OS-Valor Unitario]]*Tabla1[[#This Row],[CANTIDAD ENTREGA SATELITE]]</f>
        <v>6900000</v>
      </c>
      <c r="W4294" s="4">
        <f>Tabla1[[#This Row],[costo_antes_iva]]*Tabla1[[#This Row],[CANTIDAD ENTREGA SATELITE]]</f>
        <v>7360000</v>
      </c>
      <c r="X4294" s="4">
        <f>Tabla1[[#This Row],[Valor total OS]]-Tabla1[[#This Row],[valor total op]]</f>
        <v>-460000</v>
      </c>
    </row>
    <row r="4295" spans="1:24" x14ac:dyDescent="0.3">
      <c r="A4295">
        <v>5648</v>
      </c>
      <c r="B4295" t="s">
        <v>7275</v>
      </c>
      <c r="C4295" t="s">
        <v>374</v>
      </c>
      <c r="D4295" t="s">
        <v>1146</v>
      </c>
      <c r="E4295" t="s">
        <v>7276</v>
      </c>
      <c r="F4295" s="2">
        <v>45565</v>
      </c>
      <c r="G4295">
        <v>8000</v>
      </c>
      <c r="H4295" t="s">
        <v>24</v>
      </c>
      <c r="I4295" t="s">
        <v>7277</v>
      </c>
      <c r="J4295">
        <v>14</v>
      </c>
      <c r="K4295" t="s">
        <v>269</v>
      </c>
      <c r="L4295">
        <v>7000</v>
      </c>
      <c r="M4295">
        <v>33</v>
      </c>
      <c r="N4295" t="s">
        <v>7246</v>
      </c>
      <c r="O4295" t="s">
        <v>765</v>
      </c>
      <c r="P4295">
        <v>15779</v>
      </c>
      <c r="Q4295">
        <v>283336652</v>
      </c>
      <c r="R4295" t="s">
        <v>29</v>
      </c>
      <c r="S4295">
        <v>33</v>
      </c>
      <c r="T4295" t="s">
        <v>269</v>
      </c>
      <c r="U4295" s="4">
        <f>Tabla1[[#This Row],[OS-Valor Unitario]]-Tabla1[[#This Row],[costo_antes_iva]]</f>
        <v>-1000</v>
      </c>
      <c r="V4295" s="4">
        <f>Tabla1[[#This Row],[OS-Valor Unitario]]*Tabla1[[#This Row],[CANTIDAD ENTREGA SATELITE]]</f>
        <v>231000</v>
      </c>
      <c r="W4295" s="4">
        <f>Tabla1[[#This Row],[costo_antes_iva]]*Tabla1[[#This Row],[CANTIDAD ENTREGA SATELITE]]</f>
        <v>264000</v>
      </c>
      <c r="X4295" s="4">
        <f>Tabla1[[#This Row],[Valor total OS]]-Tabla1[[#This Row],[valor total op]]</f>
        <v>-33000</v>
      </c>
    </row>
    <row r="4296" spans="1:24" x14ac:dyDescent="0.3">
      <c r="A4296">
        <v>5648</v>
      </c>
      <c r="B4296" t="s">
        <v>7278</v>
      </c>
      <c r="C4296" t="s">
        <v>374</v>
      </c>
      <c r="D4296" t="s">
        <v>1146</v>
      </c>
      <c r="E4296" t="s">
        <v>7264</v>
      </c>
      <c r="F4296" s="2">
        <v>45565</v>
      </c>
      <c r="G4296">
        <v>8000</v>
      </c>
      <c r="H4296" t="s">
        <v>24</v>
      </c>
      <c r="I4296" t="s">
        <v>7279</v>
      </c>
      <c r="J4296">
        <v>15</v>
      </c>
      <c r="K4296" t="s">
        <v>269</v>
      </c>
      <c r="L4296">
        <v>7000</v>
      </c>
      <c r="M4296">
        <v>33</v>
      </c>
      <c r="N4296" t="s">
        <v>7246</v>
      </c>
      <c r="O4296" t="s">
        <v>765</v>
      </c>
      <c r="P4296">
        <v>15780</v>
      </c>
      <c r="Q4296">
        <v>283336652</v>
      </c>
      <c r="R4296" t="s">
        <v>29</v>
      </c>
      <c r="S4296">
        <v>33</v>
      </c>
      <c r="T4296" t="s">
        <v>269</v>
      </c>
      <c r="U4296" s="4">
        <f>Tabla1[[#This Row],[OS-Valor Unitario]]-Tabla1[[#This Row],[costo_antes_iva]]</f>
        <v>-1000</v>
      </c>
      <c r="V4296" s="4">
        <f>Tabla1[[#This Row],[OS-Valor Unitario]]*Tabla1[[#This Row],[CANTIDAD ENTREGA SATELITE]]</f>
        <v>231000</v>
      </c>
      <c r="W4296" s="4">
        <f>Tabla1[[#This Row],[costo_antes_iva]]*Tabla1[[#This Row],[CANTIDAD ENTREGA SATELITE]]</f>
        <v>264000</v>
      </c>
      <c r="X4296" s="4">
        <f>Tabla1[[#This Row],[Valor total OS]]-Tabla1[[#This Row],[valor total op]]</f>
        <v>-33000</v>
      </c>
    </row>
    <row r="4297" spans="1:24" x14ac:dyDescent="0.3">
      <c r="A4297">
        <v>5647</v>
      </c>
      <c r="B4297" t="s">
        <v>7280</v>
      </c>
      <c r="C4297" t="s">
        <v>99</v>
      </c>
      <c r="D4297" t="s">
        <v>1876</v>
      </c>
      <c r="E4297" t="s">
        <v>7281</v>
      </c>
      <c r="F4297" s="2">
        <v>45565</v>
      </c>
      <c r="G4297">
        <v>3000</v>
      </c>
      <c r="H4297" t="s">
        <v>88</v>
      </c>
      <c r="I4297" t="s">
        <v>7282</v>
      </c>
      <c r="J4297">
        <v>1</v>
      </c>
      <c r="K4297" t="s">
        <v>129</v>
      </c>
      <c r="L4297">
        <v>4300</v>
      </c>
      <c r="M4297">
        <v>189</v>
      </c>
      <c r="N4297" t="s">
        <v>7283</v>
      </c>
      <c r="O4297" t="s">
        <v>28</v>
      </c>
      <c r="P4297">
        <v>15560</v>
      </c>
      <c r="Q4297">
        <v>18216000</v>
      </c>
      <c r="R4297" t="s">
        <v>102</v>
      </c>
      <c r="S4297">
        <v>126</v>
      </c>
      <c r="T4297" t="s">
        <v>132</v>
      </c>
      <c r="U4297" s="4">
        <f>Tabla1[[#This Row],[OS-Valor Unitario]]-Tabla1[[#This Row],[costo_antes_iva]]</f>
        <v>1300</v>
      </c>
      <c r="V4297" s="4">
        <f>Tabla1[[#This Row],[OS-Valor Unitario]]*Tabla1[[#This Row],[CANTIDAD ENTREGA SATELITE]]</f>
        <v>541800</v>
      </c>
      <c r="W4297" s="4">
        <f>Tabla1[[#This Row],[costo_antes_iva]]*Tabla1[[#This Row],[CANTIDAD ENTREGA SATELITE]]</f>
        <v>378000</v>
      </c>
      <c r="X4297" s="4">
        <f>Tabla1[[#This Row],[Valor total OS]]-Tabla1[[#This Row],[valor total op]]</f>
        <v>163800</v>
      </c>
    </row>
    <row r="4298" spans="1:24" x14ac:dyDescent="0.3">
      <c r="A4298">
        <v>5647</v>
      </c>
      <c r="B4298" t="s">
        <v>7280</v>
      </c>
      <c r="C4298" t="s">
        <v>99</v>
      </c>
      <c r="D4298" t="s">
        <v>1876</v>
      </c>
      <c r="E4298" t="s">
        <v>7281</v>
      </c>
      <c r="F4298" s="2">
        <v>45565</v>
      </c>
      <c r="G4298">
        <v>3000</v>
      </c>
      <c r="H4298" t="s">
        <v>88</v>
      </c>
      <c r="I4298" t="s">
        <v>7282</v>
      </c>
      <c r="J4298">
        <v>1</v>
      </c>
      <c r="K4298" t="s">
        <v>129</v>
      </c>
      <c r="L4298">
        <v>4300</v>
      </c>
      <c r="M4298">
        <v>189</v>
      </c>
      <c r="N4298" t="s">
        <v>7283</v>
      </c>
      <c r="O4298" t="s">
        <v>28</v>
      </c>
      <c r="P4298">
        <v>15560</v>
      </c>
      <c r="Q4298">
        <v>18216000</v>
      </c>
      <c r="R4298" t="s">
        <v>102</v>
      </c>
      <c r="S4298">
        <v>63</v>
      </c>
      <c r="T4298" t="s">
        <v>132</v>
      </c>
      <c r="U4298" s="4">
        <f>Tabla1[[#This Row],[OS-Valor Unitario]]-Tabla1[[#This Row],[costo_antes_iva]]</f>
        <v>1300</v>
      </c>
      <c r="V4298" s="4">
        <f>Tabla1[[#This Row],[OS-Valor Unitario]]*Tabla1[[#This Row],[CANTIDAD ENTREGA SATELITE]]</f>
        <v>270900</v>
      </c>
      <c r="W4298" s="4">
        <f>Tabla1[[#This Row],[costo_antes_iva]]*Tabla1[[#This Row],[CANTIDAD ENTREGA SATELITE]]</f>
        <v>189000</v>
      </c>
      <c r="X4298" s="4">
        <f>Tabla1[[#This Row],[Valor total OS]]-Tabla1[[#This Row],[valor total op]]</f>
        <v>81900</v>
      </c>
    </row>
    <row r="4299" spans="1:24" x14ac:dyDescent="0.3">
      <c r="A4299">
        <v>5647</v>
      </c>
      <c r="B4299" t="s">
        <v>7280</v>
      </c>
      <c r="C4299" t="s">
        <v>99</v>
      </c>
      <c r="D4299" t="s">
        <v>1876</v>
      </c>
      <c r="E4299" t="s">
        <v>7281</v>
      </c>
      <c r="F4299" s="2">
        <v>45565</v>
      </c>
      <c r="G4299">
        <v>3000</v>
      </c>
      <c r="H4299" t="s">
        <v>88</v>
      </c>
      <c r="I4299" t="s">
        <v>7282</v>
      </c>
      <c r="J4299">
        <v>1</v>
      </c>
      <c r="K4299" t="s">
        <v>129</v>
      </c>
      <c r="L4299">
        <v>4300</v>
      </c>
      <c r="M4299">
        <v>11</v>
      </c>
      <c r="N4299" t="s">
        <v>7283</v>
      </c>
      <c r="O4299" t="s">
        <v>28</v>
      </c>
      <c r="P4299">
        <v>15561</v>
      </c>
      <c r="Q4299">
        <v>18216000</v>
      </c>
      <c r="R4299" t="s">
        <v>102</v>
      </c>
      <c r="S4299">
        <v>4</v>
      </c>
      <c r="T4299" t="s">
        <v>132</v>
      </c>
      <c r="U4299" s="4">
        <f>Tabla1[[#This Row],[OS-Valor Unitario]]-Tabla1[[#This Row],[costo_antes_iva]]</f>
        <v>1300</v>
      </c>
      <c r="V4299" s="4">
        <f>Tabla1[[#This Row],[OS-Valor Unitario]]*Tabla1[[#This Row],[CANTIDAD ENTREGA SATELITE]]</f>
        <v>17200</v>
      </c>
      <c r="W4299" s="4">
        <f>Tabla1[[#This Row],[costo_antes_iva]]*Tabla1[[#This Row],[CANTIDAD ENTREGA SATELITE]]</f>
        <v>12000</v>
      </c>
      <c r="X4299" s="4">
        <f>Tabla1[[#This Row],[Valor total OS]]-Tabla1[[#This Row],[valor total op]]</f>
        <v>5200</v>
      </c>
    </row>
    <row r="4300" spans="1:24" x14ac:dyDescent="0.3">
      <c r="A4300">
        <v>5647</v>
      </c>
      <c r="B4300" t="s">
        <v>7280</v>
      </c>
      <c r="C4300" t="s">
        <v>99</v>
      </c>
      <c r="D4300" t="s">
        <v>1876</v>
      </c>
      <c r="E4300" t="s">
        <v>7281</v>
      </c>
      <c r="F4300" s="2">
        <v>45565</v>
      </c>
      <c r="G4300">
        <v>3000</v>
      </c>
      <c r="H4300" t="s">
        <v>88</v>
      </c>
      <c r="I4300" t="s">
        <v>7282</v>
      </c>
      <c r="J4300">
        <v>1</v>
      </c>
      <c r="K4300" t="s">
        <v>129</v>
      </c>
      <c r="L4300">
        <v>4300</v>
      </c>
      <c r="M4300">
        <v>11</v>
      </c>
      <c r="N4300" t="s">
        <v>7283</v>
      </c>
      <c r="O4300" t="s">
        <v>28</v>
      </c>
      <c r="P4300">
        <v>15561</v>
      </c>
      <c r="Q4300">
        <v>18216000</v>
      </c>
      <c r="R4300" t="s">
        <v>102</v>
      </c>
      <c r="S4300">
        <v>7</v>
      </c>
      <c r="T4300" t="s">
        <v>132</v>
      </c>
      <c r="U4300" s="4">
        <f>Tabla1[[#This Row],[OS-Valor Unitario]]-Tabla1[[#This Row],[costo_antes_iva]]</f>
        <v>1300</v>
      </c>
      <c r="V4300" s="4">
        <f>Tabla1[[#This Row],[OS-Valor Unitario]]*Tabla1[[#This Row],[CANTIDAD ENTREGA SATELITE]]</f>
        <v>30100</v>
      </c>
      <c r="W4300" s="4">
        <f>Tabla1[[#This Row],[costo_antes_iva]]*Tabla1[[#This Row],[CANTIDAD ENTREGA SATELITE]]</f>
        <v>21000</v>
      </c>
      <c r="X4300" s="4">
        <f>Tabla1[[#This Row],[Valor total OS]]-Tabla1[[#This Row],[valor total op]]</f>
        <v>9100</v>
      </c>
    </row>
    <row r="4301" spans="1:24" x14ac:dyDescent="0.3">
      <c r="A4301">
        <v>5647</v>
      </c>
      <c r="B4301" t="s">
        <v>7280</v>
      </c>
      <c r="C4301" t="s">
        <v>99</v>
      </c>
      <c r="D4301" t="s">
        <v>1876</v>
      </c>
      <c r="E4301" t="s">
        <v>7281</v>
      </c>
      <c r="F4301" s="2">
        <v>45565</v>
      </c>
      <c r="G4301">
        <v>1300</v>
      </c>
      <c r="H4301" t="s">
        <v>88</v>
      </c>
      <c r="I4301" t="s">
        <v>7282</v>
      </c>
      <c r="J4301">
        <v>1</v>
      </c>
      <c r="K4301" t="s">
        <v>129</v>
      </c>
      <c r="L4301">
        <v>4300</v>
      </c>
      <c r="M4301">
        <v>189</v>
      </c>
      <c r="N4301" t="s">
        <v>7283</v>
      </c>
      <c r="O4301" t="s">
        <v>28</v>
      </c>
      <c r="P4301">
        <v>15560</v>
      </c>
      <c r="Q4301">
        <v>18216000</v>
      </c>
      <c r="R4301" t="s">
        <v>102</v>
      </c>
      <c r="S4301">
        <v>126</v>
      </c>
      <c r="T4301" t="s">
        <v>132</v>
      </c>
      <c r="U4301" s="4">
        <f>Tabla1[[#This Row],[OS-Valor Unitario]]-Tabla1[[#This Row],[costo_antes_iva]]</f>
        <v>3000</v>
      </c>
      <c r="V4301" s="4">
        <f>Tabla1[[#This Row],[OS-Valor Unitario]]*Tabla1[[#This Row],[CANTIDAD ENTREGA SATELITE]]</f>
        <v>541800</v>
      </c>
      <c r="W4301" s="4">
        <f>Tabla1[[#This Row],[costo_antes_iva]]*Tabla1[[#This Row],[CANTIDAD ENTREGA SATELITE]]</f>
        <v>163800</v>
      </c>
      <c r="X4301" s="4">
        <f>Tabla1[[#This Row],[Valor total OS]]-Tabla1[[#This Row],[valor total op]]</f>
        <v>378000</v>
      </c>
    </row>
    <row r="4302" spans="1:24" x14ac:dyDescent="0.3">
      <c r="A4302">
        <v>5647</v>
      </c>
      <c r="B4302" t="s">
        <v>7280</v>
      </c>
      <c r="C4302" t="s">
        <v>99</v>
      </c>
      <c r="D4302" t="s">
        <v>1876</v>
      </c>
      <c r="E4302" t="s">
        <v>7281</v>
      </c>
      <c r="F4302" s="2">
        <v>45565</v>
      </c>
      <c r="G4302">
        <v>1300</v>
      </c>
      <c r="H4302" t="s">
        <v>88</v>
      </c>
      <c r="I4302" t="s">
        <v>7282</v>
      </c>
      <c r="J4302">
        <v>1</v>
      </c>
      <c r="K4302" t="s">
        <v>129</v>
      </c>
      <c r="L4302">
        <v>4300</v>
      </c>
      <c r="M4302">
        <v>189</v>
      </c>
      <c r="N4302" t="s">
        <v>7283</v>
      </c>
      <c r="O4302" t="s">
        <v>28</v>
      </c>
      <c r="P4302">
        <v>15560</v>
      </c>
      <c r="Q4302">
        <v>18216000</v>
      </c>
      <c r="R4302" t="s">
        <v>102</v>
      </c>
      <c r="S4302">
        <v>63</v>
      </c>
      <c r="T4302" t="s">
        <v>132</v>
      </c>
      <c r="U4302" s="4">
        <f>Tabla1[[#This Row],[OS-Valor Unitario]]-Tabla1[[#This Row],[costo_antes_iva]]</f>
        <v>3000</v>
      </c>
      <c r="V4302" s="4">
        <f>Tabla1[[#This Row],[OS-Valor Unitario]]*Tabla1[[#This Row],[CANTIDAD ENTREGA SATELITE]]</f>
        <v>270900</v>
      </c>
      <c r="W4302" s="4">
        <f>Tabla1[[#This Row],[costo_antes_iva]]*Tabla1[[#This Row],[CANTIDAD ENTREGA SATELITE]]</f>
        <v>81900</v>
      </c>
      <c r="X4302" s="4">
        <f>Tabla1[[#This Row],[Valor total OS]]-Tabla1[[#This Row],[valor total op]]</f>
        <v>189000</v>
      </c>
    </row>
    <row r="4303" spans="1:24" x14ac:dyDescent="0.3">
      <c r="A4303">
        <v>5647</v>
      </c>
      <c r="B4303" t="s">
        <v>7280</v>
      </c>
      <c r="C4303" t="s">
        <v>99</v>
      </c>
      <c r="D4303" t="s">
        <v>1876</v>
      </c>
      <c r="E4303" t="s">
        <v>7281</v>
      </c>
      <c r="F4303" s="2">
        <v>45565</v>
      </c>
      <c r="G4303">
        <v>1300</v>
      </c>
      <c r="H4303" t="s">
        <v>88</v>
      </c>
      <c r="I4303" t="s">
        <v>7282</v>
      </c>
      <c r="J4303">
        <v>1</v>
      </c>
      <c r="K4303" t="s">
        <v>129</v>
      </c>
      <c r="L4303">
        <v>4300</v>
      </c>
      <c r="M4303">
        <v>11</v>
      </c>
      <c r="N4303" t="s">
        <v>7283</v>
      </c>
      <c r="O4303" t="s">
        <v>28</v>
      </c>
      <c r="P4303">
        <v>15561</v>
      </c>
      <c r="Q4303">
        <v>18216000</v>
      </c>
      <c r="R4303" t="s">
        <v>102</v>
      </c>
      <c r="S4303">
        <v>4</v>
      </c>
      <c r="T4303" t="s">
        <v>132</v>
      </c>
      <c r="U4303" s="4">
        <f>Tabla1[[#This Row],[OS-Valor Unitario]]-Tabla1[[#This Row],[costo_antes_iva]]</f>
        <v>3000</v>
      </c>
      <c r="V4303" s="4">
        <f>Tabla1[[#This Row],[OS-Valor Unitario]]*Tabla1[[#This Row],[CANTIDAD ENTREGA SATELITE]]</f>
        <v>17200</v>
      </c>
      <c r="W4303" s="4">
        <f>Tabla1[[#This Row],[costo_antes_iva]]*Tabla1[[#This Row],[CANTIDAD ENTREGA SATELITE]]</f>
        <v>5200</v>
      </c>
      <c r="X4303" s="4">
        <f>Tabla1[[#This Row],[Valor total OS]]-Tabla1[[#This Row],[valor total op]]</f>
        <v>12000</v>
      </c>
    </row>
    <row r="4304" spans="1:24" x14ac:dyDescent="0.3">
      <c r="A4304">
        <v>5647</v>
      </c>
      <c r="B4304" t="s">
        <v>7280</v>
      </c>
      <c r="C4304" t="s">
        <v>99</v>
      </c>
      <c r="D4304" t="s">
        <v>1876</v>
      </c>
      <c r="E4304" t="s">
        <v>7281</v>
      </c>
      <c r="F4304" s="2">
        <v>45565</v>
      </c>
      <c r="G4304">
        <v>1300</v>
      </c>
      <c r="H4304" t="s">
        <v>88</v>
      </c>
      <c r="I4304" t="s">
        <v>7282</v>
      </c>
      <c r="J4304">
        <v>1</v>
      </c>
      <c r="K4304" t="s">
        <v>129</v>
      </c>
      <c r="L4304">
        <v>4300</v>
      </c>
      <c r="M4304">
        <v>11</v>
      </c>
      <c r="N4304" t="s">
        <v>7283</v>
      </c>
      <c r="O4304" t="s">
        <v>28</v>
      </c>
      <c r="P4304">
        <v>15561</v>
      </c>
      <c r="Q4304">
        <v>18216000</v>
      </c>
      <c r="R4304" t="s">
        <v>102</v>
      </c>
      <c r="S4304">
        <v>7</v>
      </c>
      <c r="T4304" t="s">
        <v>132</v>
      </c>
      <c r="U4304" s="4">
        <f>Tabla1[[#This Row],[OS-Valor Unitario]]-Tabla1[[#This Row],[costo_antes_iva]]</f>
        <v>3000</v>
      </c>
      <c r="V4304" s="4">
        <f>Tabla1[[#This Row],[OS-Valor Unitario]]*Tabla1[[#This Row],[CANTIDAD ENTREGA SATELITE]]</f>
        <v>30100</v>
      </c>
      <c r="W4304" s="4">
        <f>Tabla1[[#This Row],[costo_antes_iva]]*Tabla1[[#This Row],[CANTIDAD ENTREGA SATELITE]]</f>
        <v>9100</v>
      </c>
      <c r="X4304" s="4">
        <f>Tabla1[[#This Row],[Valor total OS]]-Tabla1[[#This Row],[valor total op]]</f>
        <v>21000</v>
      </c>
    </row>
    <row r="4305" spans="1:24" x14ac:dyDescent="0.3">
      <c r="A4305">
        <v>5647</v>
      </c>
      <c r="B4305" t="s">
        <v>7280</v>
      </c>
      <c r="C4305" t="s">
        <v>99</v>
      </c>
      <c r="D4305" t="s">
        <v>1876</v>
      </c>
      <c r="E4305" t="s">
        <v>7281</v>
      </c>
      <c r="F4305" s="2">
        <v>45565</v>
      </c>
      <c r="G4305">
        <v>8500</v>
      </c>
      <c r="H4305" t="s">
        <v>175</v>
      </c>
      <c r="I4305" t="s">
        <v>7282</v>
      </c>
      <c r="J4305">
        <v>1</v>
      </c>
      <c r="K4305" t="s">
        <v>5289</v>
      </c>
      <c r="L4305">
        <v>10000</v>
      </c>
      <c r="M4305">
        <v>200</v>
      </c>
      <c r="N4305" t="s">
        <v>7283</v>
      </c>
      <c r="O4305" t="s">
        <v>28</v>
      </c>
      <c r="P4305">
        <v>15447</v>
      </c>
      <c r="Q4305">
        <v>18216000</v>
      </c>
      <c r="R4305" t="s">
        <v>102</v>
      </c>
      <c r="S4305">
        <v>126</v>
      </c>
      <c r="T4305" t="s">
        <v>5290</v>
      </c>
      <c r="U4305" s="4">
        <f>Tabla1[[#This Row],[OS-Valor Unitario]]-Tabla1[[#This Row],[costo_antes_iva]]</f>
        <v>1500</v>
      </c>
      <c r="V4305" s="4">
        <f>Tabla1[[#This Row],[OS-Valor Unitario]]*Tabla1[[#This Row],[CANTIDAD ENTREGA SATELITE]]</f>
        <v>1260000</v>
      </c>
      <c r="W4305" s="4">
        <f>Tabla1[[#This Row],[costo_antes_iva]]*Tabla1[[#This Row],[CANTIDAD ENTREGA SATELITE]]</f>
        <v>1071000</v>
      </c>
      <c r="X4305" s="4">
        <f>Tabla1[[#This Row],[Valor total OS]]-Tabla1[[#This Row],[valor total op]]</f>
        <v>189000</v>
      </c>
    </row>
    <row r="4306" spans="1:24" x14ac:dyDescent="0.3">
      <c r="A4306">
        <v>5647</v>
      </c>
      <c r="B4306" t="s">
        <v>7280</v>
      </c>
      <c r="C4306" t="s">
        <v>99</v>
      </c>
      <c r="D4306" t="s">
        <v>1876</v>
      </c>
      <c r="E4306" t="s">
        <v>7281</v>
      </c>
      <c r="F4306" s="2">
        <v>45565</v>
      </c>
      <c r="G4306">
        <v>8500</v>
      </c>
      <c r="H4306" t="s">
        <v>175</v>
      </c>
      <c r="I4306" t="s">
        <v>7282</v>
      </c>
      <c r="J4306">
        <v>1</v>
      </c>
      <c r="K4306" t="s">
        <v>5289</v>
      </c>
      <c r="L4306">
        <v>10000</v>
      </c>
      <c r="M4306">
        <v>200</v>
      </c>
      <c r="N4306" t="s">
        <v>7283</v>
      </c>
      <c r="O4306" t="s">
        <v>28</v>
      </c>
      <c r="P4306">
        <v>15447</v>
      </c>
      <c r="Q4306">
        <v>18216000</v>
      </c>
      <c r="R4306" t="s">
        <v>102</v>
      </c>
      <c r="S4306">
        <v>63</v>
      </c>
      <c r="T4306" t="s">
        <v>5290</v>
      </c>
      <c r="U4306" s="4">
        <f>Tabla1[[#This Row],[OS-Valor Unitario]]-Tabla1[[#This Row],[costo_antes_iva]]</f>
        <v>1500</v>
      </c>
      <c r="V4306" s="4">
        <f>Tabla1[[#This Row],[OS-Valor Unitario]]*Tabla1[[#This Row],[CANTIDAD ENTREGA SATELITE]]</f>
        <v>630000</v>
      </c>
      <c r="W4306" s="4">
        <f>Tabla1[[#This Row],[costo_antes_iva]]*Tabla1[[#This Row],[CANTIDAD ENTREGA SATELITE]]</f>
        <v>535500</v>
      </c>
      <c r="X4306" s="4">
        <f>Tabla1[[#This Row],[Valor total OS]]-Tabla1[[#This Row],[valor total op]]</f>
        <v>94500</v>
      </c>
    </row>
    <row r="4307" spans="1:24" x14ac:dyDescent="0.3">
      <c r="A4307">
        <v>5647</v>
      </c>
      <c r="B4307" t="s">
        <v>7280</v>
      </c>
      <c r="C4307" t="s">
        <v>99</v>
      </c>
      <c r="D4307" t="s">
        <v>1876</v>
      </c>
      <c r="E4307" t="s">
        <v>7281</v>
      </c>
      <c r="F4307" s="2">
        <v>45565</v>
      </c>
      <c r="G4307">
        <v>14000</v>
      </c>
      <c r="H4307" t="s">
        <v>24</v>
      </c>
      <c r="I4307" t="s">
        <v>7282</v>
      </c>
      <c r="J4307">
        <v>1</v>
      </c>
      <c r="K4307" t="s">
        <v>101</v>
      </c>
      <c r="L4307">
        <v>13000</v>
      </c>
      <c r="M4307">
        <v>70</v>
      </c>
      <c r="N4307" t="s">
        <v>7283</v>
      </c>
      <c r="O4307" t="s">
        <v>28</v>
      </c>
      <c r="P4307">
        <v>15834</v>
      </c>
      <c r="Q4307">
        <v>18216000</v>
      </c>
      <c r="R4307" t="s">
        <v>102</v>
      </c>
      <c r="S4307">
        <v>67</v>
      </c>
      <c r="T4307" t="s">
        <v>103</v>
      </c>
      <c r="U4307" s="4">
        <f>Tabla1[[#This Row],[OS-Valor Unitario]]-Tabla1[[#This Row],[costo_antes_iva]]</f>
        <v>-1000</v>
      </c>
      <c r="V4307" s="4">
        <f>Tabla1[[#This Row],[OS-Valor Unitario]]*Tabla1[[#This Row],[CANTIDAD ENTREGA SATELITE]]</f>
        <v>871000</v>
      </c>
      <c r="W4307" s="4">
        <f>Tabla1[[#This Row],[costo_antes_iva]]*Tabla1[[#This Row],[CANTIDAD ENTREGA SATELITE]]</f>
        <v>938000</v>
      </c>
      <c r="X4307" s="4">
        <f>Tabla1[[#This Row],[Valor total OS]]-Tabla1[[#This Row],[valor total op]]</f>
        <v>-67000</v>
      </c>
    </row>
    <row r="4308" spans="1:24" x14ac:dyDescent="0.3">
      <c r="A4308">
        <v>5647</v>
      </c>
      <c r="B4308" t="s">
        <v>7280</v>
      </c>
      <c r="C4308" t="s">
        <v>99</v>
      </c>
      <c r="D4308" t="s">
        <v>1876</v>
      </c>
      <c r="E4308" t="s">
        <v>7281</v>
      </c>
      <c r="F4308" s="2">
        <v>45565</v>
      </c>
      <c r="G4308">
        <v>14000</v>
      </c>
      <c r="H4308" t="s">
        <v>24</v>
      </c>
      <c r="I4308" t="s">
        <v>7282</v>
      </c>
      <c r="J4308">
        <v>1</v>
      </c>
      <c r="K4308" t="s">
        <v>824</v>
      </c>
      <c r="L4308">
        <v>13000</v>
      </c>
      <c r="M4308">
        <v>114</v>
      </c>
      <c r="N4308" t="s">
        <v>7283</v>
      </c>
      <c r="O4308" t="s">
        <v>28</v>
      </c>
      <c r="P4308">
        <v>15810</v>
      </c>
      <c r="Q4308">
        <v>18216000</v>
      </c>
      <c r="R4308" t="s">
        <v>102</v>
      </c>
      <c r="S4308">
        <v>114</v>
      </c>
      <c r="T4308" t="s">
        <v>825</v>
      </c>
      <c r="U4308" s="4">
        <f>Tabla1[[#This Row],[OS-Valor Unitario]]-Tabla1[[#This Row],[costo_antes_iva]]</f>
        <v>-1000</v>
      </c>
      <c r="V4308" s="4">
        <f>Tabla1[[#This Row],[OS-Valor Unitario]]*Tabla1[[#This Row],[CANTIDAD ENTREGA SATELITE]]</f>
        <v>1482000</v>
      </c>
      <c r="W4308" s="4">
        <f>Tabla1[[#This Row],[costo_antes_iva]]*Tabla1[[#This Row],[CANTIDAD ENTREGA SATELITE]]</f>
        <v>1596000</v>
      </c>
      <c r="X4308" s="4">
        <f>Tabla1[[#This Row],[Valor total OS]]-Tabla1[[#This Row],[valor total op]]</f>
        <v>-114000</v>
      </c>
    </row>
    <row r="4309" spans="1:24" x14ac:dyDescent="0.3">
      <c r="A4309">
        <v>5647</v>
      </c>
      <c r="B4309" t="s">
        <v>7280</v>
      </c>
      <c r="C4309" t="s">
        <v>99</v>
      </c>
      <c r="D4309" t="s">
        <v>1876</v>
      </c>
      <c r="E4309" t="s">
        <v>7281</v>
      </c>
      <c r="F4309" s="2">
        <v>45565</v>
      </c>
      <c r="G4309">
        <v>14000</v>
      </c>
      <c r="H4309" t="s">
        <v>24</v>
      </c>
      <c r="I4309" t="s">
        <v>7282</v>
      </c>
      <c r="J4309">
        <v>1</v>
      </c>
      <c r="K4309" t="s">
        <v>824</v>
      </c>
      <c r="L4309">
        <v>13000</v>
      </c>
      <c r="M4309">
        <v>16</v>
      </c>
      <c r="N4309" t="s">
        <v>7283</v>
      </c>
      <c r="O4309" t="s">
        <v>28</v>
      </c>
      <c r="P4309">
        <v>15852</v>
      </c>
      <c r="Q4309">
        <v>18216000</v>
      </c>
      <c r="R4309" t="s">
        <v>102</v>
      </c>
      <c r="S4309">
        <v>16</v>
      </c>
      <c r="T4309" t="s">
        <v>825</v>
      </c>
      <c r="U4309" s="4">
        <f>Tabla1[[#This Row],[OS-Valor Unitario]]-Tabla1[[#This Row],[costo_antes_iva]]</f>
        <v>-1000</v>
      </c>
      <c r="V4309" s="4">
        <f>Tabla1[[#This Row],[OS-Valor Unitario]]*Tabla1[[#This Row],[CANTIDAD ENTREGA SATELITE]]</f>
        <v>208000</v>
      </c>
      <c r="W4309" s="4">
        <f>Tabla1[[#This Row],[costo_antes_iva]]*Tabla1[[#This Row],[CANTIDAD ENTREGA SATELITE]]</f>
        <v>224000</v>
      </c>
      <c r="X4309" s="4">
        <f>Tabla1[[#This Row],[Valor total OS]]-Tabla1[[#This Row],[valor total op]]</f>
        <v>-16000</v>
      </c>
    </row>
    <row r="4310" spans="1:24" x14ac:dyDescent="0.3">
      <c r="A4310">
        <v>5645</v>
      </c>
      <c r="B4310" t="s">
        <v>7289</v>
      </c>
      <c r="C4310" t="s">
        <v>58</v>
      </c>
      <c r="D4310" t="s">
        <v>1890</v>
      </c>
      <c r="E4310" t="s">
        <v>7290</v>
      </c>
      <c r="F4310" s="2">
        <v>45565</v>
      </c>
      <c r="G4310">
        <v>5000</v>
      </c>
      <c r="H4310" t="s">
        <v>24</v>
      </c>
      <c r="I4310" t="s">
        <v>7291</v>
      </c>
      <c r="J4310">
        <v>1</v>
      </c>
      <c r="K4310" t="s">
        <v>1554</v>
      </c>
      <c r="L4310">
        <v>4500</v>
      </c>
      <c r="M4310">
        <v>202</v>
      </c>
      <c r="N4310" t="s">
        <v>7292</v>
      </c>
      <c r="O4310" t="s">
        <v>131</v>
      </c>
      <c r="P4310">
        <v>15581</v>
      </c>
      <c r="Q4310">
        <v>316108065</v>
      </c>
      <c r="R4310" t="s">
        <v>523</v>
      </c>
      <c r="S4310">
        <v>202</v>
      </c>
      <c r="T4310" t="s">
        <v>1556</v>
      </c>
      <c r="U4310" s="4">
        <f>Tabla1[[#This Row],[OS-Valor Unitario]]-Tabla1[[#This Row],[costo_antes_iva]]</f>
        <v>-500</v>
      </c>
      <c r="V4310" s="4">
        <f>Tabla1[[#This Row],[OS-Valor Unitario]]*Tabla1[[#This Row],[CANTIDAD ENTREGA SATELITE]]</f>
        <v>909000</v>
      </c>
      <c r="W4310" s="4">
        <f>Tabla1[[#This Row],[costo_antes_iva]]*Tabla1[[#This Row],[CANTIDAD ENTREGA SATELITE]]</f>
        <v>1010000</v>
      </c>
      <c r="X4310" s="4">
        <f>Tabla1[[#This Row],[Valor total OS]]-Tabla1[[#This Row],[valor total op]]</f>
        <v>-101000</v>
      </c>
    </row>
    <row r="4311" spans="1:24" x14ac:dyDescent="0.3">
      <c r="A4311">
        <v>5645</v>
      </c>
      <c r="B4311" t="s">
        <v>7289</v>
      </c>
      <c r="C4311" t="s">
        <v>58</v>
      </c>
      <c r="D4311" t="s">
        <v>1890</v>
      </c>
      <c r="E4311" t="s">
        <v>7290</v>
      </c>
      <c r="F4311" s="2">
        <v>45565</v>
      </c>
      <c r="G4311">
        <v>1500</v>
      </c>
      <c r="H4311" t="s">
        <v>88</v>
      </c>
      <c r="I4311" t="s">
        <v>7291</v>
      </c>
      <c r="J4311">
        <v>1</v>
      </c>
      <c r="K4311" t="s">
        <v>434</v>
      </c>
      <c r="L4311">
        <v>8800</v>
      </c>
      <c r="M4311">
        <v>202</v>
      </c>
      <c r="N4311" t="s">
        <v>7292</v>
      </c>
      <c r="O4311" t="s">
        <v>131</v>
      </c>
      <c r="P4311">
        <v>15467</v>
      </c>
      <c r="Q4311">
        <v>316108065</v>
      </c>
      <c r="R4311" t="s">
        <v>523</v>
      </c>
      <c r="S4311">
        <v>202</v>
      </c>
      <c r="T4311" t="s">
        <v>436</v>
      </c>
      <c r="U4311" s="4">
        <f>Tabla1[[#This Row],[OS-Valor Unitario]]-Tabla1[[#This Row],[costo_antes_iva]]</f>
        <v>7300</v>
      </c>
      <c r="V4311" s="4">
        <f>Tabla1[[#This Row],[OS-Valor Unitario]]*Tabla1[[#This Row],[CANTIDAD ENTREGA SATELITE]]</f>
        <v>1777600</v>
      </c>
      <c r="W4311" s="4">
        <f>Tabla1[[#This Row],[costo_antes_iva]]*Tabla1[[#This Row],[CANTIDAD ENTREGA SATELITE]]</f>
        <v>303000</v>
      </c>
      <c r="X4311" s="4">
        <f>Tabla1[[#This Row],[Valor total OS]]-Tabla1[[#This Row],[valor total op]]</f>
        <v>1474600</v>
      </c>
    </row>
    <row r="4312" spans="1:24" x14ac:dyDescent="0.3">
      <c r="A4312">
        <v>5645</v>
      </c>
      <c r="B4312" t="s">
        <v>7293</v>
      </c>
      <c r="C4312" t="s">
        <v>58</v>
      </c>
      <c r="D4312" t="s">
        <v>1890</v>
      </c>
      <c r="E4312" t="s">
        <v>7294</v>
      </c>
      <c r="F4312" s="2">
        <v>45565</v>
      </c>
      <c r="G4312">
        <v>5000</v>
      </c>
      <c r="H4312" t="s">
        <v>24</v>
      </c>
      <c r="I4312" t="s">
        <v>7295</v>
      </c>
      <c r="J4312">
        <v>2</v>
      </c>
      <c r="K4312" t="s">
        <v>1554</v>
      </c>
      <c r="L4312">
        <v>4500</v>
      </c>
      <c r="M4312">
        <v>535</v>
      </c>
      <c r="N4312" t="s">
        <v>7292</v>
      </c>
      <c r="O4312" t="s">
        <v>131</v>
      </c>
      <c r="P4312">
        <v>15582</v>
      </c>
      <c r="Q4312">
        <v>316108065</v>
      </c>
      <c r="R4312" t="s">
        <v>523</v>
      </c>
      <c r="S4312">
        <v>535</v>
      </c>
      <c r="T4312" t="s">
        <v>1556</v>
      </c>
      <c r="U4312" s="4">
        <f>Tabla1[[#This Row],[OS-Valor Unitario]]-Tabla1[[#This Row],[costo_antes_iva]]</f>
        <v>-500</v>
      </c>
      <c r="V4312" s="4">
        <f>Tabla1[[#This Row],[OS-Valor Unitario]]*Tabla1[[#This Row],[CANTIDAD ENTREGA SATELITE]]</f>
        <v>2407500</v>
      </c>
      <c r="W4312" s="4">
        <f>Tabla1[[#This Row],[costo_antes_iva]]*Tabla1[[#This Row],[CANTIDAD ENTREGA SATELITE]]</f>
        <v>2675000</v>
      </c>
      <c r="X4312" s="4">
        <f>Tabla1[[#This Row],[Valor total OS]]-Tabla1[[#This Row],[valor total op]]</f>
        <v>-267500</v>
      </c>
    </row>
    <row r="4313" spans="1:24" x14ac:dyDescent="0.3">
      <c r="A4313">
        <v>5645</v>
      </c>
      <c r="B4313" t="s">
        <v>7293</v>
      </c>
      <c r="C4313" t="s">
        <v>58</v>
      </c>
      <c r="D4313" t="s">
        <v>1890</v>
      </c>
      <c r="E4313" t="s">
        <v>7294</v>
      </c>
      <c r="F4313" s="2">
        <v>45565</v>
      </c>
      <c r="G4313">
        <v>1500</v>
      </c>
      <c r="H4313" t="s">
        <v>88</v>
      </c>
      <c r="I4313" t="s">
        <v>7295</v>
      </c>
      <c r="J4313">
        <v>2</v>
      </c>
      <c r="K4313" t="s">
        <v>129</v>
      </c>
      <c r="L4313">
        <v>8800</v>
      </c>
      <c r="M4313">
        <v>535</v>
      </c>
      <c r="N4313" t="s">
        <v>7292</v>
      </c>
      <c r="O4313" t="s">
        <v>131</v>
      </c>
      <c r="P4313">
        <v>15454</v>
      </c>
      <c r="Q4313">
        <v>316108065</v>
      </c>
      <c r="R4313" t="s">
        <v>523</v>
      </c>
      <c r="S4313">
        <v>535</v>
      </c>
      <c r="T4313" t="s">
        <v>132</v>
      </c>
      <c r="U4313" s="4">
        <f>Tabla1[[#This Row],[OS-Valor Unitario]]-Tabla1[[#This Row],[costo_antes_iva]]</f>
        <v>7300</v>
      </c>
      <c r="V4313" s="4">
        <f>Tabla1[[#This Row],[OS-Valor Unitario]]*Tabla1[[#This Row],[CANTIDAD ENTREGA SATELITE]]</f>
        <v>4708000</v>
      </c>
      <c r="W4313" s="4">
        <f>Tabla1[[#This Row],[costo_antes_iva]]*Tabla1[[#This Row],[CANTIDAD ENTREGA SATELITE]]</f>
        <v>802500</v>
      </c>
      <c r="X4313" s="4">
        <f>Tabla1[[#This Row],[Valor total OS]]-Tabla1[[#This Row],[valor total op]]</f>
        <v>3905500</v>
      </c>
    </row>
    <row r="4314" spans="1:24" x14ac:dyDescent="0.3">
      <c r="A4314">
        <v>5645</v>
      </c>
      <c r="B4314" t="s">
        <v>7296</v>
      </c>
      <c r="C4314" t="s">
        <v>58</v>
      </c>
      <c r="D4314" t="s">
        <v>1890</v>
      </c>
      <c r="E4314" t="s">
        <v>7297</v>
      </c>
      <c r="F4314" s="2">
        <v>45565</v>
      </c>
      <c r="G4314">
        <v>5000</v>
      </c>
      <c r="H4314" t="s">
        <v>24</v>
      </c>
      <c r="I4314" t="s">
        <v>7298</v>
      </c>
      <c r="J4314">
        <v>3</v>
      </c>
      <c r="K4314" t="s">
        <v>1554</v>
      </c>
      <c r="L4314">
        <v>4500</v>
      </c>
      <c r="M4314">
        <v>40</v>
      </c>
      <c r="N4314" t="s">
        <v>7292</v>
      </c>
      <c r="O4314" t="s">
        <v>131</v>
      </c>
      <c r="P4314">
        <v>15583</v>
      </c>
      <c r="Q4314">
        <v>316108065</v>
      </c>
      <c r="R4314" t="s">
        <v>523</v>
      </c>
      <c r="S4314">
        <v>36</v>
      </c>
      <c r="T4314" t="s">
        <v>1556</v>
      </c>
      <c r="U4314" s="4">
        <f>Tabla1[[#This Row],[OS-Valor Unitario]]-Tabla1[[#This Row],[costo_antes_iva]]</f>
        <v>-500</v>
      </c>
      <c r="V4314" s="4">
        <f>Tabla1[[#This Row],[OS-Valor Unitario]]*Tabla1[[#This Row],[CANTIDAD ENTREGA SATELITE]]</f>
        <v>162000</v>
      </c>
      <c r="W4314" s="4">
        <f>Tabla1[[#This Row],[costo_antes_iva]]*Tabla1[[#This Row],[CANTIDAD ENTREGA SATELITE]]</f>
        <v>180000</v>
      </c>
      <c r="X4314" s="4">
        <f>Tabla1[[#This Row],[Valor total OS]]-Tabla1[[#This Row],[valor total op]]</f>
        <v>-18000</v>
      </c>
    </row>
    <row r="4315" spans="1:24" x14ac:dyDescent="0.3">
      <c r="A4315">
        <v>5645</v>
      </c>
      <c r="B4315" t="s">
        <v>7296</v>
      </c>
      <c r="C4315" t="s">
        <v>58</v>
      </c>
      <c r="D4315" t="s">
        <v>1890</v>
      </c>
      <c r="E4315" t="s">
        <v>7297</v>
      </c>
      <c r="F4315" s="2">
        <v>45565</v>
      </c>
      <c r="G4315">
        <v>1500</v>
      </c>
      <c r="H4315" t="s">
        <v>88</v>
      </c>
      <c r="I4315" t="s">
        <v>7298</v>
      </c>
      <c r="J4315">
        <v>3</v>
      </c>
      <c r="K4315" t="s">
        <v>129</v>
      </c>
      <c r="L4315">
        <v>8800</v>
      </c>
      <c r="M4315">
        <v>40</v>
      </c>
      <c r="N4315" t="s">
        <v>7292</v>
      </c>
      <c r="O4315" t="s">
        <v>131</v>
      </c>
      <c r="P4315">
        <v>15456</v>
      </c>
      <c r="Q4315">
        <v>316108065</v>
      </c>
      <c r="R4315" t="s">
        <v>523</v>
      </c>
      <c r="S4315">
        <v>40</v>
      </c>
      <c r="T4315" t="s">
        <v>132</v>
      </c>
      <c r="U4315" s="4">
        <f>Tabla1[[#This Row],[OS-Valor Unitario]]-Tabla1[[#This Row],[costo_antes_iva]]</f>
        <v>7300</v>
      </c>
      <c r="V4315" s="4">
        <f>Tabla1[[#This Row],[OS-Valor Unitario]]*Tabla1[[#This Row],[CANTIDAD ENTREGA SATELITE]]</f>
        <v>352000</v>
      </c>
      <c r="W4315" s="4">
        <f>Tabla1[[#This Row],[costo_antes_iva]]*Tabla1[[#This Row],[CANTIDAD ENTREGA SATELITE]]</f>
        <v>60000</v>
      </c>
      <c r="X4315" s="4">
        <f>Tabla1[[#This Row],[Valor total OS]]-Tabla1[[#This Row],[valor total op]]</f>
        <v>292000</v>
      </c>
    </row>
    <row r="4316" spans="1:24" x14ac:dyDescent="0.3">
      <c r="A4316">
        <v>5645</v>
      </c>
      <c r="B4316" t="s">
        <v>7299</v>
      </c>
      <c r="C4316" t="s">
        <v>58</v>
      </c>
      <c r="D4316" t="s">
        <v>1890</v>
      </c>
      <c r="E4316" t="s">
        <v>7300</v>
      </c>
      <c r="F4316" s="2">
        <v>45565</v>
      </c>
      <c r="G4316">
        <v>5000</v>
      </c>
      <c r="H4316" t="s">
        <v>24</v>
      </c>
      <c r="I4316" t="s">
        <v>7301</v>
      </c>
      <c r="J4316">
        <v>4</v>
      </c>
      <c r="K4316" t="s">
        <v>1554</v>
      </c>
      <c r="L4316">
        <v>4500</v>
      </c>
      <c r="M4316">
        <v>60</v>
      </c>
      <c r="N4316" t="s">
        <v>7292</v>
      </c>
      <c r="O4316" t="s">
        <v>131</v>
      </c>
      <c r="P4316">
        <v>15584</v>
      </c>
      <c r="Q4316">
        <v>316108065</v>
      </c>
      <c r="R4316" t="s">
        <v>523</v>
      </c>
      <c r="S4316">
        <v>59</v>
      </c>
      <c r="T4316" t="s">
        <v>1556</v>
      </c>
      <c r="U4316" s="4">
        <f>Tabla1[[#This Row],[OS-Valor Unitario]]-Tabla1[[#This Row],[costo_antes_iva]]</f>
        <v>-500</v>
      </c>
      <c r="V4316" s="4">
        <f>Tabla1[[#This Row],[OS-Valor Unitario]]*Tabla1[[#This Row],[CANTIDAD ENTREGA SATELITE]]</f>
        <v>265500</v>
      </c>
      <c r="W4316" s="4">
        <f>Tabla1[[#This Row],[costo_antes_iva]]*Tabla1[[#This Row],[CANTIDAD ENTREGA SATELITE]]</f>
        <v>295000</v>
      </c>
      <c r="X4316" s="4">
        <f>Tabla1[[#This Row],[Valor total OS]]-Tabla1[[#This Row],[valor total op]]</f>
        <v>-29500</v>
      </c>
    </row>
    <row r="4317" spans="1:24" x14ac:dyDescent="0.3">
      <c r="A4317">
        <v>5645</v>
      </c>
      <c r="B4317" t="s">
        <v>7299</v>
      </c>
      <c r="C4317" t="s">
        <v>58</v>
      </c>
      <c r="D4317" t="s">
        <v>1890</v>
      </c>
      <c r="E4317" t="s">
        <v>7300</v>
      </c>
      <c r="F4317" s="2">
        <v>45565</v>
      </c>
      <c r="G4317">
        <v>1500</v>
      </c>
      <c r="H4317" t="s">
        <v>88</v>
      </c>
      <c r="I4317" t="s">
        <v>7301</v>
      </c>
      <c r="J4317">
        <v>4</v>
      </c>
      <c r="K4317" t="s">
        <v>129</v>
      </c>
      <c r="L4317">
        <v>8800</v>
      </c>
      <c r="M4317">
        <v>60</v>
      </c>
      <c r="N4317" t="s">
        <v>7292</v>
      </c>
      <c r="O4317" t="s">
        <v>131</v>
      </c>
      <c r="P4317">
        <v>15455</v>
      </c>
      <c r="Q4317">
        <v>316108065</v>
      </c>
      <c r="R4317" t="s">
        <v>523</v>
      </c>
      <c r="S4317">
        <v>60</v>
      </c>
      <c r="T4317" t="s">
        <v>132</v>
      </c>
      <c r="U4317" s="4">
        <f>Tabla1[[#This Row],[OS-Valor Unitario]]-Tabla1[[#This Row],[costo_antes_iva]]</f>
        <v>7300</v>
      </c>
      <c r="V4317" s="4">
        <f>Tabla1[[#This Row],[OS-Valor Unitario]]*Tabla1[[#This Row],[CANTIDAD ENTREGA SATELITE]]</f>
        <v>528000</v>
      </c>
      <c r="W4317" s="4">
        <f>Tabla1[[#This Row],[costo_antes_iva]]*Tabla1[[#This Row],[CANTIDAD ENTREGA SATELITE]]</f>
        <v>90000</v>
      </c>
      <c r="X4317" s="4">
        <f>Tabla1[[#This Row],[Valor total OS]]-Tabla1[[#This Row],[valor total op]]</f>
        <v>438000</v>
      </c>
    </row>
    <row r="4318" spans="1:24" x14ac:dyDescent="0.3">
      <c r="A4318">
        <v>5645</v>
      </c>
      <c r="B4318" t="s">
        <v>7302</v>
      </c>
      <c r="C4318" t="s">
        <v>967</v>
      </c>
      <c r="D4318" t="s">
        <v>1890</v>
      </c>
      <c r="E4318" t="s">
        <v>7294</v>
      </c>
      <c r="F4318" s="2">
        <v>45565</v>
      </c>
      <c r="G4318">
        <v>1400</v>
      </c>
      <c r="H4318" t="s">
        <v>88</v>
      </c>
      <c r="I4318" t="s">
        <v>7303</v>
      </c>
      <c r="J4318">
        <v>6</v>
      </c>
      <c r="K4318" t="s">
        <v>434</v>
      </c>
      <c r="L4318">
        <v>1600</v>
      </c>
      <c r="M4318">
        <v>558</v>
      </c>
      <c r="N4318" t="s">
        <v>7292</v>
      </c>
      <c r="O4318" t="s">
        <v>131</v>
      </c>
      <c r="P4318">
        <v>16307</v>
      </c>
      <c r="Q4318">
        <v>316108065</v>
      </c>
      <c r="R4318" t="s">
        <v>970</v>
      </c>
      <c r="S4318">
        <v>558</v>
      </c>
      <c r="T4318" t="s">
        <v>436</v>
      </c>
      <c r="U4318" s="4">
        <f>Tabla1[[#This Row],[OS-Valor Unitario]]-Tabla1[[#This Row],[costo_antes_iva]]</f>
        <v>200</v>
      </c>
      <c r="V4318" s="4">
        <f>Tabla1[[#This Row],[OS-Valor Unitario]]*Tabla1[[#This Row],[CANTIDAD ENTREGA SATELITE]]</f>
        <v>892800</v>
      </c>
      <c r="W4318" s="4">
        <f>Tabla1[[#This Row],[costo_antes_iva]]*Tabla1[[#This Row],[CANTIDAD ENTREGA SATELITE]]</f>
        <v>781200</v>
      </c>
      <c r="X4318" s="4">
        <f>Tabla1[[#This Row],[Valor total OS]]-Tabla1[[#This Row],[valor total op]]</f>
        <v>111600</v>
      </c>
    </row>
    <row r="4319" spans="1:24" x14ac:dyDescent="0.3">
      <c r="A4319">
        <v>5645</v>
      </c>
      <c r="B4319" t="s">
        <v>7302</v>
      </c>
      <c r="C4319" t="s">
        <v>967</v>
      </c>
      <c r="D4319" t="s">
        <v>1890</v>
      </c>
      <c r="E4319" t="s">
        <v>7294</v>
      </c>
      <c r="F4319" s="2">
        <v>45565</v>
      </c>
      <c r="G4319">
        <v>1400</v>
      </c>
      <c r="H4319" t="s">
        <v>88</v>
      </c>
      <c r="I4319" t="s">
        <v>7303</v>
      </c>
      <c r="J4319">
        <v>6</v>
      </c>
      <c r="K4319" t="s">
        <v>434</v>
      </c>
      <c r="L4319">
        <v>1500</v>
      </c>
      <c r="M4319">
        <v>1231</v>
      </c>
      <c r="N4319" t="s">
        <v>7292</v>
      </c>
      <c r="O4319" t="s">
        <v>131</v>
      </c>
      <c r="P4319">
        <v>16926</v>
      </c>
      <c r="Q4319">
        <v>316108065</v>
      </c>
      <c r="R4319" t="s">
        <v>970</v>
      </c>
      <c r="S4319">
        <v>1231</v>
      </c>
      <c r="T4319" t="s">
        <v>436</v>
      </c>
      <c r="U4319" s="4">
        <f>Tabla1[[#This Row],[OS-Valor Unitario]]-Tabla1[[#This Row],[costo_antes_iva]]</f>
        <v>100</v>
      </c>
      <c r="V4319" s="4">
        <f>Tabla1[[#This Row],[OS-Valor Unitario]]*Tabla1[[#This Row],[CANTIDAD ENTREGA SATELITE]]</f>
        <v>1846500</v>
      </c>
      <c r="W4319" s="4">
        <f>Tabla1[[#This Row],[costo_antes_iva]]*Tabla1[[#This Row],[CANTIDAD ENTREGA SATELITE]]</f>
        <v>1723400</v>
      </c>
      <c r="X4319" s="4">
        <f>Tabla1[[#This Row],[Valor total OS]]-Tabla1[[#This Row],[valor total op]]</f>
        <v>123100</v>
      </c>
    </row>
    <row r="4320" spans="1:24" x14ac:dyDescent="0.3">
      <c r="A4320">
        <v>5645</v>
      </c>
      <c r="B4320" t="s">
        <v>7304</v>
      </c>
      <c r="C4320" t="s">
        <v>99</v>
      </c>
      <c r="D4320" t="s">
        <v>1890</v>
      </c>
      <c r="E4320" t="s">
        <v>7305</v>
      </c>
      <c r="F4320" s="2">
        <v>45565</v>
      </c>
      <c r="G4320">
        <v>15000</v>
      </c>
      <c r="H4320" t="s">
        <v>24</v>
      </c>
      <c r="I4320" t="s">
        <v>7306</v>
      </c>
      <c r="J4320">
        <v>7</v>
      </c>
      <c r="K4320" t="s">
        <v>101</v>
      </c>
      <c r="L4320">
        <v>16000</v>
      </c>
      <c r="M4320">
        <v>100</v>
      </c>
      <c r="N4320" t="s">
        <v>7292</v>
      </c>
      <c r="O4320" t="s">
        <v>131</v>
      </c>
      <c r="P4320">
        <v>15627</v>
      </c>
      <c r="Q4320">
        <v>316108065</v>
      </c>
      <c r="R4320" t="s">
        <v>102</v>
      </c>
      <c r="S4320">
        <v>99</v>
      </c>
      <c r="T4320" t="s">
        <v>103</v>
      </c>
      <c r="U4320" s="4">
        <f>Tabla1[[#This Row],[OS-Valor Unitario]]-Tabla1[[#This Row],[costo_antes_iva]]</f>
        <v>1000</v>
      </c>
      <c r="V4320" s="4">
        <f>Tabla1[[#This Row],[OS-Valor Unitario]]*Tabla1[[#This Row],[CANTIDAD ENTREGA SATELITE]]</f>
        <v>1584000</v>
      </c>
      <c r="W4320" s="4">
        <f>Tabla1[[#This Row],[costo_antes_iva]]*Tabla1[[#This Row],[CANTIDAD ENTREGA SATELITE]]</f>
        <v>1485000</v>
      </c>
      <c r="X4320" s="4">
        <f>Tabla1[[#This Row],[Valor total OS]]-Tabla1[[#This Row],[valor total op]]</f>
        <v>99000</v>
      </c>
    </row>
    <row r="4321" spans="1:24" x14ac:dyDescent="0.3">
      <c r="A4321">
        <v>5645</v>
      </c>
      <c r="B4321" t="s">
        <v>7304</v>
      </c>
      <c r="C4321" t="s">
        <v>99</v>
      </c>
      <c r="D4321" t="s">
        <v>1890</v>
      </c>
      <c r="E4321" t="s">
        <v>7305</v>
      </c>
      <c r="F4321" s="2">
        <v>45565</v>
      </c>
      <c r="G4321">
        <v>15000</v>
      </c>
      <c r="H4321" t="s">
        <v>24</v>
      </c>
      <c r="I4321" t="s">
        <v>7306</v>
      </c>
      <c r="J4321">
        <v>7</v>
      </c>
      <c r="K4321" t="s">
        <v>264</v>
      </c>
      <c r="L4321">
        <v>17000</v>
      </c>
      <c r="M4321">
        <v>578</v>
      </c>
      <c r="N4321" t="s">
        <v>7292</v>
      </c>
      <c r="O4321" t="s">
        <v>131</v>
      </c>
      <c r="P4321">
        <v>15634</v>
      </c>
      <c r="Q4321">
        <v>316108065</v>
      </c>
      <c r="R4321" t="s">
        <v>102</v>
      </c>
      <c r="S4321">
        <v>578</v>
      </c>
      <c r="T4321" t="s">
        <v>264</v>
      </c>
      <c r="U4321" s="4">
        <f>Tabla1[[#This Row],[OS-Valor Unitario]]-Tabla1[[#This Row],[costo_antes_iva]]</f>
        <v>2000</v>
      </c>
      <c r="V4321" s="4">
        <f>Tabla1[[#This Row],[OS-Valor Unitario]]*Tabla1[[#This Row],[CANTIDAD ENTREGA SATELITE]]</f>
        <v>9826000</v>
      </c>
      <c r="W4321" s="4">
        <f>Tabla1[[#This Row],[costo_antes_iva]]*Tabla1[[#This Row],[CANTIDAD ENTREGA SATELITE]]</f>
        <v>8670000</v>
      </c>
      <c r="X4321" s="4">
        <f>Tabla1[[#This Row],[Valor total OS]]-Tabla1[[#This Row],[valor total op]]</f>
        <v>1156000</v>
      </c>
    </row>
    <row r="4322" spans="1:24" x14ac:dyDescent="0.3">
      <c r="A4322">
        <v>5645</v>
      </c>
      <c r="B4322" t="s">
        <v>7304</v>
      </c>
      <c r="C4322" t="s">
        <v>99</v>
      </c>
      <c r="D4322" t="s">
        <v>1890</v>
      </c>
      <c r="E4322" t="s">
        <v>7305</v>
      </c>
      <c r="F4322" s="2">
        <v>45565</v>
      </c>
      <c r="G4322">
        <v>15000</v>
      </c>
      <c r="H4322" t="s">
        <v>24</v>
      </c>
      <c r="I4322" t="s">
        <v>7306</v>
      </c>
      <c r="J4322">
        <v>7</v>
      </c>
      <c r="K4322" t="s">
        <v>5701</v>
      </c>
      <c r="L4322">
        <v>16000</v>
      </c>
      <c r="M4322">
        <v>200</v>
      </c>
      <c r="N4322" t="s">
        <v>7292</v>
      </c>
      <c r="O4322" t="s">
        <v>131</v>
      </c>
      <c r="P4322">
        <v>15629</v>
      </c>
      <c r="Q4322">
        <v>316108065</v>
      </c>
      <c r="R4322" t="s">
        <v>102</v>
      </c>
      <c r="S4322">
        <v>199</v>
      </c>
      <c r="T4322" t="s">
        <v>5701</v>
      </c>
      <c r="U4322" s="4">
        <f>Tabla1[[#This Row],[OS-Valor Unitario]]-Tabla1[[#This Row],[costo_antes_iva]]</f>
        <v>1000</v>
      </c>
      <c r="V4322" s="4">
        <f>Tabla1[[#This Row],[OS-Valor Unitario]]*Tabla1[[#This Row],[CANTIDAD ENTREGA SATELITE]]</f>
        <v>3184000</v>
      </c>
      <c r="W4322" s="4">
        <f>Tabla1[[#This Row],[costo_antes_iva]]*Tabla1[[#This Row],[CANTIDAD ENTREGA SATELITE]]</f>
        <v>2985000</v>
      </c>
      <c r="X4322" s="4">
        <f>Tabla1[[#This Row],[Valor total OS]]-Tabla1[[#This Row],[valor total op]]</f>
        <v>199000</v>
      </c>
    </row>
    <row r="4323" spans="1:24" x14ac:dyDescent="0.3">
      <c r="A4323">
        <v>5645</v>
      </c>
      <c r="B4323" t="s">
        <v>7304</v>
      </c>
      <c r="C4323" t="s">
        <v>99</v>
      </c>
      <c r="D4323" t="s">
        <v>1890</v>
      </c>
      <c r="E4323" t="s">
        <v>7305</v>
      </c>
      <c r="F4323" s="2">
        <v>45565</v>
      </c>
      <c r="G4323">
        <v>15000</v>
      </c>
      <c r="H4323" t="s">
        <v>24</v>
      </c>
      <c r="I4323" t="s">
        <v>7306</v>
      </c>
      <c r="J4323">
        <v>7</v>
      </c>
      <c r="K4323" t="s">
        <v>393</v>
      </c>
      <c r="L4323">
        <v>17500</v>
      </c>
      <c r="M4323">
        <v>193</v>
      </c>
      <c r="N4323" t="s">
        <v>7292</v>
      </c>
      <c r="O4323" t="s">
        <v>131</v>
      </c>
      <c r="P4323">
        <v>16363</v>
      </c>
      <c r="Q4323">
        <v>316108065</v>
      </c>
      <c r="R4323" t="s">
        <v>102</v>
      </c>
      <c r="S4323">
        <v>193</v>
      </c>
      <c r="T4323" t="s">
        <v>394</v>
      </c>
      <c r="U4323" s="4">
        <f>Tabla1[[#This Row],[OS-Valor Unitario]]-Tabla1[[#This Row],[costo_antes_iva]]</f>
        <v>2500</v>
      </c>
      <c r="V4323" s="4">
        <f>Tabla1[[#This Row],[OS-Valor Unitario]]*Tabla1[[#This Row],[CANTIDAD ENTREGA SATELITE]]</f>
        <v>3377500</v>
      </c>
      <c r="W4323" s="4">
        <f>Tabla1[[#This Row],[costo_antes_iva]]*Tabla1[[#This Row],[CANTIDAD ENTREGA SATELITE]]</f>
        <v>2895000</v>
      </c>
      <c r="X4323" s="4">
        <f>Tabla1[[#This Row],[Valor total OS]]-Tabla1[[#This Row],[valor total op]]</f>
        <v>482500</v>
      </c>
    </row>
    <row r="4324" spans="1:24" x14ac:dyDescent="0.3">
      <c r="A4324">
        <v>5645</v>
      </c>
      <c r="B4324" t="s">
        <v>7304</v>
      </c>
      <c r="C4324" t="s">
        <v>99</v>
      </c>
      <c r="D4324" t="s">
        <v>1890</v>
      </c>
      <c r="E4324" t="s">
        <v>7305</v>
      </c>
      <c r="F4324" s="2">
        <v>45565</v>
      </c>
      <c r="G4324">
        <v>15000</v>
      </c>
      <c r="H4324" t="s">
        <v>24</v>
      </c>
      <c r="I4324" t="s">
        <v>7306</v>
      </c>
      <c r="J4324">
        <v>7</v>
      </c>
      <c r="K4324" t="s">
        <v>393</v>
      </c>
      <c r="L4324">
        <v>17500</v>
      </c>
      <c r="M4324">
        <v>167</v>
      </c>
      <c r="N4324" t="s">
        <v>7292</v>
      </c>
      <c r="O4324" t="s">
        <v>131</v>
      </c>
      <c r="P4324">
        <v>16558</v>
      </c>
      <c r="Q4324">
        <v>316108065</v>
      </c>
      <c r="R4324" t="s">
        <v>102</v>
      </c>
      <c r="S4324">
        <v>167</v>
      </c>
      <c r="T4324" t="s">
        <v>394</v>
      </c>
      <c r="U4324" s="4">
        <f>Tabla1[[#This Row],[OS-Valor Unitario]]-Tabla1[[#This Row],[costo_antes_iva]]</f>
        <v>2500</v>
      </c>
      <c r="V4324" s="4">
        <f>Tabla1[[#This Row],[OS-Valor Unitario]]*Tabla1[[#This Row],[CANTIDAD ENTREGA SATELITE]]</f>
        <v>2922500</v>
      </c>
      <c r="W4324" s="4">
        <f>Tabla1[[#This Row],[costo_antes_iva]]*Tabla1[[#This Row],[CANTIDAD ENTREGA SATELITE]]</f>
        <v>2505000</v>
      </c>
      <c r="X4324" s="4">
        <f>Tabla1[[#This Row],[Valor total OS]]-Tabla1[[#This Row],[valor total op]]</f>
        <v>417500</v>
      </c>
    </row>
    <row r="4325" spans="1:24" x14ac:dyDescent="0.3">
      <c r="A4325">
        <v>5645</v>
      </c>
      <c r="B4325" t="s">
        <v>7304</v>
      </c>
      <c r="C4325" t="s">
        <v>99</v>
      </c>
      <c r="D4325" t="s">
        <v>1890</v>
      </c>
      <c r="E4325" t="s">
        <v>7305</v>
      </c>
      <c r="F4325" s="2">
        <v>45565</v>
      </c>
      <c r="G4325">
        <v>15000</v>
      </c>
      <c r="H4325" t="s">
        <v>24</v>
      </c>
      <c r="I4325" t="s">
        <v>7306</v>
      </c>
      <c r="J4325">
        <v>7</v>
      </c>
      <c r="K4325" t="s">
        <v>5994</v>
      </c>
      <c r="L4325">
        <v>16000</v>
      </c>
      <c r="M4325">
        <v>300</v>
      </c>
      <c r="N4325" t="s">
        <v>7292</v>
      </c>
      <c r="O4325" t="s">
        <v>131</v>
      </c>
      <c r="P4325">
        <v>15628</v>
      </c>
      <c r="Q4325">
        <v>316108065</v>
      </c>
      <c r="R4325" t="s">
        <v>102</v>
      </c>
      <c r="S4325">
        <v>300</v>
      </c>
      <c r="T4325" t="s">
        <v>5995</v>
      </c>
      <c r="U4325" s="4">
        <f>Tabla1[[#This Row],[OS-Valor Unitario]]-Tabla1[[#This Row],[costo_antes_iva]]</f>
        <v>1000</v>
      </c>
      <c r="V4325" s="4">
        <f>Tabla1[[#This Row],[OS-Valor Unitario]]*Tabla1[[#This Row],[CANTIDAD ENTREGA SATELITE]]</f>
        <v>4800000</v>
      </c>
      <c r="W4325" s="4">
        <f>Tabla1[[#This Row],[costo_antes_iva]]*Tabla1[[#This Row],[CANTIDAD ENTREGA SATELITE]]</f>
        <v>4500000</v>
      </c>
      <c r="X4325" s="4">
        <f>Tabla1[[#This Row],[Valor total OS]]-Tabla1[[#This Row],[valor total op]]</f>
        <v>300000</v>
      </c>
    </row>
    <row r="4326" spans="1:24" x14ac:dyDescent="0.3">
      <c r="A4326">
        <v>5645</v>
      </c>
      <c r="B4326" t="s">
        <v>7304</v>
      </c>
      <c r="C4326" t="s">
        <v>99</v>
      </c>
      <c r="D4326" t="s">
        <v>1890</v>
      </c>
      <c r="E4326" t="s">
        <v>7305</v>
      </c>
      <c r="F4326" s="2">
        <v>45565</v>
      </c>
      <c r="G4326">
        <v>15000</v>
      </c>
      <c r="H4326" t="s">
        <v>24</v>
      </c>
      <c r="I4326" t="s">
        <v>7306</v>
      </c>
      <c r="J4326">
        <v>7</v>
      </c>
      <c r="K4326" t="s">
        <v>3193</v>
      </c>
      <c r="L4326">
        <v>17000</v>
      </c>
      <c r="M4326">
        <v>200</v>
      </c>
      <c r="N4326" t="s">
        <v>7292</v>
      </c>
      <c r="O4326" t="s">
        <v>131</v>
      </c>
      <c r="P4326">
        <v>15630</v>
      </c>
      <c r="Q4326">
        <v>316108065</v>
      </c>
      <c r="R4326" t="s">
        <v>102</v>
      </c>
      <c r="S4326">
        <v>200</v>
      </c>
      <c r="T4326" t="s">
        <v>3194</v>
      </c>
      <c r="U4326" s="4">
        <f>Tabla1[[#This Row],[OS-Valor Unitario]]-Tabla1[[#This Row],[costo_antes_iva]]</f>
        <v>2000</v>
      </c>
      <c r="V4326" s="4">
        <f>Tabla1[[#This Row],[OS-Valor Unitario]]*Tabla1[[#This Row],[CANTIDAD ENTREGA SATELITE]]</f>
        <v>3400000</v>
      </c>
      <c r="W4326" s="4">
        <f>Tabla1[[#This Row],[costo_antes_iva]]*Tabla1[[#This Row],[CANTIDAD ENTREGA SATELITE]]</f>
        <v>3000000</v>
      </c>
      <c r="X4326" s="4">
        <f>Tabla1[[#This Row],[Valor total OS]]-Tabla1[[#This Row],[valor total op]]</f>
        <v>400000</v>
      </c>
    </row>
    <row r="4327" spans="1:24" x14ac:dyDescent="0.3">
      <c r="A4327">
        <v>5645</v>
      </c>
      <c r="B4327" t="s">
        <v>7304</v>
      </c>
      <c r="C4327" t="s">
        <v>99</v>
      </c>
      <c r="D4327" t="s">
        <v>1890</v>
      </c>
      <c r="E4327" t="s">
        <v>7305</v>
      </c>
      <c r="F4327" s="2">
        <v>45565</v>
      </c>
      <c r="G4327">
        <v>15000</v>
      </c>
      <c r="H4327" t="s">
        <v>24</v>
      </c>
      <c r="I4327" t="s">
        <v>7306</v>
      </c>
      <c r="J4327">
        <v>7</v>
      </c>
      <c r="K4327" t="s">
        <v>3193</v>
      </c>
      <c r="L4327">
        <v>17500</v>
      </c>
      <c r="M4327">
        <v>147</v>
      </c>
      <c r="N4327" t="s">
        <v>7292</v>
      </c>
      <c r="O4327" t="s">
        <v>131</v>
      </c>
      <c r="P4327">
        <v>15635</v>
      </c>
      <c r="Q4327">
        <v>316108065</v>
      </c>
      <c r="R4327" t="s">
        <v>102</v>
      </c>
      <c r="S4327">
        <v>147</v>
      </c>
      <c r="T4327" t="s">
        <v>3194</v>
      </c>
      <c r="U4327" s="4">
        <f>Tabla1[[#This Row],[OS-Valor Unitario]]-Tabla1[[#This Row],[costo_antes_iva]]</f>
        <v>2500</v>
      </c>
      <c r="V4327" s="4">
        <f>Tabla1[[#This Row],[OS-Valor Unitario]]*Tabla1[[#This Row],[CANTIDAD ENTREGA SATELITE]]</f>
        <v>2572500</v>
      </c>
      <c r="W4327" s="4">
        <f>Tabla1[[#This Row],[costo_antes_iva]]*Tabla1[[#This Row],[CANTIDAD ENTREGA SATELITE]]</f>
        <v>2205000</v>
      </c>
      <c r="X4327" s="4">
        <f>Tabla1[[#This Row],[Valor total OS]]-Tabla1[[#This Row],[valor total op]]</f>
        <v>367500</v>
      </c>
    </row>
    <row r="4328" spans="1:24" x14ac:dyDescent="0.3">
      <c r="A4328">
        <v>5645</v>
      </c>
      <c r="B4328" t="s">
        <v>7304</v>
      </c>
      <c r="C4328" t="s">
        <v>99</v>
      </c>
      <c r="D4328" t="s">
        <v>1890</v>
      </c>
      <c r="E4328" t="s">
        <v>7305</v>
      </c>
      <c r="F4328" s="2">
        <v>45565</v>
      </c>
      <c r="G4328">
        <v>1200</v>
      </c>
      <c r="H4328" t="s">
        <v>88</v>
      </c>
      <c r="I4328" t="s">
        <v>7306</v>
      </c>
      <c r="J4328">
        <v>7</v>
      </c>
      <c r="K4328" t="s">
        <v>434</v>
      </c>
      <c r="L4328">
        <v>4200</v>
      </c>
      <c r="M4328">
        <v>800</v>
      </c>
      <c r="N4328" t="s">
        <v>7292</v>
      </c>
      <c r="O4328" t="s">
        <v>131</v>
      </c>
      <c r="P4328">
        <v>15517</v>
      </c>
      <c r="Q4328">
        <v>316108065</v>
      </c>
      <c r="R4328" t="s">
        <v>102</v>
      </c>
      <c r="S4328">
        <v>800</v>
      </c>
      <c r="T4328" t="s">
        <v>436</v>
      </c>
      <c r="U4328" s="4">
        <f>Tabla1[[#This Row],[OS-Valor Unitario]]-Tabla1[[#This Row],[costo_antes_iva]]</f>
        <v>3000</v>
      </c>
      <c r="V4328" s="4">
        <f>Tabla1[[#This Row],[OS-Valor Unitario]]*Tabla1[[#This Row],[CANTIDAD ENTREGA SATELITE]]</f>
        <v>3360000</v>
      </c>
      <c r="W4328" s="4">
        <f>Tabla1[[#This Row],[costo_antes_iva]]*Tabla1[[#This Row],[CANTIDAD ENTREGA SATELITE]]</f>
        <v>960000</v>
      </c>
      <c r="X4328" s="4">
        <f>Tabla1[[#This Row],[Valor total OS]]-Tabla1[[#This Row],[valor total op]]</f>
        <v>2400000</v>
      </c>
    </row>
    <row r="4329" spans="1:24" x14ac:dyDescent="0.3">
      <c r="A4329">
        <v>5645</v>
      </c>
      <c r="B4329" t="s">
        <v>7304</v>
      </c>
      <c r="C4329" t="s">
        <v>99</v>
      </c>
      <c r="D4329" t="s">
        <v>1890</v>
      </c>
      <c r="E4329" t="s">
        <v>7305</v>
      </c>
      <c r="F4329" s="2">
        <v>45565</v>
      </c>
      <c r="G4329">
        <v>1200</v>
      </c>
      <c r="H4329" t="s">
        <v>88</v>
      </c>
      <c r="I4329" t="s">
        <v>7306</v>
      </c>
      <c r="J4329">
        <v>7</v>
      </c>
      <c r="K4329" t="s">
        <v>434</v>
      </c>
      <c r="L4329">
        <v>4200</v>
      </c>
      <c r="M4329">
        <v>578</v>
      </c>
      <c r="N4329" t="s">
        <v>7292</v>
      </c>
      <c r="O4329" t="s">
        <v>131</v>
      </c>
      <c r="P4329">
        <v>15551</v>
      </c>
      <c r="Q4329">
        <v>316108065</v>
      </c>
      <c r="R4329" t="s">
        <v>102</v>
      </c>
      <c r="S4329">
        <v>578</v>
      </c>
      <c r="T4329" t="s">
        <v>436</v>
      </c>
      <c r="U4329" s="4">
        <f>Tabla1[[#This Row],[OS-Valor Unitario]]-Tabla1[[#This Row],[costo_antes_iva]]</f>
        <v>3000</v>
      </c>
      <c r="V4329" s="4">
        <f>Tabla1[[#This Row],[OS-Valor Unitario]]*Tabla1[[#This Row],[CANTIDAD ENTREGA SATELITE]]</f>
        <v>2427600</v>
      </c>
      <c r="W4329" s="4">
        <f>Tabla1[[#This Row],[costo_antes_iva]]*Tabla1[[#This Row],[CANTIDAD ENTREGA SATELITE]]</f>
        <v>693600</v>
      </c>
      <c r="X4329" s="4">
        <f>Tabla1[[#This Row],[Valor total OS]]-Tabla1[[#This Row],[valor total op]]</f>
        <v>1734000</v>
      </c>
    </row>
    <row r="4330" spans="1:24" x14ac:dyDescent="0.3">
      <c r="A4330">
        <v>5645</v>
      </c>
      <c r="B4330" t="s">
        <v>7304</v>
      </c>
      <c r="C4330" t="s">
        <v>99</v>
      </c>
      <c r="D4330" t="s">
        <v>1890</v>
      </c>
      <c r="E4330" t="s">
        <v>7305</v>
      </c>
      <c r="F4330" s="2">
        <v>45565</v>
      </c>
      <c r="G4330">
        <v>1200</v>
      </c>
      <c r="H4330" t="s">
        <v>88</v>
      </c>
      <c r="I4330" t="s">
        <v>7306</v>
      </c>
      <c r="J4330">
        <v>7</v>
      </c>
      <c r="K4330" t="s">
        <v>129</v>
      </c>
      <c r="L4330">
        <v>4200</v>
      </c>
      <c r="M4330">
        <v>647</v>
      </c>
      <c r="N4330" t="s">
        <v>7292</v>
      </c>
      <c r="O4330" t="s">
        <v>131</v>
      </c>
      <c r="P4330">
        <v>15518</v>
      </c>
      <c r="Q4330">
        <v>316108065</v>
      </c>
      <c r="R4330" t="s">
        <v>102</v>
      </c>
      <c r="S4330">
        <v>647</v>
      </c>
      <c r="T4330" t="s">
        <v>132</v>
      </c>
      <c r="U4330" s="4">
        <f>Tabla1[[#This Row],[OS-Valor Unitario]]-Tabla1[[#This Row],[costo_antes_iva]]</f>
        <v>3000</v>
      </c>
      <c r="V4330" s="4">
        <f>Tabla1[[#This Row],[OS-Valor Unitario]]*Tabla1[[#This Row],[CANTIDAD ENTREGA SATELITE]]</f>
        <v>2717400</v>
      </c>
      <c r="W4330" s="4">
        <f>Tabla1[[#This Row],[costo_antes_iva]]*Tabla1[[#This Row],[CANTIDAD ENTREGA SATELITE]]</f>
        <v>776400</v>
      </c>
      <c r="X4330" s="4">
        <f>Tabla1[[#This Row],[Valor total OS]]-Tabla1[[#This Row],[valor total op]]</f>
        <v>1941000</v>
      </c>
    </row>
    <row r="4331" spans="1:24" x14ac:dyDescent="0.3">
      <c r="A4331">
        <v>5645</v>
      </c>
      <c r="B4331" t="s">
        <v>7304</v>
      </c>
      <c r="C4331" t="s">
        <v>99</v>
      </c>
      <c r="D4331" t="s">
        <v>1890</v>
      </c>
      <c r="E4331" t="s">
        <v>7305</v>
      </c>
      <c r="F4331" s="2">
        <v>45565</v>
      </c>
      <c r="G4331">
        <v>3000</v>
      </c>
      <c r="H4331" t="s">
        <v>88</v>
      </c>
      <c r="I4331" t="s">
        <v>7306</v>
      </c>
      <c r="J4331">
        <v>7</v>
      </c>
      <c r="K4331" t="s">
        <v>434</v>
      </c>
      <c r="L4331">
        <v>4200</v>
      </c>
      <c r="M4331">
        <v>800</v>
      </c>
      <c r="N4331" t="s">
        <v>7292</v>
      </c>
      <c r="O4331" t="s">
        <v>131</v>
      </c>
      <c r="P4331">
        <v>15517</v>
      </c>
      <c r="Q4331">
        <v>316108065</v>
      </c>
      <c r="R4331" t="s">
        <v>102</v>
      </c>
      <c r="S4331">
        <v>800</v>
      </c>
      <c r="T4331" t="s">
        <v>436</v>
      </c>
      <c r="U4331" s="4">
        <f>Tabla1[[#This Row],[OS-Valor Unitario]]-Tabla1[[#This Row],[costo_antes_iva]]</f>
        <v>1200</v>
      </c>
      <c r="V4331" s="4">
        <f>Tabla1[[#This Row],[OS-Valor Unitario]]*Tabla1[[#This Row],[CANTIDAD ENTREGA SATELITE]]</f>
        <v>3360000</v>
      </c>
      <c r="W4331" s="4">
        <f>Tabla1[[#This Row],[costo_antes_iva]]*Tabla1[[#This Row],[CANTIDAD ENTREGA SATELITE]]</f>
        <v>2400000</v>
      </c>
      <c r="X4331" s="4">
        <f>Tabla1[[#This Row],[Valor total OS]]-Tabla1[[#This Row],[valor total op]]</f>
        <v>960000</v>
      </c>
    </row>
    <row r="4332" spans="1:24" x14ac:dyDescent="0.3">
      <c r="A4332">
        <v>5645</v>
      </c>
      <c r="B4332" t="s">
        <v>7304</v>
      </c>
      <c r="C4332" t="s">
        <v>99</v>
      </c>
      <c r="D4332" t="s">
        <v>1890</v>
      </c>
      <c r="E4332" t="s">
        <v>7305</v>
      </c>
      <c r="F4332" s="2">
        <v>45565</v>
      </c>
      <c r="G4332">
        <v>3000</v>
      </c>
      <c r="H4332" t="s">
        <v>88</v>
      </c>
      <c r="I4332" t="s">
        <v>7306</v>
      </c>
      <c r="J4332">
        <v>7</v>
      </c>
      <c r="K4332" t="s">
        <v>434</v>
      </c>
      <c r="L4332">
        <v>4200</v>
      </c>
      <c r="M4332">
        <v>578</v>
      </c>
      <c r="N4332" t="s">
        <v>7292</v>
      </c>
      <c r="O4332" t="s">
        <v>131</v>
      </c>
      <c r="P4332">
        <v>15551</v>
      </c>
      <c r="Q4332">
        <v>316108065</v>
      </c>
      <c r="R4332" t="s">
        <v>102</v>
      </c>
      <c r="S4332">
        <v>578</v>
      </c>
      <c r="T4332" t="s">
        <v>436</v>
      </c>
      <c r="U4332" s="4">
        <f>Tabla1[[#This Row],[OS-Valor Unitario]]-Tabla1[[#This Row],[costo_antes_iva]]</f>
        <v>1200</v>
      </c>
      <c r="V4332" s="4">
        <f>Tabla1[[#This Row],[OS-Valor Unitario]]*Tabla1[[#This Row],[CANTIDAD ENTREGA SATELITE]]</f>
        <v>2427600</v>
      </c>
      <c r="W4332" s="4">
        <f>Tabla1[[#This Row],[costo_antes_iva]]*Tabla1[[#This Row],[CANTIDAD ENTREGA SATELITE]]</f>
        <v>1734000</v>
      </c>
      <c r="X4332" s="4">
        <f>Tabla1[[#This Row],[Valor total OS]]-Tabla1[[#This Row],[valor total op]]</f>
        <v>693600</v>
      </c>
    </row>
    <row r="4333" spans="1:24" x14ac:dyDescent="0.3">
      <c r="A4333">
        <v>5645</v>
      </c>
      <c r="B4333" t="s">
        <v>7304</v>
      </c>
      <c r="C4333" t="s">
        <v>99</v>
      </c>
      <c r="D4333" t="s">
        <v>1890</v>
      </c>
      <c r="E4333" t="s">
        <v>7305</v>
      </c>
      <c r="F4333" s="2">
        <v>45565</v>
      </c>
      <c r="G4333">
        <v>3000</v>
      </c>
      <c r="H4333" t="s">
        <v>88</v>
      </c>
      <c r="I4333" t="s">
        <v>7306</v>
      </c>
      <c r="J4333">
        <v>7</v>
      </c>
      <c r="K4333" t="s">
        <v>129</v>
      </c>
      <c r="L4333">
        <v>4200</v>
      </c>
      <c r="M4333">
        <v>647</v>
      </c>
      <c r="N4333" t="s">
        <v>7292</v>
      </c>
      <c r="O4333" t="s">
        <v>131</v>
      </c>
      <c r="P4333">
        <v>15518</v>
      </c>
      <c r="Q4333">
        <v>316108065</v>
      </c>
      <c r="R4333" t="s">
        <v>102</v>
      </c>
      <c r="S4333">
        <v>647</v>
      </c>
      <c r="T4333" t="s">
        <v>132</v>
      </c>
      <c r="U4333" s="4">
        <f>Tabla1[[#This Row],[OS-Valor Unitario]]-Tabla1[[#This Row],[costo_antes_iva]]</f>
        <v>1200</v>
      </c>
      <c r="V4333" s="4">
        <f>Tabla1[[#This Row],[OS-Valor Unitario]]*Tabla1[[#This Row],[CANTIDAD ENTREGA SATELITE]]</f>
        <v>2717400</v>
      </c>
      <c r="W4333" s="4">
        <f>Tabla1[[#This Row],[costo_antes_iva]]*Tabla1[[#This Row],[CANTIDAD ENTREGA SATELITE]]</f>
        <v>1941000</v>
      </c>
      <c r="X4333" s="4">
        <f>Tabla1[[#This Row],[Valor total OS]]-Tabla1[[#This Row],[valor total op]]</f>
        <v>776400</v>
      </c>
    </row>
    <row r="4334" spans="1:24" x14ac:dyDescent="0.3">
      <c r="A4334">
        <v>5645</v>
      </c>
      <c r="B4334" t="s">
        <v>7307</v>
      </c>
      <c r="C4334" t="s">
        <v>99</v>
      </c>
      <c r="D4334" t="s">
        <v>1890</v>
      </c>
      <c r="E4334" t="s">
        <v>7297</v>
      </c>
      <c r="F4334" s="2">
        <v>45565</v>
      </c>
      <c r="G4334">
        <v>1200</v>
      </c>
      <c r="H4334" t="s">
        <v>88</v>
      </c>
      <c r="I4334" t="s">
        <v>7308</v>
      </c>
      <c r="J4334">
        <v>8</v>
      </c>
      <c r="K4334" t="s">
        <v>434</v>
      </c>
      <c r="L4334">
        <v>4200</v>
      </c>
      <c r="M4334">
        <v>60</v>
      </c>
      <c r="N4334" t="s">
        <v>7292</v>
      </c>
      <c r="O4334" t="s">
        <v>131</v>
      </c>
      <c r="P4334">
        <v>15553</v>
      </c>
      <c r="Q4334">
        <v>316108065</v>
      </c>
      <c r="R4334" t="s">
        <v>102</v>
      </c>
      <c r="S4334">
        <v>60</v>
      </c>
      <c r="T4334" t="s">
        <v>436</v>
      </c>
      <c r="U4334" s="4">
        <f>Tabla1[[#This Row],[OS-Valor Unitario]]-Tabla1[[#This Row],[costo_antes_iva]]</f>
        <v>3000</v>
      </c>
      <c r="V4334" s="4">
        <f>Tabla1[[#This Row],[OS-Valor Unitario]]*Tabla1[[#This Row],[CANTIDAD ENTREGA SATELITE]]</f>
        <v>252000</v>
      </c>
      <c r="W4334" s="4">
        <f>Tabla1[[#This Row],[costo_antes_iva]]*Tabla1[[#This Row],[CANTIDAD ENTREGA SATELITE]]</f>
        <v>72000</v>
      </c>
      <c r="X4334" s="4">
        <f>Tabla1[[#This Row],[Valor total OS]]-Tabla1[[#This Row],[valor total op]]</f>
        <v>180000</v>
      </c>
    </row>
    <row r="4335" spans="1:24" x14ac:dyDescent="0.3">
      <c r="A4335">
        <v>5645</v>
      </c>
      <c r="B4335" t="s">
        <v>7307</v>
      </c>
      <c r="C4335" t="s">
        <v>99</v>
      </c>
      <c r="D4335" t="s">
        <v>1890</v>
      </c>
      <c r="E4335" t="s">
        <v>7297</v>
      </c>
      <c r="F4335" s="2">
        <v>45565</v>
      </c>
      <c r="G4335">
        <v>3000</v>
      </c>
      <c r="H4335" t="s">
        <v>88</v>
      </c>
      <c r="I4335" t="s">
        <v>7308</v>
      </c>
      <c r="J4335">
        <v>8</v>
      </c>
      <c r="K4335" t="s">
        <v>434</v>
      </c>
      <c r="L4335">
        <v>4200</v>
      </c>
      <c r="M4335">
        <v>60</v>
      </c>
      <c r="N4335" t="s">
        <v>7292</v>
      </c>
      <c r="O4335" t="s">
        <v>131</v>
      </c>
      <c r="P4335">
        <v>15553</v>
      </c>
      <c r="Q4335">
        <v>316108065</v>
      </c>
      <c r="R4335" t="s">
        <v>102</v>
      </c>
      <c r="S4335">
        <v>60</v>
      </c>
      <c r="T4335" t="s">
        <v>436</v>
      </c>
      <c r="U4335" s="4">
        <f>Tabla1[[#This Row],[OS-Valor Unitario]]-Tabla1[[#This Row],[costo_antes_iva]]</f>
        <v>1200</v>
      </c>
      <c r="V4335" s="4">
        <f>Tabla1[[#This Row],[OS-Valor Unitario]]*Tabla1[[#This Row],[CANTIDAD ENTREGA SATELITE]]</f>
        <v>252000</v>
      </c>
      <c r="W4335" s="4">
        <f>Tabla1[[#This Row],[costo_antes_iva]]*Tabla1[[#This Row],[CANTIDAD ENTREGA SATELITE]]</f>
        <v>180000</v>
      </c>
      <c r="X4335" s="4">
        <f>Tabla1[[#This Row],[Valor total OS]]-Tabla1[[#This Row],[valor total op]]</f>
        <v>72000</v>
      </c>
    </row>
    <row r="4336" spans="1:24" x14ac:dyDescent="0.3">
      <c r="A4336">
        <v>5645</v>
      </c>
      <c r="B4336" t="s">
        <v>7312</v>
      </c>
      <c r="C4336" t="s">
        <v>339</v>
      </c>
      <c r="D4336" t="s">
        <v>1890</v>
      </c>
      <c r="E4336" t="s">
        <v>7313</v>
      </c>
      <c r="F4336" s="2">
        <v>45565</v>
      </c>
      <c r="G4336">
        <v>900</v>
      </c>
      <c r="H4336" t="s">
        <v>88</v>
      </c>
      <c r="I4336" t="s">
        <v>7314</v>
      </c>
      <c r="J4336">
        <v>10</v>
      </c>
      <c r="K4336" t="s">
        <v>434</v>
      </c>
      <c r="L4336">
        <v>1300</v>
      </c>
      <c r="M4336">
        <v>400</v>
      </c>
      <c r="N4336" t="s">
        <v>7292</v>
      </c>
      <c r="O4336" t="s">
        <v>131</v>
      </c>
      <c r="P4336">
        <v>15594</v>
      </c>
      <c r="Q4336">
        <v>316108065</v>
      </c>
      <c r="R4336" t="s">
        <v>215</v>
      </c>
      <c r="S4336">
        <v>400</v>
      </c>
      <c r="T4336" t="s">
        <v>436</v>
      </c>
      <c r="U4336" s="4">
        <f>Tabla1[[#This Row],[OS-Valor Unitario]]-Tabla1[[#This Row],[costo_antes_iva]]</f>
        <v>400</v>
      </c>
      <c r="V4336" s="4">
        <f>Tabla1[[#This Row],[OS-Valor Unitario]]*Tabla1[[#This Row],[CANTIDAD ENTREGA SATELITE]]</f>
        <v>520000</v>
      </c>
      <c r="W4336" s="4">
        <f>Tabla1[[#This Row],[costo_antes_iva]]*Tabla1[[#This Row],[CANTIDAD ENTREGA SATELITE]]</f>
        <v>360000</v>
      </c>
      <c r="X4336" s="4">
        <f>Tabla1[[#This Row],[Valor total OS]]-Tabla1[[#This Row],[valor total op]]</f>
        <v>160000</v>
      </c>
    </row>
    <row r="4337" spans="1:24" x14ac:dyDescent="0.3">
      <c r="A4337">
        <v>5645</v>
      </c>
      <c r="B4337" t="s">
        <v>7312</v>
      </c>
      <c r="C4337" t="s">
        <v>339</v>
      </c>
      <c r="D4337" t="s">
        <v>1890</v>
      </c>
      <c r="E4337" t="s">
        <v>7313</v>
      </c>
      <c r="F4337" s="2">
        <v>45565</v>
      </c>
      <c r="G4337">
        <v>900</v>
      </c>
      <c r="H4337" t="s">
        <v>88</v>
      </c>
      <c r="I4337" t="s">
        <v>7314</v>
      </c>
      <c r="J4337">
        <v>10</v>
      </c>
      <c r="K4337" t="s">
        <v>434</v>
      </c>
      <c r="L4337">
        <v>1300</v>
      </c>
      <c r="M4337">
        <v>716</v>
      </c>
      <c r="N4337" t="s">
        <v>7292</v>
      </c>
      <c r="O4337" t="s">
        <v>131</v>
      </c>
      <c r="P4337">
        <v>15595</v>
      </c>
      <c r="Q4337">
        <v>316108065</v>
      </c>
      <c r="R4337" t="s">
        <v>215</v>
      </c>
      <c r="S4337">
        <v>716</v>
      </c>
      <c r="T4337" t="s">
        <v>436</v>
      </c>
      <c r="U4337" s="4">
        <f>Tabla1[[#This Row],[OS-Valor Unitario]]-Tabla1[[#This Row],[costo_antes_iva]]</f>
        <v>400</v>
      </c>
      <c r="V4337" s="4">
        <f>Tabla1[[#This Row],[OS-Valor Unitario]]*Tabla1[[#This Row],[CANTIDAD ENTREGA SATELITE]]</f>
        <v>930800</v>
      </c>
      <c r="W4337" s="4">
        <f>Tabla1[[#This Row],[costo_antes_iva]]*Tabla1[[#This Row],[CANTIDAD ENTREGA SATELITE]]</f>
        <v>644400</v>
      </c>
      <c r="X4337" s="4">
        <f>Tabla1[[#This Row],[Valor total OS]]-Tabla1[[#This Row],[valor total op]]</f>
        <v>286400</v>
      </c>
    </row>
    <row r="4338" spans="1:24" x14ac:dyDescent="0.3">
      <c r="A4338">
        <v>5645</v>
      </c>
      <c r="B4338" t="s">
        <v>7312</v>
      </c>
      <c r="C4338" t="s">
        <v>339</v>
      </c>
      <c r="D4338" t="s">
        <v>1890</v>
      </c>
      <c r="E4338" t="s">
        <v>7313</v>
      </c>
      <c r="F4338" s="2">
        <v>45565</v>
      </c>
      <c r="G4338">
        <v>1100</v>
      </c>
      <c r="H4338" t="s">
        <v>88</v>
      </c>
      <c r="I4338" t="s">
        <v>7314</v>
      </c>
      <c r="J4338">
        <v>10</v>
      </c>
      <c r="K4338" t="s">
        <v>434</v>
      </c>
      <c r="L4338">
        <v>1300</v>
      </c>
      <c r="M4338">
        <v>400</v>
      </c>
      <c r="N4338" t="s">
        <v>7292</v>
      </c>
      <c r="O4338" t="s">
        <v>131</v>
      </c>
      <c r="P4338">
        <v>15594</v>
      </c>
      <c r="Q4338">
        <v>316108065</v>
      </c>
      <c r="R4338" t="s">
        <v>215</v>
      </c>
      <c r="S4338">
        <v>400</v>
      </c>
      <c r="T4338" t="s">
        <v>436</v>
      </c>
      <c r="U4338" s="4">
        <f>Tabla1[[#This Row],[OS-Valor Unitario]]-Tabla1[[#This Row],[costo_antes_iva]]</f>
        <v>200</v>
      </c>
      <c r="V4338" s="4">
        <f>Tabla1[[#This Row],[OS-Valor Unitario]]*Tabla1[[#This Row],[CANTIDAD ENTREGA SATELITE]]</f>
        <v>520000</v>
      </c>
      <c r="W4338" s="4">
        <f>Tabla1[[#This Row],[costo_antes_iva]]*Tabla1[[#This Row],[CANTIDAD ENTREGA SATELITE]]</f>
        <v>440000</v>
      </c>
      <c r="X4338" s="4">
        <f>Tabla1[[#This Row],[Valor total OS]]-Tabla1[[#This Row],[valor total op]]</f>
        <v>80000</v>
      </c>
    </row>
    <row r="4339" spans="1:24" x14ac:dyDescent="0.3">
      <c r="A4339">
        <v>5645</v>
      </c>
      <c r="B4339" t="s">
        <v>7312</v>
      </c>
      <c r="C4339" t="s">
        <v>339</v>
      </c>
      <c r="D4339" t="s">
        <v>1890</v>
      </c>
      <c r="E4339" t="s">
        <v>7313</v>
      </c>
      <c r="F4339" s="2">
        <v>45565</v>
      </c>
      <c r="G4339">
        <v>1100</v>
      </c>
      <c r="H4339" t="s">
        <v>88</v>
      </c>
      <c r="I4339" t="s">
        <v>7314</v>
      </c>
      <c r="J4339">
        <v>10</v>
      </c>
      <c r="K4339" t="s">
        <v>434</v>
      </c>
      <c r="L4339">
        <v>1300</v>
      </c>
      <c r="M4339">
        <v>716</v>
      </c>
      <c r="N4339" t="s">
        <v>7292</v>
      </c>
      <c r="O4339" t="s">
        <v>131</v>
      </c>
      <c r="P4339">
        <v>15595</v>
      </c>
      <c r="Q4339">
        <v>316108065</v>
      </c>
      <c r="R4339" t="s">
        <v>215</v>
      </c>
      <c r="S4339">
        <v>716</v>
      </c>
      <c r="T4339" t="s">
        <v>436</v>
      </c>
      <c r="U4339" s="4">
        <f>Tabla1[[#This Row],[OS-Valor Unitario]]-Tabla1[[#This Row],[costo_antes_iva]]</f>
        <v>200</v>
      </c>
      <c r="V4339" s="4">
        <f>Tabla1[[#This Row],[OS-Valor Unitario]]*Tabla1[[#This Row],[CANTIDAD ENTREGA SATELITE]]</f>
        <v>930800</v>
      </c>
      <c r="W4339" s="4">
        <f>Tabla1[[#This Row],[costo_antes_iva]]*Tabla1[[#This Row],[CANTIDAD ENTREGA SATELITE]]</f>
        <v>787600</v>
      </c>
      <c r="X4339" s="4">
        <f>Tabla1[[#This Row],[Valor total OS]]-Tabla1[[#This Row],[valor total op]]</f>
        <v>143200</v>
      </c>
    </row>
    <row r="4340" spans="1:24" x14ac:dyDescent="0.3">
      <c r="A4340">
        <v>5645</v>
      </c>
      <c r="B4340" t="s">
        <v>7312</v>
      </c>
      <c r="C4340" t="s">
        <v>339</v>
      </c>
      <c r="D4340" t="s">
        <v>1890</v>
      </c>
      <c r="E4340" t="s">
        <v>7313</v>
      </c>
      <c r="F4340" s="2">
        <v>45565</v>
      </c>
      <c r="G4340">
        <v>5700</v>
      </c>
      <c r="H4340" t="s">
        <v>24</v>
      </c>
      <c r="I4340" t="s">
        <v>7314</v>
      </c>
      <c r="J4340">
        <v>10</v>
      </c>
      <c r="K4340" t="s">
        <v>328</v>
      </c>
      <c r="L4340">
        <v>6000</v>
      </c>
      <c r="M4340">
        <v>1332</v>
      </c>
      <c r="N4340" t="s">
        <v>7292</v>
      </c>
      <c r="O4340" t="s">
        <v>131</v>
      </c>
      <c r="P4340">
        <v>15498</v>
      </c>
      <c r="Q4340">
        <v>316108065</v>
      </c>
      <c r="R4340" t="s">
        <v>215</v>
      </c>
      <c r="S4340">
        <v>1319</v>
      </c>
      <c r="T4340" t="s">
        <v>330</v>
      </c>
      <c r="U4340" s="4">
        <f>Tabla1[[#This Row],[OS-Valor Unitario]]-Tabla1[[#This Row],[costo_antes_iva]]</f>
        <v>300</v>
      </c>
      <c r="V4340" s="4">
        <f>Tabla1[[#This Row],[OS-Valor Unitario]]*Tabla1[[#This Row],[CANTIDAD ENTREGA SATELITE]]</f>
        <v>7914000</v>
      </c>
      <c r="W4340" s="4">
        <f>Tabla1[[#This Row],[costo_antes_iva]]*Tabla1[[#This Row],[CANTIDAD ENTREGA SATELITE]]</f>
        <v>7518300</v>
      </c>
      <c r="X4340" s="4">
        <f>Tabla1[[#This Row],[Valor total OS]]-Tabla1[[#This Row],[valor total op]]</f>
        <v>395700</v>
      </c>
    </row>
    <row r="4341" spans="1:24" x14ac:dyDescent="0.3">
      <c r="A4341">
        <v>5644</v>
      </c>
      <c r="B4341" t="s">
        <v>7315</v>
      </c>
      <c r="C4341" t="s">
        <v>339</v>
      </c>
      <c r="D4341" t="s">
        <v>247</v>
      </c>
      <c r="E4341" t="s">
        <v>7316</v>
      </c>
      <c r="F4341" s="2">
        <v>45565</v>
      </c>
      <c r="G4341">
        <v>5800</v>
      </c>
      <c r="H4341" t="s">
        <v>24</v>
      </c>
      <c r="I4341" t="s">
        <v>7317</v>
      </c>
      <c r="J4341">
        <v>1</v>
      </c>
      <c r="K4341" t="s">
        <v>1694</v>
      </c>
      <c r="L4341">
        <v>5800</v>
      </c>
      <c r="M4341">
        <v>500</v>
      </c>
      <c r="N4341" t="s">
        <v>7318</v>
      </c>
      <c r="O4341" t="s">
        <v>28</v>
      </c>
      <c r="P4341">
        <v>15441</v>
      </c>
      <c r="Q4341">
        <v>8739500</v>
      </c>
      <c r="R4341" t="s">
        <v>215</v>
      </c>
      <c r="S4341">
        <v>500</v>
      </c>
      <c r="T4341" t="s">
        <v>1695</v>
      </c>
      <c r="U4341" s="4">
        <f>Tabla1[[#This Row],[OS-Valor Unitario]]-Tabla1[[#This Row],[costo_antes_iva]]</f>
        <v>0</v>
      </c>
      <c r="V4341" s="4">
        <f>Tabla1[[#This Row],[OS-Valor Unitario]]*Tabla1[[#This Row],[CANTIDAD ENTREGA SATELITE]]</f>
        <v>2900000</v>
      </c>
      <c r="W4341" s="4">
        <f>Tabla1[[#This Row],[costo_antes_iva]]*Tabla1[[#This Row],[CANTIDAD ENTREGA SATELITE]]</f>
        <v>2900000</v>
      </c>
      <c r="X4341" s="4">
        <f>Tabla1[[#This Row],[Valor total OS]]-Tabla1[[#This Row],[valor total op]]</f>
        <v>0</v>
      </c>
    </row>
    <row r="4342" spans="1:24" x14ac:dyDescent="0.3">
      <c r="A4342">
        <v>5644</v>
      </c>
      <c r="B4342" t="s">
        <v>7315</v>
      </c>
      <c r="C4342" t="s">
        <v>339</v>
      </c>
      <c r="D4342" t="s">
        <v>247</v>
      </c>
      <c r="E4342" t="s">
        <v>7316</v>
      </c>
      <c r="F4342" s="2">
        <v>45565</v>
      </c>
      <c r="G4342">
        <v>5000</v>
      </c>
      <c r="H4342" t="s">
        <v>35</v>
      </c>
      <c r="I4342" t="s">
        <v>7317</v>
      </c>
      <c r="J4342">
        <v>1</v>
      </c>
      <c r="K4342" t="s">
        <v>207</v>
      </c>
      <c r="L4342">
        <v>3800</v>
      </c>
      <c r="M4342">
        <v>500</v>
      </c>
      <c r="N4342" t="s">
        <v>7318</v>
      </c>
      <c r="O4342" t="s">
        <v>28</v>
      </c>
      <c r="P4342">
        <v>15425</v>
      </c>
      <c r="Q4342">
        <v>8739500</v>
      </c>
      <c r="R4342" t="s">
        <v>215</v>
      </c>
      <c r="S4342">
        <v>500</v>
      </c>
      <c r="T4342" t="s">
        <v>207</v>
      </c>
      <c r="U4342" s="4">
        <f>Tabla1[[#This Row],[OS-Valor Unitario]]-Tabla1[[#This Row],[costo_antes_iva]]</f>
        <v>-1200</v>
      </c>
      <c r="V4342" s="4">
        <f>Tabla1[[#This Row],[OS-Valor Unitario]]*Tabla1[[#This Row],[CANTIDAD ENTREGA SATELITE]]</f>
        <v>1900000</v>
      </c>
      <c r="W4342" s="4">
        <f>Tabla1[[#This Row],[costo_antes_iva]]*Tabla1[[#This Row],[CANTIDAD ENTREGA SATELITE]]</f>
        <v>2500000</v>
      </c>
      <c r="X4342" s="4">
        <f>Tabla1[[#This Row],[Valor total OS]]-Tabla1[[#This Row],[valor total op]]</f>
        <v>-600000</v>
      </c>
    </row>
    <row r="4343" spans="1:24" x14ac:dyDescent="0.3">
      <c r="A4343">
        <v>5645</v>
      </c>
      <c r="B4343" t="s">
        <v>7309</v>
      </c>
      <c r="C4343" t="s">
        <v>3417</v>
      </c>
      <c r="D4343" t="s">
        <v>1890</v>
      </c>
      <c r="E4343" t="s">
        <v>7310</v>
      </c>
      <c r="F4343" s="2">
        <v>45565</v>
      </c>
      <c r="G4343" s="4">
        <v>1000</v>
      </c>
      <c r="H4343" t="s">
        <v>88</v>
      </c>
      <c r="I4343" t="s">
        <v>7311</v>
      </c>
      <c r="J4343">
        <v>9</v>
      </c>
      <c r="K4343" t="s">
        <v>129</v>
      </c>
      <c r="L4343" s="4">
        <v>1000</v>
      </c>
      <c r="M4343">
        <v>892</v>
      </c>
      <c r="N4343" t="s">
        <v>7292</v>
      </c>
      <c r="O4343" t="s">
        <v>131</v>
      </c>
      <c r="P4343">
        <v>15664</v>
      </c>
      <c r="Q4343" s="4">
        <v>316108065</v>
      </c>
      <c r="R4343" t="s">
        <v>64</v>
      </c>
      <c r="S4343">
        <v>892</v>
      </c>
      <c r="T4343" t="s">
        <v>132</v>
      </c>
      <c r="U4343" s="4">
        <f>Tabla1[[#This Row],[OS-Valor Unitario]]-Tabla1[[#This Row],[costo_antes_iva]]</f>
        <v>0</v>
      </c>
      <c r="V4343" s="4">
        <f>Tabla1[[#This Row],[OS-Valor Unitario]]*Tabla1[[#This Row],[CANTIDAD ENTREGA SATELITE]]</f>
        <v>892000</v>
      </c>
      <c r="W4343" s="4">
        <f>Tabla1[[#This Row],[costo_antes_iva]]*Tabla1[[#This Row],[CANTIDAD ENTREGA SATELITE]]</f>
        <v>892000</v>
      </c>
      <c r="X4343" s="4">
        <f>Tabla1[[#This Row],[Valor total OS]]-Tabla1[[#This Row],[valor total op]]</f>
        <v>0</v>
      </c>
    </row>
    <row r="4344" spans="1:24" x14ac:dyDescent="0.3">
      <c r="A4344">
        <v>5645</v>
      </c>
      <c r="B4344" t="s">
        <v>7309</v>
      </c>
      <c r="C4344" t="s">
        <v>3417</v>
      </c>
      <c r="D4344" t="s">
        <v>1890</v>
      </c>
      <c r="E4344" t="s">
        <v>7310</v>
      </c>
      <c r="F4344" s="2">
        <v>45565</v>
      </c>
      <c r="G4344" s="4">
        <v>10000</v>
      </c>
      <c r="H4344" t="s">
        <v>45</v>
      </c>
      <c r="I4344" t="s">
        <v>7311</v>
      </c>
      <c r="J4344">
        <v>9</v>
      </c>
      <c r="K4344" t="s">
        <v>207</v>
      </c>
      <c r="L4344" s="4">
        <v>10000</v>
      </c>
      <c r="M4344">
        <v>892</v>
      </c>
      <c r="N4344" t="s">
        <v>7292</v>
      </c>
      <c r="O4344" t="s">
        <v>131</v>
      </c>
      <c r="P4344">
        <v>15513</v>
      </c>
      <c r="Q4344" s="4">
        <v>316108065</v>
      </c>
      <c r="R4344" t="s">
        <v>64</v>
      </c>
      <c r="S4344">
        <v>892</v>
      </c>
      <c r="T4344" t="s">
        <v>207</v>
      </c>
      <c r="U4344" s="4">
        <f>Tabla1[[#This Row],[OS-Valor Unitario]]-Tabla1[[#This Row],[costo_antes_iva]]</f>
        <v>0</v>
      </c>
      <c r="V4344" s="4">
        <f>Tabla1[[#This Row],[OS-Valor Unitario]]*Tabla1[[#This Row],[CANTIDAD ENTREGA SATELITE]]</f>
        <v>8920000</v>
      </c>
      <c r="W4344" s="4">
        <f>Tabla1[[#This Row],[costo_antes_iva]]*Tabla1[[#This Row],[CANTIDAD ENTREGA SATELITE]]</f>
        <v>8920000</v>
      </c>
      <c r="X4344" s="4">
        <f>Tabla1[[#This Row],[Valor total OS]]-Tabla1[[#This Row],[valor total op]]</f>
        <v>0</v>
      </c>
    </row>
    <row r="4345" spans="1:24" x14ac:dyDescent="0.3">
      <c r="A4345">
        <v>5761</v>
      </c>
      <c r="B4345" t="s">
        <v>11257</v>
      </c>
      <c r="C4345" t="s">
        <v>281</v>
      </c>
      <c r="D4345" t="s">
        <v>156</v>
      </c>
      <c r="E4345" t="s">
        <v>11258</v>
      </c>
      <c r="F4345" s="2">
        <v>45565</v>
      </c>
      <c r="G4345">
        <v>18500</v>
      </c>
      <c r="H4345" t="s">
        <v>24</v>
      </c>
      <c r="I4345" t="s">
        <v>11259</v>
      </c>
      <c r="J4345">
        <v>1</v>
      </c>
      <c r="K4345" t="s">
        <v>159</v>
      </c>
      <c r="L4345">
        <v>18500</v>
      </c>
      <c r="M4345">
        <v>160</v>
      </c>
      <c r="N4345" t="s">
        <v>11260</v>
      </c>
      <c r="O4345" t="s">
        <v>114</v>
      </c>
      <c r="P4345">
        <v>16094</v>
      </c>
      <c r="Q4345">
        <v>7072960</v>
      </c>
      <c r="R4345" t="s">
        <v>161</v>
      </c>
      <c r="S4345">
        <v>160</v>
      </c>
      <c r="T4345" t="s">
        <v>207</v>
      </c>
      <c r="U4345" s="4">
        <f>Tabla1[[#This Row],[OS-Valor Unitario]]-Tabla1[[#This Row],[costo_antes_iva]]</f>
        <v>0</v>
      </c>
      <c r="V4345" s="4">
        <f>Tabla1[[#This Row],[OS-Valor Unitario]]*Tabla1[[#This Row],[CANTIDAD ENTREGA SATELITE]]</f>
        <v>2960000</v>
      </c>
      <c r="W4345" s="4">
        <f>Tabla1[[#This Row],[costo_antes_iva]]*Tabla1[[#This Row],[CANTIDAD ENTREGA SATELITE]]</f>
        <v>2960000</v>
      </c>
      <c r="X4345" s="4">
        <f>Tabla1[[#This Row],[Valor total OS]]-Tabla1[[#This Row],[valor total op]]</f>
        <v>0</v>
      </c>
    </row>
    <row r="4346" spans="1:24" x14ac:dyDescent="0.3">
      <c r="A4346">
        <v>5649</v>
      </c>
      <c r="B4346" t="s">
        <v>11271</v>
      </c>
      <c r="C4346" t="s">
        <v>281</v>
      </c>
      <c r="D4346" t="s">
        <v>156</v>
      </c>
      <c r="E4346" t="s">
        <v>11258</v>
      </c>
      <c r="F4346" s="2">
        <v>45565</v>
      </c>
      <c r="G4346">
        <v>18500</v>
      </c>
      <c r="H4346" t="s">
        <v>24</v>
      </c>
      <c r="I4346" t="s">
        <v>11272</v>
      </c>
      <c r="J4346">
        <v>8</v>
      </c>
      <c r="K4346" t="s">
        <v>159</v>
      </c>
      <c r="L4346">
        <v>18500</v>
      </c>
      <c r="M4346">
        <v>115</v>
      </c>
      <c r="N4346" t="s">
        <v>11260</v>
      </c>
      <c r="O4346" t="s">
        <v>114</v>
      </c>
      <c r="P4346">
        <v>15435</v>
      </c>
      <c r="Q4346">
        <v>395816765</v>
      </c>
      <c r="R4346" t="s">
        <v>161</v>
      </c>
      <c r="S4346">
        <v>115</v>
      </c>
      <c r="T4346" t="s">
        <v>162</v>
      </c>
      <c r="U4346" s="4">
        <f>Tabla1[[#This Row],[OS-Valor Unitario]]-Tabla1[[#This Row],[costo_antes_iva]]</f>
        <v>0</v>
      </c>
      <c r="V4346" s="4">
        <f>Tabla1[[#This Row],[OS-Valor Unitario]]*Tabla1[[#This Row],[CANTIDAD ENTREGA SATELITE]]</f>
        <v>2127500</v>
      </c>
      <c r="W4346" s="4">
        <f>Tabla1[[#This Row],[costo_antes_iva]]*Tabla1[[#This Row],[CANTIDAD ENTREGA SATELITE]]</f>
        <v>2127500</v>
      </c>
      <c r="X4346" s="4">
        <f>Tabla1[[#This Row],[Valor total OS]]-Tabla1[[#This Row],[valor total op]]</f>
        <v>0</v>
      </c>
    </row>
    <row r="4347" spans="1:24" x14ac:dyDescent="0.3">
      <c r="A4347">
        <v>5649</v>
      </c>
      <c r="B4347" t="s">
        <v>11273</v>
      </c>
      <c r="C4347" t="s">
        <v>287</v>
      </c>
      <c r="D4347" t="s">
        <v>156</v>
      </c>
      <c r="E4347" t="s">
        <v>11258</v>
      </c>
      <c r="F4347" s="2">
        <v>45565</v>
      </c>
      <c r="G4347">
        <v>68000</v>
      </c>
      <c r="H4347" t="s">
        <v>24</v>
      </c>
      <c r="I4347" t="s">
        <v>11274</v>
      </c>
      <c r="J4347">
        <v>9</v>
      </c>
      <c r="K4347" t="s">
        <v>159</v>
      </c>
      <c r="L4347">
        <v>68000</v>
      </c>
      <c r="M4347">
        <v>10</v>
      </c>
      <c r="N4347" t="s">
        <v>11260</v>
      </c>
      <c r="O4347" t="s">
        <v>114</v>
      </c>
      <c r="P4347">
        <v>15449</v>
      </c>
      <c r="Q4347">
        <v>395816765</v>
      </c>
      <c r="R4347" t="s">
        <v>161</v>
      </c>
      <c r="S4347">
        <v>10</v>
      </c>
      <c r="T4347" t="s">
        <v>162</v>
      </c>
      <c r="U4347" s="4">
        <f>Tabla1[[#This Row],[OS-Valor Unitario]]-Tabla1[[#This Row],[costo_antes_iva]]</f>
        <v>0</v>
      </c>
      <c r="V4347" s="4">
        <f>Tabla1[[#This Row],[OS-Valor Unitario]]*Tabla1[[#This Row],[CANTIDAD ENTREGA SATELITE]]</f>
        <v>680000</v>
      </c>
      <c r="W4347" s="4">
        <f>Tabla1[[#This Row],[costo_antes_iva]]*Tabla1[[#This Row],[CANTIDAD ENTREGA SATELITE]]</f>
        <v>680000</v>
      </c>
      <c r="X4347" s="4">
        <f>Tabla1[[#This Row],[Valor total OS]]-Tabla1[[#This Row],[valor total op]]</f>
        <v>0</v>
      </c>
    </row>
    <row r="4348" spans="1:24" x14ac:dyDescent="0.3">
      <c r="A4348">
        <v>5645</v>
      </c>
      <c r="B4348" t="s">
        <v>7307</v>
      </c>
      <c r="C4348" t="s">
        <v>99</v>
      </c>
      <c r="D4348" t="s">
        <v>1890</v>
      </c>
      <c r="E4348" t="s">
        <v>7297</v>
      </c>
      <c r="F4348" s="2">
        <v>45565</v>
      </c>
      <c r="G4348">
        <v>15000</v>
      </c>
      <c r="H4348" t="s">
        <v>24</v>
      </c>
      <c r="I4348" t="s">
        <v>7308</v>
      </c>
      <c r="J4348">
        <v>8</v>
      </c>
      <c r="K4348" t="s">
        <v>264</v>
      </c>
      <c r="L4348">
        <v>17000</v>
      </c>
      <c r="M4348">
        <v>60</v>
      </c>
      <c r="N4348" t="s">
        <v>7292</v>
      </c>
      <c r="O4348" t="s">
        <v>131</v>
      </c>
      <c r="P4348">
        <v>15636</v>
      </c>
      <c r="Q4348">
        <v>316108065</v>
      </c>
      <c r="R4348" t="s">
        <v>102</v>
      </c>
      <c r="S4348">
        <v>60</v>
      </c>
      <c r="T4348" t="s">
        <v>436</v>
      </c>
      <c r="U4348" s="4">
        <f>Tabla1[[#This Row],[OS-Valor Unitario]]-Tabla1[[#This Row],[costo_antes_iva]]</f>
        <v>2000</v>
      </c>
      <c r="V4348" s="4">
        <f>Tabla1[[#This Row],[OS-Valor Unitario]]*Tabla1[[#This Row],[CANTIDAD ENTREGA SATELITE]]</f>
        <v>1020000</v>
      </c>
      <c r="W4348" s="4">
        <f>Tabla1[[#This Row],[costo_antes_iva]]*Tabla1[[#This Row],[CANTIDAD ENTREGA SATELITE]]</f>
        <v>900000</v>
      </c>
      <c r="X4348" s="4">
        <f>Tabla1[[#This Row],[Valor total OS]]-Tabla1[[#This Row],[valor total op]]</f>
        <v>120000</v>
      </c>
    </row>
    <row r="4349" spans="1:24" x14ac:dyDescent="0.3">
      <c r="A4349">
        <v>5645</v>
      </c>
      <c r="B4349" t="s">
        <v>7307</v>
      </c>
      <c r="C4349" t="s">
        <v>99</v>
      </c>
      <c r="D4349" t="s">
        <v>1890</v>
      </c>
      <c r="E4349" t="s">
        <v>7297</v>
      </c>
      <c r="F4349" s="2">
        <v>45565</v>
      </c>
      <c r="G4349">
        <v>15000</v>
      </c>
      <c r="H4349" t="s">
        <v>24</v>
      </c>
      <c r="I4349" t="s">
        <v>7308</v>
      </c>
      <c r="J4349">
        <v>8</v>
      </c>
      <c r="K4349" t="s">
        <v>264</v>
      </c>
      <c r="L4349">
        <v>17000</v>
      </c>
      <c r="M4349">
        <v>60</v>
      </c>
      <c r="N4349" t="s">
        <v>7292</v>
      </c>
      <c r="O4349" t="s">
        <v>131</v>
      </c>
      <c r="P4349">
        <v>15636</v>
      </c>
      <c r="Q4349">
        <v>316108065</v>
      </c>
      <c r="R4349" t="s">
        <v>102</v>
      </c>
      <c r="S4349">
        <v>49</v>
      </c>
      <c r="T4349" t="s">
        <v>264</v>
      </c>
      <c r="U4349" s="4">
        <f>Tabla1[[#This Row],[OS-Valor Unitario]]-Tabla1[[#This Row],[costo_antes_iva]]</f>
        <v>2000</v>
      </c>
      <c r="V4349" s="4">
        <f>Tabla1[[#This Row],[OS-Valor Unitario]]*Tabla1[[#This Row],[CANTIDAD ENTREGA SATELITE]]</f>
        <v>833000</v>
      </c>
      <c r="W4349" s="4">
        <f>Tabla1[[#This Row],[costo_antes_iva]]*Tabla1[[#This Row],[CANTIDAD ENTREGA SATELITE]]</f>
        <v>735000</v>
      </c>
      <c r="X4349" s="4">
        <f>Tabla1[[#This Row],[Valor total OS]]-Tabla1[[#This Row],[valor total op]]</f>
        <v>98000</v>
      </c>
    </row>
    <row r="4350" spans="1:24" x14ac:dyDescent="0.3">
      <c r="A4350">
        <v>5643</v>
      </c>
      <c r="B4350" t="s">
        <v>7319</v>
      </c>
      <c r="C4350" t="s">
        <v>7320</v>
      </c>
      <c r="D4350" t="s">
        <v>5812</v>
      </c>
      <c r="E4350" t="s">
        <v>7321</v>
      </c>
      <c r="F4350" s="2">
        <v>45563</v>
      </c>
      <c r="G4350">
        <v>7000</v>
      </c>
      <c r="H4350" t="s">
        <v>1358</v>
      </c>
      <c r="I4350" t="s">
        <v>7322</v>
      </c>
      <c r="J4350">
        <v>1</v>
      </c>
      <c r="K4350" t="s">
        <v>264</v>
      </c>
      <c r="L4350">
        <v>6000</v>
      </c>
      <c r="M4350">
        <v>12</v>
      </c>
      <c r="N4350" t="s">
        <v>7323</v>
      </c>
      <c r="O4350" t="s">
        <v>765</v>
      </c>
      <c r="P4350">
        <v>15512</v>
      </c>
      <c r="Q4350">
        <v>3523956</v>
      </c>
      <c r="R4350" t="s">
        <v>49</v>
      </c>
      <c r="S4350">
        <v>12</v>
      </c>
      <c r="T4350" t="s">
        <v>264</v>
      </c>
      <c r="U4350" s="4">
        <f>Tabla1[[#This Row],[OS-Valor Unitario]]-Tabla1[[#This Row],[costo_antes_iva]]</f>
        <v>-1000</v>
      </c>
      <c r="V4350" s="4">
        <f>Tabla1[[#This Row],[OS-Valor Unitario]]*Tabla1[[#This Row],[CANTIDAD ENTREGA SATELITE]]</f>
        <v>72000</v>
      </c>
      <c r="W4350" s="4">
        <f>Tabla1[[#This Row],[costo_antes_iva]]*Tabla1[[#This Row],[CANTIDAD ENTREGA SATELITE]]</f>
        <v>84000</v>
      </c>
      <c r="X4350" s="4">
        <f>Tabla1[[#This Row],[Valor total OS]]-Tabla1[[#This Row],[valor total op]]</f>
        <v>-12000</v>
      </c>
    </row>
    <row r="4351" spans="1:24" x14ac:dyDescent="0.3">
      <c r="A4351">
        <v>5643</v>
      </c>
      <c r="B4351" t="s">
        <v>7324</v>
      </c>
      <c r="C4351" t="s">
        <v>84</v>
      </c>
      <c r="D4351" t="s">
        <v>5812</v>
      </c>
      <c r="E4351" t="s">
        <v>7321</v>
      </c>
      <c r="F4351" s="2">
        <v>45563</v>
      </c>
      <c r="G4351">
        <v>2800</v>
      </c>
      <c r="H4351" t="s">
        <v>88</v>
      </c>
      <c r="I4351" t="s">
        <v>7325</v>
      </c>
      <c r="J4351">
        <v>3</v>
      </c>
      <c r="K4351" t="s">
        <v>3357</v>
      </c>
      <c r="L4351">
        <v>5000</v>
      </c>
      <c r="M4351">
        <v>20</v>
      </c>
      <c r="N4351" t="s">
        <v>7323</v>
      </c>
      <c r="O4351" t="s">
        <v>765</v>
      </c>
      <c r="P4351">
        <v>15579</v>
      </c>
      <c r="Q4351">
        <v>3523956</v>
      </c>
      <c r="R4351" t="s">
        <v>523</v>
      </c>
      <c r="S4351">
        <v>20</v>
      </c>
      <c r="T4351" t="s">
        <v>3359</v>
      </c>
      <c r="U4351" s="4">
        <f>Tabla1[[#This Row],[OS-Valor Unitario]]-Tabla1[[#This Row],[costo_antes_iva]]</f>
        <v>2200</v>
      </c>
      <c r="V4351" s="4">
        <f>Tabla1[[#This Row],[OS-Valor Unitario]]*Tabla1[[#This Row],[CANTIDAD ENTREGA SATELITE]]</f>
        <v>100000</v>
      </c>
      <c r="W4351" s="4">
        <f>Tabla1[[#This Row],[costo_antes_iva]]*Tabla1[[#This Row],[CANTIDAD ENTREGA SATELITE]]</f>
        <v>56000</v>
      </c>
      <c r="X4351" s="4">
        <f>Tabla1[[#This Row],[Valor total OS]]-Tabla1[[#This Row],[valor total op]]</f>
        <v>44000</v>
      </c>
    </row>
    <row r="4352" spans="1:24" x14ac:dyDescent="0.3">
      <c r="A4352">
        <v>5643</v>
      </c>
      <c r="B4352" t="s">
        <v>7324</v>
      </c>
      <c r="C4352" t="s">
        <v>84</v>
      </c>
      <c r="D4352" t="s">
        <v>5812</v>
      </c>
      <c r="E4352" t="s">
        <v>7321</v>
      </c>
      <c r="F4352" s="2">
        <v>45563</v>
      </c>
      <c r="G4352">
        <v>1200</v>
      </c>
      <c r="H4352" t="s">
        <v>88</v>
      </c>
      <c r="I4352" t="s">
        <v>7325</v>
      </c>
      <c r="J4352">
        <v>3</v>
      </c>
      <c r="K4352" t="s">
        <v>3357</v>
      </c>
      <c r="L4352">
        <v>5000</v>
      </c>
      <c r="M4352">
        <v>20</v>
      </c>
      <c r="N4352" t="s">
        <v>7323</v>
      </c>
      <c r="O4352" t="s">
        <v>765</v>
      </c>
      <c r="P4352">
        <v>15579</v>
      </c>
      <c r="Q4352">
        <v>3523956</v>
      </c>
      <c r="R4352" t="s">
        <v>523</v>
      </c>
      <c r="S4352">
        <v>20</v>
      </c>
      <c r="T4352" t="s">
        <v>3359</v>
      </c>
      <c r="U4352" s="4">
        <f>Tabla1[[#This Row],[OS-Valor Unitario]]-Tabla1[[#This Row],[costo_antes_iva]]</f>
        <v>3800</v>
      </c>
      <c r="V4352" s="4">
        <f>Tabla1[[#This Row],[OS-Valor Unitario]]*Tabla1[[#This Row],[CANTIDAD ENTREGA SATELITE]]</f>
        <v>100000</v>
      </c>
      <c r="W4352" s="4">
        <f>Tabla1[[#This Row],[costo_antes_iva]]*Tabla1[[#This Row],[CANTIDAD ENTREGA SATELITE]]</f>
        <v>24000</v>
      </c>
      <c r="X4352" s="4">
        <f>Tabla1[[#This Row],[Valor total OS]]-Tabla1[[#This Row],[valor total op]]</f>
        <v>76000</v>
      </c>
    </row>
    <row r="4353" spans="1:24" x14ac:dyDescent="0.3">
      <c r="A4353">
        <v>5643</v>
      </c>
      <c r="B4353" t="s">
        <v>7326</v>
      </c>
      <c r="C4353" t="s">
        <v>374</v>
      </c>
      <c r="D4353" t="s">
        <v>5812</v>
      </c>
      <c r="E4353" t="s">
        <v>7327</v>
      </c>
      <c r="F4353" s="2">
        <v>45563</v>
      </c>
      <c r="G4353">
        <v>8000</v>
      </c>
      <c r="H4353" t="s">
        <v>1358</v>
      </c>
      <c r="I4353" t="s">
        <v>7328</v>
      </c>
      <c r="J4353">
        <v>4</v>
      </c>
      <c r="K4353" t="s">
        <v>2558</v>
      </c>
      <c r="L4353">
        <v>7000</v>
      </c>
      <c r="M4353">
        <v>1</v>
      </c>
      <c r="N4353" t="s">
        <v>7329</v>
      </c>
      <c r="O4353" t="s">
        <v>765</v>
      </c>
      <c r="P4353">
        <v>15497</v>
      </c>
      <c r="Q4353">
        <v>3523956</v>
      </c>
      <c r="R4353" t="s">
        <v>29</v>
      </c>
      <c r="S4353">
        <v>1</v>
      </c>
      <c r="T4353" t="s">
        <v>2559</v>
      </c>
      <c r="U4353" s="4">
        <f>Tabla1[[#This Row],[OS-Valor Unitario]]-Tabla1[[#This Row],[costo_antes_iva]]</f>
        <v>-1000</v>
      </c>
      <c r="V4353" s="4">
        <f>Tabla1[[#This Row],[OS-Valor Unitario]]*Tabla1[[#This Row],[CANTIDAD ENTREGA SATELITE]]</f>
        <v>7000</v>
      </c>
      <c r="W4353" s="4">
        <f>Tabla1[[#This Row],[costo_antes_iva]]*Tabla1[[#This Row],[CANTIDAD ENTREGA SATELITE]]</f>
        <v>8000</v>
      </c>
      <c r="X4353" s="4">
        <f>Tabla1[[#This Row],[Valor total OS]]-Tabla1[[#This Row],[valor total op]]</f>
        <v>-1000</v>
      </c>
    </row>
    <row r="4354" spans="1:24" x14ac:dyDescent="0.3">
      <c r="A4354">
        <v>5643</v>
      </c>
      <c r="B4354" t="s">
        <v>7330</v>
      </c>
      <c r="C4354" t="s">
        <v>84</v>
      </c>
      <c r="D4354" t="s">
        <v>5812</v>
      </c>
      <c r="E4354" t="s">
        <v>7331</v>
      </c>
      <c r="F4354" s="2">
        <v>45563</v>
      </c>
      <c r="G4354">
        <v>1400</v>
      </c>
      <c r="H4354" t="s">
        <v>88</v>
      </c>
      <c r="I4354" t="s">
        <v>7332</v>
      </c>
      <c r="J4354">
        <v>5</v>
      </c>
      <c r="K4354" t="s">
        <v>3357</v>
      </c>
      <c r="L4354">
        <v>1200</v>
      </c>
      <c r="M4354">
        <v>75</v>
      </c>
      <c r="N4354" t="s">
        <v>7329</v>
      </c>
      <c r="O4354" t="s">
        <v>765</v>
      </c>
      <c r="P4354">
        <v>15516</v>
      </c>
      <c r="Q4354">
        <v>3523956</v>
      </c>
      <c r="R4354" t="s">
        <v>523</v>
      </c>
      <c r="S4354">
        <v>75</v>
      </c>
      <c r="T4354" t="s">
        <v>3359</v>
      </c>
      <c r="U4354" s="4">
        <f>Tabla1[[#This Row],[OS-Valor Unitario]]-Tabla1[[#This Row],[costo_antes_iva]]</f>
        <v>-200</v>
      </c>
      <c r="V4354" s="4">
        <f>Tabla1[[#This Row],[OS-Valor Unitario]]*Tabla1[[#This Row],[CANTIDAD ENTREGA SATELITE]]</f>
        <v>90000</v>
      </c>
      <c r="W4354" s="4">
        <f>Tabla1[[#This Row],[costo_antes_iva]]*Tabla1[[#This Row],[CANTIDAD ENTREGA SATELITE]]</f>
        <v>105000</v>
      </c>
      <c r="X4354" s="4">
        <f>Tabla1[[#This Row],[Valor total OS]]-Tabla1[[#This Row],[valor total op]]</f>
        <v>-15000</v>
      </c>
    </row>
    <row r="4355" spans="1:24" x14ac:dyDescent="0.3">
      <c r="A4355">
        <v>5642</v>
      </c>
      <c r="B4355" t="s">
        <v>7333</v>
      </c>
      <c r="C4355" t="s">
        <v>70</v>
      </c>
      <c r="D4355" t="s">
        <v>761</v>
      </c>
      <c r="E4355" t="s">
        <v>7334</v>
      </c>
      <c r="F4355" s="2">
        <v>45563</v>
      </c>
      <c r="G4355">
        <v>11500</v>
      </c>
      <c r="H4355" t="s">
        <v>1358</v>
      </c>
      <c r="I4355" t="s">
        <v>7335</v>
      </c>
      <c r="J4355">
        <v>6</v>
      </c>
      <c r="K4355" t="s">
        <v>335</v>
      </c>
      <c r="L4355">
        <v>11000</v>
      </c>
      <c r="M4355">
        <v>16</v>
      </c>
      <c r="N4355" t="s">
        <v>7336</v>
      </c>
      <c r="P4355">
        <v>15668</v>
      </c>
      <c r="Q4355">
        <v>47420493</v>
      </c>
      <c r="R4355" t="s">
        <v>76</v>
      </c>
      <c r="S4355">
        <v>16</v>
      </c>
      <c r="T4355" t="s">
        <v>337</v>
      </c>
      <c r="U4355" s="4">
        <f>Tabla1[[#This Row],[OS-Valor Unitario]]-Tabla1[[#This Row],[costo_antes_iva]]</f>
        <v>-500</v>
      </c>
      <c r="V4355" s="4">
        <f>Tabla1[[#This Row],[OS-Valor Unitario]]*Tabla1[[#This Row],[CANTIDAD ENTREGA SATELITE]]</f>
        <v>176000</v>
      </c>
      <c r="W4355" s="4">
        <f>Tabla1[[#This Row],[costo_antes_iva]]*Tabla1[[#This Row],[CANTIDAD ENTREGA SATELITE]]</f>
        <v>184000</v>
      </c>
      <c r="X4355" s="4">
        <f>Tabla1[[#This Row],[Valor total OS]]-Tabla1[[#This Row],[valor total op]]</f>
        <v>-8000</v>
      </c>
    </row>
    <row r="4356" spans="1:24" x14ac:dyDescent="0.3">
      <c r="A4356">
        <v>5642</v>
      </c>
      <c r="B4356" t="s">
        <v>7337</v>
      </c>
      <c r="C4356" t="s">
        <v>302</v>
      </c>
      <c r="D4356" t="s">
        <v>761</v>
      </c>
      <c r="E4356" t="s">
        <v>7338</v>
      </c>
      <c r="F4356" s="2">
        <v>45563</v>
      </c>
      <c r="G4356">
        <v>11500</v>
      </c>
      <c r="H4356" t="s">
        <v>1358</v>
      </c>
      <c r="I4356" t="s">
        <v>7339</v>
      </c>
      <c r="J4356">
        <v>8</v>
      </c>
      <c r="K4356" t="s">
        <v>74</v>
      </c>
      <c r="L4356">
        <v>11000</v>
      </c>
      <c r="M4356">
        <v>4</v>
      </c>
      <c r="N4356" t="s">
        <v>7336</v>
      </c>
      <c r="P4356">
        <v>15837</v>
      </c>
      <c r="Q4356">
        <v>47420493</v>
      </c>
      <c r="R4356" t="s">
        <v>76</v>
      </c>
      <c r="S4356">
        <v>4</v>
      </c>
      <c r="T4356" t="s">
        <v>77</v>
      </c>
      <c r="U4356" s="4">
        <f>Tabla1[[#This Row],[OS-Valor Unitario]]-Tabla1[[#This Row],[costo_antes_iva]]</f>
        <v>-500</v>
      </c>
      <c r="V4356" s="4">
        <f>Tabla1[[#This Row],[OS-Valor Unitario]]*Tabla1[[#This Row],[CANTIDAD ENTREGA SATELITE]]</f>
        <v>44000</v>
      </c>
      <c r="W4356" s="4">
        <f>Tabla1[[#This Row],[costo_antes_iva]]*Tabla1[[#This Row],[CANTIDAD ENTREGA SATELITE]]</f>
        <v>46000</v>
      </c>
      <c r="X4356" s="4">
        <f>Tabla1[[#This Row],[Valor total OS]]-Tabla1[[#This Row],[valor total op]]</f>
        <v>-2000</v>
      </c>
    </row>
    <row r="4357" spans="1:24" x14ac:dyDescent="0.3">
      <c r="A4357">
        <v>5642</v>
      </c>
      <c r="B4357" t="s">
        <v>7340</v>
      </c>
      <c r="C4357" t="s">
        <v>70</v>
      </c>
      <c r="D4357" t="s">
        <v>761</v>
      </c>
      <c r="E4357" t="s">
        <v>7341</v>
      </c>
      <c r="F4357" s="2">
        <v>45563</v>
      </c>
      <c r="G4357">
        <v>11500</v>
      </c>
      <c r="H4357" t="s">
        <v>1358</v>
      </c>
      <c r="I4357" t="s">
        <v>7342</v>
      </c>
      <c r="J4357">
        <v>10</v>
      </c>
      <c r="K4357" t="s">
        <v>5375</v>
      </c>
      <c r="L4357">
        <v>11000</v>
      </c>
      <c r="M4357">
        <v>56</v>
      </c>
      <c r="N4357" t="s">
        <v>7336</v>
      </c>
      <c r="P4357">
        <v>15700</v>
      </c>
      <c r="Q4357">
        <v>47420493</v>
      </c>
      <c r="R4357" t="s">
        <v>76</v>
      </c>
      <c r="S4357">
        <v>56</v>
      </c>
      <c r="T4357" t="s">
        <v>5376</v>
      </c>
      <c r="U4357" s="4">
        <f>Tabla1[[#This Row],[OS-Valor Unitario]]-Tabla1[[#This Row],[costo_antes_iva]]</f>
        <v>-500</v>
      </c>
      <c r="V4357" s="4">
        <f>Tabla1[[#This Row],[OS-Valor Unitario]]*Tabla1[[#This Row],[CANTIDAD ENTREGA SATELITE]]</f>
        <v>616000</v>
      </c>
      <c r="W4357" s="4">
        <f>Tabla1[[#This Row],[costo_antes_iva]]*Tabla1[[#This Row],[CANTIDAD ENTREGA SATELITE]]</f>
        <v>644000</v>
      </c>
      <c r="X4357" s="4">
        <f>Tabla1[[#This Row],[Valor total OS]]-Tabla1[[#This Row],[valor total op]]</f>
        <v>-28000</v>
      </c>
    </row>
    <row r="4358" spans="1:24" x14ac:dyDescent="0.3">
      <c r="A4358">
        <v>5642</v>
      </c>
      <c r="B4358" t="s">
        <v>7343</v>
      </c>
      <c r="C4358" t="s">
        <v>84</v>
      </c>
      <c r="D4358" t="s">
        <v>761</v>
      </c>
      <c r="E4358" t="s">
        <v>7344</v>
      </c>
      <c r="F4358" s="2">
        <v>45563</v>
      </c>
      <c r="G4358">
        <v>4500</v>
      </c>
      <c r="H4358" t="s">
        <v>1358</v>
      </c>
      <c r="I4358" t="s">
        <v>7345</v>
      </c>
      <c r="J4358">
        <v>11</v>
      </c>
      <c r="K4358" t="s">
        <v>466</v>
      </c>
      <c r="L4358">
        <v>4000</v>
      </c>
      <c r="M4358">
        <v>168</v>
      </c>
      <c r="N4358" t="s">
        <v>7336</v>
      </c>
      <c r="P4358">
        <v>15665</v>
      </c>
      <c r="Q4358">
        <v>47420493</v>
      </c>
      <c r="R4358" t="s">
        <v>523</v>
      </c>
      <c r="S4358">
        <v>167</v>
      </c>
      <c r="T4358" t="s">
        <v>468</v>
      </c>
      <c r="U4358" s="4">
        <f>Tabla1[[#This Row],[OS-Valor Unitario]]-Tabla1[[#This Row],[costo_antes_iva]]</f>
        <v>-500</v>
      </c>
      <c r="V4358" s="4">
        <f>Tabla1[[#This Row],[OS-Valor Unitario]]*Tabla1[[#This Row],[CANTIDAD ENTREGA SATELITE]]</f>
        <v>668000</v>
      </c>
      <c r="W4358" s="4">
        <f>Tabla1[[#This Row],[costo_antes_iva]]*Tabla1[[#This Row],[CANTIDAD ENTREGA SATELITE]]</f>
        <v>751500</v>
      </c>
      <c r="X4358" s="4">
        <f>Tabla1[[#This Row],[Valor total OS]]-Tabla1[[#This Row],[valor total op]]</f>
        <v>-83500</v>
      </c>
    </row>
    <row r="4359" spans="1:24" x14ac:dyDescent="0.3">
      <c r="A4359">
        <v>5642</v>
      </c>
      <c r="B4359" t="s">
        <v>7343</v>
      </c>
      <c r="C4359" t="s">
        <v>84</v>
      </c>
      <c r="D4359" t="s">
        <v>761</v>
      </c>
      <c r="E4359" t="s">
        <v>7344</v>
      </c>
      <c r="F4359" s="2">
        <v>45563</v>
      </c>
      <c r="G4359">
        <v>4500</v>
      </c>
      <c r="H4359" t="s">
        <v>1358</v>
      </c>
      <c r="I4359" t="s">
        <v>7345</v>
      </c>
      <c r="J4359">
        <v>11</v>
      </c>
      <c r="K4359" t="s">
        <v>731</v>
      </c>
      <c r="L4359">
        <v>4000</v>
      </c>
      <c r="M4359">
        <v>204</v>
      </c>
      <c r="N4359" t="s">
        <v>7336</v>
      </c>
      <c r="P4359">
        <v>15666</v>
      </c>
      <c r="Q4359">
        <v>47420493</v>
      </c>
      <c r="R4359" t="s">
        <v>523</v>
      </c>
      <c r="S4359">
        <v>201</v>
      </c>
      <c r="T4359" t="s">
        <v>732</v>
      </c>
      <c r="U4359" s="4">
        <f>Tabla1[[#This Row],[OS-Valor Unitario]]-Tabla1[[#This Row],[costo_antes_iva]]</f>
        <v>-500</v>
      </c>
      <c r="V4359" s="4">
        <f>Tabla1[[#This Row],[OS-Valor Unitario]]*Tabla1[[#This Row],[CANTIDAD ENTREGA SATELITE]]</f>
        <v>804000</v>
      </c>
      <c r="W4359" s="4">
        <f>Tabla1[[#This Row],[costo_antes_iva]]*Tabla1[[#This Row],[CANTIDAD ENTREGA SATELITE]]</f>
        <v>904500</v>
      </c>
      <c r="X4359" s="4">
        <f>Tabla1[[#This Row],[Valor total OS]]-Tabla1[[#This Row],[valor total op]]</f>
        <v>-100500</v>
      </c>
    </row>
    <row r="4360" spans="1:24" x14ac:dyDescent="0.3">
      <c r="A4360">
        <v>5642</v>
      </c>
      <c r="B4360" t="s">
        <v>7346</v>
      </c>
      <c r="C4360" t="s">
        <v>84</v>
      </c>
      <c r="D4360" t="s">
        <v>761</v>
      </c>
      <c r="E4360" t="s">
        <v>7347</v>
      </c>
      <c r="F4360" s="2">
        <v>45563</v>
      </c>
      <c r="G4360">
        <v>4500</v>
      </c>
      <c r="H4360" t="s">
        <v>1358</v>
      </c>
      <c r="I4360" t="s">
        <v>7348</v>
      </c>
      <c r="J4360">
        <v>12</v>
      </c>
      <c r="K4360" t="s">
        <v>731</v>
      </c>
      <c r="L4360">
        <v>4000</v>
      </c>
      <c r="M4360">
        <v>8</v>
      </c>
      <c r="N4360" t="s">
        <v>7336</v>
      </c>
      <c r="P4360">
        <v>15790</v>
      </c>
      <c r="Q4360">
        <v>47420493</v>
      </c>
      <c r="R4360" t="s">
        <v>523</v>
      </c>
      <c r="S4360">
        <v>2</v>
      </c>
      <c r="T4360" t="s">
        <v>732</v>
      </c>
      <c r="U4360" s="4">
        <f>Tabla1[[#This Row],[OS-Valor Unitario]]-Tabla1[[#This Row],[costo_antes_iva]]</f>
        <v>-500</v>
      </c>
      <c r="V4360" s="4">
        <f>Tabla1[[#This Row],[OS-Valor Unitario]]*Tabla1[[#This Row],[CANTIDAD ENTREGA SATELITE]]</f>
        <v>8000</v>
      </c>
      <c r="W4360" s="4">
        <f>Tabla1[[#This Row],[costo_antes_iva]]*Tabla1[[#This Row],[CANTIDAD ENTREGA SATELITE]]</f>
        <v>9000</v>
      </c>
      <c r="X4360" s="4">
        <f>Tabla1[[#This Row],[Valor total OS]]-Tabla1[[#This Row],[valor total op]]</f>
        <v>-1000</v>
      </c>
    </row>
    <row r="4361" spans="1:24" x14ac:dyDescent="0.3">
      <c r="A4361">
        <v>5642</v>
      </c>
      <c r="B4361" t="s">
        <v>7346</v>
      </c>
      <c r="C4361" t="s">
        <v>84</v>
      </c>
      <c r="D4361" t="s">
        <v>761</v>
      </c>
      <c r="E4361" t="s">
        <v>7347</v>
      </c>
      <c r="F4361" s="2">
        <v>45563</v>
      </c>
      <c r="G4361">
        <v>4500</v>
      </c>
      <c r="H4361" t="s">
        <v>1358</v>
      </c>
      <c r="I4361" t="s">
        <v>7348</v>
      </c>
      <c r="J4361">
        <v>12</v>
      </c>
      <c r="K4361" t="s">
        <v>731</v>
      </c>
      <c r="L4361">
        <v>4000</v>
      </c>
      <c r="M4361">
        <v>8</v>
      </c>
      <c r="N4361" t="s">
        <v>7336</v>
      </c>
      <c r="P4361">
        <v>15790</v>
      </c>
      <c r="Q4361">
        <v>47420493</v>
      </c>
      <c r="R4361" t="s">
        <v>523</v>
      </c>
      <c r="S4361">
        <v>6</v>
      </c>
      <c r="T4361" t="s">
        <v>732</v>
      </c>
      <c r="U4361" s="4">
        <f>Tabla1[[#This Row],[OS-Valor Unitario]]-Tabla1[[#This Row],[costo_antes_iva]]</f>
        <v>-500</v>
      </c>
      <c r="V4361" s="4">
        <f>Tabla1[[#This Row],[OS-Valor Unitario]]*Tabla1[[#This Row],[CANTIDAD ENTREGA SATELITE]]</f>
        <v>24000</v>
      </c>
      <c r="W4361" s="4">
        <f>Tabla1[[#This Row],[costo_antes_iva]]*Tabla1[[#This Row],[CANTIDAD ENTREGA SATELITE]]</f>
        <v>27000</v>
      </c>
      <c r="X4361" s="4">
        <f>Tabla1[[#This Row],[Valor total OS]]-Tabla1[[#This Row],[valor total op]]</f>
        <v>-3000</v>
      </c>
    </row>
    <row r="4362" spans="1:24" x14ac:dyDescent="0.3">
      <c r="A4362">
        <v>5642</v>
      </c>
      <c r="B4362" t="s">
        <v>7349</v>
      </c>
      <c r="C4362" t="s">
        <v>84</v>
      </c>
      <c r="D4362" t="s">
        <v>761</v>
      </c>
      <c r="E4362" t="s">
        <v>7350</v>
      </c>
      <c r="F4362" s="2">
        <v>45563</v>
      </c>
      <c r="G4362">
        <v>6500</v>
      </c>
      <c r="H4362" t="s">
        <v>35</v>
      </c>
      <c r="I4362" t="s">
        <v>7351</v>
      </c>
      <c r="J4362">
        <v>13</v>
      </c>
      <c r="K4362" t="s">
        <v>37</v>
      </c>
      <c r="L4362">
        <v>6500</v>
      </c>
      <c r="M4362">
        <v>174</v>
      </c>
      <c r="N4362" t="s">
        <v>7336</v>
      </c>
      <c r="P4362">
        <v>15510</v>
      </c>
      <c r="Q4362">
        <v>47420493</v>
      </c>
      <c r="R4362" t="s">
        <v>523</v>
      </c>
      <c r="S4362">
        <v>74</v>
      </c>
      <c r="T4362" t="s">
        <v>37</v>
      </c>
      <c r="U4362" s="4">
        <f>Tabla1[[#This Row],[OS-Valor Unitario]]-Tabla1[[#This Row],[costo_antes_iva]]</f>
        <v>0</v>
      </c>
      <c r="V4362" s="4">
        <f>Tabla1[[#This Row],[OS-Valor Unitario]]*Tabla1[[#This Row],[CANTIDAD ENTREGA SATELITE]]</f>
        <v>481000</v>
      </c>
      <c r="W4362" s="4">
        <f>Tabla1[[#This Row],[costo_antes_iva]]*Tabla1[[#This Row],[CANTIDAD ENTREGA SATELITE]]</f>
        <v>481000</v>
      </c>
      <c r="X4362" s="4">
        <f>Tabla1[[#This Row],[Valor total OS]]-Tabla1[[#This Row],[valor total op]]</f>
        <v>0</v>
      </c>
    </row>
    <row r="4363" spans="1:24" x14ac:dyDescent="0.3">
      <c r="A4363">
        <v>5642</v>
      </c>
      <c r="B4363" t="s">
        <v>7349</v>
      </c>
      <c r="C4363" t="s">
        <v>84</v>
      </c>
      <c r="D4363" t="s">
        <v>761</v>
      </c>
      <c r="E4363" t="s">
        <v>7350</v>
      </c>
      <c r="F4363" s="2">
        <v>45563</v>
      </c>
      <c r="G4363">
        <v>6500</v>
      </c>
      <c r="H4363" t="s">
        <v>35</v>
      </c>
      <c r="I4363" t="s">
        <v>7351</v>
      </c>
      <c r="J4363">
        <v>13</v>
      </c>
      <c r="K4363" t="s">
        <v>37</v>
      </c>
      <c r="L4363">
        <v>6500</v>
      </c>
      <c r="M4363">
        <v>174</v>
      </c>
      <c r="N4363" t="s">
        <v>7336</v>
      </c>
      <c r="P4363">
        <v>15510</v>
      </c>
      <c r="Q4363">
        <v>47420493</v>
      </c>
      <c r="R4363" t="s">
        <v>523</v>
      </c>
      <c r="S4363">
        <v>100</v>
      </c>
      <c r="T4363" t="s">
        <v>37</v>
      </c>
      <c r="U4363" s="4">
        <f>Tabla1[[#This Row],[OS-Valor Unitario]]-Tabla1[[#This Row],[costo_antes_iva]]</f>
        <v>0</v>
      </c>
      <c r="V4363" s="4">
        <f>Tabla1[[#This Row],[OS-Valor Unitario]]*Tabla1[[#This Row],[CANTIDAD ENTREGA SATELITE]]</f>
        <v>650000</v>
      </c>
      <c r="W4363" s="4">
        <f>Tabla1[[#This Row],[costo_antes_iva]]*Tabla1[[#This Row],[CANTIDAD ENTREGA SATELITE]]</f>
        <v>650000</v>
      </c>
      <c r="X4363" s="4">
        <f>Tabla1[[#This Row],[Valor total OS]]-Tabla1[[#This Row],[valor total op]]</f>
        <v>0</v>
      </c>
    </row>
    <row r="4364" spans="1:24" x14ac:dyDescent="0.3">
      <c r="A4364">
        <v>5642</v>
      </c>
      <c r="B4364" t="s">
        <v>7349</v>
      </c>
      <c r="C4364" t="s">
        <v>84</v>
      </c>
      <c r="D4364" t="s">
        <v>761</v>
      </c>
      <c r="E4364" t="s">
        <v>7350</v>
      </c>
      <c r="F4364" s="2">
        <v>45563</v>
      </c>
      <c r="G4364">
        <v>6500</v>
      </c>
      <c r="H4364" t="s">
        <v>35</v>
      </c>
      <c r="I4364" t="s">
        <v>7351</v>
      </c>
      <c r="J4364">
        <v>13</v>
      </c>
      <c r="K4364" t="s">
        <v>37</v>
      </c>
      <c r="L4364">
        <v>6500</v>
      </c>
      <c r="M4364">
        <v>174</v>
      </c>
      <c r="N4364" t="s">
        <v>7336</v>
      </c>
      <c r="P4364">
        <v>15510</v>
      </c>
      <c r="Q4364">
        <v>47420493</v>
      </c>
      <c r="R4364" t="s">
        <v>523</v>
      </c>
      <c r="S4364">
        <v>57</v>
      </c>
      <c r="T4364" t="s">
        <v>436</v>
      </c>
      <c r="U4364" s="4">
        <f>Tabla1[[#This Row],[OS-Valor Unitario]]-Tabla1[[#This Row],[costo_antes_iva]]</f>
        <v>0</v>
      </c>
      <c r="V4364" s="4">
        <f>Tabla1[[#This Row],[OS-Valor Unitario]]*Tabla1[[#This Row],[CANTIDAD ENTREGA SATELITE]]</f>
        <v>370500</v>
      </c>
      <c r="W4364" s="4">
        <f>Tabla1[[#This Row],[costo_antes_iva]]*Tabla1[[#This Row],[CANTIDAD ENTREGA SATELITE]]</f>
        <v>370500</v>
      </c>
      <c r="X4364" s="4">
        <f>Tabla1[[#This Row],[Valor total OS]]-Tabla1[[#This Row],[valor total op]]</f>
        <v>0</v>
      </c>
    </row>
    <row r="4365" spans="1:24" x14ac:dyDescent="0.3">
      <c r="A4365">
        <v>5642</v>
      </c>
      <c r="B4365" t="s">
        <v>7352</v>
      </c>
      <c r="C4365" t="s">
        <v>84</v>
      </c>
      <c r="D4365" t="s">
        <v>761</v>
      </c>
      <c r="E4365" t="s">
        <v>7344</v>
      </c>
      <c r="F4365" s="2">
        <v>45563</v>
      </c>
      <c r="G4365">
        <v>4500</v>
      </c>
      <c r="H4365" t="s">
        <v>1358</v>
      </c>
      <c r="I4365" t="s">
        <v>7353</v>
      </c>
      <c r="J4365">
        <v>14</v>
      </c>
      <c r="K4365" t="s">
        <v>3060</v>
      </c>
      <c r="L4365">
        <v>4000</v>
      </c>
      <c r="M4365">
        <v>50</v>
      </c>
      <c r="N4365" t="s">
        <v>7336</v>
      </c>
      <c r="P4365">
        <v>15711</v>
      </c>
      <c r="Q4365">
        <v>47420493</v>
      </c>
      <c r="R4365" t="s">
        <v>523</v>
      </c>
      <c r="S4365">
        <v>42</v>
      </c>
      <c r="T4365" t="s">
        <v>3061</v>
      </c>
      <c r="U4365" s="4">
        <f>Tabla1[[#This Row],[OS-Valor Unitario]]-Tabla1[[#This Row],[costo_antes_iva]]</f>
        <v>-500</v>
      </c>
      <c r="V4365" s="4">
        <f>Tabla1[[#This Row],[OS-Valor Unitario]]*Tabla1[[#This Row],[CANTIDAD ENTREGA SATELITE]]</f>
        <v>168000</v>
      </c>
      <c r="W4365" s="4">
        <f>Tabla1[[#This Row],[costo_antes_iva]]*Tabla1[[#This Row],[CANTIDAD ENTREGA SATELITE]]</f>
        <v>189000</v>
      </c>
      <c r="X4365" s="4">
        <f>Tabla1[[#This Row],[Valor total OS]]-Tabla1[[#This Row],[valor total op]]</f>
        <v>-21000</v>
      </c>
    </row>
    <row r="4366" spans="1:24" x14ac:dyDescent="0.3">
      <c r="A4366">
        <v>5642</v>
      </c>
      <c r="B4366" t="s">
        <v>7352</v>
      </c>
      <c r="C4366" t="s">
        <v>84</v>
      </c>
      <c r="D4366" t="s">
        <v>761</v>
      </c>
      <c r="E4366" t="s">
        <v>7344</v>
      </c>
      <c r="F4366" s="2">
        <v>45563</v>
      </c>
      <c r="G4366">
        <v>4500</v>
      </c>
      <c r="H4366" t="s">
        <v>1358</v>
      </c>
      <c r="I4366" t="s">
        <v>7353</v>
      </c>
      <c r="J4366">
        <v>14</v>
      </c>
      <c r="K4366" t="s">
        <v>3060</v>
      </c>
      <c r="L4366">
        <v>4000</v>
      </c>
      <c r="M4366">
        <v>50</v>
      </c>
      <c r="N4366" t="s">
        <v>7336</v>
      </c>
      <c r="P4366">
        <v>15711</v>
      </c>
      <c r="Q4366">
        <v>47420493</v>
      </c>
      <c r="R4366" t="s">
        <v>523</v>
      </c>
      <c r="S4366">
        <v>8</v>
      </c>
      <c r="T4366" t="s">
        <v>3061</v>
      </c>
      <c r="U4366" s="4">
        <f>Tabla1[[#This Row],[OS-Valor Unitario]]-Tabla1[[#This Row],[costo_antes_iva]]</f>
        <v>-500</v>
      </c>
      <c r="V4366" s="4">
        <f>Tabla1[[#This Row],[OS-Valor Unitario]]*Tabla1[[#This Row],[CANTIDAD ENTREGA SATELITE]]</f>
        <v>32000</v>
      </c>
      <c r="W4366" s="4">
        <f>Tabla1[[#This Row],[costo_antes_iva]]*Tabla1[[#This Row],[CANTIDAD ENTREGA SATELITE]]</f>
        <v>36000</v>
      </c>
      <c r="X4366" s="4">
        <f>Tabla1[[#This Row],[Valor total OS]]-Tabla1[[#This Row],[valor total op]]</f>
        <v>-4000</v>
      </c>
    </row>
    <row r="4367" spans="1:24" x14ac:dyDescent="0.3">
      <c r="A4367">
        <v>5641</v>
      </c>
      <c r="B4367" t="s">
        <v>7354</v>
      </c>
      <c r="C4367" t="s">
        <v>7355</v>
      </c>
      <c r="D4367" t="s">
        <v>7356</v>
      </c>
      <c r="E4367" t="s">
        <v>7357</v>
      </c>
      <c r="F4367" s="2">
        <v>45561</v>
      </c>
      <c r="G4367">
        <v>9000</v>
      </c>
      <c r="H4367" t="s">
        <v>24</v>
      </c>
      <c r="I4367" t="s">
        <v>7358</v>
      </c>
      <c r="J4367">
        <v>1</v>
      </c>
      <c r="K4367" t="s">
        <v>3193</v>
      </c>
      <c r="L4367">
        <v>8500</v>
      </c>
      <c r="M4367">
        <v>100</v>
      </c>
      <c r="N4367" t="s">
        <v>7359</v>
      </c>
      <c r="O4367" t="s">
        <v>28</v>
      </c>
      <c r="P4367">
        <v>15439</v>
      </c>
      <c r="Q4367">
        <v>5876600</v>
      </c>
      <c r="R4367" t="s">
        <v>317</v>
      </c>
      <c r="S4367">
        <v>100</v>
      </c>
      <c r="T4367" t="s">
        <v>3194</v>
      </c>
      <c r="U4367" s="4">
        <f>Tabla1[[#This Row],[OS-Valor Unitario]]-Tabla1[[#This Row],[costo_antes_iva]]</f>
        <v>-500</v>
      </c>
      <c r="V4367" s="4">
        <f>Tabla1[[#This Row],[OS-Valor Unitario]]*Tabla1[[#This Row],[CANTIDAD ENTREGA SATELITE]]</f>
        <v>850000</v>
      </c>
      <c r="W4367" s="4">
        <f>Tabla1[[#This Row],[costo_antes_iva]]*Tabla1[[#This Row],[CANTIDAD ENTREGA SATELITE]]</f>
        <v>900000</v>
      </c>
      <c r="X4367" s="4">
        <f>Tabla1[[#This Row],[Valor total OS]]-Tabla1[[#This Row],[valor total op]]</f>
        <v>-50000</v>
      </c>
    </row>
    <row r="4368" spans="1:24" x14ac:dyDescent="0.3">
      <c r="A4368">
        <v>5641</v>
      </c>
      <c r="B4368" t="s">
        <v>7354</v>
      </c>
      <c r="C4368" t="s">
        <v>7355</v>
      </c>
      <c r="D4368" t="s">
        <v>7356</v>
      </c>
      <c r="E4368" t="s">
        <v>7357</v>
      </c>
      <c r="F4368" s="2">
        <v>45561</v>
      </c>
      <c r="G4368">
        <v>1300</v>
      </c>
      <c r="H4368" t="s">
        <v>88</v>
      </c>
      <c r="I4368" t="s">
        <v>7358</v>
      </c>
      <c r="J4368">
        <v>1</v>
      </c>
      <c r="K4368" t="s">
        <v>434</v>
      </c>
      <c r="L4368">
        <v>1300</v>
      </c>
      <c r="M4368">
        <v>100</v>
      </c>
      <c r="N4368" t="s">
        <v>7359</v>
      </c>
      <c r="O4368" t="s">
        <v>28</v>
      </c>
      <c r="P4368">
        <v>15397</v>
      </c>
      <c r="Q4368">
        <v>5876600</v>
      </c>
      <c r="R4368" t="s">
        <v>317</v>
      </c>
      <c r="S4368">
        <v>100</v>
      </c>
      <c r="T4368" t="s">
        <v>436</v>
      </c>
      <c r="U4368" s="4">
        <f>Tabla1[[#This Row],[OS-Valor Unitario]]-Tabla1[[#This Row],[costo_antes_iva]]</f>
        <v>0</v>
      </c>
      <c r="V4368" s="4">
        <f>Tabla1[[#This Row],[OS-Valor Unitario]]*Tabla1[[#This Row],[CANTIDAD ENTREGA SATELITE]]</f>
        <v>130000</v>
      </c>
      <c r="W4368" s="4">
        <f>Tabla1[[#This Row],[costo_antes_iva]]*Tabla1[[#This Row],[CANTIDAD ENTREGA SATELITE]]</f>
        <v>130000</v>
      </c>
      <c r="X4368" s="4">
        <f>Tabla1[[#This Row],[Valor total OS]]-Tabla1[[#This Row],[valor total op]]</f>
        <v>0</v>
      </c>
    </row>
    <row r="4369" spans="1:24" x14ac:dyDescent="0.3">
      <c r="A4369">
        <v>5640</v>
      </c>
      <c r="B4369" t="s">
        <v>7360</v>
      </c>
      <c r="C4369" t="s">
        <v>4936</v>
      </c>
      <c r="D4369" t="s">
        <v>7361</v>
      </c>
      <c r="E4369" t="s">
        <v>7362</v>
      </c>
      <c r="F4369" s="2">
        <v>45561</v>
      </c>
      <c r="G4369" s="4">
        <v>1000</v>
      </c>
      <c r="H4369" t="s">
        <v>35</v>
      </c>
      <c r="I4369" t="s">
        <v>7363</v>
      </c>
      <c r="J4369">
        <v>1</v>
      </c>
      <c r="K4369" t="s">
        <v>37</v>
      </c>
      <c r="L4369" s="4">
        <v>1200</v>
      </c>
      <c r="M4369">
        <v>300</v>
      </c>
      <c r="N4369" t="s">
        <v>7364</v>
      </c>
      <c r="O4369" t="s">
        <v>28</v>
      </c>
      <c r="P4369">
        <v>15418</v>
      </c>
      <c r="Q4369" s="4">
        <v>2289000</v>
      </c>
      <c r="R4369" t="s">
        <v>64</v>
      </c>
      <c r="S4369">
        <v>300</v>
      </c>
      <c r="T4369" t="s">
        <v>37</v>
      </c>
      <c r="U4369" s="4">
        <f>Tabla1[[#This Row],[OS-Valor Unitario]]-Tabla1[[#This Row],[costo_antes_iva]]</f>
        <v>200</v>
      </c>
      <c r="V4369" s="4">
        <f>Tabla1[[#This Row],[OS-Valor Unitario]]*Tabla1[[#This Row],[CANTIDAD ENTREGA SATELITE]]</f>
        <v>360000</v>
      </c>
      <c r="W4369" s="4">
        <f>Tabla1[[#This Row],[costo_antes_iva]]*Tabla1[[#This Row],[CANTIDAD ENTREGA SATELITE]]</f>
        <v>300000</v>
      </c>
      <c r="X4369" s="4">
        <f>Tabla1[[#This Row],[Valor total OS]]-Tabla1[[#This Row],[valor total op]]</f>
        <v>60000</v>
      </c>
    </row>
    <row r="4370" spans="1:24" x14ac:dyDescent="0.3">
      <c r="A4370">
        <v>5638</v>
      </c>
      <c r="B4370" t="s">
        <v>7365</v>
      </c>
      <c r="C4370" t="s">
        <v>3417</v>
      </c>
      <c r="D4370" t="s">
        <v>59</v>
      </c>
      <c r="E4370" t="s">
        <v>7366</v>
      </c>
      <c r="F4370" s="2">
        <v>45560</v>
      </c>
      <c r="G4370" s="4">
        <v>12623</v>
      </c>
      <c r="H4370" t="s">
        <v>326</v>
      </c>
      <c r="I4370" t="s">
        <v>7367</v>
      </c>
      <c r="J4370">
        <v>1</v>
      </c>
      <c r="K4370" t="s">
        <v>207</v>
      </c>
      <c r="L4370" s="4">
        <v>9000</v>
      </c>
      <c r="M4370">
        <v>90</v>
      </c>
      <c r="N4370" t="s">
        <v>7368</v>
      </c>
      <c r="O4370" t="s">
        <v>28</v>
      </c>
      <c r="P4370">
        <v>15345</v>
      </c>
      <c r="Q4370" s="4">
        <v>1671750</v>
      </c>
      <c r="R4370" t="s">
        <v>64</v>
      </c>
      <c r="S4370">
        <v>90</v>
      </c>
      <c r="T4370" t="s">
        <v>207</v>
      </c>
      <c r="U4370" s="4">
        <f>Tabla1[[#This Row],[OS-Valor Unitario]]-Tabla1[[#This Row],[costo_antes_iva]]</f>
        <v>-3623</v>
      </c>
      <c r="V4370" s="4">
        <f>Tabla1[[#This Row],[OS-Valor Unitario]]*Tabla1[[#This Row],[CANTIDAD ENTREGA SATELITE]]</f>
        <v>810000</v>
      </c>
      <c r="W4370" s="4">
        <f>Tabla1[[#This Row],[costo_antes_iva]]*Tabla1[[#This Row],[CANTIDAD ENTREGA SATELITE]]</f>
        <v>1136070</v>
      </c>
      <c r="X4370" s="4">
        <f>Tabla1[[#This Row],[Valor total OS]]-Tabla1[[#This Row],[valor total op]]</f>
        <v>-326070</v>
      </c>
    </row>
    <row r="4371" spans="1:24" x14ac:dyDescent="0.3">
      <c r="A4371">
        <v>5649</v>
      </c>
      <c r="B4371" t="s">
        <v>7193</v>
      </c>
      <c r="C4371" t="s">
        <v>1237</v>
      </c>
      <c r="D4371" t="s">
        <v>156</v>
      </c>
      <c r="E4371" t="s">
        <v>7194</v>
      </c>
      <c r="F4371" s="2">
        <v>45559</v>
      </c>
      <c r="G4371">
        <v>3200</v>
      </c>
      <c r="H4371" t="s">
        <v>24</v>
      </c>
      <c r="I4371" t="s">
        <v>7195</v>
      </c>
      <c r="J4371">
        <v>2</v>
      </c>
      <c r="K4371" t="s">
        <v>466</v>
      </c>
      <c r="L4371">
        <v>4500</v>
      </c>
      <c r="M4371">
        <v>491</v>
      </c>
      <c r="N4371" t="s">
        <v>7196</v>
      </c>
      <c r="O4371" t="s">
        <v>114</v>
      </c>
      <c r="P4371">
        <v>16182</v>
      </c>
      <c r="Q4371">
        <v>395816765</v>
      </c>
      <c r="R4371" t="s">
        <v>1237</v>
      </c>
      <c r="S4371">
        <v>468</v>
      </c>
      <c r="T4371" t="s">
        <v>468</v>
      </c>
      <c r="U4371" s="4">
        <f>Tabla1[[#This Row],[OS-Valor Unitario]]-Tabla1[[#This Row],[costo_antes_iva]]</f>
        <v>1300</v>
      </c>
      <c r="V4371" s="4">
        <f>Tabla1[[#This Row],[OS-Valor Unitario]]*Tabla1[[#This Row],[CANTIDAD ENTREGA SATELITE]]</f>
        <v>2106000</v>
      </c>
      <c r="W4371" s="4">
        <f>Tabla1[[#This Row],[costo_antes_iva]]*Tabla1[[#This Row],[CANTIDAD ENTREGA SATELITE]]</f>
        <v>1497600</v>
      </c>
      <c r="X4371" s="4">
        <f>Tabla1[[#This Row],[Valor total OS]]-Tabla1[[#This Row],[valor total op]]</f>
        <v>608400</v>
      </c>
    </row>
    <row r="4372" spans="1:24" x14ac:dyDescent="0.3">
      <c r="A4372">
        <v>5649</v>
      </c>
      <c r="B4372" t="s">
        <v>7193</v>
      </c>
      <c r="C4372" t="s">
        <v>1237</v>
      </c>
      <c r="D4372" t="s">
        <v>156</v>
      </c>
      <c r="E4372" t="s">
        <v>7194</v>
      </c>
      <c r="F4372" s="2">
        <v>45559</v>
      </c>
      <c r="G4372">
        <v>3200</v>
      </c>
      <c r="H4372" t="s">
        <v>24</v>
      </c>
      <c r="I4372" t="s">
        <v>7195</v>
      </c>
      <c r="J4372">
        <v>2</v>
      </c>
      <c r="K4372" t="s">
        <v>1554</v>
      </c>
      <c r="L4372">
        <v>4500</v>
      </c>
      <c r="M4372">
        <v>500</v>
      </c>
      <c r="N4372" t="s">
        <v>7196</v>
      </c>
      <c r="O4372" t="s">
        <v>114</v>
      </c>
      <c r="P4372">
        <v>16198</v>
      </c>
      <c r="Q4372">
        <v>395816765</v>
      </c>
      <c r="R4372" t="s">
        <v>1237</v>
      </c>
      <c r="S4372">
        <v>446</v>
      </c>
      <c r="T4372" t="s">
        <v>1556</v>
      </c>
      <c r="U4372" s="4">
        <f>Tabla1[[#This Row],[OS-Valor Unitario]]-Tabla1[[#This Row],[costo_antes_iva]]</f>
        <v>1300</v>
      </c>
      <c r="V4372" s="4">
        <f>Tabla1[[#This Row],[OS-Valor Unitario]]*Tabla1[[#This Row],[CANTIDAD ENTREGA SATELITE]]</f>
        <v>2007000</v>
      </c>
      <c r="W4372" s="4">
        <f>Tabla1[[#This Row],[costo_antes_iva]]*Tabla1[[#This Row],[CANTIDAD ENTREGA SATELITE]]</f>
        <v>1427200</v>
      </c>
      <c r="X4372" s="4">
        <f>Tabla1[[#This Row],[Valor total OS]]-Tabla1[[#This Row],[valor total op]]</f>
        <v>579800</v>
      </c>
    </row>
    <row r="4373" spans="1:24" x14ac:dyDescent="0.3">
      <c r="A4373">
        <v>5649</v>
      </c>
      <c r="B4373" t="s">
        <v>7197</v>
      </c>
      <c r="C4373" t="s">
        <v>167</v>
      </c>
      <c r="D4373" t="s">
        <v>156</v>
      </c>
      <c r="E4373" t="s">
        <v>7198</v>
      </c>
      <c r="F4373" s="2">
        <v>45559</v>
      </c>
      <c r="G4373">
        <v>900</v>
      </c>
      <c r="H4373" t="s">
        <v>88</v>
      </c>
      <c r="I4373" t="s">
        <v>7199</v>
      </c>
      <c r="J4373">
        <v>3</v>
      </c>
      <c r="K4373" t="s">
        <v>434</v>
      </c>
      <c r="L4373">
        <v>900</v>
      </c>
      <c r="M4373">
        <v>350</v>
      </c>
      <c r="N4373" t="s">
        <v>7196</v>
      </c>
      <c r="O4373" t="s">
        <v>114</v>
      </c>
      <c r="P4373">
        <v>15496</v>
      </c>
      <c r="Q4373">
        <v>395816765</v>
      </c>
      <c r="R4373" t="s">
        <v>76</v>
      </c>
      <c r="S4373">
        <v>350</v>
      </c>
      <c r="T4373" t="s">
        <v>436</v>
      </c>
      <c r="U4373" s="4">
        <f>Tabla1[[#This Row],[OS-Valor Unitario]]-Tabla1[[#This Row],[costo_antes_iva]]</f>
        <v>0</v>
      </c>
      <c r="V4373" s="4">
        <f>Tabla1[[#This Row],[OS-Valor Unitario]]*Tabla1[[#This Row],[CANTIDAD ENTREGA SATELITE]]</f>
        <v>315000</v>
      </c>
      <c r="W4373" s="4">
        <f>Tabla1[[#This Row],[costo_antes_iva]]*Tabla1[[#This Row],[CANTIDAD ENTREGA SATELITE]]</f>
        <v>315000</v>
      </c>
      <c r="X4373" s="4">
        <f>Tabla1[[#This Row],[Valor total OS]]-Tabla1[[#This Row],[valor total op]]</f>
        <v>0</v>
      </c>
    </row>
    <row r="4374" spans="1:24" x14ac:dyDescent="0.3">
      <c r="A4374">
        <v>5649</v>
      </c>
      <c r="B4374" t="s">
        <v>7197</v>
      </c>
      <c r="C4374" t="s">
        <v>167</v>
      </c>
      <c r="D4374" t="s">
        <v>156</v>
      </c>
      <c r="E4374" t="s">
        <v>7198</v>
      </c>
      <c r="F4374" s="2">
        <v>45559</v>
      </c>
      <c r="G4374">
        <v>10700</v>
      </c>
      <c r="H4374" t="s">
        <v>24</v>
      </c>
      <c r="I4374" t="s">
        <v>7199</v>
      </c>
      <c r="J4374">
        <v>3</v>
      </c>
      <c r="K4374" t="s">
        <v>437</v>
      </c>
      <c r="L4374">
        <v>11000</v>
      </c>
      <c r="M4374">
        <v>350</v>
      </c>
      <c r="N4374" t="s">
        <v>7196</v>
      </c>
      <c r="O4374" t="s">
        <v>114</v>
      </c>
      <c r="P4374">
        <v>15536</v>
      </c>
      <c r="Q4374">
        <v>395816765</v>
      </c>
      <c r="R4374" t="s">
        <v>76</v>
      </c>
      <c r="S4374">
        <v>350</v>
      </c>
      <c r="T4374" t="s">
        <v>438</v>
      </c>
      <c r="U4374" s="4">
        <f>Tabla1[[#This Row],[OS-Valor Unitario]]-Tabla1[[#This Row],[costo_antes_iva]]</f>
        <v>300</v>
      </c>
      <c r="V4374" s="4">
        <f>Tabla1[[#This Row],[OS-Valor Unitario]]*Tabla1[[#This Row],[CANTIDAD ENTREGA SATELITE]]</f>
        <v>3850000</v>
      </c>
      <c r="W4374" s="4">
        <f>Tabla1[[#This Row],[costo_antes_iva]]*Tabla1[[#This Row],[CANTIDAD ENTREGA SATELITE]]</f>
        <v>3745000</v>
      </c>
      <c r="X4374" s="4">
        <f>Tabla1[[#This Row],[Valor total OS]]-Tabla1[[#This Row],[valor total op]]</f>
        <v>105000</v>
      </c>
    </row>
    <row r="4375" spans="1:24" x14ac:dyDescent="0.3">
      <c r="A4375">
        <v>5649</v>
      </c>
      <c r="B4375" t="s">
        <v>7200</v>
      </c>
      <c r="C4375" t="s">
        <v>167</v>
      </c>
      <c r="D4375" t="s">
        <v>156</v>
      </c>
      <c r="E4375" t="s">
        <v>7201</v>
      </c>
      <c r="F4375" s="2">
        <v>45559</v>
      </c>
      <c r="G4375">
        <v>900</v>
      </c>
      <c r="H4375" t="s">
        <v>88</v>
      </c>
      <c r="I4375" t="s">
        <v>7202</v>
      </c>
      <c r="J4375">
        <v>4</v>
      </c>
      <c r="K4375" t="s">
        <v>434</v>
      </c>
      <c r="L4375">
        <v>900</v>
      </c>
      <c r="M4375">
        <v>55</v>
      </c>
      <c r="N4375" t="s">
        <v>7196</v>
      </c>
      <c r="O4375" t="s">
        <v>114</v>
      </c>
      <c r="P4375">
        <v>15546</v>
      </c>
      <c r="Q4375">
        <v>395816765</v>
      </c>
      <c r="R4375" t="s">
        <v>76</v>
      </c>
      <c r="S4375">
        <v>55</v>
      </c>
      <c r="T4375" t="s">
        <v>436</v>
      </c>
      <c r="U4375" s="4">
        <f>Tabla1[[#This Row],[OS-Valor Unitario]]-Tabla1[[#This Row],[costo_antes_iva]]</f>
        <v>0</v>
      </c>
      <c r="V4375" s="4">
        <f>Tabla1[[#This Row],[OS-Valor Unitario]]*Tabla1[[#This Row],[CANTIDAD ENTREGA SATELITE]]</f>
        <v>49500</v>
      </c>
      <c r="W4375" s="4">
        <f>Tabla1[[#This Row],[costo_antes_iva]]*Tabla1[[#This Row],[CANTIDAD ENTREGA SATELITE]]</f>
        <v>49500</v>
      </c>
      <c r="X4375" s="4">
        <f>Tabla1[[#This Row],[Valor total OS]]-Tabla1[[#This Row],[valor total op]]</f>
        <v>0</v>
      </c>
    </row>
    <row r="4376" spans="1:24" x14ac:dyDescent="0.3">
      <c r="A4376">
        <v>5649</v>
      </c>
      <c r="B4376" t="s">
        <v>7200</v>
      </c>
      <c r="C4376" t="s">
        <v>167</v>
      </c>
      <c r="D4376" t="s">
        <v>156</v>
      </c>
      <c r="E4376" t="s">
        <v>7201</v>
      </c>
      <c r="F4376" s="2">
        <v>45559</v>
      </c>
      <c r="G4376">
        <v>10700</v>
      </c>
      <c r="H4376" t="s">
        <v>24</v>
      </c>
      <c r="I4376" t="s">
        <v>7202</v>
      </c>
      <c r="J4376">
        <v>4</v>
      </c>
      <c r="K4376" t="s">
        <v>437</v>
      </c>
      <c r="L4376">
        <v>11000</v>
      </c>
      <c r="M4376">
        <v>55</v>
      </c>
      <c r="N4376" t="s">
        <v>7196</v>
      </c>
      <c r="O4376" t="s">
        <v>114</v>
      </c>
      <c r="P4376">
        <v>15662</v>
      </c>
      <c r="Q4376">
        <v>395816765</v>
      </c>
      <c r="R4376" t="s">
        <v>76</v>
      </c>
      <c r="S4376">
        <v>55</v>
      </c>
      <c r="T4376" t="s">
        <v>438</v>
      </c>
      <c r="U4376" s="4">
        <f>Tabla1[[#This Row],[OS-Valor Unitario]]-Tabla1[[#This Row],[costo_antes_iva]]</f>
        <v>300</v>
      </c>
      <c r="V4376" s="4">
        <f>Tabla1[[#This Row],[OS-Valor Unitario]]*Tabla1[[#This Row],[CANTIDAD ENTREGA SATELITE]]</f>
        <v>605000</v>
      </c>
      <c r="W4376" s="4">
        <f>Tabla1[[#This Row],[costo_antes_iva]]*Tabla1[[#This Row],[CANTIDAD ENTREGA SATELITE]]</f>
        <v>588500</v>
      </c>
      <c r="X4376" s="4">
        <f>Tabla1[[#This Row],[Valor total OS]]-Tabla1[[#This Row],[valor total op]]</f>
        <v>16500</v>
      </c>
    </row>
    <row r="4377" spans="1:24" x14ac:dyDescent="0.3">
      <c r="A4377">
        <v>5649</v>
      </c>
      <c r="B4377" t="s">
        <v>7203</v>
      </c>
      <c r="C4377" t="s">
        <v>378</v>
      </c>
      <c r="D4377" t="s">
        <v>156</v>
      </c>
      <c r="E4377" t="s">
        <v>7204</v>
      </c>
      <c r="F4377" s="2">
        <v>45559</v>
      </c>
      <c r="G4377">
        <v>800</v>
      </c>
      <c r="H4377" t="s">
        <v>35</v>
      </c>
      <c r="I4377" t="s">
        <v>7205</v>
      </c>
      <c r="J4377">
        <v>5</v>
      </c>
      <c r="K4377" t="s">
        <v>37</v>
      </c>
      <c r="L4377">
        <v>800</v>
      </c>
      <c r="M4377">
        <v>3065</v>
      </c>
      <c r="N4377" t="s">
        <v>7196</v>
      </c>
      <c r="O4377" t="s">
        <v>114</v>
      </c>
      <c r="P4377">
        <v>15480</v>
      </c>
      <c r="Q4377">
        <v>395816765</v>
      </c>
      <c r="R4377" t="s">
        <v>29</v>
      </c>
      <c r="S4377">
        <v>3065</v>
      </c>
      <c r="T4377" t="s">
        <v>37</v>
      </c>
      <c r="U4377" s="4">
        <f>Tabla1[[#This Row],[OS-Valor Unitario]]-Tabla1[[#This Row],[costo_antes_iva]]</f>
        <v>0</v>
      </c>
      <c r="V4377" s="4">
        <f>Tabla1[[#This Row],[OS-Valor Unitario]]*Tabla1[[#This Row],[CANTIDAD ENTREGA SATELITE]]</f>
        <v>2452000</v>
      </c>
      <c r="W4377" s="4">
        <f>Tabla1[[#This Row],[costo_antes_iva]]*Tabla1[[#This Row],[CANTIDAD ENTREGA SATELITE]]</f>
        <v>2452000</v>
      </c>
      <c r="X4377" s="4">
        <f>Tabla1[[#This Row],[Valor total OS]]-Tabla1[[#This Row],[valor total op]]</f>
        <v>0</v>
      </c>
    </row>
    <row r="4378" spans="1:24" x14ac:dyDescent="0.3">
      <c r="A4378">
        <v>5649</v>
      </c>
      <c r="B4378" t="s">
        <v>7203</v>
      </c>
      <c r="C4378" t="s">
        <v>378</v>
      </c>
      <c r="D4378" t="s">
        <v>156</v>
      </c>
      <c r="E4378" t="s">
        <v>7204</v>
      </c>
      <c r="F4378" s="2">
        <v>45559</v>
      </c>
      <c r="G4378">
        <v>800</v>
      </c>
      <c r="H4378" t="s">
        <v>35</v>
      </c>
      <c r="I4378" t="s">
        <v>7205</v>
      </c>
      <c r="J4378">
        <v>5</v>
      </c>
      <c r="K4378" t="s">
        <v>37</v>
      </c>
      <c r="L4378">
        <v>800</v>
      </c>
      <c r="M4378">
        <v>5</v>
      </c>
      <c r="N4378" t="s">
        <v>7196</v>
      </c>
      <c r="O4378" t="s">
        <v>114</v>
      </c>
      <c r="P4378">
        <v>15545</v>
      </c>
      <c r="Q4378">
        <v>395816765</v>
      </c>
      <c r="R4378" t="s">
        <v>29</v>
      </c>
      <c r="S4378">
        <v>5</v>
      </c>
      <c r="T4378" t="s">
        <v>37</v>
      </c>
      <c r="U4378" s="4">
        <f>Tabla1[[#This Row],[OS-Valor Unitario]]-Tabla1[[#This Row],[costo_antes_iva]]</f>
        <v>0</v>
      </c>
      <c r="V4378" s="4">
        <f>Tabla1[[#This Row],[OS-Valor Unitario]]*Tabla1[[#This Row],[CANTIDAD ENTREGA SATELITE]]</f>
        <v>4000</v>
      </c>
      <c r="W4378" s="4">
        <f>Tabla1[[#This Row],[costo_antes_iva]]*Tabla1[[#This Row],[CANTIDAD ENTREGA SATELITE]]</f>
        <v>4000</v>
      </c>
      <c r="X4378" s="4">
        <f>Tabla1[[#This Row],[Valor total OS]]-Tabla1[[#This Row],[valor total op]]</f>
        <v>0</v>
      </c>
    </row>
    <row r="4379" spans="1:24" x14ac:dyDescent="0.3">
      <c r="A4379">
        <v>5649</v>
      </c>
      <c r="B4379" t="s">
        <v>7203</v>
      </c>
      <c r="C4379" t="s">
        <v>378</v>
      </c>
      <c r="D4379" t="s">
        <v>156</v>
      </c>
      <c r="E4379" t="s">
        <v>7204</v>
      </c>
      <c r="F4379" s="2">
        <v>45559</v>
      </c>
      <c r="G4379">
        <v>8000</v>
      </c>
      <c r="H4379" t="s">
        <v>24</v>
      </c>
      <c r="I4379" t="s">
        <v>7205</v>
      </c>
      <c r="J4379">
        <v>5</v>
      </c>
      <c r="K4379" t="s">
        <v>664</v>
      </c>
      <c r="L4379">
        <v>8000</v>
      </c>
      <c r="M4379">
        <v>515</v>
      </c>
      <c r="N4379" t="s">
        <v>7196</v>
      </c>
      <c r="O4379" t="s">
        <v>114</v>
      </c>
      <c r="P4379">
        <v>15491</v>
      </c>
      <c r="Q4379">
        <v>395816765</v>
      </c>
      <c r="R4379" t="s">
        <v>29</v>
      </c>
      <c r="S4379">
        <v>515</v>
      </c>
      <c r="T4379" t="s">
        <v>665</v>
      </c>
      <c r="U4379" s="4">
        <f>Tabla1[[#This Row],[OS-Valor Unitario]]-Tabla1[[#This Row],[costo_antes_iva]]</f>
        <v>0</v>
      </c>
      <c r="V4379" s="4">
        <f>Tabla1[[#This Row],[OS-Valor Unitario]]*Tabla1[[#This Row],[CANTIDAD ENTREGA SATELITE]]</f>
        <v>4120000</v>
      </c>
      <c r="W4379" s="4">
        <f>Tabla1[[#This Row],[costo_antes_iva]]*Tabla1[[#This Row],[CANTIDAD ENTREGA SATELITE]]</f>
        <v>4120000</v>
      </c>
      <c r="X4379" s="4">
        <f>Tabla1[[#This Row],[Valor total OS]]-Tabla1[[#This Row],[valor total op]]</f>
        <v>0</v>
      </c>
    </row>
    <row r="4380" spans="1:24" x14ac:dyDescent="0.3">
      <c r="A4380">
        <v>5649</v>
      </c>
      <c r="B4380" t="s">
        <v>7203</v>
      </c>
      <c r="C4380" t="s">
        <v>378</v>
      </c>
      <c r="D4380" t="s">
        <v>156</v>
      </c>
      <c r="E4380" t="s">
        <v>7204</v>
      </c>
      <c r="F4380" s="2">
        <v>45559</v>
      </c>
      <c r="G4380">
        <v>8000</v>
      </c>
      <c r="H4380" t="s">
        <v>24</v>
      </c>
      <c r="I4380" t="s">
        <v>7205</v>
      </c>
      <c r="J4380">
        <v>5</v>
      </c>
      <c r="K4380" t="s">
        <v>1861</v>
      </c>
      <c r="L4380">
        <v>8000</v>
      </c>
      <c r="M4380">
        <v>500</v>
      </c>
      <c r="N4380" t="s">
        <v>7196</v>
      </c>
      <c r="O4380" t="s">
        <v>114</v>
      </c>
      <c r="P4380">
        <v>15515</v>
      </c>
      <c r="Q4380">
        <v>395816765</v>
      </c>
      <c r="R4380" t="s">
        <v>29</v>
      </c>
      <c r="S4380">
        <v>500</v>
      </c>
      <c r="T4380" t="s">
        <v>1863</v>
      </c>
      <c r="U4380" s="4">
        <f>Tabla1[[#This Row],[OS-Valor Unitario]]-Tabla1[[#This Row],[costo_antes_iva]]</f>
        <v>0</v>
      </c>
      <c r="V4380" s="4">
        <f>Tabla1[[#This Row],[OS-Valor Unitario]]*Tabla1[[#This Row],[CANTIDAD ENTREGA SATELITE]]</f>
        <v>4000000</v>
      </c>
      <c r="W4380" s="4">
        <f>Tabla1[[#This Row],[costo_antes_iva]]*Tabla1[[#This Row],[CANTIDAD ENTREGA SATELITE]]</f>
        <v>4000000</v>
      </c>
      <c r="X4380" s="4">
        <f>Tabla1[[#This Row],[Valor total OS]]-Tabla1[[#This Row],[valor total op]]</f>
        <v>0</v>
      </c>
    </row>
    <row r="4381" spans="1:24" x14ac:dyDescent="0.3">
      <c r="A4381">
        <v>5649</v>
      </c>
      <c r="B4381" t="s">
        <v>7203</v>
      </c>
      <c r="C4381" t="s">
        <v>378</v>
      </c>
      <c r="D4381" t="s">
        <v>156</v>
      </c>
      <c r="E4381" t="s">
        <v>7204</v>
      </c>
      <c r="F4381" s="2">
        <v>45559</v>
      </c>
      <c r="G4381">
        <v>8000</v>
      </c>
      <c r="H4381" t="s">
        <v>24</v>
      </c>
      <c r="I4381" t="s">
        <v>7205</v>
      </c>
      <c r="J4381">
        <v>5</v>
      </c>
      <c r="K4381" t="s">
        <v>269</v>
      </c>
      <c r="L4381">
        <v>8000</v>
      </c>
      <c r="M4381">
        <v>550</v>
      </c>
      <c r="N4381" t="s">
        <v>7196</v>
      </c>
      <c r="O4381" t="s">
        <v>114</v>
      </c>
      <c r="P4381">
        <v>15514</v>
      </c>
      <c r="Q4381">
        <v>395816765</v>
      </c>
      <c r="R4381" t="s">
        <v>29</v>
      </c>
      <c r="S4381">
        <v>550</v>
      </c>
      <c r="T4381" t="s">
        <v>269</v>
      </c>
      <c r="U4381" s="4">
        <f>Tabla1[[#This Row],[OS-Valor Unitario]]-Tabla1[[#This Row],[costo_antes_iva]]</f>
        <v>0</v>
      </c>
      <c r="V4381" s="4">
        <f>Tabla1[[#This Row],[OS-Valor Unitario]]*Tabla1[[#This Row],[CANTIDAD ENTREGA SATELITE]]</f>
        <v>4400000</v>
      </c>
      <c r="W4381" s="4">
        <f>Tabla1[[#This Row],[costo_antes_iva]]*Tabla1[[#This Row],[CANTIDAD ENTREGA SATELITE]]</f>
        <v>4400000</v>
      </c>
      <c r="X4381" s="4">
        <f>Tabla1[[#This Row],[Valor total OS]]-Tabla1[[#This Row],[valor total op]]</f>
        <v>0</v>
      </c>
    </row>
    <row r="4382" spans="1:24" x14ac:dyDescent="0.3">
      <c r="A4382">
        <v>5649</v>
      </c>
      <c r="B4382" t="s">
        <v>7203</v>
      </c>
      <c r="C4382" t="s">
        <v>378</v>
      </c>
      <c r="D4382" t="s">
        <v>156</v>
      </c>
      <c r="E4382" t="s">
        <v>7204</v>
      </c>
      <c r="F4382" s="2">
        <v>45559</v>
      </c>
      <c r="G4382">
        <v>8000</v>
      </c>
      <c r="H4382" t="s">
        <v>24</v>
      </c>
      <c r="I4382" t="s">
        <v>7205</v>
      </c>
      <c r="J4382">
        <v>5</v>
      </c>
      <c r="K4382" t="s">
        <v>269</v>
      </c>
      <c r="L4382">
        <v>8000</v>
      </c>
      <c r="M4382">
        <v>5</v>
      </c>
      <c r="N4382" t="s">
        <v>7196</v>
      </c>
      <c r="O4382" t="s">
        <v>114</v>
      </c>
      <c r="P4382">
        <v>15705</v>
      </c>
      <c r="Q4382">
        <v>395816765</v>
      </c>
      <c r="R4382" t="s">
        <v>29</v>
      </c>
      <c r="S4382">
        <v>5</v>
      </c>
      <c r="T4382" t="s">
        <v>269</v>
      </c>
      <c r="U4382" s="4">
        <f>Tabla1[[#This Row],[OS-Valor Unitario]]-Tabla1[[#This Row],[costo_antes_iva]]</f>
        <v>0</v>
      </c>
      <c r="V4382" s="4">
        <f>Tabla1[[#This Row],[OS-Valor Unitario]]*Tabla1[[#This Row],[CANTIDAD ENTREGA SATELITE]]</f>
        <v>40000</v>
      </c>
      <c r="W4382" s="4">
        <f>Tabla1[[#This Row],[costo_antes_iva]]*Tabla1[[#This Row],[CANTIDAD ENTREGA SATELITE]]</f>
        <v>40000</v>
      </c>
      <c r="X4382" s="4">
        <f>Tabla1[[#This Row],[Valor total OS]]-Tabla1[[#This Row],[valor total op]]</f>
        <v>0</v>
      </c>
    </row>
    <row r="4383" spans="1:24" x14ac:dyDescent="0.3">
      <c r="A4383">
        <v>5649</v>
      </c>
      <c r="B4383" t="s">
        <v>7203</v>
      </c>
      <c r="C4383" t="s">
        <v>378</v>
      </c>
      <c r="D4383" t="s">
        <v>156</v>
      </c>
      <c r="E4383" t="s">
        <v>7204</v>
      </c>
      <c r="F4383" s="2">
        <v>45559</v>
      </c>
      <c r="G4383">
        <v>8000</v>
      </c>
      <c r="H4383" t="s">
        <v>24</v>
      </c>
      <c r="I4383" t="s">
        <v>7205</v>
      </c>
      <c r="J4383">
        <v>5</v>
      </c>
      <c r="K4383" t="s">
        <v>444</v>
      </c>
      <c r="L4383">
        <v>8000</v>
      </c>
      <c r="M4383">
        <v>1500</v>
      </c>
      <c r="N4383" t="s">
        <v>7196</v>
      </c>
      <c r="O4383" t="s">
        <v>114</v>
      </c>
      <c r="P4383">
        <v>15490</v>
      </c>
      <c r="Q4383">
        <v>395816765</v>
      </c>
      <c r="R4383" t="s">
        <v>29</v>
      </c>
      <c r="S4383">
        <v>1500</v>
      </c>
      <c r="T4383" t="s">
        <v>445</v>
      </c>
      <c r="U4383" s="4">
        <f>Tabla1[[#This Row],[OS-Valor Unitario]]-Tabla1[[#This Row],[costo_antes_iva]]</f>
        <v>0</v>
      </c>
      <c r="V4383" s="4">
        <f>Tabla1[[#This Row],[OS-Valor Unitario]]*Tabla1[[#This Row],[CANTIDAD ENTREGA SATELITE]]</f>
        <v>12000000</v>
      </c>
      <c r="W4383" s="4">
        <f>Tabla1[[#This Row],[costo_antes_iva]]*Tabla1[[#This Row],[CANTIDAD ENTREGA SATELITE]]</f>
        <v>12000000</v>
      </c>
      <c r="X4383" s="4">
        <f>Tabla1[[#This Row],[Valor total OS]]-Tabla1[[#This Row],[valor total op]]</f>
        <v>0</v>
      </c>
    </row>
    <row r="4384" spans="1:24" x14ac:dyDescent="0.3">
      <c r="A4384">
        <v>5649</v>
      </c>
      <c r="B4384" t="s">
        <v>7206</v>
      </c>
      <c r="C4384" t="s">
        <v>1286</v>
      </c>
      <c r="D4384" t="s">
        <v>156</v>
      </c>
      <c r="E4384" t="s">
        <v>7207</v>
      </c>
      <c r="F4384" s="2">
        <v>45559</v>
      </c>
      <c r="G4384">
        <v>1500</v>
      </c>
      <c r="H4384" t="s">
        <v>35</v>
      </c>
      <c r="I4384" t="s">
        <v>7208</v>
      </c>
      <c r="J4384">
        <v>7</v>
      </c>
      <c r="K4384" t="s">
        <v>112</v>
      </c>
      <c r="L4384">
        <v>1400</v>
      </c>
      <c r="M4384">
        <v>20</v>
      </c>
      <c r="N4384" t="s">
        <v>7196</v>
      </c>
      <c r="O4384" t="s">
        <v>114</v>
      </c>
      <c r="P4384">
        <v>15618</v>
      </c>
      <c r="Q4384">
        <v>395816765</v>
      </c>
      <c r="R4384" t="s">
        <v>102</v>
      </c>
      <c r="S4384">
        <v>20</v>
      </c>
      <c r="T4384" t="s">
        <v>115</v>
      </c>
      <c r="U4384" s="4">
        <f>Tabla1[[#This Row],[OS-Valor Unitario]]-Tabla1[[#This Row],[costo_antes_iva]]</f>
        <v>-100</v>
      </c>
      <c r="V4384" s="4">
        <f>Tabla1[[#This Row],[OS-Valor Unitario]]*Tabla1[[#This Row],[CANTIDAD ENTREGA SATELITE]]</f>
        <v>28000</v>
      </c>
      <c r="W4384" s="4">
        <f>Tabla1[[#This Row],[costo_antes_iva]]*Tabla1[[#This Row],[CANTIDAD ENTREGA SATELITE]]</f>
        <v>30000</v>
      </c>
      <c r="X4384" s="4">
        <f>Tabla1[[#This Row],[Valor total OS]]-Tabla1[[#This Row],[valor total op]]</f>
        <v>-2000</v>
      </c>
    </row>
    <row r="4385" spans="1:24" x14ac:dyDescent="0.3">
      <c r="A4385">
        <v>5649</v>
      </c>
      <c r="B4385" t="s">
        <v>7206</v>
      </c>
      <c r="C4385" t="s">
        <v>1286</v>
      </c>
      <c r="D4385" t="s">
        <v>156</v>
      </c>
      <c r="E4385" t="s">
        <v>7207</v>
      </c>
      <c r="F4385" s="2">
        <v>45559</v>
      </c>
      <c r="G4385">
        <v>12000</v>
      </c>
      <c r="H4385" t="s">
        <v>24</v>
      </c>
      <c r="I4385" t="s">
        <v>7208</v>
      </c>
      <c r="J4385">
        <v>7</v>
      </c>
      <c r="K4385" t="s">
        <v>5701</v>
      </c>
      <c r="L4385">
        <v>12000</v>
      </c>
      <c r="M4385">
        <v>20</v>
      </c>
      <c r="N4385" t="s">
        <v>7196</v>
      </c>
      <c r="O4385" t="s">
        <v>114</v>
      </c>
      <c r="P4385">
        <v>15783</v>
      </c>
      <c r="Q4385">
        <v>395816765</v>
      </c>
      <c r="R4385" t="s">
        <v>102</v>
      </c>
      <c r="S4385">
        <v>20</v>
      </c>
      <c r="T4385" t="s">
        <v>5701</v>
      </c>
      <c r="U4385" s="4">
        <f>Tabla1[[#This Row],[OS-Valor Unitario]]-Tabla1[[#This Row],[costo_antes_iva]]</f>
        <v>0</v>
      </c>
      <c r="V4385" s="4">
        <f>Tabla1[[#This Row],[OS-Valor Unitario]]*Tabla1[[#This Row],[CANTIDAD ENTREGA SATELITE]]</f>
        <v>240000</v>
      </c>
      <c r="W4385" s="4">
        <f>Tabla1[[#This Row],[costo_antes_iva]]*Tabla1[[#This Row],[CANTIDAD ENTREGA SATELITE]]</f>
        <v>240000</v>
      </c>
      <c r="X4385" s="4">
        <f>Tabla1[[#This Row],[Valor total OS]]-Tabla1[[#This Row],[valor total op]]</f>
        <v>0</v>
      </c>
    </row>
    <row r="4386" spans="1:24" x14ac:dyDescent="0.3">
      <c r="A4386">
        <v>5649</v>
      </c>
      <c r="B4386" t="s">
        <v>7209</v>
      </c>
      <c r="C4386" t="s">
        <v>374</v>
      </c>
      <c r="D4386" t="s">
        <v>156</v>
      </c>
      <c r="E4386" t="s">
        <v>7210</v>
      </c>
      <c r="F4386" s="2">
        <v>45559</v>
      </c>
      <c r="G4386">
        <v>900</v>
      </c>
      <c r="H4386" t="s">
        <v>88</v>
      </c>
      <c r="I4386" t="s">
        <v>7211</v>
      </c>
      <c r="J4386">
        <v>11</v>
      </c>
      <c r="K4386" t="s">
        <v>434</v>
      </c>
      <c r="L4386">
        <v>1200</v>
      </c>
      <c r="M4386">
        <v>135</v>
      </c>
      <c r="N4386" t="s">
        <v>7196</v>
      </c>
      <c r="O4386" t="s">
        <v>114</v>
      </c>
      <c r="P4386">
        <v>15966</v>
      </c>
      <c r="Q4386">
        <v>395816765</v>
      </c>
      <c r="R4386" t="s">
        <v>29</v>
      </c>
      <c r="S4386">
        <v>135</v>
      </c>
      <c r="T4386" t="s">
        <v>436</v>
      </c>
      <c r="U4386" s="4">
        <f>Tabla1[[#This Row],[OS-Valor Unitario]]-Tabla1[[#This Row],[costo_antes_iva]]</f>
        <v>300</v>
      </c>
      <c r="V4386" s="4">
        <f>Tabla1[[#This Row],[OS-Valor Unitario]]*Tabla1[[#This Row],[CANTIDAD ENTREGA SATELITE]]</f>
        <v>162000</v>
      </c>
      <c r="W4386" s="4">
        <f>Tabla1[[#This Row],[costo_antes_iva]]*Tabla1[[#This Row],[CANTIDAD ENTREGA SATELITE]]</f>
        <v>121500</v>
      </c>
      <c r="X4386" s="4">
        <f>Tabla1[[#This Row],[Valor total OS]]-Tabla1[[#This Row],[valor total op]]</f>
        <v>40500</v>
      </c>
    </row>
    <row r="4387" spans="1:24" x14ac:dyDescent="0.3">
      <c r="A4387">
        <v>5649</v>
      </c>
      <c r="B4387" t="s">
        <v>7212</v>
      </c>
      <c r="C4387" t="s">
        <v>238</v>
      </c>
      <c r="D4387" t="s">
        <v>156</v>
      </c>
      <c r="E4387" t="s">
        <v>7213</v>
      </c>
      <c r="F4387" s="2">
        <v>45559</v>
      </c>
      <c r="G4387">
        <v>900</v>
      </c>
      <c r="H4387" t="s">
        <v>88</v>
      </c>
      <c r="I4387" t="s">
        <v>7214</v>
      </c>
      <c r="J4387">
        <v>12</v>
      </c>
      <c r="K4387" t="s">
        <v>434</v>
      </c>
      <c r="L4387">
        <v>900</v>
      </c>
      <c r="M4387">
        <v>3</v>
      </c>
      <c r="N4387" t="s">
        <v>7196</v>
      </c>
      <c r="O4387" t="s">
        <v>114</v>
      </c>
      <c r="P4387">
        <v>15547</v>
      </c>
      <c r="Q4387">
        <v>395816765</v>
      </c>
      <c r="R4387" t="s">
        <v>244</v>
      </c>
      <c r="S4387">
        <v>3</v>
      </c>
      <c r="T4387" t="s">
        <v>436</v>
      </c>
      <c r="U4387" s="4">
        <f>Tabla1[[#This Row],[OS-Valor Unitario]]-Tabla1[[#This Row],[costo_antes_iva]]</f>
        <v>0</v>
      </c>
      <c r="V4387" s="4">
        <f>Tabla1[[#This Row],[OS-Valor Unitario]]*Tabla1[[#This Row],[CANTIDAD ENTREGA SATELITE]]</f>
        <v>2700</v>
      </c>
      <c r="W4387" s="4">
        <f>Tabla1[[#This Row],[costo_antes_iva]]*Tabla1[[#This Row],[CANTIDAD ENTREGA SATELITE]]</f>
        <v>2700</v>
      </c>
      <c r="X4387" s="4">
        <f>Tabla1[[#This Row],[Valor total OS]]-Tabla1[[#This Row],[valor total op]]</f>
        <v>0</v>
      </c>
    </row>
    <row r="4388" spans="1:24" x14ac:dyDescent="0.3">
      <c r="A4388">
        <v>5649</v>
      </c>
      <c r="B4388" t="s">
        <v>7212</v>
      </c>
      <c r="C4388" t="s">
        <v>238</v>
      </c>
      <c r="D4388" t="s">
        <v>156</v>
      </c>
      <c r="E4388" t="s">
        <v>7213</v>
      </c>
      <c r="F4388" s="2">
        <v>45559</v>
      </c>
      <c r="G4388">
        <v>13000</v>
      </c>
      <c r="H4388" t="s">
        <v>24</v>
      </c>
      <c r="I4388" t="s">
        <v>7214</v>
      </c>
      <c r="J4388">
        <v>12</v>
      </c>
      <c r="K4388" t="s">
        <v>6747</v>
      </c>
      <c r="L4388">
        <v>12000</v>
      </c>
      <c r="M4388">
        <v>3</v>
      </c>
      <c r="N4388" t="s">
        <v>7196</v>
      </c>
      <c r="O4388" t="s">
        <v>114</v>
      </c>
      <c r="P4388">
        <v>15641</v>
      </c>
      <c r="Q4388">
        <v>395816765</v>
      </c>
      <c r="R4388" t="s">
        <v>244</v>
      </c>
      <c r="S4388">
        <v>3</v>
      </c>
      <c r="T4388" t="s">
        <v>481</v>
      </c>
      <c r="U4388" s="4">
        <f>Tabla1[[#This Row],[OS-Valor Unitario]]-Tabla1[[#This Row],[costo_antes_iva]]</f>
        <v>-1000</v>
      </c>
      <c r="V4388" s="4">
        <f>Tabla1[[#This Row],[OS-Valor Unitario]]*Tabla1[[#This Row],[CANTIDAD ENTREGA SATELITE]]</f>
        <v>36000</v>
      </c>
      <c r="W4388" s="4">
        <f>Tabla1[[#This Row],[costo_antes_iva]]*Tabla1[[#This Row],[CANTIDAD ENTREGA SATELITE]]</f>
        <v>39000</v>
      </c>
      <c r="X4388" s="4">
        <f>Tabla1[[#This Row],[Valor total OS]]-Tabla1[[#This Row],[valor total op]]</f>
        <v>-3000</v>
      </c>
    </row>
    <row r="4389" spans="1:24" x14ac:dyDescent="0.3">
      <c r="A4389">
        <v>5649</v>
      </c>
      <c r="B4389" t="s">
        <v>7215</v>
      </c>
      <c r="C4389" t="s">
        <v>374</v>
      </c>
      <c r="D4389" t="s">
        <v>156</v>
      </c>
      <c r="E4389" t="s">
        <v>7216</v>
      </c>
      <c r="F4389" s="2">
        <v>45559</v>
      </c>
      <c r="G4389">
        <v>7500</v>
      </c>
      <c r="H4389" t="s">
        <v>24</v>
      </c>
      <c r="I4389" t="s">
        <v>7217</v>
      </c>
      <c r="J4389">
        <v>13</v>
      </c>
      <c r="K4389" t="s">
        <v>381</v>
      </c>
      <c r="L4389">
        <v>10500</v>
      </c>
      <c r="M4389">
        <v>465</v>
      </c>
      <c r="N4389" t="s">
        <v>7196</v>
      </c>
      <c r="O4389" t="s">
        <v>114</v>
      </c>
      <c r="P4389">
        <v>15537</v>
      </c>
      <c r="Q4389">
        <v>395816765</v>
      </c>
      <c r="R4389" t="s">
        <v>29</v>
      </c>
      <c r="S4389">
        <v>465</v>
      </c>
      <c r="T4389" t="s">
        <v>382</v>
      </c>
      <c r="U4389" s="4">
        <f>Tabla1[[#This Row],[OS-Valor Unitario]]-Tabla1[[#This Row],[costo_antes_iva]]</f>
        <v>3000</v>
      </c>
      <c r="V4389" s="4">
        <f>Tabla1[[#This Row],[OS-Valor Unitario]]*Tabla1[[#This Row],[CANTIDAD ENTREGA SATELITE]]</f>
        <v>4882500</v>
      </c>
      <c r="W4389" s="4">
        <f>Tabla1[[#This Row],[costo_antes_iva]]*Tabla1[[#This Row],[CANTIDAD ENTREGA SATELITE]]</f>
        <v>3487500</v>
      </c>
      <c r="X4389" s="4">
        <f>Tabla1[[#This Row],[Valor total OS]]-Tabla1[[#This Row],[valor total op]]</f>
        <v>1395000</v>
      </c>
    </row>
    <row r="4390" spans="1:24" x14ac:dyDescent="0.3">
      <c r="A4390">
        <v>5649</v>
      </c>
      <c r="B4390" t="s">
        <v>7218</v>
      </c>
      <c r="C4390" t="s">
        <v>84</v>
      </c>
      <c r="D4390" t="s">
        <v>156</v>
      </c>
      <c r="E4390" t="s">
        <v>7219</v>
      </c>
      <c r="F4390" s="2">
        <v>45559</v>
      </c>
      <c r="G4390">
        <v>3200</v>
      </c>
      <c r="H4390" t="s">
        <v>24</v>
      </c>
      <c r="I4390" t="s">
        <v>7220</v>
      </c>
      <c r="J4390">
        <v>14</v>
      </c>
      <c r="K4390" t="s">
        <v>589</v>
      </c>
      <c r="L4390">
        <v>4000</v>
      </c>
      <c r="M4390">
        <v>60</v>
      </c>
      <c r="N4390" t="s">
        <v>7196</v>
      </c>
      <c r="O4390" t="s">
        <v>114</v>
      </c>
      <c r="P4390">
        <v>15712</v>
      </c>
      <c r="Q4390">
        <v>395816765</v>
      </c>
      <c r="R4390" t="s">
        <v>523</v>
      </c>
      <c r="S4390">
        <v>60</v>
      </c>
      <c r="T4390" t="s">
        <v>590</v>
      </c>
      <c r="U4390" s="4">
        <f>Tabla1[[#This Row],[OS-Valor Unitario]]-Tabla1[[#This Row],[costo_antes_iva]]</f>
        <v>800</v>
      </c>
      <c r="V4390" s="4">
        <f>Tabla1[[#This Row],[OS-Valor Unitario]]*Tabla1[[#This Row],[CANTIDAD ENTREGA SATELITE]]</f>
        <v>240000</v>
      </c>
      <c r="W4390" s="4">
        <f>Tabla1[[#This Row],[costo_antes_iva]]*Tabla1[[#This Row],[CANTIDAD ENTREGA SATELITE]]</f>
        <v>192000</v>
      </c>
      <c r="X4390" s="4">
        <f>Tabla1[[#This Row],[Valor total OS]]-Tabla1[[#This Row],[valor total op]]</f>
        <v>48000</v>
      </c>
    </row>
    <row r="4391" spans="1:24" x14ac:dyDescent="0.3">
      <c r="A4391">
        <v>5649</v>
      </c>
      <c r="B4391" t="s">
        <v>7218</v>
      </c>
      <c r="C4391" t="s">
        <v>84</v>
      </c>
      <c r="D4391" t="s">
        <v>156</v>
      </c>
      <c r="E4391" t="s">
        <v>7219</v>
      </c>
      <c r="F4391" s="2">
        <v>45559</v>
      </c>
      <c r="G4391">
        <v>900</v>
      </c>
      <c r="H4391" t="s">
        <v>88</v>
      </c>
      <c r="I4391" t="s">
        <v>7220</v>
      </c>
      <c r="J4391">
        <v>14</v>
      </c>
      <c r="K4391" t="s">
        <v>434</v>
      </c>
      <c r="L4391">
        <v>900</v>
      </c>
      <c r="M4391">
        <v>60</v>
      </c>
      <c r="N4391" t="s">
        <v>7196</v>
      </c>
      <c r="O4391" t="s">
        <v>114</v>
      </c>
      <c r="P4391">
        <v>15527</v>
      </c>
      <c r="Q4391">
        <v>395816765</v>
      </c>
      <c r="R4391" t="s">
        <v>523</v>
      </c>
      <c r="S4391">
        <v>60</v>
      </c>
      <c r="T4391" t="s">
        <v>436</v>
      </c>
      <c r="U4391" s="4">
        <f>Tabla1[[#This Row],[OS-Valor Unitario]]-Tabla1[[#This Row],[costo_antes_iva]]</f>
        <v>0</v>
      </c>
      <c r="V4391" s="4">
        <f>Tabla1[[#This Row],[OS-Valor Unitario]]*Tabla1[[#This Row],[CANTIDAD ENTREGA SATELITE]]</f>
        <v>54000</v>
      </c>
      <c r="W4391" s="4">
        <f>Tabla1[[#This Row],[costo_antes_iva]]*Tabla1[[#This Row],[CANTIDAD ENTREGA SATELITE]]</f>
        <v>54000</v>
      </c>
      <c r="X4391" s="4">
        <f>Tabla1[[#This Row],[Valor total OS]]-Tabla1[[#This Row],[valor total op]]</f>
        <v>0</v>
      </c>
    </row>
    <row r="4392" spans="1:24" x14ac:dyDescent="0.3">
      <c r="A4392">
        <v>5649</v>
      </c>
      <c r="B4392" t="s">
        <v>7221</v>
      </c>
      <c r="C4392" t="s">
        <v>827</v>
      </c>
      <c r="D4392" t="s">
        <v>156</v>
      </c>
      <c r="E4392" t="s">
        <v>7222</v>
      </c>
      <c r="F4392" s="2">
        <v>45559</v>
      </c>
      <c r="G4392">
        <v>800</v>
      </c>
      <c r="H4392" t="s">
        <v>35</v>
      </c>
      <c r="I4392" t="s">
        <v>7223</v>
      </c>
      <c r="J4392">
        <v>15</v>
      </c>
      <c r="K4392" t="s">
        <v>112</v>
      </c>
      <c r="L4392">
        <v>1400</v>
      </c>
      <c r="M4392">
        <v>150</v>
      </c>
      <c r="N4392" t="s">
        <v>7196</v>
      </c>
      <c r="O4392" t="s">
        <v>114</v>
      </c>
      <c r="P4392">
        <v>15617</v>
      </c>
      <c r="Q4392">
        <v>395816765</v>
      </c>
      <c r="R4392" t="s">
        <v>102</v>
      </c>
      <c r="S4392">
        <v>150</v>
      </c>
      <c r="T4392" t="s">
        <v>115</v>
      </c>
      <c r="U4392" s="4">
        <f>Tabla1[[#This Row],[OS-Valor Unitario]]-Tabla1[[#This Row],[costo_antes_iva]]</f>
        <v>600</v>
      </c>
      <c r="V4392" s="4">
        <f>Tabla1[[#This Row],[OS-Valor Unitario]]*Tabla1[[#This Row],[CANTIDAD ENTREGA SATELITE]]</f>
        <v>210000</v>
      </c>
      <c r="W4392" s="4">
        <f>Tabla1[[#This Row],[costo_antes_iva]]*Tabla1[[#This Row],[CANTIDAD ENTREGA SATELITE]]</f>
        <v>120000</v>
      </c>
      <c r="X4392" s="4">
        <f>Tabla1[[#This Row],[Valor total OS]]-Tabla1[[#This Row],[valor total op]]</f>
        <v>90000</v>
      </c>
    </row>
    <row r="4393" spans="1:24" x14ac:dyDescent="0.3">
      <c r="A4393">
        <v>5649</v>
      </c>
      <c r="B4393" t="s">
        <v>7221</v>
      </c>
      <c r="C4393" t="s">
        <v>827</v>
      </c>
      <c r="D4393" t="s">
        <v>156</v>
      </c>
      <c r="E4393" t="s">
        <v>7222</v>
      </c>
      <c r="F4393" s="2">
        <v>45559</v>
      </c>
      <c r="G4393">
        <v>15000</v>
      </c>
      <c r="H4393" t="s">
        <v>24</v>
      </c>
      <c r="I4393" t="s">
        <v>7223</v>
      </c>
      <c r="J4393">
        <v>15</v>
      </c>
      <c r="K4393" t="s">
        <v>5701</v>
      </c>
      <c r="L4393">
        <v>14000</v>
      </c>
      <c r="M4393">
        <v>150</v>
      </c>
      <c r="N4393" t="s">
        <v>7196</v>
      </c>
      <c r="O4393" t="s">
        <v>114</v>
      </c>
      <c r="P4393">
        <v>15784</v>
      </c>
      <c r="Q4393">
        <v>395816765</v>
      </c>
      <c r="R4393" t="s">
        <v>102</v>
      </c>
      <c r="S4393">
        <v>149</v>
      </c>
      <c r="T4393" t="s">
        <v>5701</v>
      </c>
      <c r="U4393" s="4">
        <f>Tabla1[[#This Row],[OS-Valor Unitario]]-Tabla1[[#This Row],[costo_antes_iva]]</f>
        <v>-1000</v>
      </c>
      <c r="V4393" s="4">
        <f>Tabla1[[#This Row],[OS-Valor Unitario]]*Tabla1[[#This Row],[CANTIDAD ENTREGA SATELITE]]</f>
        <v>2086000</v>
      </c>
      <c r="W4393" s="4">
        <f>Tabla1[[#This Row],[costo_antes_iva]]*Tabla1[[#This Row],[CANTIDAD ENTREGA SATELITE]]</f>
        <v>2235000</v>
      </c>
      <c r="X4393" s="4">
        <f>Tabla1[[#This Row],[Valor total OS]]-Tabla1[[#This Row],[valor total op]]</f>
        <v>-149000</v>
      </c>
    </row>
    <row r="4394" spans="1:24" x14ac:dyDescent="0.3">
      <c r="A4394">
        <v>5649</v>
      </c>
      <c r="B4394" t="s">
        <v>7224</v>
      </c>
      <c r="C4394" t="s">
        <v>70</v>
      </c>
      <c r="D4394" t="s">
        <v>156</v>
      </c>
      <c r="E4394" t="s">
        <v>7225</v>
      </c>
      <c r="F4394" s="2">
        <v>45559</v>
      </c>
      <c r="G4394">
        <v>6500</v>
      </c>
      <c r="H4394" t="s">
        <v>24</v>
      </c>
      <c r="I4394" t="s">
        <v>7226</v>
      </c>
      <c r="J4394">
        <v>16</v>
      </c>
      <c r="K4394" t="s">
        <v>269</v>
      </c>
      <c r="L4394">
        <v>6500</v>
      </c>
      <c r="M4394">
        <v>100</v>
      </c>
      <c r="N4394" t="s">
        <v>7196</v>
      </c>
      <c r="O4394" t="s">
        <v>114</v>
      </c>
      <c r="P4394">
        <v>15657</v>
      </c>
      <c r="Q4394">
        <v>395816765</v>
      </c>
      <c r="R4394" t="s">
        <v>76</v>
      </c>
      <c r="S4394">
        <v>100</v>
      </c>
      <c r="T4394" t="s">
        <v>269</v>
      </c>
      <c r="U4394" s="4">
        <f>Tabla1[[#This Row],[OS-Valor Unitario]]-Tabla1[[#This Row],[costo_antes_iva]]</f>
        <v>0</v>
      </c>
      <c r="V4394" s="4">
        <f>Tabla1[[#This Row],[OS-Valor Unitario]]*Tabla1[[#This Row],[CANTIDAD ENTREGA SATELITE]]</f>
        <v>650000</v>
      </c>
      <c r="W4394" s="4">
        <f>Tabla1[[#This Row],[costo_antes_iva]]*Tabla1[[#This Row],[CANTIDAD ENTREGA SATELITE]]</f>
        <v>650000</v>
      </c>
      <c r="X4394" s="4">
        <f>Tabla1[[#This Row],[Valor total OS]]-Tabla1[[#This Row],[valor total op]]</f>
        <v>0</v>
      </c>
    </row>
    <row r="4395" spans="1:24" x14ac:dyDescent="0.3">
      <c r="A4395">
        <v>5649</v>
      </c>
      <c r="B4395" t="s">
        <v>7224</v>
      </c>
      <c r="C4395" t="s">
        <v>70</v>
      </c>
      <c r="D4395" t="s">
        <v>156</v>
      </c>
      <c r="E4395" t="s">
        <v>7225</v>
      </c>
      <c r="F4395" s="2">
        <v>45559</v>
      </c>
      <c r="G4395">
        <v>800</v>
      </c>
      <c r="H4395" t="s">
        <v>35</v>
      </c>
      <c r="I4395" t="s">
        <v>7226</v>
      </c>
      <c r="J4395">
        <v>16</v>
      </c>
      <c r="K4395" t="s">
        <v>112</v>
      </c>
      <c r="L4395">
        <v>1300</v>
      </c>
      <c r="M4395">
        <v>100</v>
      </c>
      <c r="N4395" t="s">
        <v>7196</v>
      </c>
      <c r="O4395" t="s">
        <v>114</v>
      </c>
      <c r="P4395">
        <v>15495</v>
      </c>
      <c r="Q4395">
        <v>395816765</v>
      </c>
      <c r="R4395" t="s">
        <v>76</v>
      </c>
      <c r="S4395">
        <v>100</v>
      </c>
      <c r="T4395" t="s">
        <v>115</v>
      </c>
      <c r="U4395" s="4">
        <f>Tabla1[[#This Row],[OS-Valor Unitario]]-Tabla1[[#This Row],[costo_antes_iva]]</f>
        <v>500</v>
      </c>
      <c r="V4395" s="4">
        <f>Tabla1[[#This Row],[OS-Valor Unitario]]*Tabla1[[#This Row],[CANTIDAD ENTREGA SATELITE]]</f>
        <v>130000</v>
      </c>
      <c r="W4395" s="4">
        <f>Tabla1[[#This Row],[costo_antes_iva]]*Tabla1[[#This Row],[CANTIDAD ENTREGA SATELITE]]</f>
        <v>80000</v>
      </c>
      <c r="X4395" s="4">
        <f>Tabla1[[#This Row],[Valor total OS]]-Tabla1[[#This Row],[valor total op]]</f>
        <v>50000</v>
      </c>
    </row>
    <row r="4396" spans="1:24" x14ac:dyDescent="0.3">
      <c r="A4396">
        <v>5649</v>
      </c>
      <c r="B4396" t="s">
        <v>7227</v>
      </c>
      <c r="C4396" t="s">
        <v>302</v>
      </c>
      <c r="D4396" t="s">
        <v>156</v>
      </c>
      <c r="E4396" t="s">
        <v>7228</v>
      </c>
      <c r="F4396" s="2">
        <v>45559</v>
      </c>
      <c r="G4396">
        <v>10000</v>
      </c>
      <c r="H4396" t="s">
        <v>24</v>
      </c>
      <c r="I4396" t="s">
        <v>7229</v>
      </c>
      <c r="J4396">
        <v>17</v>
      </c>
      <c r="K4396" t="s">
        <v>437</v>
      </c>
      <c r="L4396">
        <v>11000</v>
      </c>
      <c r="M4396">
        <v>240</v>
      </c>
      <c r="N4396" t="s">
        <v>7196</v>
      </c>
      <c r="O4396" t="s">
        <v>114</v>
      </c>
      <c r="P4396">
        <v>15521</v>
      </c>
      <c r="Q4396">
        <v>395816765</v>
      </c>
      <c r="R4396" t="s">
        <v>76</v>
      </c>
      <c r="S4396">
        <v>240</v>
      </c>
      <c r="T4396" t="s">
        <v>438</v>
      </c>
      <c r="U4396" s="4">
        <f>Tabla1[[#This Row],[OS-Valor Unitario]]-Tabla1[[#This Row],[costo_antes_iva]]</f>
        <v>1000</v>
      </c>
      <c r="V4396" s="4">
        <f>Tabla1[[#This Row],[OS-Valor Unitario]]*Tabla1[[#This Row],[CANTIDAD ENTREGA SATELITE]]</f>
        <v>2640000</v>
      </c>
      <c r="W4396" s="4">
        <f>Tabla1[[#This Row],[costo_antes_iva]]*Tabla1[[#This Row],[CANTIDAD ENTREGA SATELITE]]</f>
        <v>2400000</v>
      </c>
      <c r="X4396" s="4">
        <f>Tabla1[[#This Row],[Valor total OS]]-Tabla1[[#This Row],[valor total op]]</f>
        <v>240000</v>
      </c>
    </row>
    <row r="4397" spans="1:24" x14ac:dyDescent="0.3">
      <c r="A4397">
        <v>5649</v>
      </c>
      <c r="B4397" t="s">
        <v>7230</v>
      </c>
      <c r="C4397" t="s">
        <v>374</v>
      </c>
      <c r="D4397" t="s">
        <v>156</v>
      </c>
      <c r="E4397" t="s">
        <v>7231</v>
      </c>
      <c r="F4397" s="2">
        <v>45559</v>
      </c>
      <c r="G4397">
        <v>7500</v>
      </c>
      <c r="H4397" t="s">
        <v>24</v>
      </c>
      <c r="I4397" t="s">
        <v>7232</v>
      </c>
      <c r="J4397">
        <v>18</v>
      </c>
      <c r="K4397" t="s">
        <v>381</v>
      </c>
      <c r="L4397">
        <v>10500</v>
      </c>
      <c r="M4397">
        <v>42</v>
      </c>
      <c r="N4397" t="s">
        <v>7196</v>
      </c>
      <c r="O4397" t="s">
        <v>114</v>
      </c>
      <c r="P4397">
        <v>15519</v>
      </c>
      <c r="Q4397">
        <v>395816765</v>
      </c>
      <c r="R4397" t="s">
        <v>29</v>
      </c>
      <c r="S4397">
        <v>42</v>
      </c>
      <c r="T4397" t="s">
        <v>382</v>
      </c>
      <c r="U4397" s="4">
        <f>Tabla1[[#This Row],[OS-Valor Unitario]]-Tabla1[[#This Row],[costo_antes_iva]]</f>
        <v>3000</v>
      </c>
      <c r="V4397" s="4">
        <f>Tabla1[[#This Row],[OS-Valor Unitario]]*Tabla1[[#This Row],[CANTIDAD ENTREGA SATELITE]]</f>
        <v>441000</v>
      </c>
      <c r="W4397" s="4">
        <f>Tabla1[[#This Row],[costo_antes_iva]]*Tabla1[[#This Row],[CANTIDAD ENTREGA SATELITE]]</f>
        <v>315000</v>
      </c>
      <c r="X4397" s="4">
        <f>Tabla1[[#This Row],[Valor total OS]]-Tabla1[[#This Row],[valor total op]]</f>
        <v>126000</v>
      </c>
    </row>
    <row r="4398" spans="1:24" x14ac:dyDescent="0.3">
      <c r="A4398">
        <v>5637</v>
      </c>
      <c r="B4398" t="s">
        <v>7369</v>
      </c>
      <c r="C4398" t="s">
        <v>374</v>
      </c>
      <c r="D4398" t="s">
        <v>7370</v>
      </c>
      <c r="E4398" t="s">
        <v>7371</v>
      </c>
      <c r="F4398" s="2">
        <v>45559</v>
      </c>
      <c r="G4398">
        <v>10000</v>
      </c>
      <c r="H4398" t="s">
        <v>24</v>
      </c>
      <c r="I4398" t="s">
        <v>7372</v>
      </c>
      <c r="J4398">
        <v>1</v>
      </c>
      <c r="K4398" t="s">
        <v>381</v>
      </c>
      <c r="L4398">
        <v>10500</v>
      </c>
      <c r="M4398">
        <v>100</v>
      </c>
      <c r="N4398" t="s">
        <v>7373</v>
      </c>
      <c r="O4398" t="s">
        <v>28</v>
      </c>
      <c r="P4398">
        <v>15385</v>
      </c>
      <c r="Q4398">
        <v>9596132</v>
      </c>
      <c r="R4398" t="s">
        <v>29</v>
      </c>
      <c r="S4398">
        <v>99</v>
      </c>
      <c r="T4398" t="s">
        <v>382</v>
      </c>
      <c r="U4398" s="4">
        <f>Tabla1[[#This Row],[OS-Valor Unitario]]-Tabla1[[#This Row],[costo_antes_iva]]</f>
        <v>500</v>
      </c>
      <c r="V4398" s="4">
        <f>Tabla1[[#This Row],[OS-Valor Unitario]]*Tabla1[[#This Row],[CANTIDAD ENTREGA SATELITE]]</f>
        <v>1039500</v>
      </c>
      <c r="W4398" s="4">
        <f>Tabla1[[#This Row],[costo_antes_iva]]*Tabla1[[#This Row],[CANTIDAD ENTREGA SATELITE]]</f>
        <v>990000</v>
      </c>
      <c r="X4398" s="4">
        <f>Tabla1[[#This Row],[Valor total OS]]-Tabla1[[#This Row],[valor total op]]</f>
        <v>49500</v>
      </c>
    </row>
    <row r="4399" spans="1:24" x14ac:dyDescent="0.3">
      <c r="A4399">
        <v>5637</v>
      </c>
      <c r="B4399" t="s">
        <v>7375</v>
      </c>
      <c r="C4399" t="s">
        <v>374</v>
      </c>
      <c r="D4399" t="s">
        <v>7370</v>
      </c>
      <c r="E4399" t="s">
        <v>7376</v>
      </c>
      <c r="F4399" s="2">
        <v>45559</v>
      </c>
      <c r="G4399">
        <v>10000</v>
      </c>
      <c r="H4399" t="s">
        <v>24</v>
      </c>
      <c r="I4399" t="s">
        <v>7377</v>
      </c>
      <c r="J4399">
        <v>2</v>
      </c>
      <c r="K4399" t="s">
        <v>381</v>
      </c>
      <c r="L4399">
        <v>10500</v>
      </c>
      <c r="M4399">
        <v>64</v>
      </c>
      <c r="N4399" t="s">
        <v>7373</v>
      </c>
      <c r="O4399" t="s">
        <v>28</v>
      </c>
      <c r="P4399">
        <v>15386</v>
      </c>
      <c r="Q4399">
        <v>9596132</v>
      </c>
      <c r="R4399" t="s">
        <v>29</v>
      </c>
      <c r="S4399">
        <v>64</v>
      </c>
      <c r="T4399" t="s">
        <v>382</v>
      </c>
      <c r="U4399" s="4">
        <f>Tabla1[[#This Row],[OS-Valor Unitario]]-Tabla1[[#This Row],[costo_antes_iva]]</f>
        <v>500</v>
      </c>
      <c r="V4399" s="4">
        <f>Tabla1[[#This Row],[OS-Valor Unitario]]*Tabla1[[#This Row],[CANTIDAD ENTREGA SATELITE]]</f>
        <v>672000</v>
      </c>
      <c r="W4399" s="4">
        <f>Tabla1[[#This Row],[costo_antes_iva]]*Tabla1[[#This Row],[CANTIDAD ENTREGA SATELITE]]</f>
        <v>640000</v>
      </c>
      <c r="X4399" s="4">
        <f>Tabla1[[#This Row],[Valor total OS]]-Tabla1[[#This Row],[valor total op]]</f>
        <v>32000</v>
      </c>
    </row>
    <row r="4400" spans="1:24" x14ac:dyDescent="0.3">
      <c r="A4400">
        <v>5649</v>
      </c>
      <c r="B4400" t="s">
        <v>11268</v>
      </c>
      <c r="C4400" t="s">
        <v>1237</v>
      </c>
      <c r="D4400" t="s">
        <v>156</v>
      </c>
      <c r="E4400" t="s">
        <v>11269</v>
      </c>
      <c r="F4400" s="2">
        <v>45559</v>
      </c>
      <c r="G4400">
        <v>3200</v>
      </c>
      <c r="H4400" t="s">
        <v>24</v>
      </c>
      <c r="I4400" t="s">
        <v>11270</v>
      </c>
      <c r="J4400">
        <v>1</v>
      </c>
      <c r="K4400" t="s">
        <v>159</v>
      </c>
      <c r="L4400">
        <v>19000</v>
      </c>
      <c r="M4400">
        <v>130</v>
      </c>
      <c r="N4400" t="s">
        <v>7196</v>
      </c>
      <c r="O4400" t="s">
        <v>114</v>
      </c>
      <c r="P4400">
        <v>15477</v>
      </c>
      <c r="Q4400">
        <v>395816765</v>
      </c>
      <c r="R4400" t="s">
        <v>1237</v>
      </c>
      <c r="S4400">
        <v>130</v>
      </c>
      <c r="T4400" t="s">
        <v>162</v>
      </c>
      <c r="U4400" s="4">
        <f>Tabla1[[#This Row],[OS-Valor Unitario]]-Tabla1[[#This Row],[costo_antes_iva]]</f>
        <v>15800</v>
      </c>
      <c r="V4400" s="4">
        <f>Tabla1[[#This Row],[OS-Valor Unitario]]*Tabla1[[#This Row],[CANTIDAD ENTREGA SATELITE]]</f>
        <v>2470000</v>
      </c>
      <c r="W4400" s="4">
        <f>Tabla1[[#This Row],[costo_antes_iva]]*Tabla1[[#This Row],[CANTIDAD ENTREGA SATELITE]]</f>
        <v>416000</v>
      </c>
      <c r="X4400" s="4">
        <f>Tabla1[[#This Row],[Valor total OS]]-Tabla1[[#This Row],[valor total op]]</f>
        <v>2054000</v>
      </c>
    </row>
    <row r="4401" spans="1:24" x14ac:dyDescent="0.3">
      <c r="A4401">
        <v>5649</v>
      </c>
      <c r="B4401" t="s">
        <v>11275</v>
      </c>
      <c r="C4401" t="s">
        <v>281</v>
      </c>
      <c r="D4401" t="s">
        <v>156</v>
      </c>
      <c r="E4401" t="s">
        <v>11276</v>
      </c>
      <c r="F4401" s="2">
        <v>45559</v>
      </c>
      <c r="G4401">
        <v>18500</v>
      </c>
      <c r="H4401" t="s">
        <v>24</v>
      </c>
      <c r="I4401" t="s">
        <v>11277</v>
      </c>
      <c r="J4401">
        <v>10</v>
      </c>
      <c r="K4401" t="s">
        <v>159</v>
      </c>
      <c r="L4401">
        <v>18500</v>
      </c>
      <c r="M4401">
        <v>420</v>
      </c>
      <c r="N4401" t="s">
        <v>7196</v>
      </c>
      <c r="O4401" t="s">
        <v>114</v>
      </c>
      <c r="P4401">
        <v>15448</v>
      </c>
      <c r="Q4401">
        <v>395816765</v>
      </c>
      <c r="R4401" t="s">
        <v>161</v>
      </c>
      <c r="S4401">
        <v>420</v>
      </c>
      <c r="T4401" t="s">
        <v>162</v>
      </c>
      <c r="U4401" s="4">
        <f>Tabla1[[#This Row],[OS-Valor Unitario]]-Tabla1[[#This Row],[costo_antes_iva]]</f>
        <v>0</v>
      </c>
      <c r="V4401" s="4">
        <f>Tabla1[[#This Row],[OS-Valor Unitario]]*Tabla1[[#This Row],[CANTIDAD ENTREGA SATELITE]]</f>
        <v>7770000</v>
      </c>
      <c r="W4401" s="4">
        <f>Tabla1[[#This Row],[costo_antes_iva]]*Tabla1[[#This Row],[CANTIDAD ENTREGA SATELITE]]</f>
        <v>7770000</v>
      </c>
      <c r="X4401" s="4">
        <f>Tabla1[[#This Row],[Valor total OS]]-Tabla1[[#This Row],[valor total op]]</f>
        <v>0</v>
      </c>
    </row>
    <row r="4402" spans="1:24" x14ac:dyDescent="0.3">
      <c r="A4402">
        <v>5646</v>
      </c>
      <c r="B4402" t="s">
        <v>7284</v>
      </c>
      <c r="C4402" t="s">
        <v>6456</v>
      </c>
      <c r="D4402" t="s">
        <v>7285</v>
      </c>
      <c r="E4402" t="s">
        <v>7286</v>
      </c>
      <c r="F4402" s="2">
        <v>45558</v>
      </c>
      <c r="G4402">
        <v>8500</v>
      </c>
      <c r="H4402" t="s">
        <v>24</v>
      </c>
      <c r="I4402" t="s">
        <v>7287</v>
      </c>
      <c r="J4402">
        <v>1</v>
      </c>
      <c r="K4402" t="s">
        <v>264</v>
      </c>
      <c r="L4402">
        <v>9000</v>
      </c>
      <c r="M4402">
        <v>100</v>
      </c>
      <c r="N4402" t="s">
        <v>7288</v>
      </c>
      <c r="O4402" t="s">
        <v>1011</v>
      </c>
      <c r="P4402">
        <v>15576</v>
      </c>
      <c r="Q4402">
        <v>7399100</v>
      </c>
      <c r="R4402" t="s">
        <v>14856</v>
      </c>
      <c r="S4402">
        <v>50</v>
      </c>
      <c r="T4402" t="s">
        <v>264</v>
      </c>
      <c r="U4402" s="4">
        <f>Tabla1[[#This Row],[OS-Valor Unitario]]-Tabla1[[#This Row],[costo_antes_iva]]</f>
        <v>500</v>
      </c>
      <c r="V4402" s="4">
        <f>Tabla1[[#This Row],[OS-Valor Unitario]]*Tabla1[[#This Row],[CANTIDAD ENTREGA SATELITE]]</f>
        <v>450000</v>
      </c>
      <c r="W4402" s="4">
        <f>Tabla1[[#This Row],[costo_antes_iva]]*Tabla1[[#This Row],[CANTIDAD ENTREGA SATELITE]]</f>
        <v>425000</v>
      </c>
      <c r="X4402" s="4">
        <f>Tabla1[[#This Row],[Valor total OS]]-Tabla1[[#This Row],[valor total op]]</f>
        <v>25000</v>
      </c>
    </row>
    <row r="4403" spans="1:24" x14ac:dyDescent="0.3">
      <c r="A4403">
        <v>5635</v>
      </c>
      <c r="B4403" t="s">
        <v>7379</v>
      </c>
      <c r="C4403" t="s">
        <v>645</v>
      </c>
      <c r="D4403" t="s">
        <v>7380</v>
      </c>
      <c r="E4403" t="s">
        <v>7381</v>
      </c>
      <c r="F4403" s="2">
        <v>45558</v>
      </c>
      <c r="G4403">
        <v>8500</v>
      </c>
      <c r="H4403" t="s">
        <v>24</v>
      </c>
      <c r="I4403" t="s">
        <v>7382</v>
      </c>
      <c r="J4403">
        <v>1</v>
      </c>
      <c r="K4403" t="s">
        <v>316</v>
      </c>
      <c r="L4403">
        <v>8500</v>
      </c>
      <c r="M4403">
        <v>20</v>
      </c>
      <c r="N4403" t="s">
        <v>7383</v>
      </c>
      <c r="O4403" t="s">
        <v>28</v>
      </c>
      <c r="P4403">
        <v>16052</v>
      </c>
      <c r="Q4403">
        <v>7099240</v>
      </c>
      <c r="R4403" t="s">
        <v>40</v>
      </c>
      <c r="S4403">
        <v>17</v>
      </c>
      <c r="T4403" t="s">
        <v>318</v>
      </c>
      <c r="U4403" s="4">
        <f>Tabla1[[#This Row],[OS-Valor Unitario]]-Tabla1[[#This Row],[costo_antes_iva]]</f>
        <v>0</v>
      </c>
      <c r="V4403" s="4">
        <f>Tabla1[[#This Row],[OS-Valor Unitario]]*Tabla1[[#This Row],[CANTIDAD ENTREGA SATELITE]]</f>
        <v>144500</v>
      </c>
      <c r="W4403" s="4">
        <f>Tabla1[[#This Row],[costo_antes_iva]]*Tabla1[[#This Row],[CANTIDAD ENTREGA SATELITE]]</f>
        <v>144500</v>
      </c>
      <c r="X4403" s="4">
        <f>Tabla1[[#This Row],[Valor total OS]]-Tabla1[[#This Row],[valor total op]]</f>
        <v>0</v>
      </c>
    </row>
    <row r="4404" spans="1:24" x14ac:dyDescent="0.3">
      <c r="A4404">
        <v>5635</v>
      </c>
      <c r="B4404" t="s">
        <v>7379</v>
      </c>
      <c r="C4404" t="s">
        <v>645</v>
      </c>
      <c r="D4404" t="s">
        <v>7380</v>
      </c>
      <c r="E4404" t="s">
        <v>7381</v>
      </c>
      <c r="F4404" s="2">
        <v>45558</v>
      </c>
      <c r="G4404">
        <v>8500</v>
      </c>
      <c r="H4404" t="s">
        <v>24</v>
      </c>
      <c r="I4404" t="s">
        <v>7382</v>
      </c>
      <c r="J4404">
        <v>1</v>
      </c>
      <c r="K4404" t="s">
        <v>316</v>
      </c>
      <c r="L4404">
        <v>8500</v>
      </c>
      <c r="M4404">
        <v>20</v>
      </c>
      <c r="N4404" t="s">
        <v>7383</v>
      </c>
      <c r="O4404" t="s">
        <v>28</v>
      </c>
      <c r="P4404">
        <v>16052</v>
      </c>
      <c r="Q4404">
        <v>7099240</v>
      </c>
      <c r="R4404" t="s">
        <v>40</v>
      </c>
      <c r="S4404">
        <v>3</v>
      </c>
      <c r="T4404" t="s">
        <v>318</v>
      </c>
      <c r="U4404" s="4">
        <f>Tabla1[[#This Row],[OS-Valor Unitario]]-Tabla1[[#This Row],[costo_antes_iva]]</f>
        <v>0</v>
      </c>
      <c r="V4404" s="4">
        <f>Tabla1[[#This Row],[OS-Valor Unitario]]*Tabla1[[#This Row],[CANTIDAD ENTREGA SATELITE]]</f>
        <v>25500</v>
      </c>
      <c r="W4404" s="4">
        <f>Tabla1[[#This Row],[costo_antes_iva]]*Tabla1[[#This Row],[CANTIDAD ENTREGA SATELITE]]</f>
        <v>25500</v>
      </c>
      <c r="X4404" s="4">
        <f>Tabla1[[#This Row],[Valor total OS]]-Tabla1[[#This Row],[valor total op]]</f>
        <v>0</v>
      </c>
    </row>
    <row r="4405" spans="1:24" x14ac:dyDescent="0.3">
      <c r="A4405">
        <v>5635</v>
      </c>
      <c r="B4405" t="s">
        <v>7379</v>
      </c>
      <c r="C4405" t="s">
        <v>645</v>
      </c>
      <c r="D4405" t="s">
        <v>7380</v>
      </c>
      <c r="E4405" t="s">
        <v>7381</v>
      </c>
      <c r="F4405" s="2">
        <v>45558</v>
      </c>
      <c r="G4405">
        <v>2000</v>
      </c>
      <c r="H4405" t="s">
        <v>88</v>
      </c>
      <c r="I4405" t="s">
        <v>7382</v>
      </c>
      <c r="J4405">
        <v>1</v>
      </c>
      <c r="K4405" t="s">
        <v>252</v>
      </c>
      <c r="L4405">
        <v>3950</v>
      </c>
      <c r="M4405">
        <v>20</v>
      </c>
      <c r="N4405" t="s">
        <v>7383</v>
      </c>
      <c r="O4405" t="s">
        <v>28</v>
      </c>
      <c r="P4405">
        <v>15787</v>
      </c>
      <c r="Q4405">
        <v>7099240</v>
      </c>
      <c r="R4405" t="s">
        <v>40</v>
      </c>
      <c r="S4405">
        <v>17</v>
      </c>
      <c r="T4405" t="s">
        <v>253</v>
      </c>
      <c r="U4405" s="4">
        <f>Tabla1[[#This Row],[OS-Valor Unitario]]-Tabla1[[#This Row],[costo_antes_iva]]</f>
        <v>1950</v>
      </c>
      <c r="V4405" s="4">
        <f>Tabla1[[#This Row],[OS-Valor Unitario]]*Tabla1[[#This Row],[CANTIDAD ENTREGA SATELITE]]</f>
        <v>67150</v>
      </c>
      <c r="W4405" s="4">
        <f>Tabla1[[#This Row],[costo_antes_iva]]*Tabla1[[#This Row],[CANTIDAD ENTREGA SATELITE]]</f>
        <v>34000</v>
      </c>
      <c r="X4405" s="4">
        <f>Tabla1[[#This Row],[Valor total OS]]-Tabla1[[#This Row],[valor total op]]</f>
        <v>33150</v>
      </c>
    </row>
    <row r="4406" spans="1:24" x14ac:dyDescent="0.3">
      <c r="A4406">
        <v>5635</v>
      </c>
      <c r="B4406" t="s">
        <v>7379</v>
      </c>
      <c r="C4406" t="s">
        <v>645</v>
      </c>
      <c r="D4406" t="s">
        <v>7380</v>
      </c>
      <c r="E4406" t="s">
        <v>7381</v>
      </c>
      <c r="F4406" s="2">
        <v>45558</v>
      </c>
      <c r="G4406">
        <v>2000</v>
      </c>
      <c r="H4406" t="s">
        <v>88</v>
      </c>
      <c r="I4406" t="s">
        <v>7382</v>
      </c>
      <c r="J4406">
        <v>1</v>
      </c>
      <c r="K4406" t="s">
        <v>252</v>
      </c>
      <c r="L4406">
        <v>3950</v>
      </c>
      <c r="M4406">
        <v>20</v>
      </c>
      <c r="N4406" t="s">
        <v>7383</v>
      </c>
      <c r="O4406" t="s">
        <v>28</v>
      </c>
      <c r="P4406">
        <v>15787</v>
      </c>
      <c r="Q4406">
        <v>7099240</v>
      </c>
      <c r="R4406" t="s">
        <v>40</v>
      </c>
      <c r="S4406">
        <v>3</v>
      </c>
      <c r="T4406" t="s">
        <v>253</v>
      </c>
      <c r="U4406" s="4">
        <f>Tabla1[[#This Row],[OS-Valor Unitario]]-Tabla1[[#This Row],[costo_antes_iva]]</f>
        <v>1950</v>
      </c>
      <c r="V4406" s="4">
        <f>Tabla1[[#This Row],[OS-Valor Unitario]]*Tabla1[[#This Row],[CANTIDAD ENTREGA SATELITE]]</f>
        <v>11850</v>
      </c>
      <c r="W4406" s="4">
        <f>Tabla1[[#This Row],[costo_antes_iva]]*Tabla1[[#This Row],[CANTIDAD ENTREGA SATELITE]]</f>
        <v>6000</v>
      </c>
      <c r="X4406" s="4">
        <f>Tabla1[[#This Row],[Valor total OS]]-Tabla1[[#This Row],[valor total op]]</f>
        <v>5850</v>
      </c>
    </row>
    <row r="4407" spans="1:24" x14ac:dyDescent="0.3">
      <c r="A4407">
        <v>5635</v>
      </c>
      <c r="B4407" t="s">
        <v>7379</v>
      </c>
      <c r="C4407" t="s">
        <v>645</v>
      </c>
      <c r="D4407" t="s">
        <v>7380</v>
      </c>
      <c r="E4407" t="s">
        <v>7381</v>
      </c>
      <c r="F4407" s="2">
        <v>45558</v>
      </c>
      <c r="G4407">
        <v>9000</v>
      </c>
      <c r="H4407" t="s">
        <v>175</v>
      </c>
      <c r="I4407" t="s">
        <v>7382</v>
      </c>
      <c r="J4407">
        <v>1</v>
      </c>
      <c r="K4407" t="s">
        <v>5289</v>
      </c>
      <c r="L4407">
        <v>12000</v>
      </c>
      <c r="M4407">
        <v>20</v>
      </c>
      <c r="N4407" t="s">
        <v>7383</v>
      </c>
      <c r="O4407" t="s">
        <v>28</v>
      </c>
      <c r="P4407">
        <v>15691</v>
      </c>
      <c r="Q4407">
        <v>7099240</v>
      </c>
      <c r="R4407" t="s">
        <v>40</v>
      </c>
      <c r="S4407">
        <v>17</v>
      </c>
      <c r="T4407" t="s">
        <v>5290</v>
      </c>
      <c r="U4407" s="4">
        <f>Tabla1[[#This Row],[OS-Valor Unitario]]-Tabla1[[#This Row],[costo_antes_iva]]</f>
        <v>3000</v>
      </c>
      <c r="V4407" s="4">
        <f>Tabla1[[#This Row],[OS-Valor Unitario]]*Tabla1[[#This Row],[CANTIDAD ENTREGA SATELITE]]</f>
        <v>204000</v>
      </c>
      <c r="W4407" s="4">
        <f>Tabla1[[#This Row],[costo_antes_iva]]*Tabla1[[#This Row],[CANTIDAD ENTREGA SATELITE]]</f>
        <v>153000</v>
      </c>
      <c r="X4407" s="4">
        <f>Tabla1[[#This Row],[Valor total OS]]-Tabla1[[#This Row],[valor total op]]</f>
        <v>51000</v>
      </c>
    </row>
    <row r="4408" spans="1:24" x14ac:dyDescent="0.3">
      <c r="A4408">
        <v>5635</v>
      </c>
      <c r="B4408" t="s">
        <v>7379</v>
      </c>
      <c r="C4408" t="s">
        <v>645</v>
      </c>
      <c r="D4408" t="s">
        <v>7380</v>
      </c>
      <c r="E4408" t="s">
        <v>7381</v>
      </c>
      <c r="F4408" s="2">
        <v>45558</v>
      </c>
      <c r="G4408">
        <v>9000</v>
      </c>
      <c r="H4408" t="s">
        <v>175</v>
      </c>
      <c r="I4408" t="s">
        <v>7382</v>
      </c>
      <c r="J4408">
        <v>1</v>
      </c>
      <c r="K4408" t="s">
        <v>5289</v>
      </c>
      <c r="L4408">
        <v>12000</v>
      </c>
      <c r="M4408">
        <v>20</v>
      </c>
      <c r="N4408" t="s">
        <v>7383</v>
      </c>
      <c r="O4408" t="s">
        <v>28</v>
      </c>
      <c r="P4408">
        <v>15691</v>
      </c>
      <c r="Q4408">
        <v>7099240</v>
      </c>
      <c r="R4408" t="s">
        <v>40</v>
      </c>
      <c r="S4408">
        <v>3</v>
      </c>
      <c r="T4408" t="s">
        <v>5290</v>
      </c>
      <c r="U4408" s="4">
        <f>Tabla1[[#This Row],[OS-Valor Unitario]]-Tabla1[[#This Row],[costo_antes_iva]]</f>
        <v>3000</v>
      </c>
      <c r="V4408" s="4">
        <f>Tabla1[[#This Row],[OS-Valor Unitario]]*Tabla1[[#This Row],[CANTIDAD ENTREGA SATELITE]]</f>
        <v>36000</v>
      </c>
      <c r="W4408" s="4">
        <f>Tabla1[[#This Row],[costo_antes_iva]]*Tabla1[[#This Row],[CANTIDAD ENTREGA SATELITE]]</f>
        <v>27000</v>
      </c>
      <c r="X4408" s="4">
        <f>Tabla1[[#This Row],[Valor total OS]]-Tabla1[[#This Row],[valor total op]]</f>
        <v>9000</v>
      </c>
    </row>
    <row r="4409" spans="1:24" x14ac:dyDescent="0.3">
      <c r="A4409">
        <v>5635</v>
      </c>
      <c r="B4409" t="s">
        <v>7384</v>
      </c>
      <c r="C4409" t="s">
        <v>532</v>
      </c>
      <c r="D4409" t="s">
        <v>7380</v>
      </c>
      <c r="E4409" t="s">
        <v>7385</v>
      </c>
      <c r="F4409" s="2">
        <v>45558</v>
      </c>
      <c r="G4409">
        <v>4500</v>
      </c>
      <c r="H4409" t="s">
        <v>24</v>
      </c>
      <c r="I4409" t="s">
        <v>7386</v>
      </c>
      <c r="J4409">
        <v>2</v>
      </c>
      <c r="K4409" t="s">
        <v>5792</v>
      </c>
      <c r="L4409">
        <v>4500</v>
      </c>
      <c r="M4409">
        <v>20</v>
      </c>
      <c r="N4409" t="s">
        <v>7383</v>
      </c>
      <c r="O4409" t="s">
        <v>28</v>
      </c>
      <c r="P4409">
        <v>15661</v>
      </c>
      <c r="Q4409">
        <v>7099240</v>
      </c>
      <c r="R4409" t="s">
        <v>29</v>
      </c>
      <c r="S4409">
        <v>17</v>
      </c>
      <c r="T4409" t="s">
        <v>5792</v>
      </c>
      <c r="U4409" s="4">
        <f>Tabla1[[#This Row],[OS-Valor Unitario]]-Tabla1[[#This Row],[costo_antes_iva]]</f>
        <v>0</v>
      </c>
      <c r="V4409" s="4">
        <f>Tabla1[[#This Row],[OS-Valor Unitario]]*Tabla1[[#This Row],[CANTIDAD ENTREGA SATELITE]]</f>
        <v>76500</v>
      </c>
      <c r="W4409" s="4">
        <f>Tabla1[[#This Row],[costo_antes_iva]]*Tabla1[[#This Row],[CANTIDAD ENTREGA SATELITE]]</f>
        <v>76500</v>
      </c>
      <c r="X4409" s="4">
        <f>Tabla1[[#This Row],[Valor total OS]]-Tabla1[[#This Row],[valor total op]]</f>
        <v>0</v>
      </c>
    </row>
    <row r="4410" spans="1:24" x14ac:dyDescent="0.3">
      <c r="A4410">
        <v>5635</v>
      </c>
      <c r="B4410" t="s">
        <v>7384</v>
      </c>
      <c r="C4410" t="s">
        <v>532</v>
      </c>
      <c r="D4410" t="s">
        <v>7380</v>
      </c>
      <c r="E4410" t="s">
        <v>7385</v>
      </c>
      <c r="F4410" s="2">
        <v>45558</v>
      </c>
      <c r="G4410">
        <v>4500</v>
      </c>
      <c r="H4410" t="s">
        <v>24</v>
      </c>
      <c r="I4410" t="s">
        <v>7386</v>
      </c>
      <c r="J4410">
        <v>2</v>
      </c>
      <c r="K4410" t="s">
        <v>5792</v>
      </c>
      <c r="L4410">
        <v>4500</v>
      </c>
      <c r="M4410">
        <v>20</v>
      </c>
      <c r="N4410" t="s">
        <v>7383</v>
      </c>
      <c r="O4410" t="s">
        <v>28</v>
      </c>
      <c r="P4410">
        <v>15661</v>
      </c>
      <c r="Q4410">
        <v>7099240</v>
      </c>
      <c r="R4410" t="s">
        <v>29</v>
      </c>
      <c r="S4410">
        <v>3</v>
      </c>
      <c r="T4410" t="s">
        <v>5792</v>
      </c>
      <c r="U4410" s="4">
        <f>Tabla1[[#This Row],[OS-Valor Unitario]]-Tabla1[[#This Row],[costo_antes_iva]]</f>
        <v>0</v>
      </c>
      <c r="V4410" s="4">
        <f>Tabla1[[#This Row],[OS-Valor Unitario]]*Tabla1[[#This Row],[CANTIDAD ENTREGA SATELITE]]</f>
        <v>13500</v>
      </c>
      <c r="W4410" s="4">
        <f>Tabla1[[#This Row],[costo_antes_iva]]*Tabla1[[#This Row],[CANTIDAD ENTREGA SATELITE]]</f>
        <v>13500</v>
      </c>
      <c r="X4410" s="4">
        <f>Tabla1[[#This Row],[Valor total OS]]-Tabla1[[#This Row],[valor total op]]</f>
        <v>0</v>
      </c>
    </row>
    <row r="4411" spans="1:24" x14ac:dyDescent="0.3">
      <c r="A4411">
        <v>5635</v>
      </c>
      <c r="B4411" t="s">
        <v>7387</v>
      </c>
      <c r="C4411" t="s">
        <v>105</v>
      </c>
      <c r="D4411" t="s">
        <v>7380</v>
      </c>
      <c r="E4411" t="s">
        <v>7388</v>
      </c>
      <c r="F4411" s="2">
        <v>45558</v>
      </c>
      <c r="G4411">
        <v>1600</v>
      </c>
      <c r="H4411" t="s">
        <v>88</v>
      </c>
      <c r="I4411" t="s">
        <v>7389</v>
      </c>
      <c r="J4411">
        <v>3</v>
      </c>
      <c r="K4411" t="s">
        <v>252</v>
      </c>
      <c r="L4411">
        <v>2200</v>
      </c>
      <c r="M4411">
        <v>20</v>
      </c>
      <c r="N4411" t="s">
        <v>7383</v>
      </c>
      <c r="O4411" t="s">
        <v>28</v>
      </c>
      <c r="P4411">
        <v>16120</v>
      </c>
      <c r="Q4411">
        <v>7099240</v>
      </c>
      <c r="R4411" t="s">
        <v>105</v>
      </c>
      <c r="S4411">
        <v>20</v>
      </c>
      <c r="T4411" t="s">
        <v>253</v>
      </c>
      <c r="U4411" s="4">
        <f>Tabla1[[#This Row],[OS-Valor Unitario]]-Tabla1[[#This Row],[costo_antes_iva]]</f>
        <v>600</v>
      </c>
      <c r="V4411" s="4">
        <f>Tabla1[[#This Row],[OS-Valor Unitario]]*Tabla1[[#This Row],[CANTIDAD ENTREGA SATELITE]]</f>
        <v>44000</v>
      </c>
      <c r="W4411" s="4">
        <f>Tabla1[[#This Row],[costo_antes_iva]]*Tabla1[[#This Row],[CANTIDAD ENTREGA SATELITE]]</f>
        <v>32000</v>
      </c>
      <c r="X4411" s="4">
        <f>Tabla1[[#This Row],[Valor total OS]]-Tabla1[[#This Row],[valor total op]]</f>
        <v>12000</v>
      </c>
    </row>
    <row r="4412" spans="1:24" x14ac:dyDescent="0.3">
      <c r="A4412">
        <v>5635</v>
      </c>
      <c r="B4412" t="s">
        <v>7387</v>
      </c>
      <c r="C4412" t="s">
        <v>105</v>
      </c>
      <c r="D4412" t="s">
        <v>7380</v>
      </c>
      <c r="E4412" t="s">
        <v>7388</v>
      </c>
      <c r="F4412" s="2">
        <v>45558</v>
      </c>
      <c r="G4412">
        <v>18000</v>
      </c>
      <c r="H4412" t="s">
        <v>45</v>
      </c>
      <c r="I4412" t="s">
        <v>7389</v>
      </c>
      <c r="J4412">
        <v>3</v>
      </c>
      <c r="K4412" t="s">
        <v>207</v>
      </c>
      <c r="L4412">
        <v>18000</v>
      </c>
      <c r="M4412">
        <v>20</v>
      </c>
      <c r="N4412" t="s">
        <v>7383</v>
      </c>
      <c r="O4412" t="s">
        <v>28</v>
      </c>
      <c r="P4412">
        <v>15377</v>
      </c>
      <c r="Q4412">
        <v>7099240</v>
      </c>
      <c r="R4412" t="s">
        <v>105</v>
      </c>
      <c r="S4412">
        <v>20</v>
      </c>
      <c r="T4412" t="s">
        <v>207</v>
      </c>
      <c r="U4412" s="4">
        <f>Tabla1[[#This Row],[OS-Valor Unitario]]-Tabla1[[#This Row],[costo_antes_iva]]</f>
        <v>0</v>
      </c>
      <c r="V4412" s="4">
        <f>Tabla1[[#This Row],[OS-Valor Unitario]]*Tabla1[[#This Row],[CANTIDAD ENTREGA SATELITE]]</f>
        <v>360000</v>
      </c>
      <c r="W4412" s="4">
        <f>Tabla1[[#This Row],[costo_antes_iva]]*Tabla1[[#This Row],[CANTIDAD ENTREGA SATELITE]]</f>
        <v>360000</v>
      </c>
      <c r="X4412" s="4">
        <f>Tabla1[[#This Row],[Valor total OS]]-Tabla1[[#This Row],[valor total op]]</f>
        <v>0</v>
      </c>
    </row>
    <row r="4413" spans="1:24" x14ac:dyDescent="0.3">
      <c r="A4413">
        <v>5635</v>
      </c>
      <c r="B4413" t="s">
        <v>7390</v>
      </c>
      <c r="C4413" t="s">
        <v>645</v>
      </c>
      <c r="D4413" t="s">
        <v>7380</v>
      </c>
      <c r="E4413" t="s">
        <v>7391</v>
      </c>
      <c r="F4413" s="2">
        <v>45558</v>
      </c>
      <c r="G4413">
        <v>8500</v>
      </c>
      <c r="H4413" t="s">
        <v>24</v>
      </c>
      <c r="I4413" t="s">
        <v>7392</v>
      </c>
      <c r="J4413">
        <v>4</v>
      </c>
      <c r="K4413" t="s">
        <v>798</v>
      </c>
      <c r="L4413">
        <v>8500</v>
      </c>
      <c r="M4413">
        <v>20</v>
      </c>
      <c r="N4413" t="s">
        <v>7383</v>
      </c>
      <c r="O4413" t="s">
        <v>28</v>
      </c>
      <c r="P4413">
        <v>15873</v>
      </c>
      <c r="Q4413">
        <v>7099240</v>
      </c>
      <c r="R4413" t="s">
        <v>40</v>
      </c>
      <c r="S4413">
        <v>17</v>
      </c>
      <c r="T4413" t="s">
        <v>799</v>
      </c>
      <c r="U4413" s="4">
        <f>Tabla1[[#This Row],[OS-Valor Unitario]]-Tabla1[[#This Row],[costo_antes_iva]]</f>
        <v>0</v>
      </c>
      <c r="V4413" s="4">
        <f>Tabla1[[#This Row],[OS-Valor Unitario]]*Tabla1[[#This Row],[CANTIDAD ENTREGA SATELITE]]</f>
        <v>144500</v>
      </c>
      <c r="W4413" s="4">
        <f>Tabla1[[#This Row],[costo_antes_iva]]*Tabla1[[#This Row],[CANTIDAD ENTREGA SATELITE]]</f>
        <v>144500</v>
      </c>
      <c r="X4413" s="4">
        <f>Tabla1[[#This Row],[Valor total OS]]-Tabla1[[#This Row],[valor total op]]</f>
        <v>0</v>
      </c>
    </row>
    <row r="4414" spans="1:24" x14ac:dyDescent="0.3">
      <c r="A4414">
        <v>5635</v>
      </c>
      <c r="B4414" t="s">
        <v>7390</v>
      </c>
      <c r="C4414" t="s">
        <v>645</v>
      </c>
      <c r="D4414" t="s">
        <v>7380</v>
      </c>
      <c r="E4414" t="s">
        <v>7391</v>
      </c>
      <c r="F4414" s="2">
        <v>45558</v>
      </c>
      <c r="G4414">
        <v>8500</v>
      </c>
      <c r="H4414" t="s">
        <v>24</v>
      </c>
      <c r="I4414" t="s">
        <v>7392</v>
      </c>
      <c r="J4414">
        <v>4</v>
      </c>
      <c r="K4414" t="s">
        <v>798</v>
      </c>
      <c r="L4414">
        <v>8500</v>
      </c>
      <c r="M4414">
        <v>20</v>
      </c>
      <c r="N4414" t="s">
        <v>7383</v>
      </c>
      <c r="O4414" t="s">
        <v>28</v>
      </c>
      <c r="P4414">
        <v>15873</v>
      </c>
      <c r="Q4414">
        <v>7099240</v>
      </c>
      <c r="R4414" t="s">
        <v>40</v>
      </c>
      <c r="S4414">
        <v>3</v>
      </c>
      <c r="T4414" t="s">
        <v>799</v>
      </c>
      <c r="U4414" s="4">
        <f>Tabla1[[#This Row],[OS-Valor Unitario]]-Tabla1[[#This Row],[costo_antes_iva]]</f>
        <v>0</v>
      </c>
      <c r="V4414" s="4">
        <f>Tabla1[[#This Row],[OS-Valor Unitario]]*Tabla1[[#This Row],[CANTIDAD ENTREGA SATELITE]]</f>
        <v>25500</v>
      </c>
      <c r="W4414" s="4">
        <f>Tabla1[[#This Row],[costo_antes_iva]]*Tabla1[[#This Row],[CANTIDAD ENTREGA SATELITE]]</f>
        <v>25500</v>
      </c>
      <c r="X4414" s="4">
        <f>Tabla1[[#This Row],[Valor total OS]]-Tabla1[[#This Row],[valor total op]]</f>
        <v>0</v>
      </c>
    </row>
    <row r="4415" spans="1:24" x14ac:dyDescent="0.3">
      <c r="A4415">
        <v>5635</v>
      </c>
      <c r="B4415" t="s">
        <v>7390</v>
      </c>
      <c r="C4415" t="s">
        <v>645</v>
      </c>
      <c r="D4415" t="s">
        <v>7380</v>
      </c>
      <c r="E4415" t="s">
        <v>7391</v>
      </c>
      <c r="F4415" s="2">
        <v>45558</v>
      </c>
      <c r="G4415">
        <v>1900</v>
      </c>
      <c r="H4415" t="s">
        <v>88</v>
      </c>
      <c r="I4415" t="s">
        <v>7392</v>
      </c>
      <c r="J4415">
        <v>4</v>
      </c>
      <c r="K4415" t="s">
        <v>252</v>
      </c>
      <c r="L4415">
        <v>3950</v>
      </c>
      <c r="M4415">
        <v>20</v>
      </c>
      <c r="N4415" t="s">
        <v>7383</v>
      </c>
      <c r="O4415" t="s">
        <v>28</v>
      </c>
      <c r="P4415">
        <v>15788</v>
      </c>
      <c r="Q4415">
        <v>7099240</v>
      </c>
      <c r="R4415" t="s">
        <v>40</v>
      </c>
      <c r="S4415">
        <v>17</v>
      </c>
      <c r="T4415" t="s">
        <v>253</v>
      </c>
      <c r="U4415" s="4">
        <f>Tabla1[[#This Row],[OS-Valor Unitario]]-Tabla1[[#This Row],[costo_antes_iva]]</f>
        <v>2050</v>
      </c>
      <c r="V4415" s="4">
        <f>Tabla1[[#This Row],[OS-Valor Unitario]]*Tabla1[[#This Row],[CANTIDAD ENTREGA SATELITE]]</f>
        <v>67150</v>
      </c>
      <c r="W4415" s="4">
        <f>Tabla1[[#This Row],[costo_antes_iva]]*Tabla1[[#This Row],[CANTIDAD ENTREGA SATELITE]]</f>
        <v>32300</v>
      </c>
      <c r="X4415" s="4">
        <f>Tabla1[[#This Row],[Valor total OS]]-Tabla1[[#This Row],[valor total op]]</f>
        <v>34850</v>
      </c>
    </row>
    <row r="4416" spans="1:24" x14ac:dyDescent="0.3">
      <c r="A4416">
        <v>5635</v>
      </c>
      <c r="B4416" t="s">
        <v>7390</v>
      </c>
      <c r="C4416" t="s">
        <v>645</v>
      </c>
      <c r="D4416" t="s">
        <v>7380</v>
      </c>
      <c r="E4416" t="s">
        <v>7391</v>
      </c>
      <c r="F4416" s="2">
        <v>45558</v>
      </c>
      <c r="G4416">
        <v>1900</v>
      </c>
      <c r="H4416" t="s">
        <v>88</v>
      </c>
      <c r="I4416" t="s">
        <v>7392</v>
      </c>
      <c r="J4416">
        <v>4</v>
      </c>
      <c r="K4416" t="s">
        <v>252</v>
      </c>
      <c r="L4416">
        <v>3950</v>
      </c>
      <c r="M4416">
        <v>20</v>
      </c>
      <c r="N4416" t="s">
        <v>7383</v>
      </c>
      <c r="O4416" t="s">
        <v>28</v>
      </c>
      <c r="P4416">
        <v>15788</v>
      </c>
      <c r="Q4416">
        <v>7099240</v>
      </c>
      <c r="R4416" t="s">
        <v>40</v>
      </c>
      <c r="S4416">
        <v>3</v>
      </c>
      <c r="T4416" t="s">
        <v>253</v>
      </c>
      <c r="U4416" s="4">
        <f>Tabla1[[#This Row],[OS-Valor Unitario]]-Tabla1[[#This Row],[costo_antes_iva]]</f>
        <v>2050</v>
      </c>
      <c r="V4416" s="4">
        <f>Tabla1[[#This Row],[OS-Valor Unitario]]*Tabla1[[#This Row],[CANTIDAD ENTREGA SATELITE]]</f>
        <v>11850</v>
      </c>
      <c r="W4416" s="4">
        <f>Tabla1[[#This Row],[costo_antes_iva]]*Tabla1[[#This Row],[CANTIDAD ENTREGA SATELITE]]</f>
        <v>5700</v>
      </c>
      <c r="X4416" s="4">
        <f>Tabla1[[#This Row],[Valor total OS]]-Tabla1[[#This Row],[valor total op]]</f>
        <v>6150</v>
      </c>
    </row>
    <row r="4417" spans="1:24" x14ac:dyDescent="0.3">
      <c r="A4417">
        <v>5635</v>
      </c>
      <c r="B4417" t="s">
        <v>7393</v>
      </c>
      <c r="C4417" t="s">
        <v>532</v>
      </c>
      <c r="D4417" t="s">
        <v>7380</v>
      </c>
      <c r="E4417" t="s">
        <v>7394</v>
      </c>
      <c r="F4417" s="2">
        <v>45558</v>
      </c>
      <c r="G4417">
        <v>9000</v>
      </c>
      <c r="H4417" t="s">
        <v>175</v>
      </c>
      <c r="I4417" t="s">
        <v>7395</v>
      </c>
      <c r="J4417">
        <v>5</v>
      </c>
      <c r="K4417" t="s">
        <v>5289</v>
      </c>
      <c r="L4417">
        <v>12000</v>
      </c>
      <c r="M4417">
        <v>20</v>
      </c>
      <c r="N4417" t="s">
        <v>7383</v>
      </c>
      <c r="O4417" t="s">
        <v>28</v>
      </c>
      <c r="P4417">
        <v>15687</v>
      </c>
      <c r="Q4417">
        <v>7099240</v>
      </c>
      <c r="R4417" t="s">
        <v>29</v>
      </c>
      <c r="S4417">
        <v>17</v>
      </c>
      <c r="T4417" t="s">
        <v>5290</v>
      </c>
      <c r="U4417" s="4">
        <f>Tabla1[[#This Row],[OS-Valor Unitario]]-Tabla1[[#This Row],[costo_antes_iva]]</f>
        <v>3000</v>
      </c>
      <c r="V4417" s="4">
        <f>Tabla1[[#This Row],[OS-Valor Unitario]]*Tabla1[[#This Row],[CANTIDAD ENTREGA SATELITE]]</f>
        <v>204000</v>
      </c>
      <c r="W4417" s="4">
        <f>Tabla1[[#This Row],[costo_antes_iva]]*Tabla1[[#This Row],[CANTIDAD ENTREGA SATELITE]]</f>
        <v>153000</v>
      </c>
      <c r="X4417" s="4">
        <f>Tabla1[[#This Row],[Valor total OS]]-Tabla1[[#This Row],[valor total op]]</f>
        <v>51000</v>
      </c>
    </row>
    <row r="4418" spans="1:24" x14ac:dyDescent="0.3">
      <c r="A4418">
        <v>5635</v>
      </c>
      <c r="B4418" t="s">
        <v>7393</v>
      </c>
      <c r="C4418" t="s">
        <v>532</v>
      </c>
      <c r="D4418" t="s">
        <v>7380</v>
      </c>
      <c r="E4418" t="s">
        <v>7394</v>
      </c>
      <c r="F4418" s="2">
        <v>45558</v>
      </c>
      <c r="G4418">
        <v>9000</v>
      </c>
      <c r="H4418" t="s">
        <v>175</v>
      </c>
      <c r="I4418" t="s">
        <v>7395</v>
      </c>
      <c r="J4418">
        <v>5</v>
      </c>
      <c r="K4418" t="s">
        <v>5289</v>
      </c>
      <c r="L4418">
        <v>12000</v>
      </c>
      <c r="M4418">
        <v>20</v>
      </c>
      <c r="N4418" t="s">
        <v>7383</v>
      </c>
      <c r="O4418" t="s">
        <v>28</v>
      </c>
      <c r="P4418">
        <v>15687</v>
      </c>
      <c r="Q4418">
        <v>7099240</v>
      </c>
      <c r="R4418" t="s">
        <v>29</v>
      </c>
      <c r="S4418">
        <v>3</v>
      </c>
      <c r="T4418" t="s">
        <v>5290</v>
      </c>
      <c r="U4418" s="4">
        <f>Tabla1[[#This Row],[OS-Valor Unitario]]-Tabla1[[#This Row],[costo_antes_iva]]</f>
        <v>3000</v>
      </c>
      <c r="V4418" s="4">
        <f>Tabla1[[#This Row],[OS-Valor Unitario]]*Tabla1[[#This Row],[CANTIDAD ENTREGA SATELITE]]</f>
        <v>36000</v>
      </c>
      <c r="W4418" s="4">
        <f>Tabla1[[#This Row],[costo_antes_iva]]*Tabla1[[#This Row],[CANTIDAD ENTREGA SATELITE]]</f>
        <v>27000</v>
      </c>
      <c r="X4418" s="4">
        <f>Tabla1[[#This Row],[Valor total OS]]-Tabla1[[#This Row],[valor total op]]</f>
        <v>9000</v>
      </c>
    </row>
    <row r="4419" spans="1:24" x14ac:dyDescent="0.3">
      <c r="A4419">
        <v>5635</v>
      </c>
      <c r="B4419" t="s">
        <v>7393</v>
      </c>
      <c r="C4419" t="s">
        <v>532</v>
      </c>
      <c r="D4419" t="s">
        <v>7380</v>
      </c>
      <c r="E4419" t="s">
        <v>7394</v>
      </c>
      <c r="F4419" s="2">
        <v>45558</v>
      </c>
      <c r="G4419">
        <v>4500</v>
      </c>
      <c r="H4419" t="s">
        <v>24</v>
      </c>
      <c r="I4419" t="s">
        <v>7395</v>
      </c>
      <c r="J4419">
        <v>5</v>
      </c>
      <c r="K4419" t="s">
        <v>824</v>
      </c>
      <c r="L4419">
        <v>4500</v>
      </c>
      <c r="M4419">
        <v>20</v>
      </c>
      <c r="N4419" t="s">
        <v>7383</v>
      </c>
      <c r="O4419" t="s">
        <v>28</v>
      </c>
      <c r="P4419">
        <v>15907</v>
      </c>
      <c r="Q4419">
        <v>7099240</v>
      </c>
      <c r="R4419" t="s">
        <v>29</v>
      </c>
      <c r="S4419">
        <v>17</v>
      </c>
      <c r="T4419" t="s">
        <v>825</v>
      </c>
      <c r="U4419" s="4">
        <f>Tabla1[[#This Row],[OS-Valor Unitario]]-Tabla1[[#This Row],[costo_antes_iva]]</f>
        <v>0</v>
      </c>
      <c r="V4419" s="4">
        <f>Tabla1[[#This Row],[OS-Valor Unitario]]*Tabla1[[#This Row],[CANTIDAD ENTREGA SATELITE]]</f>
        <v>76500</v>
      </c>
      <c r="W4419" s="4">
        <f>Tabla1[[#This Row],[costo_antes_iva]]*Tabla1[[#This Row],[CANTIDAD ENTREGA SATELITE]]</f>
        <v>76500</v>
      </c>
      <c r="X4419" s="4">
        <f>Tabla1[[#This Row],[Valor total OS]]-Tabla1[[#This Row],[valor total op]]</f>
        <v>0</v>
      </c>
    </row>
    <row r="4420" spans="1:24" x14ac:dyDescent="0.3">
      <c r="A4420">
        <v>5635</v>
      </c>
      <c r="B4420" t="s">
        <v>7393</v>
      </c>
      <c r="C4420" t="s">
        <v>532</v>
      </c>
      <c r="D4420" t="s">
        <v>7380</v>
      </c>
      <c r="E4420" t="s">
        <v>7394</v>
      </c>
      <c r="F4420" s="2">
        <v>45558</v>
      </c>
      <c r="G4420">
        <v>4500</v>
      </c>
      <c r="H4420" t="s">
        <v>24</v>
      </c>
      <c r="I4420" t="s">
        <v>7395</v>
      </c>
      <c r="J4420">
        <v>5</v>
      </c>
      <c r="K4420" t="s">
        <v>824</v>
      </c>
      <c r="L4420">
        <v>4500</v>
      </c>
      <c r="M4420">
        <v>20</v>
      </c>
      <c r="N4420" t="s">
        <v>7383</v>
      </c>
      <c r="O4420" t="s">
        <v>28</v>
      </c>
      <c r="P4420">
        <v>15907</v>
      </c>
      <c r="Q4420">
        <v>7099240</v>
      </c>
      <c r="R4420" t="s">
        <v>29</v>
      </c>
      <c r="S4420">
        <v>3</v>
      </c>
      <c r="T4420" t="s">
        <v>825</v>
      </c>
      <c r="U4420" s="4">
        <f>Tabla1[[#This Row],[OS-Valor Unitario]]-Tabla1[[#This Row],[costo_antes_iva]]</f>
        <v>0</v>
      </c>
      <c r="V4420" s="4">
        <f>Tabla1[[#This Row],[OS-Valor Unitario]]*Tabla1[[#This Row],[CANTIDAD ENTREGA SATELITE]]</f>
        <v>13500</v>
      </c>
      <c r="W4420" s="4">
        <f>Tabla1[[#This Row],[costo_antes_iva]]*Tabla1[[#This Row],[CANTIDAD ENTREGA SATELITE]]</f>
        <v>13500</v>
      </c>
      <c r="X4420" s="4">
        <f>Tabla1[[#This Row],[Valor total OS]]-Tabla1[[#This Row],[valor total op]]</f>
        <v>0</v>
      </c>
    </row>
    <row r="4421" spans="1:24" x14ac:dyDescent="0.3">
      <c r="A4421">
        <v>5633</v>
      </c>
      <c r="B4421" t="s">
        <v>7396</v>
      </c>
      <c r="C4421" t="s">
        <v>58</v>
      </c>
      <c r="D4421" t="s">
        <v>126</v>
      </c>
      <c r="E4421" t="s">
        <v>7397</v>
      </c>
      <c r="F4421" s="2">
        <v>45558</v>
      </c>
      <c r="G4421">
        <v>5000</v>
      </c>
      <c r="H4421" t="s">
        <v>24</v>
      </c>
      <c r="I4421" t="s">
        <v>7398</v>
      </c>
      <c r="J4421">
        <v>1</v>
      </c>
      <c r="K4421" t="s">
        <v>1554</v>
      </c>
      <c r="L4421">
        <v>4500</v>
      </c>
      <c r="M4421">
        <v>354</v>
      </c>
      <c r="N4421" t="s">
        <v>7399</v>
      </c>
      <c r="O4421" t="s">
        <v>131</v>
      </c>
      <c r="P4421">
        <v>15420</v>
      </c>
      <c r="Q4421">
        <v>41572750</v>
      </c>
      <c r="R4421" t="s">
        <v>523</v>
      </c>
      <c r="S4421">
        <v>349</v>
      </c>
      <c r="T4421" t="s">
        <v>1556</v>
      </c>
      <c r="U4421" s="4">
        <f>Tabla1[[#This Row],[OS-Valor Unitario]]-Tabla1[[#This Row],[costo_antes_iva]]</f>
        <v>-500</v>
      </c>
      <c r="V4421" s="4">
        <f>Tabla1[[#This Row],[OS-Valor Unitario]]*Tabla1[[#This Row],[CANTIDAD ENTREGA SATELITE]]</f>
        <v>1570500</v>
      </c>
      <c r="W4421" s="4">
        <f>Tabla1[[#This Row],[costo_antes_iva]]*Tabla1[[#This Row],[CANTIDAD ENTREGA SATELITE]]</f>
        <v>1745000</v>
      </c>
      <c r="X4421" s="4">
        <f>Tabla1[[#This Row],[Valor total OS]]-Tabla1[[#This Row],[valor total op]]</f>
        <v>-174500</v>
      </c>
    </row>
    <row r="4422" spans="1:24" x14ac:dyDescent="0.3">
      <c r="A4422">
        <v>5633</v>
      </c>
      <c r="B4422" t="s">
        <v>7396</v>
      </c>
      <c r="C4422" t="s">
        <v>58</v>
      </c>
      <c r="D4422" t="s">
        <v>126</v>
      </c>
      <c r="E4422" t="s">
        <v>7397</v>
      </c>
      <c r="F4422" s="2">
        <v>45558</v>
      </c>
      <c r="G4422">
        <v>5000</v>
      </c>
      <c r="H4422" t="s">
        <v>24</v>
      </c>
      <c r="I4422" t="s">
        <v>7398</v>
      </c>
      <c r="J4422">
        <v>1</v>
      </c>
      <c r="K4422" t="s">
        <v>1554</v>
      </c>
      <c r="L4422">
        <v>4500</v>
      </c>
      <c r="M4422">
        <v>354</v>
      </c>
      <c r="N4422" t="s">
        <v>7399</v>
      </c>
      <c r="O4422" t="s">
        <v>131</v>
      </c>
      <c r="P4422">
        <v>15420</v>
      </c>
      <c r="Q4422">
        <v>41572750</v>
      </c>
      <c r="R4422" t="s">
        <v>523</v>
      </c>
      <c r="S4422">
        <v>4</v>
      </c>
      <c r="T4422" t="s">
        <v>1556</v>
      </c>
      <c r="U4422" s="4">
        <f>Tabla1[[#This Row],[OS-Valor Unitario]]-Tabla1[[#This Row],[costo_antes_iva]]</f>
        <v>-500</v>
      </c>
      <c r="V4422" s="4">
        <f>Tabla1[[#This Row],[OS-Valor Unitario]]*Tabla1[[#This Row],[CANTIDAD ENTREGA SATELITE]]</f>
        <v>18000</v>
      </c>
      <c r="W4422" s="4">
        <f>Tabla1[[#This Row],[costo_antes_iva]]*Tabla1[[#This Row],[CANTIDAD ENTREGA SATELITE]]</f>
        <v>20000</v>
      </c>
      <c r="X4422" s="4">
        <f>Tabla1[[#This Row],[Valor total OS]]-Tabla1[[#This Row],[valor total op]]</f>
        <v>-2000</v>
      </c>
    </row>
    <row r="4423" spans="1:24" x14ac:dyDescent="0.3">
      <c r="A4423">
        <v>5633</v>
      </c>
      <c r="B4423" t="s">
        <v>7396</v>
      </c>
      <c r="C4423" t="s">
        <v>58</v>
      </c>
      <c r="D4423" t="s">
        <v>126</v>
      </c>
      <c r="E4423" t="s">
        <v>7397</v>
      </c>
      <c r="F4423" s="2">
        <v>45558</v>
      </c>
      <c r="G4423">
        <v>1500</v>
      </c>
      <c r="H4423" t="s">
        <v>88</v>
      </c>
      <c r="I4423" t="s">
        <v>7398</v>
      </c>
      <c r="J4423">
        <v>1</v>
      </c>
      <c r="K4423" t="s">
        <v>434</v>
      </c>
      <c r="L4423">
        <v>8800</v>
      </c>
      <c r="M4423">
        <v>4</v>
      </c>
      <c r="N4423" t="s">
        <v>7399</v>
      </c>
      <c r="O4423" t="s">
        <v>131</v>
      </c>
      <c r="P4423">
        <v>15380</v>
      </c>
      <c r="Q4423">
        <v>41572750</v>
      </c>
      <c r="R4423" t="s">
        <v>523</v>
      </c>
      <c r="S4423">
        <v>4</v>
      </c>
      <c r="T4423" t="s">
        <v>436</v>
      </c>
      <c r="U4423" s="4">
        <f>Tabla1[[#This Row],[OS-Valor Unitario]]-Tabla1[[#This Row],[costo_antes_iva]]</f>
        <v>7300</v>
      </c>
      <c r="V4423" s="4">
        <f>Tabla1[[#This Row],[OS-Valor Unitario]]*Tabla1[[#This Row],[CANTIDAD ENTREGA SATELITE]]</f>
        <v>35200</v>
      </c>
      <c r="W4423" s="4">
        <f>Tabla1[[#This Row],[costo_antes_iva]]*Tabla1[[#This Row],[CANTIDAD ENTREGA SATELITE]]</f>
        <v>6000</v>
      </c>
      <c r="X4423" s="4">
        <f>Tabla1[[#This Row],[Valor total OS]]-Tabla1[[#This Row],[valor total op]]</f>
        <v>29200</v>
      </c>
    </row>
    <row r="4424" spans="1:24" x14ac:dyDescent="0.3">
      <c r="A4424">
        <v>5633</v>
      </c>
      <c r="B4424" t="s">
        <v>7396</v>
      </c>
      <c r="C4424" t="s">
        <v>58</v>
      </c>
      <c r="D4424" t="s">
        <v>126</v>
      </c>
      <c r="E4424" t="s">
        <v>7397</v>
      </c>
      <c r="F4424" s="2">
        <v>45558</v>
      </c>
      <c r="G4424">
        <v>1500</v>
      </c>
      <c r="H4424" t="s">
        <v>88</v>
      </c>
      <c r="I4424" t="s">
        <v>7398</v>
      </c>
      <c r="J4424">
        <v>1</v>
      </c>
      <c r="K4424" t="s">
        <v>129</v>
      </c>
      <c r="L4424">
        <v>8800</v>
      </c>
      <c r="M4424">
        <v>350</v>
      </c>
      <c r="N4424" t="s">
        <v>7399</v>
      </c>
      <c r="O4424" t="s">
        <v>131</v>
      </c>
      <c r="P4424">
        <v>15349</v>
      </c>
      <c r="Q4424">
        <v>41572750</v>
      </c>
      <c r="R4424" t="s">
        <v>523</v>
      </c>
      <c r="S4424">
        <v>350</v>
      </c>
      <c r="T4424" t="s">
        <v>132</v>
      </c>
      <c r="U4424" s="4">
        <f>Tabla1[[#This Row],[OS-Valor Unitario]]-Tabla1[[#This Row],[costo_antes_iva]]</f>
        <v>7300</v>
      </c>
      <c r="V4424" s="4">
        <f>Tabla1[[#This Row],[OS-Valor Unitario]]*Tabla1[[#This Row],[CANTIDAD ENTREGA SATELITE]]</f>
        <v>3080000</v>
      </c>
      <c r="W4424" s="4">
        <f>Tabla1[[#This Row],[costo_antes_iva]]*Tabla1[[#This Row],[CANTIDAD ENTREGA SATELITE]]</f>
        <v>525000</v>
      </c>
      <c r="X4424" s="4">
        <f>Tabla1[[#This Row],[Valor total OS]]-Tabla1[[#This Row],[valor total op]]</f>
        <v>2555000</v>
      </c>
    </row>
    <row r="4425" spans="1:24" x14ac:dyDescent="0.3">
      <c r="A4425">
        <v>5633</v>
      </c>
      <c r="B4425" t="s">
        <v>7400</v>
      </c>
      <c r="C4425" t="s">
        <v>967</v>
      </c>
      <c r="D4425" t="s">
        <v>126</v>
      </c>
      <c r="E4425" t="s">
        <v>7401</v>
      </c>
      <c r="F4425" s="2">
        <v>45558</v>
      </c>
      <c r="G4425">
        <v>1400</v>
      </c>
      <c r="H4425" t="s">
        <v>88</v>
      </c>
      <c r="I4425" t="s">
        <v>7402</v>
      </c>
      <c r="J4425">
        <v>2</v>
      </c>
      <c r="K4425" t="s">
        <v>434</v>
      </c>
      <c r="L4425">
        <v>1500</v>
      </c>
      <c r="M4425">
        <v>200</v>
      </c>
      <c r="N4425" t="s">
        <v>7399</v>
      </c>
      <c r="O4425" t="s">
        <v>131</v>
      </c>
      <c r="P4425">
        <v>15486</v>
      </c>
      <c r="Q4425">
        <v>41572750</v>
      </c>
      <c r="R4425" t="s">
        <v>970</v>
      </c>
      <c r="S4425">
        <v>200</v>
      </c>
      <c r="T4425" t="s">
        <v>436</v>
      </c>
      <c r="U4425" s="4">
        <f>Tabla1[[#This Row],[OS-Valor Unitario]]-Tabla1[[#This Row],[costo_antes_iva]]</f>
        <v>100</v>
      </c>
      <c r="V4425" s="4">
        <f>Tabla1[[#This Row],[OS-Valor Unitario]]*Tabla1[[#This Row],[CANTIDAD ENTREGA SATELITE]]</f>
        <v>300000</v>
      </c>
      <c r="W4425" s="4">
        <f>Tabla1[[#This Row],[costo_antes_iva]]*Tabla1[[#This Row],[CANTIDAD ENTREGA SATELITE]]</f>
        <v>280000</v>
      </c>
      <c r="X4425" s="4">
        <f>Tabla1[[#This Row],[Valor total OS]]-Tabla1[[#This Row],[valor total op]]</f>
        <v>20000</v>
      </c>
    </row>
    <row r="4426" spans="1:24" x14ac:dyDescent="0.3">
      <c r="A4426">
        <v>5633</v>
      </c>
      <c r="B4426" t="s">
        <v>7403</v>
      </c>
      <c r="C4426" t="s">
        <v>339</v>
      </c>
      <c r="D4426" t="s">
        <v>126</v>
      </c>
      <c r="E4426" t="s">
        <v>7404</v>
      </c>
      <c r="F4426" s="2">
        <v>45558</v>
      </c>
      <c r="G4426">
        <v>5700</v>
      </c>
      <c r="H4426" t="s">
        <v>24</v>
      </c>
      <c r="I4426" t="s">
        <v>7405</v>
      </c>
      <c r="J4426">
        <v>3</v>
      </c>
      <c r="K4426" t="s">
        <v>328</v>
      </c>
      <c r="L4426">
        <v>6000</v>
      </c>
      <c r="M4426">
        <v>1200</v>
      </c>
      <c r="N4426" t="s">
        <v>7399</v>
      </c>
      <c r="O4426" t="s">
        <v>131</v>
      </c>
      <c r="P4426">
        <v>15371</v>
      </c>
      <c r="Q4426">
        <v>41572750</v>
      </c>
      <c r="R4426" t="s">
        <v>215</v>
      </c>
      <c r="S4426">
        <v>1200</v>
      </c>
      <c r="T4426" t="s">
        <v>330</v>
      </c>
      <c r="U4426" s="4">
        <f>Tabla1[[#This Row],[OS-Valor Unitario]]-Tabla1[[#This Row],[costo_antes_iva]]</f>
        <v>300</v>
      </c>
      <c r="V4426" s="4">
        <f>Tabla1[[#This Row],[OS-Valor Unitario]]*Tabla1[[#This Row],[CANTIDAD ENTREGA SATELITE]]</f>
        <v>7200000</v>
      </c>
      <c r="W4426" s="4">
        <f>Tabla1[[#This Row],[costo_antes_iva]]*Tabla1[[#This Row],[CANTIDAD ENTREGA SATELITE]]</f>
        <v>6840000</v>
      </c>
      <c r="X4426" s="4">
        <f>Tabla1[[#This Row],[Valor total OS]]-Tabla1[[#This Row],[valor total op]]</f>
        <v>360000</v>
      </c>
    </row>
    <row r="4427" spans="1:24" x14ac:dyDescent="0.3">
      <c r="A4427">
        <v>5633</v>
      </c>
      <c r="B4427" t="s">
        <v>7406</v>
      </c>
      <c r="C4427" t="s">
        <v>99</v>
      </c>
      <c r="D4427" t="s">
        <v>126</v>
      </c>
      <c r="E4427" t="s">
        <v>7407</v>
      </c>
      <c r="F4427" s="2">
        <v>45558</v>
      </c>
      <c r="G4427">
        <v>15000</v>
      </c>
      <c r="H4427" t="s">
        <v>24</v>
      </c>
      <c r="I4427" t="s">
        <v>7408</v>
      </c>
      <c r="J4427">
        <v>4</v>
      </c>
      <c r="K4427" t="s">
        <v>4712</v>
      </c>
      <c r="L4427">
        <v>15000</v>
      </c>
      <c r="M4427">
        <v>50</v>
      </c>
      <c r="N4427" t="s">
        <v>7399</v>
      </c>
      <c r="O4427" t="s">
        <v>131</v>
      </c>
      <c r="P4427">
        <v>15440</v>
      </c>
      <c r="Q4427">
        <v>41572750</v>
      </c>
      <c r="R4427" t="s">
        <v>102</v>
      </c>
      <c r="S4427">
        <v>50</v>
      </c>
      <c r="T4427" t="s">
        <v>4713</v>
      </c>
      <c r="U4427" s="4">
        <f>Tabla1[[#This Row],[OS-Valor Unitario]]-Tabla1[[#This Row],[costo_antes_iva]]</f>
        <v>0</v>
      </c>
      <c r="V4427" s="4">
        <f>Tabla1[[#This Row],[OS-Valor Unitario]]*Tabla1[[#This Row],[CANTIDAD ENTREGA SATELITE]]</f>
        <v>750000</v>
      </c>
      <c r="W4427" s="4">
        <f>Tabla1[[#This Row],[costo_antes_iva]]*Tabla1[[#This Row],[CANTIDAD ENTREGA SATELITE]]</f>
        <v>750000</v>
      </c>
      <c r="X4427" s="4">
        <f>Tabla1[[#This Row],[Valor total OS]]-Tabla1[[#This Row],[valor total op]]</f>
        <v>0</v>
      </c>
    </row>
    <row r="4428" spans="1:24" x14ac:dyDescent="0.3">
      <c r="A4428">
        <v>5633</v>
      </c>
      <c r="B4428" t="s">
        <v>7406</v>
      </c>
      <c r="C4428" t="s">
        <v>99</v>
      </c>
      <c r="D4428" t="s">
        <v>126</v>
      </c>
      <c r="E4428" t="s">
        <v>7407</v>
      </c>
      <c r="F4428" s="2">
        <v>45558</v>
      </c>
      <c r="G4428">
        <v>1200</v>
      </c>
      <c r="H4428" t="s">
        <v>88</v>
      </c>
      <c r="I4428" t="s">
        <v>7408</v>
      </c>
      <c r="J4428">
        <v>4</v>
      </c>
      <c r="K4428" t="s">
        <v>434</v>
      </c>
      <c r="L4428">
        <v>4200</v>
      </c>
      <c r="M4428">
        <v>50</v>
      </c>
      <c r="N4428" t="s">
        <v>7399</v>
      </c>
      <c r="O4428" t="s">
        <v>131</v>
      </c>
      <c r="P4428">
        <v>15381</v>
      </c>
      <c r="Q4428">
        <v>41572750</v>
      </c>
      <c r="R4428" t="s">
        <v>102</v>
      </c>
      <c r="S4428">
        <v>50</v>
      </c>
      <c r="T4428" t="s">
        <v>436</v>
      </c>
      <c r="U4428" s="4">
        <f>Tabla1[[#This Row],[OS-Valor Unitario]]-Tabla1[[#This Row],[costo_antes_iva]]</f>
        <v>3000</v>
      </c>
      <c r="V4428" s="4">
        <f>Tabla1[[#This Row],[OS-Valor Unitario]]*Tabla1[[#This Row],[CANTIDAD ENTREGA SATELITE]]</f>
        <v>210000</v>
      </c>
      <c r="W4428" s="4">
        <f>Tabla1[[#This Row],[costo_antes_iva]]*Tabla1[[#This Row],[CANTIDAD ENTREGA SATELITE]]</f>
        <v>60000</v>
      </c>
      <c r="X4428" s="4">
        <f>Tabla1[[#This Row],[Valor total OS]]-Tabla1[[#This Row],[valor total op]]</f>
        <v>150000</v>
      </c>
    </row>
    <row r="4429" spans="1:24" x14ac:dyDescent="0.3">
      <c r="A4429">
        <v>5633</v>
      </c>
      <c r="B4429" t="s">
        <v>7406</v>
      </c>
      <c r="C4429" t="s">
        <v>99</v>
      </c>
      <c r="D4429" t="s">
        <v>126</v>
      </c>
      <c r="E4429" t="s">
        <v>7407</v>
      </c>
      <c r="F4429" s="2">
        <v>45558</v>
      </c>
      <c r="G4429">
        <v>3000</v>
      </c>
      <c r="H4429" t="s">
        <v>88</v>
      </c>
      <c r="I4429" t="s">
        <v>7408</v>
      </c>
      <c r="J4429">
        <v>4</v>
      </c>
      <c r="K4429" t="s">
        <v>434</v>
      </c>
      <c r="L4429">
        <v>4200</v>
      </c>
      <c r="M4429">
        <v>50</v>
      </c>
      <c r="N4429" t="s">
        <v>7399</v>
      </c>
      <c r="O4429" t="s">
        <v>131</v>
      </c>
      <c r="P4429">
        <v>15381</v>
      </c>
      <c r="Q4429">
        <v>41572750</v>
      </c>
      <c r="R4429" t="s">
        <v>102</v>
      </c>
      <c r="S4429">
        <v>50</v>
      </c>
      <c r="T4429" t="s">
        <v>436</v>
      </c>
      <c r="U4429" s="4">
        <f>Tabla1[[#This Row],[OS-Valor Unitario]]-Tabla1[[#This Row],[costo_antes_iva]]</f>
        <v>1200</v>
      </c>
      <c r="V4429" s="4">
        <f>Tabla1[[#This Row],[OS-Valor Unitario]]*Tabla1[[#This Row],[CANTIDAD ENTREGA SATELITE]]</f>
        <v>210000</v>
      </c>
      <c r="W4429" s="4">
        <f>Tabla1[[#This Row],[costo_antes_iva]]*Tabla1[[#This Row],[CANTIDAD ENTREGA SATELITE]]</f>
        <v>150000</v>
      </c>
      <c r="X4429" s="4">
        <f>Tabla1[[#This Row],[Valor total OS]]-Tabla1[[#This Row],[valor total op]]</f>
        <v>60000</v>
      </c>
    </row>
    <row r="4430" spans="1:24" x14ac:dyDescent="0.3">
      <c r="A4430">
        <v>5633</v>
      </c>
      <c r="B4430" t="s">
        <v>7409</v>
      </c>
      <c r="C4430" t="s">
        <v>967</v>
      </c>
      <c r="D4430" t="s">
        <v>126</v>
      </c>
      <c r="E4430" t="s">
        <v>7410</v>
      </c>
      <c r="F4430" s="2">
        <v>45558</v>
      </c>
      <c r="G4430">
        <v>1400</v>
      </c>
      <c r="H4430" t="s">
        <v>88</v>
      </c>
      <c r="I4430" t="s">
        <v>7411</v>
      </c>
      <c r="J4430">
        <v>5</v>
      </c>
      <c r="K4430" t="s">
        <v>434</v>
      </c>
      <c r="L4430">
        <v>1500</v>
      </c>
      <c r="M4430">
        <v>10</v>
      </c>
      <c r="N4430" t="s">
        <v>7399</v>
      </c>
      <c r="O4430" t="s">
        <v>131</v>
      </c>
      <c r="P4430">
        <v>15487</v>
      </c>
      <c r="Q4430">
        <v>41572750</v>
      </c>
      <c r="R4430" t="s">
        <v>970</v>
      </c>
      <c r="S4430">
        <v>10</v>
      </c>
      <c r="T4430" t="s">
        <v>436</v>
      </c>
      <c r="U4430" s="4">
        <f>Tabla1[[#This Row],[OS-Valor Unitario]]-Tabla1[[#This Row],[costo_antes_iva]]</f>
        <v>100</v>
      </c>
      <c r="V4430" s="4">
        <f>Tabla1[[#This Row],[OS-Valor Unitario]]*Tabla1[[#This Row],[CANTIDAD ENTREGA SATELITE]]</f>
        <v>15000</v>
      </c>
      <c r="W4430" s="4">
        <f>Tabla1[[#This Row],[costo_antes_iva]]*Tabla1[[#This Row],[CANTIDAD ENTREGA SATELITE]]</f>
        <v>14000</v>
      </c>
      <c r="X4430" s="4">
        <f>Tabla1[[#This Row],[Valor total OS]]-Tabla1[[#This Row],[valor total op]]</f>
        <v>1000</v>
      </c>
    </row>
    <row r="4431" spans="1:24" x14ac:dyDescent="0.3">
      <c r="A4431">
        <v>5632</v>
      </c>
      <c r="B4431" t="s">
        <v>7412</v>
      </c>
      <c r="C4431" t="s">
        <v>6456</v>
      </c>
      <c r="D4431" t="s">
        <v>1170</v>
      </c>
      <c r="E4431" t="s">
        <v>7413</v>
      </c>
      <c r="F4431" s="2">
        <v>45555</v>
      </c>
      <c r="G4431">
        <v>3000</v>
      </c>
      <c r="H4431" t="s">
        <v>88</v>
      </c>
      <c r="I4431" t="s">
        <v>7414</v>
      </c>
      <c r="J4431">
        <v>1</v>
      </c>
      <c r="K4431" t="s">
        <v>252</v>
      </c>
      <c r="L4431">
        <v>1500</v>
      </c>
      <c r="M4431">
        <v>50</v>
      </c>
      <c r="N4431" t="s">
        <v>7415</v>
      </c>
      <c r="O4431" t="s">
        <v>772</v>
      </c>
      <c r="P4431">
        <v>15552</v>
      </c>
      <c r="Q4431">
        <v>2808200</v>
      </c>
      <c r="R4431" t="s">
        <v>14856</v>
      </c>
      <c r="S4431">
        <v>40</v>
      </c>
      <c r="T4431" t="s">
        <v>253</v>
      </c>
      <c r="U4431" s="4">
        <f>Tabla1[[#This Row],[OS-Valor Unitario]]-Tabla1[[#This Row],[costo_antes_iva]]</f>
        <v>-1500</v>
      </c>
      <c r="V4431" s="4">
        <f>Tabla1[[#This Row],[OS-Valor Unitario]]*Tabla1[[#This Row],[CANTIDAD ENTREGA SATELITE]]</f>
        <v>60000</v>
      </c>
      <c r="W4431" s="4">
        <f>Tabla1[[#This Row],[costo_antes_iva]]*Tabla1[[#This Row],[CANTIDAD ENTREGA SATELITE]]</f>
        <v>120000</v>
      </c>
      <c r="X4431" s="4">
        <f>Tabla1[[#This Row],[Valor total OS]]-Tabla1[[#This Row],[valor total op]]</f>
        <v>-60000</v>
      </c>
    </row>
    <row r="4432" spans="1:24" x14ac:dyDescent="0.3">
      <c r="A4432">
        <v>5632</v>
      </c>
      <c r="B4432" t="s">
        <v>7412</v>
      </c>
      <c r="C4432" t="s">
        <v>6456</v>
      </c>
      <c r="D4432" t="s">
        <v>1170</v>
      </c>
      <c r="E4432" t="s">
        <v>7413</v>
      </c>
      <c r="F4432" s="2">
        <v>45555</v>
      </c>
      <c r="G4432">
        <v>3000</v>
      </c>
      <c r="H4432" t="s">
        <v>88</v>
      </c>
      <c r="I4432" t="s">
        <v>7414</v>
      </c>
      <c r="J4432">
        <v>1</v>
      </c>
      <c r="K4432" t="s">
        <v>252</v>
      </c>
      <c r="L4432">
        <v>1500</v>
      </c>
      <c r="M4432">
        <v>50</v>
      </c>
      <c r="N4432" t="s">
        <v>7415</v>
      </c>
      <c r="O4432" t="s">
        <v>772</v>
      </c>
      <c r="P4432">
        <v>15552</v>
      </c>
      <c r="Q4432">
        <v>2808200</v>
      </c>
      <c r="R4432" t="s">
        <v>14856</v>
      </c>
      <c r="S4432">
        <v>10</v>
      </c>
      <c r="T4432" t="s">
        <v>253</v>
      </c>
      <c r="U4432" s="4">
        <f>Tabla1[[#This Row],[OS-Valor Unitario]]-Tabla1[[#This Row],[costo_antes_iva]]</f>
        <v>-1500</v>
      </c>
      <c r="V4432" s="4">
        <f>Tabla1[[#This Row],[OS-Valor Unitario]]*Tabla1[[#This Row],[CANTIDAD ENTREGA SATELITE]]</f>
        <v>15000</v>
      </c>
      <c r="W4432" s="4">
        <f>Tabla1[[#This Row],[costo_antes_iva]]*Tabla1[[#This Row],[CANTIDAD ENTREGA SATELITE]]</f>
        <v>30000</v>
      </c>
      <c r="X4432" s="4">
        <f>Tabla1[[#This Row],[Valor total OS]]-Tabla1[[#This Row],[valor total op]]</f>
        <v>-15000</v>
      </c>
    </row>
    <row r="4433" spans="1:24" x14ac:dyDescent="0.3">
      <c r="A4433">
        <v>5632</v>
      </c>
      <c r="B4433" t="s">
        <v>7412</v>
      </c>
      <c r="C4433" t="s">
        <v>6456</v>
      </c>
      <c r="D4433" t="s">
        <v>1170</v>
      </c>
      <c r="E4433" t="s">
        <v>7413</v>
      </c>
      <c r="F4433" s="2">
        <v>45555</v>
      </c>
      <c r="G4433">
        <v>9000</v>
      </c>
      <c r="H4433" t="s">
        <v>24</v>
      </c>
      <c r="I4433" t="s">
        <v>7414</v>
      </c>
      <c r="J4433">
        <v>1</v>
      </c>
      <c r="K4433" t="s">
        <v>264</v>
      </c>
      <c r="L4433">
        <v>10500</v>
      </c>
      <c r="M4433">
        <v>50</v>
      </c>
      <c r="N4433" t="s">
        <v>7415</v>
      </c>
      <c r="O4433" t="s">
        <v>772</v>
      </c>
      <c r="P4433">
        <v>15451</v>
      </c>
      <c r="Q4433">
        <v>2808200</v>
      </c>
      <c r="R4433" t="s">
        <v>14856</v>
      </c>
      <c r="S4433">
        <v>40</v>
      </c>
      <c r="T4433" t="s">
        <v>264</v>
      </c>
      <c r="U4433" s="4">
        <f>Tabla1[[#This Row],[OS-Valor Unitario]]-Tabla1[[#This Row],[costo_antes_iva]]</f>
        <v>1500</v>
      </c>
      <c r="V4433" s="4">
        <f>Tabla1[[#This Row],[OS-Valor Unitario]]*Tabla1[[#This Row],[CANTIDAD ENTREGA SATELITE]]</f>
        <v>420000</v>
      </c>
      <c r="W4433" s="4">
        <f>Tabla1[[#This Row],[costo_antes_iva]]*Tabla1[[#This Row],[CANTIDAD ENTREGA SATELITE]]</f>
        <v>360000</v>
      </c>
      <c r="X4433" s="4">
        <f>Tabla1[[#This Row],[Valor total OS]]-Tabla1[[#This Row],[valor total op]]</f>
        <v>60000</v>
      </c>
    </row>
    <row r="4434" spans="1:24" x14ac:dyDescent="0.3">
      <c r="A4434">
        <v>5632</v>
      </c>
      <c r="B4434" t="s">
        <v>7412</v>
      </c>
      <c r="C4434" t="s">
        <v>6456</v>
      </c>
      <c r="D4434" t="s">
        <v>1170</v>
      </c>
      <c r="E4434" t="s">
        <v>7413</v>
      </c>
      <c r="F4434" s="2">
        <v>45555</v>
      </c>
      <c r="G4434">
        <v>9000</v>
      </c>
      <c r="H4434" t="s">
        <v>24</v>
      </c>
      <c r="I4434" t="s">
        <v>7414</v>
      </c>
      <c r="J4434">
        <v>1</v>
      </c>
      <c r="K4434" t="s">
        <v>264</v>
      </c>
      <c r="L4434">
        <v>10500</v>
      </c>
      <c r="M4434">
        <v>50</v>
      </c>
      <c r="N4434" t="s">
        <v>7415</v>
      </c>
      <c r="O4434" t="s">
        <v>772</v>
      </c>
      <c r="P4434">
        <v>15451</v>
      </c>
      <c r="Q4434">
        <v>2808200</v>
      </c>
      <c r="R4434" t="s">
        <v>14856</v>
      </c>
      <c r="S4434">
        <v>10</v>
      </c>
      <c r="T4434" t="s">
        <v>264</v>
      </c>
      <c r="U4434" s="4">
        <f>Tabla1[[#This Row],[OS-Valor Unitario]]-Tabla1[[#This Row],[costo_antes_iva]]</f>
        <v>1500</v>
      </c>
      <c r="V4434" s="4">
        <f>Tabla1[[#This Row],[OS-Valor Unitario]]*Tabla1[[#This Row],[CANTIDAD ENTREGA SATELITE]]</f>
        <v>105000</v>
      </c>
      <c r="W4434" s="4">
        <f>Tabla1[[#This Row],[costo_antes_iva]]*Tabla1[[#This Row],[CANTIDAD ENTREGA SATELITE]]</f>
        <v>90000</v>
      </c>
      <c r="X4434" s="4">
        <f>Tabla1[[#This Row],[Valor total OS]]-Tabla1[[#This Row],[valor total op]]</f>
        <v>15000</v>
      </c>
    </row>
    <row r="4435" spans="1:24" x14ac:dyDescent="0.3">
      <c r="A4435">
        <v>5631</v>
      </c>
      <c r="B4435" t="s">
        <v>7416</v>
      </c>
      <c r="C4435" t="s">
        <v>745</v>
      </c>
      <c r="D4435" t="s">
        <v>3354</v>
      </c>
      <c r="E4435" t="s">
        <v>7417</v>
      </c>
      <c r="F4435" s="2">
        <v>45555</v>
      </c>
      <c r="G4435">
        <v>2000</v>
      </c>
      <c r="H4435" t="s">
        <v>88</v>
      </c>
      <c r="I4435" t="s">
        <v>7418</v>
      </c>
      <c r="J4435">
        <v>1</v>
      </c>
      <c r="K4435" t="s">
        <v>129</v>
      </c>
      <c r="L4435">
        <v>2000</v>
      </c>
      <c r="M4435">
        <v>66</v>
      </c>
      <c r="N4435" t="s">
        <v>7419</v>
      </c>
      <c r="O4435" t="s">
        <v>39</v>
      </c>
      <c r="P4435">
        <v>15310</v>
      </c>
      <c r="Q4435">
        <v>2517900</v>
      </c>
      <c r="R4435" t="s">
        <v>420</v>
      </c>
      <c r="S4435">
        <v>60</v>
      </c>
      <c r="T4435" t="s">
        <v>132</v>
      </c>
      <c r="U4435" s="4">
        <f>Tabla1[[#This Row],[OS-Valor Unitario]]-Tabla1[[#This Row],[costo_antes_iva]]</f>
        <v>0</v>
      </c>
      <c r="V4435" s="4">
        <f>Tabla1[[#This Row],[OS-Valor Unitario]]*Tabla1[[#This Row],[CANTIDAD ENTREGA SATELITE]]</f>
        <v>120000</v>
      </c>
      <c r="W4435" s="4">
        <f>Tabla1[[#This Row],[costo_antes_iva]]*Tabla1[[#This Row],[CANTIDAD ENTREGA SATELITE]]</f>
        <v>120000</v>
      </c>
      <c r="X4435" s="4">
        <f>Tabla1[[#This Row],[Valor total OS]]-Tabla1[[#This Row],[valor total op]]</f>
        <v>0</v>
      </c>
    </row>
    <row r="4436" spans="1:24" x14ac:dyDescent="0.3">
      <c r="A4436">
        <v>5629</v>
      </c>
      <c r="B4436" t="s">
        <v>7420</v>
      </c>
      <c r="C4436" t="s">
        <v>137</v>
      </c>
      <c r="D4436" t="s">
        <v>1170</v>
      </c>
      <c r="E4436" t="s">
        <v>7421</v>
      </c>
      <c r="F4436" s="2">
        <v>45551</v>
      </c>
      <c r="G4436">
        <v>1500</v>
      </c>
      <c r="H4436" t="s">
        <v>35</v>
      </c>
      <c r="I4436" t="s">
        <v>7422</v>
      </c>
      <c r="J4436">
        <v>1</v>
      </c>
      <c r="K4436" t="s">
        <v>37</v>
      </c>
      <c r="L4436">
        <v>1200</v>
      </c>
      <c r="M4436">
        <v>100</v>
      </c>
      <c r="N4436" t="s">
        <v>7423</v>
      </c>
      <c r="O4436" t="s">
        <v>772</v>
      </c>
      <c r="P4436">
        <v>15354</v>
      </c>
      <c r="Q4436">
        <v>1635700</v>
      </c>
      <c r="R4436" t="s">
        <v>523</v>
      </c>
      <c r="S4436">
        <v>100</v>
      </c>
      <c r="T4436" t="s">
        <v>37</v>
      </c>
      <c r="U4436" s="4">
        <f>Tabla1[[#This Row],[OS-Valor Unitario]]-Tabla1[[#This Row],[costo_antes_iva]]</f>
        <v>-300</v>
      </c>
      <c r="V4436" s="4">
        <f>Tabla1[[#This Row],[OS-Valor Unitario]]*Tabla1[[#This Row],[CANTIDAD ENTREGA SATELITE]]</f>
        <v>120000</v>
      </c>
      <c r="W4436" s="4">
        <f>Tabla1[[#This Row],[costo_antes_iva]]*Tabla1[[#This Row],[CANTIDAD ENTREGA SATELITE]]</f>
        <v>150000</v>
      </c>
      <c r="X4436" s="4">
        <f>Tabla1[[#This Row],[Valor total OS]]-Tabla1[[#This Row],[valor total op]]</f>
        <v>-30000</v>
      </c>
    </row>
    <row r="4437" spans="1:24" x14ac:dyDescent="0.3">
      <c r="A4437">
        <v>5629</v>
      </c>
      <c r="B4437" t="s">
        <v>7420</v>
      </c>
      <c r="C4437" t="s">
        <v>137</v>
      </c>
      <c r="D4437" t="s">
        <v>1170</v>
      </c>
      <c r="E4437" t="s">
        <v>7421</v>
      </c>
      <c r="F4437" s="2">
        <v>45551</v>
      </c>
      <c r="G4437">
        <v>4000</v>
      </c>
      <c r="H4437" t="s">
        <v>24</v>
      </c>
      <c r="I4437" t="s">
        <v>7422</v>
      </c>
      <c r="J4437">
        <v>1</v>
      </c>
      <c r="K4437" t="s">
        <v>812</v>
      </c>
      <c r="L4437">
        <v>3500</v>
      </c>
      <c r="M4437">
        <v>100</v>
      </c>
      <c r="N4437" t="s">
        <v>7423</v>
      </c>
      <c r="O4437" t="s">
        <v>772</v>
      </c>
      <c r="P4437">
        <v>15419</v>
      </c>
      <c r="Q4437">
        <v>1635700</v>
      </c>
      <c r="R4437" t="s">
        <v>523</v>
      </c>
      <c r="S4437">
        <v>100</v>
      </c>
      <c r="T4437" t="s">
        <v>812</v>
      </c>
      <c r="U4437" s="4">
        <f>Tabla1[[#This Row],[OS-Valor Unitario]]-Tabla1[[#This Row],[costo_antes_iva]]</f>
        <v>-500</v>
      </c>
      <c r="V4437" s="4">
        <f>Tabla1[[#This Row],[OS-Valor Unitario]]*Tabla1[[#This Row],[CANTIDAD ENTREGA SATELITE]]</f>
        <v>350000</v>
      </c>
      <c r="W4437" s="4">
        <f>Tabla1[[#This Row],[costo_antes_iva]]*Tabla1[[#This Row],[CANTIDAD ENTREGA SATELITE]]</f>
        <v>400000</v>
      </c>
      <c r="X4437" s="4">
        <f>Tabla1[[#This Row],[Valor total OS]]-Tabla1[[#This Row],[valor total op]]</f>
        <v>-50000</v>
      </c>
    </row>
    <row r="4438" spans="1:24" x14ac:dyDescent="0.3">
      <c r="A4438">
        <v>5626</v>
      </c>
      <c r="B4438" t="s">
        <v>7424</v>
      </c>
      <c r="C4438" t="s">
        <v>852</v>
      </c>
      <c r="D4438" t="s">
        <v>126</v>
      </c>
      <c r="E4438" t="s">
        <v>7425</v>
      </c>
      <c r="F4438" s="2">
        <v>45551</v>
      </c>
      <c r="G4438">
        <v>3000</v>
      </c>
      <c r="H4438" t="s">
        <v>35</v>
      </c>
      <c r="I4438" t="s">
        <v>7426</v>
      </c>
      <c r="J4438">
        <v>1</v>
      </c>
      <c r="K4438" t="s">
        <v>37</v>
      </c>
      <c r="L4438">
        <v>3000</v>
      </c>
      <c r="M4438">
        <v>20</v>
      </c>
      <c r="N4438" t="s">
        <v>7427</v>
      </c>
      <c r="O4438" t="s">
        <v>131</v>
      </c>
      <c r="P4438">
        <v>15287</v>
      </c>
      <c r="Q4438">
        <v>4142810</v>
      </c>
      <c r="R4438" t="s">
        <v>420</v>
      </c>
      <c r="S4438">
        <v>20</v>
      </c>
      <c r="T4438" t="s">
        <v>37</v>
      </c>
      <c r="U4438" s="4">
        <f>Tabla1[[#This Row],[OS-Valor Unitario]]-Tabla1[[#This Row],[costo_antes_iva]]</f>
        <v>0</v>
      </c>
      <c r="V4438" s="4">
        <f>Tabla1[[#This Row],[OS-Valor Unitario]]*Tabla1[[#This Row],[CANTIDAD ENTREGA SATELITE]]</f>
        <v>60000</v>
      </c>
      <c r="W4438" s="4">
        <f>Tabla1[[#This Row],[costo_antes_iva]]*Tabla1[[#This Row],[CANTIDAD ENTREGA SATELITE]]</f>
        <v>60000</v>
      </c>
      <c r="X4438" s="4">
        <f>Tabla1[[#This Row],[Valor total OS]]-Tabla1[[#This Row],[valor total op]]</f>
        <v>0</v>
      </c>
    </row>
    <row r="4439" spans="1:24" x14ac:dyDescent="0.3">
      <c r="A4439">
        <v>5626</v>
      </c>
      <c r="B4439" t="s">
        <v>7424</v>
      </c>
      <c r="C4439" t="s">
        <v>852</v>
      </c>
      <c r="D4439" t="s">
        <v>126</v>
      </c>
      <c r="E4439" t="s">
        <v>7425</v>
      </c>
      <c r="F4439" s="2">
        <v>45551</v>
      </c>
      <c r="G4439">
        <v>2500</v>
      </c>
      <c r="H4439" t="s">
        <v>24</v>
      </c>
      <c r="I4439" t="s">
        <v>7426</v>
      </c>
      <c r="J4439">
        <v>1</v>
      </c>
      <c r="K4439" t="s">
        <v>207</v>
      </c>
      <c r="L4439">
        <v>3800</v>
      </c>
      <c r="M4439">
        <v>20</v>
      </c>
      <c r="N4439" t="s">
        <v>7427</v>
      </c>
      <c r="O4439" t="s">
        <v>131</v>
      </c>
      <c r="P4439">
        <v>15253</v>
      </c>
      <c r="Q4439">
        <v>4142810</v>
      </c>
      <c r="R4439" t="s">
        <v>420</v>
      </c>
      <c r="S4439">
        <v>20</v>
      </c>
      <c r="T4439" t="s">
        <v>207</v>
      </c>
      <c r="U4439" s="4">
        <f>Tabla1[[#This Row],[OS-Valor Unitario]]-Tabla1[[#This Row],[costo_antes_iva]]</f>
        <v>1300</v>
      </c>
      <c r="V4439" s="4">
        <f>Tabla1[[#This Row],[OS-Valor Unitario]]*Tabla1[[#This Row],[CANTIDAD ENTREGA SATELITE]]</f>
        <v>76000</v>
      </c>
      <c r="W4439" s="4">
        <f>Tabla1[[#This Row],[costo_antes_iva]]*Tabla1[[#This Row],[CANTIDAD ENTREGA SATELITE]]</f>
        <v>50000</v>
      </c>
      <c r="X4439" s="4">
        <f>Tabla1[[#This Row],[Valor total OS]]-Tabla1[[#This Row],[valor total op]]</f>
        <v>26000</v>
      </c>
    </row>
    <row r="4440" spans="1:24" x14ac:dyDescent="0.3">
      <c r="A4440">
        <v>5626</v>
      </c>
      <c r="B4440" t="s">
        <v>7428</v>
      </c>
      <c r="C4440" t="s">
        <v>852</v>
      </c>
      <c r="D4440" t="s">
        <v>126</v>
      </c>
      <c r="E4440" t="s">
        <v>7429</v>
      </c>
      <c r="F4440" s="2">
        <v>45551</v>
      </c>
      <c r="G4440">
        <v>1000</v>
      </c>
      <c r="H4440" t="s">
        <v>35</v>
      </c>
      <c r="I4440" t="s">
        <v>7430</v>
      </c>
      <c r="J4440">
        <v>3</v>
      </c>
      <c r="K4440" t="s">
        <v>37</v>
      </c>
      <c r="L4440">
        <v>3000</v>
      </c>
      <c r="M4440">
        <v>12</v>
      </c>
      <c r="N4440" t="s">
        <v>7427</v>
      </c>
      <c r="O4440" t="s">
        <v>131</v>
      </c>
      <c r="P4440">
        <v>15288</v>
      </c>
      <c r="Q4440">
        <v>4142810</v>
      </c>
      <c r="R4440" t="s">
        <v>420</v>
      </c>
      <c r="S4440">
        <v>12</v>
      </c>
      <c r="T4440" t="s">
        <v>37</v>
      </c>
      <c r="U4440" s="4">
        <f>Tabla1[[#This Row],[OS-Valor Unitario]]-Tabla1[[#This Row],[costo_antes_iva]]</f>
        <v>2000</v>
      </c>
      <c r="V4440" s="4">
        <f>Tabla1[[#This Row],[OS-Valor Unitario]]*Tabla1[[#This Row],[CANTIDAD ENTREGA SATELITE]]</f>
        <v>36000</v>
      </c>
      <c r="W4440" s="4">
        <f>Tabla1[[#This Row],[costo_antes_iva]]*Tabla1[[#This Row],[CANTIDAD ENTREGA SATELITE]]</f>
        <v>12000</v>
      </c>
      <c r="X4440" s="4">
        <f>Tabla1[[#This Row],[Valor total OS]]-Tabla1[[#This Row],[valor total op]]</f>
        <v>24000</v>
      </c>
    </row>
    <row r="4441" spans="1:24" x14ac:dyDescent="0.3">
      <c r="A4441">
        <v>5626</v>
      </c>
      <c r="B4441" t="s">
        <v>7428</v>
      </c>
      <c r="C4441" t="s">
        <v>852</v>
      </c>
      <c r="D4441" t="s">
        <v>126</v>
      </c>
      <c r="E4441" t="s">
        <v>7429</v>
      </c>
      <c r="F4441" s="2">
        <v>45551</v>
      </c>
      <c r="G4441">
        <v>3000</v>
      </c>
      <c r="H4441" t="s">
        <v>35</v>
      </c>
      <c r="I4441" t="s">
        <v>7430</v>
      </c>
      <c r="J4441">
        <v>3</v>
      </c>
      <c r="K4441" t="s">
        <v>37</v>
      </c>
      <c r="L4441">
        <v>3000</v>
      </c>
      <c r="M4441">
        <v>12</v>
      </c>
      <c r="N4441" t="s">
        <v>7427</v>
      </c>
      <c r="O4441" t="s">
        <v>131</v>
      </c>
      <c r="P4441">
        <v>15288</v>
      </c>
      <c r="Q4441">
        <v>4142810</v>
      </c>
      <c r="R4441" t="s">
        <v>420</v>
      </c>
      <c r="S4441">
        <v>12</v>
      </c>
      <c r="T4441" t="s">
        <v>37</v>
      </c>
      <c r="U4441" s="4">
        <f>Tabla1[[#This Row],[OS-Valor Unitario]]-Tabla1[[#This Row],[costo_antes_iva]]</f>
        <v>0</v>
      </c>
      <c r="V4441" s="4">
        <f>Tabla1[[#This Row],[OS-Valor Unitario]]*Tabla1[[#This Row],[CANTIDAD ENTREGA SATELITE]]</f>
        <v>36000</v>
      </c>
      <c r="W4441" s="4">
        <f>Tabla1[[#This Row],[costo_antes_iva]]*Tabla1[[#This Row],[CANTIDAD ENTREGA SATELITE]]</f>
        <v>36000</v>
      </c>
      <c r="X4441" s="4">
        <f>Tabla1[[#This Row],[Valor total OS]]-Tabla1[[#This Row],[valor total op]]</f>
        <v>0</v>
      </c>
    </row>
    <row r="4442" spans="1:24" x14ac:dyDescent="0.3">
      <c r="A4442">
        <v>5626</v>
      </c>
      <c r="B4442" t="s">
        <v>7428</v>
      </c>
      <c r="C4442" t="s">
        <v>852</v>
      </c>
      <c r="D4442" t="s">
        <v>126</v>
      </c>
      <c r="E4442" t="s">
        <v>7429</v>
      </c>
      <c r="F4442" s="2">
        <v>45551</v>
      </c>
      <c r="G4442">
        <v>2500</v>
      </c>
      <c r="H4442" t="s">
        <v>24</v>
      </c>
      <c r="I4442" t="s">
        <v>7430</v>
      </c>
      <c r="J4442">
        <v>3</v>
      </c>
      <c r="K4442" t="s">
        <v>207</v>
      </c>
      <c r="L4442">
        <v>3800</v>
      </c>
      <c r="M4442">
        <v>12</v>
      </c>
      <c r="N4442" t="s">
        <v>7427</v>
      </c>
      <c r="O4442" t="s">
        <v>131</v>
      </c>
      <c r="P4442">
        <v>15254</v>
      </c>
      <c r="Q4442">
        <v>4142810</v>
      </c>
      <c r="R4442" t="s">
        <v>420</v>
      </c>
      <c r="S4442">
        <v>12</v>
      </c>
      <c r="T4442" t="s">
        <v>207</v>
      </c>
      <c r="U4442" s="4">
        <f>Tabla1[[#This Row],[OS-Valor Unitario]]-Tabla1[[#This Row],[costo_antes_iva]]</f>
        <v>1300</v>
      </c>
      <c r="V4442" s="4">
        <f>Tabla1[[#This Row],[OS-Valor Unitario]]*Tabla1[[#This Row],[CANTIDAD ENTREGA SATELITE]]</f>
        <v>45600</v>
      </c>
      <c r="W4442" s="4">
        <f>Tabla1[[#This Row],[costo_antes_iva]]*Tabla1[[#This Row],[CANTIDAD ENTREGA SATELITE]]</f>
        <v>30000</v>
      </c>
      <c r="X4442" s="4">
        <f>Tabla1[[#This Row],[Valor total OS]]-Tabla1[[#This Row],[valor total op]]</f>
        <v>15600</v>
      </c>
    </row>
    <row r="4443" spans="1:24" x14ac:dyDescent="0.3">
      <c r="A4443">
        <v>5626</v>
      </c>
      <c r="B4443" t="s">
        <v>7431</v>
      </c>
      <c r="C4443" t="s">
        <v>852</v>
      </c>
      <c r="D4443" t="s">
        <v>126</v>
      </c>
      <c r="E4443" t="s">
        <v>7432</v>
      </c>
      <c r="F4443" s="2">
        <v>45551</v>
      </c>
      <c r="G4443">
        <v>3000</v>
      </c>
      <c r="H4443" t="s">
        <v>35</v>
      </c>
      <c r="I4443" t="s">
        <v>7433</v>
      </c>
      <c r="J4443">
        <v>4</v>
      </c>
      <c r="K4443" t="s">
        <v>37</v>
      </c>
      <c r="L4443">
        <v>3000</v>
      </c>
      <c r="M4443">
        <v>60</v>
      </c>
      <c r="N4443" t="s">
        <v>7427</v>
      </c>
      <c r="O4443" t="s">
        <v>131</v>
      </c>
      <c r="P4443">
        <v>15290</v>
      </c>
      <c r="Q4443">
        <v>4142810</v>
      </c>
      <c r="R4443" t="s">
        <v>420</v>
      </c>
      <c r="S4443">
        <v>60</v>
      </c>
      <c r="T4443" t="s">
        <v>37</v>
      </c>
      <c r="U4443" s="4">
        <f>Tabla1[[#This Row],[OS-Valor Unitario]]-Tabla1[[#This Row],[costo_antes_iva]]</f>
        <v>0</v>
      </c>
      <c r="V4443" s="4">
        <f>Tabla1[[#This Row],[OS-Valor Unitario]]*Tabla1[[#This Row],[CANTIDAD ENTREGA SATELITE]]</f>
        <v>180000</v>
      </c>
      <c r="W4443" s="4">
        <f>Tabla1[[#This Row],[costo_antes_iva]]*Tabla1[[#This Row],[CANTIDAD ENTREGA SATELITE]]</f>
        <v>180000</v>
      </c>
      <c r="X4443" s="4">
        <f>Tabla1[[#This Row],[Valor total OS]]-Tabla1[[#This Row],[valor total op]]</f>
        <v>0</v>
      </c>
    </row>
    <row r="4444" spans="1:24" x14ac:dyDescent="0.3">
      <c r="A4444">
        <v>5626</v>
      </c>
      <c r="B4444" t="s">
        <v>7431</v>
      </c>
      <c r="C4444" t="s">
        <v>852</v>
      </c>
      <c r="D4444" t="s">
        <v>126</v>
      </c>
      <c r="E4444" t="s">
        <v>7432</v>
      </c>
      <c r="F4444" s="2">
        <v>45551</v>
      </c>
      <c r="G4444">
        <v>2500</v>
      </c>
      <c r="H4444" t="s">
        <v>24</v>
      </c>
      <c r="I4444" t="s">
        <v>7433</v>
      </c>
      <c r="J4444">
        <v>4</v>
      </c>
      <c r="K4444" t="s">
        <v>207</v>
      </c>
      <c r="L4444">
        <v>3800</v>
      </c>
      <c r="M4444">
        <v>60</v>
      </c>
      <c r="N4444" t="s">
        <v>7427</v>
      </c>
      <c r="O4444" t="s">
        <v>131</v>
      </c>
      <c r="P4444">
        <v>15255</v>
      </c>
      <c r="Q4444">
        <v>4142810</v>
      </c>
      <c r="R4444" t="s">
        <v>420</v>
      </c>
      <c r="S4444">
        <v>56</v>
      </c>
      <c r="T4444" t="s">
        <v>207</v>
      </c>
      <c r="U4444" s="4">
        <f>Tabla1[[#This Row],[OS-Valor Unitario]]-Tabla1[[#This Row],[costo_antes_iva]]</f>
        <v>1300</v>
      </c>
      <c r="V4444" s="4">
        <f>Tabla1[[#This Row],[OS-Valor Unitario]]*Tabla1[[#This Row],[CANTIDAD ENTREGA SATELITE]]</f>
        <v>212800</v>
      </c>
      <c r="W4444" s="4">
        <f>Tabla1[[#This Row],[costo_antes_iva]]*Tabla1[[#This Row],[CANTIDAD ENTREGA SATELITE]]</f>
        <v>140000</v>
      </c>
      <c r="X4444" s="4">
        <f>Tabla1[[#This Row],[Valor total OS]]-Tabla1[[#This Row],[valor total op]]</f>
        <v>72800</v>
      </c>
    </row>
    <row r="4445" spans="1:24" x14ac:dyDescent="0.3">
      <c r="A4445">
        <v>5626</v>
      </c>
      <c r="B4445" t="s">
        <v>7434</v>
      </c>
      <c r="C4445" t="s">
        <v>852</v>
      </c>
      <c r="D4445" t="s">
        <v>126</v>
      </c>
      <c r="E4445" t="s">
        <v>7435</v>
      </c>
      <c r="F4445" s="2">
        <v>45551</v>
      </c>
      <c r="G4445">
        <v>900</v>
      </c>
      <c r="H4445" t="s">
        <v>35</v>
      </c>
      <c r="I4445" t="s">
        <v>7436</v>
      </c>
      <c r="J4445">
        <v>5</v>
      </c>
      <c r="K4445" t="s">
        <v>37</v>
      </c>
      <c r="L4445">
        <v>1800</v>
      </c>
      <c r="M4445">
        <v>162</v>
      </c>
      <c r="N4445" t="s">
        <v>7427</v>
      </c>
      <c r="O4445" t="s">
        <v>131</v>
      </c>
      <c r="P4445">
        <v>15291</v>
      </c>
      <c r="Q4445">
        <v>4142810</v>
      </c>
      <c r="R4445" t="s">
        <v>420</v>
      </c>
      <c r="S4445">
        <v>162</v>
      </c>
      <c r="T4445" t="s">
        <v>37</v>
      </c>
      <c r="U4445" s="4">
        <f>Tabla1[[#This Row],[OS-Valor Unitario]]-Tabla1[[#This Row],[costo_antes_iva]]</f>
        <v>900</v>
      </c>
      <c r="V4445" s="4">
        <f>Tabla1[[#This Row],[OS-Valor Unitario]]*Tabla1[[#This Row],[CANTIDAD ENTREGA SATELITE]]</f>
        <v>291600</v>
      </c>
      <c r="W4445" s="4">
        <f>Tabla1[[#This Row],[costo_antes_iva]]*Tabla1[[#This Row],[CANTIDAD ENTREGA SATELITE]]</f>
        <v>145800</v>
      </c>
      <c r="X4445" s="4">
        <f>Tabla1[[#This Row],[Valor total OS]]-Tabla1[[#This Row],[valor total op]]</f>
        <v>145800</v>
      </c>
    </row>
    <row r="4446" spans="1:24" x14ac:dyDescent="0.3">
      <c r="A4446">
        <v>5626</v>
      </c>
      <c r="B4446" t="s">
        <v>7434</v>
      </c>
      <c r="C4446" t="s">
        <v>852</v>
      </c>
      <c r="D4446" t="s">
        <v>126</v>
      </c>
      <c r="E4446" t="s">
        <v>7435</v>
      </c>
      <c r="F4446" s="2">
        <v>45551</v>
      </c>
      <c r="G4446">
        <v>2500</v>
      </c>
      <c r="H4446" t="s">
        <v>24</v>
      </c>
      <c r="I4446" t="s">
        <v>7436</v>
      </c>
      <c r="J4446">
        <v>5</v>
      </c>
      <c r="K4446" t="s">
        <v>207</v>
      </c>
      <c r="L4446">
        <v>3800</v>
      </c>
      <c r="M4446">
        <v>80</v>
      </c>
      <c r="N4446" t="s">
        <v>7427</v>
      </c>
      <c r="O4446" t="s">
        <v>131</v>
      </c>
      <c r="P4446">
        <v>15256</v>
      </c>
      <c r="Q4446">
        <v>4142810</v>
      </c>
      <c r="R4446" t="s">
        <v>420</v>
      </c>
      <c r="S4446">
        <v>80</v>
      </c>
      <c r="T4446" t="s">
        <v>207</v>
      </c>
      <c r="U4446" s="4">
        <f>Tabla1[[#This Row],[OS-Valor Unitario]]-Tabla1[[#This Row],[costo_antes_iva]]</f>
        <v>1300</v>
      </c>
      <c r="V4446" s="4">
        <f>Tabla1[[#This Row],[OS-Valor Unitario]]*Tabla1[[#This Row],[CANTIDAD ENTREGA SATELITE]]</f>
        <v>304000</v>
      </c>
      <c r="W4446" s="4">
        <f>Tabla1[[#This Row],[costo_antes_iva]]*Tabla1[[#This Row],[CANTIDAD ENTREGA SATELITE]]</f>
        <v>200000</v>
      </c>
      <c r="X4446" s="4">
        <f>Tabla1[[#This Row],[Valor total OS]]-Tabla1[[#This Row],[valor total op]]</f>
        <v>104000</v>
      </c>
    </row>
    <row r="4447" spans="1:24" x14ac:dyDescent="0.3">
      <c r="A4447">
        <v>5625</v>
      </c>
      <c r="B4447" t="s">
        <v>11278</v>
      </c>
      <c r="C4447" t="s">
        <v>11279</v>
      </c>
      <c r="D4447" t="s">
        <v>8750</v>
      </c>
      <c r="E4447" t="s">
        <v>11280</v>
      </c>
      <c r="F4447" s="2">
        <v>45551</v>
      </c>
      <c r="G4447" s="4">
        <v>1000</v>
      </c>
      <c r="H4447" t="s">
        <v>35</v>
      </c>
      <c r="I4447" t="s">
        <v>11281</v>
      </c>
      <c r="J4447">
        <v>1</v>
      </c>
      <c r="K4447" t="s">
        <v>37</v>
      </c>
      <c r="L4447" s="4">
        <v>1029</v>
      </c>
      <c r="M4447">
        <v>1700</v>
      </c>
      <c r="N4447" t="s">
        <v>11282</v>
      </c>
      <c r="O4447" t="s">
        <v>131</v>
      </c>
      <c r="P4447">
        <v>15228</v>
      </c>
      <c r="Q4447" s="4">
        <v>12222300</v>
      </c>
      <c r="R4447" t="s">
        <v>64</v>
      </c>
      <c r="S4447">
        <v>1700</v>
      </c>
      <c r="T4447" t="s">
        <v>37</v>
      </c>
      <c r="U4447" s="4">
        <f>Tabla1[[#This Row],[OS-Valor Unitario]]-Tabla1[[#This Row],[costo_antes_iva]]</f>
        <v>29</v>
      </c>
      <c r="V4447" s="4">
        <f>Tabla1[[#This Row],[OS-Valor Unitario]]*Tabla1[[#This Row],[CANTIDAD ENTREGA SATELITE]]</f>
        <v>1749300</v>
      </c>
      <c r="W4447" s="4">
        <f>Tabla1[[#This Row],[costo_antes_iva]]*Tabla1[[#This Row],[CANTIDAD ENTREGA SATELITE]]</f>
        <v>1700000</v>
      </c>
      <c r="X4447" s="4">
        <f>Tabla1[[#This Row],[Valor total OS]]-Tabla1[[#This Row],[valor total op]]</f>
        <v>49300</v>
      </c>
    </row>
    <row r="4448" spans="1:24" x14ac:dyDescent="0.3">
      <c r="A4448">
        <v>5625</v>
      </c>
      <c r="B4448" t="s">
        <v>11278</v>
      </c>
      <c r="C4448" t="s">
        <v>11279</v>
      </c>
      <c r="D4448" t="s">
        <v>8750</v>
      </c>
      <c r="E4448" t="s">
        <v>11280</v>
      </c>
      <c r="F4448" s="2">
        <v>45551</v>
      </c>
      <c r="G4448" s="4">
        <v>4100</v>
      </c>
      <c r="H4448" t="s">
        <v>45</v>
      </c>
      <c r="I4448" t="s">
        <v>11281</v>
      </c>
      <c r="J4448">
        <v>1</v>
      </c>
      <c r="K4448" t="s">
        <v>207</v>
      </c>
      <c r="L4448" s="4">
        <v>4100</v>
      </c>
      <c r="M4448">
        <v>700</v>
      </c>
      <c r="N4448" t="s">
        <v>11282</v>
      </c>
      <c r="O4448" t="s">
        <v>131</v>
      </c>
      <c r="P4448">
        <v>15226</v>
      </c>
      <c r="Q4448" s="4">
        <v>12222300</v>
      </c>
      <c r="R4448" t="s">
        <v>64</v>
      </c>
      <c r="S4448">
        <v>700</v>
      </c>
      <c r="T4448" t="s">
        <v>207</v>
      </c>
      <c r="U4448" s="4">
        <f>Tabla1[[#This Row],[OS-Valor Unitario]]-Tabla1[[#This Row],[costo_antes_iva]]</f>
        <v>0</v>
      </c>
      <c r="V4448" s="4">
        <f>Tabla1[[#This Row],[OS-Valor Unitario]]*Tabla1[[#This Row],[CANTIDAD ENTREGA SATELITE]]</f>
        <v>2870000</v>
      </c>
      <c r="W4448" s="4">
        <f>Tabla1[[#This Row],[costo_antes_iva]]*Tabla1[[#This Row],[CANTIDAD ENTREGA SATELITE]]</f>
        <v>2870000</v>
      </c>
      <c r="X4448" s="4">
        <f>Tabla1[[#This Row],[Valor total OS]]-Tabla1[[#This Row],[valor total op]]</f>
        <v>0</v>
      </c>
    </row>
    <row r="4449" spans="1:24" x14ac:dyDescent="0.3">
      <c r="A4449">
        <v>5625</v>
      </c>
      <c r="B4449" t="s">
        <v>11278</v>
      </c>
      <c r="C4449" t="s">
        <v>11279</v>
      </c>
      <c r="D4449" t="s">
        <v>8750</v>
      </c>
      <c r="E4449" t="s">
        <v>11280</v>
      </c>
      <c r="F4449" s="2">
        <v>45551</v>
      </c>
      <c r="G4449" s="4">
        <v>4400</v>
      </c>
      <c r="H4449" t="s">
        <v>45</v>
      </c>
      <c r="I4449" t="s">
        <v>11281</v>
      </c>
      <c r="J4449">
        <v>1</v>
      </c>
      <c r="K4449" t="s">
        <v>207</v>
      </c>
      <c r="L4449" s="4">
        <v>4100</v>
      </c>
      <c r="M4449">
        <v>700</v>
      </c>
      <c r="N4449" t="s">
        <v>11282</v>
      </c>
      <c r="O4449" t="s">
        <v>131</v>
      </c>
      <c r="P4449">
        <v>15226</v>
      </c>
      <c r="Q4449" s="4">
        <v>12222300</v>
      </c>
      <c r="R4449" t="s">
        <v>64</v>
      </c>
      <c r="S4449">
        <v>700</v>
      </c>
      <c r="T4449" t="s">
        <v>207</v>
      </c>
      <c r="U4449" s="4">
        <f>Tabla1[[#This Row],[OS-Valor Unitario]]-Tabla1[[#This Row],[costo_antes_iva]]</f>
        <v>-300</v>
      </c>
      <c r="V4449" s="4">
        <f>Tabla1[[#This Row],[OS-Valor Unitario]]*Tabla1[[#This Row],[CANTIDAD ENTREGA SATELITE]]</f>
        <v>2870000</v>
      </c>
      <c r="W4449" s="4">
        <f>Tabla1[[#This Row],[costo_antes_iva]]*Tabla1[[#This Row],[CANTIDAD ENTREGA SATELITE]]</f>
        <v>3080000</v>
      </c>
      <c r="X4449" s="4">
        <f>Tabla1[[#This Row],[Valor total OS]]-Tabla1[[#This Row],[valor total op]]</f>
        <v>-210000</v>
      </c>
    </row>
    <row r="4450" spans="1:24" x14ac:dyDescent="0.3">
      <c r="A4450">
        <v>5625</v>
      </c>
      <c r="B4450" t="s">
        <v>11283</v>
      </c>
      <c r="C4450" t="s">
        <v>11279</v>
      </c>
      <c r="D4450" t="s">
        <v>8750</v>
      </c>
      <c r="E4450" t="s">
        <v>11280</v>
      </c>
      <c r="F4450" s="2">
        <v>45551</v>
      </c>
      <c r="G4450" s="4">
        <v>4100</v>
      </c>
      <c r="H4450" t="s">
        <v>45</v>
      </c>
      <c r="I4450" t="s">
        <v>11284</v>
      </c>
      <c r="J4450">
        <v>2</v>
      </c>
      <c r="K4450" t="s">
        <v>207</v>
      </c>
      <c r="L4450" s="4">
        <v>4400</v>
      </c>
      <c r="M4450">
        <v>1000</v>
      </c>
      <c r="N4450" t="s">
        <v>11282</v>
      </c>
      <c r="O4450" t="s">
        <v>131</v>
      </c>
      <c r="P4450">
        <v>15227</v>
      </c>
      <c r="Q4450" s="4">
        <v>12222300</v>
      </c>
      <c r="R4450" t="s">
        <v>64</v>
      </c>
      <c r="S4450">
        <v>1000</v>
      </c>
      <c r="T4450" t="s">
        <v>207</v>
      </c>
      <c r="U4450" s="4">
        <f>Tabla1[[#This Row],[OS-Valor Unitario]]-Tabla1[[#This Row],[costo_antes_iva]]</f>
        <v>300</v>
      </c>
      <c r="V4450" s="4">
        <f>Tabla1[[#This Row],[OS-Valor Unitario]]*Tabla1[[#This Row],[CANTIDAD ENTREGA SATELITE]]</f>
        <v>4400000</v>
      </c>
      <c r="W4450" s="4">
        <f>Tabla1[[#This Row],[costo_antes_iva]]*Tabla1[[#This Row],[CANTIDAD ENTREGA SATELITE]]</f>
        <v>4100000</v>
      </c>
      <c r="X4450" s="4">
        <f>Tabla1[[#This Row],[Valor total OS]]-Tabla1[[#This Row],[valor total op]]</f>
        <v>300000</v>
      </c>
    </row>
    <row r="4451" spans="1:24" x14ac:dyDescent="0.3">
      <c r="A4451">
        <v>5625</v>
      </c>
      <c r="B4451" t="s">
        <v>11283</v>
      </c>
      <c r="C4451" t="s">
        <v>11279</v>
      </c>
      <c r="D4451" t="s">
        <v>8750</v>
      </c>
      <c r="E4451" t="s">
        <v>11280</v>
      </c>
      <c r="F4451" s="2">
        <v>45551</v>
      </c>
      <c r="G4451" s="4">
        <v>4400</v>
      </c>
      <c r="H4451" t="s">
        <v>45</v>
      </c>
      <c r="I4451" t="s">
        <v>11284</v>
      </c>
      <c r="J4451">
        <v>2</v>
      </c>
      <c r="K4451" t="s">
        <v>207</v>
      </c>
      <c r="L4451" s="4">
        <v>4400</v>
      </c>
      <c r="M4451">
        <v>1000</v>
      </c>
      <c r="N4451" t="s">
        <v>11282</v>
      </c>
      <c r="O4451" t="s">
        <v>131</v>
      </c>
      <c r="P4451">
        <v>15227</v>
      </c>
      <c r="Q4451" s="4">
        <v>12222300</v>
      </c>
      <c r="R4451" t="s">
        <v>64</v>
      </c>
      <c r="S4451">
        <v>1000</v>
      </c>
      <c r="T4451" t="s">
        <v>207</v>
      </c>
      <c r="U4451" s="4">
        <f>Tabla1[[#This Row],[OS-Valor Unitario]]-Tabla1[[#This Row],[costo_antes_iva]]</f>
        <v>0</v>
      </c>
      <c r="V4451" s="4">
        <f>Tabla1[[#This Row],[OS-Valor Unitario]]*Tabla1[[#This Row],[CANTIDAD ENTREGA SATELITE]]</f>
        <v>4400000</v>
      </c>
      <c r="W4451" s="4">
        <f>Tabla1[[#This Row],[costo_antes_iva]]*Tabla1[[#This Row],[CANTIDAD ENTREGA SATELITE]]</f>
        <v>4400000</v>
      </c>
      <c r="X4451" s="4">
        <f>Tabla1[[#This Row],[Valor total OS]]-Tabla1[[#This Row],[valor total op]]</f>
        <v>0</v>
      </c>
    </row>
    <row r="4452" spans="1:24" x14ac:dyDescent="0.3">
      <c r="A4452">
        <v>5623</v>
      </c>
      <c r="B4452" t="s">
        <v>7454</v>
      </c>
      <c r="C4452" t="s">
        <v>552</v>
      </c>
      <c r="D4452" t="s">
        <v>239</v>
      </c>
      <c r="E4452" t="s">
        <v>7455</v>
      </c>
      <c r="F4452" s="2">
        <v>45548</v>
      </c>
      <c r="G4452">
        <v>1100</v>
      </c>
      <c r="H4452" t="s">
        <v>88</v>
      </c>
      <c r="I4452" t="s">
        <v>7456</v>
      </c>
      <c r="J4452">
        <v>1</v>
      </c>
      <c r="K4452" t="s">
        <v>3357</v>
      </c>
      <c r="L4452">
        <v>1100</v>
      </c>
      <c r="M4452">
        <v>9</v>
      </c>
      <c r="N4452" t="s">
        <v>7457</v>
      </c>
      <c r="O4452" t="s">
        <v>28</v>
      </c>
      <c r="P4452">
        <v>15333</v>
      </c>
      <c r="Q4452">
        <v>180468</v>
      </c>
      <c r="R4452" t="s">
        <v>523</v>
      </c>
      <c r="S4452">
        <v>9</v>
      </c>
      <c r="T4452" t="s">
        <v>3359</v>
      </c>
      <c r="U4452" s="4">
        <f>Tabla1[[#This Row],[OS-Valor Unitario]]-Tabla1[[#This Row],[costo_antes_iva]]</f>
        <v>0</v>
      </c>
      <c r="V4452" s="4">
        <f>Tabla1[[#This Row],[OS-Valor Unitario]]*Tabla1[[#This Row],[CANTIDAD ENTREGA SATELITE]]</f>
        <v>9900</v>
      </c>
      <c r="W4452" s="4">
        <f>Tabla1[[#This Row],[costo_antes_iva]]*Tabla1[[#This Row],[CANTIDAD ENTREGA SATELITE]]</f>
        <v>9900</v>
      </c>
      <c r="X4452" s="4">
        <f>Tabla1[[#This Row],[Valor total OS]]-Tabla1[[#This Row],[valor total op]]</f>
        <v>0</v>
      </c>
    </row>
    <row r="4453" spans="1:24" x14ac:dyDescent="0.3">
      <c r="A4453">
        <v>5622</v>
      </c>
      <c r="B4453" t="s">
        <v>7458</v>
      </c>
      <c r="C4453" t="s">
        <v>7459</v>
      </c>
      <c r="D4453" t="s">
        <v>7460</v>
      </c>
      <c r="E4453" t="s">
        <v>7461</v>
      </c>
      <c r="F4453" s="2">
        <v>45548</v>
      </c>
      <c r="G4453">
        <v>22000</v>
      </c>
      <c r="H4453" t="s">
        <v>326</v>
      </c>
      <c r="I4453" t="s">
        <v>7462</v>
      </c>
      <c r="J4453">
        <v>1</v>
      </c>
      <c r="K4453" t="s">
        <v>207</v>
      </c>
      <c r="L4453">
        <v>22000</v>
      </c>
      <c r="M4453">
        <v>150</v>
      </c>
      <c r="N4453" t="s">
        <v>7463</v>
      </c>
      <c r="O4453" t="s">
        <v>1011</v>
      </c>
      <c r="P4453">
        <v>15352</v>
      </c>
      <c r="Q4453">
        <v>5971050</v>
      </c>
      <c r="R4453" t="s">
        <v>7459</v>
      </c>
      <c r="S4453">
        <v>150</v>
      </c>
      <c r="T4453" t="s">
        <v>207</v>
      </c>
      <c r="U4453" s="4">
        <f>Tabla1[[#This Row],[OS-Valor Unitario]]-Tabla1[[#This Row],[costo_antes_iva]]</f>
        <v>0</v>
      </c>
      <c r="V4453" s="4">
        <f>Tabla1[[#This Row],[OS-Valor Unitario]]*Tabla1[[#This Row],[CANTIDAD ENTREGA SATELITE]]</f>
        <v>3300000</v>
      </c>
      <c r="W4453" s="4">
        <f>Tabla1[[#This Row],[costo_antes_iva]]*Tabla1[[#This Row],[CANTIDAD ENTREGA SATELITE]]</f>
        <v>3300000</v>
      </c>
      <c r="X4453" s="4">
        <f>Tabla1[[#This Row],[Valor total OS]]-Tabla1[[#This Row],[valor total op]]</f>
        <v>0</v>
      </c>
    </row>
    <row r="4454" spans="1:24" x14ac:dyDescent="0.3">
      <c r="A4454">
        <v>5624</v>
      </c>
      <c r="B4454" t="s">
        <v>7437</v>
      </c>
      <c r="C4454" t="s">
        <v>767</v>
      </c>
      <c r="D4454" t="s">
        <v>768</v>
      </c>
      <c r="E4454" t="s">
        <v>7438</v>
      </c>
      <c r="F4454" s="2">
        <v>45546</v>
      </c>
      <c r="G4454">
        <v>21500</v>
      </c>
      <c r="H4454" t="s">
        <v>24</v>
      </c>
      <c r="I4454" t="s">
        <v>7439</v>
      </c>
      <c r="J4454">
        <v>1</v>
      </c>
      <c r="K4454" t="s">
        <v>510</v>
      </c>
      <c r="L4454">
        <v>22800</v>
      </c>
      <c r="M4454">
        <v>40</v>
      </c>
      <c r="N4454" t="s">
        <v>7440</v>
      </c>
      <c r="O4454" t="s">
        <v>772</v>
      </c>
      <c r="P4454">
        <v>15482</v>
      </c>
      <c r="Q4454">
        <v>24298240</v>
      </c>
      <c r="R4454" t="s">
        <v>102</v>
      </c>
      <c r="S4454">
        <v>40</v>
      </c>
      <c r="T4454" t="s">
        <v>510</v>
      </c>
      <c r="U4454" s="4">
        <f>Tabla1[[#This Row],[OS-Valor Unitario]]-Tabla1[[#This Row],[costo_antes_iva]]</f>
        <v>1300</v>
      </c>
      <c r="V4454" s="4">
        <f>Tabla1[[#This Row],[OS-Valor Unitario]]*Tabla1[[#This Row],[CANTIDAD ENTREGA SATELITE]]</f>
        <v>912000</v>
      </c>
      <c r="W4454" s="4">
        <f>Tabla1[[#This Row],[costo_antes_iva]]*Tabla1[[#This Row],[CANTIDAD ENTREGA SATELITE]]</f>
        <v>860000</v>
      </c>
      <c r="X4454" s="4">
        <f>Tabla1[[#This Row],[Valor total OS]]-Tabla1[[#This Row],[valor total op]]</f>
        <v>52000</v>
      </c>
    </row>
    <row r="4455" spans="1:24" x14ac:dyDescent="0.3">
      <c r="A4455">
        <v>5624</v>
      </c>
      <c r="B4455" t="s">
        <v>7437</v>
      </c>
      <c r="C4455" t="s">
        <v>767</v>
      </c>
      <c r="D4455" t="s">
        <v>768</v>
      </c>
      <c r="E4455" t="s">
        <v>7438</v>
      </c>
      <c r="F4455" s="2">
        <v>45546</v>
      </c>
      <c r="G4455">
        <v>21500</v>
      </c>
      <c r="H4455" t="s">
        <v>24</v>
      </c>
      <c r="I4455" t="s">
        <v>7439</v>
      </c>
      <c r="J4455">
        <v>1</v>
      </c>
      <c r="K4455" t="s">
        <v>510</v>
      </c>
      <c r="L4455">
        <v>22800</v>
      </c>
      <c r="M4455">
        <v>40</v>
      </c>
      <c r="N4455" t="s">
        <v>7440</v>
      </c>
      <c r="O4455" t="s">
        <v>28</v>
      </c>
      <c r="P4455">
        <v>15482</v>
      </c>
      <c r="Q4455">
        <v>24298240</v>
      </c>
      <c r="R4455" t="s">
        <v>102</v>
      </c>
      <c r="S4455">
        <v>40</v>
      </c>
      <c r="T4455" t="s">
        <v>510</v>
      </c>
      <c r="U4455" s="4">
        <f>Tabla1[[#This Row],[OS-Valor Unitario]]-Tabla1[[#This Row],[costo_antes_iva]]</f>
        <v>1300</v>
      </c>
      <c r="V4455" s="4">
        <f>Tabla1[[#This Row],[OS-Valor Unitario]]*Tabla1[[#This Row],[CANTIDAD ENTREGA SATELITE]]</f>
        <v>912000</v>
      </c>
      <c r="W4455" s="4">
        <f>Tabla1[[#This Row],[costo_antes_iva]]*Tabla1[[#This Row],[CANTIDAD ENTREGA SATELITE]]</f>
        <v>860000</v>
      </c>
      <c r="X4455" s="4">
        <f>Tabla1[[#This Row],[Valor total OS]]-Tabla1[[#This Row],[valor total op]]</f>
        <v>52000</v>
      </c>
    </row>
    <row r="4456" spans="1:24" x14ac:dyDescent="0.3">
      <c r="A4456">
        <v>5624</v>
      </c>
      <c r="B4456" t="s">
        <v>7437</v>
      </c>
      <c r="C4456" t="s">
        <v>767</v>
      </c>
      <c r="D4456" t="s">
        <v>768</v>
      </c>
      <c r="E4456" t="s">
        <v>7438</v>
      </c>
      <c r="F4456" s="2">
        <v>45546</v>
      </c>
      <c r="G4456">
        <v>21500</v>
      </c>
      <c r="H4456" t="s">
        <v>24</v>
      </c>
      <c r="I4456" t="s">
        <v>7439</v>
      </c>
      <c r="J4456">
        <v>1</v>
      </c>
      <c r="K4456" t="s">
        <v>7441</v>
      </c>
      <c r="L4456">
        <v>1250</v>
      </c>
      <c r="M4456">
        <v>39</v>
      </c>
      <c r="N4456" t="s">
        <v>7440</v>
      </c>
      <c r="O4456" t="s">
        <v>772</v>
      </c>
      <c r="P4456">
        <v>15654</v>
      </c>
      <c r="Q4456">
        <v>24298240</v>
      </c>
      <c r="R4456" t="s">
        <v>102</v>
      </c>
      <c r="S4456">
        <v>39</v>
      </c>
      <c r="T4456" t="s">
        <v>7442</v>
      </c>
      <c r="U4456" s="4">
        <f>Tabla1[[#This Row],[OS-Valor Unitario]]-Tabla1[[#This Row],[costo_antes_iva]]</f>
        <v>-20250</v>
      </c>
      <c r="V4456" s="4">
        <f>Tabla1[[#This Row],[OS-Valor Unitario]]*Tabla1[[#This Row],[CANTIDAD ENTREGA SATELITE]]</f>
        <v>48750</v>
      </c>
      <c r="W4456" s="4">
        <f>Tabla1[[#This Row],[costo_antes_iva]]*Tabla1[[#This Row],[CANTIDAD ENTREGA SATELITE]]</f>
        <v>838500</v>
      </c>
      <c r="X4456" s="4">
        <f>Tabla1[[#This Row],[Valor total OS]]-Tabla1[[#This Row],[valor total op]]</f>
        <v>-789750</v>
      </c>
    </row>
    <row r="4457" spans="1:24" x14ac:dyDescent="0.3">
      <c r="A4457">
        <v>5624</v>
      </c>
      <c r="B4457" t="s">
        <v>7437</v>
      </c>
      <c r="C4457" t="s">
        <v>767</v>
      </c>
      <c r="D4457" t="s">
        <v>768</v>
      </c>
      <c r="E4457" t="s">
        <v>7438</v>
      </c>
      <c r="F4457" s="2">
        <v>45546</v>
      </c>
      <c r="G4457">
        <v>21500</v>
      </c>
      <c r="H4457" t="s">
        <v>24</v>
      </c>
      <c r="I4457" t="s">
        <v>7439</v>
      </c>
      <c r="J4457">
        <v>1</v>
      </c>
      <c r="K4457" t="s">
        <v>7441</v>
      </c>
      <c r="L4457">
        <v>1250</v>
      </c>
      <c r="M4457">
        <v>39</v>
      </c>
      <c r="N4457" t="s">
        <v>7440</v>
      </c>
      <c r="O4457" t="s">
        <v>28</v>
      </c>
      <c r="P4457">
        <v>15654</v>
      </c>
      <c r="Q4457">
        <v>24298240</v>
      </c>
      <c r="R4457" t="s">
        <v>102</v>
      </c>
      <c r="S4457">
        <v>39</v>
      </c>
      <c r="T4457" t="s">
        <v>7442</v>
      </c>
      <c r="U4457" s="4">
        <f>Tabla1[[#This Row],[OS-Valor Unitario]]-Tabla1[[#This Row],[costo_antes_iva]]</f>
        <v>-20250</v>
      </c>
      <c r="V4457" s="4">
        <f>Tabla1[[#This Row],[OS-Valor Unitario]]*Tabla1[[#This Row],[CANTIDAD ENTREGA SATELITE]]</f>
        <v>48750</v>
      </c>
      <c r="W4457" s="4">
        <f>Tabla1[[#This Row],[costo_antes_iva]]*Tabla1[[#This Row],[CANTIDAD ENTREGA SATELITE]]</f>
        <v>838500</v>
      </c>
      <c r="X4457" s="4">
        <f>Tabla1[[#This Row],[Valor total OS]]-Tabla1[[#This Row],[valor total op]]</f>
        <v>-789750</v>
      </c>
    </row>
    <row r="4458" spans="1:24" x14ac:dyDescent="0.3">
      <c r="A4458">
        <v>5624</v>
      </c>
      <c r="B4458" t="s">
        <v>7443</v>
      </c>
      <c r="C4458" t="s">
        <v>781</v>
      </c>
      <c r="D4458" t="s">
        <v>768</v>
      </c>
      <c r="E4458" t="s">
        <v>7444</v>
      </c>
      <c r="F4458" s="2">
        <v>45546</v>
      </c>
      <c r="G4458">
        <v>35000</v>
      </c>
      <c r="H4458" t="s">
        <v>24</v>
      </c>
      <c r="I4458" t="s">
        <v>7445</v>
      </c>
      <c r="J4458">
        <v>2</v>
      </c>
      <c r="K4458" t="s">
        <v>510</v>
      </c>
      <c r="L4458">
        <v>35000</v>
      </c>
      <c r="M4458">
        <v>29</v>
      </c>
      <c r="N4458" t="s">
        <v>7440</v>
      </c>
      <c r="O4458" t="s">
        <v>772</v>
      </c>
      <c r="P4458">
        <v>15484</v>
      </c>
      <c r="Q4458">
        <v>24298240</v>
      </c>
      <c r="R4458" t="s">
        <v>102</v>
      </c>
      <c r="S4458">
        <v>29</v>
      </c>
      <c r="T4458" t="s">
        <v>510</v>
      </c>
      <c r="U4458" s="4">
        <f>Tabla1[[#This Row],[OS-Valor Unitario]]-Tabla1[[#This Row],[costo_antes_iva]]</f>
        <v>0</v>
      </c>
      <c r="V4458" s="4">
        <f>Tabla1[[#This Row],[OS-Valor Unitario]]*Tabla1[[#This Row],[CANTIDAD ENTREGA SATELITE]]</f>
        <v>1015000</v>
      </c>
      <c r="W4458" s="4">
        <f>Tabla1[[#This Row],[costo_antes_iva]]*Tabla1[[#This Row],[CANTIDAD ENTREGA SATELITE]]</f>
        <v>1015000</v>
      </c>
      <c r="X4458" s="4">
        <f>Tabla1[[#This Row],[Valor total OS]]-Tabla1[[#This Row],[valor total op]]</f>
        <v>0</v>
      </c>
    </row>
    <row r="4459" spans="1:24" x14ac:dyDescent="0.3">
      <c r="A4459">
        <v>5624</v>
      </c>
      <c r="B4459" t="s">
        <v>7443</v>
      </c>
      <c r="C4459" t="s">
        <v>781</v>
      </c>
      <c r="D4459" t="s">
        <v>768</v>
      </c>
      <c r="E4459" t="s">
        <v>7444</v>
      </c>
      <c r="F4459" s="2">
        <v>45546</v>
      </c>
      <c r="G4459">
        <v>35000</v>
      </c>
      <c r="H4459" t="s">
        <v>24</v>
      </c>
      <c r="I4459" t="s">
        <v>7445</v>
      </c>
      <c r="J4459">
        <v>2</v>
      </c>
      <c r="K4459" t="s">
        <v>510</v>
      </c>
      <c r="L4459">
        <v>35000</v>
      </c>
      <c r="M4459">
        <v>29</v>
      </c>
      <c r="N4459" t="s">
        <v>7440</v>
      </c>
      <c r="O4459" t="s">
        <v>28</v>
      </c>
      <c r="P4459">
        <v>15484</v>
      </c>
      <c r="Q4459">
        <v>24298240</v>
      </c>
      <c r="R4459" t="s">
        <v>102</v>
      </c>
      <c r="S4459">
        <v>29</v>
      </c>
      <c r="T4459" t="s">
        <v>510</v>
      </c>
      <c r="U4459" s="4">
        <f>Tabla1[[#This Row],[OS-Valor Unitario]]-Tabla1[[#This Row],[costo_antes_iva]]</f>
        <v>0</v>
      </c>
      <c r="V4459" s="4">
        <f>Tabla1[[#This Row],[OS-Valor Unitario]]*Tabla1[[#This Row],[CANTIDAD ENTREGA SATELITE]]</f>
        <v>1015000</v>
      </c>
      <c r="W4459" s="4">
        <f>Tabla1[[#This Row],[costo_antes_iva]]*Tabla1[[#This Row],[CANTIDAD ENTREGA SATELITE]]</f>
        <v>1015000</v>
      </c>
      <c r="X4459" s="4">
        <f>Tabla1[[#This Row],[Valor total OS]]-Tabla1[[#This Row],[valor total op]]</f>
        <v>0</v>
      </c>
    </row>
    <row r="4460" spans="1:24" x14ac:dyDescent="0.3">
      <c r="A4460">
        <v>5624</v>
      </c>
      <c r="B4460" t="s">
        <v>7443</v>
      </c>
      <c r="C4460" t="s">
        <v>781</v>
      </c>
      <c r="D4460" t="s">
        <v>768</v>
      </c>
      <c r="E4460" t="s">
        <v>7444</v>
      </c>
      <c r="F4460" s="2">
        <v>45546</v>
      </c>
      <c r="G4460">
        <v>35000</v>
      </c>
      <c r="H4460" t="s">
        <v>24</v>
      </c>
      <c r="I4460" t="s">
        <v>7445</v>
      </c>
      <c r="J4460">
        <v>2</v>
      </c>
      <c r="K4460" t="s">
        <v>510</v>
      </c>
      <c r="L4460">
        <v>35000</v>
      </c>
      <c r="M4460">
        <v>11</v>
      </c>
      <c r="N4460" t="s">
        <v>7440</v>
      </c>
      <c r="O4460" t="s">
        <v>772</v>
      </c>
      <c r="P4460">
        <v>15485</v>
      </c>
      <c r="Q4460">
        <v>24298240</v>
      </c>
      <c r="R4460" t="s">
        <v>102</v>
      </c>
      <c r="S4460">
        <v>11</v>
      </c>
      <c r="T4460" t="s">
        <v>510</v>
      </c>
      <c r="U4460" s="4">
        <f>Tabla1[[#This Row],[OS-Valor Unitario]]-Tabla1[[#This Row],[costo_antes_iva]]</f>
        <v>0</v>
      </c>
      <c r="V4460" s="4">
        <f>Tabla1[[#This Row],[OS-Valor Unitario]]*Tabla1[[#This Row],[CANTIDAD ENTREGA SATELITE]]</f>
        <v>385000</v>
      </c>
      <c r="W4460" s="4">
        <f>Tabla1[[#This Row],[costo_antes_iva]]*Tabla1[[#This Row],[CANTIDAD ENTREGA SATELITE]]</f>
        <v>385000</v>
      </c>
      <c r="X4460" s="4">
        <f>Tabla1[[#This Row],[Valor total OS]]-Tabla1[[#This Row],[valor total op]]</f>
        <v>0</v>
      </c>
    </row>
    <row r="4461" spans="1:24" x14ac:dyDescent="0.3">
      <c r="A4461">
        <v>5624</v>
      </c>
      <c r="B4461" t="s">
        <v>7443</v>
      </c>
      <c r="C4461" t="s">
        <v>781</v>
      </c>
      <c r="D4461" t="s">
        <v>768</v>
      </c>
      <c r="E4461" t="s">
        <v>7444</v>
      </c>
      <c r="F4461" s="2">
        <v>45546</v>
      </c>
      <c r="G4461">
        <v>35000</v>
      </c>
      <c r="H4461" t="s">
        <v>24</v>
      </c>
      <c r="I4461" t="s">
        <v>7445</v>
      </c>
      <c r="J4461">
        <v>2</v>
      </c>
      <c r="K4461" t="s">
        <v>510</v>
      </c>
      <c r="L4461">
        <v>35000</v>
      </c>
      <c r="M4461">
        <v>11</v>
      </c>
      <c r="N4461" t="s">
        <v>7440</v>
      </c>
      <c r="O4461" t="s">
        <v>28</v>
      </c>
      <c r="P4461">
        <v>15485</v>
      </c>
      <c r="Q4461">
        <v>24298240</v>
      </c>
      <c r="R4461" t="s">
        <v>102</v>
      </c>
      <c r="S4461">
        <v>11</v>
      </c>
      <c r="T4461" t="s">
        <v>510</v>
      </c>
      <c r="U4461" s="4">
        <f>Tabla1[[#This Row],[OS-Valor Unitario]]-Tabla1[[#This Row],[costo_antes_iva]]</f>
        <v>0</v>
      </c>
      <c r="V4461" s="4">
        <f>Tabla1[[#This Row],[OS-Valor Unitario]]*Tabla1[[#This Row],[CANTIDAD ENTREGA SATELITE]]</f>
        <v>385000</v>
      </c>
      <c r="W4461" s="4">
        <f>Tabla1[[#This Row],[costo_antes_iva]]*Tabla1[[#This Row],[CANTIDAD ENTREGA SATELITE]]</f>
        <v>385000</v>
      </c>
      <c r="X4461" s="4">
        <f>Tabla1[[#This Row],[Valor total OS]]-Tabla1[[#This Row],[valor total op]]</f>
        <v>0</v>
      </c>
    </row>
    <row r="4462" spans="1:24" x14ac:dyDescent="0.3">
      <c r="A4462">
        <v>5624</v>
      </c>
      <c r="B4462" t="s">
        <v>7443</v>
      </c>
      <c r="C4462" t="s">
        <v>781</v>
      </c>
      <c r="D4462" t="s">
        <v>768</v>
      </c>
      <c r="E4462" t="s">
        <v>7444</v>
      </c>
      <c r="F4462" s="2">
        <v>45546</v>
      </c>
      <c r="G4462">
        <v>35000</v>
      </c>
      <c r="H4462" t="s">
        <v>24</v>
      </c>
      <c r="I4462" t="s">
        <v>7445</v>
      </c>
      <c r="J4462">
        <v>2</v>
      </c>
      <c r="K4462" t="s">
        <v>7441</v>
      </c>
      <c r="L4462">
        <v>1000</v>
      </c>
      <c r="M4462">
        <v>39</v>
      </c>
      <c r="N4462" t="s">
        <v>7440</v>
      </c>
      <c r="O4462" t="s">
        <v>772</v>
      </c>
      <c r="P4462">
        <v>15889</v>
      </c>
      <c r="Q4462">
        <v>24298240</v>
      </c>
      <c r="R4462" t="s">
        <v>102</v>
      </c>
      <c r="S4462">
        <v>39</v>
      </c>
      <c r="T4462" t="s">
        <v>7442</v>
      </c>
      <c r="U4462" s="4">
        <f>Tabla1[[#This Row],[OS-Valor Unitario]]-Tabla1[[#This Row],[costo_antes_iva]]</f>
        <v>-34000</v>
      </c>
      <c r="V4462" s="4">
        <f>Tabla1[[#This Row],[OS-Valor Unitario]]*Tabla1[[#This Row],[CANTIDAD ENTREGA SATELITE]]</f>
        <v>39000</v>
      </c>
      <c r="W4462" s="4">
        <f>Tabla1[[#This Row],[costo_antes_iva]]*Tabla1[[#This Row],[CANTIDAD ENTREGA SATELITE]]</f>
        <v>1365000</v>
      </c>
      <c r="X4462" s="4">
        <f>Tabla1[[#This Row],[Valor total OS]]-Tabla1[[#This Row],[valor total op]]</f>
        <v>-1326000</v>
      </c>
    </row>
    <row r="4463" spans="1:24" x14ac:dyDescent="0.3">
      <c r="A4463">
        <v>5624</v>
      </c>
      <c r="B4463" t="s">
        <v>7443</v>
      </c>
      <c r="C4463" t="s">
        <v>781</v>
      </c>
      <c r="D4463" t="s">
        <v>768</v>
      </c>
      <c r="E4463" t="s">
        <v>7444</v>
      </c>
      <c r="F4463" s="2">
        <v>45546</v>
      </c>
      <c r="G4463">
        <v>35000</v>
      </c>
      <c r="H4463" t="s">
        <v>24</v>
      </c>
      <c r="I4463" t="s">
        <v>7445</v>
      </c>
      <c r="J4463">
        <v>2</v>
      </c>
      <c r="K4463" t="s">
        <v>7441</v>
      </c>
      <c r="L4463">
        <v>1000</v>
      </c>
      <c r="M4463">
        <v>39</v>
      </c>
      <c r="N4463" t="s">
        <v>7440</v>
      </c>
      <c r="O4463" t="s">
        <v>28</v>
      </c>
      <c r="P4463">
        <v>15889</v>
      </c>
      <c r="Q4463">
        <v>24298240</v>
      </c>
      <c r="R4463" t="s">
        <v>102</v>
      </c>
      <c r="S4463">
        <v>39</v>
      </c>
      <c r="T4463" t="s">
        <v>7442</v>
      </c>
      <c r="U4463" s="4">
        <f>Tabla1[[#This Row],[OS-Valor Unitario]]-Tabla1[[#This Row],[costo_antes_iva]]</f>
        <v>-34000</v>
      </c>
      <c r="V4463" s="4">
        <f>Tabla1[[#This Row],[OS-Valor Unitario]]*Tabla1[[#This Row],[CANTIDAD ENTREGA SATELITE]]</f>
        <v>39000</v>
      </c>
      <c r="W4463" s="4">
        <f>Tabla1[[#This Row],[costo_antes_iva]]*Tabla1[[#This Row],[CANTIDAD ENTREGA SATELITE]]</f>
        <v>1365000</v>
      </c>
      <c r="X4463" s="4">
        <f>Tabla1[[#This Row],[Valor total OS]]-Tabla1[[#This Row],[valor total op]]</f>
        <v>-1326000</v>
      </c>
    </row>
    <row r="4464" spans="1:24" x14ac:dyDescent="0.3">
      <c r="A4464">
        <v>5624</v>
      </c>
      <c r="B4464" t="s">
        <v>7446</v>
      </c>
      <c r="C4464" t="s">
        <v>935</v>
      </c>
      <c r="D4464" t="s">
        <v>768</v>
      </c>
      <c r="E4464" t="s">
        <v>7447</v>
      </c>
      <c r="F4464" s="2">
        <v>45546</v>
      </c>
      <c r="G4464">
        <v>20000</v>
      </c>
      <c r="H4464" t="s">
        <v>24</v>
      </c>
      <c r="I4464" t="s">
        <v>7448</v>
      </c>
      <c r="J4464">
        <v>3</v>
      </c>
      <c r="K4464" t="s">
        <v>7449</v>
      </c>
      <c r="L4464">
        <v>20000</v>
      </c>
      <c r="M4464">
        <v>41</v>
      </c>
      <c r="N4464" t="s">
        <v>7440</v>
      </c>
      <c r="O4464" t="s">
        <v>772</v>
      </c>
      <c r="P4464">
        <v>15476</v>
      </c>
      <c r="Q4464">
        <v>24298240</v>
      </c>
      <c r="R4464" t="s">
        <v>102</v>
      </c>
      <c r="S4464">
        <v>41</v>
      </c>
      <c r="T4464" t="s">
        <v>7450</v>
      </c>
      <c r="U4464" s="4">
        <f>Tabla1[[#This Row],[OS-Valor Unitario]]-Tabla1[[#This Row],[costo_antes_iva]]</f>
        <v>0</v>
      </c>
      <c r="V4464" s="4">
        <f>Tabla1[[#This Row],[OS-Valor Unitario]]*Tabla1[[#This Row],[CANTIDAD ENTREGA SATELITE]]</f>
        <v>820000</v>
      </c>
      <c r="W4464" s="4">
        <f>Tabla1[[#This Row],[costo_antes_iva]]*Tabla1[[#This Row],[CANTIDAD ENTREGA SATELITE]]</f>
        <v>820000</v>
      </c>
      <c r="X4464" s="4">
        <f>Tabla1[[#This Row],[Valor total OS]]-Tabla1[[#This Row],[valor total op]]</f>
        <v>0</v>
      </c>
    </row>
    <row r="4465" spans="1:24" x14ac:dyDescent="0.3">
      <c r="A4465">
        <v>5624</v>
      </c>
      <c r="B4465" t="s">
        <v>7446</v>
      </c>
      <c r="C4465" t="s">
        <v>935</v>
      </c>
      <c r="D4465" t="s">
        <v>768</v>
      </c>
      <c r="E4465" t="s">
        <v>7447</v>
      </c>
      <c r="F4465" s="2">
        <v>45546</v>
      </c>
      <c r="G4465">
        <v>20000</v>
      </c>
      <c r="H4465" t="s">
        <v>24</v>
      </c>
      <c r="I4465" t="s">
        <v>7448</v>
      </c>
      <c r="J4465">
        <v>3</v>
      </c>
      <c r="K4465" t="s">
        <v>7449</v>
      </c>
      <c r="L4465">
        <v>20000</v>
      </c>
      <c r="M4465">
        <v>41</v>
      </c>
      <c r="N4465" t="s">
        <v>7440</v>
      </c>
      <c r="O4465" t="s">
        <v>28</v>
      </c>
      <c r="P4465">
        <v>15476</v>
      </c>
      <c r="Q4465">
        <v>24298240</v>
      </c>
      <c r="R4465" t="s">
        <v>102</v>
      </c>
      <c r="S4465">
        <v>41</v>
      </c>
      <c r="T4465" t="s">
        <v>7450</v>
      </c>
      <c r="U4465" s="4">
        <f>Tabla1[[#This Row],[OS-Valor Unitario]]-Tabla1[[#This Row],[costo_antes_iva]]</f>
        <v>0</v>
      </c>
      <c r="V4465" s="4">
        <f>Tabla1[[#This Row],[OS-Valor Unitario]]*Tabla1[[#This Row],[CANTIDAD ENTREGA SATELITE]]</f>
        <v>820000</v>
      </c>
      <c r="W4465" s="4">
        <f>Tabla1[[#This Row],[costo_antes_iva]]*Tabla1[[#This Row],[CANTIDAD ENTREGA SATELITE]]</f>
        <v>820000</v>
      </c>
      <c r="X4465" s="4">
        <f>Tabla1[[#This Row],[Valor total OS]]-Tabla1[[#This Row],[valor total op]]</f>
        <v>0</v>
      </c>
    </row>
    <row r="4466" spans="1:24" x14ac:dyDescent="0.3">
      <c r="A4466">
        <v>5624</v>
      </c>
      <c r="B4466" t="s">
        <v>7446</v>
      </c>
      <c r="C4466" t="s">
        <v>935</v>
      </c>
      <c r="D4466" t="s">
        <v>768</v>
      </c>
      <c r="E4466" t="s">
        <v>7447</v>
      </c>
      <c r="F4466" s="2">
        <v>45546</v>
      </c>
      <c r="G4466">
        <v>20000</v>
      </c>
      <c r="H4466" t="s">
        <v>24</v>
      </c>
      <c r="I4466" t="s">
        <v>7448</v>
      </c>
      <c r="J4466">
        <v>3</v>
      </c>
      <c r="K4466" t="s">
        <v>7441</v>
      </c>
      <c r="L4466">
        <v>1250</v>
      </c>
      <c r="M4466">
        <v>40</v>
      </c>
      <c r="N4466" t="s">
        <v>7440</v>
      </c>
      <c r="O4466" t="s">
        <v>772</v>
      </c>
      <c r="P4466">
        <v>15740</v>
      </c>
      <c r="Q4466">
        <v>24298240</v>
      </c>
      <c r="R4466" t="s">
        <v>102</v>
      </c>
      <c r="S4466">
        <v>40</v>
      </c>
      <c r="T4466" t="s">
        <v>7442</v>
      </c>
      <c r="U4466" s="4">
        <f>Tabla1[[#This Row],[OS-Valor Unitario]]-Tabla1[[#This Row],[costo_antes_iva]]</f>
        <v>-18750</v>
      </c>
      <c r="V4466" s="4">
        <f>Tabla1[[#This Row],[OS-Valor Unitario]]*Tabla1[[#This Row],[CANTIDAD ENTREGA SATELITE]]</f>
        <v>50000</v>
      </c>
      <c r="W4466" s="4">
        <f>Tabla1[[#This Row],[costo_antes_iva]]*Tabla1[[#This Row],[CANTIDAD ENTREGA SATELITE]]</f>
        <v>800000</v>
      </c>
      <c r="X4466" s="4">
        <f>Tabla1[[#This Row],[Valor total OS]]-Tabla1[[#This Row],[valor total op]]</f>
        <v>-750000</v>
      </c>
    </row>
    <row r="4467" spans="1:24" x14ac:dyDescent="0.3">
      <c r="A4467">
        <v>5624</v>
      </c>
      <c r="B4467" t="s">
        <v>7446</v>
      </c>
      <c r="C4467" t="s">
        <v>935</v>
      </c>
      <c r="D4467" t="s">
        <v>768</v>
      </c>
      <c r="E4467" t="s">
        <v>7447</v>
      </c>
      <c r="F4467" s="2">
        <v>45546</v>
      </c>
      <c r="G4467">
        <v>20000</v>
      </c>
      <c r="H4467" t="s">
        <v>24</v>
      </c>
      <c r="I4467" t="s">
        <v>7448</v>
      </c>
      <c r="J4467">
        <v>3</v>
      </c>
      <c r="K4467" t="s">
        <v>7441</v>
      </c>
      <c r="L4467">
        <v>1250</v>
      </c>
      <c r="M4467">
        <v>40</v>
      </c>
      <c r="N4467" t="s">
        <v>7440</v>
      </c>
      <c r="O4467" t="s">
        <v>28</v>
      </c>
      <c r="P4467">
        <v>15740</v>
      </c>
      <c r="Q4467">
        <v>24298240</v>
      </c>
      <c r="R4467" t="s">
        <v>102</v>
      </c>
      <c r="S4467">
        <v>40</v>
      </c>
      <c r="T4467" t="s">
        <v>7442</v>
      </c>
      <c r="U4467" s="4">
        <f>Tabla1[[#This Row],[OS-Valor Unitario]]-Tabla1[[#This Row],[costo_antes_iva]]</f>
        <v>-18750</v>
      </c>
      <c r="V4467" s="4">
        <f>Tabla1[[#This Row],[OS-Valor Unitario]]*Tabla1[[#This Row],[CANTIDAD ENTREGA SATELITE]]</f>
        <v>50000</v>
      </c>
      <c r="W4467" s="4">
        <f>Tabla1[[#This Row],[costo_antes_iva]]*Tabla1[[#This Row],[CANTIDAD ENTREGA SATELITE]]</f>
        <v>800000</v>
      </c>
      <c r="X4467" s="4">
        <f>Tabla1[[#This Row],[Valor total OS]]-Tabla1[[#This Row],[valor total op]]</f>
        <v>-750000</v>
      </c>
    </row>
    <row r="4468" spans="1:24" x14ac:dyDescent="0.3">
      <c r="A4468">
        <v>5624</v>
      </c>
      <c r="B4468" t="s">
        <v>7451</v>
      </c>
      <c r="C4468" t="s">
        <v>767</v>
      </c>
      <c r="D4468" t="s">
        <v>768</v>
      </c>
      <c r="E4468" t="s">
        <v>7452</v>
      </c>
      <c r="F4468" s="2">
        <v>45546</v>
      </c>
      <c r="G4468">
        <v>21500</v>
      </c>
      <c r="H4468" t="s">
        <v>24</v>
      </c>
      <c r="I4468" t="s">
        <v>7453</v>
      </c>
      <c r="J4468">
        <v>4</v>
      </c>
      <c r="K4468" t="s">
        <v>510</v>
      </c>
      <c r="L4468">
        <v>22800</v>
      </c>
      <c r="M4468">
        <v>40</v>
      </c>
      <c r="N4468" t="s">
        <v>7440</v>
      </c>
      <c r="O4468" t="s">
        <v>772</v>
      </c>
      <c r="P4468">
        <v>15483</v>
      </c>
      <c r="Q4468">
        <v>24298240</v>
      </c>
      <c r="R4468" t="s">
        <v>102</v>
      </c>
      <c r="S4468">
        <v>40</v>
      </c>
      <c r="T4468" t="s">
        <v>510</v>
      </c>
      <c r="U4468" s="4">
        <f>Tabla1[[#This Row],[OS-Valor Unitario]]-Tabla1[[#This Row],[costo_antes_iva]]</f>
        <v>1300</v>
      </c>
      <c r="V4468" s="4">
        <f>Tabla1[[#This Row],[OS-Valor Unitario]]*Tabla1[[#This Row],[CANTIDAD ENTREGA SATELITE]]</f>
        <v>912000</v>
      </c>
      <c r="W4468" s="4">
        <f>Tabla1[[#This Row],[costo_antes_iva]]*Tabla1[[#This Row],[CANTIDAD ENTREGA SATELITE]]</f>
        <v>860000</v>
      </c>
      <c r="X4468" s="4">
        <f>Tabla1[[#This Row],[Valor total OS]]-Tabla1[[#This Row],[valor total op]]</f>
        <v>52000</v>
      </c>
    </row>
    <row r="4469" spans="1:24" x14ac:dyDescent="0.3">
      <c r="A4469">
        <v>5624</v>
      </c>
      <c r="B4469" t="s">
        <v>7451</v>
      </c>
      <c r="C4469" t="s">
        <v>767</v>
      </c>
      <c r="D4469" t="s">
        <v>768</v>
      </c>
      <c r="E4469" t="s">
        <v>7452</v>
      </c>
      <c r="F4469" s="2">
        <v>45546</v>
      </c>
      <c r="G4469">
        <v>21500</v>
      </c>
      <c r="H4469" t="s">
        <v>24</v>
      </c>
      <c r="I4469" t="s">
        <v>7453</v>
      </c>
      <c r="J4469">
        <v>4</v>
      </c>
      <c r="K4469" t="s">
        <v>510</v>
      </c>
      <c r="L4469">
        <v>22800</v>
      </c>
      <c r="M4469">
        <v>40</v>
      </c>
      <c r="N4469" t="s">
        <v>7440</v>
      </c>
      <c r="O4469" t="s">
        <v>28</v>
      </c>
      <c r="P4469">
        <v>15483</v>
      </c>
      <c r="Q4469">
        <v>24298240</v>
      </c>
      <c r="R4469" t="s">
        <v>102</v>
      </c>
      <c r="S4469">
        <v>40</v>
      </c>
      <c r="T4469" t="s">
        <v>510</v>
      </c>
      <c r="U4469" s="4">
        <f>Tabla1[[#This Row],[OS-Valor Unitario]]-Tabla1[[#This Row],[costo_antes_iva]]</f>
        <v>1300</v>
      </c>
      <c r="V4469" s="4">
        <f>Tabla1[[#This Row],[OS-Valor Unitario]]*Tabla1[[#This Row],[CANTIDAD ENTREGA SATELITE]]</f>
        <v>912000</v>
      </c>
      <c r="W4469" s="4">
        <f>Tabla1[[#This Row],[costo_antes_iva]]*Tabla1[[#This Row],[CANTIDAD ENTREGA SATELITE]]</f>
        <v>860000</v>
      </c>
      <c r="X4469" s="4">
        <f>Tabla1[[#This Row],[Valor total OS]]-Tabla1[[#This Row],[valor total op]]</f>
        <v>52000</v>
      </c>
    </row>
    <row r="4470" spans="1:24" x14ac:dyDescent="0.3">
      <c r="A4470">
        <v>5624</v>
      </c>
      <c r="B4470" t="s">
        <v>7451</v>
      </c>
      <c r="C4470" t="s">
        <v>767</v>
      </c>
      <c r="D4470" t="s">
        <v>768</v>
      </c>
      <c r="E4470" t="s">
        <v>7452</v>
      </c>
      <c r="F4470" s="2">
        <v>45546</v>
      </c>
      <c r="G4470">
        <v>21500</v>
      </c>
      <c r="H4470" t="s">
        <v>24</v>
      </c>
      <c r="I4470" t="s">
        <v>7453</v>
      </c>
      <c r="J4470">
        <v>4</v>
      </c>
      <c r="K4470" t="s">
        <v>7441</v>
      </c>
      <c r="L4470">
        <v>1250</v>
      </c>
      <c r="M4470">
        <v>39</v>
      </c>
      <c r="N4470" t="s">
        <v>7440</v>
      </c>
      <c r="O4470" t="s">
        <v>772</v>
      </c>
      <c r="P4470">
        <v>16028</v>
      </c>
      <c r="Q4470">
        <v>24298240</v>
      </c>
      <c r="R4470" t="s">
        <v>102</v>
      </c>
      <c r="S4470">
        <v>39</v>
      </c>
      <c r="T4470" t="s">
        <v>7442</v>
      </c>
      <c r="U4470" s="4">
        <f>Tabla1[[#This Row],[OS-Valor Unitario]]-Tabla1[[#This Row],[costo_antes_iva]]</f>
        <v>-20250</v>
      </c>
      <c r="V4470" s="4">
        <f>Tabla1[[#This Row],[OS-Valor Unitario]]*Tabla1[[#This Row],[CANTIDAD ENTREGA SATELITE]]</f>
        <v>48750</v>
      </c>
      <c r="W4470" s="4">
        <f>Tabla1[[#This Row],[costo_antes_iva]]*Tabla1[[#This Row],[CANTIDAD ENTREGA SATELITE]]</f>
        <v>838500</v>
      </c>
      <c r="X4470" s="4">
        <f>Tabla1[[#This Row],[Valor total OS]]-Tabla1[[#This Row],[valor total op]]</f>
        <v>-789750</v>
      </c>
    </row>
    <row r="4471" spans="1:24" x14ac:dyDescent="0.3">
      <c r="A4471">
        <v>5624</v>
      </c>
      <c r="B4471" t="s">
        <v>7451</v>
      </c>
      <c r="C4471" t="s">
        <v>767</v>
      </c>
      <c r="D4471" t="s">
        <v>768</v>
      </c>
      <c r="E4471" t="s">
        <v>7452</v>
      </c>
      <c r="F4471" s="2">
        <v>45546</v>
      </c>
      <c r="G4471">
        <v>21500</v>
      </c>
      <c r="H4471" t="s">
        <v>24</v>
      </c>
      <c r="I4471" t="s">
        <v>7453</v>
      </c>
      <c r="J4471">
        <v>4</v>
      </c>
      <c r="K4471" t="s">
        <v>7441</v>
      </c>
      <c r="L4471">
        <v>1250</v>
      </c>
      <c r="M4471">
        <v>39</v>
      </c>
      <c r="N4471" t="s">
        <v>7440</v>
      </c>
      <c r="O4471" t="s">
        <v>28</v>
      </c>
      <c r="P4471">
        <v>16028</v>
      </c>
      <c r="Q4471">
        <v>24298240</v>
      </c>
      <c r="R4471" t="s">
        <v>102</v>
      </c>
      <c r="S4471">
        <v>39</v>
      </c>
      <c r="T4471" t="s">
        <v>7442</v>
      </c>
      <c r="U4471" s="4">
        <f>Tabla1[[#This Row],[OS-Valor Unitario]]-Tabla1[[#This Row],[costo_antes_iva]]</f>
        <v>-20250</v>
      </c>
      <c r="V4471" s="4">
        <f>Tabla1[[#This Row],[OS-Valor Unitario]]*Tabla1[[#This Row],[CANTIDAD ENTREGA SATELITE]]</f>
        <v>48750</v>
      </c>
      <c r="W4471" s="4">
        <f>Tabla1[[#This Row],[costo_antes_iva]]*Tabla1[[#This Row],[CANTIDAD ENTREGA SATELITE]]</f>
        <v>838500</v>
      </c>
      <c r="X4471" s="4">
        <f>Tabla1[[#This Row],[Valor total OS]]-Tabla1[[#This Row],[valor total op]]</f>
        <v>-789750</v>
      </c>
    </row>
    <row r="4472" spans="1:24" x14ac:dyDescent="0.3">
      <c r="A4472">
        <v>5619</v>
      </c>
      <c r="B4472" t="s">
        <v>7474</v>
      </c>
      <c r="C4472" t="s">
        <v>374</v>
      </c>
      <c r="D4472" t="s">
        <v>126</v>
      </c>
      <c r="E4472" t="s">
        <v>7475</v>
      </c>
      <c r="F4472" s="2">
        <v>45546</v>
      </c>
      <c r="G4472">
        <v>1100</v>
      </c>
      <c r="H4472" t="s">
        <v>88</v>
      </c>
      <c r="I4472" t="s">
        <v>7476</v>
      </c>
      <c r="J4472">
        <v>2</v>
      </c>
      <c r="K4472" t="s">
        <v>129</v>
      </c>
      <c r="L4472">
        <v>1100</v>
      </c>
      <c r="M4472">
        <v>2</v>
      </c>
      <c r="N4472" t="s">
        <v>7477</v>
      </c>
      <c r="O4472" t="s">
        <v>28</v>
      </c>
      <c r="P4472">
        <v>15297</v>
      </c>
      <c r="Q4472">
        <v>308492</v>
      </c>
      <c r="R4472" t="s">
        <v>29</v>
      </c>
      <c r="S4472">
        <v>2</v>
      </c>
      <c r="T4472" t="s">
        <v>132</v>
      </c>
      <c r="U4472" s="4">
        <f>Tabla1[[#This Row],[OS-Valor Unitario]]-Tabla1[[#This Row],[costo_antes_iva]]</f>
        <v>0</v>
      </c>
      <c r="V4472" s="4">
        <f>Tabla1[[#This Row],[OS-Valor Unitario]]*Tabla1[[#This Row],[CANTIDAD ENTREGA SATELITE]]</f>
        <v>2200</v>
      </c>
      <c r="W4472" s="4">
        <f>Tabla1[[#This Row],[costo_antes_iva]]*Tabla1[[#This Row],[CANTIDAD ENTREGA SATELITE]]</f>
        <v>2200</v>
      </c>
      <c r="X4472" s="4">
        <f>Tabla1[[#This Row],[Valor total OS]]-Tabla1[[#This Row],[valor total op]]</f>
        <v>0</v>
      </c>
    </row>
    <row r="4473" spans="1:24" x14ac:dyDescent="0.3">
      <c r="A4473">
        <v>5619</v>
      </c>
      <c r="B4473" t="s">
        <v>7474</v>
      </c>
      <c r="C4473" t="s">
        <v>374</v>
      </c>
      <c r="D4473" t="s">
        <v>126</v>
      </c>
      <c r="E4473" t="s">
        <v>7475</v>
      </c>
      <c r="F4473" s="2">
        <v>45546</v>
      </c>
      <c r="G4473">
        <v>7500</v>
      </c>
      <c r="H4473" t="s">
        <v>24</v>
      </c>
      <c r="I4473" t="s">
        <v>7476</v>
      </c>
      <c r="J4473">
        <v>2</v>
      </c>
      <c r="K4473" t="s">
        <v>269</v>
      </c>
      <c r="L4473">
        <v>7500</v>
      </c>
      <c r="M4473">
        <v>2</v>
      </c>
      <c r="N4473" t="s">
        <v>7477</v>
      </c>
      <c r="O4473" t="s">
        <v>28</v>
      </c>
      <c r="P4473">
        <v>15342</v>
      </c>
      <c r="Q4473">
        <v>308492</v>
      </c>
      <c r="R4473" t="s">
        <v>29</v>
      </c>
      <c r="S4473">
        <v>2</v>
      </c>
      <c r="T4473" t="s">
        <v>269</v>
      </c>
      <c r="U4473" s="4">
        <f>Tabla1[[#This Row],[OS-Valor Unitario]]-Tabla1[[#This Row],[costo_antes_iva]]</f>
        <v>0</v>
      </c>
      <c r="V4473" s="4">
        <f>Tabla1[[#This Row],[OS-Valor Unitario]]*Tabla1[[#This Row],[CANTIDAD ENTREGA SATELITE]]</f>
        <v>15000</v>
      </c>
      <c r="W4473" s="4">
        <f>Tabla1[[#This Row],[costo_antes_iva]]*Tabla1[[#This Row],[CANTIDAD ENTREGA SATELITE]]</f>
        <v>15000</v>
      </c>
      <c r="X4473" s="4">
        <f>Tabla1[[#This Row],[Valor total OS]]-Tabla1[[#This Row],[valor total op]]</f>
        <v>0</v>
      </c>
    </row>
    <row r="4474" spans="1:24" x14ac:dyDescent="0.3">
      <c r="A4474">
        <v>5619</v>
      </c>
      <c r="B4474" t="s">
        <v>7478</v>
      </c>
      <c r="C4474" t="s">
        <v>339</v>
      </c>
      <c r="D4474" t="s">
        <v>126</v>
      </c>
      <c r="E4474" t="s">
        <v>7479</v>
      </c>
      <c r="F4474" s="2">
        <v>45546</v>
      </c>
      <c r="G4474">
        <v>1600</v>
      </c>
      <c r="H4474" t="s">
        <v>88</v>
      </c>
      <c r="I4474" t="s">
        <v>7480</v>
      </c>
      <c r="J4474">
        <v>3</v>
      </c>
      <c r="K4474" t="s">
        <v>129</v>
      </c>
      <c r="L4474">
        <v>1400</v>
      </c>
      <c r="M4474">
        <v>20</v>
      </c>
      <c r="N4474" t="s">
        <v>7477</v>
      </c>
      <c r="O4474" t="s">
        <v>28</v>
      </c>
      <c r="P4474">
        <v>15191</v>
      </c>
      <c r="Q4474">
        <v>308492</v>
      </c>
      <c r="R4474" t="s">
        <v>215</v>
      </c>
      <c r="S4474">
        <v>20</v>
      </c>
      <c r="T4474" t="s">
        <v>132</v>
      </c>
      <c r="U4474" s="4">
        <f>Tabla1[[#This Row],[OS-Valor Unitario]]-Tabla1[[#This Row],[costo_antes_iva]]</f>
        <v>-200</v>
      </c>
      <c r="V4474" s="4">
        <f>Tabla1[[#This Row],[OS-Valor Unitario]]*Tabla1[[#This Row],[CANTIDAD ENTREGA SATELITE]]</f>
        <v>28000</v>
      </c>
      <c r="W4474" s="4">
        <f>Tabla1[[#This Row],[costo_antes_iva]]*Tabla1[[#This Row],[CANTIDAD ENTREGA SATELITE]]</f>
        <v>32000</v>
      </c>
      <c r="X4474" s="4">
        <f>Tabla1[[#This Row],[Valor total OS]]-Tabla1[[#This Row],[valor total op]]</f>
        <v>-4000</v>
      </c>
    </row>
    <row r="4475" spans="1:24" x14ac:dyDescent="0.3">
      <c r="A4475">
        <v>5618</v>
      </c>
      <c r="B4475" t="s">
        <v>7481</v>
      </c>
      <c r="C4475" t="s">
        <v>852</v>
      </c>
      <c r="D4475" t="s">
        <v>126</v>
      </c>
      <c r="E4475" t="s">
        <v>7482</v>
      </c>
      <c r="F4475" s="2">
        <v>45546</v>
      </c>
      <c r="G4475">
        <v>1000</v>
      </c>
      <c r="H4475" t="s">
        <v>35</v>
      </c>
      <c r="I4475" t="s">
        <v>7483</v>
      </c>
      <c r="J4475">
        <v>1</v>
      </c>
      <c r="K4475" t="s">
        <v>37</v>
      </c>
      <c r="L4475">
        <v>3000</v>
      </c>
      <c r="M4475">
        <v>22</v>
      </c>
      <c r="N4475" t="s">
        <v>7484</v>
      </c>
      <c r="O4475" t="s">
        <v>28</v>
      </c>
      <c r="P4475">
        <v>15289</v>
      </c>
      <c r="Q4475">
        <v>946199</v>
      </c>
      <c r="R4475" t="s">
        <v>420</v>
      </c>
      <c r="S4475">
        <v>22</v>
      </c>
      <c r="T4475" t="s">
        <v>37</v>
      </c>
      <c r="U4475" s="4">
        <f>Tabla1[[#This Row],[OS-Valor Unitario]]-Tabla1[[#This Row],[costo_antes_iva]]</f>
        <v>2000</v>
      </c>
      <c r="V4475" s="4">
        <f>Tabla1[[#This Row],[OS-Valor Unitario]]*Tabla1[[#This Row],[CANTIDAD ENTREGA SATELITE]]</f>
        <v>66000</v>
      </c>
      <c r="W4475" s="4">
        <f>Tabla1[[#This Row],[costo_antes_iva]]*Tabla1[[#This Row],[CANTIDAD ENTREGA SATELITE]]</f>
        <v>22000</v>
      </c>
      <c r="X4475" s="4">
        <f>Tabla1[[#This Row],[Valor total OS]]-Tabla1[[#This Row],[valor total op]]</f>
        <v>44000</v>
      </c>
    </row>
    <row r="4476" spans="1:24" x14ac:dyDescent="0.3">
      <c r="A4476">
        <v>5618</v>
      </c>
      <c r="B4476" t="s">
        <v>7485</v>
      </c>
      <c r="C4476" t="s">
        <v>339</v>
      </c>
      <c r="D4476" t="s">
        <v>126</v>
      </c>
      <c r="E4476" t="s">
        <v>7486</v>
      </c>
      <c r="F4476" s="2">
        <v>45546</v>
      </c>
      <c r="G4476">
        <v>1100</v>
      </c>
      <c r="H4476" t="s">
        <v>88</v>
      </c>
      <c r="I4476" t="s">
        <v>7487</v>
      </c>
      <c r="J4476">
        <v>2</v>
      </c>
      <c r="K4476" t="s">
        <v>3357</v>
      </c>
      <c r="L4476">
        <v>3000</v>
      </c>
      <c r="M4476">
        <v>25</v>
      </c>
      <c r="N4476" t="s">
        <v>7484</v>
      </c>
      <c r="O4476" t="s">
        <v>28</v>
      </c>
      <c r="P4476">
        <v>15550</v>
      </c>
      <c r="Q4476">
        <v>946199</v>
      </c>
      <c r="R4476" t="s">
        <v>215</v>
      </c>
      <c r="S4476">
        <v>25</v>
      </c>
      <c r="T4476" t="s">
        <v>3359</v>
      </c>
      <c r="U4476" s="4">
        <f>Tabla1[[#This Row],[OS-Valor Unitario]]-Tabla1[[#This Row],[costo_antes_iva]]</f>
        <v>1900</v>
      </c>
      <c r="V4476" s="4">
        <f>Tabla1[[#This Row],[OS-Valor Unitario]]*Tabla1[[#This Row],[CANTIDAD ENTREGA SATELITE]]</f>
        <v>75000</v>
      </c>
      <c r="W4476" s="4">
        <f>Tabla1[[#This Row],[costo_antes_iva]]*Tabla1[[#This Row],[CANTIDAD ENTREGA SATELITE]]</f>
        <v>27500</v>
      </c>
      <c r="X4476" s="4">
        <f>Tabla1[[#This Row],[Valor total OS]]-Tabla1[[#This Row],[valor total op]]</f>
        <v>47500</v>
      </c>
    </row>
    <row r="4477" spans="1:24" x14ac:dyDescent="0.3">
      <c r="A4477">
        <v>5618</v>
      </c>
      <c r="B4477" t="s">
        <v>7485</v>
      </c>
      <c r="C4477" t="s">
        <v>339</v>
      </c>
      <c r="D4477" t="s">
        <v>126</v>
      </c>
      <c r="E4477" t="s">
        <v>7486</v>
      </c>
      <c r="F4477" s="2">
        <v>45546</v>
      </c>
      <c r="G4477">
        <v>6500</v>
      </c>
      <c r="H4477" t="s">
        <v>24</v>
      </c>
      <c r="I4477" t="s">
        <v>7487</v>
      </c>
      <c r="J4477">
        <v>2</v>
      </c>
      <c r="K4477" t="s">
        <v>328</v>
      </c>
      <c r="L4477">
        <v>5700</v>
      </c>
      <c r="M4477">
        <v>25</v>
      </c>
      <c r="N4477" t="s">
        <v>7484</v>
      </c>
      <c r="O4477" t="s">
        <v>28</v>
      </c>
      <c r="P4477">
        <v>15372</v>
      </c>
      <c r="Q4477">
        <v>946199</v>
      </c>
      <c r="R4477" t="s">
        <v>215</v>
      </c>
      <c r="S4477">
        <v>25</v>
      </c>
      <c r="T4477" t="s">
        <v>330</v>
      </c>
      <c r="U4477" s="4">
        <f>Tabla1[[#This Row],[OS-Valor Unitario]]-Tabla1[[#This Row],[costo_antes_iva]]</f>
        <v>-800</v>
      </c>
      <c r="V4477" s="4">
        <f>Tabla1[[#This Row],[OS-Valor Unitario]]*Tabla1[[#This Row],[CANTIDAD ENTREGA SATELITE]]</f>
        <v>142500</v>
      </c>
      <c r="W4477" s="4">
        <f>Tabla1[[#This Row],[costo_antes_iva]]*Tabla1[[#This Row],[CANTIDAD ENTREGA SATELITE]]</f>
        <v>162500</v>
      </c>
      <c r="X4477" s="4">
        <f>Tabla1[[#This Row],[Valor total OS]]-Tabla1[[#This Row],[valor total op]]</f>
        <v>-20000</v>
      </c>
    </row>
    <row r="4478" spans="1:24" x14ac:dyDescent="0.3">
      <c r="A4478">
        <v>5618</v>
      </c>
      <c r="B4478" t="s">
        <v>7485</v>
      </c>
      <c r="C4478" t="s">
        <v>339</v>
      </c>
      <c r="D4478" t="s">
        <v>126</v>
      </c>
      <c r="E4478" t="s">
        <v>7486</v>
      </c>
      <c r="F4478" s="2">
        <v>45546</v>
      </c>
      <c r="G4478">
        <v>1176</v>
      </c>
      <c r="H4478" t="s">
        <v>88</v>
      </c>
      <c r="I4478" t="s">
        <v>7487</v>
      </c>
      <c r="J4478">
        <v>2</v>
      </c>
      <c r="K4478" t="s">
        <v>3357</v>
      </c>
      <c r="L4478">
        <v>3000</v>
      </c>
      <c r="M4478">
        <v>25</v>
      </c>
      <c r="N4478" t="s">
        <v>7484</v>
      </c>
      <c r="O4478" t="s">
        <v>28</v>
      </c>
      <c r="P4478">
        <v>15550</v>
      </c>
      <c r="Q4478">
        <v>946199</v>
      </c>
      <c r="R4478" t="s">
        <v>215</v>
      </c>
      <c r="S4478">
        <v>25</v>
      </c>
      <c r="T4478" t="s">
        <v>3359</v>
      </c>
      <c r="U4478" s="4">
        <f>Tabla1[[#This Row],[OS-Valor Unitario]]-Tabla1[[#This Row],[costo_antes_iva]]</f>
        <v>1824</v>
      </c>
      <c r="V4478" s="4">
        <f>Tabla1[[#This Row],[OS-Valor Unitario]]*Tabla1[[#This Row],[CANTIDAD ENTREGA SATELITE]]</f>
        <v>75000</v>
      </c>
      <c r="W4478" s="4">
        <f>Tabla1[[#This Row],[costo_antes_iva]]*Tabla1[[#This Row],[CANTIDAD ENTREGA SATELITE]]</f>
        <v>29400</v>
      </c>
      <c r="X4478" s="4">
        <f>Tabla1[[#This Row],[Valor total OS]]-Tabla1[[#This Row],[valor total op]]</f>
        <v>45600</v>
      </c>
    </row>
    <row r="4479" spans="1:24" x14ac:dyDescent="0.3">
      <c r="A4479">
        <v>5617</v>
      </c>
      <c r="B4479" t="s">
        <v>7488</v>
      </c>
      <c r="C4479" t="s">
        <v>827</v>
      </c>
      <c r="D4479" t="s">
        <v>126</v>
      </c>
      <c r="E4479" t="s">
        <v>7489</v>
      </c>
      <c r="F4479" s="2">
        <v>45546</v>
      </c>
      <c r="G4479">
        <v>13000</v>
      </c>
      <c r="H4479" t="s">
        <v>24</v>
      </c>
      <c r="I4479" t="s">
        <v>7490</v>
      </c>
      <c r="J4479">
        <v>1</v>
      </c>
      <c r="K4479" t="s">
        <v>101</v>
      </c>
      <c r="L4479">
        <v>13000</v>
      </c>
      <c r="M4479">
        <v>36</v>
      </c>
      <c r="N4479" t="s">
        <v>7491</v>
      </c>
      <c r="O4479" t="s">
        <v>28</v>
      </c>
      <c r="P4479">
        <v>15364</v>
      </c>
      <c r="Q4479">
        <v>5704300</v>
      </c>
      <c r="R4479" t="s">
        <v>102</v>
      </c>
      <c r="S4479">
        <v>36</v>
      </c>
      <c r="T4479" t="s">
        <v>103</v>
      </c>
      <c r="U4479" s="4">
        <f>Tabla1[[#This Row],[OS-Valor Unitario]]-Tabla1[[#This Row],[costo_antes_iva]]</f>
        <v>0</v>
      </c>
      <c r="V4479" s="4">
        <f>Tabla1[[#This Row],[OS-Valor Unitario]]*Tabla1[[#This Row],[CANTIDAD ENTREGA SATELITE]]</f>
        <v>468000</v>
      </c>
      <c r="W4479" s="4">
        <f>Tabla1[[#This Row],[costo_antes_iva]]*Tabla1[[#This Row],[CANTIDAD ENTREGA SATELITE]]</f>
        <v>468000</v>
      </c>
      <c r="X4479" s="4">
        <f>Tabla1[[#This Row],[Valor total OS]]-Tabla1[[#This Row],[valor total op]]</f>
        <v>0</v>
      </c>
    </row>
    <row r="4480" spans="1:24" x14ac:dyDescent="0.3">
      <c r="A4480">
        <v>5617</v>
      </c>
      <c r="B4480" t="s">
        <v>7488</v>
      </c>
      <c r="C4480" t="s">
        <v>827</v>
      </c>
      <c r="D4480" t="s">
        <v>126</v>
      </c>
      <c r="E4480" t="s">
        <v>7489</v>
      </c>
      <c r="F4480" s="2">
        <v>45546</v>
      </c>
      <c r="G4480">
        <v>1100</v>
      </c>
      <c r="H4480" t="s">
        <v>88</v>
      </c>
      <c r="I4480" t="s">
        <v>7490</v>
      </c>
      <c r="J4480">
        <v>1</v>
      </c>
      <c r="K4480" t="s">
        <v>129</v>
      </c>
      <c r="L4480">
        <v>1100</v>
      </c>
      <c r="M4480">
        <v>36</v>
      </c>
      <c r="N4480" t="s">
        <v>7491</v>
      </c>
      <c r="O4480" t="s">
        <v>28</v>
      </c>
      <c r="P4480">
        <v>15313</v>
      </c>
      <c r="Q4480">
        <v>5704300</v>
      </c>
      <c r="R4480" t="s">
        <v>102</v>
      </c>
      <c r="S4480">
        <v>36</v>
      </c>
      <c r="T4480" t="s">
        <v>132</v>
      </c>
      <c r="U4480" s="4">
        <f>Tabla1[[#This Row],[OS-Valor Unitario]]-Tabla1[[#This Row],[costo_antes_iva]]</f>
        <v>0</v>
      </c>
      <c r="V4480" s="4">
        <f>Tabla1[[#This Row],[OS-Valor Unitario]]*Tabla1[[#This Row],[CANTIDAD ENTREGA SATELITE]]</f>
        <v>39600</v>
      </c>
      <c r="W4480" s="4">
        <f>Tabla1[[#This Row],[costo_antes_iva]]*Tabla1[[#This Row],[CANTIDAD ENTREGA SATELITE]]</f>
        <v>39600</v>
      </c>
      <c r="X4480" s="4">
        <f>Tabla1[[#This Row],[Valor total OS]]-Tabla1[[#This Row],[valor total op]]</f>
        <v>0</v>
      </c>
    </row>
    <row r="4481" spans="1:24" x14ac:dyDescent="0.3">
      <c r="A4481">
        <v>5617</v>
      </c>
      <c r="B4481" t="s">
        <v>7488</v>
      </c>
      <c r="C4481" t="s">
        <v>827</v>
      </c>
      <c r="D4481" t="s">
        <v>126</v>
      </c>
      <c r="E4481" t="s">
        <v>7489</v>
      </c>
      <c r="F4481" s="2">
        <v>45546</v>
      </c>
      <c r="G4481">
        <v>1100</v>
      </c>
      <c r="H4481" t="s">
        <v>35</v>
      </c>
      <c r="I4481" t="s">
        <v>7490</v>
      </c>
      <c r="J4481">
        <v>1</v>
      </c>
      <c r="K4481" t="s">
        <v>37</v>
      </c>
      <c r="L4481">
        <v>1100</v>
      </c>
      <c r="M4481">
        <v>36</v>
      </c>
      <c r="N4481" t="s">
        <v>7491</v>
      </c>
      <c r="O4481" t="s">
        <v>28</v>
      </c>
      <c r="P4481">
        <v>15314</v>
      </c>
      <c r="Q4481">
        <v>5704300</v>
      </c>
      <c r="R4481" t="s">
        <v>102</v>
      </c>
      <c r="S4481">
        <v>36</v>
      </c>
      <c r="T4481" t="s">
        <v>37</v>
      </c>
      <c r="U4481" s="4">
        <f>Tabla1[[#This Row],[OS-Valor Unitario]]-Tabla1[[#This Row],[costo_antes_iva]]</f>
        <v>0</v>
      </c>
      <c r="V4481" s="4">
        <f>Tabla1[[#This Row],[OS-Valor Unitario]]*Tabla1[[#This Row],[CANTIDAD ENTREGA SATELITE]]</f>
        <v>39600</v>
      </c>
      <c r="W4481" s="4">
        <f>Tabla1[[#This Row],[costo_antes_iva]]*Tabla1[[#This Row],[CANTIDAD ENTREGA SATELITE]]</f>
        <v>39600</v>
      </c>
      <c r="X4481" s="4">
        <f>Tabla1[[#This Row],[Valor total OS]]-Tabla1[[#This Row],[valor total op]]</f>
        <v>0</v>
      </c>
    </row>
    <row r="4482" spans="1:24" x14ac:dyDescent="0.3">
      <c r="A4482">
        <v>5617</v>
      </c>
      <c r="B4482" t="s">
        <v>7492</v>
      </c>
      <c r="C4482" t="s">
        <v>852</v>
      </c>
      <c r="D4482" t="s">
        <v>126</v>
      </c>
      <c r="E4482" t="s">
        <v>7493</v>
      </c>
      <c r="F4482" s="2">
        <v>45546</v>
      </c>
      <c r="G4482">
        <v>900</v>
      </c>
      <c r="H4482" t="s">
        <v>35</v>
      </c>
      <c r="I4482" t="s">
        <v>7494</v>
      </c>
      <c r="J4482">
        <v>2</v>
      </c>
      <c r="K4482" t="s">
        <v>37</v>
      </c>
      <c r="L4482">
        <v>1800</v>
      </c>
      <c r="M4482">
        <v>120</v>
      </c>
      <c r="N4482" t="s">
        <v>7491</v>
      </c>
      <c r="O4482" t="s">
        <v>28</v>
      </c>
      <c r="P4482">
        <v>15210</v>
      </c>
      <c r="Q4482">
        <v>5704300</v>
      </c>
      <c r="R4482" t="s">
        <v>420</v>
      </c>
      <c r="S4482">
        <v>120</v>
      </c>
      <c r="T4482" t="s">
        <v>37</v>
      </c>
      <c r="U4482" s="4">
        <f>Tabla1[[#This Row],[OS-Valor Unitario]]-Tabla1[[#This Row],[costo_antes_iva]]</f>
        <v>900</v>
      </c>
      <c r="V4482" s="4">
        <f>Tabla1[[#This Row],[OS-Valor Unitario]]*Tabla1[[#This Row],[CANTIDAD ENTREGA SATELITE]]</f>
        <v>216000</v>
      </c>
      <c r="W4482" s="4">
        <f>Tabla1[[#This Row],[costo_antes_iva]]*Tabla1[[#This Row],[CANTIDAD ENTREGA SATELITE]]</f>
        <v>108000</v>
      </c>
      <c r="X4482" s="4">
        <f>Tabla1[[#This Row],[Valor total OS]]-Tabla1[[#This Row],[valor total op]]</f>
        <v>108000</v>
      </c>
    </row>
    <row r="4483" spans="1:24" x14ac:dyDescent="0.3">
      <c r="A4483">
        <v>5617</v>
      </c>
      <c r="B4483" t="s">
        <v>7492</v>
      </c>
      <c r="C4483" t="s">
        <v>852</v>
      </c>
      <c r="D4483" t="s">
        <v>126</v>
      </c>
      <c r="E4483" t="s">
        <v>7493</v>
      </c>
      <c r="F4483" s="2">
        <v>45546</v>
      </c>
      <c r="G4483">
        <v>2600</v>
      </c>
      <c r="H4483" t="s">
        <v>24</v>
      </c>
      <c r="I4483" t="s">
        <v>7494</v>
      </c>
      <c r="J4483">
        <v>2</v>
      </c>
      <c r="K4483" t="s">
        <v>207</v>
      </c>
      <c r="L4483">
        <v>3800</v>
      </c>
      <c r="M4483">
        <v>120</v>
      </c>
      <c r="N4483" t="s">
        <v>7491</v>
      </c>
      <c r="O4483" t="s">
        <v>28</v>
      </c>
      <c r="P4483">
        <v>15209</v>
      </c>
      <c r="Q4483">
        <v>5704300</v>
      </c>
      <c r="R4483" t="s">
        <v>420</v>
      </c>
      <c r="S4483">
        <v>120</v>
      </c>
      <c r="T4483" t="s">
        <v>207</v>
      </c>
      <c r="U4483" s="4">
        <f>Tabla1[[#This Row],[OS-Valor Unitario]]-Tabla1[[#This Row],[costo_antes_iva]]</f>
        <v>1200</v>
      </c>
      <c r="V4483" s="4">
        <f>Tabla1[[#This Row],[OS-Valor Unitario]]*Tabla1[[#This Row],[CANTIDAD ENTREGA SATELITE]]</f>
        <v>456000</v>
      </c>
      <c r="W4483" s="4">
        <f>Tabla1[[#This Row],[costo_antes_iva]]*Tabla1[[#This Row],[CANTIDAD ENTREGA SATELITE]]</f>
        <v>312000</v>
      </c>
      <c r="X4483" s="4">
        <f>Tabla1[[#This Row],[Valor total OS]]-Tabla1[[#This Row],[valor total op]]</f>
        <v>144000</v>
      </c>
    </row>
    <row r="4484" spans="1:24" x14ac:dyDescent="0.3">
      <c r="A4484">
        <v>5621</v>
      </c>
      <c r="B4484" t="s">
        <v>7464</v>
      </c>
      <c r="C4484" t="s">
        <v>84</v>
      </c>
      <c r="D4484" t="s">
        <v>4388</v>
      </c>
      <c r="E4484" t="s">
        <v>7465</v>
      </c>
      <c r="F4484" s="2">
        <v>45544</v>
      </c>
      <c r="G4484">
        <v>2000</v>
      </c>
      <c r="H4484" t="s">
        <v>88</v>
      </c>
      <c r="I4484" t="s">
        <v>7466</v>
      </c>
      <c r="J4484">
        <v>1</v>
      </c>
      <c r="K4484" t="s">
        <v>252</v>
      </c>
      <c r="L4484">
        <v>1500</v>
      </c>
      <c r="M4484">
        <v>300</v>
      </c>
      <c r="N4484" t="s">
        <v>7467</v>
      </c>
      <c r="O4484" t="s">
        <v>765</v>
      </c>
      <c r="P4484">
        <v>15355</v>
      </c>
      <c r="Q4484">
        <v>14350420</v>
      </c>
      <c r="R4484" t="s">
        <v>523</v>
      </c>
      <c r="S4484">
        <v>300</v>
      </c>
      <c r="T4484" t="s">
        <v>253</v>
      </c>
      <c r="U4484" s="4">
        <f>Tabla1[[#This Row],[OS-Valor Unitario]]-Tabla1[[#This Row],[costo_antes_iva]]</f>
        <v>-500</v>
      </c>
      <c r="V4484" s="4">
        <f>Tabla1[[#This Row],[OS-Valor Unitario]]*Tabla1[[#This Row],[CANTIDAD ENTREGA SATELITE]]</f>
        <v>450000</v>
      </c>
      <c r="W4484" s="4">
        <f>Tabla1[[#This Row],[costo_antes_iva]]*Tabla1[[#This Row],[CANTIDAD ENTREGA SATELITE]]</f>
        <v>600000</v>
      </c>
      <c r="X4484" s="4">
        <f>Tabla1[[#This Row],[Valor total OS]]-Tabla1[[#This Row],[valor total op]]</f>
        <v>-150000</v>
      </c>
    </row>
    <row r="4485" spans="1:24" x14ac:dyDescent="0.3">
      <c r="A4485">
        <v>5621</v>
      </c>
      <c r="B4485" t="s">
        <v>7468</v>
      </c>
      <c r="C4485" t="s">
        <v>84</v>
      </c>
      <c r="D4485" t="s">
        <v>4388</v>
      </c>
      <c r="E4485" t="s">
        <v>7469</v>
      </c>
      <c r="F4485" s="2">
        <v>45544</v>
      </c>
      <c r="G4485">
        <v>2000</v>
      </c>
      <c r="H4485" t="s">
        <v>88</v>
      </c>
      <c r="I4485" t="s">
        <v>7470</v>
      </c>
      <c r="J4485">
        <v>2</v>
      </c>
      <c r="K4485" t="s">
        <v>252</v>
      </c>
      <c r="L4485">
        <v>1500</v>
      </c>
      <c r="M4485">
        <v>70</v>
      </c>
      <c r="N4485" t="s">
        <v>7467</v>
      </c>
      <c r="O4485" t="s">
        <v>765</v>
      </c>
      <c r="P4485">
        <v>15356</v>
      </c>
      <c r="Q4485">
        <v>14350420</v>
      </c>
      <c r="R4485" t="s">
        <v>523</v>
      </c>
      <c r="S4485">
        <v>70</v>
      </c>
      <c r="T4485" t="s">
        <v>253</v>
      </c>
      <c r="U4485" s="4">
        <f>Tabla1[[#This Row],[OS-Valor Unitario]]-Tabla1[[#This Row],[costo_antes_iva]]</f>
        <v>-500</v>
      </c>
      <c r="V4485" s="4">
        <f>Tabla1[[#This Row],[OS-Valor Unitario]]*Tabla1[[#This Row],[CANTIDAD ENTREGA SATELITE]]</f>
        <v>105000</v>
      </c>
      <c r="W4485" s="4">
        <f>Tabla1[[#This Row],[costo_antes_iva]]*Tabla1[[#This Row],[CANTIDAD ENTREGA SATELITE]]</f>
        <v>140000</v>
      </c>
      <c r="X4485" s="4">
        <f>Tabla1[[#This Row],[Valor total OS]]-Tabla1[[#This Row],[valor total op]]</f>
        <v>-35000</v>
      </c>
    </row>
    <row r="4486" spans="1:24" x14ac:dyDescent="0.3">
      <c r="A4486">
        <v>5621</v>
      </c>
      <c r="B4486" t="s">
        <v>7471</v>
      </c>
      <c r="C4486" t="s">
        <v>84</v>
      </c>
      <c r="D4486" t="s">
        <v>4388</v>
      </c>
      <c r="E4486" t="s">
        <v>7472</v>
      </c>
      <c r="F4486" s="2">
        <v>45544</v>
      </c>
      <c r="G4486">
        <v>2000</v>
      </c>
      <c r="H4486" t="s">
        <v>88</v>
      </c>
      <c r="I4486" t="s">
        <v>7473</v>
      </c>
      <c r="J4486">
        <v>3</v>
      </c>
      <c r="K4486" t="s">
        <v>252</v>
      </c>
      <c r="L4486">
        <v>1500</v>
      </c>
      <c r="M4486">
        <v>70</v>
      </c>
      <c r="N4486" t="s">
        <v>7467</v>
      </c>
      <c r="O4486" t="s">
        <v>765</v>
      </c>
      <c r="P4486">
        <v>15357</v>
      </c>
      <c r="Q4486">
        <v>14350420</v>
      </c>
      <c r="R4486" t="s">
        <v>523</v>
      </c>
      <c r="S4486">
        <v>70</v>
      </c>
      <c r="T4486" t="s">
        <v>253</v>
      </c>
      <c r="U4486" s="4">
        <f>Tabla1[[#This Row],[OS-Valor Unitario]]-Tabla1[[#This Row],[costo_antes_iva]]</f>
        <v>-500</v>
      </c>
      <c r="V4486" s="4">
        <f>Tabla1[[#This Row],[OS-Valor Unitario]]*Tabla1[[#This Row],[CANTIDAD ENTREGA SATELITE]]</f>
        <v>105000</v>
      </c>
      <c r="W4486" s="4">
        <f>Tabla1[[#This Row],[costo_antes_iva]]*Tabla1[[#This Row],[CANTIDAD ENTREGA SATELITE]]</f>
        <v>140000</v>
      </c>
      <c r="X4486" s="4">
        <f>Tabla1[[#This Row],[Valor total OS]]-Tabla1[[#This Row],[valor total op]]</f>
        <v>-35000</v>
      </c>
    </row>
    <row r="4487" spans="1:24" x14ac:dyDescent="0.3">
      <c r="A4487">
        <v>5614</v>
      </c>
      <c r="B4487" t="s">
        <v>7505</v>
      </c>
      <c r="C4487" t="s">
        <v>7459</v>
      </c>
      <c r="D4487" t="s">
        <v>7506</v>
      </c>
      <c r="E4487" t="s">
        <v>7507</v>
      </c>
      <c r="F4487" s="2">
        <v>45544</v>
      </c>
      <c r="G4487">
        <v>171000</v>
      </c>
      <c r="H4487" t="s">
        <v>45</v>
      </c>
      <c r="I4487" t="s">
        <v>7508</v>
      </c>
      <c r="J4487">
        <v>1</v>
      </c>
      <c r="K4487" t="s">
        <v>207</v>
      </c>
      <c r="L4487">
        <v>95000</v>
      </c>
      <c r="M4487">
        <v>225</v>
      </c>
      <c r="N4487" t="s">
        <v>7509</v>
      </c>
      <c r="O4487" t="s">
        <v>131</v>
      </c>
      <c r="P4487">
        <v>15184</v>
      </c>
      <c r="Q4487">
        <v>51762375</v>
      </c>
      <c r="R4487" t="s">
        <v>7459</v>
      </c>
      <c r="S4487">
        <v>225</v>
      </c>
      <c r="T4487" t="s">
        <v>207</v>
      </c>
      <c r="U4487" s="4">
        <f>Tabla1[[#This Row],[OS-Valor Unitario]]-Tabla1[[#This Row],[costo_antes_iva]]</f>
        <v>-76000</v>
      </c>
      <c r="V4487" s="4">
        <f>Tabla1[[#This Row],[OS-Valor Unitario]]*Tabla1[[#This Row],[CANTIDAD ENTREGA SATELITE]]</f>
        <v>21375000</v>
      </c>
      <c r="W4487" s="4">
        <f>Tabla1[[#This Row],[costo_antes_iva]]*Tabla1[[#This Row],[CANTIDAD ENTREGA SATELITE]]</f>
        <v>38475000</v>
      </c>
      <c r="X4487" s="4">
        <f>Tabla1[[#This Row],[Valor total OS]]-Tabla1[[#This Row],[valor total op]]</f>
        <v>-17100000</v>
      </c>
    </row>
    <row r="4488" spans="1:24" x14ac:dyDescent="0.3">
      <c r="A4488">
        <v>5613</v>
      </c>
      <c r="B4488" t="s">
        <v>7510</v>
      </c>
      <c r="C4488" t="s">
        <v>552</v>
      </c>
      <c r="D4488" t="s">
        <v>3354</v>
      </c>
      <c r="E4488" t="s">
        <v>7511</v>
      </c>
      <c r="F4488" s="2">
        <v>45541</v>
      </c>
      <c r="G4488">
        <v>1500</v>
      </c>
      <c r="H4488" t="s">
        <v>88</v>
      </c>
      <c r="I4488" t="s">
        <v>6484</v>
      </c>
      <c r="J4488">
        <v>1</v>
      </c>
      <c r="K4488" t="s">
        <v>129</v>
      </c>
      <c r="L4488">
        <v>1500</v>
      </c>
      <c r="M4488">
        <v>52</v>
      </c>
      <c r="N4488" t="s">
        <v>7512</v>
      </c>
      <c r="O4488" t="s">
        <v>131</v>
      </c>
      <c r="P4488">
        <v>15284</v>
      </c>
      <c r="Q4488">
        <v>2767212</v>
      </c>
      <c r="R4488" t="s">
        <v>523</v>
      </c>
      <c r="S4488">
        <v>52</v>
      </c>
      <c r="T4488" t="s">
        <v>132</v>
      </c>
      <c r="U4488" s="4">
        <f>Tabla1[[#This Row],[OS-Valor Unitario]]-Tabla1[[#This Row],[costo_antes_iva]]</f>
        <v>0</v>
      </c>
      <c r="V4488" s="4">
        <f>Tabla1[[#This Row],[OS-Valor Unitario]]*Tabla1[[#This Row],[CANTIDAD ENTREGA SATELITE]]</f>
        <v>78000</v>
      </c>
      <c r="W4488" s="4">
        <f>Tabla1[[#This Row],[costo_antes_iva]]*Tabla1[[#This Row],[CANTIDAD ENTREGA SATELITE]]</f>
        <v>78000</v>
      </c>
      <c r="X4488" s="4">
        <f>Tabla1[[#This Row],[Valor total OS]]-Tabla1[[#This Row],[valor total op]]</f>
        <v>0</v>
      </c>
    </row>
    <row r="4489" spans="1:24" x14ac:dyDescent="0.3">
      <c r="A4489">
        <v>5613</v>
      </c>
      <c r="B4489" t="s">
        <v>7510</v>
      </c>
      <c r="C4489" t="s">
        <v>552</v>
      </c>
      <c r="D4489" t="s">
        <v>3354</v>
      </c>
      <c r="E4489" t="s">
        <v>7511</v>
      </c>
      <c r="F4489" s="2">
        <v>45541</v>
      </c>
      <c r="G4489">
        <v>1600</v>
      </c>
      <c r="H4489" t="s">
        <v>35</v>
      </c>
      <c r="I4489" t="s">
        <v>6484</v>
      </c>
      <c r="J4489">
        <v>1</v>
      </c>
      <c r="K4489" t="s">
        <v>37</v>
      </c>
      <c r="L4489">
        <v>1500</v>
      </c>
      <c r="M4489">
        <v>52</v>
      </c>
      <c r="N4489" t="s">
        <v>7512</v>
      </c>
      <c r="O4489" t="s">
        <v>131</v>
      </c>
      <c r="P4489">
        <v>15285</v>
      </c>
      <c r="Q4489">
        <v>2767212</v>
      </c>
      <c r="R4489" t="s">
        <v>523</v>
      </c>
      <c r="S4489">
        <v>52</v>
      </c>
      <c r="T4489" t="s">
        <v>37</v>
      </c>
      <c r="U4489" s="4">
        <f>Tabla1[[#This Row],[OS-Valor Unitario]]-Tabla1[[#This Row],[costo_antes_iva]]</f>
        <v>-100</v>
      </c>
      <c r="V4489" s="4">
        <f>Tabla1[[#This Row],[OS-Valor Unitario]]*Tabla1[[#This Row],[CANTIDAD ENTREGA SATELITE]]</f>
        <v>78000</v>
      </c>
      <c r="W4489" s="4">
        <f>Tabla1[[#This Row],[costo_antes_iva]]*Tabla1[[#This Row],[CANTIDAD ENTREGA SATELITE]]</f>
        <v>83200</v>
      </c>
      <c r="X4489" s="4">
        <f>Tabla1[[#This Row],[Valor total OS]]-Tabla1[[#This Row],[valor total op]]</f>
        <v>-5200</v>
      </c>
    </row>
    <row r="4490" spans="1:24" x14ac:dyDescent="0.3">
      <c r="A4490">
        <v>5608</v>
      </c>
      <c r="B4490" t="s">
        <v>7513</v>
      </c>
      <c r="C4490" t="s">
        <v>70</v>
      </c>
      <c r="D4490" t="s">
        <v>1876</v>
      </c>
      <c r="E4490" t="s">
        <v>7514</v>
      </c>
      <c r="F4490" s="2">
        <v>45541</v>
      </c>
      <c r="G4490">
        <v>1400</v>
      </c>
      <c r="H4490" t="s">
        <v>88</v>
      </c>
      <c r="I4490" t="s">
        <v>7515</v>
      </c>
      <c r="J4490">
        <v>1</v>
      </c>
      <c r="K4490" t="s">
        <v>129</v>
      </c>
      <c r="L4490">
        <v>1400</v>
      </c>
      <c r="M4490">
        <v>4</v>
      </c>
      <c r="N4490" t="s">
        <v>7516</v>
      </c>
      <c r="O4490" t="s">
        <v>28</v>
      </c>
      <c r="P4490">
        <v>15384</v>
      </c>
      <c r="Q4490">
        <v>434469</v>
      </c>
      <c r="R4490" t="s">
        <v>76</v>
      </c>
      <c r="S4490">
        <v>4</v>
      </c>
      <c r="T4490" t="s">
        <v>132</v>
      </c>
      <c r="U4490" s="4">
        <f>Tabla1[[#This Row],[OS-Valor Unitario]]-Tabla1[[#This Row],[costo_antes_iva]]</f>
        <v>0</v>
      </c>
      <c r="V4490" s="4">
        <f>Tabla1[[#This Row],[OS-Valor Unitario]]*Tabla1[[#This Row],[CANTIDAD ENTREGA SATELITE]]</f>
        <v>5600</v>
      </c>
      <c r="W4490" s="4">
        <f>Tabla1[[#This Row],[costo_antes_iva]]*Tabla1[[#This Row],[CANTIDAD ENTREGA SATELITE]]</f>
        <v>5600</v>
      </c>
      <c r="X4490" s="4">
        <f>Tabla1[[#This Row],[Valor total OS]]-Tabla1[[#This Row],[valor total op]]</f>
        <v>0</v>
      </c>
    </row>
    <row r="4491" spans="1:24" x14ac:dyDescent="0.3">
      <c r="A4491">
        <v>5608</v>
      </c>
      <c r="B4491" t="s">
        <v>7513</v>
      </c>
      <c r="C4491" t="s">
        <v>70</v>
      </c>
      <c r="D4491" t="s">
        <v>1876</v>
      </c>
      <c r="E4491" t="s">
        <v>7514</v>
      </c>
      <c r="F4491" s="2">
        <v>45541</v>
      </c>
      <c r="G4491">
        <v>11000</v>
      </c>
      <c r="H4491" t="s">
        <v>24</v>
      </c>
      <c r="I4491" t="s">
        <v>7515</v>
      </c>
      <c r="J4491">
        <v>1</v>
      </c>
      <c r="K4491" t="s">
        <v>74</v>
      </c>
      <c r="L4491">
        <v>12000</v>
      </c>
      <c r="M4491">
        <v>4</v>
      </c>
      <c r="N4491" t="s">
        <v>7516</v>
      </c>
      <c r="O4491" t="s">
        <v>28</v>
      </c>
      <c r="P4491">
        <v>15317</v>
      </c>
      <c r="Q4491">
        <v>434469</v>
      </c>
      <c r="R4491" t="s">
        <v>76</v>
      </c>
      <c r="S4491">
        <v>4</v>
      </c>
      <c r="T4491" t="s">
        <v>77</v>
      </c>
      <c r="U4491" s="4">
        <f>Tabla1[[#This Row],[OS-Valor Unitario]]-Tabla1[[#This Row],[costo_antes_iva]]</f>
        <v>1000</v>
      </c>
      <c r="V4491" s="4">
        <f>Tabla1[[#This Row],[OS-Valor Unitario]]*Tabla1[[#This Row],[CANTIDAD ENTREGA SATELITE]]</f>
        <v>48000</v>
      </c>
      <c r="W4491" s="4">
        <f>Tabla1[[#This Row],[costo_antes_iva]]*Tabla1[[#This Row],[CANTIDAD ENTREGA SATELITE]]</f>
        <v>44000</v>
      </c>
      <c r="X4491" s="4">
        <f>Tabla1[[#This Row],[Valor total OS]]-Tabla1[[#This Row],[valor total op]]</f>
        <v>4000</v>
      </c>
    </row>
    <row r="4492" spans="1:24" x14ac:dyDescent="0.3">
      <c r="A4492">
        <v>5608</v>
      </c>
      <c r="B4492" t="s">
        <v>7517</v>
      </c>
      <c r="C4492" t="s">
        <v>84</v>
      </c>
      <c r="D4492" t="s">
        <v>1876</v>
      </c>
      <c r="E4492" t="s">
        <v>7518</v>
      </c>
      <c r="F4492" s="2">
        <v>45541</v>
      </c>
      <c r="G4492">
        <v>1300</v>
      </c>
      <c r="H4492" t="s">
        <v>88</v>
      </c>
      <c r="I4492" t="s">
        <v>7519</v>
      </c>
      <c r="J4492">
        <v>2</v>
      </c>
      <c r="K4492" t="s">
        <v>129</v>
      </c>
      <c r="L4492">
        <v>3000</v>
      </c>
      <c r="M4492">
        <v>2</v>
      </c>
      <c r="N4492" t="s">
        <v>7516</v>
      </c>
      <c r="O4492" t="s">
        <v>28</v>
      </c>
      <c r="P4492">
        <v>15298</v>
      </c>
      <c r="Q4492">
        <v>434469</v>
      </c>
      <c r="R4492" t="s">
        <v>523</v>
      </c>
      <c r="S4492">
        <v>2</v>
      </c>
      <c r="T4492" t="s">
        <v>132</v>
      </c>
      <c r="U4492" s="4">
        <f>Tabla1[[#This Row],[OS-Valor Unitario]]-Tabla1[[#This Row],[costo_antes_iva]]</f>
        <v>1700</v>
      </c>
      <c r="V4492" s="4">
        <f>Tabla1[[#This Row],[OS-Valor Unitario]]*Tabla1[[#This Row],[CANTIDAD ENTREGA SATELITE]]</f>
        <v>6000</v>
      </c>
      <c r="W4492" s="4">
        <f>Tabla1[[#This Row],[costo_antes_iva]]*Tabla1[[#This Row],[CANTIDAD ENTREGA SATELITE]]</f>
        <v>2600</v>
      </c>
      <c r="X4492" s="4">
        <f>Tabla1[[#This Row],[Valor total OS]]-Tabla1[[#This Row],[valor total op]]</f>
        <v>3400</v>
      </c>
    </row>
    <row r="4493" spans="1:24" x14ac:dyDescent="0.3">
      <c r="A4493">
        <v>5608</v>
      </c>
      <c r="B4493" t="s">
        <v>7517</v>
      </c>
      <c r="C4493" t="s">
        <v>84</v>
      </c>
      <c r="D4493" t="s">
        <v>1876</v>
      </c>
      <c r="E4493" t="s">
        <v>7518</v>
      </c>
      <c r="F4493" s="2">
        <v>45541</v>
      </c>
      <c r="G4493">
        <v>4000</v>
      </c>
      <c r="H4493" t="s">
        <v>24</v>
      </c>
      <c r="I4493" t="s">
        <v>7519</v>
      </c>
      <c r="J4493">
        <v>2</v>
      </c>
      <c r="K4493" t="s">
        <v>466</v>
      </c>
      <c r="L4493">
        <v>4000</v>
      </c>
      <c r="M4493">
        <v>2</v>
      </c>
      <c r="N4493" t="s">
        <v>7516</v>
      </c>
      <c r="O4493" t="s">
        <v>28</v>
      </c>
      <c r="P4493">
        <v>15368</v>
      </c>
      <c r="Q4493">
        <v>434469</v>
      </c>
      <c r="R4493" t="s">
        <v>523</v>
      </c>
      <c r="S4493">
        <v>2</v>
      </c>
      <c r="T4493" t="s">
        <v>468</v>
      </c>
      <c r="U4493" s="4">
        <f>Tabla1[[#This Row],[OS-Valor Unitario]]-Tabla1[[#This Row],[costo_antes_iva]]</f>
        <v>0</v>
      </c>
      <c r="V4493" s="4">
        <f>Tabla1[[#This Row],[OS-Valor Unitario]]*Tabla1[[#This Row],[CANTIDAD ENTREGA SATELITE]]</f>
        <v>8000</v>
      </c>
      <c r="W4493" s="4">
        <f>Tabla1[[#This Row],[costo_antes_iva]]*Tabla1[[#This Row],[CANTIDAD ENTREGA SATELITE]]</f>
        <v>8000</v>
      </c>
      <c r="X4493" s="4">
        <f>Tabla1[[#This Row],[Valor total OS]]-Tabla1[[#This Row],[valor total op]]</f>
        <v>0</v>
      </c>
    </row>
    <row r="4494" spans="1:24" x14ac:dyDescent="0.3">
      <c r="A4494">
        <v>5608</v>
      </c>
      <c r="B4494" t="s">
        <v>7517</v>
      </c>
      <c r="C4494" t="s">
        <v>84</v>
      </c>
      <c r="D4494" t="s">
        <v>1876</v>
      </c>
      <c r="E4494" t="s">
        <v>7518</v>
      </c>
      <c r="F4494" s="2">
        <v>45541</v>
      </c>
      <c r="G4494">
        <v>3000</v>
      </c>
      <c r="H4494" t="s">
        <v>88</v>
      </c>
      <c r="I4494" t="s">
        <v>7519</v>
      </c>
      <c r="J4494">
        <v>2</v>
      </c>
      <c r="K4494" t="s">
        <v>129</v>
      </c>
      <c r="L4494">
        <v>3000</v>
      </c>
      <c r="M4494">
        <v>2</v>
      </c>
      <c r="N4494" t="s">
        <v>7516</v>
      </c>
      <c r="O4494" t="s">
        <v>28</v>
      </c>
      <c r="P4494">
        <v>15298</v>
      </c>
      <c r="Q4494">
        <v>434469</v>
      </c>
      <c r="R4494" t="s">
        <v>523</v>
      </c>
      <c r="S4494">
        <v>2</v>
      </c>
      <c r="T4494" t="s">
        <v>132</v>
      </c>
      <c r="U4494" s="4">
        <f>Tabla1[[#This Row],[OS-Valor Unitario]]-Tabla1[[#This Row],[costo_antes_iva]]</f>
        <v>0</v>
      </c>
      <c r="V4494" s="4">
        <f>Tabla1[[#This Row],[OS-Valor Unitario]]*Tabla1[[#This Row],[CANTIDAD ENTREGA SATELITE]]</f>
        <v>6000</v>
      </c>
      <c r="W4494" s="4">
        <f>Tabla1[[#This Row],[costo_antes_iva]]*Tabla1[[#This Row],[CANTIDAD ENTREGA SATELITE]]</f>
        <v>6000</v>
      </c>
      <c r="X4494" s="4">
        <f>Tabla1[[#This Row],[Valor total OS]]-Tabla1[[#This Row],[valor total op]]</f>
        <v>0</v>
      </c>
    </row>
    <row r="4495" spans="1:24" x14ac:dyDescent="0.3">
      <c r="A4495">
        <v>5608</v>
      </c>
      <c r="B4495" t="s">
        <v>7520</v>
      </c>
      <c r="C4495" t="s">
        <v>84</v>
      </c>
      <c r="D4495" t="s">
        <v>1876</v>
      </c>
      <c r="E4495" t="s">
        <v>7521</v>
      </c>
      <c r="F4495" s="2">
        <v>45541</v>
      </c>
      <c r="G4495">
        <v>1300</v>
      </c>
      <c r="H4495" t="s">
        <v>88</v>
      </c>
      <c r="I4495" t="s">
        <v>7522</v>
      </c>
      <c r="J4495">
        <v>3</v>
      </c>
      <c r="K4495" t="s">
        <v>129</v>
      </c>
      <c r="L4495">
        <v>3000</v>
      </c>
      <c r="M4495">
        <v>5</v>
      </c>
      <c r="N4495" t="s">
        <v>7516</v>
      </c>
      <c r="O4495" t="s">
        <v>28</v>
      </c>
      <c r="P4495">
        <v>15299</v>
      </c>
      <c r="Q4495">
        <v>434469</v>
      </c>
      <c r="R4495" t="s">
        <v>523</v>
      </c>
      <c r="S4495">
        <v>5</v>
      </c>
      <c r="T4495" t="s">
        <v>132</v>
      </c>
      <c r="U4495" s="4">
        <f>Tabla1[[#This Row],[OS-Valor Unitario]]-Tabla1[[#This Row],[costo_antes_iva]]</f>
        <v>1700</v>
      </c>
      <c r="V4495" s="4">
        <f>Tabla1[[#This Row],[OS-Valor Unitario]]*Tabla1[[#This Row],[CANTIDAD ENTREGA SATELITE]]</f>
        <v>15000</v>
      </c>
      <c r="W4495" s="4">
        <f>Tabla1[[#This Row],[costo_antes_iva]]*Tabla1[[#This Row],[CANTIDAD ENTREGA SATELITE]]</f>
        <v>6500</v>
      </c>
      <c r="X4495" s="4">
        <f>Tabla1[[#This Row],[Valor total OS]]-Tabla1[[#This Row],[valor total op]]</f>
        <v>8500</v>
      </c>
    </row>
    <row r="4496" spans="1:24" x14ac:dyDescent="0.3">
      <c r="A4496">
        <v>5608</v>
      </c>
      <c r="B4496" t="s">
        <v>7520</v>
      </c>
      <c r="C4496" t="s">
        <v>84</v>
      </c>
      <c r="D4496" t="s">
        <v>1876</v>
      </c>
      <c r="E4496" t="s">
        <v>7521</v>
      </c>
      <c r="F4496" s="2">
        <v>45541</v>
      </c>
      <c r="G4496">
        <v>4000</v>
      </c>
      <c r="H4496" t="s">
        <v>24</v>
      </c>
      <c r="I4496" t="s">
        <v>7522</v>
      </c>
      <c r="J4496">
        <v>3</v>
      </c>
      <c r="K4496" t="s">
        <v>466</v>
      </c>
      <c r="L4496">
        <v>4000</v>
      </c>
      <c r="M4496">
        <v>5</v>
      </c>
      <c r="N4496" t="s">
        <v>7516</v>
      </c>
      <c r="O4496" t="s">
        <v>28</v>
      </c>
      <c r="P4496">
        <v>15369</v>
      </c>
      <c r="Q4496">
        <v>434469</v>
      </c>
      <c r="R4496" t="s">
        <v>523</v>
      </c>
      <c r="S4496">
        <v>5</v>
      </c>
      <c r="T4496" t="s">
        <v>468</v>
      </c>
      <c r="U4496" s="4">
        <f>Tabla1[[#This Row],[OS-Valor Unitario]]-Tabla1[[#This Row],[costo_antes_iva]]</f>
        <v>0</v>
      </c>
      <c r="V4496" s="4">
        <f>Tabla1[[#This Row],[OS-Valor Unitario]]*Tabla1[[#This Row],[CANTIDAD ENTREGA SATELITE]]</f>
        <v>20000</v>
      </c>
      <c r="W4496" s="4">
        <f>Tabla1[[#This Row],[costo_antes_iva]]*Tabla1[[#This Row],[CANTIDAD ENTREGA SATELITE]]</f>
        <v>20000</v>
      </c>
      <c r="X4496" s="4">
        <f>Tabla1[[#This Row],[Valor total OS]]-Tabla1[[#This Row],[valor total op]]</f>
        <v>0</v>
      </c>
    </row>
    <row r="4497" spans="1:24" x14ac:dyDescent="0.3">
      <c r="A4497">
        <v>5608</v>
      </c>
      <c r="B4497" t="s">
        <v>7520</v>
      </c>
      <c r="C4497" t="s">
        <v>84</v>
      </c>
      <c r="D4497" t="s">
        <v>1876</v>
      </c>
      <c r="E4497" t="s">
        <v>7521</v>
      </c>
      <c r="F4497" s="2">
        <v>45541</v>
      </c>
      <c r="G4497">
        <v>3000</v>
      </c>
      <c r="H4497" t="s">
        <v>88</v>
      </c>
      <c r="I4497" t="s">
        <v>7522</v>
      </c>
      <c r="J4497">
        <v>3</v>
      </c>
      <c r="K4497" t="s">
        <v>129</v>
      </c>
      <c r="L4497">
        <v>3000</v>
      </c>
      <c r="M4497">
        <v>5</v>
      </c>
      <c r="N4497" t="s">
        <v>7516</v>
      </c>
      <c r="O4497" t="s">
        <v>28</v>
      </c>
      <c r="P4497">
        <v>15299</v>
      </c>
      <c r="Q4497">
        <v>434469</v>
      </c>
      <c r="R4497" t="s">
        <v>523</v>
      </c>
      <c r="S4497">
        <v>5</v>
      </c>
      <c r="T4497" t="s">
        <v>132</v>
      </c>
      <c r="U4497" s="4">
        <f>Tabla1[[#This Row],[OS-Valor Unitario]]-Tabla1[[#This Row],[costo_antes_iva]]</f>
        <v>0</v>
      </c>
      <c r="V4497" s="4">
        <f>Tabla1[[#This Row],[OS-Valor Unitario]]*Tabla1[[#This Row],[CANTIDAD ENTREGA SATELITE]]</f>
        <v>15000</v>
      </c>
      <c r="W4497" s="4">
        <f>Tabla1[[#This Row],[costo_antes_iva]]*Tabla1[[#This Row],[CANTIDAD ENTREGA SATELITE]]</f>
        <v>15000</v>
      </c>
      <c r="X4497" s="4">
        <f>Tabla1[[#This Row],[Valor total OS]]-Tabla1[[#This Row],[valor total op]]</f>
        <v>0</v>
      </c>
    </row>
    <row r="4498" spans="1:24" x14ac:dyDescent="0.3">
      <c r="A4498">
        <v>5601</v>
      </c>
      <c r="B4498" t="s">
        <v>7523</v>
      </c>
      <c r="C4498" t="s">
        <v>92</v>
      </c>
      <c r="D4498" t="s">
        <v>7092</v>
      </c>
      <c r="E4498" t="s">
        <v>7524</v>
      </c>
      <c r="F4498" s="2">
        <v>45534</v>
      </c>
      <c r="G4498">
        <v>3850</v>
      </c>
      <c r="H4498" t="s">
        <v>35</v>
      </c>
      <c r="I4498" t="s">
        <v>7525</v>
      </c>
      <c r="J4498">
        <v>1</v>
      </c>
      <c r="K4498" t="s">
        <v>37</v>
      </c>
      <c r="L4498">
        <v>3850</v>
      </c>
      <c r="M4498">
        <v>316</v>
      </c>
      <c r="N4498" t="s">
        <v>7526</v>
      </c>
      <c r="O4498" t="s">
        <v>28</v>
      </c>
      <c r="P4498">
        <v>15330</v>
      </c>
      <c r="Q4498">
        <v>45366640</v>
      </c>
      <c r="R4498" t="s">
        <v>14856</v>
      </c>
      <c r="S4498">
        <v>316</v>
      </c>
      <c r="T4498" t="s">
        <v>37</v>
      </c>
      <c r="U4498" s="4">
        <f>Tabla1[[#This Row],[OS-Valor Unitario]]-Tabla1[[#This Row],[costo_antes_iva]]</f>
        <v>0</v>
      </c>
      <c r="V4498" s="4">
        <f>Tabla1[[#This Row],[OS-Valor Unitario]]*Tabla1[[#This Row],[CANTIDAD ENTREGA SATELITE]]</f>
        <v>1216600</v>
      </c>
      <c r="W4498" s="4">
        <f>Tabla1[[#This Row],[costo_antes_iva]]*Tabla1[[#This Row],[CANTIDAD ENTREGA SATELITE]]</f>
        <v>1216600</v>
      </c>
      <c r="X4498" s="4">
        <f>Tabla1[[#This Row],[Valor total OS]]-Tabla1[[#This Row],[valor total op]]</f>
        <v>0</v>
      </c>
    </row>
    <row r="4499" spans="1:24" x14ac:dyDescent="0.3">
      <c r="A4499">
        <v>5601</v>
      </c>
      <c r="B4499" t="s">
        <v>7523</v>
      </c>
      <c r="C4499" t="s">
        <v>92</v>
      </c>
      <c r="D4499" t="s">
        <v>7092</v>
      </c>
      <c r="E4499" t="s">
        <v>7524</v>
      </c>
      <c r="F4499" s="2">
        <v>45534</v>
      </c>
      <c r="G4499">
        <v>7500</v>
      </c>
      <c r="H4499" t="s">
        <v>24</v>
      </c>
      <c r="I4499" t="s">
        <v>7525</v>
      </c>
      <c r="J4499">
        <v>1</v>
      </c>
      <c r="K4499" t="s">
        <v>264</v>
      </c>
      <c r="L4499">
        <v>7500</v>
      </c>
      <c r="M4499">
        <v>323</v>
      </c>
      <c r="N4499" t="s">
        <v>7526</v>
      </c>
      <c r="O4499" t="s">
        <v>28</v>
      </c>
      <c r="P4499">
        <v>15378</v>
      </c>
      <c r="Q4499">
        <v>45366640</v>
      </c>
      <c r="R4499" t="s">
        <v>14856</v>
      </c>
      <c r="S4499">
        <v>322</v>
      </c>
      <c r="T4499" t="s">
        <v>264</v>
      </c>
      <c r="U4499" s="4">
        <f>Tabla1[[#This Row],[OS-Valor Unitario]]-Tabla1[[#This Row],[costo_antes_iva]]</f>
        <v>0</v>
      </c>
      <c r="V4499" s="4">
        <f>Tabla1[[#This Row],[OS-Valor Unitario]]*Tabla1[[#This Row],[CANTIDAD ENTREGA SATELITE]]</f>
        <v>2415000</v>
      </c>
      <c r="W4499" s="4">
        <f>Tabla1[[#This Row],[costo_antes_iva]]*Tabla1[[#This Row],[CANTIDAD ENTREGA SATELITE]]</f>
        <v>2415000</v>
      </c>
      <c r="X4499" s="4">
        <f>Tabla1[[#This Row],[Valor total OS]]-Tabla1[[#This Row],[valor total op]]</f>
        <v>0</v>
      </c>
    </row>
    <row r="4500" spans="1:24" x14ac:dyDescent="0.3">
      <c r="A4500">
        <v>5601</v>
      </c>
      <c r="B4500" t="s">
        <v>7527</v>
      </c>
      <c r="C4500" t="s">
        <v>92</v>
      </c>
      <c r="D4500" t="s">
        <v>7092</v>
      </c>
      <c r="E4500" t="s">
        <v>7528</v>
      </c>
      <c r="F4500" s="2">
        <v>45534</v>
      </c>
      <c r="G4500">
        <v>3850</v>
      </c>
      <c r="H4500" t="s">
        <v>35</v>
      </c>
      <c r="I4500" t="s">
        <v>7529</v>
      </c>
      <c r="J4500">
        <v>2</v>
      </c>
      <c r="K4500" t="s">
        <v>37</v>
      </c>
      <c r="L4500">
        <v>3850</v>
      </c>
      <c r="M4500">
        <v>305</v>
      </c>
      <c r="N4500" t="s">
        <v>7526</v>
      </c>
      <c r="O4500" t="s">
        <v>28</v>
      </c>
      <c r="P4500">
        <v>15331</v>
      </c>
      <c r="Q4500">
        <v>45366640</v>
      </c>
      <c r="R4500" t="s">
        <v>14856</v>
      </c>
      <c r="S4500">
        <v>305</v>
      </c>
      <c r="T4500" t="s">
        <v>37</v>
      </c>
      <c r="U4500" s="4">
        <f>Tabla1[[#This Row],[OS-Valor Unitario]]-Tabla1[[#This Row],[costo_antes_iva]]</f>
        <v>0</v>
      </c>
      <c r="V4500" s="4">
        <f>Tabla1[[#This Row],[OS-Valor Unitario]]*Tabla1[[#This Row],[CANTIDAD ENTREGA SATELITE]]</f>
        <v>1174250</v>
      </c>
      <c r="W4500" s="4">
        <f>Tabla1[[#This Row],[costo_antes_iva]]*Tabla1[[#This Row],[CANTIDAD ENTREGA SATELITE]]</f>
        <v>1174250</v>
      </c>
      <c r="X4500" s="4">
        <f>Tabla1[[#This Row],[Valor total OS]]-Tabla1[[#This Row],[valor total op]]</f>
        <v>0</v>
      </c>
    </row>
    <row r="4501" spans="1:24" x14ac:dyDescent="0.3">
      <c r="A4501">
        <v>5601</v>
      </c>
      <c r="B4501" t="s">
        <v>7527</v>
      </c>
      <c r="C4501" t="s">
        <v>92</v>
      </c>
      <c r="D4501" t="s">
        <v>7092</v>
      </c>
      <c r="E4501" t="s">
        <v>7528</v>
      </c>
      <c r="F4501" s="2">
        <v>45534</v>
      </c>
      <c r="G4501">
        <v>7500</v>
      </c>
      <c r="H4501" t="s">
        <v>24</v>
      </c>
      <c r="I4501" t="s">
        <v>7529</v>
      </c>
      <c r="J4501">
        <v>2</v>
      </c>
      <c r="K4501" t="s">
        <v>264</v>
      </c>
      <c r="L4501">
        <v>7500</v>
      </c>
      <c r="M4501">
        <v>305</v>
      </c>
      <c r="N4501" t="s">
        <v>7526</v>
      </c>
      <c r="O4501" t="s">
        <v>28</v>
      </c>
      <c r="P4501">
        <v>15404</v>
      </c>
      <c r="Q4501">
        <v>45366640</v>
      </c>
      <c r="R4501" t="s">
        <v>14856</v>
      </c>
      <c r="S4501">
        <v>305</v>
      </c>
      <c r="T4501" t="s">
        <v>264</v>
      </c>
      <c r="U4501" s="4">
        <f>Tabla1[[#This Row],[OS-Valor Unitario]]-Tabla1[[#This Row],[costo_antes_iva]]</f>
        <v>0</v>
      </c>
      <c r="V4501" s="4">
        <f>Tabla1[[#This Row],[OS-Valor Unitario]]*Tabla1[[#This Row],[CANTIDAD ENTREGA SATELITE]]</f>
        <v>2287500</v>
      </c>
      <c r="W4501" s="4">
        <f>Tabla1[[#This Row],[costo_antes_iva]]*Tabla1[[#This Row],[CANTIDAD ENTREGA SATELITE]]</f>
        <v>2287500</v>
      </c>
      <c r="X4501" s="4">
        <f>Tabla1[[#This Row],[Valor total OS]]-Tabla1[[#This Row],[valor total op]]</f>
        <v>0</v>
      </c>
    </row>
    <row r="4502" spans="1:24" x14ac:dyDescent="0.3">
      <c r="A4502">
        <v>5600</v>
      </c>
      <c r="B4502" t="s">
        <v>7532</v>
      </c>
      <c r="C4502" t="s">
        <v>4449</v>
      </c>
      <c r="D4502" t="s">
        <v>5812</v>
      </c>
      <c r="E4502" t="s">
        <v>7533</v>
      </c>
      <c r="F4502" s="2">
        <v>45534</v>
      </c>
      <c r="G4502">
        <v>1800</v>
      </c>
      <c r="H4502" t="s">
        <v>88</v>
      </c>
      <c r="I4502" t="s">
        <v>7534</v>
      </c>
      <c r="J4502">
        <v>1</v>
      </c>
      <c r="K4502" t="s">
        <v>3357</v>
      </c>
      <c r="L4502">
        <v>1200</v>
      </c>
      <c r="M4502">
        <v>50</v>
      </c>
      <c r="N4502" t="s">
        <v>7535</v>
      </c>
      <c r="O4502" t="s">
        <v>765</v>
      </c>
      <c r="P4502">
        <v>15296</v>
      </c>
      <c r="Q4502">
        <v>2385900</v>
      </c>
      <c r="R4502" t="s">
        <v>270</v>
      </c>
      <c r="S4502">
        <v>50</v>
      </c>
      <c r="T4502" t="s">
        <v>3359</v>
      </c>
      <c r="U4502" s="4">
        <f>Tabla1[[#This Row],[OS-Valor Unitario]]-Tabla1[[#This Row],[costo_antes_iva]]</f>
        <v>-600</v>
      </c>
      <c r="V4502" s="4">
        <f>Tabla1[[#This Row],[OS-Valor Unitario]]*Tabla1[[#This Row],[CANTIDAD ENTREGA SATELITE]]</f>
        <v>60000</v>
      </c>
      <c r="W4502" s="4">
        <f>Tabla1[[#This Row],[costo_antes_iva]]*Tabla1[[#This Row],[CANTIDAD ENTREGA SATELITE]]</f>
        <v>90000</v>
      </c>
      <c r="X4502" s="4">
        <f>Tabla1[[#This Row],[Valor total OS]]-Tabla1[[#This Row],[valor total op]]</f>
        <v>-30000</v>
      </c>
    </row>
    <row r="4503" spans="1:24" x14ac:dyDescent="0.3">
      <c r="A4503">
        <v>5600</v>
      </c>
      <c r="B4503" t="s">
        <v>7532</v>
      </c>
      <c r="C4503" t="s">
        <v>4449</v>
      </c>
      <c r="D4503" t="s">
        <v>5812</v>
      </c>
      <c r="E4503" t="s">
        <v>7533</v>
      </c>
      <c r="F4503" s="2">
        <v>45534</v>
      </c>
      <c r="G4503">
        <v>12000</v>
      </c>
      <c r="H4503" t="s">
        <v>1358</v>
      </c>
      <c r="I4503" t="s">
        <v>7534</v>
      </c>
      <c r="J4503">
        <v>1</v>
      </c>
      <c r="K4503" t="s">
        <v>4000</v>
      </c>
      <c r="L4503">
        <v>12000</v>
      </c>
      <c r="M4503">
        <v>50</v>
      </c>
      <c r="N4503" t="s">
        <v>7535</v>
      </c>
      <c r="O4503" t="s">
        <v>765</v>
      </c>
      <c r="P4503">
        <v>15370</v>
      </c>
      <c r="Q4503">
        <v>2385900</v>
      </c>
      <c r="R4503" t="s">
        <v>270</v>
      </c>
      <c r="S4503">
        <v>50</v>
      </c>
      <c r="T4503" t="s">
        <v>4002</v>
      </c>
      <c r="U4503" s="4">
        <f>Tabla1[[#This Row],[OS-Valor Unitario]]-Tabla1[[#This Row],[costo_antes_iva]]</f>
        <v>0</v>
      </c>
      <c r="V4503" s="4">
        <f>Tabla1[[#This Row],[OS-Valor Unitario]]*Tabla1[[#This Row],[CANTIDAD ENTREGA SATELITE]]</f>
        <v>600000</v>
      </c>
      <c r="W4503" s="4">
        <f>Tabla1[[#This Row],[costo_antes_iva]]*Tabla1[[#This Row],[CANTIDAD ENTREGA SATELITE]]</f>
        <v>600000</v>
      </c>
      <c r="X4503" s="4">
        <f>Tabla1[[#This Row],[Valor total OS]]-Tabla1[[#This Row],[valor total op]]</f>
        <v>0</v>
      </c>
    </row>
    <row r="4504" spans="1:24" x14ac:dyDescent="0.3">
      <c r="A4504">
        <v>5601</v>
      </c>
      <c r="B4504" t="s">
        <v>7530</v>
      </c>
      <c r="C4504" t="s">
        <v>64</v>
      </c>
      <c r="D4504" t="s">
        <v>7092</v>
      </c>
      <c r="E4504" t="s">
        <v>7528</v>
      </c>
      <c r="F4504" s="2">
        <v>45534</v>
      </c>
      <c r="G4504" s="4">
        <v>2000</v>
      </c>
      <c r="H4504" t="s">
        <v>35</v>
      </c>
      <c r="I4504" t="s">
        <v>7531</v>
      </c>
      <c r="J4504">
        <v>3</v>
      </c>
      <c r="K4504" t="s">
        <v>37</v>
      </c>
      <c r="L4504" s="4">
        <v>4500</v>
      </c>
      <c r="M4504">
        <v>620</v>
      </c>
      <c r="N4504" t="s">
        <v>7526</v>
      </c>
      <c r="O4504" t="s">
        <v>28</v>
      </c>
      <c r="P4504">
        <v>15375</v>
      </c>
      <c r="Q4504" s="4">
        <v>45366640</v>
      </c>
      <c r="R4504" t="s">
        <v>64</v>
      </c>
      <c r="S4504">
        <v>620</v>
      </c>
      <c r="T4504" t="s">
        <v>37</v>
      </c>
      <c r="U4504" s="4">
        <f>Tabla1[[#This Row],[OS-Valor Unitario]]-Tabla1[[#This Row],[costo_antes_iva]]</f>
        <v>2500</v>
      </c>
      <c r="V4504" s="4">
        <f>Tabla1[[#This Row],[OS-Valor Unitario]]*Tabla1[[#This Row],[CANTIDAD ENTREGA SATELITE]]</f>
        <v>2790000</v>
      </c>
      <c r="W4504" s="4">
        <f>Tabla1[[#This Row],[costo_antes_iva]]*Tabla1[[#This Row],[CANTIDAD ENTREGA SATELITE]]</f>
        <v>1240000</v>
      </c>
      <c r="X4504" s="4">
        <f>Tabla1[[#This Row],[Valor total OS]]-Tabla1[[#This Row],[valor total op]]</f>
        <v>1550000</v>
      </c>
    </row>
    <row r="4505" spans="1:24" x14ac:dyDescent="0.3">
      <c r="A4505">
        <v>5601</v>
      </c>
      <c r="B4505" t="s">
        <v>7530</v>
      </c>
      <c r="C4505" t="s">
        <v>64</v>
      </c>
      <c r="D4505" t="s">
        <v>7092</v>
      </c>
      <c r="E4505" t="s">
        <v>7528</v>
      </c>
      <c r="F4505" s="2">
        <v>45534</v>
      </c>
      <c r="G4505" s="4">
        <v>3300</v>
      </c>
      <c r="H4505" t="s">
        <v>45</v>
      </c>
      <c r="I4505" t="s">
        <v>7531</v>
      </c>
      <c r="J4505">
        <v>3</v>
      </c>
      <c r="K4505" t="s">
        <v>207</v>
      </c>
      <c r="L4505" s="4">
        <v>2800</v>
      </c>
      <c r="M4505">
        <v>620</v>
      </c>
      <c r="N4505" t="s">
        <v>7526</v>
      </c>
      <c r="O4505" t="s">
        <v>28</v>
      </c>
      <c r="P4505">
        <v>15334</v>
      </c>
      <c r="Q4505" s="4">
        <v>45366640</v>
      </c>
      <c r="R4505" t="s">
        <v>64</v>
      </c>
      <c r="S4505">
        <v>620</v>
      </c>
      <c r="T4505" t="s">
        <v>207</v>
      </c>
      <c r="U4505" s="4">
        <f>Tabla1[[#This Row],[OS-Valor Unitario]]-Tabla1[[#This Row],[costo_antes_iva]]</f>
        <v>-500</v>
      </c>
      <c r="V4505" s="4">
        <f>Tabla1[[#This Row],[OS-Valor Unitario]]*Tabla1[[#This Row],[CANTIDAD ENTREGA SATELITE]]</f>
        <v>1736000</v>
      </c>
      <c r="W4505" s="4">
        <f>Tabla1[[#This Row],[costo_antes_iva]]*Tabla1[[#This Row],[CANTIDAD ENTREGA SATELITE]]</f>
        <v>2046000</v>
      </c>
      <c r="X4505" s="4">
        <f>Tabla1[[#This Row],[Valor total OS]]-Tabla1[[#This Row],[valor total op]]</f>
        <v>-310000</v>
      </c>
    </row>
    <row r="4506" spans="1:24" x14ac:dyDescent="0.3">
      <c r="A4506">
        <v>5599</v>
      </c>
      <c r="B4506" t="s">
        <v>7536</v>
      </c>
      <c r="C4506" t="s">
        <v>70</v>
      </c>
      <c r="D4506" t="s">
        <v>1876</v>
      </c>
      <c r="E4506" t="s">
        <v>7537</v>
      </c>
      <c r="F4506" s="2">
        <v>45533</v>
      </c>
      <c r="G4506">
        <v>1400</v>
      </c>
      <c r="H4506" t="s">
        <v>88</v>
      </c>
      <c r="I4506" t="s">
        <v>7538</v>
      </c>
      <c r="J4506">
        <v>1</v>
      </c>
      <c r="K4506" t="s">
        <v>129</v>
      </c>
      <c r="L4506">
        <v>1400</v>
      </c>
      <c r="M4506">
        <v>289</v>
      </c>
      <c r="N4506" t="s">
        <v>7539</v>
      </c>
      <c r="O4506" t="s">
        <v>28</v>
      </c>
      <c r="P4506">
        <v>15402</v>
      </c>
      <c r="Q4506">
        <v>49425644</v>
      </c>
      <c r="R4506" t="s">
        <v>76</v>
      </c>
      <c r="S4506">
        <v>289</v>
      </c>
      <c r="T4506" t="s">
        <v>132</v>
      </c>
      <c r="U4506" s="4">
        <f>Tabla1[[#This Row],[OS-Valor Unitario]]-Tabla1[[#This Row],[costo_antes_iva]]</f>
        <v>0</v>
      </c>
      <c r="V4506" s="4">
        <f>Tabla1[[#This Row],[OS-Valor Unitario]]*Tabla1[[#This Row],[CANTIDAD ENTREGA SATELITE]]</f>
        <v>404600</v>
      </c>
      <c r="W4506" s="4">
        <f>Tabla1[[#This Row],[costo_antes_iva]]*Tabla1[[#This Row],[CANTIDAD ENTREGA SATELITE]]</f>
        <v>404600</v>
      </c>
      <c r="X4506" s="4">
        <f>Tabla1[[#This Row],[Valor total OS]]-Tabla1[[#This Row],[valor total op]]</f>
        <v>0</v>
      </c>
    </row>
    <row r="4507" spans="1:24" x14ac:dyDescent="0.3">
      <c r="A4507">
        <v>5599</v>
      </c>
      <c r="B4507" t="s">
        <v>7536</v>
      </c>
      <c r="C4507" t="s">
        <v>70</v>
      </c>
      <c r="D4507" t="s">
        <v>1876</v>
      </c>
      <c r="E4507" t="s">
        <v>7537</v>
      </c>
      <c r="F4507" s="2">
        <v>45533</v>
      </c>
      <c r="G4507">
        <v>11000</v>
      </c>
      <c r="H4507" t="s">
        <v>24</v>
      </c>
      <c r="I4507" t="s">
        <v>7538</v>
      </c>
      <c r="J4507">
        <v>1</v>
      </c>
      <c r="K4507" t="s">
        <v>2301</v>
      </c>
      <c r="L4507">
        <v>12000</v>
      </c>
      <c r="M4507">
        <v>289</v>
      </c>
      <c r="N4507" t="s">
        <v>7539</v>
      </c>
      <c r="O4507" t="s">
        <v>28</v>
      </c>
      <c r="P4507">
        <v>15283</v>
      </c>
      <c r="Q4507">
        <v>49425644</v>
      </c>
      <c r="R4507" t="s">
        <v>76</v>
      </c>
      <c r="S4507">
        <v>289</v>
      </c>
      <c r="T4507" t="s">
        <v>2302</v>
      </c>
      <c r="U4507" s="4">
        <f>Tabla1[[#This Row],[OS-Valor Unitario]]-Tabla1[[#This Row],[costo_antes_iva]]</f>
        <v>1000</v>
      </c>
      <c r="V4507" s="4">
        <f>Tabla1[[#This Row],[OS-Valor Unitario]]*Tabla1[[#This Row],[CANTIDAD ENTREGA SATELITE]]</f>
        <v>3468000</v>
      </c>
      <c r="W4507" s="4">
        <f>Tabla1[[#This Row],[costo_antes_iva]]*Tabla1[[#This Row],[CANTIDAD ENTREGA SATELITE]]</f>
        <v>3179000</v>
      </c>
      <c r="X4507" s="4">
        <f>Tabla1[[#This Row],[Valor total OS]]-Tabla1[[#This Row],[valor total op]]</f>
        <v>289000</v>
      </c>
    </row>
    <row r="4508" spans="1:24" x14ac:dyDescent="0.3">
      <c r="A4508">
        <v>5599</v>
      </c>
      <c r="B4508" t="s">
        <v>7540</v>
      </c>
      <c r="C4508" t="s">
        <v>302</v>
      </c>
      <c r="D4508" t="s">
        <v>1876</v>
      </c>
      <c r="E4508" t="s">
        <v>7541</v>
      </c>
      <c r="F4508" s="2">
        <v>45533</v>
      </c>
      <c r="G4508">
        <v>1400</v>
      </c>
      <c r="H4508" t="s">
        <v>88</v>
      </c>
      <c r="I4508" t="s">
        <v>7542</v>
      </c>
      <c r="J4508">
        <v>2</v>
      </c>
      <c r="K4508" t="s">
        <v>129</v>
      </c>
      <c r="L4508">
        <v>1400</v>
      </c>
      <c r="M4508">
        <v>667</v>
      </c>
      <c r="N4508" t="s">
        <v>7539</v>
      </c>
      <c r="O4508" t="s">
        <v>28</v>
      </c>
      <c r="P4508">
        <v>15292</v>
      </c>
      <c r="Q4508">
        <v>49425644</v>
      </c>
      <c r="R4508" t="s">
        <v>76</v>
      </c>
      <c r="S4508">
        <v>667</v>
      </c>
      <c r="T4508" t="s">
        <v>132</v>
      </c>
      <c r="U4508" s="4">
        <f>Tabla1[[#This Row],[OS-Valor Unitario]]-Tabla1[[#This Row],[costo_antes_iva]]</f>
        <v>0</v>
      </c>
      <c r="V4508" s="4">
        <f>Tabla1[[#This Row],[OS-Valor Unitario]]*Tabla1[[#This Row],[CANTIDAD ENTREGA SATELITE]]</f>
        <v>933800</v>
      </c>
      <c r="W4508" s="4">
        <f>Tabla1[[#This Row],[costo_antes_iva]]*Tabla1[[#This Row],[CANTIDAD ENTREGA SATELITE]]</f>
        <v>933800</v>
      </c>
      <c r="X4508" s="4">
        <f>Tabla1[[#This Row],[Valor total OS]]-Tabla1[[#This Row],[valor total op]]</f>
        <v>0</v>
      </c>
    </row>
    <row r="4509" spans="1:24" x14ac:dyDescent="0.3">
      <c r="A4509">
        <v>5599</v>
      </c>
      <c r="B4509" t="s">
        <v>7540</v>
      </c>
      <c r="C4509" t="s">
        <v>302</v>
      </c>
      <c r="D4509" t="s">
        <v>1876</v>
      </c>
      <c r="E4509" t="s">
        <v>7541</v>
      </c>
      <c r="F4509" s="2">
        <v>45533</v>
      </c>
      <c r="G4509">
        <v>1400</v>
      </c>
      <c r="H4509" t="s">
        <v>88</v>
      </c>
      <c r="I4509" t="s">
        <v>7542</v>
      </c>
      <c r="J4509">
        <v>2</v>
      </c>
      <c r="K4509" t="s">
        <v>129</v>
      </c>
      <c r="L4509">
        <v>1400</v>
      </c>
      <c r="M4509">
        <v>1</v>
      </c>
      <c r="N4509" t="s">
        <v>7539</v>
      </c>
      <c r="O4509" t="s">
        <v>28</v>
      </c>
      <c r="P4509">
        <v>15293</v>
      </c>
      <c r="Q4509">
        <v>49425644</v>
      </c>
      <c r="R4509" t="s">
        <v>76</v>
      </c>
      <c r="S4509">
        <v>1</v>
      </c>
      <c r="T4509" t="s">
        <v>132</v>
      </c>
      <c r="U4509" s="4">
        <f>Tabla1[[#This Row],[OS-Valor Unitario]]-Tabla1[[#This Row],[costo_antes_iva]]</f>
        <v>0</v>
      </c>
      <c r="V4509" s="4">
        <f>Tabla1[[#This Row],[OS-Valor Unitario]]*Tabla1[[#This Row],[CANTIDAD ENTREGA SATELITE]]</f>
        <v>1400</v>
      </c>
      <c r="W4509" s="4">
        <f>Tabla1[[#This Row],[costo_antes_iva]]*Tabla1[[#This Row],[CANTIDAD ENTREGA SATELITE]]</f>
        <v>1400</v>
      </c>
      <c r="X4509" s="4">
        <f>Tabla1[[#This Row],[Valor total OS]]-Tabla1[[#This Row],[valor total op]]</f>
        <v>0</v>
      </c>
    </row>
    <row r="4510" spans="1:24" x14ac:dyDescent="0.3">
      <c r="A4510">
        <v>5599</v>
      </c>
      <c r="B4510" t="s">
        <v>7540</v>
      </c>
      <c r="C4510" t="s">
        <v>302</v>
      </c>
      <c r="D4510" t="s">
        <v>1876</v>
      </c>
      <c r="E4510" t="s">
        <v>7541</v>
      </c>
      <c r="F4510" s="2">
        <v>45533</v>
      </c>
      <c r="G4510">
        <v>11000</v>
      </c>
      <c r="H4510" t="s">
        <v>24</v>
      </c>
      <c r="I4510" t="s">
        <v>7542</v>
      </c>
      <c r="J4510">
        <v>2</v>
      </c>
      <c r="K4510" t="s">
        <v>74</v>
      </c>
      <c r="L4510">
        <v>11000</v>
      </c>
      <c r="M4510">
        <v>668</v>
      </c>
      <c r="N4510" t="s">
        <v>7539</v>
      </c>
      <c r="O4510" t="s">
        <v>28</v>
      </c>
      <c r="P4510">
        <v>15347</v>
      </c>
      <c r="Q4510">
        <v>49425644</v>
      </c>
      <c r="R4510" t="s">
        <v>76</v>
      </c>
      <c r="S4510">
        <v>667</v>
      </c>
      <c r="T4510" t="s">
        <v>77</v>
      </c>
      <c r="U4510" s="4">
        <f>Tabla1[[#This Row],[OS-Valor Unitario]]-Tabla1[[#This Row],[costo_antes_iva]]</f>
        <v>0</v>
      </c>
      <c r="V4510" s="4">
        <f>Tabla1[[#This Row],[OS-Valor Unitario]]*Tabla1[[#This Row],[CANTIDAD ENTREGA SATELITE]]</f>
        <v>7337000</v>
      </c>
      <c r="W4510" s="4">
        <f>Tabla1[[#This Row],[costo_antes_iva]]*Tabla1[[#This Row],[CANTIDAD ENTREGA SATELITE]]</f>
        <v>7337000</v>
      </c>
      <c r="X4510" s="4">
        <f>Tabla1[[#This Row],[Valor total OS]]-Tabla1[[#This Row],[valor total op]]</f>
        <v>0</v>
      </c>
    </row>
    <row r="4511" spans="1:24" x14ac:dyDescent="0.3">
      <c r="A4511">
        <v>5599</v>
      </c>
      <c r="B4511" t="s">
        <v>7543</v>
      </c>
      <c r="C4511" t="s">
        <v>99</v>
      </c>
      <c r="D4511" t="s">
        <v>1876</v>
      </c>
      <c r="E4511" t="s">
        <v>7544</v>
      </c>
      <c r="F4511" s="2">
        <v>45533</v>
      </c>
      <c r="G4511">
        <v>3000</v>
      </c>
      <c r="H4511" t="s">
        <v>88</v>
      </c>
      <c r="I4511" t="s">
        <v>7545</v>
      </c>
      <c r="J4511">
        <v>3</v>
      </c>
      <c r="K4511" t="s">
        <v>129</v>
      </c>
      <c r="L4511">
        <v>4300</v>
      </c>
      <c r="M4511">
        <v>44</v>
      </c>
      <c r="N4511" t="s">
        <v>7539</v>
      </c>
      <c r="O4511" t="s">
        <v>28</v>
      </c>
      <c r="P4511">
        <v>15348</v>
      </c>
      <c r="Q4511">
        <v>49425644</v>
      </c>
      <c r="R4511" t="s">
        <v>102</v>
      </c>
      <c r="S4511">
        <v>44</v>
      </c>
      <c r="T4511" t="s">
        <v>132</v>
      </c>
      <c r="U4511" s="4">
        <f>Tabla1[[#This Row],[OS-Valor Unitario]]-Tabla1[[#This Row],[costo_antes_iva]]</f>
        <v>1300</v>
      </c>
      <c r="V4511" s="4">
        <f>Tabla1[[#This Row],[OS-Valor Unitario]]*Tabla1[[#This Row],[CANTIDAD ENTREGA SATELITE]]</f>
        <v>189200</v>
      </c>
      <c r="W4511" s="4">
        <f>Tabla1[[#This Row],[costo_antes_iva]]*Tabla1[[#This Row],[CANTIDAD ENTREGA SATELITE]]</f>
        <v>132000</v>
      </c>
      <c r="X4511" s="4">
        <f>Tabla1[[#This Row],[Valor total OS]]-Tabla1[[#This Row],[valor total op]]</f>
        <v>57200</v>
      </c>
    </row>
    <row r="4512" spans="1:24" x14ac:dyDescent="0.3">
      <c r="A4512">
        <v>5599</v>
      </c>
      <c r="B4512" t="s">
        <v>7543</v>
      </c>
      <c r="C4512" t="s">
        <v>99</v>
      </c>
      <c r="D4512" t="s">
        <v>1876</v>
      </c>
      <c r="E4512" t="s">
        <v>7544</v>
      </c>
      <c r="F4512" s="2">
        <v>45533</v>
      </c>
      <c r="G4512">
        <v>1300</v>
      </c>
      <c r="H4512" t="s">
        <v>88</v>
      </c>
      <c r="I4512" t="s">
        <v>7545</v>
      </c>
      <c r="J4512">
        <v>3</v>
      </c>
      <c r="K4512" t="s">
        <v>129</v>
      </c>
      <c r="L4512">
        <v>4300</v>
      </c>
      <c r="M4512">
        <v>44</v>
      </c>
      <c r="N4512" t="s">
        <v>7539</v>
      </c>
      <c r="O4512" t="s">
        <v>28</v>
      </c>
      <c r="P4512">
        <v>15348</v>
      </c>
      <c r="Q4512">
        <v>49425644</v>
      </c>
      <c r="R4512" t="s">
        <v>102</v>
      </c>
      <c r="S4512">
        <v>44</v>
      </c>
      <c r="T4512" t="s">
        <v>132</v>
      </c>
      <c r="U4512" s="4">
        <f>Tabla1[[#This Row],[OS-Valor Unitario]]-Tabla1[[#This Row],[costo_antes_iva]]</f>
        <v>3000</v>
      </c>
      <c r="V4512" s="4">
        <f>Tabla1[[#This Row],[OS-Valor Unitario]]*Tabla1[[#This Row],[CANTIDAD ENTREGA SATELITE]]</f>
        <v>189200</v>
      </c>
      <c r="W4512" s="4">
        <f>Tabla1[[#This Row],[costo_antes_iva]]*Tabla1[[#This Row],[CANTIDAD ENTREGA SATELITE]]</f>
        <v>57200</v>
      </c>
      <c r="X4512" s="4">
        <f>Tabla1[[#This Row],[Valor total OS]]-Tabla1[[#This Row],[valor total op]]</f>
        <v>132000</v>
      </c>
    </row>
    <row r="4513" spans="1:24" x14ac:dyDescent="0.3">
      <c r="A4513">
        <v>5599</v>
      </c>
      <c r="B4513" t="s">
        <v>7543</v>
      </c>
      <c r="C4513" t="s">
        <v>99</v>
      </c>
      <c r="D4513" t="s">
        <v>1876</v>
      </c>
      <c r="E4513" t="s">
        <v>7544</v>
      </c>
      <c r="F4513" s="2">
        <v>45533</v>
      </c>
      <c r="G4513">
        <v>8500</v>
      </c>
      <c r="H4513" t="s">
        <v>175</v>
      </c>
      <c r="I4513" t="s">
        <v>7545</v>
      </c>
      <c r="J4513">
        <v>3</v>
      </c>
      <c r="K4513" t="s">
        <v>5289</v>
      </c>
      <c r="L4513">
        <v>11000</v>
      </c>
      <c r="M4513">
        <v>44</v>
      </c>
      <c r="N4513" t="s">
        <v>7539</v>
      </c>
      <c r="O4513" t="s">
        <v>28</v>
      </c>
      <c r="P4513">
        <v>15267</v>
      </c>
      <c r="Q4513">
        <v>49425644</v>
      </c>
      <c r="R4513" t="s">
        <v>102</v>
      </c>
      <c r="S4513">
        <v>44</v>
      </c>
      <c r="T4513" t="s">
        <v>5290</v>
      </c>
      <c r="U4513" s="4">
        <f>Tabla1[[#This Row],[OS-Valor Unitario]]-Tabla1[[#This Row],[costo_antes_iva]]</f>
        <v>2500</v>
      </c>
      <c r="V4513" s="4">
        <f>Tabla1[[#This Row],[OS-Valor Unitario]]*Tabla1[[#This Row],[CANTIDAD ENTREGA SATELITE]]</f>
        <v>484000</v>
      </c>
      <c r="W4513" s="4">
        <f>Tabla1[[#This Row],[costo_antes_iva]]*Tabla1[[#This Row],[CANTIDAD ENTREGA SATELITE]]</f>
        <v>374000</v>
      </c>
      <c r="X4513" s="4">
        <f>Tabla1[[#This Row],[Valor total OS]]-Tabla1[[#This Row],[valor total op]]</f>
        <v>110000</v>
      </c>
    </row>
    <row r="4514" spans="1:24" x14ac:dyDescent="0.3">
      <c r="A4514">
        <v>5599</v>
      </c>
      <c r="B4514" t="s">
        <v>7543</v>
      </c>
      <c r="C4514" t="s">
        <v>99</v>
      </c>
      <c r="D4514" t="s">
        <v>1876</v>
      </c>
      <c r="E4514" t="s">
        <v>7544</v>
      </c>
      <c r="F4514" s="2">
        <v>45533</v>
      </c>
      <c r="G4514">
        <v>14000</v>
      </c>
      <c r="H4514" t="s">
        <v>24</v>
      </c>
      <c r="I4514" t="s">
        <v>7545</v>
      </c>
      <c r="J4514">
        <v>3</v>
      </c>
      <c r="K4514" t="s">
        <v>101</v>
      </c>
      <c r="L4514">
        <v>13000</v>
      </c>
      <c r="M4514">
        <v>44</v>
      </c>
      <c r="N4514" t="s">
        <v>7539</v>
      </c>
      <c r="O4514" t="s">
        <v>28</v>
      </c>
      <c r="P4514">
        <v>15398</v>
      </c>
      <c r="Q4514">
        <v>49425644</v>
      </c>
      <c r="R4514" t="s">
        <v>102</v>
      </c>
      <c r="S4514">
        <v>44</v>
      </c>
      <c r="T4514" t="s">
        <v>103</v>
      </c>
      <c r="U4514" s="4">
        <f>Tabla1[[#This Row],[OS-Valor Unitario]]-Tabla1[[#This Row],[costo_antes_iva]]</f>
        <v>-1000</v>
      </c>
      <c r="V4514" s="4">
        <f>Tabla1[[#This Row],[OS-Valor Unitario]]*Tabla1[[#This Row],[CANTIDAD ENTREGA SATELITE]]</f>
        <v>572000</v>
      </c>
      <c r="W4514" s="4">
        <f>Tabla1[[#This Row],[costo_antes_iva]]*Tabla1[[#This Row],[CANTIDAD ENTREGA SATELITE]]</f>
        <v>616000</v>
      </c>
      <c r="X4514" s="4">
        <f>Tabla1[[#This Row],[Valor total OS]]-Tabla1[[#This Row],[valor total op]]</f>
        <v>-44000</v>
      </c>
    </row>
    <row r="4515" spans="1:24" x14ac:dyDescent="0.3">
      <c r="A4515">
        <v>5599</v>
      </c>
      <c r="B4515" t="s">
        <v>7546</v>
      </c>
      <c r="C4515" t="s">
        <v>84</v>
      </c>
      <c r="D4515" t="s">
        <v>1876</v>
      </c>
      <c r="E4515" t="s">
        <v>7547</v>
      </c>
      <c r="F4515" s="2">
        <v>45533</v>
      </c>
      <c r="G4515">
        <v>1300</v>
      </c>
      <c r="H4515" t="s">
        <v>88</v>
      </c>
      <c r="I4515" t="s">
        <v>7548</v>
      </c>
      <c r="J4515">
        <v>4</v>
      </c>
      <c r="K4515" t="s">
        <v>129</v>
      </c>
      <c r="L4515">
        <v>3000</v>
      </c>
      <c r="M4515">
        <v>100</v>
      </c>
      <c r="N4515" t="s">
        <v>7539</v>
      </c>
      <c r="O4515" t="s">
        <v>28</v>
      </c>
      <c r="P4515">
        <v>15137</v>
      </c>
      <c r="Q4515">
        <v>49425644</v>
      </c>
      <c r="R4515" t="s">
        <v>523</v>
      </c>
      <c r="S4515">
        <v>100</v>
      </c>
      <c r="T4515" t="s">
        <v>132</v>
      </c>
      <c r="U4515" s="4">
        <f>Tabla1[[#This Row],[OS-Valor Unitario]]-Tabla1[[#This Row],[costo_antes_iva]]</f>
        <v>1700</v>
      </c>
      <c r="V4515" s="4">
        <f>Tabla1[[#This Row],[OS-Valor Unitario]]*Tabla1[[#This Row],[CANTIDAD ENTREGA SATELITE]]</f>
        <v>300000</v>
      </c>
      <c r="W4515" s="4">
        <f>Tabla1[[#This Row],[costo_antes_iva]]*Tabla1[[#This Row],[CANTIDAD ENTREGA SATELITE]]</f>
        <v>130000</v>
      </c>
      <c r="X4515" s="4">
        <f>Tabla1[[#This Row],[Valor total OS]]-Tabla1[[#This Row],[valor total op]]</f>
        <v>170000</v>
      </c>
    </row>
    <row r="4516" spans="1:24" x14ac:dyDescent="0.3">
      <c r="A4516">
        <v>5599</v>
      </c>
      <c r="B4516" t="s">
        <v>7546</v>
      </c>
      <c r="C4516" t="s">
        <v>84</v>
      </c>
      <c r="D4516" t="s">
        <v>1876</v>
      </c>
      <c r="E4516" t="s">
        <v>7547</v>
      </c>
      <c r="F4516" s="2">
        <v>45533</v>
      </c>
      <c r="G4516">
        <v>4000</v>
      </c>
      <c r="H4516" t="s">
        <v>24</v>
      </c>
      <c r="I4516" t="s">
        <v>7548</v>
      </c>
      <c r="J4516">
        <v>4</v>
      </c>
      <c r="K4516" t="s">
        <v>1554</v>
      </c>
      <c r="L4516">
        <v>4000</v>
      </c>
      <c r="M4516">
        <v>100</v>
      </c>
      <c r="N4516" t="s">
        <v>7539</v>
      </c>
      <c r="O4516" t="s">
        <v>28</v>
      </c>
      <c r="P4516">
        <v>15198</v>
      </c>
      <c r="Q4516">
        <v>49425644</v>
      </c>
      <c r="R4516" t="s">
        <v>523</v>
      </c>
      <c r="S4516">
        <v>100</v>
      </c>
      <c r="T4516" t="s">
        <v>1556</v>
      </c>
      <c r="U4516" s="4">
        <f>Tabla1[[#This Row],[OS-Valor Unitario]]-Tabla1[[#This Row],[costo_antes_iva]]</f>
        <v>0</v>
      </c>
      <c r="V4516" s="4">
        <f>Tabla1[[#This Row],[OS-Valor Unitario]]*Tabla1[[#This Row],[CANTIDAD ENTREGA SATELITE]]</f>
        <v>400000</v>
      </c>
      <c r="W4516" s="4">
        <f>Tabla1[[#This Row],[costo_antes_iva]]*Tabla1[[#This Row],[CANTIDAD ENTREGA SATELITE]]</f>
        <v>400000</v>
      </c>
      <c r="X4516" s="4">
        <f>Tabla1[[#This Row],[Valor total OS]]-Tabla1[[#This Row],[valor total op]]</f>
        <v>0</v>
      </c>
    </row>
    <row r="4517" spans="1:24" x14ac:dyDescent="0.3">
      <c r="A4517">
        <v>5599</v>
      </c>
      <c r="B4517" t="s">
        <v>7546</v>
      </c>
      <c r="C4517" t="s">
        <v>84</v>
      </c>
      <c r="D4517" t="s">
        <v>1876</v>
      </c>
      <c r="E4517" t="s">
        <v>7547</v>
      </c>
      <c r="F4517" s="2">
        <v>45533</v>
      </c>
      <c r="G4517">
        <v>3000</v>
      </c>
      <c r="H4517" t="s">
        <v>88</v>
      </c>
      <c r="I4517" t="s">
        <v>7548</v>
      </c>
      <c r="J4517">
        <v>4</v>
      </c>
      <c r="K4517" t="s">
        <v>129</v>
      </c>
      <c r="L4517">
        <v>3000</v>
      </c>
      <c r="M4517">
        <v>100</v>
      </c>
      <c r="N4517" t="s">
        <v>7539</v>
      </c>
      <c r="O4517" t="s">
        <v>28</v>
      </c>
      <c r="P4517">
        <v>15137</v>
      </c>
      <c r="Q4517">
        <v>49425644</v>
      </c>
      <c r="R4517" t="s">
        <v>523</v>
      </c>
      <c r="S4517">
        <v>100</v>
      </c>
      <c r="T4517" t="s">
        <v>132</v>
      </c>
      <c r="U4517" s="4">
        <f>Tabla1[[#This Row],[OS-Valor Unitario]]-Tabla1[[#This Row],[costo_antes_iva]]</f>
        <v>0</v>
      </c>
      <c r="V4517" s="4">
        <f>Tabla1[[#This Row],[OS-Valor Unitario]]*Tabla1[[#This Row],[CANTIDAD ENTREGA SATELITE]]</f>
        <v>300000</v>
      </c>
      <c r="W4517" s="4">
        <f>Tabla1[[#This Row],[costo_antes_iva]]*Tabla1[[#This Row],[CANTIDAD ENTREGA SATELITE]]</f>
        <v>300000</v>
      </c>
      <c r="X4517" s="4">
        <f>Tabla1[[#This Row],[Valor total OS]]-Tabla1[[#This Row],[valor total op]]</f>
        <v>0</v>
      </c>
    </row>
    <row r="4518" spans="1:24" x14ac:dyDescent="0.3">
      <c r="A4518">
        <v>5598</v>
      </c>
      <c r="B4518" t="s">
        <v>7549</v>
      </c>
      <c r="C4518" t="s">
        <v>820</v>
      </c>
      <c r="D4518" t="s">
        <v>7550</v>
      </c>
      <c r="E4518" t="s">
        <v>7551</v>
      </c>
      <c r="F4518" s="2">
        <v>45532</v>
      </c>
      <c r="G4518">
        <v>11000</v>
      </c>
      <c r="H4518" t="s">
        <v>24</v>
      </c>
      <c r="I4518" t="s">
        <v>7552</v>
      </c>
      <c r="J4518">
        <v>2</v>
      </c>
      <c r="K4518" t="s">
        <v>5701</v>
      </c>
      <c r="L4518">
        <v>8500</v>
      </c>
      <c r="M4518">
        <v>9</v>
      </c>
      <c r="N4518" t="s">
        <v>7553</v>
      </c>
      <c r="O4518" t="s">
        <v>28</v>
      </c>
      <c r="P4518">
        <v>15172</v>
      </c>
      <c r="Q4518">
        <v>1068522</v>
      </c>
      <c r="R4518" t="s">
        <v>317</v>
      </c>
      <c r="S4518">
        <v>9</v>
      </c>
      <c r="T4518" t="s">
        <v>5701</v>
      </c>
      <c r="U4518" s="4">
        <f>Tabla1[[#This Row],[OS-Valor Unitario]]-Tabla1[[#This Row],[costo_antes_iva]]</f>
        <v>-2500</v>
      </c>
      <c r="V4518" s="4">
        <f>Tabla1[[#This Row],[OS-Valor Unitario]]*Tabla1[[#This Row],[CANTIDAD ENTREGA SATELITE]]</f>
        <v>76500</v>
      </c>
      <c r="W4518" s="4">
        <f>Tabla1[[#This Row],[costo_antes_iva]]*Tabla1[[#This Row],[CANTIDAD ENTREGA SATELITE]]</f>
        <v>99000</v>
      </c>
      <c r="X4518" s="4">
        <f>Tabla1[[#This Row],[Valor total OS]]-Tabla1[[#This Row],[valor total op]]</f>
        <v>-22500</v>
      </c>
    </row>
    <row r="4519" spans="1:24" x14ac:dyDescent="0.3">
      <c r="A4519">
        <v>5598</v>
      </c>
      <c r="B4519" t="s">
        <v>7549</v>
      </c>
      <c r="C4519" t="s">
        <v>820</v>
      </c>
      <c r="D4519" t="s">
        <v>7550</v>
      </c>
      <c r="E4519" t="s">
        <v>7551</v>
      </c>
      <c r="F4519" s="2">
        <v>45532</v>
      </c>
      <c r="G4519">
        <v>5625</v>
      </c>
      <c r="H4519" t="s">
        <v>35</v>
      </c>
      <c r="I4519" t="s">
        <v>7552</v>
      </c>
      <c r="J4519">
        <v>2</v>
      </c>
      <c r="K4519" t="s">
        <v>37</v>
      </c>
      <c r="L4519">
        <v>7200</v>
      </c>
      <c r="M4519">
        <v>9</v>
      </c>
      <c r="N4519" t="s">
        <v>7553</v>
      </c>
      <c r="O4519" t="s">
        <v>28</v>
      </c>
      <c r="P4519">
        <v>15212</v>
      </c>
      <c r="Q4519">
        <v>1068522</v>
      </c>
      <c r="R4519" t="s">
        <v>317</v>
      </c>
      <c r="S4519">
        <v>9</v>
      </c>
      <c r="T4519" t="s">
        <v>37</v>
      </c>
      <c r="U4519" s="4">
        <f>Tabla1[[#This Row],[OS-Valor Unitario]]-Tabla1[[#This Row],[costo_antes_iva]]</f>
        <v>1575</v>
      </c>
      <c r="V4519" s="4">
        <f>Tabla1[[#This Row],[OS-Valor Unitario]]*Tabla1[[#This Row],[CANTIDAD ENTREGA SATELITE]]</f>
        <v>64800</v>
      </c>
      <c r="W4519" s="4">
        <f>Tabla1[[#This Row],[costo_antes_iva]]*Tabla1[[#This Row],[CANTIDAD ENTREGA SATELITE]]</f>
        <v>50625</v>
      </c>
      <c r="X4519" s="4">
        <f>Tabla1[[#This Row],[Valor total OS]]-Tabla1[[#This Row],[valor total op]]</f>
        <v>14175</v>
      </c>
    </row>
    <row r="4520" spans="1:24" x14ac:dyDescent="0.3">
      <c r="A4520">
        <v>5598</v>
      </c>
      <c r="B4520" t="s">
        <v>7554</v>
      </c>
      <c r="C4520" t="s">
        <v>99</v>
      </c>
      <c r="D4520" t="s">
        <v>7550</v>
      </c>
      <c r="E4520" t="s">
        <v>7555</v>
      </c>
      <c r="F4520" s="2">
        <v>45532</v>
      </c>
      <c r="G4520">
        <v>17000</v>
      </c>
      <c r="H4520" t="s">
        <v>24</v>
      </c>
      <c r="I4520" t="s">
        <v>7556</v>
      </c>
      <c r="J4520">
        <v>3</v>
      </c>
      <c r="K4520" t="s">
        <v>264</v>
      </c>
      <c r="L4520">
        <v>17000</v>
      </c>
      <c r="M4520">
        <v>3</v>
      </c>
      <c r="N4520" t="s">
        <v>7553</v>
      </c>
      <c r="O4520" t="s">
        <v>28</v>
      </c>
      <c r="P4520">
        <v>15329</v>
      </c>
      <c r="Q4520">
        <v>1068522</v>
      </c>
      <c r="R4520" t="s">
        <v>102</v>
      </c>
      <c r="S4520">
        <v>3</v>
      </c>
      <c r="T4520" t="s">
        <v>264</v>
      </c>
      <c r="U4520" s="4">
        <f>Tabla1[[#This Row],[OS-Valor Unitario]]-Tabla1[[#This Row],[costo_antes_iva]]</f>
        <v>0</v>
      </c>
      <c r="V4520" s="4">
        <f>Tabla1[[#This Row],[OS-Valor Unitario]]*Tabla1[[#This Row],[CANTIDAD ENTREGA SATELITE]]</f>
        <v>51000</v>
      </c>
      <c r="W4520" s="4">
        <f>Tabla1[[#This Row],[costo_antes_iva]]*Tabla1[[#This Row],[CANTIDAD ENTREGA SATELITE]]</f>
        <v>51000</v>
      </c>
      <c r="X4520" s="4">
        <f>Tabla1[[#This Row],[Valor total OS]]-Tabla1[[#This Row],[valor total op]]</f>
        <v>0</v>
      </c>
    </row>
    <row r="4521" spans="1:24" x14ac:dyDescent="0.3">
      <c r="A4521">
        <v>5598</v>
      </c>
      <c r="B4521" t="s">
        <v>7554</v>
      </c>
      <c r="C4521" t="s">
        <v>99</v>
      </c>
      <c r="D4521" t="s">
        <v>7550</v>
      </c>
      <c r="E4521" t="s">
        <v>7555</v>
      </c>
      <c r="F4521" s="2">
        <v>45532</v>
      </c>
      <c r="G4521">
        <v>5625</v>
      </c>
      <c r="H4521" t="s">
        <v>35</v>
      </c>
      <c r="I4521" t="s">
        <v>7556</v>
      </c>
      <c r="J4521">
        <v>3</v>
      </c>
      <c r="K4521" t="s">
        <v>37</v>
      </c>
      <c r="L4521">
        <v>3500</v>
      </c>
      <c r="M4521">
        <v>3</v>
      </c>
      <c r="N4521" t="s">
        <v>7553</v>
      </c>
      <c r="O4521" t="s">
        <v>28</v>
      </c>
      <c r="P4521">
        <v>15211</v>
      </c>
      <c r="Q4521">
        <v>1068522</v>
      </c>
      <c r="R4521" t="s">
        <v>102</v>
      </c>
      <c r="S4521">
        <v>3</v>
      </c>
      <c r="T4521" t="s">
        <v>37</v>
      </c>
      <c r="U4521" s="4">
        <f>Tabla1[[#This Row],[OS-Valor Unitario]]-Tabla1[[#This Row],[costo_antes_iva]]</f>
        <v>-2125</v>
      </c>
      <c r="V4521" s="4">
        <f>Tabla1[[#This Row],[OS-Valor Unitario]]*Tabla1[[#This Row],[CANTIDAD ENTREGA SATELITE]]</f>
        <v>10500</v>
      </c>
      <c r="W4521" s="4">
        <f>Tabla1[[#This Row],[costo_antes_iva]]*Tabla1[[#This Row],[CANTIDAD ENTREGA SATELITE]]</f>
        <v>16875</v>
      </c>
      <c r="X4521" s="4">
        <f>Tabla1[[#This Row],[Valor total OS]]-Tabla1[[#This Row],[valor total op]]</f>
        <v>-6375</v>
      </c>
    </row>
    <row r="4522" spans="1:24" x14ac:dyDescent="0.3">
      <c r="A4522">
        <v>5597</v>
      </c>
      <c r="B4522" t="s">
        <v>7557</v>
      </c>
      <c r="C4522" t="s">
        <v>88</v>
      </c>
      <c r="D4522" t="s">
        <v>126</v>
      </c>
      <c r="E4522" t="s">
        <v>7558</v>
      </c>
      <c r="F4522" s="2">
        <v>45532</v>
      </c>
      <c r="G4522" s="4">
        <v>1400</v>
      </c>
      <c r="H4522" t="s">
        <v>88</v>
      </c>
      <c r="I4522" t="s">
        <v>7559</v>
      </c>
      <c r="J4522">
        <v>1</v>
      </c>
      <c r="K4522" t="s">
        <v>129</v>
      </c>
      <c r="L4522" s="4">
        <v>1400</v>
      </c>
      <c r="M4522">
        <v>7</v>
      </c>
      <c r="N4522" t="s">
        <v>7560</v>
      </c>
      <c r="O4522" t="s">
        <v>39</v>
      </c>
      <c r="P4522">
        <v>15067</v>
      </c>
      <c r="Q4522" s="4">
        <v>19229</v>
      </c>
      <c r="R4522" t="s">
        <v>64</v>
      </c>
      <c r="S4522">
        <v>7</v>
      </c>
      <c r="T4522" t="s">
        <v>132</v>
      </c>
      <c r="U4522" s="4">
        <f>Tabla1[[#This Row],[OS-Valor Unitario]]-Tabla1[[#This Row],[costo_antes_iva]]</f>
        <v>0</v>
      </c>
      <c r="V4522" s="4">
        <f>Tabla1[[#This Row],[OS-Valor Unitario]]*Tabla1[[#This Row],[CANTIDAD ENTREGA SATELITE]]</f>
        <v>9800</v>
      </c>
      <c r="W4522" s="4">
        <f>Tabla1[[#This Row],[costo_antes_iva]]*Tabla1[[#This Row],[CANTIDAD ENTREGA SATELITE]]</f>
        <v>9800</v>
      </c>
      <c r="X4522" s="4">
        <f>Tabla1[[#This Row],[Valor total OS]]-Tabla1[[#This Row],[valor total op]]</f>
        <v>0</v>
      </c>
    </row>
    <row r="4523" spans="1:24" x14ac:dyDescent="0.3">
      <c r="A4523">
        <v>5740</v>
      </c>
      <c r="B4523" t="s">
        <v>6390</v>
      </c>
      <c r="C4523" t="s">
        <v>125</v>
      </c>
      <c r="D4523" t="s">
        <v>431</v>
      </c>
      <c r="E4523" t="s">
        <v>6391</v>
      </c>
      <c r="F4523" s="2">
        <v>45531</v>
      </c>
      <c r="G4523">
        <v>1400</v>
      </c>
      <c r="H4523" t="s">
        <v>88</v>
      </c>
      <c r="I4523" t="s">
        <v>6392</v>
      </c>
      <c r="J4523">
        <v>1</v>
      </c>
      <c r="K4523" t="s">
        <v>252</v>
      </c>
      <c r="L4523">
        <v>1400</v>
      </c>
      <c r="M4523">
        <v>20</v>
      </c>
      <c r="N4523" t="s">
        <v>6393</v>
      </c>
      <c r="O4523" t="s">
        <v>131</v>
      </c>
      <c r="P4523">
        <v>15919</v>
      </c>
      <c r="Q4523">
        <v>1920900</v>
      </c>
      <c r="R4523" t="s">
        <v>76</v>
      </c>
      <c r="S4523">
        <v>20</v>
      </c>
      <c r="T4523" t="s">
        <v>253</v>
      </c>
      <c r="U4523" s="4">
        <f>Tabla1[[#This Row],[OS-Valor Unitario]]-Tabla1[[#This Row],[costo_antes_iva]]</f>
        <v>0</v>
      </c>
      <c r="V4523" s="4">
        <f>Tabla1[[#This Row],[OS-Valor Unitario]]*Tabla1[[#This Row],[CANTIDAD ENTREGA SATELITE]]</f>
        <v>28000</v>
      </c>
      <c r="W4523" s="4">
        <f>Tabla1[[#This Row],[costo_antes_iva]]*Tabla1[[#This Row],[CANTIDAD ENTREGA SATELITE]]</f>
        <v>28000</v>
      </c>
      <c r="X4523" s="4">
        <f>Tabla1[[#This Row],[Valor total OS]]-Tabla1[[#This Row],[valor total op]]</f>
        <v>0</v>
      </c>
    </row>
    <row r="4524" spans="1:24" x14ac:dyDescent="0.3">
      <c r="A4524">
        <v>5740</v>
      </c>
      <c r="B4524" t="s">
        <v>6390</v>
      </c>
      <c r="C4524" t="s">
        <v>125</v>
      </c>
      <c r="D4524" t="s">
        <v>431</v>
      </c>
      <c r="E4524" t="s">
        <v>6391</v>
      </c>
      <c r="F4524" s="2">
        <v>45531</v>
      </c>
      <c r="G4524">
        <v>10000</v>
      </c>
      <c r="H4524" t="s">
        <v>24</v>
      </c>
      <c r="I4524" t="s">
        <v>6392</v>
      </c>
      <c r="J4524">
        <v>1</v>
      </c>
      <c r="K4524" t="s">
        <v>81</v>
      </c>
      <c r="L4524">
        <v>20000</v>
      </c>
      <c r="M4524">
        <v>20</v>
      </c>
      <c r="N4524" t="s">
        <v>6393</v>
      </c>
      <c r="O4524" t="s">
        <v>131</v>
      </c>
      <c r="P4524">
        <v>15939</v>
      </c>
      <c r="Q4524">
        <v>1920900</v>
      </c>
      <c r="R4524" t="s">
        <v>76</v>
      </c>
      <c r="S4524">
        <v>20</v>
      </c>
      <c r="T4524" t="s">
        <v>82</v>
      </c>
      <c r="U4524" s="4">
        <f>Tabla1[[#This Row],[OS-Valor Unitario]]-Tabla1[[#This Row],[costo_antes_iva]]</f>
        <v>10000</v>
      </c>
      <c r="V4524" s="4">
        <f>Tabla1[[#This Row],[OS-Valor Unitario]]*Tabla1[[#This Row],[CANTIDAD ENTREGA SATELITE]]</f>
        <v>400000</v>
      </c>
      <c r="W4524" s="4">
        <f>Tabla1[[#This Row],[costo_antes_iva]]*Tabla1[[#This Row],[CANTIDAD ENTREGA SATELITE]]</f>
        <v>200000</v>
      </c>
      <c r="X4524" s="4">
        <f>Tabla1[[#This Row],[Valor total OS]]-Tabla1[[#This Row],[valor total op]]</f>
        <v>200000</v>
      </c>
    </row>
    <row r="4525" spans="1:24" x14ac:dyDescent="0.3">
      <c r="A4525">
        <v>5740</v>
      </c>
      <c r="B4525" t="s">
        <v>6394</v>
      </c>
      <c r="C4525" t="s">
        <v>234</v>
      </c>
      <c r="D4525" t="s">
        <v>431</v>
      </c>
      <c r="E4525" t="s">
        <v>6395</v>
      </c>
      <c r="F4525" s="2">
        <v>45531</v>
      </c>
      <c r="G4525">
        <v>11000</v>
      </c>
      <c r="H4525" t="s">
        <v>24</v>
      </c>
      <c r="I4525" t="s">
        <v>6396</v>
      </c>
      <c r="J4525">
        <v>2</v>
      </c>
      <c r="K4525" t="s">
        <v>381</v>
      </c>
      <c r="L4525">
        <v>10000</v>
      </c>
      <c r="M4525">
        <v>20</v>
      </c>
      <c r="N4525" t="s">
        <v>6393</v>
      </c>
      <c r="O4525" t="s">
        <v>131</v>
      </c>
      <c r="P4525">
        <v>15971</v>
      </c>
      <c r="Q4525">
        <v>1920900</v>
      </c>
      <c r="R4525" t="s">
        <v>29</v>
      </c>
      <c r="S4525">
        <v>20</v>
      </c>
      <c r="T4525" t="s">
        <v>382</v>
      </c>
      <c r="U4525" s="4">
        <f>Tabla1[[#This Row],[OS-Valor Unitario]]-Tabla1[[#This Row],[costo_antes_iva]]</f>
        <v>-1000</v>
      </c>
      <c r="V4525" s="4">
        <f>Tabla1[[#This Row],[OS-Valor Unitario]]*Tabla1[[#This Row],[CANTIDAD ENTREGA SATELITE]]</f>
        <v>200000</v>
      </c>
      <c r="W4525" s="4">
        <f>Tabla1[[#This Row],[costo_antes_iva]]*Tabla1[[#This Row],[CANTIDAD ENTREGA SATELITE]]</f>
        <v>220000</v>
      </c>
      <c r="X4525" s="4">
        <f>Tabla1[[#This Row],[Valor total OS]]-Tabla1[[#This Row],[valor total op]]</f>
        <v>-20000</v>
      </c>
    </row>
    <row r="4526" spans="1:24" x14ac:dyDescent="0.3">
      <c r="A4526">
        <v>5594</v>
      </c>
      <c r="B4526" t="s">
        <v>7561</v>
      </c>
      <c r="C4526" t="s">
        <v>70</v>
      </c>
      <c r="D4526" t="s">
        <v>431</v>
      </c>
      <c r="E4526" t="s">
        <v>7562</v>
      </c>
      <c r="F4526" s="2">
        <v>45531</v>
      </c>
      <c r="G4526">
        <v>1400</v>
      </c>
      <c r="H4526" t="s">
        <v>88</v>
      </c>
      <c r="I4526" t="s">
        <v>7563</v>
      </c>
      <c r="J4526">
        <v>1</v>
      </c>
      <c r="K4526" t="s">
        <v>3357</v>
      </c>
      <c r="L4526">
        <v>1400</v>
      </c>
      <c r="M4526">
        <v>61</v>
      </c>
      <c r="N4526" t="s">
        <v>6393</v>
      </c>
      <c r="O4526" t="s">
        <v>131</v>
      </c>
      <c r="P4526">
        <v>15325</v>
      </c>
      <c r="Q4526">
        <v>4907919</v>
      </c>
      <c r="R4526" t="s">
        <v>76</v>
      </c>
      <c r="S4526">
        <v>61</v>
      </c>
      <c r="T4526" t="s">
        <v>3359</v>
      </c>
      <c r="U4526" s="4">
        <f>Tabla1[[#This Row],[OS-Valor Unitario]]-Tabla1[[#This Row],[costo_antes_iva]]</f>
        <v>0</v>
      </c>
      <c r="V4526" s="4">
        <f>Tabla1[[#This Row],[OS-Valor Unitario]]*Tabla1[[#This Row],[CANTIDAD ENTREGA SATELITE]]</f>
        <v>85400</v>
      </c>
      <c r="W4526" s="4">
        <f>Tabla1[[#This Row],[costo_antes_iva]]*Tabla1[[#This Row],[CANTIDAD ENTREGA SATELITE]]</f>
        <v>85400</v>
      </c>
      <c r="X4526" s="4">
        <f>Tabla1[[#This Row],[Valor total OS]]-Tabla1[[#This Row],[valor total op]]</f>
        <v>0</v>
      </c>
    </row>
    <row r="4527" spans="1:24" x14ac:dyDescent="0.3">
      <c r="A4527">
        <v>5594</v>
      </c>
      <c r="B4527" t="s">
        <v>7561</v>
      </c>
      <c r="C4527" t="s">
        <v>70</v>
      </c>
      <c r="D4527" t="s">
        <v>431</v>
      </c>
      <c r="E4527" t="s">
        <v>7562</v>
      </c>
      <c r="F4527" s="2">
        <v>45531</v>
      </c>
      <c r="G4527">
        <v>10000</v>
      </c>
      <c r="H4527" t="s">
        <v>24</v>
      </c>
      <c r="I4527" t="s">
        <v>7563</v>
      </c>
      <c r="J4527">
        <v>1</v>
      </c>
      <c r="K4527" t="s">
        <v>74</v>
      </c>
      <c r="L4527">
        <v>12500</v>
      </c>
      <c r="M4527">
        <v>61</v>
      </c>
      <c r="N4527" t="s">
        <v>6393</v>
      </c>
      <c r="O4527" t="s">
        <v>131</v>
      </c>
      <c r="P4527">
        <v>15171</v>
      </c>
      <c r="Q4527">
        <v>4907919</v>
      </c>
      <c r="R4527" t="s">
        <v>76</v>
      </c>
      <c r="S4527">
        <v>61</v>
      </c>
      <c r="T4527" t="s">
        <v>77</v>
      </c>
      <c r="U4527" s="4">
        <f>Tabla1[[#This Row],[OS-Valor Unitario]]-Tabla1[[#This Row],[costo_antes_iva]]</f>
        <v>2500</v>
      </c>
      <c r="V4527" s="4">
        <f>Tabla1[[#This Row],[OS-Valor Unitario]]*Tabla1[[#This Row],[CANTIDAD ENTREGA SATELITE]]</f>
        <v>762500</v>
      </c>
      <c r="W4527" s="4">
        <f>Tabla1[[#This Row],[costo_antes_iva]]*Tabla1[[#This Row],[CANTIDAD ENTREGA SATELITE]]</f>
        <v>610000</v>
      </c>
      <c r="X4527" s="4">
        <f>Tabla1[[#This Row],[Valor total OS]]-Tabla1[[#This Row],[valor total op]]</f>
        <v>152500</v>
      </c>
    </row>
    <row r="4528" spans="1:24" x14ac:dyDescent="0.3">
      <c r="A4528">
        <v>5594</v>
      </c>
      <c r="B4528" t="s">
        <v>7564</v>
      </c>
      <c r="C4528" t="s">
        <v>450</v>
      </c>
      <c r="D4528" t="s">
        <v>431</v>
      </c>
      <c r="E4528" t="s">
        <v>7565</v>
      </c>
      <c r="F4528" s="2">
        <v>45531</v>
      </c>
      <c r="G4528">
        <v>11000</v>
      </c>
      <c r="H4528" t="s">
        <v>24</v>
      </c>
      <c r="I4528" t="s">
        <v>7566</v>
      </c>
      <c r="J4528">
        <v>2</v>
      </c>
      <c r="K4528" t="s">
        <v>381</v>
      </c>
      <c r="L4528">
        <v>10500</v>
      </c>
      <c r="M4528">
        <v>32</v>
      </c>
      <c r="N4528" t="s">
        <v>6393</v>
      </c>
      <c r="O4528" t="s">
        <v>131</v>
      </c>
      <c r="P4528">
        <v>15182</v>
      </c>
      <c r="Q4528">
        <v>4907919</v>
      </c>
      <c r="R4528" t="s">
        <v>29</v>
      </c>
      <c r="S4528">
        <v>32</v>
      </c>
      <c r="T4528" t="s">
        <v>382</v>
      </c>
      <c r="U4528" s="4">
        <f>Tabla1[[#This Row],[OS-Valor Unitario]]-Tabla1[[#This Row],[costo_antes_iva]]</f>
        <v>-500</v>
      </c>
      <c r="V4528" s="4">
        <f>Tabla1[[#This Row],[OS-Valor Unitario]]*Tabla1[[#This Row],[CANTIDAD ENTREGA SATELITE]]</f>
        <v>336000</v>
      </c>
      <c r="W4528" s="4">
        <f>Tabla1[[#This Row],[costo_antes_iva]]*Tabla1[[#This Row],[CANTIDAD ENTREGA SATELITE]]</f>
        <v>352000</v>
      </c>
      <c r="X4528" s="4">
        <f>Tabla1[[#This Row],[Valor total OS]]-Tabla1[[#This Row],[valor total op]]</f>
        <v>-16000</v>
      </c>
    </row>
    <row r="4529" spans="1:24" x14ac:dyDescent="0.3">
      <c r="A4529">
        <v>5602</v>
      </c>
      <c r="B4529" t="s">
        <v>11285</v>
      </c>
      <c r="C4529" t="s">
        <v>190</v>
      </c>
      <c r="D4529" t="s">
        <v>156</v>
      </c>
      <c r="E4529" t="s">
        <v>11286</v>
      </c>
      <c r="F4529" s="2">
        <v>45531</v>
      </c>
      <c r="G4529">
        <v>21000</v>
      </c>
      <c r="H4529" t="s">
        <v>24</v>
      </c>
      <c r="I4529" t="s">
        <v>11287</v>
      </c>
      <c r="J4529">
        <v>1</v>
      </c>
      <c r="K4529" t="s">
        <v>159</v>
      </c>
      <c r="L4529">
        <v>19000</v>
      </c>
      <c r="M4529">
        <v>230</v>
      </c>
      <c r="N4529" t="s">
        <v>11288</v>
      </c>
      <c r="O4529" t="s">
        <v>114</v>
      </c>
      <c r="P4529">
        <v>15245</v>
      </c>
      <c r="Q4529">
        <v>78829829</v>
      </c>
      <c r="R4529" t="s">
        <v>29</v>
      </c>
      <c r="S4529">
        <v>230</v>
      </c>
      <c r="T4529" t="s">
        <v>162</v>
      </c>
      <c r="U4529" s="4">
        <f>Tabla1[[#This Row],[OS-Valor Unitario]]-Tabla1[[#This Row],[costo_antes_iva]]</f>
        <v>-2000</v>
      </c>
      <c r="V4529" s="4">
        <f>Tabla1[[#This Row],[OS-Valor Unitario]]*Tabla1[[#This Row],[CANTIDAD ENTREGA SATELITE]]</f>
        <v>4370000</v>
      </c>
      <c r="W4529" s="4">
        <f>Tabla1[[#This Row],[costo_antes_iva]]*Tabla1[[#This Row],[CANTIDAD ENTREGA SATELITE]]</f>
        <v>4830000</v>
      </c>
      <c r="X4529" s="4">
        <f>Tabla1[[#This Row],[Valor total OS]]-Tabla1[[#This Row],[valor total op]]</f>
        <v>-460000</v>
      </c>
    </row>
    <row r="4530" spans="1:24" x14ac:dyDescent="0.3">
      <c r="A4530">
        <v>5602</v>
      </c>
      <c r="B4530" t="s">
        <v>11289</v>
      </c>
      <c r="C4530" t="s">
        <v>287</v>
      </c>
      <c r="D4530" t="s">
        <v>156</v>
      </c>
      <c r="E4530" t="s">
        <v>11290</v>
      </c>
      <c r="F4530" s="2">
        <v>45531</v>
      </c>
      <c r="G4530">
        <v>68000</v>
      </c>
      <c r="H4530" t="s">
        <v>24</v>
      </c>
      <c r="I4530" t="s">
        <v>11291</v>
      </c>
      <c r="J4530">
        <v>2</v>
      </c>
      <c r="K4530" t="s">
        <v>159</v>
      </c>
      <c r="L4530">
        <v>68000</v>
      </c>
      <c r="M4530">
        <v>228</v>
      </c>
      <c r="N4530" t="s">
        <v>11288</v>
      </c>
      <c r="O4530" t="s">
        <v>114</v>
      </c>
      <c r="P4530">
        <v>15246</v>
      </c>
      <c r="Q4530">
        <v>78829829</v>
      </c>
      <c r="R4530" t="s">
        <v>161</v>
      </c>
      <c r="S4530">
        <v>228</v>
      </c>
      <c r="T4530" t="s">
        <v>162</v>
      </c>
      <c r="U4530" s="4">
        <f>Tabla1[[#This Row],[OS-Valor Unitario]]-Tabla1[[#This Row],[costo_antes_iva]]</f>
        <v>0</v>
      </c>
      <c r="V4530" s="4">
        <f>Tabla1[[#This Row],[OS-Valor Unitario]]*Tabla1[[#This Row],[CANTIDAD ENTREGA SATELITE]]</f>
        <v>15504000</v>
      </c>
      <c r="W4530" s="4">
        <f>Tabla1[[#This Row],[costo_antes_iva]]*Tabla1[[#This Row],[CANTIDAD ENTREGA SATELITE]]</f>
        <v>15504000</v>
      </c>
      <c r="X4530" s="4">
        <f>Tabla1[[#This Row],[Valor total OS]]-Tabla1[[#This Row],[valor total op]]</f>
        <v>0</v>
      </c>
    </row>
    <row r="4531" spans="1:24" x14ac:dyDescent="0.3">
      <c r="A4531">
        <v>5602</v>
      </c>
      <c r="B4531" t="s">
        <v>11292</v>
      </c>
      <c r="C4531" t="s">
        <v>281</v>
      </c>
      <c r="D4531" t="s">
        <v>156</v>
      </c>
      <c r="E4531" t="s">
        <v>11293</v>
      </c>
      <c r="F4531" s="2">
        <v>45531</v>
      </c>
      <c r="G4531">
        <v>37000</v>
      </c>
      <c r="H4531" t="s">
        <v>24</v>
      </c>
      <c r="I4531" t="s">
        <v>11294</v>
      </c>
      <c r="J4531">
        <v>3</v>
      </c>
      <c r="K4531" t="s">
        <v>159</v>
      </c>
      <c r="L4531">
        <v>37000</v>
      </c>
      <c r="M4531">
        <v>221</v>
      </c>
      <c r="N4531" t="s">
        <v>11288</v>
      </c>
      <c r="O4531" t="s">
        <v>114</v>
      </c>
      <c r="P4531">
        <v>15247</v>
      </c>
      <c r="Q4531">
        <v>78829829</v>
      </c>
      <c r="R4531" t="s">
        <v>161</v>
      </c>
      <c r="S4531">
        <v>221</v>
      </c>
      <c r="T4531" t="s">
        <v>162</v>
      </c>
      <c r="U4531" s="4">
        <f>Tabla1[[#This Row],[OS-Valor Unitario]]-Tabla1[[#This Row],[costo_antes_iva]]</f>
        <v>0</v>
      </c>
      <c r="V4531" s="4">
        <f>Tabla1[[#This Row],[OS-Valor Unitario]]*Tabla1[[#This Row],[CANTIDAD ENTREGA SATELITE]]</f>
        <v>8177000</v>
      </c>
      <c r="W4531" s="4">
        <f>Tabla1[[#This Row],[costo_antes_iva]]*Tabla1[[#This Row],[CANTIDAD ENTREGA SATELITE]]</f>
        <v>8177000</v>
      </c>
      <c r="X4531" s="4">
        <f>Tabla1[[#This Row],[Valor total OS]]-Tabla1[[#This Row],[valor total op]]</f>
        <v>0</v>
      </c>
    </row>
    <row r="4532" spans="1:24" x14ac:dyDescent="0.3">
      <c r="A4532">
        <v>5602</v>
      </c>
      <c r="B4532" t="s">
        <v>11295</v>
      </c>
      <c r="C4532" t="s">
        <v>281</v>
      </c>
      <c r="D4532" t="s">
        <v>156</v>
      </c>
      <c r="E4532" t="s">
        <v>11296</v>
      </c>
      <c r="F4532" s="2">
        <v>45531</v>
      </c>
      <c r="G4532">
        <v>18500</v>
      </c>
      <c r="H4532" t="s">
        <v>24</v>
      </c>
      <c r="I4532" t="s">
        <v>11297</v>
      </c>
      <c r="J4532">
        <v>4</v>
      </c>
      <c r="K4532" t="s">
        <v>159</v>
      </c>
      <c r="L4532">
        <v>18500</v>
      </c>
      <c r="M4532">
        <v>400</v>
      </c>
      <c r="N4532" t="s">
        <v>11288</v>
      </c>
      <c r="O4532" t="s">
        <v>114</v>
      </c>
      <c r="P4532">
        <v>15248</v>
      </c>
      <c r="Q4532">
        <v>78829829</v>
      </c>
      <c r="R4532" t="s">
        <v>161</v>
      </c>
      <c r="S4532">
        <v>400</v>
      </c>
      <c r="T4532" t="s">
        <v>162</v>
      </c>
      <c r="U4532" s="4">
        <f>Tabla1[[#This Row],[OS-Valor Unitario]]-Tabla1[[#This Row],[costo_antes_iva]]</f>
        <v>0</v>
      </c>
      <c r="V4532" s="4">
        <f>Tabla1[[#This Row],[OS-Valor Unitario]]*Tabla1[[#This Row],[CANTIDAD ENTREGA SATELITE]]</f>
        <v>7400000</v>
      </c>
      <c r="W4532" s="4">
        <f>Tabla1[[#This Row],[costo_antes_iva]]*Tabla1[[#This Row],[CANTIDAD ENTREGA SATELITE]]</f>
        <v>7400000</v>
      </c>
      <c r="X4532" s="4">
        <f>Tabla1[[#This Row],[Valor total OS]]-Tabla1[[#This Row],[valor total op]]</f>
        <v>0</v>
      </c>
    </row>
    <row r="4533" spans="1:24" x14ac:dyDescent="0.3">
      <c r="A4533">
        <v>5602</v>
      </c>
      <c r="B4533" t="s">
        <v>11298</v>
      </c>
      <c r="C4533" t="s">
        <v>186</v>
      </c>
      <c r="D4533" t="s">
        <v>156</v>
      </c>
      <c r="E4533" t="s">
        <v>11299</v>
      </c>
      <c r="F4533" s="2">
        <v>45531</v>
      </c>
      <c r="G4533">
        <v>16800</v>
      </c>
      <c r="H4533" t="s">
        <v>24</v>
      </c>
      <c r="I4533" t="s">
        <v>11300</v>
      </c>
      <c r="J4533">
        <v>5</v>
      </c>
      <c r="K4533" t="s">
        <v>159</v>
      </c>
      <c r="L4533">
        <v>16700</v>
      </c>
      <c r="M4533">
        <v>150</v>
      </c>
      <c r="N4533" t="s">
        <v>11288</v>
      </c>
      <c r="O4533" t="s">
        <v>114</v>
      </c>
      <c r="P4533">
        <v>15249</v>
      </c>
      <c r="Q4533">
        <v>78829829</v>
      </c>
      <c r="R4533" t="s">
        <v>186</v>
      </c>
      <c r="S4533">
        <v>150</v>
      </c>
      <c r="T4533" t="s">
        <v>162</v>
      </c>
      <c r="U4533" s="4">
        <f>Tabla1[[#This Row],[OS-Valor Unitario]]-Tabla1[[#This Row],[costo_antes_iva]]</f>
        <v>-100</v>
      </c>
      <c r="V4533" s="4">
        <f>Tabla1[[#This Row],[OS-Valor Unitario]]*Tabla1[[#This Row],[CANTIDAD ENTREGA SATELITE]]</f>
        <v>2505000</v>
      </c>
      <c r="W4533" s="4">
        <f>Tabla1[[#This Row],[costo_antes_iva]]*Tabla1[[#This Row],[CANTIDAD ENTREGA SATELITE]]</f>
        <v>2520000</v>
      </c>
      <c r="X4533" s="4">
        <f>Tabla1[[#This Row],[Valor total OS]]-Tabla1[[#This Row],[valor total op]]</f>
        <v>-15000</v>
      </c>
    </row>
    <row r="4534" spans="1:24" x14ac:dyDescent="0.3">
      <c r="A4534">
        <v>5671</v>
      </c>
      <c r="B4534" t="s">
        <v>7050</v>
      </c>
      <c r="C4534" t="s">
        <v>483</v>
      </c>
      <c r="D4534" t="s">
        <v>1890</v>
      </c>
      <c r="E4534" t="s">
        <v>7051</v>
      </c>
      <c r="F4534" s="2">
        <v>45530</v>
      </c>
      <c r="G4534">
        <v>7000</v>
      </c>
      <c r="H4534" t="s">
        <v>88</v>
      </c>
      <c r="I4534" t="s">
        <v>7052</v>
      </c>
      <c r="J4534">
        <v>1</v>
      </c>
      <c r="K4534" t="s">
        <v>434</v>
      </c>
      <c r="L4534">
        <v>7000</v>
      </c>
      <c r="M4534">
        <v>2</v>
      </c>
      <c r="N4534" t="s">
        <v>7053</v>
      </c>
      <c r="O4534" t="s">
        <v>131</v>
      </c>
      <c r="P4534">
        <v>15460</v>
      </c>
      <c r="Q4534">
        <v>142940</v>
      </c>
      <c r="R4534" t="s">
        <v>486</v>
      </c>
      <c r="S4534">
        <v>2</v>
      </c>
      <c r="T4534" t="s">
        <v>436</v>
      </c>
      <c r="U4534" s="4">
        <f>Tabla1[[#This Row],[OS-Valor Unitario]]-Tabla1[[#This Row],[costo_antes_iva]]</f>
        <v>0</v>
      </c>
      <c r="V4534" s="4">
        <f>Tabla1[[#This Row],[OS-Valor Unitario]]*Tabla1[[#This Row],[CANTIDAD ENTREGA SATELITE]]</f>
        <v>14000</v>
      </c>
      <c r="W4534" s="4">
        <f>Tabla1[[#This Row],[costo_antes_iva]]*Tabla1[[#This Row],[CANTIDAD ENTREGA SATELITE]]</f>
        <v>14000</v>
      </c>
      <c r="X4534" s="4">
        <f>Tabla1[[#This Row],[Valor total OS]]-Tabla1[[#This Row],[valor total op]]</f>
        <v>0</v>
      </c>
    </row>
    <row r="4535" spans="1:24" x14ac:dyDescent="0.3">
      <c r="A4535">
        <v>5671</v>
      </c>
      <c r="B4535" t="s">
        <v>7050</v>
      </c>
      <c r="C4535" t="s">
        <v>483</v>
      </c>
      <c r="D4535" t="s">
        <v>1890</v>
      </c>
      <c r="E4535" t="s">
        <v>7051</v>
      </c>
      <c r="F4535" s="2">
        <v>45530</v>
      </c>
      <c r="G4535">
        <v>7000</v>
      </c>
      <c r="H4535" t="s">
        <v>24</v>
      </c>
      <c r="I4535" t="s">
        <v>7052</v>
      </c>
      <c r="J4535">
        <v>1</v>
      </c>
      <c r="K4535" t="s">
        <v>264</v>
      </c>
      <c r="L4535">
        <v>6000</v>
      </c>
      <c r="M4535">
        <v>2</v>
      </c>
      <c r="N4535" t="s">
        <v>7053</v>
      </c>
      <c r="O4535" t="s">
        <v>131</v>
      </c>
      <c r="P4535">
        <v>15465</v>
      </c>
      <c r="Q4535">
        <v>142940</v>
      </c>
      <c r="R4535" t="s">
        <v>486</v>
      </c>
      <c r="S4535">
        <v>2</v>
      </c>
      <c r="T4535" t="s">
        <v>264</v>
      </c>
      <c r="U4535" s="4">
        <f>Tabla1[[#This Row],[OS-Valor Unitario]]-Tabla1[[#This Row],[costo_antes_iva]]</f>
        <v>-1000</v>
      </c>
      <c r="V4535" s="4">
        <f>Tabla1[[#This Row],[OS-Valor Unitario]]*Tabla1[[#This Row],[CANTIDAD ENTREGA SATELITE]]</f>
        <v>12000</v>
      </c>
      <c r="W4535" s="4">
        <f>Tabla1[[#This Row],[costo_antes_iva]]*Tabla1[[#This Row],[CANTIDAD ENTREGA SATELITE]]</f>
        <v>14000</v>
      </c>
      <c r="X4535" s="4">
        <f>Tabla1[[#This Row],[Valor total OS]]-Tabla1[[#This Row],[valor total op]]</f>
        <v>-2000</v>
      </c>
    </row>
    <row r="4536" spans="1:24" x14ac:dyDescent="0.3">
      <c r="A4536">
        <v>5589</v>
      </c>
      <c r="B4536" t="s">
        <v>7579</v>
      </c>
      <c r="C4536" t="s">
        <v>238</v>
      </c>
      <c r="D4536" t="s">
        <v>5069</v>
      </c>
      <c r="E4536" t="s">
        <v>7580</v>
      </c>
      <c r="F4536" s="2">
        <v>45527</v>
      </c>
      <c r="G4536">
        <v>1700</v>
      </c>
      <c r="H4536" t="s">
        <v>88</v>
      </c>
      <c r="I4536" t="s">
        <v>7581</v>
      </c>
      <c r="J4536">
        <v>1</v>
      </c>
      <c r="K4536" t="s">
        <v>434</v>
      </c>
      <c r="L4536">
        <v>1700</v>
      </c>
      <c r="M4536">
        <v>438</v>
      </c>
      <c r="N4536" t="s">
        <v>7582</v>
      </c>
      <c r="O4536" t="s">
        <v>28</v>
      </c>
      <c r="P4536">
        <v>15215</v>
      </c>
      <c r="Q4536">
        <v>18801948</v>
      </c>
      <c r="R4536" t="s">
        <v>244</v>
      </c>
      <c r="S4536">
        <v>438</v>
      </c>
      <c r="T4536" t="s">
        <v>436</v>
      </c>
      <c r="U4536" s="4">
        <f>Tabla1[[#This Row],[OS-Valor Unitario]]-Tabla1[[#This Row],[costo_antes_iva]]</f>
        <v>0</v>
      </c>
      <c r="V4536" s="4">
        <f>Tabla1[[#This Row],[OS-Valor Unitario]]*Tabla1[[#This Row],[CANTIDAD ENTREGA SATELITE]]</f>
        <v>744600</v>
      </c>
      <c r="W4536" s="4">
        <f>Tabla1[[#This Row],[costo_antes_iva]]*Tabla1[[#This Row],[CANTIDAD ENTREGA SATELITE]]</f>
        <v>744600</v>
      </c>
      <c r="X4536" s="4">
        <f>Tabla1[[#This Row],[Valor total OS]]-Tabla1[[#This Row],[valor total op]]</f>
        <v>0</v>
      </c>
    </row>
    <row r="4537" spans="1:24" x14ac:dyDescent="0.3">
      <c r="A4537">
        <v>5589</v>
      </c>
      <c r="B4537" t="s">
        <v>7583</v>
      </c>
      <c r="C4537" t="s">
        <v>238</v>
      </c>
      <c r="D4537" t="s">
        <v>5069</v>
      </c>
      <c r="E4537" t="s">
        <v>7584</v>
      </c>
      <c r="F4537" s="2">
        <v>45527</v>
      </c>
      <c r="G4537">
        <v>1700</v>
      </c>
      <c r="H4537" t="s">
        <v>88</v>
      </c>
      <c r="I4537" t="s">
        <v>7585</v>
      </c>
      <c r="J4537">
        <v>2</v>
      </c>
      <c r="K4537" t="s">
        <v>434</v>
      </c>
      <c r="L4537">
        <v>1700</v>
      </c>
      <c r="M4537">
        <v>15</v>
      </c>
      <c r="N4537" t="s">
        <v>7582</v>
      </c>
      <c r="O4537" t="s">
        <v>28</v>
      </c>
      <c r="P4537">
        <v>15216</v>
      </c>
      <c r="Q4537">
        <v>18801948</v>
      </c>
      <c r="R4537" t="s">
        <v>244</v>
      </c>
      <c r="S4537">
        <v>15</v>
      </c>
      <c r="T4537" t="s">
        <v>436</v>
      </c>
      <c r="U4537" s="4">
        <f>Tabla1[[#This Row],[OS-Valor Unitario]]-Tabla1[[#This Row],[costo_antes_iva]]</f>
        <v>0</v>
      </c>
      <c r="V4537" s="4">
        <f>Tabla1[[#This Row],[OS-Valor Unitario]]*Tabla1[[#This Row],[CANTIDAD ENTREGA SATELITE]]</f>
        <v>25500</v>
      </c>
      <c r="W4537" s="4">
        <f>Tabla1[[#This Row],[costo_antes_iva]]*Tabla1[[#This Row],[CANTIDAD ENTREGA SATELITE]]</f>
        <v>25500</v>
      </c>
      <c r="X4537" s="4">
        <f>Tabla1[[#This Row],[Valor total OS]]-Tabla1[[#This Row],[valor total op]]</f>
        <v>0</v>
      </c>
    </row>
    <row r="4538" spans="1:24" x14ac:dyDescent="0.3">
      <c r="A4538">
        <v>5589</v>
      </c>
      <c r="B4538" t="s">
        <v>7586</v>
      </c>
      <c r="C4538" t="s">
        <v>105</v>
      </c>
      <c r="D4538" t="s">
        <v>5069</v>
      </c>
      <c r="E4538" t="s">
        <v>7587</v>
      </c>
      <c r="F4538" s="2">
        <v>45527</v>
      </c>
      <c r="G4538">
        <v>2000</v>
      </c>
      <c r="H4538" t="s">
        <v>24</v>
      </c>
      <c r="I4538" t="s">
        <v>7588</v>
      </c>
      <c r="J4538">
        <v>3</v>
      </c>
      <c r="K4538" t="s">
        <v>6747</v>
      </c>
      <c r="L4538">
        <v>2000</v>
      </c>
      <c r="M4538">
        <v>442</v>
      </c>
      <c r="N4538" t="s">
        <v>7582</v>
      </c>
      <c r="O4538" t="s">
        <v>28</v>
      </c>
      <c r="P4538">
        <v>15305</v>
      </c>
      <c r="Q4538">
        <v>18801948</v>
      </c>
      <c r="R4538" t="s">
        <v>105</v>
      </c>
      <c r="S4538">
        <v>442</v>
      </c>
      <c r="T4538" t="s">
        <v>481</v>
      </c>
      <c r="U4538" s="4">
        <f>Tabla1[[#This Row],[OS-Valor Unitario]]-Tabla1[[#This Row],[costo_antes_iva]]</f>
        <v>0</v>
      </c>
      <c r="V4538" s="4">
        <f>Tabla1[[#This Row],[OS-Valor Unitario]]*Tabla1[[#This Row],[CANTIDAD ENTREGA SATELITE]]</f>
        <v>884000</v>
      </c>
      <c r="W4538" s="4">
        <f>Tabla1[[#This Row],[costo_antes_iva]]*Tabla1[[#This Row],[CANTIDAD ENTREGA SATELITE]]</f>
        <v>884000</v>
      </c>
      <c r="X4538" s="4">
        <f>Tabla1[[#This Row],[Valor total OS]]-Tabla1[[#This Row],[valor total op]]</f>
        <v>0</v>
      </c>
    </row>
    <row r="4539" spans="1:24" x14ac:dyDescent="0.3">
      <c r="A4539">
        <v>5585</v>
      </c>
      <c r="B4539" t="s">
        <v>7601</v>
      </c>
      <c r="C4539" t="s">
        <v>483</v>
      </c>
      <c r="D4539" t="s">
        <v>6733</v>
      </c>
      <c r="E4539" t="s">
        <v>7602</v>
      </c>
      <c r="F4539" s="2">
        <v>45527</v>
      </c>
      <c r="G4539">
        <v>6200</v>
      </c>
      <c r="H4539" t="s">
        <v>24</v>
      </c>
      <c r="I4539" t="s">
        <v>7603</v>
      </c>
      <c r="J4539">
        <v>1</v>
      </c>
      <c r="K4539" t="s">
        <v>5701</v>
      </c>
      <c r="L4539">
        <v>6000</v>
      </c>
      <c r="M4539">
        <v>266</v>
      </c>
      <c r="N4539" t="s">
        <v>7604</v>
      </c>
      <c r="O4539" t="s">
        <v>28</v>
      </c>
      <c r="P4539">
        <v>15048</v>
      </c>
      <c r="Q4539">
        <v>67644652</v>
      </c>
      <c r="R4539" t="s">
        <v>486</v>
      </c>
      <c r="S4539">
        <v>266</v>
      </c>
      <c r="T4539" t="s">
        <v>5701</v>
      </c>
      <c r="U4539" s="4">
        <f>Tabla1[[#This Row],[OS-Valor Unitario]]-Tabla1[[#This Row],[costo_antes_iva]]</f>
        <v>-200</v>
      </c>
      <c r="V4539" s="4">
        <f>Tabla1[[#This Row],[OS-Valor Unitario]]*Tabla1[[#This Row],[CANTIDAD ENTREGA SATELITE]]</f>
        <v>1596000</v>
      </c>
      <c r="W4539" s="4">
        <f>Tabla1[[#This Row],[costo_antes_iva]]*Tabla1[[#This Row],[CANTIDAD ENTREGA SATELITE]]</f>
        <v>1649200</v>
      </c>
      <c r="X4539" s="4">
        <f>Tabla1[[#This Row],[Valor total OS]]-Tabla1[[#This Row],[valor total op]]</f>
        <v>-53200</v>
      </c>
    </row>
    <row r="4540" spans="1:24" x14ac:dyDescent="0.3">
      <c r="A4540">
        <v>5585</v>
      </c>
      <c r="B4540" t="s">
        <v>7605</v>
      </c>
      <c r="C4540" t="s">
        <v>483</v>
      </c>
      <c r="D4540" t="s">
        <v>6733</v>
      </c>
      <c r="E4540" t="s">
        <v>7602</v>
      </c>
      <c r="F4540" s="2">
        <v>45527</v>
      </c>
      <c r="G4540">
        <v>6200</v>
      </c>
      <c r="H4540" t="s">
        <v>24</v>
      </c>
      <c r="I4540" t="s">
        <v>7606</v>
      </c>
      <c r="J4540">
        <v>2</v>
      </c>
      <c r="K4540" t="s">
        <v>4098</v>
      </c>
      <c r="L4540">
        <v>6000</v>
      </c>
      <c r="M4540">
        <v>266</v>
      </c>
      <c r="N4540" t="s">
        <v>7604</v>
      </c>
      <c r="O4540" t="s">
        <v>28</v>
      </c>
      <c r="P4540">
        <v>15049</v>
      </c>
      <c r="Q4540">
        <v>67644652</v>
      </c>
      <c r="R4540" t="s">
        <v>486</v>
      </c>
      <c r="S4540">
        <v>266</v>
      </c>
      <c r="T4540" t="s">
        <v>5701</v>
      </c>
      <c r="U4540" s="4">
        <f>Tabla1[[#This Row],[OS-Valor Unitario]]-Tabla1[[#This Row],[costo_antes_iva]]</f>
        <v>-200</v>
      </c>
      <c r="V4540" s="4">
        <f>Tabla1[[#This Row],[OS-Valor Unitario]]*Tabla1[[#This Row],[CANTIDAD ENTREGA SATELITE]]</f>
        <v>1596000</v>
      </c>
      <c r="W4540" s="4">
        <f>Tabla1[[#This Row],[costo_antes_iva]]*Tabla1[[#This Row],[CANTIDAD ENTREGA SATELITE]]</f>
        <v>1649200</v>
      </c>
      <c r="X4540" s="4">
        <f>Tabla1[[#This Row],[Valor total OS]]-Tabla1[[#This Row],[valor total op]]</f>
        <v>-53200</v>
      </c>
    </row>
    <row r="4541" spans="1:24" x14ac:dyDescent="0.3">
      <c r="A4541">
        <v>5585</v>
      </c>
      <c r="B4541" t="s">
        <v>7607</v>
      </c>
      <c r="C4541" t="s">
        <v>483</v>
      </c>
      <c r="D4541" t="s">
        <v>6733</v>
      </c>
      <c r="E4541" t="s">
        <v>7608</v>
      </c>
      <c r="F4541" s="2">
        <v>45527</v>
      </c>
      <c r="G4541">
        <v>6200</v>
      </c>
      <c r="H4541" t="s">
        <v>24</v>
      </c>
      <c r="I4541" t="s">
        <v>7609</v>
      </c>
      <c r="J4541">
        <v>3</v>
      </c>
      <c r="K4541" t="s">
        <v>264</v>
      </c>
      <c r="L4541">
        <v>6000</v>
      </c>
      <c r="M4541">
        <v>266</v>
      </c>
      <c r="N4541" t="s">
        <v>7604</v>
      </c>
      <c r="O4541" t="s">
        <v>28</v>
      </c>
      <c r="P4541">
        <v>15046</v>
      </c>
      <c r="Q4541">
        <v>67644652</v>
      </c>
      <c r="R4541" t="s">
        <v>486</v>
      </c>
      <c r="S4541">
        <v>266</v>
      </c>
      <c r="T4541" t="s">
        <v>264</v>
      </c>
      <c r="U4541" s="4">
        <f>Tabla1[[#This Row],[OS-Valor Unitario]]-Tabla1[[#This Row],[costo_antes_iva]]</f>
        <v>-200</v>
      </c>
      <c r="V4541" s="4">
        <f>Tabla1[[#This Row],[OS-Valor Unitario]]*Tabla1[[#This Row],[CANTIDAD ENTREGA SATELITE]]</f>
        <v>1596000</v>
      </c>
      <c r="W4541" s="4">
        <f>Tabla1[[#This Row],[costo_antes_iva]]*Tabla1[[#This Row],[CANTIDAD ENTREGA SATELITE]]</f>
        <v>1649200</v>
      </c>
      <c r="X4541" s="4">
        <f>Tabla1[[#This Row],[Valor total OS]]-Tabla1[[#This Row],[valor total op]]</f>
        <v>-53200</v>
      </c>
    </row>
    <row r="4542" spans="1:24" x14ac:dyDescent="0.3">
      <c r="A4542">
        <v>5585</v>
      </c>
      <c r="B4542" t="s">
        <v>7610</v>
      </c>
      <c r="C4542" t="s">
        <v>483</v>
      </c>
      <c r="D4542" t="s">
        <v>6733</v>
      </c>
      <c r="E4542" t="s">
        <v>7611</v>
      </c>
      <c r="F4542" s="2">
        <v>45527</v>
      </c>
      <c r="G4542">
        <v>6200</v>
      </c>
      <c r="H4542" t="s">
        <v>24</v>
      </c>
      <c r="I4542" t="s">
        <v>7612</v>
      </c>
      <c r="J4542">
        <v>4</v>
      </c>
      <c r="K4542" t="s">
        <v>264</v>
      </c>
      <c r="L4542">
        <v>6000</v>
      </c>
      <c r="M4542">
        <v>266</v>
      </c>
      <c r="N4542" t="s">
        <v>7604</v>
      </c>
      <c r="O4542" t="s">
        <v>28</v>
      </c>
      <c r="P4542">
        <v>15047</v>
      </c>
      <c r="Q4542">
        <v>67644652</v>
      </c>
      <c r="R4542" t="s">
        <v>486</v>
      </c>
      <c r="S4542">
        <v>266</v>
      </c>
      <c r="T4542" t="s">
        <v>264</v>
      </c>
      <c r="U4542" s="4">
        <f>Tabla1[[#This Row],[OS-Valor Unitario]]-Tabla1[[#This Row],[costo_antes_iva]]</f>
        <v>-200</v>
      </c>
      <c r="V4542" s="4">
        <f>Tabla1[[#This Row],[OS-Valor Unitario]]*Tabla1[[#This Row],[CANTIDAD ENTREGA SATELITE]]</f>
        <v>1596000</v>
      </c>
      <c r="W4542" s="4">
        <f>Tabla1[[#This Row],[costo_antes_iva]]*Tabla1[[#This Row],[CANTIDAD ENTREGA SATELITE]]</f>
        <v>1649200</v>
      </c>
      <c r="X4542" s="4">
        <f>Tabla1[[#This Row],[Valor total OS]]-Tabla1[[#This Row],[valor total op]]</f>
        <v>-53200</v>
      </c>
    </row>
    <row r="4543" spans="1:24" x14ac:dyDescent="0.3">
      <c r="A4543">
        <v>5585</v>
      </c>
      <c r="B4543" t="s">
        <v>7601</v>
      </c>
      <c r="C4543" t="s">
        <v>483</v>
      </c>
      <c r="D4543" t="s">
        <v>6733</v>
      </c>
      <c r="E4543" t="s">
        <v>7602</v>
      </c>
      <c r="F4543" s="2">
        <v>45527</v>
      </c>
      <c r="G4543">
        <v>6050</v>
      </c>
      <c r="H4543" t="s">
        <v>35</v>
      </c>
      <c r="I4543" t="s">
        <v>7603</v>
      </c>
      <c r="J4543">
        <v>1</v>
      </c>
      <c r="K4543" t="s">
        <v>37</v>
      </c>
      <c r="L4543">
        <v>5500</v>
      </c>
      <c r="M4543">
        <v>266</v>
      </c>
      <c r="N4543" t="s">
        <v>7604</v>
      </c>
      <c r="O4543" t="s">
        <v>28</v>
      </c>
      <c r="P4543">
        <v>15257</v>
      </c>
      <c r="Q4543">
        <v>67644652</v>
      </c>
      <c r="R4543" t="s">
        <v>486</v>
      </c>
      <c r="S4543">
        <v>266</v>
      </c>
      <c r="T4543" t="s">
        <v>5701</v>
      </c>
      <c r="U4543" s="4">
        <f>Tabla1[[#This Row],[OS-Valor Unitario]]-Tabla1[[#This Row],[costo_antes_iva]]</f>
        <v>-550</v>
      </c>
      <c r="V4543" s="4">
        <f>Tabla1[[#This Row],[OS-Valor Unitario]]*Tabla1[[#This Row],[CANTIDAD ENTREGA SATELITE]]</f>
        <v>1463000</v>
      </c>
      <c r="W4543" s="4">
        <f>Tabla1[[#This Row],[costo_antes_iva]]*Tabla1[[#This Row],[CANTIDAD ENTREGA SATELITE]]</f>
        <v>1609300</v>
      </c>
      <c r="X4543" s="4">
        <f>Tabla1[[#This Row],[Valor total OS]]-Tabla1[[#This Row],[valor total op]]</f>
        <v>-146300</v>
      </c>
    </row>
    <row r="4544" spans="1:24" x14ac:dyDescent="0.3">
      <c r="A4544">
        <v>5585</v>
      </c>
      <c r="B4544" t="s">
        <v>7605</v>
      </c>
      <c r="C4544" t="s">
        <v>483</v>
      </c>
      <c r="D4544" t="s">
        <v>6733</v>
      </c>
      <c r="E4544" t="s">
        <v>7602</v>
      </c>
      <c r="F4544" s="2">
        <v>45527</v>
      </c>
      <c r="G4544">
        <v>6050</v>
      </c>
      <c r="H4544" t="s">
        <v>35</v>
      </c>
      <c r="I4544" t="s">
        <v>7606</v>
      </c>
      <c r="J4544">
        <v>2</v>
      </c>
      <c r="K4544" t="s">
        <v>37</v>
      </c>
      <c r="L4544">
        <v>5500</v>
      </c>
      <c r="M4544">
        <v>266</v>
      </c>
      <c r="N4544" t="s">
        <v>7604</v>
      </c>
      <c r="O4544" t="s">
        <v>28</v>
      </c>
      <c r="P4544">
        <v>15258</v>
      </c>
      <c r="Q4544">
        <v>67644652</v>
      </c>
      <c r="R4544" t="s">
        <v>486</v>
      </c>
      <c r="S4544">
        <v>266</v>
      </c>
      <c r="T4544" t="s">
        <v>5701</v>
      </c>
      <c r="U4544" s="4">
        <f>Tabla1[[#This Row],[OS-Valor Unitario]]-Tabla1[[#This Row],[costo_antes_iva]]</f>
        <v>-550</v>
      </c>
      <c r="V4544" s="4">
        <f>Tabla1[[#This Row],[OS-Valor Unitario]]*Tabla1[[#This Row],[CANTIDAD ENTREGA SATELITE]]</f>
        <v>1463000</v>
      </c>
      <c r="W4544" s="4">
        <f>Tabla1[[#This Row],[costo_antes_iva]]*Tabla1[[#This Row],[CANTIDAD ENTREGA SATELITE]]</f>
        <v>1609300</v>
      </c>
      <c r="X4544" s="4">
        <f>Tabla1[[#This Row],[Valor total OS]]-Tabla1[[#This Row],[valor total op]]</f>
        <v>-146300</v>
      </c>
    </row>
    <row r="4545" spans="1:24" x14ac:dyDescent="0.3">
      <c r="A4545">
        <v>5585</v>
      </c>
      <c r="B4545" t="s">
        <v>7607</v>
      </c>
      <c r="C4545" t="s">
        <v>483</v>
      </c>
      <c r="D4545" t="s">
        <v>6733</v>
      </c>
      <c r="E4545" t="s">
        <v>7608</v>
      </c>
      <c r="F4545" s="2">
        <v>45527</v>
      </c>
      <c r="G4545">
        <v>6050</v>
      </c>
      <c r="H4545" t="s">
        <v>35</v>
      </c>
      <c r="I4545" t="s">
        <v>7609</v>
      </c>
      <c r="J4545">
        <v>3</v>
      </c>
      <c r="K4545" t="s">
        <v>37</v>
      </c>
      <c r="L4545">
        <v>5500</v>
      </c>
      <c r="M4545">
        <v>266</v>
      </c>
      <c r="N4545" t="s">
        <v>7604</v>
      </c>
      <c r="O4545" t="s">
        <v>28</v>
      </c>
      <c r="P4545">
        <v>15259</v>
      </c>
      <c r="Q4545">
        <v>67644652</v>
      </c>
      <c r="R4545" t="s">
        <v>486</v>
      </c>
      <c r="S4545">
        <v>266</v>
      </c>
      <c r="T4545" t="s">
        <v>264</v>
      </c>
      <c r="U4545" s="4">
        <f>Tabla1[[#This Row],[OS-Valor Unitario]]-Tabla1[[#This Row],[costo_antes_iva]]</f>
        <v>-550</v>
      </c>
      <c r="V4545" s="4">
        <f>Tabla1[[#This Row],[OS-Valor Unitario]]*Tabla1[[#This Row],[CANTIDAD ENTREGA SATELITE]]</f>
        <v>1463000</v>
      </c>
      <c r="W4545" s="4">
        <f>Tabla1[[#This Row],[costo_antes_iva]]*Tabla1[[#This Row],[CANTIDAD ENTREGA SATELITE]]</f>
        <v>1609300</v>
      </c>
      <c r="X4545" s="4">
        <f>Tabla1[[#This Row],[Valor total OS]]-Tabla1[[#This Row],[valor total op]]</f>
        <v>-146300</v>
      </c>
    </row>
    <row r="4546" spans="1:24" x14ac:dyDescent="0.3">
      <c r="A4546">
        <v>5585</v>
      </c>
      <c r="B4546" t="s">
        <v>7610</v>
      </c>
      <c r="C4546" t="s">
        <v>483</v>
      </c>
      <c r="D4546" t="s">
        <v>6733</v>
      </c>
      <c r="E4546" t="s">
        <v>7611</v>
      </c>
      <c r="F4546" s="2">
        <v>45527</v>
      </c>
      <c r="G4546">
        <v>6050</v>
      </c>
      <c r="H4546" t="s">
        <v>35</v>
      </c>
      <c r="I4546" t="s">
        <v>7612</v>
      </c>
      <c r="J4546">
        <v>4</v>
      </c>
      <c r="K4546" t="s">
        <v>37</v>
      </c>
      <c r="L4546">
        <v>5500</v>
      </c>
      <c r="M4546">
        <v>266</v>
      </c>
      <c r="N4546" t="s">
        <v>7604</v>
      </c>
      <c r="O4546" t="s">
        <v>28</v>
      </c>
      <c r="P4546">
        <v>15260</v>
      </c>
      <c r="Q4546">
        <v>67644652</v>
      </c>
      <c r="R4546" t="s">
        <v>486</v>
      </c>
      <c r="S4546">
        <v>266</v>
      </c>
      <c r="T4546" t="s">
        <v>264</v>
      </c>
      <c r="U4546" s="4">
        <f>Tabla1[[#This Row],[OS-Valor Unitario]]-Tabla1[[#This Row],[costo_antes_iva]]</f>
        <v>-550</v>
      </c>
      <c r="V4546" s="4">
        <f>Tabla1[[#This Row],[OS-Valor Unitario]]*Tabla1[[#This Row],[CANTIDAD ENTREGA SATELITE]]</f>
        <v>1463000</v>
      </c>
      <c r="W4546" s="4">
        <f>Tabla1[[#This Row],[costo_antes_iva]]*Tabla1[[#This Row],[CANTIDAD ENTREGA SATELITE]]</f>
        <v>1609300</v>
      </c>
      <c r="X4546" s="4">
        <f>Tabla1[[#This Row],[Valor total OS]]-Tabla1[[#This Row],[valor total op]]</f>
        <v>-146300</v>
      </c>
    </row>
    <row r="4547" spans="1:24" x14ac:dyDescent="0.3">
      <c r="A4547">
        <v>5588</v>
      </c>
      <c r="B4547" t="s">
        <v>7589</v>
      </c>
      <c r="C4547" t="s">
        <v>238</v>
      </c>
      <c r="D4547" t="s">
        <v>5890</v>
      </c>
      <c r="E4547" t="s">
        <v>7590</v>
      </c>
      <c r="F4547" s="2">
        <v>45526</v>
      </c>
      <c r="G4547">
        <v>12000</v>
      </c>
      <c r="H4547" t="s">
        <v>1358</v>
      </c>
      <c r="I4547" t="s">
        <v>7591</v>
      </c>
      <c r="J4547">
        <v>1</v>
      </c>
      <c r="K4547" t="s">
        <v>5792</v>
      </c>
      <c r="L4547">
        <v>12000</v>
      </c>
      <c r="M4547">
        <v>102</v>
      </c>
      <c r="N4547" t="s">
        <v>7592</v>
      </c>
      <c r="O4547" t="s">
        <v>28</v>
      </c>
      <c r="P4547">
        <v>15091</v>
      </c>
      <c r="Q4547">
        <v>91530902</v>
      </c>
      <c r="R4547" t="s">
        <v>244</v>
      </c>
      <c r="S4547">
        <v>102</v>
      </c>
      <c r="T4547" t="s">
        <v>5792</v>
      </c>
      <c r="U4547" s="4">
        <f>Tabla1[[#This Row],[OS-Valor Unitario]]-Tabla1[[#This Row],[costo_antes_iva]]</f>
        <v>0</v>
      </c>
      <c r="V4547" s="4">
        <f>Tabla1[[#This Row],[OS-Valor Unitario]]*Tabla1[[#This Row],[CANTIDAD ENTREGA SATELITE]]</f>
        <v>1224000</v>
      </c>
      <c r="W4547" s="4">
        <f>Tabla1[[#This Row],[costo_antes_iva]]*Tabla1[[#This Row],[CANTIDAD ENTREGA SATELITE]]</f>
        <v>1224000</v>
      </c>
      <c r="X4547" s="4">
        <f>Tabla1[[#This Row],[Valor total OS]]-Tabla1[[#This Row],[valor total op]]</f>
        <v>0</v>
      </c>
    </row>
    <row r="4548" spans="1:24" x14ac:dyDescent="0.3">
      <c r="A4548">
        <v>5588</v>
      </c>
      <c r="B4548" t="s">
        <v>7589</v>
      </c>
      <c r="C4548" t="s">
        <v>238</v>
      </c>
      <c r="D4548" t="s">
        <v>5890</v>
      </c>
      <c r="E4548" t="s">
        <v>7590</v>
      </c>
      <c r="F4548" s="2">
        <v>45526</v>
      </c>
      <c r="G4548">
        <v>12000</v>
      </c>
      <c r="H4548" t="s">
        <v>1358</v>
      </c>
      <c r="I4548" t="s">
        <v>7591</v>
      </c>
      <c r="J4548">
        <v>1</v>
      </c>
      <c r="K4548" t="s">
        <v>4255</v>
      </c>
      <c r="L4548">
        <v>12000</v>
      </c>
      <c r="M4548">
        <v>102</v>
      </c>
      <c r="N4548" t="s">
        <v>7592</v>
      </c>
      <c r="O4548" t="s">
        <v>28</v>
      </c>
      <c r="P4548">
        <v>15090</v>
      </c>
      <c r="Q4548">
        <v>91530902</v>
      </c>
      <c r="R4548" t="s">
        <v>244</v>
      </c>
      <c r="S4548">
        <v>102</v>
      </c>
      <c r="T4548" t="s">
        <v>4256</v>
      </c>
      <c r="U4548" s="4">
        <f>Tabla1[[#This Row],[OS-Valor Unitario]]-Tabla1[[#This Row],[costo_antes_iva]]</f>
        <v>0</v>
      </c>
      <c r="V4548" s="4">
        <f>Tabla1[[#This Row],[OS-Valor Unitario]]*Tabla1[[#This Row],[CANTIDAD ENTREGA SATELITE]]</f>
        <v>1224000</v>
      </c>
      <c r="W4548" s="4">
        <f>Tabla1[[#This Row],[costo_antes_iva]]*Tabla1[[#This Row],[CANTIDAD ENTREGA SATELITE]]</f>
        <v>1224000</v>
      </c>
      <c r="X4548" s="4">
        <f>Tabla1[[#This Row],[Valor total OS]]-Tabla1[[#This Row],[valor total op]]</f>
        <v>0</v>
      </c>
    </row>
    <row r="4549" spans="1:24" x14ac:dyDescent="0.3">
      <c r="A4549">
        <v>5588</v>
      </c>
      <c r="B4549" t="s">
        <v>7589</v>
      </c>
      <c r="C4549" t="s">
        <v>238</v>
      </c>
      <c r="D4549" t="s">
        <v>5890</v>
      </c>
      <c r="E4549" t="s">
        <v>7590</v>
      </c>
      <c r="F4549" s="2">
        <v>45526</v>
      </c>
      <c r="G4549">
        <v>12000</v>
      </c>
      <c r="H4549" t="s">
        <v>1358</v>
      </c>
      <c r="I4549" t="s">
        <v>7591</v>
      </c>
      <c r="J4549">
        <v>1</v>
      </c>
      <c r="K4549" t="s">
        <v>6506</v>
      </c>
      <c r="L4549">
        <v>12000</v>
      </c>
      <c r="M4549">
        <v>134</v>
      </c>
      <c r="N4549" t="s">
        <v>7592</v>
      </c>
      <c r="O4549" t="s">
        <v>28</v>
      </c>
      <c r="P4549">
        <v>15088</v>
      </c>
      <c r="Q4549">
        <v>91530902</v>
      </c>
      <c r="R4549" t="s">
        <v>244</v>
      </c>
      <c r="S4549">
        <v>134</v>
      </c>
      <c r="T4549" t="s">
        <v>6507</v>
      </c>
      <c r="U4549" s="4">
        <f>Tabla1[[#This Row],[OS-Valor Unitario]]-Tabla1[[#This Row],[costo_antes_iva]]</f>
        <v>0</v>
      </c>
      <c r="V4549" s="4">
        <f>Tabla1[[#This Row],[OS-Valor Unitario]]*Tabla1[[#This Row],[CANTIDAD ENTREGA SATELITE]]</f>
        <v>1608000</v>
      </c>
      <c r="W4549" s="4">
        <f>Tabla1[[#This Row],[costo_antes_iva]]*Tabla1[[#This Row],[CANTIDAD ENTREGA SATELITE]]</f>
        <v>1608000</v>
      </c>
      <c r="X4549" s="4">
        <f>Tabla1[[#This Row],[Valor total OS]]-Tabla1[[#This Row],[valor total op]]</f>
        <v>0</v>
      </c>
    </row>
    <row r="4550" spans="1:24" x14ac:dyDescent="0.3">
      <c r="A4550">
        <v>5588</v>
      </c>
      <c r="B4550" t="s">
        <v>7589</v>
      </c>
      <c r="C4550" t="s">
        <v>238</v>
      </c>
      <c r="D4550" t="s">
        <v>5890</v>
      </c>
      <c r="E4550" t="s">
        <v>7590</v>
      </c>
      <c r="F4550" s="2">
        <v>45526</v>
      </c>
      <c r="G4550">
        <v>12000</v>
      </c>
      <c r="H4550" t="s">
        <v>1358</v>
      </c>
      <c r="I4550" t="s">
        <v>7591</v>
      </c>
      <c r="J4550">
        <v>1</v>
      </c>
      <c r="K4550" t="s">
        <v>1861</v>
      </c>
      <c r="L4550">
        <v>12000</v>
      </c>
      <c r="M4550">
        <v>250</v>
      </c>
      <c r="N4550" t="s">
        <v>7592</v>
      </c>
      <c r="O4550" t="s">
        <v>28</v>
      </c>
      <c r="P4550">
        <v>15089</v>
      </c>
      <c r="Q4550">
        <v>91530902</v>
      </c>
      <c r="R4550" t="s">
        <v>244</v>
      </c>
      <c r="S4550">
        <v>250</v>
      </c>
      <c r="T4550" t="s">
        <v>1863</v>
      </c>
      <c r="U4550" s="4">
        <f>Tabla1[[#This Row],[OS-Valor Unitario]]-Tabla1[[#This Row],[costo_antes_iva]]</f>
        <v>0</v>
      </c>
      <c r="V4550" s="4">
        <f>Tabla1[[#This Row],[OS-Valor Unitario]]*Tabla1[[#This Row],[CANTIDAD ENTREGA SATELITE]]</f>
        <v>3000000</v>
      </c>
      <c r="W4550" s="4">
        <f>Tabla1[[#This Row],[costo_antes_iva]]*Tabla1[[#This Row],[CANTIDAD ENTREGA SATELITE]]</f>
        <v>3000000</v>
      </c>
      <c r="X4550" s="4">
        <f>Tabla1[[#This Row],[Valor total OS]]-Tabla1[[#This Row],[valor total op]]</f>
        <v>0</v>
      </c>
    </row>
    <row r="4551" spans="1:24" x14ac:dyDescent="0.3">
      <c r="A4551">
        <v>5588</v>
      </c>
      <c r="B4551" t="s">
        <v>7589</v>
      </c>
      <c r="C4551" t="s">
        <v>238</v>
      </c>
      <c r="D4551" t="s">
        <v>5890</v>
      </c>
      <c r="E4551" t="s">
        <v>7590</v>
      </c>
      <c r="F4551" s="2">
        <v>45526</v>
      </c>
      <c r="G4551">
        <v>12000</v>
      </c>
      <c r="H4551" t="s">
        <v>1358</v>
      </c>
      <c r="I4551" t="s">
        <v>7591</v>
      </c>
      <c r="J4551">
        <v>1</v>
      </c>
      <c r="K4551" t="s">
        <v>731</v>
      </c>
      <c r="L4551">
        <v>12000</v>
      </c>
      <c r="M4551">
        <v>190</v>
      </c>
      <c r="N4551" t="s">
        <v>7592</v>
      </c>
      <c r="O4551" t="s">
        <v>28</v>
      </c>
      <c r="P4551">
        <v>15087</v>
      </c>
      <c r="Q4551">
        <v>91530902</v>
      </c>
      <c r="R4551" t="s">
        <v>244</v>
      </c>
      <c r="S4551">
        <v>190</v>
      </c>
      <c r="T4551" t="s">
        <v>732</v>
      </c>
      <c r="U4551" s="4">
        <f>Tabla1[[#This Row],[OS-Valor Unitario]]-Tabla1[[#This Row],[costo_antes_iva]]</f>
        <v>0</v>
      </c>
      <c r="V4551" s="4">
        <f>Tabla1[[#This Row],[OS-Valor Unitario]]*Tabla1[[#This Row],[CANTIDAD ENTREGA SATELITE]]</f>
        <v>2280000</v>
      </c>
      <c r="W4551" s="4">
        <f>Tabla1[[#This Row],[costo_antes_iva]]*Tabla1[[#This Row],[CANTIDAD ENTREGA SATELITE]]</f>
        <v>2280000</v>
      </c>
      <c r="X4551" s="4">
        <f>Tabla1[[#This Row],[Valor total OS]]-Tabla1[[#This Row],[valor total op]]</f>
        <v>0</v>
      </c>
    </row>
    <row r="4552" spans="1:24" x14ac:dyDescent="0.3">
      <c r="A4552">
        <v>5588</v>
      </c>
      <c r="B4552" t="s">
        <v>7589</v>
      </c>
      <c r="C4552" t="s">
        <v>238</v>
      </c>
      <c r="D4552" t="s">
        <v>5890</v>
      </c>
      <c r="E4552" t="s">
        <v>7590</v>
      </c>
      <c r="F4552" s="2">
        <v>45526</v>
      </c>
      <c r="G4552">
        <v>1300</v>
      </c>
      <c r="H4552" t="s">
        <v>88</v>
      </c>
      <c r="I4552" t="s">
        <v>7591</v>
      </c>
      <c r="J4552">
        <v>1</v>
      </c>
      <c r="K4552" t="s">
        <v>129</v>
      </c>
      <c r="L4552">
        <v>1300</v>
      </c>
      <c r="M4552">
        <v>574</v>
      </c>
      <c r="N4552" t="s">
        <v>7592</v>
      </c>
      <c r="O4552" t="s">
        <v>28</v>
      </c>
      <c r="P4552">
        <v>15085</v>
      </c>
      <c r="Q4552">
        <v>91530902</v>
      </c>
      <c r="R4552" t="s">
        <v>244</v>
      </c>
      <c r="S4552">
        <v>574</v>
      </c>
      <c r="T4552" t="s">
        <v>132</v>
      </c>
      <c r="U4552" s="4">
        <f>Tabla1[[#This Row],[OS-Valor Unitario]]-Tabla1[[#This Row],[costo_antes_iva]]</f>
        <v>0</v>
      </c>
      <c r="V4552" s="4">
        <f>Tabla1[[#This Row],[OS-Valor Unitario]]*Tabla1[[#This Row],[CANTIDAD ENTREGA SATELITE]]</f>
        <v>746200</v>
      </c>
      <c r="W4552" s="4">
        <f>Tabla1[[#This Row],[costo_antes_iva]]*Tabla1[[#This Row],[CANTIDAD ENTREGA SATELITE]]</f>
        <v>746200</v>
      </c>
      <c r="X4552" s="4">
        <f>Tabla1[[#This Row],[Valor total OS]]-Tabla1[[#This Row],[valor total op]]</f>
        <v>0</v>
      </c>
    </row>
    <row r="4553" spans="1:24" x14ac:dyDescent="0.3">
      <c r="A4553">
        <v>5588</v>
      </c>
      <c r="B4553" t="s">
        <v>7589</v>
      </c>
      <c r="C4553" t="s">
        <v>238</v>
      </c>
      <c r="D4553" t="s">
        <v>5890</v>
      </c>
      <c r="E4553" t="s">
        <v>7590</v>
      </c>
      <c r="F4553" s="2">
        <v>45526</v>
      </c>
      <c r="G4553">
        <v>1300</v>
      </c>
      <c r="H4553" t="s">
        <v>88</v>
      </c>
      <c r="I4553" t="s">
        <v>7591</v>
      </c>
      <c r="J4553">
        <v>1</v>
      </c>
      <c r="K4553" t="s">
        <v>129</v>
      </c>
      <c r="L4553">
        <v>1300</v>
      </c>
      <c r="M4553">
        <v>204</v>
      </c>
      <c r="N4553" t="s">
        <v>7592</v>
      </c>
      <c r="O4553" t="s">
        <v>28</v>
      </c>
      <c r="P4553">
        <v>15086</v>
      </c>
      <c r="Q4553">
        <v>91530902</v>
      </c>
      <c r="R4553" t="s">
        <v>244</v>
      </c>
      <c r="S4553">
        <v>204</v>
      </c>
      <c r="T4553" t="s">
        <v>132</v>
      </c>
      <c r="U4553" s="4">
        <f>Tabla1[[#This Row],[OS-Valor Unitario]]-Tabla1[[#This Row],[costo_antes_iva]]</f>
        <v>0</v>
      </c>
      <c r="V4553" s="4">
        <f>Tabla1[[#This Row],[OS-Valor Unitario]]*Tabla1[[#This Row],[CANTIDAD ENTREGA SATELITE]]</f>
        <v>265200</v>
      </c>
      <c r="W4553" s="4">
        <f>Tabla1[[#This Row],[costo_antes_iva]]*Tabla1[[#This Row],[CANTIDAD ENTREGA SATELITE]]</f>
        <v>265200</v>
      </c>
      <c r="X4553" s="4">
        <f>Tabla1[[#This Row],[Valor total OS]]-Tabla1[[#This Row],[valor total op]]</f>
        <v>0</v>
      </c>
    </row>
    <row r="4554" spans="1:24" x14ac:dyDescent="0.3">
      <c r="A4554">
        <v>5588</v>
      </c>
      <c r="B4554" t="s">
        <v>7589</v>
      </c>
      <c r="C4554" t="s">
        <v>238</v>
      </c>
      <c r="D4554" t="s">
        <v>5890</v>
      </c>
      <c r="E4554" t="s">
        <v>7590</v>
      </c>
      <c r="F4554" s="2">
        <v>45526</v>
      </c>
      <c r="G4554">
        <v>1300</v>
      </c>
      <c r="H4554" t="s">
        <v>88</v>
      </c>
      <c r="I4554" t="s">
        <v>7591</v>
      </c>
      <c r="J4554">
        <v>1</v>
      </c>
      <c r="K4554" t="s">
        <v>129</v>
      </c>
      <c r="L4554">
        <v>1300</v>
      </c>
      <c r="M4554">
        <v>103</v>
      </c>
      <c r="N4554" t="s">
        <v>7592</v>
      </c>
      <c r="O4554" t="s">
        <v>28</v>
      </c>
      <c r="P4554">
        <v>15093</v>
      </c>
      <c r="Q4554">
        <v>91530902</v>
      </c>
      <c r="R4554" t="s">
        <v>244</v>
      </c>
      <c r="S4554">
        <v>103</v>
      </c>
      <c r="T4554" t="s">
        <v>132</v>
      </c>
      <c r="U4554" s="4">
        <f>Tabla1[[#This Row],[OS-Valor Unitario]]-Tabla1[[#This Row],[costo_antes_iva]]</f>
        <v>0</v>
      </c>
      <c r="V4554" s="4">
        <f>Tabla1[[#This Row],[OS-Valor Unitario]]*Tabla1[[#This Row],[CANTIDAD ENTREGA SATELITE]]</f>
        <v>133900</v>
      </c>
      <c r="W4554" s="4">
        <f>Tabla1[[#This Row],[costo_antes_iva]]*Tabla1[[#This Row],[CANTIDAD ENTREGA SATELITE]]</f>
        <v>133900</v>
      </c>
      <c r="X4554" s="4">
        <f>Tabla1[[#This Row],[Valor total OS]]-Tabla1[[#This Row],[valor total op]]</f>
        <v>0</v>
      </c>
    </row>
    <row r="4555" spans="1:24" x14ac:dyDescent="0.3">
      <c r="A4555">
        <v>5588</v>
      </c>
      <c r="B4555" t="s">
        <v>7589</v>
      </c>
      <c r="C4555" t="s">
        <v>238</v>
      </c>
      <c r="D4555" t="s">
        <v>5890</v>
      </c>
      <c r="E4555" t="s">
        <v>7590</v>
      </c>
      <c r="F4555" s="2">
        <v>45526</v>
      </c>
      <c r="G4555">
        <v>1300</v>
      </c>
      <c r="H4555" t="s">
        <v>88</v>
      </c>
      <c r="I4555" t="s">
        <v>7591</v>
      </c>
      <c r="J4555">
        <v>1</v>
      </c>
      <c r="K4555" t="s">
        <v>129</v>
      </c>
      <c r="L4555">
        <v>1300</v>
      </c>
      <c r="M4555">
        <v>58</v>
      </c>
      <c r="N4555" t="s">
        <v>7592</v>
      </c>
      <c r="O4555" t="s">
        <v>28</v>
      </c>
      <c r="P4555">
        <v>15316</v>
      </c>
      <c r="Q4555">
        <v>91530902</v>
      </c>
      <c r="R4555" t="s">
        <v>244</v>
      </c>
      <c r="S4555">
        <v>58</v>
      </c>
      <c r="T4555" t="s">
        <v>132</v>
      </c>
      <c r="U4555" s="4">
        <f>Tabla1[[#This Row],[OS-Valor Unitario]]-Tabla1[[#This Row],[costo_antes_iva]]</f>
        <v>0</v>
      </c>
      <c r="V4555" s="4">
        <f>Tabla1[[#This Row],[OS-Valor Unitario]]*Tabla1[[#This Row],[CANTIDAD ENTREGA SATELITE]]</f>
        <v>75400</v>
      </c>
      <c r="W4555" s="4">
        <f>Tabla1[[#This Row],[costo_antes_iva]]*Tabla1[[#This Row],[CANTIDAD ENTREGA SATELITE]]</f>
        <v>75400</v>
      </c>
      <c r="X4555" s="4">
        <f>Tabla1[[#This Row],[Valor total OS]]-Tabla1[[#This Row],[valor total op]]</f>
        <v>0</v>
      </c>
    </row>
    <row r="4556" spans="1:24" x14ac:dyDescent="0.3">
      <c r="A4556">
        <v>5588</v>
      </c>
      <c r="B4556" t="s">
        <v>7593</v>
      </c>
      <c r="C4556" t="s">
        <v>238</v>
      </c>
      <c r="D4556" t="s">
        <v>5890</v>
      </c>
      <c r="E4556" t="s">
        <v>7590</v>
      </c>
      <c r="F4556" s="2">
        <v>45526</v>
      </c>
      <c r="G4556">
        <v>1300</v>
      </c>
      <c r="H4556" t="s">
        <v>88</v>
      </c>
      <c r="I4556" t="s">
        <v>7594</v>
      </c>
      <c r="J4556">
        <v>2</v>
      </c>
      <c r="K4556" t="s">
        <v>129</v>
      </c>
      <c r="L4556">
        <v>1300</v>
      </c>
      <c r="M4556">
        <v>179</v>
      </c>
      <c r="N4556" t="s">
        <v>7592</v>
      </c>
      <c r="O4556" t="s">
        <v>28</v>
      </c>
      <c r="P4556">
        <v>15204</v>
      </c>
      <c r="Q4556">
        <v>91530902</v>
      </c>
      <c r="R4556" t="s">
        <v>244</v>
      </c>
      <c r="S4556">
        <v>179</v>
      </c>
      <c r="T4556" t="s">
        <v>132</v>
      </c>
      <c r="U4556" s="4">
        <f>Tabla1[[#This Row],[OS-Valor Unitario]]-Tabla1[[#This Row],[costo_antes_iva]]</f>
        <v>0</v>
      </c>
      <c r="V4556" s="4">
        <f>Tabla1[[#This Row],[OS-Valor Unitario]]*Tabla1[[#This Row],[CANTIDAD ENTREGA SATELITE]]</f>
        <v>232700</v>
      </c>
      <c r="W4556" s="4">
        <f>Tabla1[[#This Row],[costo_antes_iva]]*Tabla1[[#This Row],[CANTIDAD ENTREGA SATELITE]]</f>
        <v>232700</v>
      </c>
      <c r="X4556" s="4">
        <f>Tabla1[[#This Row],[Valor total OS]]-Tabla1[[#This Row],[valor total op]]</f>
        <v>0</v>
      </c>
    </row>
    <row r="4557" spans="1:24" x14ac:dyDescent="0.3">
      <c r="A4557">
        <v>5588</v>
      </c>
      <c r="B4557" t="s">
        <v>7595</v>
      </c>
      <c r="C4557" t="s">
        <v>84</v>
      </c>
      <c r="D4557" t="s">
        <v>5890</v>
      </c>
      <c r="E4557" t="s">
        <v>7596</v>
      </c>
      <c r="F4557" s="2">
        <v>45526</v>
      </c>
      <c r="G4557">
        <v>4500</v>
      </c>
      <c r="H4557" t="s">
        <v>24</v>
      </c>
      <c r="I4557" t="s">
        <v>7597</v>
      </c>
      <c r="J4557">
        <v>5</v>
      </c>
      <c r="K4557" t="s">
        <v>393</v>
      </c>
      <c r="L4557">
        <v>4500</v>
      </c>
      <c r="M4557">
        <v>49</v>
      </c>
      <c r="N4557" t="s">
        <v>7592</v>
      </c>
      <c r="O4557" t="s">
        <v>28</v>
      </c>
      <c r="P4557">
        <v>15185</v>
      </c>
      <c r="Q4557">
        <v>91530902</v>
      </c>
      <c r="R4557" t="s">
        <v>523</v>
      </c>
      <c r="S4557">
        <v>49</v>
      </c>
      <c r="T4557" t="s">
        <v>394</v>
      </c>
      <c r="U4557" s="4">
        <f>Tabla1[[#This Row],[OS-Valor Unitario]]-Tabla1[[#This Row],[costo_antes_iva]]</f>
        <v>0</v>
      </c>
      <c r="V4557" s="4">
        <f>Tabla1[[#This Row],[OS-Valor Unitario]]*Tabla1[[#This Row],[CANTIDAD ENTREGA SATELITE]]</f>
        <v>220500</v>
      </c>
      <c r="W4557" s="4">
        <f>Tabla1[[#This Row],[costo_antes_iva]]*Tabla1[[#This Row],[CANTIDAD ENTREGA SATELITE]]</f>
        <v>220500</v>
      </c>
      <c r="X4557" s="4">
        <f>Tabla1[[#This Row],[Valor total OS]]-Tabla1[[#This Row],[valor total op]]</f>
        <v>0</v>
      </c>
    </row>
    <row r="4558" spans="1:24" x14ac:dyDescent="0.3">
      <c r="A4558">
        <v>5588</v>
      </c>
      <c r="B4558" t="s">
        <v>7595</v>
      </c>
      <c r="C4558" t="s">
        <v>84</v>
      </c>
      <c r="D4558" t="s">
        <v>5890</v>
      </c>
      <c r="E4558" t="s">
        <v>7596</v>
      </c>
      <c r="F4558" s="2">
        <v>45526</v>
      </c>
      <c r="G4558">
        <v>1300</v>
      </c>
      <c r="H4558" t="s">
        <v>88</v>
      </c>
      <c r="I4558" t="s">
        <v>7597</v>
      </c>
      <c r="J4558">
        <v>5</v>
      </c>
      <c r="K4558" t="s">
        <v>129</v>
      </c>
      <c r="L4558">
        <v>1300</v>
      </c>
      <c r="M4558">
        <v>49</v>
      </c>
      <c r="N4558" t="s">
        <v>7592</v>
      </c>
      <c r="O4558" t="s">
        <v>28</v>
      </c>
      <c r="P4558">
        <v>15353</v>
      </c>
      <c r="Q4558">
        <v>91530902</v>
      </c>
      <c r="R4558" t="s">
        <v>523</v>
      </c>
      <c r="S4558">
        <v>49</v>
      </c>
      <c r="T4558" t="s">
        <v>132</v>
      </c>
      <c r="U4558" s="4">
        <f>Tabla1[[#This Row],[OS-Valor Unitario]]-Tabla1[[#This Row],[costo_antes_iva]]</f>
        <v>0</v>
      </c>
      <c r="V4558" s="4">
        <f>Tabla1[[#This Row],[OS-Valor Unitario]]*Tabla1[[#This Row],[CANTIDAD ENTREGA SATELITE]]</f>
        <v>63700</v>
      </c>
      <c r="W4558" s="4">
        <f>Tabla1[[#This Row],[costo_antes_iva]]*Tabla1[[#This Row],[CANTIDAD ENTREGA SATELITE]]</f>
        <v>63700</v>
      </c>
      <c r="X4558" s="4">
        <f>Tabla1[[#This Row],[Valor total OS]]-Tabla1[[#This Row],[valor total op]]</f>
        <v>0</v>
      </c>
    </row>
    <row r="4559" spans="1:24" x14ac:dyDescent="0.3">
      <c r="A4559">
        <v>5588</v>
      </c>
      <c r="B4559" t="s">
        <v>7598</v>
      </c>
      <c r="C4559" t="s">
        <v>84</v>
      </c>
      <c r="D4559" t="s">
        <v>5890</v>
      </c>
      <c r="E4559" t="s">
        <v>7599</v>
      </c>
      <c r="F4559" s="2">
        <v>45526</v>
      </c>
      <c r="G4559">
        <v>1300</v>
      </c>
      <c r="H4559" t="s">
        <v>88</v>
      </c>
      <c r="I4559" t="s">
        <v>7600</v>
      </c>
      <c r="J4559">
        <v>6</v>
      </c>
      <c r="K4559" t="s">
        <v>129</v>
      </c>
      <c r="L4559">
        <v>1300</v>
      </c>
      <c r="M4559">
        <v>1</v>
      </c>
      <c r="N4559" t="s">
        <v>7592</v>
      </c>
      <c r="O4559" t="s">
        <v>28</v>
      </c>
      <c r="P4559">
        <v>15481</v>
      </c>
      <c r="Q4559">
        <v>91530902</v>
      </c>
      <c r="R4559" t="s">
        <v>523</v>
      </c>
      <c r="S4559">
        <v>1</v>
      </c>
      <c r="T4559" t="s">
        <v>132</v>
      </c>
      <c r="U4559" s="4">
        <f>Tabla1[[#This Row],[OS-Valor Unitario]]-Tabla1[[#This Row],[costo_antes_iva]]</f>
        <v>0</v>
      </c>
      <c r="V4559" s="4">
        <f>Tabla1[[#This Row],[OS-Valor Unitario]]*Tabla1[[#This Row],[CANTIDAD ENTREGA SATELITE]]</f>
        <v>1300</v>
      </c>
      <c r="W4559" s="4">
        <f>Tabla1[[#This Row],[costo_antes_iva]]*Tabla1[[#This Row],[CANTIDAD ENTREGA SATELITE]]</f>
        <v>1300</v>
      </c>
      <c r="X4559" s="4">
        <f>Tabla1[[#This Row],[Valor total OS]]-Tabla1[[#This Row],[valor total op]]</f>
        <v>0</v>
      </c>
    </row>
    <row r="4560" spans="1:24" x14ac:dyDescent="0.3">
      <c r="A4560">
        <v>5582</v>
      </c>
      <c r="B4560" t="s">
        <v>7613</v>
      </c>
      <c r="C4560" t="s">
        <v>70</v>
      </c>
      <c r="D4560" t="s">
        <v>1146</v>
      </c>
      <c r="E4560" t="s">
        <v>7614</v>
      </c>
      <c r="F4560" s="2">
        <v>45525</v>
      </c>
      <c r="G4560">
        <v>750</v>
      </c>
      <c r="H4560" t="s">
        <v>88</v>
      </c>
      <c r="I4560" t="s">
        <v>7615</v>
      </c>
      <c r="J4560">
        <v>1</v>
      </c>
      <c r="K4560" t="s">
        <v>434</v>
      </c>
      <c r="L4560">
        <v>750</v>
      </c>
      <c r="M4560">
        <v>685</v>
      </c>
      <c r="N4560" t="s">
        <v>7616</v>
      </c>
      <c r="O4560" t="s">
        <v>765</v>
      </c>
      <c r="P4560">
        <v>15265</v>
      </c>
      <c r="Q4560">
        <v>180130234</v>
      </c>
      <c r="R4560" t="s">
        <v>76</v>
      </c>
      <c r="S4560">
        <v>685</v>
      </c>
      <c r="T4560" t="s">
        <v>436</v>
      </c>
      <c r="U4560" s="4">
        <f>Tabla1[[#This Row],[OS-Valor Unitario]]-Tabla1[[#This Row],[costo_antes_iva]]</f>
        <v>0</v>
      </c>
      <c r="V4560" s="4">
        <f>Tabla1[[#This Row],[OS-Valor Unitario]]*Tabla1[[#This Row],[CANTIDAD ENTREGA SATELITE]]</f>
        <v>513750</v>
      </c>
      <c r="W4560" s="4">
        <f>Tabla1[[#This Row],[costo_antes_iva]]*Tabla1[[#This Row],[CANTIDAD ENTREGA SATELITE]]</f>
        <v>513750</v>
      </c>
      <c r="X4560" s="4">
        <f>Tabla1[[#This Row],[Valor total OS]]-Tabla1[[#This Row],[valor total op]]</f>
        <v>0</v>
      </c>
    </row>
    <row r="4561" spans="1:24" x14ac:dyDescent="0.3">
      <c r="A4561">
        <v>5582</v>
      </c>
      <c r="B4561" t="s">
        <v>7617</v>
      </c>
      <c r="C4561" t="s">
        <v>3335</v>
      </c>
      <c r="D4561" t="s">
        <v>1146</v>
      </c>
      <c r="E4561" t="s">
        <v>7618</v>
      </c>
      <c r="F4561" s="2">
        <v>45525</v>
      </c>
      <c r="G4561">
        <v>10000</v>
      </c>
      <c r="H4561" t="s">
        <v>1358</v>
      </c>
      <c r="I4561" t="s">
        <v>7619</v>
      </c>
      <c r="J4561">
        <v>2</v>
      </c>
      <c r="K4561" t="s">
        <v>101</v>
      </c>
      <c r="L4561">
        <v>10000</v>
      </c>
      <c r="M4561">
        <v>70</v>
      </c>
      <c r="N4561" t="s">
        <v>7620</v>
      </c>
      <c r="O4561" t="s">
        <v>765</v>
      </c>
      <c r="P4561">
        <v>15390</v>
      </c>
      <c r="Q4561">
        <v>180130234</v>
      </c>
      <c r="R4561" t="s">
        <v>317</v>
      </c>
      <c r="S4561">
        <v>69</v>
      </c>
      <c r="T4561" t="s">
        <v>103</v>
      </c>
      <c r="U4561" s="4">
        <f>Tabla1[[#This Row],[OS-Valor Unitario]]-Tabla1[[#This Row],[costo_antes_iva]]</f>
        <v>0</v>
      </c>
      <c r="V4561" s="4">
        <f>Tabla1[[#This Row],[OS-Valor Unitario]]*Tabla1[[#This Row],[CANTIDAD ENTREGA SATELITE]]</f>
        <v>690000</v>
      </c>
      <c r="W4561" s="4">
        <f>Tabla1[[#This Row],[costo_antes_iva]]*Tabla1[[#This Row],[CANTIDAD ENTREGA SATELITE]]</f>
        <v>690000</v>
      </c>
      <c r="X4561" s="4">
        <f>Tabla1[[#This Row],[Valor total OS]]-Tabla1[[#This Row],[valor total op]]</f>
        <v>0</v>
      </c>
    </row>
    <row r="4562" spans="1:24" x14ac:dyDescent="0.3">
      <c r="A4562">
        <v>5582</v>
      </c>
      <c r="B4562" t="s">
        <v>7621</v>
      </c>
      <c r="C4562" t="s">
        <v>3335</v>
      </c>
      <c r="D4562" t="s">
        <v>1146</v>
      </c>
      <c r="E4562" t="s">
        <v>7622</v>
      </c>
      <c r="F4562" s="2">
        <v>45525</v>
      </c>
      <c r="G4562">
        <v>10000</v>
      </c>
      <c r="H4562" t="s">
        <v>1358</v>
      </c>
      <c r="I4562" t="s">
        <v>7623</v>
      </c>
      <c r="J4562">
        <v>4</v>
      </c>
      <c r="K4562" t="s">
        <v>4255</v>
      </c>
      <c r="L4562">
        <v>10000</v>
      </c>
      <c r="M4562">
        <v>430</v>
      </c>
      <c r="N4562" t="s">
        <v>7620</v>
      </c>
      <c r="O4562" t="s">
        <v>765</v>
      </c>
      <c r="P4562">
        <v>15396</v>
      </c>
      <c r="Q4562">
        <v>180130234</v>
      </c>
      <c r="R4562" t="s">
        <v>317</v>
      </c>
      <c r="S4562">
        <v>430</v>
      </c>
      <c r="T4562" t="s">
        <v>4256</v>
      </c>
      <c r="U4562" s="4">
        <f>Tabla1[[#This Row],[OS-Valor Unitario]]-Tabla1[[#This Row],[costo_antes_iva]]</f>
        <v>0</v>
      </c>
      <c r="V4562" s="4">
        <f>Tabla1[[#This Row],[OS-Valor Unitario]]*Tabla1[[#This Row],[CANTIDAD ENTREGA SATELITE]]</f>
        <v>4300000</v>
      </c>
      <c r="W4562" s="4">
        <f>Tabla1[[#This Row],[costo_antes_iva]]*Tabla1[[#This Row],[CANTIDAD ENTREGA SATELITE]]</f>
        <v>4300000</v>
      </c>
      <c r="X4562" s="4">
        <f>Tabla1[[#This Row],[Valor total OS]]-Tabla1[[#This Row],[valor total op]]</f>
        <v>0</v>
      </c>
    </row>
    <row r="4563" spans="1:24" x14ac:dyDescent="0.3">
      <c r="A4563">
        <v>5582</v>
      </c>
      <c r="B4563" t="s">
        <v>7621</v>
      </c>
      <c r="C4563" t="s">
        <v>3335</v>
      </c>
      <c r="D4563" t="s">
        <v>1146</v>
      </c>
      <c r="E4563" t="s">
        <v>7622</v>
      </c>
      <c r="F4563" s="2">
        <v>45525</v>
      </c>
      <c r="G4563">
        <v>10000</v>
      </c>
      <c r="H4563" t="s">
        <v>1358</v>
      </c>
      <c r="I4563" t="s">
        <v>7623</v>
      </c>
      <c r="J4563">
        <v>4</v>
      </c>
      <c r="K4563" t="s">
        <v>5701</v>
      </c>
      <c r="L4563">
        <v>10000</v>
      </c>
      <c r="M4563">
        <v>340</v>
      </c>
      <c r="N4563" t="s">
        <v>7620</v>
      </c>
      <c r="O4563" t="s">
        <v>765</v>
      </c>
      <c r="P4563">
        <v>15395</v>
      </c>
      <c r="Q4563">
        <v>180130234</v>
      </c>
      <c r="R4563" t="s">
        <v>317</v>
      </c>
      <c r="S4563">
        <v>338</v>
      </c>
      <c r="T4563" t="s">
        <v>5701</v>
      </c>
      <c r="U4563" s="4">
        <f>Tabla1[[#This Row],[OS-Valor Unitario]]-Tabla1[[#This Row],[costo_antes_iva]]</f>
        <v>0</v>
      </c>
      <c r="V4563" s="4">
        <f>Tabla1[[#This Row],[OS-Valor Unitario]]*Tabla1[[#This Row],[CANTIDAD ENTREGA SATELITE]]</f>
        <v>3380000</v>
      </c>
      <c r="W4563" s="4">
        <f>Tabla1[[#This Row],[costo_antes_iva]]*Tabla1[[#This Row],[CANTIDAD ENTREGA SATELITE]]</f>
        <v>3380000</v>
      </c>
      <c r="X4563" s="4">
        <f>Tabla1[[#This Row],[Valor total OS]]-Tabla1[[#This Row],[valor total op]]</f>
        <v>0</v>
      </c>
    </row>
    <row r="4564" spans="1:24" x14ac:dyDescent="0.3">
      <c r="A4564">
        <v>5582</v>
      </c>
      <c r="B4564" t="s">
        <v>7624</v>
      </c>
      <c r="C4564" t="s">
        <v>3335</v>
      </c>
      <c r="D4564" t="s">
        <v>1146</v>
      </c>
      <c r="E4564" t="s">
        <v>7625</v>
      </c>
      <c r="F4564" s="2">
        <v>45525</v>
      </c>
      <c r="G4564">
        <v>10000</v>
      </c>
      <c r="H4564" t="s">
        <v>1358</v>
      </c>
      <c r="I4564" t="s">
        <v>7626</v>
      </c>
      <c r="J4564">
        <v>6</v>
      </c>
      <c r="K4564" t="s">
        <v>264</v>
      </c>
      <c r="L4564">
        <v>10000</v>
      </c>
      <c r="M4564">
        <v>700</v>
      </c>
      <c r="N4564" t="s">
        <v>7620</v>
      </c>
      <c r="O4564" t="s">
        <v>765</v>
      </c>
      <c r="P4564">
        <v>15389</v>
      </c>
      <c r="Q4564">
        <v>180130234</v>
      </c>
      <c r="R4564" t="s">
        <v>317</v>
      </c>
      <c r="S4564">
        <v>693</v>
      </c>
      <c r="T4564" t="s">
        <v>264</v>
      </c>
      <c r="U4564" s="4">
        <f>Tabla1[[#This Row],[OS-Valor Unitario]]-Tabla1[[#This Row],[costo_antes_iva]]</f>
        <v>0</v>
      </c>
      <c r="V4564" s="4">
        <f>Tabla1[[#This Row],[OS-Valor Unitario]]*Tabla1[[#This Row],[CANTIDAD ENTREGA SATELITE]]</f>
        <v>6930000</v>
      </c>
      <c r="W4564" s="4">
        <f>Tabla1[[#This Row],[costo_antes_iva]]*Tabla1[[#This Row],[CANTIDAD ENTREGA SATELITE]]</f>
        <v>6930000</v>
      </c>
      <c r="X4564" s="4">
        <f>Tabla1[[#This Row],[Valor total OS]]-Tabla1[[#This Row],[valor total op]]</f>
        <v>0</v>
      </c>
    </row>
    <row r="4565" spans="1:24" x14ac:dyDescent="0.3">
      <c r="A4565">
        <v>5582</v>
      </c>
      <c r="B4565" t="s">
        <v>7627</v>
      </c>
      <c r="C4565" t="s">
        <v>70</v>
      </c>
      <c r="D4565" t="s">
        <v>1146</v>
      </c>
      <c r="E4565" t="s">
        <v>7628</v>
      </c>
      <c r="F4565" s="2">
        <v>45525</v>
      </c>
      <c r="G4565">
        <v>750</v>
      </c>
      <c r="H4565" t="s">
        <v>88</v>
      </c>
      <c r="I4565" t="s">
        <v>7629</v>
      </c>
      <c r="J4565">
        <v>7</v>
      </c>
      <c r="K4565" t="s">
        <v>434</v>
      </c>
      <c r="L4565">
        <v>750</v>
      </c>
      <c r="M4565">
        <v>750</v>
      </c>
      <c r="N4565" t="s">
        <v>7616</v>
      </c>
      <c r="O4565" t="s">
        <v>765</v>
      </c>
      <c r="P4565">
        <v>15266</v>
      </c>
      <c r="Q4565">
        <v>180130234</v>
      </c>
      <c r="R4565" t="s">
        <v>76</v>
      </c>
      <c r="S4565">
        <v>755</v>
      </c>
      <c r="T4565" t="s">
        <v>436</v>
      </c>
      <c r="U4565" s="4">
        <f>Tabla1[[#This Row],[OS-Valor Unitario]]-Tabla1[[#This Row],[costo_antes_iva]]</f>
        <v>0</v>
      </c>
      <c r="V4565" s="4">
        <f>Tabla1[[#This Row],[OS-Valor Unitario]]*Tabla1[[#This Row],[CANTIDAD ENTREGA SATELITE]]</f>
        <v>566250</v>
      </c>
      <c r="W4565" s="4">
        <f>Tabla1[[#This Row],[costo_antes_iva]]*Tabla1[[#This Row],[CANTIDAD ENTREGA SATELITE]]</f>
        <v>566250</v>
      </c>
      <c r="X4565" s="4">
        <f>Tabla1[[#This Row],[Valor total OS]]-Tabla1[[#This Row],[valor total op]]</f>
        <v>0</v>
      </c>
    </row>
    <row r="4566" spans="1:24" x14ac:dyDescent="0.3">
      <c r="A4566">
        <v>5582</v>
      </c>
      <c r="B4566" t="s">
        <v>7630</v>
      </c>
      <c r="C4566" t="s">
        <v>3335</v>
      </c>
      <c r="D4566" t="s">
        <v>1146</v>
      </c>
      <c r="E4566" t="s">
        <v>7631</v>
      </c>
      <c r="F4566" s="2">
        <v>45525</v>
      </c>
      <c r="G4566">
        <v>10000</v>
      </c>
      <c r="H4566" t="s">
        <v>1358</v>
      </c>
      <c r="I4566" t="s">
        <v>7632</v>
      </c>
      <c r="J4566">
        <v>8</v>
      </c>
      <c r="K4566" t="s">
        <v>1100</v>
      </c>
      <c r="L4566">
        <v>10000</v>
      </c>
      <c r="M4566">
        <v>240</v>
      </c>
      <c r="N4566" t="s">
        <v>7620</v>
      </c>
      <c r="O4566" t="s">
        <v>765</v>
      </c>
      <c r="P4566">
        <v>15383</v>
      </c>
      <c r="Q4566">
        <v>180130234</v>
      </c>
      <c r="R4566" t="s">
        <v>317</v>
      </c>
      <c r="S4566">
        <v>240</v>
      </c>
      <c r="T4566" t="s">
        <v>1101</v>
      </c>
      <c r="U4566" s="4">
        <f>Tabla1[[#This Row],[OS-Valor Unitario]]-Tabla1[[#This Row],[costo_antes_iva]]</f>
        <v>0</v>
      </c>
      <c r="V4566" s="4">
        <f>Tabla1[[#This Row],[OS-Valor Unitario]]*Tabla1[[#This Row],[CANTIDAD ENTREGA SATELITE]]</f>
        <v>2400000</v>
      </c>
      <c r="W4566" s="4">
        <f>Tabla1[[#This Row],[costo_antes_iva]]*Tabla1[[#This Row],[CANTIDAD ENTREGA SATELITE]]</f>
        <v>2400000</v>
      </c>
      <c r="X4566" s="4">
        <f>Tabla1[[#This Row],[Valor total OS]]-Tabla1[[#This Row],[valor total op]]</f>
        <v>0</v>
      </c>
    </row>
    <row r="4567" spans="1:24" x14ac:dyDescent="0.3">
      <c r="A4567">
        <v>5582</v>
      </c>
      <c r="B4567" t="s">
        <v>7633</v>
      </c>
      <c r="C4567" t="s">
        <v>70</v>
      </c>
      <c r="D4567" t="s">
        <v>1146</v>
      </c>
      <c r="E4567" t="s">
        <v>7634</v>
      </c>
      <c r="F4567" s="2">
        <v>45525</v>
      </c>
      <c r="G4567">
        <v>750</v>
      </c>
      <c r="H4567" t="s">
        <v>88</v>
      </c>
      <c r="I4567" t="s">
        <v>7635</v>
      </c>
      <c r="J4567">
        <v>9</v>
      </c>
      <c r="K4567" t="s">
        <v>434</v>
      </c>
      <c r="L4567">
        <v>750</v>
      </c>
      <c r="M4567">
        <v>10</v>
      </c>
      <c r="N4567" t="s">
        <v>7616</v>
      </c>
      <c r="O4567" t="s">
        <v>765</v>
      </c>
      <c r="P4567">
        <v>15306</v>
      </c>
      <c r="Q4567">
        <v>180130234</v>
      </c>
      <c r="R4567" t="s">
        <v>76</v>
      </c>
      <c r="S4567">
        <v>10</v>
      </c>
      <c r="T4567" t="s">
        <v>436</v>
      </c>
      <c r="U4567" s="4">
        <f>Tabla1[[#This Row],[OS-Valor Unitario]]-Tabla1[[#This Row],[costo_antes_iva]]</f>
        <v>0</v>
      </c>
      <c r="V4567" s="4">
        <f>Tabla1[[#This Row],[OS-Valor Unitario]]*Tabla1[[#This Row],[CANTIDAD ENTREGA SATELITE]]</f>
        <v>7500</v>
      </c>
      <c r="W4567" s="4">
        <f>Tabla1[[#This Row],[costo_antes_iva]]*Tabla1[[#This Row],[CANTIDAD ENTREGA SATELITE]]</f>
        <v>7500</v>
      </c>
      <c r="X4567" s="4">
        <f>Tabla1[[#This Row],[Valor total OS]]-Tabla1[[#This Row],[valor total op]]</f>
        <v>0</v>
      </c>
    </row>
    <row r="4568" spans="1:24" x14ac:dyDescent="0.3">
      <c r="A4568">
        <v>5582</v>
      </c>
      <c r="B4568" t="s">
        <v>7636</v>
      </c>
      <c r="C4568" t="s">
        <v>3335</v>
      </c>
      <c r="D4568" t="s">
        <v>1146</v>
      </c>
      <c r="E4568" t="s">
        <v>7637</v>
      </c>
      <c r="F4568" s="2">
        <v>45525</v>
      </c>
      <c r="G4568">
        <v>10000</v>
      </c>
      <c r="H4568" t="s">
        <v>1358</v>
      </c>
      <c r="I4568" t="s">
        <v>7638</v>
      </c>
      <c r="J4568">
        <v>10</v>
      </c>
      <c r="K4568" t="s">
        <v>101</v>
      </c>
      <c r="L4568">
        <v>10000</v>
      </c>
      <c r="M4568">
        <v>10</v>
      </c>
      <c r="N4568" t="s">
        <v>7620</v>
      </c>
      <c r="O4568" t="s">
        <v>765</v>
      </c>
      <c r="P4568">
        <v>15406</v>
      </c>
      <c r="Q4568">
        <v>180130234</v>
      </c>
      <c r="R4568" t="s">
        <v>317</v>
      </c>
      <c r="S4568">
        <v>10</v>
      </c>
      <c r="T4568" t="s">
        <v>103</v>
      </c>
      <c r="U4568" s="4">
        <f>Tabla1[[#This Row],[OS-Valor Unitario]]-Tabla1[[#This Row],[costo_antes_iva]]</f>
        <v>0</v>
      </c>
      <c r="V4568" s="4">
        <f>Tabla1[[#This Row],[OS-Valor Unitario]]*Tabla1[[#This Row],[CANTIDAD ENTREGA SATELITE]]</f>
        <v>100000</v>
      </c>
      <c r="W4568" s="4">
        <f>Tabla1[[#This Row],[costo_antes_iva]]*Tabla1[[#This Row],[CANTIDAD ENTREGA SATELITE]]</f>
        <v>100000</v>
      </c>
      <c r="X4568" s="4">
        <f>Tabla1[[#This Row],[Valor total OS]]-Tabla1[[#This Row],[valor total op]]</f>
        <v>0</v>
      </c>
    </row>
    <row r="4569" spans="1:24" x14ac:dyDescent="0.3">
      <c r="A4569">
        <v>5582</v>
      </c>
      <c r="B4569" t="s">
        <v>7639</v>
      </c>
      <c r="C4569" t="s">
        <v>374</v>
      </c>
      <c r="D4569" t="s">
        <v>1146</v>
      </c>
      <c r="E4569" t="s">
        <v>7640</v>
      </c>
      <c r="F4569" s="2">
        <v>45525</v>
      </c>
      <c r="G4569">
        <v>7500</v>
      </c>
      <c r="H4569" t="s">
        <v>24</v>
      </c>
      <c r="I4569" t="s">
        <v>7641</v>
      </c>
      <c r="J4569">
        <v>11</v>
      </c>
      <c r="K4569" t="s">
        <v>7642</v>
      </c>
      <c r="L4569">
        <v>7500</v>
      </c>
      <c r="M4569">
        <v>220</v>
      </c>
      <c r="N4569" t="s">
        <v>7616</v>
      </c>
      <c r="O4569" t="s">
        <v>765</v>
      </c>
      <c r="P4569">
        <v>15261</v>
      </c>
      <c r="Q4569">
        <v>180130234</v>
      </c>
      <c r="R4569" t="s">
        <v>29</v>
      </c>
      <c r="S4569">
        <v>181</v>
      </c>
      <c r="T4569" t="s">
        <v>7643</v>
      </c>
      <c r="U4569" s="4">
        <f>Tabla1[[#This Row],[OS-Valor Unitario]]-Tabla1[[#This Row],[costo_antes_iva]]</f>
        <v>0</v>
      </c>
      <c r="V4569" s="4">
        <f>Tabla1[[#This Row],[OS-Valor Unitario]]*Tabla1[[#This Row],[CANTIDAD ENTREGA SATELITE]]</f>
        <v>1357500</v>
      </c>
      <c r="W4569" s="4">
        <f>Tabla1[[#This Row],[costo_antes_iva]]*Tabla1[[#This Row],[CANTIDAD ENTREGA SATELITE]]</f>
        <v>1357500</v>
      </c>
      <c r="X4569" s="4">
        <f>Tabla1[[#This Row],[Valor total OS]]-Tabla1[[#This Row],[valor total op]]</f>
        <v>0</v>
      </c>
    </row>
    <row r="4570" spans="1:24" x14ac:dyDescent="0.3">
      <c r="A4570">
        <v>5582</v>
      </c>
      <c r="B4570" t="s">
        <v>7644</v>
      </c>
      <c r="C4570" t="s">
        <v>374</v>
      </c>
      <c r="D4570" t="s">
        <v>1146</v>
      </c>
      <c r="E4570" t="s">
        <v>7645</v>
      </c>
      <c r="F4570" s="2">
        <v>45525</v>
      </c>
      <c r="G4570">
        <v>8000</v>
      </c>
      <c r="H4570" t="s">
        <v>24</v>
      </c>
      <c r="I4570" t="s">
        <v>7646</v>
      </c>
      <c r="J4570">
        <v>13</v>
      </c>
      <c r="K4570" t="s">
        <v>269</v>
      </c>
      <c r="L4570">
        <v>7000</v>
      </c>
      <c r="M4570">
        <v>6</v>
      </c>
      <c r="N4570" t="s">
        <v>7616</v>
      </c>
      <c r="O4570" t="s">
        <v>765</v>
      </c>
      <c r="P4570">
        <v>15426</v>
      </c>
      <c r="Q4570">
        <v>180130234</v>
      </c>
      <c r="R4570" t="s">
        <v>29</v>
      </c>
      <c r="S4570">
        <v>6</v>
      </c>
      <c r="T4570" t="s">
        <v>269</v>
      </c>
      <c r="U4570" s="4">
        <f>Tabla1[[#This Row],[OS-Valor Unitario]]-Tabla1[[#This Row],[costo_antes_iva]]</f>
        <v>-1000</v>
      </c>
      <c r="V4570" s="4">
        <f>Tabla1[[#This Row],[OS-Valor Unitario]]*Tabla1[[#This Row],[CANTIDAD ENTREGA SATELITE]]</f>
        <v>42000</v>
      </c>
      <c r="W4570" s="4">
        <f>Tabla1[[#This Row],[costo_antes_iva]]*Tabla1[[#This Row],[CANTIDAD ENTREGA SATELITE]]</f>
        <v>48000</v>
      </c>
      <c r="X4570" s="4">
        <f>Tabla1[[#This Row],[Valor total OS]]-Tabla1[[#This Row],[valor total op]]</f>
        <v>-6000</v>
      </c>
    </row>
    <row r="4571" spans="1:24" x14ac:dyDescent="0.3">
      <c r="A4571">
        <v>5582</v>
      </c>
      <c r="B4571" t="s">
        <v>7647</v>
      </c>
      <c r="C4571" t="s">
        <v>374</v>
      </c>
      <c r="D4571" t="s">
        <v>1146</v>
      </c>
      <c r="E4571" t="s">
        <v>7645</v>
      </c>
      <c r="F4571" s="2">
        <v>45525</v>
      </c>
      <c r="G4571">
        <v>8000</v>
      </c>
      <c r="H4571" t="s">
        <v>24</v>
      </c>
      <c r="I4571" t="s">
        <v>7648</v>
      </c>
      <c r="J4571">
        <v>14</v>
      </c>
      <c r="K4571" t="s">
        <v>269</v>
      </c>
      <c r="L4571">
        <v>7000</v>
      </c>
      <c r="M4571">
        <v>37</v>
      </c>
      <c r="N4571" t="s">
        <v>7616</v>
      </c>
      <c r="O4571" t="s">
        <v>765</v>
      </c>
      <c r="P4571">
        <v>15427</v>
      </c>
      <c r="Q4571">
        <v>180130234</v>
      </c>
      <c r="R4571" t="s">
        <v>29</v>
      </c>
      <c r="S4571">
        <v>37</v>
      </c>
      <c r="T4571" t="s">
        <v>269</v>
      </c>
      <c r="U4571" s="4">
        <f>Tabla1[[#This Row],[OS-Valor Unitario]]-Tabla1[[#This Row],[costo_antes_iva]]</f>
        <v>-1000</v>
      </c>
      <c r="V4571" s="4">
        <f>Tabla1[[#This Row],[OS-Valor Unitario]]*Tabla1[[#This Row],[CANTIDAD ENTREGA SATELITE]]</f>
        <v>259000</v>
      </c>
      <c r="W4571" s="4">
        <f>Tabla1[[#This Row],[costo_antes_iva]]*Tabla1[[#This Row],[CANTIDAD ENTREGA SATELITE]]</f>
        <v>296000</v>
      </c>
      <c r="X4571" s="4">
        <f>Tabla1[[#This Row],[Valor total OS]]-Tabla1[[#This Row],[valor total op]]</f>
        <v>-37000</v>
      </c>
    </row>
    <row r="4572" spans="1:24" x14ac:dyDescent="0.3">
      <c r="A4572">
        <v>5579</v>
      </c>
      <c r="B4572" t="s">
        <v>7649</v>
      </c>
      <c r="C4572" t="s">
        <v>967</v>
      </c>
      <c r="D4572" t="s">
        <v>1170</v>
      </c>
      <c r="E4572" t="s">
        <v>7650</v>
      </c>
      <c r="F4572" s="2">
        <v>45524</v>
      </c>
      <c r="G4572">
        <v>7500</v>
      </c>
      <c r="H4572" t="s">
        <v>24</v>
      </c>
      <c r="I4572" t="s">
        <v>7651</v>
      </c>
      <c r="J4572">
        <v>4</v>
      </c>
      <c r="K4572" t="s">
        <v>7642</v>
      </c>
      <c r="L4572">
        <v>10000</v>
      </c>
      <c r="M4572">
        <v>8</v>
      </c>
      <c r="N4572" t="s">
        <v>7652</v>
      </c>
      <c r="O4572" t="s">
        <v>28</v>
      </c>
      <c r="P4572">
        <v>15124</v>
      </c>
      <c r="Q4572">
        <v>3369540</v>
      </c>
      <c r="R4572" t="s">
        <v>970</v>
      </c>
      <c r="S4572">
        <v>8</v>
      </c>
      <c r="T4572" t="s">
        <v>7643</v>
      </c>
      <c r="U4572" s="4">
        <f>Tabla1[[#This Row],[OS-Valor Unitario]]-Tabla1[[#This Row],[costo_antes_iva]]</f>
        <v>2500</v>
      </c>
      <c r="V4572" s="4">
        <f>Tabla1[[#This Row],[OS-Valor Unitario]]*Tabla1[[#This Row],[CANTIDAD ENTREGA SATELITE]]</f>
        <v>80000</v>
      </c>
      <c r="W4572" s="4">
        <f>Tabla1[[#This Row],[costo_antes_iva]]*Tabla1[[#This Row],[CANTIDAD ENTREGA SATELITE]]</f>
        <v>60000</v>
      </c>
      <c r="X4572" s="4">
        <f>Tabla1[[#This Row],[Valor total OS]]-Tabla1[[#This Row],[valor total op]]</f>
        <v>20000</v>
      </c>
    </row>
    <row r="4573" spans="1:24" x14ac:dyDescent="0.3">
      <c r="A4573">
        <v>5579</v>
      </c>
      <c r="B4573" t="s">
        <v>7653</v>
      </c>
      <c r="C4573" t="s">
        <v>967</v>
      </c>
      <c r="D4573" t="s">
        <v>1170</v>
      </c>
      <c r="E4573" t="s">
        <v>7654</v>
      </c>
      <c r="F4573" s="2">
        <v>45524</v>
      </c>
      <c r="G4573">
        <v>0</v>
      </c>
      <c r="H4573" t="s">
        <v>24</v>
      </c>
      <c r="I4573" t="s">
        <v>7655</v>
      </c>
      <c r="J4573">
        <v>5</v>
      </c>
      <c r="K4573" t="s">
        <v>7642</v>
      </c>
      <c r="L4573">
        <v>10000</v>
      </c>
      <c r="M4573">
        <v>1</v>
      </c>
      <c r="N4573" t="s">
        <v>7652</v>
      </c>
      <c r="O4573" t="s">
        <v>28</v>
      </c>
      <c r="P4573">
        <v>15125</v>
      </c>
      <c r="Q4573">
        <v>3369540</v>
      </c>
      <c r="R4573" t="s">
        <v>970</v>
      </c>
      <c r="S4573">
        <v>1</v>
      </c>
      <c r="T4573" t="s">
        <v>7643</v>
      </c>
      <c r="U4573" s="4">
        <f>Tabla1[[#This Row],[OS-Valor Unitario]]-Tabla1[[#This Row],[costo_antes_iva]]</f>
        <v>10000</v>
      </c>
      <c r="V4573" s="4">
        <f>Tabla1[[#This Row],[OS-Valor Unitario]]*Tabla1[[#This Row],[CANTIDAD ENTREGA SATELITE]]</f>
        <v>10000</v>
      </c>
      <c r="W4573" s="4">
        <f>Tabla1[[#This Row],[costo_antes_iva]]*Tabla1[[#This Row],[CANTIDAD ENTREGA SATELITE]]</f>
        <v>0</v>
      </c>
      <c r="X4573" s="4">
        <f>Tabla1[[#This Row],[Valor total OS]]-Tabla1[[#This Row],[valor total op]]</f>
        <v>10000</v>
      </c>
    </row>
    <row r="4574" spans="1:24" x14ac:dyDescent="0.3">
      <c r="A4574">
        <v>5576</v>
      </c>
      <c r="B4574" t="s">
        <v>7668</v>
      </c>
      <c r="C4574" t="s">
        <v>374</v>
      </c>
      <c r="D4574" t="s">
        <v>7370</v>
      </c>
      <c r="E4574" t="s">
        <v>7669</v>
      </c>
      <c r="F4574" s="2">
        <v>45524</v>
      </c>
      <c r="G4574">
        <v>10000</v>
      </c>
      <c r="H4574" t="s">
        <v>24</v>
      </c>
      <c r="I4574" t="s">
        <v>7374</v>
      </c>
      <c r="J4574">
        <v>1</v>
      </c>
      <c r="K4574" t="s">
        <v>381</v>
      </c>
      <c r="L4574">
        <v>10500</v>
      </c>
      <c r="M4574">
        <v>100</v>
      </c>
      <c r="N4574" t="s">
        <v>7670</v>
      </c>
      <c r="O4574" t="s">
        <v>28</v>
      </c>
      <c r="P4574">
        <v>15202</v>
      </c>
      <c r="Q4574">
        <v>6532448</v>
      </c>
      <c r="R4574" t="s">
        <v>29</v>
      </c>
      <c r="S4574">
        <v>100</v>
      </c>
      <c r="T4574" t="s">
        <v>382</v>
      </c>
      <c r="U4574" s="4">
        <f>Tabla1[[#This Row],[OS-Valor Unitario]]-Tabla1[[#This Row],[costo_antes_iva]]</f>
        <v>500</v>
      </c>
      <c r="V4574" s="4">
        <f>Tabla1[[#This Row],[OS-Valor Unitario]]*Tabla1[[#This Row],[CANTIDAD ENTREGA SATELITE]]</f>
        <v>1050000</v>
      </c>
      <c r="W4574" s="4">
        <f>Tabla1[[#This Row],[costo_antes_iva]]*Tabla1[[#This Row],[CANTIDAD ENTREGA SATELITE]]</f>
        <v>1000000</v>
      </c>
      <c r="X4574" s="4">
        <f>Tabla1[[#This Row],[Valor total OS]]-Tabla1[[#This Row],[valor total op]]</f>
        <v>50000</v>
      </c>
    </row>
    <row r="4575" spans="1:24" x14ac:dyDescent="0.3">
      <c r="A4575">
        <v>5576</v>
      </c>
      <c r="B4575" t="s">
        <v>7671</v>
      </c>
      <c r="C4575" t="s">
        <v>374</v>
      </c>
      <c r="D4575" t="s">
        <v>7370</v>
      </c>
      <c r="E4575" t="s">
        <v>7669</v>
      </c>
      <c r="F4575" s="2">
        <v>45524</v>
      </c>
      <c r="G4575">
        <v>10000</v>
      </c>
      <c r="H4575" t="s">
        <v>24</v>
      </c>
      <c r="I4575" t="s">
        <v>7378</v>
      </c>
      <c r="J4575">
        <v>2</v>
      </c>
      <c r="K4575" t="s">
        <v>381</v>
      </c>
      <c r="L4575">
        <v>10500</v>
      </c>
      <c r="M4575">
        <v>64</v>
      </c>
      <c r="N4575" t="s">
        <v>7670</v>
      </c>
      <c r="O4575" t="s">
        <v>28</v>
      </c>
      <c r="P4575">
        <v>15203</v>
      </c>
      <c r="Q4575">
        <v>6532448</v>
      </c>
      <c r="R4575" t="s">
        <v>29</v>
      </c>
      <c r="S4575">
        <v>64</v>
      </c>
      <c r="T4575" t="s">
        <v>382</v>
      </c>
      <c r="U4575" s="4">
        <f>Tabla1[[#This Row],[OS-Valor Unitario]]-Tabla1[[#This Row],[costo_antes_iva]]</f>
        <v>500</v>
      </c>
      <c r="V4575" s="4">
        <f>Tabla1[[#This Row],[OS-Valor Unitario]]*Tabla1[[#This Row],[CANTIDAD ENTREGA SATELITE]]</f>
        <v>672000</v>
      </c>
      <c r="W4575" s="4">
        <f>Tabla1[[#This Row],[costo_antes_iva]]*Tabla1[[#This Row],[CANTIDAD ENTREGA SATELITE]]</f>
        <v>640000</v>
      </c>
      <c r="X4575" s="4">
        <f>Tabla1[[#This Row],[Valor total OS]]-Tabla1[[#This Row],[valor total op]]</f>
        <v>32000</v>
      </c>
    </row>
    <row r="4576" spans="1:24" x14ac:dyDescent="0.3">
      <c r="A4576">
        <v>5575</v>
      </c>
      <c r="B4576" t="s">
        <v>7672</v>
      </c>
      <c r="C4576" t="s">
        <v>21</v>
      </c>
      <c r="D4576" t="s">
        <v>6473</v>
      </c>
      <c r="E4576" t="s">
        <v>7673</v>
      </c>
      <c r="F4576" s="2">
        <v>45524</v>
      </c>
      <c r="G4576">
        <v>4017</v>
      </c>
      <c r="H4576" t="s">
        <v>24</v>
      </c>
      <c r="I4576" t="s">
        <v>7674</v>
      </c>
      <c r="J4576">
        <v>1</v>
      </c>
      <c r="K4576" t="s">
        <v>473</v>
      </c>
      <c r="L4576">
        <v>4500</v>
      </c>
      <c r="M4576">
        <v>242</v>
      </c>
      <c r="N4576" t="s">
        <v>7675</v>
      </c>
      <c r="O4576" t="s">
        <v>28</v>
      </c>
      <c r="P4576">
        <v>15043</v>
      </c>
      <c r="Q4576">
        <v>15129294</v>
      </c>
      <c r="R4576" t="s">
        <v>29</v>
      </c>
      <c r="S4576">
        <v>242</v>
      </c>
      <c r="T4576" t="s">
        <v>711</v>
      </c>
      <c r="U4576" s="4">
        <f>Tabla1[[#This Row],[OS-Valor Unitario]]-Tabla1[[#This Row],[costo_antes_iva]]</f>
        <v>483</v>
      </c>
      <c r="V4576" s="4">
        <f>Tabla1[[#This Row],[OS-Valor Unitario]]*Tabla1[[#This Row],[CANTIDAD ENTREGA SATELITE]]</f>
        <v>1089000</v>
      </c>
      <c r="W4576" s="4">
        <f>Tabla1[[#This Row],[costo_antes_iva]]*Tabla1[[#This Row],[CANTIDAD ENTREGA SATELITE]]</f>
        <v>972114</v>
      </c>
      <c r="X4576" s="4">
        <f>Tabla1[[#This Row],[Valor total OS]]-Tabla1[[#This Row],[valor total op]]</f>
        <v>116886</v>
      </c>
    </row>
    <row r="4577" spans="1:24" x14ac:dyDescent="0.3">
      <c r="A4577">
        <v>5575</v>
      </c>
      <c r="B4577" t="s">
        <v>7676</v>
      </c>
      <c r="C4577" t="s">
        <v>137</v>
      </c>
      <c r="D4577" t="s">
        <v>6473</v>
      </c>
      <c r="E4577" t="s">
        <v>7677</v>
      </c>
      <c r="F4577" s="2">
        <v>45524</v>
      </c>
      <c r="G4577">
        <v>1900</v>
      </c>
      <c r="H4577" t="s">
        <v>35</v>
      </c>
      <c r="I4577" t="s">
        <v>7678</v>
      </c>
      <c r="J4577">
        <v>2</v>
      </c>
      <c r="K4577" t="s">
        <v>37</v>
      </c>
      <c r="L4577">
        <v>1200</v>
      </c>
      <c r="M4577">
        <v>287</v>
      </c>
      <c r="N4577" t="s">
        <v>7675</v>
      </c>
      <c r="O4577" t="s">
        <v>28</v>
      </c>
      <c r="P4577">
        <v>15250</v>
      </c>
      <c r="Q4577">
        <v>15129294</v>
      </c>
      <c r="R4577" t="s">
        <v>523</v>
      </c>
      <c r="S4577">
        <v>287</v>
      </c>
      <c r="T4577" t="s">
        <v>37</v>
      </c>
      <c r="U4577" s="4">
        <f>Tabla1[[#This Row],[OS-Valor Unitario]]-Tabla1[[#This Row],[costo_antes_iva]]</f>
        <v>-700</v>
      </c>
      <c r="V4577" s="4">
        <f>Tabla1[[#This Row],[OS-Valor Unitario]]*Tabla1[[#This Row],[CANTIDAD ENTREGA SATELITE]]</f>
        <v>344400</v>
      </c>
      <c r="W4577" s="4">
        <f>Tabla1[[#This Row],[costo_antes_iva]]*Tabla1[[#This Row],[CANTIDAD ENTREGA SATELITE]]</f>
        <v>545300</v>
      </c>
      <c r="X4577" s="4">
        <f>Tabla1[[#This Row],[Valor total OS]]-Tabla1[[#This Row],[valor total op]]</f>
        <v>-200900</v>
      </c>
    </row>
    <row r="4578" spans="1:24" x14ac:dyDescent="0.3">
      <c r="A4578">
        <v>5575</v>
      </c>
      <c r="B4578" t="s">
        <v>7679</v>
      </c>
      <c r="C4578" t="s">
        <v>209</v>
      </c>
      <c r="D4578" t="s">
        <v>6473</v>
      </c>
      <c r="E4578" t="s">
        <v>7677</v>
      </c>
      <c r="F4578" s="2">
        <v>45524</v>
      </c>
      <c r="G4578">
        <v>1300</v>
      </c>
      <c r="H4578" t="s">
        <v>88</v>
      </c>
      <c r="I4578" t="s">
        <v>7680</v>
      </c>
      <c r="J4578">
        <v>3</v>
      </c>
      <c r="K4578" t="s">
        <v>129</v>
      </c>
      <c r="L4578">
        <v>1300</v>
      </c>
      <c r="M4578">
        <v>84</v>
      </c>
      <c r="N4578" t="s">
        <v>7675</v>
      </c>
      <c r="O4578" t="s">
        <v>28</v>
      </c>
      <c r="P4578">
        <v>15208</v>
      </c>
      <c r="Q4578">
        <v>15129294</v>
      </c>
      <c r="R4578" t="s">
        <v>215</v>
      </c>
      <c r="S4578">
        <v>84</v>
      </c>
      <c r="T4578" t="s">
        <v>132</v>
      </c>
      <c r="U4578" s="4">
        <f>Tabla1[[#This Row],[OS-Valor Unitario]]-Tabla1[[#This Row],[costo_antes_iva]]</f>
        <v>0</v>
      </c>
      <c r="V4578" s="4">
        <f>Tabla1[[#This Row],[OS-Valor Unitario]]*Tabla1[[#This Row],[CANTIDAD ENTREGA SATELITE]]</f>
        <v>109200</v>
      </c>
      <c r="W4578" s="4">
        <f>Tabla1[[#This Row],[costo_antes_iva]]*Tabla1[[#This Row],[CANTIDAD ENTREGA SATELITE]]</f>
        <v>109200</v>
      </c>
      <c r="X4578" s="4">
        <f>Tabla1[[#This Row],[Valor total OS]]-Tabla1[[#This Row],[valor total op]]</f>
        <v>0</v>
      </c>
    </row>
    <row r="4579" spans="1:24" x14ac:dyDescent="0.3">
      <c r="A4579">
        <v>5575</v>
      </c>
      <c r="B4579" t="s">
        <v>7679</v>
      </c>
      <c r="C4579" t="s">
        <v>209</v>
      </c>
      <c r="D4579" t="s">
        <v>6473</v>
      </c>
      <c r="E4579" t="s">
        <v>7677</v>
      </c>
      <c r="F4579" s="2">
        <v>45524</v>
      </c>
      <c r="G4579">
        <v>5500</v>
      </c>
      <c r="H4579" t="s">
        <v>24</v>
      </c>
      <c r="I4579" t="s">
        <v>7680</v>
      </c>
      <c r="J4579">
        <v>3</v>
      </c>
      <c r="K4579" t="s">
        <v>328</v>
      </c>
      <c r="L4579">
        <v>6000</v>
      </c>
      <c r="M4579">
        <v>80</v>
      </c>
      <c r="N4579" t="s">
        <v>7675</v>
      </c>
      <c r="O4579" t="s">
        <v>28</v>
      </c>
      <c r="P4579">
        <v>14966</v>
      </c>
      <c r="Q4579">
        <v>15129294</v>
      </c>
      <c r="R4579" t="s">
        <v>215</v>
      </c>
      <c r="S4579">
        <v>81</v>
      </c>
      <c r="T4579" t="s">
        <v>330</v>
      </c>
      <c r="U4579" s="4">
        <f>Tabla1[[#This Row],[OS-Valor Unitario]]-Tabla1[[#This Row],[costo_antes_iva]]</f>
        <v>500</v>
      </c>
      <c r="V4579" s="4">
        <f>Tabla1[[#This Row],[OS-Valor Unitario]]*Tabla1[[#This Row],[CANTIDAD ENTREGA SATELITE]]</f>
        <v>486000</v>
      </c>
      <c r="W4579" s="4">
        <f>Tabla1[[#This Row],[costo_antes_iva]]*Tabla1[[#This Row],[CANTIDAD ENTREGA SATELITE]]</f>
        <v>445500</v>
      </c>
      <c r="X4579" s="4">
        <f>Tabla1[[#This Row],[Valor total OS]]-Tabla1[[#This Row],[valor total op]]</f>
        <v>40500</v>
      </c>
    </row>
    <row r="4580" spans="1:24" x14ac:dyDescent="0.3">
      <c r="A4580">
        <v>5574</v>
      </c>
      <c r="B4580" t="s">
        <v>7681</v>
      </c>
      <c r="C4580" t="s">
        <v>99</v>
      </c>
      <c r="D4580" t="s">
        <v>1890</v>
      </c>
      <c r="E4580" t="s">
        <v>7682</v>
      </c>
      <c r="F4580" s="2">
        <v>45524</v>
      </c>
      <c r="G4580">
        <v>15000</v>
      </c>
      <c r="H4580" t="s">
        <v>24</v>
      </c>
      <c r="I4580" t="s">
        <v>7683</v>
      </c>
      <c r="J4580">
        <v>1</v>
      </c>
      <c r="K4580" t="s">
        <v>264</v>
      </c>
      <c r="L4580">
        <v>15000</v>
      </c>
      <c r="M4580">
        <v>3</v>
      </c>
      <c r="N4580" t="s">
        <v>7684</v>
      </c>
      <c r="O4580" t="s">
        <v>131</v>
      </c>
      <c r="P4580">
        <v>14996</v>
      </c>
      <c r="Q4580">
        <v>233055</v>
      </c>
      <c r="R4580" t="s">
        <v>102</v>
      </c>
      <c r="S4580">
        <v>3</v>
      </c>
      <c r="T4580" t="s">
        <v>264</v>
      </c>
      <c r="U4580" s="4">
        <f>Tabla1[[#This Row],[OS-Valor Unitario]]-Tabla1[[#This Row],[costo_antes_iva]]</f>
        <v>0</v>
      </c>
      <c r="V4580" s="4">
        <f>Tabla1[[#This Row],[OS-Valor Unitario]]*Tabla1[[#This Row],[CANTIDAD ENTREGA SATELITE]]</f>
        <v>45000</v>
      </c>
      <c r="W4580" s="4">
        <f>Tabla1[[#This Row],[costo_antes_iva]]*Tabla1[[#This Row],[CANTIDAD ENTREGA SATELITE]]</f>
        <v>45000</v>
      </c>
      <c r="X4580" s="4">
        <f>Tabla1[[#This Row],[Valor total OS]]-Tabla1[[#This Row],[valor total op]]</f>
        <v>0</v>
      </c>
    </row>
    <row r="4581" spans="1:24" x14ac:dyDescent="0.3">
      <c r="A4581">
        <v>5573</v>
      </c>
      <c r="B4581" t="s">
        <v>7685</v>
      </c>
      <c r="C4581" t="s">
        <v>302</v>
      </c>
      <c r="D4581" t="s">
        <v>7183</v>
      </c>
      <c r="E4581" t="s">
        <v>7686</v>
      </c>
      <c r="F4581" s="2">
        <v>45524</v>
      </c>
      <c r="G4581">
        <v>11000</v>
      </c>
      <c r="H4581" t="s">
        <v>24</v>
      </c>
      <c r="I4581" t="s">
        <v>7687</v>
      </c>
      <c r="J4581">
        <v>1</v>
      </c>
      <c r="K4581" t="s">
        <v>81</v>
      </c>
      <c r="L4581">
        <v>11000</v>
      </c>
      <c r="M4581">
        <v>8</v>
      </c>
      <c r="N4581" t="s">
        <v>7688</v>
      </c>
      <c r="O4581" t="s">
        <v>28</v>
      </c>
      <c r="P4581">
        <v>15063</v>
      </c>
      <c r="Q4581"/>
      <c r="R4581" t="s">
        <v>76</v>
      </c>
      <c r="S4581">
        <v>8</v>
      </c>
      <c r="T4581" t="s">
        <v>82</v>
      </c>
      <c r="U4581" s="4">
        <f>Tabla1[[#This Row],[OS-Valor Unitario]]-Tabla1[[#This Row],[costo_antes_iva]]</f>
        <v>0</v>
      </c>
      <c r="V4581" s="4">
        <f>Tabla1[[#This Row],[OS-Valor Unitario]]*Tabla1[[#This Row],[CANTIDAD ENTREGA SATELITE]]</f>
        <v>88000</v>
      </c>
      <c r="W4581" s="4">
        <f>Tabla1[[#This Row],[costo_antes_iva]]*Tabla1[[#This Row],[CANTIDAD ENTREGA SATELITE]]</f>
        <v>88000</v>
      </c>
      <c r="X4581" s="4">
        <f>Tabla1[[#This Row],[Valor total OS]]-Tabla1[[#This Row],[valor total op]]</f>
        <v>0</v>
      </c>
    </row>
    <row r="4582" spans="1:24" x14ac:dyDescent="0.3">
      <c r="A4582">
        <v>5572</v>
      </c>
      <c r="B4582" t="s">
        <v>7689</v>
      </c>
      <c r="C4582" t="s">
        <v>92</v>
      </c>
      <c r="D4582" t="s">
        <v>7690</v>
      </c>
      <c r="E4582" t="s">
        <v>7691</v>
      </c>
      <c r="F4582" s="2">
        <v>45520</v>
      </c>
      <c r="G4582">
        <v>72000</v>
      </c>
      <c r="H4582" t="s">
        <v>326</v>
      </c>
      <c r="I4582" t="s">
        <v>7692</v>
      </c>
      <c r="J4582">
        <v>1</v>
      </c>
      <c r="K4582" t="s">
        <v>37</v>
      </c>
      <c r="L4582">
        <v>72000</v>
      </c>
      <c r="M4582">
        <v>60</v>
      </c>
      <c r="N4582" t="s">
        <v>7693</v>
      </c>
      <c r="O4582" t="s">
        <v>28</v>
      </c>
      <c r="P4582">
        <v>14959</v>
      </c>
      <c r="Q4582">
        <v>5368020</v>
      </c>
      <c r="R4582" t="s">
        <v>14856</v>
      </c>
      <c r="S4582">
        <v>55</v>
      </c>
      <c r="T4582" t="s">
        <v>37</v>
      </c>
      <c r="U4582" s="4">
        <f>Tabla1[[#This Row],[OS-Valor Unitario]]-Tabla1[[#This Row],[costo_antes_iva]]</f>
        <v>0</v>
      </c>
      <c r="V4582" s="4">
        <f>Tabla1[[#This Row],[OS-Valor Unitario]]*Tabla1[[#This Row],[CANTIDAD ENTREGA SATELITE]]</f>
        <v>3960000</v>
      </c>
      <c r="W4582" s="4">
        <f>Tabla1[[#This Row],[costo_antes_iva]]*Tabla1[[#This Row],[CANTIDAD ENTREGA SATELITE]]</f>
        <v>3960000</v>
      </c>
      <c r="X4582" s="4">
        <f>Tabla1[[#This Row],[Valor total OS]]-Tabla1[[#This Row],[valor total op]]</f>
        <v>0</v>
      </c>
    </row>
    <row r="4583" spans="1:24" x14ac:dyDescent="0.3">
      <c r="A4583">
        <v>5570</v>
      </c>
      <c r="B4583" t="s">
        <v>7702</v>
      </c>
      <c r="C4583" t="s">
        <v>2649</v>
      </c>
      <c r="D4583" t="s">
        <v>7703</v>
      </c>
      <c r="E4583" t="s">
        <v>7704</v>
      </c>
      <c r="F4583" s="2">
        <v>45520</v>
      </c>
      <c r="G4583">
        <v>15000</v>
      </c>
      <c r="H4583" t="s">
        <v>24</v>
      </c>
      <c r="I4583" t="s">
        <v>7705</v>
      </c>
      <c r="J4583">
        <v>2</v>
      </c>
      <c r="K4583" t="s">
        <v>4712</v>
      </c>
      <c r="L4583">
        <v>15000</v>
      </c>
      <c r="M4583">
        <v>17</v>
      </c>
      <c r="N4583" t="s">
        <v>7706</v>
      </c>
      <c r="O4583" t="s">
        <v>28</v>
      </c>
      <c r="P4583">
        <v>15300</v>
      </c>
      <c r="Q4583">
        <v>3072750</v>
      </c>
      <c r="R4583" t="s">
        <v>76</v>
      </c>
      <c r="S4583">
        <v>17</v>
      </c>
      <c r="T4583" t="s">
        <v>4713</v>
      </c>
      <c r="U4583" s="4">
        <f>Tabla1[[#This Row],[OS-Valor Unitario]]-Tabla1[[#This Row],[costo_antes_iva]]</f>
        <v>0</v>
      </c>
      <c r="V4583" s="4">
        <f>Tabla1[[#This Row],[OS-Valor Unitario]]*Tabla1[[#This Row],[CANTIDAD ENTREGA SATELITE]]</f>
        <v>255000</v>
      </c>
      <c r="W4583" s="4">
        <f>Tabla1[[#This Row],[costo_antes_iva]]*Tabla1[[#This Row],[CANTIDAD ENTREGA SATELITE]]</f>
        <v>255000</v>
      </c>
      <c r="X4583" s="4">
        <f>Tabla1[[#This Row],[Valor total OS]]-Tabla1[[#This Row],[valor total op]]</f>
        <v>0</v>
      </c>
    </row>
    <row r="4584" spans="1:24" x14ac:dyDescent="0.3">
      <c r="A4584">
        <v>5570</v>
      </c>
      <c r="B4584" t="s">
        <v>7702</v>
      </c>
      <c r="C4584" t="s">
        <v>2649</v>
      </c>
      <c r="D4584" t="s">
        <v>7703</v>
      </c>
      <c r="E4584" t="s">
        <v>7704</v>
      </c>
      <c r="F4584" s="2">
        <v>45520</v>
      </c>
      <c r="G4584">
        <v>2200</v>
      </c>
      <c r="H4584" t="s">
        <v>88</v>
      </c>
      <c r="I4584" t="s">
        <v>7705</v>
      </c>
      <c r="J4584">
        <v>2</v>
      </c>
      <c r="K4584" t="s">
        <v>129</v>
      </c>
      <c r="L4584">
        <v>1500</v>
      </c>
      <c r="M4584">
        <v>17</v>
      </c>
      <c r="N4584" t="s">
        <v>7706</v>
      </c>
      <c r="O4584" t="s">
        <v>28</v>
      </c>
      <c r="P4584">
        <v>15154</v>
      </c>
      <c r="Q4584">
        <v>3072750</v>
      </c>
      <c r="R4584" t="s">
        <v>76</v>
      </c>
      <c r="S4584">
        <v>17</v>
      </c>
      <c r="T4584" t="s">
        <v>132</v>
      </c>
      <c r="U4584" s="4">
        <f>Tabla1[[#This Row],[OS-Valor Unitario]]-Tabla1[[#This Row],[costo_antes_iva]]</f>
        <v>-700</v>
      </c>
      <c r="V4584" s="4">
        <f>Tabla1[[#This Row],[OS-Valor Unitario]]*Tabla1[[#This Row],[CANTIDAD ENTREGA SATELITE]]</f>
        <v>25500</v>
      </c>
      <c r="W4584" s="4">
        <f>Tabla1[[#This Row],[costo_antes_iva]]*Tabla1[[#This Row],[CANTIDAD ENTREGA SATELITE]]</f>
        <v>37400</v>
      </c>
      <c r="X4584" s="4">
        <f>Tabla1[[#This Row],[Valor total OS]]-Tabla1[[#This Row],[valor total op]]</f>
        <v>-11900</v>
      </c>
    </row>
    <row r="4585" spans="1:24" x14ac:dyDescent="0.3">
      <c r="A4585">
        <v>5570</v>
      </c>
      <c r="B4585" t="s">
        <v>7707</v>
      </c>
      <c r="C4585" t="s">
        <v>837</v>
      </c>
      <c r="D4585" t="s">
        <v>7703</v>
      </c>
      <c r="E4585" t="s">
        <v>7708</v>
      </c>
      <c r="F4585" s="2">
        <v>45520</v>
      </c>
      <c r="G4585">
        <v>14000</v>
      </c>
      <c r="H4585" t="s">
        <v>24</v>
      </c>
      <c r="I4585" t="s">
        <v>7709</v>
      </c>
      <c r="J4585">
        <v>3</v>
      </c>
      <c r="K4585" t="s">
        <v>4712</v>
      </c>
      <c r="L4585">
        <v>15000</v>
      </c>
      <c r="M4585">
        <v>20</v>
      </c>
      <c r="N4585" t="s">
        <v>7706</v>
      </c>
      <c r="O4585" t="s">
        <v>28</v>
      </c>
      <c r="P4585">
        <v>15301</v>
      </c>
      <c r="Q4585">
        <v>3072750</v>
      </c>
      <c r="R4585" t="s">
        <v>270</v>
      </c>
      <c r="S4585">
        <v>20</v>
      </c>
      <c r="T4585" t="s">
        <v>4713</v>
      </c>
      <c r="U4585" s="4">
        <f>Tabla1[[#This Row],[OS-Valor Unitario]]-Tabla1[[#This Row],[costo_antes_iva]]</f>
        <v>1000</v>
      </c>
      <c r="V4585" s="4">
        <f>Tabla1[[#This Row],[OS-Valor Unitario]]*Tabla1[[#This Row],[CANTIDAD ENTREGA SATELITE]]</f>
        <v>300000</v>
      </c>
      <c r="W4585" s="4">
        <f>Tabla1[[#This Row],[costo_antes_iva]]*Tabla1[[#This Row],[CANTIDAD ENTREGA SATELITE]]</f>
        <v>280000</v>
      </c>
      <c r="X4585" s="4">
        <f>Tabla1[[#This Row],[Valor total OS]]-Tabla1[[#This Row],[valor total op]]</f>
        <v>20000</v>
      </c>
    </row>
    <row r="4586" spans="1:24" x14ac:dyDescent="0.3">
      <c r="A4586">
        <v>5578</v>
      </c>
      <c r="B4586" t="s">
        <v>7656</v>
      </c>
      <c r="C4586" t="s">
        <v>84</v>
      </c>
      <c r="D4586" t="s">
        <v>1170</v>
      </c>
      <c r="E4586" t="s">
        <v>7657</v>
      </c>
      <c r="F4586" s="2">
        <v>45519</v>
      </c>
      <c r="G4586">
        <v>5000</v>
      </c>
      <c r="H4586" t="s">
        <v>24</v>
      </c>
      <c r="I4586" t="s">
        <v>7658</v>
      </c>
      <c r="J4586">
        <v>1</v>
      </c>
      <c r="K4586" t="s">
        <v>5289</v>
      </c>
      <c r="L4586">
        <v>5000</v>
      </c>
      <c r="M4586">
        <v>74</v>
      </c>
      <c r="N4586" t="s">
        <v>7659</v>
      </c>
      <c r="O4586" t="s">
        <v>1011</v>
      </c>
      <c r="P4586">
        <v>15114</v>
      </c>
      <c r="Q4586">
        <v>9309024</v>
      </c>
      <c r="R4586" t="s">
        <v>523</v>
      </c>
      <c r="S4586">
        <v>46</v>
      </c>
      <c r="T4586" t="s">
        <v>5290</v>
      </c>
      <c r="U4586" s="4">
        <f>Tabla1[[#This Row],[OS-Valor Unitario]]-Tabla1[[#This Row],[costo_antes_iva]]</f>
        <v>0</v>
      </c>
      <c r="V4586" s="4">
        <f>Tabla1[[#This Row],[OS-Valor Unitario]]*Tabla1[[#This Row],[CANTIDAD ENTREGA SATELITE]]</f>
        <v>230000</v>
      </c>
      <c r="W4586" s="4">
        <f>Tabla1[[#This Row],[costo_antes_iva]]*Tabla1[[#This Row],[CANTIDAD ENTREGA SATELITE]]</f>
        <v>230000</v>
      </c>
      <c r="X4586" s="4">
        <f>Tabla1[[#This Row],[Valor total OS]]-Tabla1[[#This Row],[valor total op]]</f>
        <v>0</v>
      </c>
    </row>
    <row r="4587" spans="1:24" x14ac:dyDescent="0.3">
      <c r="A4587">
        <v>5578</v>
      </c>
      <c r="B4587" t="s">
        <v>7656</v>
      </c>
      <c r="C4587" t="s">
        <v>84</v>
      </c>
      <c r="D4587" t="s">
        <v>1170</v>
      </c>
      <c r="E4587" t="s">
        <v>7657</v>
      </c>
      <c r="F4587" s="2">
        <v>45519</v>
      </c>
      <c r="G4587">
        <v>5000</v>
      </c>
      <c r="H4587" t="s">
        <v>24</v>
      </c>
      <c r="I4587" t="s">
        <v>7658</v>
      </c>
      <c r="J4587">
        <v>1</v>
      </c>
      <c r="K4587" t="s">
        <v>5289</v>
      </c>
      <c r="L4587">
        <v>5000</v>
      </c>
      <c r="M4587">
        <v>74</v>
      </c>
      <c r="N4587" t="s">
        <v>7659</v>
      </c>
      <c r="O4587" t="s">
        <v>1011</v>
      </c>
      <c r="P4587">
        <v>15114</v>
      </c>
      <c r="Q4587">
        <v>9309024</v>
      </c>
      <c r="R4587" t="s">
        <v>523</v>
      </c>
      <c r="S4587">
        <v>28</v>
      </c>
      <c r="T4587" t="s">
        <v>5290</v>
      </c>
      <c r="U4587" s="4">
        <f>Tabla1[[#This Row],[OS-Valor Unitario]]-Tabla1[[#This Row],[costo_antes_iva]]</f>
        <v>0</v>
      </c>
      <c r="V4587" s="4">
        <f>Tabla1[[#This Row],[OS-Valor Unitario]]*Tabla1[[#This Row],[CANTIDAD ENTREGA SATELITE]]</f>
        <v>140000</v>
      </c>
      <c r="W4587" s="4">
        <f>Tabla1[[#This Row],[costo_antes_iva]]*Tabla1[[#This Row],[CANTIDAD ENTREGA SATELITE]]</f>
        <v>140000</v>
      </c>
      <c r="X4587" s="4">
        <f>Tabla1[[#This Row],[Valor total OS]]-Tabla1[[#This Row],[valor total op]]</f>
        <v>0</v>
      </c>
    </row>
    <row r="4588" spans="1:24" x14ac:dyDescent="0.3">
      <c r="A4588">
        <v>5578</v>
      </c>
      <c r="B4588" t="s">
        <v>7656</v>
      </c>
      <c r="C4588" t="s">
        <v>84</v>
      </c>
      <c r="D4588" t="s">
        <v>1170</v>
      </c>
      <c r="E4588" t="s">
        <v>7657</v>
      </c>
      <c r="F4588" s="2">
        <v>45519</v>
      </c>
      <c r="G4588">
        <v>11000</v>
      </c>
      <c r="H4588" t="s">
        <v>175</v>
      </c>
      <c r="I4588" t="s">
        <v>7658</v>
      </c>
      <c r="J4588">
        <v>1</v>
      </c>
      <c r="K4588" t="s">
        <v>5289</v>
      </c>
      <c r="L4588">
        <v>10000</v>
      </c>
      <c r="M4588">
        <v>78</v>
      </c>
      <c r="N4588" t="s">
        <v>7659</v>
      </c>
      <c r="O4588" t="s">
        <v>1011</v>
      </c>
      <c r="P4588">
        <v>15050</v>
      </c>
      <c r="Q4588">
        <v>9309024</v>
      </c>
      <c r="R4588" t="s">
        <v>523</v>
      </c>
      <c r="S4588">
        <v>46</v>
      </c>
      <c r="T4588" t="s">
        <v>5290</v>
      </c>
      <c r="U4588" s="4">
        <f>Tabla1[[#This Row],[OS-Valor Unitario]]-Tabla1[[#This Row],[costo_antes_iva]]</f>
        <v>-1000</v>
      </c>
      <c r="V4588" s="4">
        <f>Tabla1[[#This Row],[OS-Valor Unitario]]*Tabla1[[#This Row],[CANTIDAD ENTREGA SATELITE]]</f>
        <v>460000</v>
      </c>
      <c r="W4588" s="4">
        <f>Tabla1[[#This Row],[costo_antes_iva]]*Tabla1[[#This Row],[CANTIDAD ENTREGA SATELITE]]</f>
        <v>506000</v>
      </c>
      <c r="X4588" s="4">
        <f>Tabla1[[#This Row],[Valor total OS]]-Tabla1[[#This Row],[valor total op]]</f>
        <v>-46000</v>
      </c>
    </row>
    <row r="4589" spans="1:24" x14ac:dyDescent="0.3">
      <c r="A4589">
        <v>5578</v>
      </c>
      <c r="B4589" t="s">
        <v>7656</v>
      </c>
      <c r="C4589" t="s">
        <v>84</v>
      </c>
      <c r="D4589" t="s">
        <v>1170</v>
      </c>
      <c r="E4589" t="s">
        <v>7657</v>
      </c>
      <c r="F4589" s="2">
        <v>45519</v>
      </c>
      <c r="G4589">
        <v>11000</v>
      </c>
      <c r="H4589" t="s">
        <v>175</v>
      </c>
      <c r="I4589" t="s">
        <v>7658</v>
      </c>
      <c r="J4589">
        <v>1</v>
      </c>
      <c r="K4589" t="s">
        <v>5289</v>
      </c>
      <c r="L4589">
        <v>10000</v>
      </c>
      <c r="M4589">
        <v>78</v>
      </c>
      <c r="N4589" t="s">
        <v>7659</v>
      </c>
      <c r="O4589" t="s">
        <v>1011</v>
      </c>
      <c r="P4589">
        <v>15050</v>
      </c>
      <c r="Q4589">
        <v>9309024</v>
      </c>
      <c r="R4589" t="s">
        <v>523</v>
      </c>
      <c r="S4589">
        <v>28</v>
      </c>
      <c r="T4589" t="s">
        <v>5290</v>
      </c>
      <c r="U4589" s="4">
        <f>Tabla1[[#This Row],[OS-Valor Unitario]]-Tabla1[[#This Row],[costo_antes_iva]]</f>
        <v>-1000</v>
      </c>
      <c r="V4589" s="4">
        <f>Tabla1[[#This Row],[OS-Valor Unitario]]*Tabla1[[#This Row],[CANTIDAD ENTREGA SATELITE]]</f>
        <v>280000</v>
      </c>
      <c r="W4589" s="4">
        <f>Tabla1[[#This Row],[costo_antes_iva]]*Tabla1[[#This Row],[CANTIDAD ENTREGA SATELITE]]</f>
        <v>308000</v>
      </c>
      <c r="X4589" s="4">
        <f>Tabla1[[#This Row],[Valor total OS]]-Tabla1[[#This Row],[valor total op]]</f>
        <v>-28000</v>
      </c>
    </row>
    <row r="4590" spans="1:24" x14ac:dyDescent="0.3">
      <c r="A4590">
        <v>5578</v>
      </c>
      <c r="B4590" t="s">
        <v>7660</v>
      </c>
      <c r="C4590" t="s">
        <v>84</v>
      </c>
      <c r="D4590" t="s">
        <v>1170</v>
      </c>
      <c r="E4590" t="s">
        <v>7661</v>
      </c>
      <c r="F4590" s="2">
        <v>45519</v>
      </c>
      <c r="G4590">
        <v>5000</v>
      </c>
      <c r="H4590" t="s">
        <v>24</v>
      </c>
      <c r="I4590" t="s">
        <v>7662</v>
      </c>
      <c r="J4590">
        <v>2</v>
      </c>
      <c r="K4590" t="s">
        <v>5289</v>
      </c>
      <c r="L4590">
        <v>5000</v>
      </c>
      <c r="M4590">
        <v>50</v>
      </c>
      <c r="N4590" t="s">
        <v>7659</v>
      </c>
      <c r="O4590" t="s">
        <v>1011</v>
      </c>
      <c r="P4590">
        <v>15115</v>
      </c>
      <c r="Q4590">
        <v>9309024</v>
      </c>
      <c r="R4590" t="s">
        <v>523</v>
      </c>
      <c r="S4590">
        <v>16</v>
      </c>
      <c r="T4590" t="s">
        <v>5290</v>
      </c>
      <c r="U4590" s="4">
        <f>Tabla1[[#This Row],[OS-Valor Unitario]]-Tabla1[[#This Row],[costo_antes_iva]]</f>
        <v>0</v>
      </c>
      <c r="V4590" s="4">
        <f>Tabla1[[#This Row],[OS-Valor Unitario]]*Tabla1[[#This Row],[CANTIDAD ENTREGA SATELITE]]</f>
        <v>80000</v>
      </c>
      <c r="W4590" s="4">
        <f>Tabla1[[#This Row],[costo_antes_iva]]*Tabla1[[#This Row],[CANTIDAD ENTREGA SATELITE]]</f>
        <v>80000</v>
      </c>
      <c r="X4590" s="4">
        <f>Tabla1[[#This Row],[Valor total OS]]-Tabla1[[#This Row],[valor total op]]</f>
        <v>0</v>
      </c>
    </row>
    <row r="4591" spans="1:24" x14ac:dyDescent="0.3">
      <c r="A4591">
        <v>5578</v>
      </c>
      <c r="B4591" t="s">
        <v>7660</v>
      </c>
      <c r="C4591" t="s">
        <v>84</v>
      </c>
      <c r="D4591" t="s">
        <v>1170</v>
      </c>
      <c r="E4591" t="s">
        <v>7661</v>
      </c>
      <c r="F4591" s="2">
        <v>45519</v>
      </c>
      <c r="G4591">
        <v>5000</v>
      </c>
      <c r="H4591" t="s">
        <v>24</v>
      </c>
      <c r="I4591" t="s">
        <v>7662</v>
      </c>
      <c r="J4591">
        <v>2</v>
      </c>
      <c r="K4591" t="s">
        <v>5289</v>
      </c>
      <c r="L4591">
        <v>5000</v>
      </c>
      <c r="M4591">
        <v>50</v>
      </c>
      <c r="N4591" t="s">
        <v>7659</v>
      </c>
      <c r="O4591" t="s">
        <v>1011</v>
      </c>
      <c r="P4591">
        <v>15115</v>
      </c>
      <c r="Q4591">
        <v>9309024</v>
      </c>
      <c r="R4591" t="s">
        <v>523</v>
      </c>
      <c r="S4591">
        <v>34</v>
      </c>
      <c r="T4591" t="s">
        <v>5290</v>
      </c>
      <c r="U4591" s="4">
        <f>Tabla1[[#This Row],[OS-Valor Unitario]]-Tabla1[[#This Row],[costo_antes_iva]]</f>
        <v>0</v>
      </c>
      <c r="V4591" s="4">
        <f>Tabla1[[#This Row],[OS-Valor Unitario]]*Tabla1[[#This Row],[CANTIDAD ENTREGA SATELITE]]</f>
        <v>170000</v>
      </c>
      <c r="W4591" s="4">
        <f>Tabla1[[#This Row],[costo_antes_iva]]*Tabla1[[#This Row],[CANTIDAD ENTREGA SATELITE]]</f>
        <v>170000</v>
      </c>
      <c r="X4591" s="4">
        <f>Tabla1[[#This Row],[Valor total OS]]-Tabla1[[#This Row],[valor total op]]</f>
        <v>0</v>
      </c>
    </row>
    <row r="4592" spans="1:24" x14ac:dyDescent="0.3">
      <c r="A4592">
        <v>5578</v>
      </c>
      <c r="B4592" t="s">
        <v>7660</v>
      </c>
      <c r="C4592" t="s">
        <v>84</v>
      </c>
      <c r="D4592" t="s">
        <v>1170</v>
      </c>
      <c r="E4592" t="s">
        <v>7661</v>
      </c>
      <c r="F4592" s="2">
        <v>45519</v>
      </c>
      <c r="G4592">
        <v>11000</v>
      </c>
      <c r="H4592" t="s">
        <v>175</v>
      </c>
      <c r="I4592" t="s">
        <v>7662</v>
      </c>
      <c r="J4592">
        <v>2</v>
      </c>
      <c r="K4592" t="s">
        <v>5289</v>
      </c>
      <c r="L4592">
        <v>10000</v>
      </c>
      <c r="M4592">
        <v>50</v>
      </c>
      <c r="N4592" t="s">
        <v>7659</v>
      </c>
      <c r="O4592" t="s">
        <v>1011</v>
      </c>
      <c r="P4592">
        <v>15051</v>
      </c>
      <c r="Q4592">
        <v>9309024</v>
      </c>
      <c r="R4592" t="s">
        <v>523</v>
      </c>
      <c r="S4592">
        <v>16</v>
      </c>
      <c r="T4592" t="s">
        <v>5290</v>
      </c>
      <c r="U4592" s="4">
        <f>Tabla1[[#This Row],[OS-Valor Unitario]]-Tabla1[[#This Row],[costo_antes_iva]]</f>
        <v>-1000</v>
      </c>
      <c r="V4592" s="4">
        <f>Tabla1[[#This Row],[OS-Valor Unitario]]*Tabla1[[#This Row],[CANTIDAD ENTREGA SATELITE]]</f>
        <v>160000</v>
      </c>
      <c r="W4592" s="4">
        <f>Tabla1[[#This Row],[costo_antes_iva]]*Tabla1[[#This Row],[CANTIDAD ENTREGA SATELITE]]</f>
        <v>176000</v>
      </c>
      <c r="X4592" s="4">
        <f>Tabla1[[#This Row],[Valor total OS]]-Tabla1[[#This Row],[valor total op]]</f>
        <v>-16000</v>
      </c>
    </row>
    <row r="4593" spans="1:24" x14ac:dyDescent="0.3">
      <c r="A4593">
        <v>5578</v>
      </c>
      <c r="B4593" t="s">
        <v>7660</v>
      </c>
      <c r="C4593" t="s">
        <v>84</v>
      </c>
      <c r="D4593" t="s">
        <v>1170</v>
      </c>
      <c r="E4593" t="s">
        <v>7661</v>
      </c>
      <c r="F4593" s="2">
        <v>45519</v>
      </c>
      <c r="G4593">
        <v>11000</v>
      </c>
      <c r="H4593" t="s">
        <v>175</v>
      </c>
      <c r="I4593" t="s">
        <v>7662</v>
      </c>
      <c r="J4593">
        <v>2</v>
      </c>
      <c r="K4593" t="s">
        <v>5289</v>
      </c>
      <c r="L4593">
        <v>10000</v>
      </c>
      <c r="M4593">
        <v>50</v>
      </c>
      <c r="N4593" t="s">
        <v>7659</v>
      </c>
      <c r="O4593" t="s">
        <v>1011</v>
      </c>
      <c r="P4593">
        <v>15051</v>
      </c>
      <c r="Q4593">
        <v>9309024</v>
      </c>
      <c r="R4593" t="s">
        <v>523</v>
      </c>
      <c r="S4593">
        <v>34</v>
      </c>
      <c r="T4593" t="s">
        <v>5290</v>
      </c>
      <c r="U4593" s="4">
        <f>Tabla1[[#This Row],[OS-Valor Unitario]]-Tabla1[[#This Row],[costo_antes_iva]]</f>
        <v>-1000</v>
      </c>
      <c r="V4593" s="4">
        <f>Tabla1[[#This Row],[OS-Valor Unitario]]*Tabla1[[#This Row],[CANTIDAD ENTREGA SATELITE]]</f>
        <v>340000</v>
      </c>
      <c r="W4593" s="4">
        <f>Tabla1[[#This Row],[costo_antes_iva]]*Tabla1[[#This Row],[CANTIDAD ENTREGA SATELITE]]</f>
        <v>374000</v>
      </c>
      <c r="X4593" s="4">
        <f>Tabla1[[#This Row],[Valor total OS]]-Tabla1[[#This Row],[valor total op]]</f>
        <v>-34000</v>
      </c>
    </row>
    <row r="4594" spans="1:24" x14ac:dyDescent="0.3">
      <c r="A4594">
        <v>5578</v>
      </c>
      <c r="B4594" t="s">
        <v>7663</v>
      </c>
      <c r="C4594" t="s">
        <v>167</v>
      </c>
      <c r="D4594" t="s">
        <v>1170</v>
      </c>
      <c r="E4594" t="s">
        <v>7664</v>
      </c>
      <c r="F4594" s="2">
        <v>45519</v>
      </c>
      <c r="G4594">
        <v>1800</v>
      </c>
      <c r="H4594" t="s">
        <v>88</v>
      </c>
      <c r="I4594" t="s">
        <v>7665</v>
      </c>
      <c r="J4594">
        <v>3</v>
      </c>
      <c r="K4594" t="s">
        <v>434</v>
      </c>
      <c r="L4594">
        <v>4200</v>
      </c>
      <c r="M4594">
        <v>70</v>
      </c>
      <c r="N4594" t="s">
        <v>7659</v>
      </c>
      <c r="O4594" t="s">
        <v>1011</v>
      </c>
      <c r="P4594">
        <v>15041</v>
      </c>
      <c r="Q4594">
        <v>9309024</v>
      </c>
      <c r="R4594" t="s">
        <v>76</v>
      </c>
      <c r="S4594">
        <v>44</v>
      </c>
      <c r="T4594" t="s">
        <v>436</v>
      </c>
      <c r="U4594" s="4">
        <f>Tabla1[[#This Row],[OS-Valor Unitario]]-Tabla1[[#This Row],[costo_antes_iva]]</f>
        <v>2400</v>
      </c>
      <c r="V4594" s="4">
        <f>Tabla1[[#This Row],[OS-Valor Unitario]]*Tabla1[[#This Row],[CANTIDAD ENTREGA SATELITE]]</f>
        <v>184800</v>
      </c>
      <c r="W4594" s="4">
        <f>Tabla1[[#This Row],[costo_antes_iva]]*Tabla1[[#This Row],[CANTIDAD ENTREGA SATELITE]]</f>
        <v>79200</v>
      </c>
      <c r="X4594" s="4">
        <f>Tabla1[[#This Row],[Valor total OS]]-Tabla1[[#This Row],[valor total op]]</f>
        <v>105600</v>
      </c>
    </row>
    <row r="4595" spans="1:24" x14ac:dyDescent="0.3">
      <c r="A4595">
        <v>5578</v>
      </c>
      <c r="B4595" t="s">
        <v>7663</v>
      </c>
      <c r="C4595" t="s">
        <v>167</v>
      </c>
      <c r="D4595" t="s">
        <v>1170</v>
      </c>
      <c r="E4595" t="s">
        <v>7664</v>
      </c>
      <c r="F4595" s="2">
        <v>45519</v>
      </c>
      <c r="G4595">
        <v>1800</v>
      </c>
      <c r="H4595" t="s">
        <v>88</v>
      </c>
      <c r="I4595" t="s">
        <v>7665</v>
      </c>
      <c r="J4595">
        <v>3</v>
      </c>
      <c r="K4595" t="s">
        <v>434</v>
      </c>
      <c r="L4595">
        <v>4200</v>
      </c>
      <c r="M4595">
        <v>70</v>
      </c>
      <c r="N4595" t="s">
        <v>7659</v>
      </c>
      <c r="O4595" t="s">
        <v>1011</v>
      </c>
      <c r="P4595">
        <v>15041</v>
      </c>
      <c r="Q4595">
        <v>9309024</v>
      </c>
      <c r="R4595" t="s">
        <v>76</v>
      </c>
      <c r="S4595">
        <v>26</v>
      </c>
      <c r="T4595" t="s">
        <v>436</v>
      </c>
      <c r="U4595" s="4">
        <f>Tabla1[[#This Row],[OS-Valor Unitario]]-Tabla1[[#This Row],[costo_antes_iva]]</f>
        <v>2400</v>
      </c>
      <c r="V4595" s="4">
        <f>Tabla1[[#This Row],[OS-Valor Unitario]]*Tabla1[[#This Row],[CANTIDAD ENTREGA SATELITE]]</f>
        <v>109200</v>
      </c>
      <c r="W4595" s="4">
        <f>Tabla1[[#This Row],[costo_antes_iva]]*Tabla1[[#This Row],[CANTIDAD ENTREGA SATELITE]]</f>
        <v>46800</v>
      </c>
      <c r="X4595" s="4">
        <f>Tabla1[[#This Row],[Valor total OS]]-Tabla1[[#This Row],[valor total op]]</f>
        <v>62400</v>
      </c>
    </row>
    <row r="4596" spans="1:24" x14ac:dyDescent="0.3">
      <c r="A4596">
        <v>5578</v>
      </c>
      <c r="B4596" t="s">
        <v>7663</v>
      </c>
      <c r="C4596" t="s">
        <v>167</v>
      </c>
      <c r="D4596" t="s">
        <v>1170</v>
      </c>
      <c r="E4596" t="s">
        <v>7664</v>
      </c>
      <c r="F4596" s="2">
        <v>45519</v>
      </c>
      <c r="G4596">
        <v>15500</v>
      </c>
      <c r="H4596" t="s">
        <v>24</v>
      </c>
      <c r="I4596" t="s">
        <v>7665</v>
      </c>
      <c r="J4596">
        <v>3</v>
      </c>
      <c r="K4596" t="s">
        <v>5375</v>
      </c>
      <c r="L4596">
        <v>15000</v>
      </c>
      <c r="M4596">
        <v>44</v>
      </c>
      <c r="N4596" t="s">
        <v>7659</v>
      </c>
      <c r="O4596" t="s">
        <v>1011</v>
      </c>
      <c r="P4596">
        <v>15106</v>
      </c>
      <c r="Q4596">
        <v>9309024</v>
      </c>
      <c r="R4596" t="s">
        <v>76</v>
      </c>
      <c r="S4596">
        <v>44</v>
      </c>
      <c r="T4596" t="s">
        <v>5376</v>
      </c>
      <c r="U4596" s="4">
        <f>Tabla1[[#This Row],[OS-Valor Unitario]]-Tabla1[[#This Row],[costo_antes_iva]]</f>
        <v>-500</v>
      </c>
      <c r="V4596" s="4">
        <f>Tabla1[[#This Row],[OS-Valor Unitario]]*Tabla1[[#This Row],[CANTIDAD ENTREGA SATELITE]]</f>
        <v>660000</v>
      </c>
      <c r="W4596" s="4">
        <f>Tabla1[[#This Row],[costo_antes_iva]]*Tabla1[[#This Row],[CANTIDAD ENTREGA SATELITE]]</f>
        <v>682000</v>
      </c>
      <c r="X4596" s="4">
        <f>Tabla1[[#This Row],[Valor total OS]]-Tabla1[[#This Row],[valor total op]]</f>
        <v>-22000</v>
      </c>
    </row>
    <row r="4597" spans="1:24" x14ac:dyDescent="0.3">
      <c r="A4597">
        <v>5578</v>
      </c>
      <c r="B4597" t="s">
        <v>7663</v>
      </c>
      <c r="C4597" t="s">
        <v>167</v>
      </c>
      <c r="D4597" t="s">
        <v>1170</v>
      </c>
      <c r="E4597" t="s">
        <v>7664</v>
      </c>
      <c r="F4597" s="2">
        <v>45519</v>
      </c>
      <c r="G4597">
        <v>15500</v>
      </c>
      <c r="H4597" t="s">
        <v>24</v>
      </c>
      <c r="I4597" t="s">
        <v>7665</v>
      </c>
      <c r="J4597">
        <v>3</v>
      </c>
      <c r="K4597" t="s">
        <v>5375</v>
      </c>
      <c r="L4597">
        <v>14000</v>
      </c>
      <c r="M4597">
        <v>26</v>
      </c>
      <c r="N4597" t="s">
        <v>7659</v>
      </c>
      <c r="O4597" t="s">
        <v>1011</v>
      </c>
      <c r="P4597">
        <v>15107</v>
      </c>
      <c r="Q4597">
        <v>9309024</v>
      </c>
      <c r="R4597" t="s">
        <v>76</v>
      </c>
      <c r="S4597">
        <v>26</v>
      </c>
      <c r="T4597" t="s">
        <v>5376</v>
      </c>
      <c r="U4597" s="4">
        <f>Tabla1[[#This Row],[OS-Valor Unitario]]-Tabla1[[#This Row],[costo_antes_iva]]</f>
        <v>-1500</v>
      </c>
      <c r="V4597" s="4">
        <f>Tabla1[[#This Row],[OS-Valor Unitario]]*Tabla1[[#This Row],[CANTIDAD ENTREGA SATELITE]]</f>
        <v>364000</v>
      </c>
      <c r="W4597" s="4">
        <f>Tabla1[[#This Row],[costo_antes_iva]]*Tabla1[[#This Row],[CANTIDAD ENTREGA SATELITE]]</f>
        <v>403000</v>
      </c>
      <c r="X4597" s="4">
        <f>Tabla1[[#This Row],[Valor total OS]]-Tabla1[[#This Row],[valor total op]]</f>
        <v>-39000</v>
      </c>
    </row>
    <row r="4598" spans="1:24" x14ac:dyDescent="0.3">
      <c r="A4598">
        <v>5578</v>
      </c>
      <c r="B4598" t="s">
        <v>7663</v>
      </c>
      <c r="C4598" t="s">
        <v>167</v>
      </c>
      <c r="D4598" t="s">
        <v>1170</v>
      </c>
      <c r="E4598" t="s">
        <v>7664</v>
      </c>
      <c r="F4598" s="2">
        <v>45519</v>
      </c>
      <c r="G4598">
        <v>1400</v>
      </c>
      <c r="H4598" t="s">
        <v>88</v>
      </c>
      <c r="I4598" t="s">
        <v>7665</v>
      </c>
      <c r="J4598">
        <v>3</v>
      </c>
      <c r="K4598" t="s">
        <v>434</v>
      </c>
      <c r="L4598">
        <v>4200</v>
      </c>
      <c r="M4598">
        <v>70</v>
      </c>
      <c r="N4598" t="s">
        <v>7659</v>
      </c>
      <c r="O4598" t="s">
        <v>1011</v>
      </c>
      <c r="P4598">
        <v>15041</v>
      </c>
      <c r="Q4598">
        <v>9309024</v>
      </c>
      <c r="R4598" t="s">
        <v>76</v>
      </c>
      <c r="S4598">
        <v>44</v>
      </c>
      <c r="T4598" t="s">
        <v>436</v>
      </c>
      <c r="U4598" s="4">
        <f>Tabla1[[#This Row],[OS-Valor Unitario]]-Tabla1[[#This Row],[costo_antes_iva]]</f>
        <v>2800</v>
      </c>
      <c r="V4598" s="4">
        <f>Tabla1[[#This Row],[OS-Valor Unitario]]*Tabla1[[#This Row],[CANTIDAD ENTREGA SATELITE]]</f>
        <v>184800</v>
      </c>
      <c r="W4598" s="4">
        <f>Tabla1[[#This Row],[costo_antes_iva]]*Tabla1[[#This Row],[CANTIDAD ENTREGA SATELITE]]</f>
        <v>61600</v>
      </c>
      <c r="X4598" s="4">
        <f>Tabla1[[#This Row],[Valor total OS]]-Tabla1[[#This Row],[valor total op]]</f>
        <v>123200</v>
      </c>
    </row>
    <row r="4599" spans="1:24" x14ac:dyDescent="0.3">
      <c r="A4599">
        <v>5578</v>
      </c>
      <c r="B4599" t="s">
        <v>7663</v>
      </c>
      <c r="C4599" t="s">
        <v>167</v>
      </c>
      <c r="D4599" t="s">
        <v>1170</v>
      </c>
      <c r="E4599" t="s">
        <v>7664</v>
      </c>
      <c r="F4599" s="2">
        <v>45519</v>
      </c>
      <c r="G4599">
        <v>1400</v>
      </c>
      <c r="H4599" t="s">
        <v>88</v>
      </c>
      <c r="I4599" t="s">
        <v>7665</v>
      </c>
      <c r="J4599">
        <v>3</v>
      </c>
      <c r="K4599" t="s">
        <v>434</v>
      </c>
      <c r="L4599">
        <v>4200</v>
      </c>
      <c r="M4599">
        <v>70</v>
      </c>
      <c r="N4599" t="s">
        <v>7659</v>
      </c>
      <c r="O4599" t="s">
        <v>1011</v>
      </c>
      <c r="P4599">
        <v>15041</v>
      </c>
      <c r="Q4599">
        <v>9309024</v>
      </c>
      <c r="R4599" t="s">
        <v>76</v>
      </c>
      <c r="S4599">
        <v>26</v>
      </c>
      <c r="T4599" t="s">
        <v>436</v>
      </c>
      <c r="U4599" s="4">
        <f>Tabla1[[#This Row],[OS-Valor Unitario]]-Tabla1[[#This Row],[costo_antes_iva]]</f>
        <v>2800</v>
      </c>
      <c r="V4599" s="4">
        <f>Tabla1[[#This Row],[OS-Valor Unitario]]*Tabla1[[#This Row],[CANTIDAD ENTREGA SATELITE]]</f>
        <v>109200</v>
      </c>
      <c r="W4599" s="4">
        <f>Tabla1[[#This Row],[costo_antes_iva]]*Tabla1[[#This Row],[CANTIDAD ENTREGA SATELITE]]</f>
        <v>36400</v>
      </c>
      <c r="X4599" s="4">
        <f>Tabla1[[#This Row],[Valor total OS]]-Tabla1[[#This Row],[valor total op]]</f>
        <v>72800</v>
      </c>
    </row>
    <row r="4600" spans="1:24" x14ac:dyDescent="0.3">
      <c r="A4600">
        <v>5578</v>
      </c>
      <c r="B4600" t="s">
        <v>7666</v>
      </c>
      <c r="C4600" t="s">
        <v>167</v>
      </c>
      <c r="D4600" t="s">
        <v>1170</v>
      </c>
      <c r="E4600" t="s">
        <v>7664</v>
      </c>
      <c r="F4600" s="2">
        <v>45519</v>
      </c>
      <c r="G4600">
        <v>1800</v>
      </c>
      <c r="H4600" t="s">
        <v>88</v>
      </c>
      <c r="I4600" t="s">
        <v>7667</v>
      </c>
      <c r="J4600">
        <v>4</v>
      </c>
      <c r="K4600" t="s">
        <v>434</v>
      </c>
      <c r="L4600">
        <v>4200</v>
      </c>
      <c r="M4600">
        <v>50</v>
      </c>
      <c r="N4600" t="s">
        <v>7659</v>
      </c>
      <c r="O4600" t="s">
        <v>1011</v>
      </c>
      <c r="P4600">
        <v>15042</v>
      </c>
      <c r="Q4600">
        <v>9309024</v>
      </c>
      <c r="R4600" t="s">
        <v>76</v>
      </c>
      <c r="S4600">
        <v>16</v>
      </c>
      <c r="T4600" t="s">
        <v>436</v>
      </c>
      <c r="U4600" s="4">
        <f>Tabla1[[#This Row],[OS-Valor Unitario]]-Tabla1[[#This Row],[costo_antes_iva]]</f>
        <v>2400</v>
      </c>
      <c r="V4600" s="4">
        <f>Tabla1[[#This Row],[OS-Valor Unitario]]*Tabla1[[#This Row],[CANTIDAD ENTREGA SATELITE]]</f>
        <v>67200</v>
      </c>
      <c r="W4600" s="4">
        <f>Tabla1[[#This Row],[costo_antes_iva]]*Tabla1[[#This Row],[CANTIDAD ENTREGA SATELITE]]</f>
        <v>28800</v>
      </c>
      <c r="X4600" s="4">
        <f>Tabla1[[#This Row],[Valor total OS]]-Tabla1[[#This Row],[valor total op]]</f>
        <v>38400</v>
      </c>
    </row>
    <row r="4601" spans="1:24" x14ac:dyDescent="0.3">
      <c r="A4601">
        <v>5578</v>
      </c>
      <c r="B4601" t="s">
        <v>7666</v>
      </c>
      <c r="C4601" t="s">
        <v>167</v>
      </c>
      <c r="D4601" t="s">
        <v>1170</v>
      </c>
      <c r="E4601" t="s">
        <v>7664</v>
      </c>
      <c r="F4601" s="2">
        <v>45519</v>
      </c>
      <c r="G4601">
        <v>1800</v>
      </c>
      <c r="H4601" t="s">
        <v>88</v>
      </c>
      <c r="I4601" t="s">
        <v>7667</v>
      </c>
      <c r="J4601">
        <v>4</v>
      </c>
      <c r="K4601" t="s">
        <v>434</v>
      </c>
      <c r="L4601">
        <v>4200</v>
      </c>
      <c r="M4601">
        <v>50</v>
      </c>
      <c r="N4601" t="s">
        <v>7659</v>
      </c>
      <c r="O4601" t="s">
        <v>1011</v>
      </c>
      <c r="P4601">
        <v>15042</v>
      </c>
      <c r="Q4601">
        <v>9309024</v>
      </c>
      <c r="R4601" t="s">
        <v>76</v>
      </c>
      <c r="S4601">
        <v>34</v>
      </c>
      <c r="T4601" t="s">
        <v>436</v>
      </c>
      <c r="U4601" s="4">
        <f>Tabla1[[#This Row],[OS-Valor Unitario]]-Tabla1[[#This Row],[costo_antes_iva]]</f>
        <v>2400</v>
      </c>
      <c r="V4601" s="4">
        <f>Tabla1[[#This Row],[OS-Valor Unitario]]*Tabla1[[#This Row],[CANTIDAD ENTREGA SATELITE]]</f>
        <v>142800</v>
      </c>
      <c r="W4601" s="4">
        <f>Tabla1[[#This Row],[costo_antes_iva]]*Tabla1[[#This Row],[CANTIDAD ENTREGA SATELITE]]</f>
        <v>61200</v>
      </c>
      <c r="X4601" s="4">
        <f>Tabla1[[#This Row],[Valor total OS]]-Tabla1[[#This Row],[valor total op]]</f>
        <v>81600</v>
      </c>
    </row>
    <row r="4602" spans="1:24" x14ac:dyDescent="0.3">
      <c r="A4602">
        <v>5578</v>
      </c>
      <c r="B4602" t="s">
        <v>7666</v>
      </c>
      <c r="C4602" t="s">
        <v>167</v>
      </c>
      <c r="D4602" t="s">
        <v>1170</v>
      </c>
      <c r="E4602" t="s">
        <v>7664</v>
      </c>
      <c r="F4602" s="2">
        <v>45519</v>
      </c>
      <c r="G4602">
        <v>15500</v>
      </c>
      <c r="H4602" t="s">
        <v>24</v>
      </c>
      <c r="I4602" t="s">
        <v>7667</v>
      </c>
      <c r="J4602">
        <v>4</v>
      </c>
      <c r="K4602" t="s">
        <v>5375</v>
      </c>
      <c r="L4602">
        <v>15000</v>
      </c>
      <c r="M4602">
        <v>16</v>
      </c>
      <c r="N4602" t="s">
        <v>7659</v>
      </c>
      <c r="O4602" t="s">
        <v>1011</v>
      </c>
      <c r="P4602">
        <v>15108</v>
      </c>
      <c r="Q4602">
        <v>9309024</v>
      </c>
      <c r="R4602" t="s">
        <v>76</v>
      </c>
      <c r="S4602">
        <v>16</v>
      </c>
      <c r="T4602" t="s">
        <v>5376</v>
      </c>
      <c r="U4602" s="4">
        <f>Tabla1[[#This Row],[OS-Valor Unitario]]-Tabla1[[#This Row],[costo_antes_iva]]</f>
        <v>-500</v>
      </c>
      <c r="V4602" s="4">
        <f>Tabla1[[#This Row],[OS-Valor Unitario]]*Tabla1[[#This Row],[CANTIDAD ENTREGA SATELITE]]</f>
        <v>240000</v>
      </c>
      <c r="W4602" s="4">
        <f>Tabla1[[#This Row],[costo_antes_iva]]*Tabla1[[#This Row],[CANTIDAD ENTREGA SATELITE]]</f>
        <v>248000</v>
      </c>
      <c r="X4602" s="4">
        <f>Tabla1[[#This Row],[Valor total OS]]-Tabla1[[#This Row],[valor total op]]</f>
        <v>-8000</v>
      </c>
    </row>
    <row r="4603" spans="1:24" x14ac:dyDescent="0.3">
      <c r="A4603">
        <v>5578</v>
      </c>
      <c r="B4603" t="s">
        <v>7666</v>
      </c>
      <c r="C4603" t="s">
        <v>167</v>
      </c>
      <c r="D4603" t="s">
        <v>1170</v>
      </c>
      <c r="E4603" t="s">
        <v>7664</v>
      </c>
      <c r="F4603" s="2">
        <v>45519</v>
      </c>
      <c r="G4603">
        <v>15500</v>
      </c>
      <c r="H4603" t="s">
        <v>24</v>
      </c>
      <c r="I4603" t="s">
        <v>7667</v>
      </c>
      <c r="J4603">
        <v>4</v>
      </c>
      <c r="K4603" t="s">
        <v>5375</v>
      </c>
      <c r="L4603">
        <v>14000</v>
      </c>
      <c r="M4603">
        <v>34</v>
      </c>
      <c r="N4603" t="s">
        <v>7659</v>
      </c>
      <c r="O4603" t="s">
        <v>1011</v>
      </c>
      <c r="P4603">
        <v>15109</v>
      </c>
      <c r="Q4603">
        <v>9309024</v>
      </c>
      <c r="R4603" t="s">
        <v>76</v>
      </c>
      <c r="S4603">
        <v>34</v>
      </c>
      <c r="T4603" t="s">
        <v>5376</v>
      </c>
      <c r="U4603" s="4">
        <f>Tabla1[[#This Row],[OS-Valor Unitario]]-Tabla1[[#This Row],[costo_antes_iva]]</f>
        <v>-1500</v>
      </c>
      <c r="V4603" s="4">
        <f>Tabla1[[#This Row],[OS-Valor Unitario]]*Tabla1[[#This Row],[CANTIDAD ENTREGA SATELITE]]</f>
        <v>476000</v>
      </c>
      <c r="W4603" s="4">
        <f>Tabla1[[#This Row],[costo_antes_iva]]*Tabla1[[#This Row],[CANTIDAD ENTREGA SATELITE]]</f>
        <v>527000</v>
      </c>
      <c r="X4603" s="4">
        <f>Tabla1[[#This Row],[Valor total OS]]-Tabla1[[#This Row],[valor total op]]</f>
        <v>-51000</v>
      </c>
    </row>
    <row r="4604" spans="1:24" x14ac:dyDescent="0.3">
      <c r="A4604">
        <v>5578</v>
      </c>
      <c r="B4604" t="s">
        <v>7666</v>
      </c>
      <c r="C4604" t="s">
        <v>167</v>
      </c>
      <c r="D4604" t="s">
        <v>1170</v>
      </c>
      <c r="E4604" t="s">
        <v>7664</v>
      </c>
      <c r="F4604" s="2">
        <v>45519</v>
      </c>
      <c r="G4604">
        <v>1400</v>
      </c>
      <c r="H4604" t="s">
        <v>88</v>
      </c>
      <c r="I4604" t="s">
        <v>7667</v>
      </c>
      <c r="J4604">
        <v>4</v>
      </c>
      <c r="K4604" t="s">
        <v>434</v>
      </c>
      <c r="L4604">
        <v>4200</v>
      </c>
      <c r="M4604">
        <v>50</v>
      </c>
      <c r="N4604" t="s">
        <v>7659</v>
      </c>
      <c r="O4604" t="s">
        <v>1011</v>
      </c>
      <c r="P4604">
        <v>15042</v>
      </c>
      <c r="Q4604">
        <v>9309024</v>
      </c>
      <c r="R4604" t="s">
        <v>76</v>
      </c>
      <c r="S4604">
        <v>16</v>
      </c>
      <c r="T4604" t="s">
        <v>436</v>
      </c>
      <c r="U4604" s="4">
        <f>Tabla1[[#This Row],[OS-Valor Unitario]]-Tabla1[[#This Row],[costo_antes_iva]]</f>
        <v>2800</v>
      </c>
      <c r="V4604" s="4">
        <f>Tabla1[[#This Row],[OS-Valor Unitario]]*Tabla1[[#This Row],[CANTIDAD ENTREGA SATELITE]]</f>
        <v>67200</v>
      </c>
      <c r="W4604" s="4">
        <f>Tabla1[[#This Row],[costo_antes_iva]]*Tabla1[[#This Row],[CANTIDAD ENTREGA SATELITE]]</f>
        <v>22400</v>
      </c>
      <c r="X4604" s="4">
        <f>Tabla1[[#This Row],[Valor total OS]]-Tabla1[[#This Row],[valor total op]]</f>
        <v>44800</v>
      </c>
    </row>
    <row r="4605" spans="1:24" x14ac:dyDescent="0.3">
      <c r="A4605">
        <v>5578</v>
      </c>
      <c r="B4605" t="s">
        <v>7666</v>
      </c>
      <c r="C4605" t="s">
        <v>167</v>
      </c>
      <c r="D4605" t="s">
        <v>1170</v>
      </c>
      <c r="E4605" t="s">
        <v>7664</v>
      </c>
      <c r="F4605" s="2">
        <v>45519</v>
      </c>
      <c r="G4605">
        <v>1400</v>
      </c>
      <c r="H4605" t="s">
        <v>88</v>
      </c>
      <c r="I4605" t="s">
        <v>7667</v>
      </c>
      <c r="J4605">
        <v>4</v>
      </c>
      <c r="K4605" t="s">
        <v>434</v>
      </c>
      <c r="L4605">
        <v>4200</v>
      </c>
      <c r="M4605">
        <v>50</v>
      </c>
      <c r="N4605" t="s">
        <v>7659</v>
      </c>
      <c r="O4605" t="s">
        <v>1011</v>
      </c>
      <c r="P4605">
        <v>15042</v>
      </c>
      <c r="Q4605">
        <v>9309024</v>
      </c>
      <c r="R4605" t="s">
        <v>76</v>
      </c>
      <c r="S4605">
        <v>34</v>
      </c>
      <c r="T4605" t="s">
        <v>436</v>
      </c>
      <c r="U4605" s="4">
        <f>Tabla1[[#This Row],[OS-Valor Unitario]]-Tabla1[[#This Row],[costo_antes_iva]]</f>
        <v>2800</v>
      </c>
      <c r="V4605" s="4">
        <f>Tabla1[[#This Row],[OS-Valor Unitario]]*Tabla1[[#This Row],[CANTIDAD ENTREGA SATELITE]]</f>
        <v>142800</v>
      </c>
      <c r="W4605" s="4">
        <f>Tabla1[[#This Row],[costo_antes_iva]]*Tabla1[[#This Row],[CANTIDAD ENTREGA SATELITE]]</f>
        <v>47600</v>
      </c>
      <c r="X4605" s="4">
        <f>Tabla1[[#This Row],[Valor total OS]]-Tabla1[[#This Row],[valor total op]]</f>
        <v>95200</v>
      </c>
    </row>
    <row r="4606" spans="1:24" x14ac:dyDescent="0.3">
      <c r="A4606">
        <v>5569</v>
      </c>
      <c r="B4606" t="s">
        <v>7710</v>
      </c>
      <c r="C4606" t="s">
        <v>42</v>
      </c>
      <c r="D4606" t="s">
        <v>1890</v>
      </c>
      <c r="E4606" t="s">
        <v>7711</v>
      </c>
      <c r="F4606" s="2">
        <v>45519</v>
      </c>
      <c r="G4606">
        <v>6000</v>
      </c>
      <c r="H4606" t="s">
        <v>35</v>
      </c>
      <c r="I4606" t="s">
        <v>7712</v>
      </c>
      <c r="J4606">
        <v>1</v>
      </c>
      <c r="K4606" t="s">
        <v>37</v>
      </c>
      <c r="L4606">
        <v>6000</v>
      </c>
      <c r="M4606">
        <v>31</v>
      </c>
      <c r="N4606" t="s">
        <v>7713</v>
      </c>
      <c r="O4606" t="s">
        <v>131</v>
      </c>
      <c r="P4606">
        <v>14918</v>
      </c>
      <c r="Q4606">
        <v>1821684</v>
      </c>
      <c r="R4606" t="s">
        <v>49</v>
      </c>
      <c r="S4606">
        <v>31</v>
      </c>
      <c r="T4606" t="s">
        <v>37</v>
      </c>
      <c r="U4606" s="4">
        <f>Tabla1[[#This Row],[OS-Valor Unitario]]-Tabla1[[#This Row],[costo_antes_iva]]</f>
        <v>0</v>
      </c>
      <c r="V4606" s="4">
        <f>Tabla1[[#This Row],[OS-Valor Unitario]]*Tabla1[[#This Row],[CANTIDAD ENTREGA SATELITE]]</f>
        <v>186000</v>
      </c>
      <c r="W4606" s="4">
        <f>Tabla1[[#This Row],[costo_antes_iva]]*Tabla1[[#This Row],[CANTIDAD ENTREGA SATELITE]]</f>
        <v>186000</v>
      </c>
      <c r="X4606" s="4">
        <f>Tabla1[[#This Row],[Valor total OS]]-Tabla1[[#This Row],[valor total op]]</f>
        <v>0</v>
      </c>
    </row>
    <row r="4607" spans="1:24" x14ac:dyDescent="0.3">
      <c r="A4607">
        <v>5569</v>
      </c>
      <c r="B4607" t="s">
        <v>7710</v>
      </c>
      <c r="C4607" t="s">
        <v>42</v>
      </c>
      <c r="D4607" t="s">
        <v>1890</v>
      </c>
      <c r="E4607" t="s">
        <v>7711</v>
      </c>
      <c r="F4607" s="2">
        <v>45519</v>
      </c>
      <c r="G4607">
        <v>7000</v>
      </c>
      <c r="H4607" t="s">
        <v>24</v>
      </c>
      <c r="I4607" t="s">
        <v>7712</v>
      </c>
      <c r="J4607">
        <v>1</v>
      </c>
      <c r="K4607" t="s">
        <v>264</v>
      </c>
      <c r="L4607">
        <v>6000</v>
      </c>
      <c r="M4607">
        <v>31</v>
      </c>
      <c r="N4607" t="s">
        <v>7713</v>
      </c>
      <c r="O4607" t="s">
        <v>131</v>
      </c>
      <c r="P4607">
        <v>14960</v>
      </c>
      <c r="Q4607">
        <v>1821684</v>
      </c>
      <c r="R4607" t="s">
        <v>49</v>
      </c>
      <c r="S4607">
        <v>31</v>
      </c>
      <c r="T4607" t="s">
        <v>264</v>
      </c>
      <c r="U4607" s="4">
        <f>Tabla1[[#This Row],[OS-Valor Unitario]]-Tabla1[[#This Row],[costo_antes_iva]]</f>
        <v>-1000</v>
      </c>
      <c r="V4607" s="4">
        <f>Tabla1[[#This Row],[OS-Valor Unitario]]*Tabla1[[#This Row],[CANTIDAD ENTREGA SATELITE]]</f>
        <v>186000</v>
      </c>
      <c r="W4607" s="4">
        <f>Tabla1[[#This Row],[costo_antes_iva]]*Tabla1[[#This Row],[CANTIDAD ENTREGA SATELITE]]</f>
        <v>217000</v>
      </c>
      <c r="X4607" s="4">
        <f>Tabla1[[#This Row],[Valor total OS]]-Tabla1[[#This Row],[valor total op]]</f>
        <v>-31000</v>
      </c>
    </row>
    <row r="4608" spans="1:24" x14ac:dyDescent="0.3">
      <c r="A4608">
        <v>5615</v>
      </c>
      <c r="B4608" t="s">
        <v>7495</v>
      </c>
      <c r="C4608" t="s">
        <v>302</v>
      </c>
      <c r="D4608" t="s">
        <v>126</v>
      </c>
      <c r="E4608" t="s">
        <v>7496</v>
      </c>
      <c r="F4608" s="2">
        <v>45518</v>
      </c>
      <c r="G4608">
        <v>11000</v>
      </c>
      <c r="H4608" t="s">
        <v>24</v>
      </c>
      <c r="I4608" t="s">
        <v>7497</v>
      </c>
      <c r="J4608">
        <v>1</v>
      </c>
      <c r="K4608" t="s">
        <v>437</v>
      </c>
      <c r="L4608">
        <v>12000</v>
      </c>
      <c r="M4608">
        <v>40</v>
      </c>
      <c r="N4608" t="s">
        <v>7498</v>
      </c>
      <c r="O4608" t="s">
        <v>131</v>
      </c>
      <c r="P4608">
        <v>15270</v>
      </c>
      <c r="Q4608">
        <v>8360000</v>
      </c>
      <c r="R4608" t="s">
        <v>76</v>
      </c>
      <c r="S4608">
        <v>40</v>
      </c>
      <c r="T4608" t="s">
        <v>438</v>
      </c>
      <c r="U4608" s="4">
        <f>Tabla1[[#This Row],[OS-Valor Unitario]]-Tabla1[[#This Row],[costo_antes_iva]]</f>
        <v>1000</v>
      </c>
      <c r="V4608" s="4">
        <f>Tabla1[[#This Row],[OS-Valor Unitario]]*Tabla1[[#This Row],[CANTIDAD ENTREGA SATELITE]]</f>
        <v>480000</v>
      </c>
      <c r="W4608" s="4">
        <f>Tabla1[[#This Row],[costo_antes_iva]]*Tabla1[[#This Row],[CANTIDAD ENTREGA SATELITE]]</f>
        <v>440000</v>
      </c>
      <c r="X4608" s="4">
        <f>Tabla1[[#This Row],[Valor total OS]]-Tabla1[[#This Row],[valor total op]]</f>
        <v>40000</v>
      </c>
    </row>
    <row r="4609" spans="1:24" x14ac:dyDescent="0.3">
      <c r="A4609">
        <v>5615</v>
      </c>
      <c r="B4609" t="s">
        <v>7495</v>
      </c>
      <c r="C4609" t="s">
        <v>302</v>
      </c>
      <c r="D4609" t="s">
        <v>126</v>
      </c>
      <c r="E4609" t="s">
        <v>7496</v>
      </c>
      <c r="F4609" s="2">
        <v>45518</v>
      </c>
      <c r="G4609">
        <v>1500</v>
      </c>
      <c r="H4609" t="s">
        <v>88</v>
      </c>
      <c r="I4609" t="s">
        <v>7497</v>
      </c>
      <c r="J4609">
        <v>1</v>
      </c>
      <c r="K4609" t="s">
        <v>434</v>
      </c>
      <c r="L4609">
        <v>1500</v>
      </c>
      <c r="M4609">
        <v>40</v>
      </c>
      <c r="N4609" t="s">
        <v>7498</v>
      </c>
      <c r="O4609" t="s">
        <v>131</v>
      </c>
      <c r="P4609">
        <v>15193</v>
      </c>
      <c r="Q4609">
        <v>8360000</v>
      </c>
      <c r="R4609" t="s">
        <v>76</v>
      </c>
      <c r="S4609">
        <v>40</v>
      </c>
      <c r="T4609" t="s">
        <v>436</v>
      </c>
      <c r="U4609" s="4">
        <f>Tabla1[[#This Row],[OS-Valor Unitario]]-Tabla1[[#This Row],[costo_antes_iva]]</f>
        <v>0</v>
      </c>
      <c r="V4609" s="4">
        <f>Tabla1[[#This Row],[OS-Valor Unitario]]*Tabla1[[#This Row],[CANTIDAD ENTREGA SATELITE]]</f>
        <v>60000</v>
      </c>
      <c r="W4609" s="4">
        <f>Tabla1[[#This Row],[costo_antes_iva]]*Tabla1[[#This Row],[CANTIDAD ENTREGA SATELITE]]</f>
        <v>60000</v>
      </c>
      <c r="X4609" s="4">
        <f>Tabla1[[#This Row],[Valor total OS]]-Tabla1[[#This Row],[valor total op]]</f>
        <v>0</v>
      </c>
    </row>
    <row r="4610" spans="1:24" x14ac:dyDescent="0.3">
      <c r="A4610">
        <v>5615</v>
      </c>
      <c r="B4610" t="s">
        <v>7499</v>
      </c>
      <c r="C4610" t="s">
        <v>302</v>
      </c>
      <c r="D4610" t="s">
        <v>126</v>
      </c>
      <c r="E4610" t="s">
        <v>7500</v>
      </c>
      <c r="F4610" s="2">
        <v>45518</v>
      </c>
      <c r="G4610">
        <v>11000</v>
      </c>
      <c r="H4610" t="s">
        <v>24</v>
      </c>
      <c r="I4610" t="s">
        <v>7501</v>
      </c>
      <c r="J4610">
        <v>2</v>
      </c>
      <c r="K4610" t="s">
        <v>437</v>
      </c>
      <c r="L4610">
        <v>11000</v>
      </c>
      <c r="M4610">
        <v>40</v>
      </c>
      <c r="N4610" t="s">
        <v>7498</v>
      </c>
      <c r="O4610" t="s">
        <v>131</v>
      </c>
      <c r="P4610">
        <v>15271</v>
      </c>
      <c r="Q4610">
        <v>8360000</v>
      </c>
      <c r="R4610" t="s">
        <v>76</v>
      </c>
      <c r="S4610">
        <v>40</v>
      </c>
      <c r="T4610" t="s">
        <v>438</v>
      </c>
      <c r="U4610" s="4">
        <f>Tabla1[[#This Row],[OS-Valor Unitario]]-Tabla1[[#This Row],[costo_antes_iva]]</f>
        <v>0</v>
      </c>
      <c r="V4610" s="4">
        <f>Tabla1[[#This Row],[OS-Valor Unitario]]*Tabla1[[#This Row],[CANTIDAD ENTREGA SATELITE]]</f>
        <v>440000</v>
      </c>
      <c r="W4610" s="4">
        <f>Tabla1[[#This Row],[costo_antes_iva]]*Tabla1[[#This Row],[CANTIDAD ENTREGA SATELITE]]</f>
        <v>440000</v>
      </c>
      <c r="X4610" s="4">
        <f>Tabla1[[#This Row],[Valor total OS]]-Tabla1[[#This Row],[valor total op]]</f>
        <v>0</v>
      </c>
    </row>
    <row r="4611" spans="1:24" x14ac:dyDescent="0.3">
      <c r="A4611">
        <v>5615</v>
      </c>
      <c r="B4611" t="s">
        <v>7499</v>
      </c>
      <c r="C4611" t="s">
        <v>302</v>
      </c>
      <c r="D4611" t="s">
        <v>126</v>
      </c>
      <c r="E4611" t="s">
        <v>7500</v>
      </c>
      <c r="F4611" s="2">
        <v>45518</v>
      </c>
      <c r="G4611">
        <v>1500</v>
      </c>
      <c r="H4611" t="s">
        <v>88</v>
      </c>
      <c r="I4611" t="s">
        <v>7501</v>
      </c>
      <c r="J4611">
        <v>2</v>
      </c>
      <c r="K4611" t="s">
        <v>434</v>
      </c>
      <c r="L4611">
        <v>1500</v>
      </c>
      <c r="M4611">
        <v>40</v>
      </c>
      <c r="N4611" t="s">
        <v>7498</v>
      </c>
      <c r="O4611" t="s">
        <v>131</v>
      </c>
      <c r="P4611">
        <v>15194</v>
      </c>
      <c r="Q4611">
        <v>8360000</v>
      </c>
      <c r="R4611" t="s">
        <v>76</v>
      </c>
      <c r="S4611">
        <v>40</v>
      </c>
      <c r="T4611" t="s">
        <v>436</v>
      </c>
      <c r="U4611" s="4">
        <f>Tabla1[[#This Row],[OS-Valor Unitario]]-Tabla1[[#This Row],[costo_antes_iva]]</f>
        <v>0</v>
      </c>
      <c r="V4611" s="4">
        <f>Tabla1[[#This Row],[OS-Valor Unitario]]*Tabla1[[#This Row],[CANTIDAD ENTREGA SATELITE]]</f>
        <v>60000</v>
      </c>
      <c r="W4611" s="4">
        <f>Tabla1[[#This Row],[costo_antes_iva]]*Tabla1[[#This Row],[CANTIDAD ENTREGA SATELITE]]</f>
        <v>60000</v>
      </c>
      <c r="X4611" s="4">
        <f>Tabla1[[#This Row],[Valor total OS]]-Tabla1[[#This Row],[valor total op]]</f>
        <v>0</v>
      </c>
    </row>
    <row r="4612" spans="1:24" x14ac:dyDescent="0.3">
      <c r="A4612">
        <v>5615</v>
      </c>
      <c r="B4612" t="s">
        <v>7502</v>
      </c>
      <c r="C4612" t="s">
        <v>552</v>
      </c>
      <c r="D4612" t="s">
        <v>126</v>
      </c>
      <c r="E4612" t="s">
        <v>7503</v>
      </c>
      <c r="F4612" s="2">
        <v>45518</v>
      </c>
      <c r="G4612">
        <v>4000</v>
      </c>
      <c r="H4612" t="s">
        <v>24</v>
      </c>
      <c r="I4612" t="s">
        <v>7504</v>
      </c>
      <c r="J4612">
        <v>3</v>
      </c>
      <c r="K4612" t="s">
        <v>1554</v>
      </c>
      <c r="L4612">
        <v>4500</v>
      </c>
      <c r="M4612">
        <v>181</v>
      </c>
      <c r="N4612" t="s">
        <v>7498</v>
      </c>
      <c r="O4612" t="s">
        <v>131</v>
      </c>
      <c r="P4612">
        <v>15320</v>
      </c>
      <c r="Q4612">
        <v>8360000</v>
      </c>
      <c r="R4612" t="s">
        <v>523</v>
      </c>
      <c r="S4612">
        <v>85</v>
      </c>
      <c r="T4612" t="s">
        <v>1556</v>
      </c>
      <c r="U4612" s="4">
        <f>Tabla1[[#This Row],[OS-Valor Unitario]]-Tabla1[[#This Row],[costo_antes_iva]]</f>
        <v>500</v>
      </c>
      <c r="V4612" s="4">
        <f>Tabla1[[#This Row],[OS-Valor Unitario]]*Tabla1[[#This Row],[CANTIDAD ENTREGA SATELITE]]</f>
        <v>382500</v>
      </c>
      <c r="W4612" s="4">
        <f>Tabla1[[#This Row],[costo_antes_iva]]*Tabla1[[#This Row],[CANTIDAD ENTREGA SATELITE]]</f>
        <v>340000</v>
      </c>
      <c r="X4612" s="4">
        <f>Tabla1[[#This Row],[Valor total OS]]-Tabla1[[#This Row],[valor total op]]</f>
        <v>42500</v>
      </c>
    </row>
    <row r="4613" spans="1:24" x14ac:dyDescent="0.3">
      <c r="A4613">
        <v>5615</v>
      </c>
      <c r="B4613" t="s">
        <v>7502</v>
      </c>
      <c r="C4613" t="s">
        <v>552</v>
      </c>
      <c r="D4613" t="s">
        <v>126</v>
      </c>
      <c r="E4613" t="s">
        <v>7503</v>
      </c>
      <c r="F4613" s="2">
        <v>45518</v>
      </c>
      <c r="G4613">
        <v>4000</v>
      </c>
      <c r="H4613" t="s">
        <v>24</v>
      </c>
      <c r="I4613" t="s">
        <v>7504</v>
      </c>
      <c r="J4613">
        <v>3</v>
      </c>
      <c r="K4613" t="s">
        <v>1554</v>
      </c>
      <c r="L4613">
        <v>4500</v>
      </c>
      <c r="M4613">
        <v>181</v>
      </c>
      <c r="N4613" t="s">
        <v>7498</v>
      </c>
      <c r="O4613" t="s">
        <v>131</v>
      </c>
      <c r="P4613">
        <v>15320</v>
      </c>
      <c r="Q4613">
        <v>8360000</v>
      </c>
      <c r="R4613" t="s">
        <v>523</v>
      </c>
      <c r="S4613">
        <v>96</v>
      </c>
      <c r="T4613" t="s">
        <v>1556</v>
      </c>
      <c r="U4613" s="4">
        <f>Tabla1[[#This Row],[OS-Valor Unitario]]-Tabla1[[#This Row],[costo_antes_iva]]</f>
        <v>500</v>
      </c>
      <c r="V4613" s="4">
        <f>Tabla1[[#This Row],[OS-Valor Unitario]]*Tabla1[[#This Row],[CANTIDAD ENTREGA SATELITE]]</f>
        <v>432000</v>
      </c>
      <c r="W4613" s="4">
        <f>Tabla1[[#This Row],[costo_antes_iva]]*Tabla1[[#This Row],[CANTIDAD ENTREGA SATELITE]]</f>
        <v>384000</v>
      </c>
      <c r="X4613" s="4">
        <f>Tabla1[[#This Row],[Valor total OS]]-Tabla1[[#This Row],[valor total op]]</f>
        <v>48000</v>
      </c>
    </row>
    <row r="4614" spans="1:24" x14ac:dyDescent="0.3">
      <c r="A4614">
        <v>5615</v>
      </c>
      <c r="B4614" t="s">
        <v>7502</v>
      </c>
      <c r="C4614" t="s">
        <v>552</v>
      </c>
      <c r="D4614" t="s">
        <v>126</v>
      </c>
      <c r="E4614" t="s">
        <v>7503</v>
      </c>
      <c r="F4614" s="2">
        <v>45518</v>
      </c>
      <c r="G4614">
        <v>3000</v>
      </c>
      <c r="H4614" t="s">
        <v>88</v>
      </c>
      <c r="I4614" t="s">
        <v>7504</v>
      </c>
      <c r="J4614">
        <v>3</v>
      </c>
      <c r="K4614" t="s">
        <v>434</v>
      </c>
      <c r="L4614">
        <v>3000</v>
      </c>
      <c r="M4614">
        <v>181</v>
      </c>
      <c r="N4614" t="s">
        <v>7498</v>
      </c>
      <c r="O4614" t="s">
        <v>131</v>
      </c>
      <c r="P4614">
        <v>15183</v>
      </c>
      <c r="Q4614">
        <v>8360000</v>
      </c>
      <c r="R4614" t="s">
        <v>523</v>
      </c>
      <c r="S4614">
        <v>85</v>
      </c>
      <c r="T4614" t="s">
        <v>436</v>
      </c>
      <c r="U4614" s="4">
        <f>Tabla1[[#This Row],[OS-Valor Unitario]]-Tabla1[[#This Row],[costo_antes_iva]]</f>
        <v>0</v>
      </c>
      <c r="V4614" s="4">
        <f>Tabla1[[#This Row],[OS-Valor Unitario]]*Tabla1[[#This Row],[CANTIDAD ENTREGA SATELITE]]</f>
        <v>255000</v>
      </c>
      <c r="W4614" s="4">
        <f>Tabla1[[#This Row],[costo_antes_iva]]*Tabla1[[#This Row],[CANTIDAD ENTREGA SATELITE]]</f>
        <v>255000</v>
      </c>
      <c r="X4614" s="4">
        <f>Tabla1[[#This Row],[Valor total OS]]-Tabla1[[#This Row],[valor total op]]</f>
        <v>0</v>
      </c>
    </row>
    <row r="4615" spans="1:24" x14ac:dyDescent="0.3">
      <c r="A4615">
        <v>5615</v>
      </c>
      <c r="B4615" t="s">
        <v>7502</v>
      </c>
      <c r="C4615" t="s">
        <v>552</v>
      </c>
      <c r="D4615" t="s">
        <v>126</v>
      </c>
      <c r="E4615" t="s">
        <v>7503</v>
      </c>
      <c r="F4615" s="2">
        <v>45518</v>
      </c>
      <c r="G4615">
        <v>3000</v>
      </c>
      <c r="H4615" t="s">
        <v>88</v>
      </c>
      <c r="I4615" t="s">
        <v>7504</v>
      </c>
      <c r="J4615">
        <v>3</v>
      </c>
      <c r="K4615" t="s">
        <v>434</v>
      </c>
      <c r="L4615">
        <v>3000</v>
      </c>
      <c r="M4615">
        <v>181</v>
      </c>
      <c r="N4615" t="s">
        <v>7498</v>
      </c>
      <c r="O4615" t="s">
        <v>131</v>
      </c>
      <c r="P4615">
        <v>15183</v>
      </c>
      <c r="Q4615">
        <v>8360000</v>
      </c>
      <c r="R4615" t="s">
        <v>523</v>
      </c>
      <c r="S4615">
        <v>96</v>
      </c>
      <c r="T4615" t="s">
        <v>436</v>
      </c>
      <c r="U4615" s="4">
        <f>Tabla1[[#This Row],[OS-Valor Unitario]]-Tabla1[[#This Row],[costo_antes_iva]]</f>
        <v>0</v>
      </c>
      <c r="V4615" s="4">
        <f>Tabla1[[#This Row],[OS-Valor Unitario]]*Tabla1[[#This Row],[CANTIDAD ENTREGA SATELITE]]</f>
        <v>288000</v>
      </c>
      <c r="W4615" s="4">
        <f>Tabla1[[#This Row],[costo_antes_iva]]*Tabla1[[#This Row],[CANTIDAD ENTREGA SATELITE]]</f>
        <v>288000</v>
      </c>
      <c r="X4615" s="4">
        <f>Tabla1[[#This Row],[Valor total OS]]-Tabla1[[#This Row],[valor total op]]</f>
        <v>0</v>
      </c>
    </row>
    <row r="4616" spans="1:24" x14ac:dyDescent="0.3">
      <c r="A4616">
        <v>5566</v>
      </c>
      <c r="B4616" t="s">
        <v>7714</v>
      </c>
      <c r="C4616" t="s">
        <v>1210</v>
      </c>
      <c r="D4616" t="s">
        <v>7715</v>
      </c>
      <c r="E4616" t="s">
        <v>7716</v>
      </c>
      <c r="F4616" s="2">
        <v>45518</v>
      </c>
      <c r="G4616">
        <v>2500</v>
      </c>
      <c r="H4616" t="s">
        <v>24</v>
      </c>
      <c r="I4616" t="s">
        <v>7717</v>
      </c>
      <c r="J4616">
        <v>1</v>
      </c>
      <c r="K4616" t="s">
        <v>812</v>
      </c>
      <c r="L4616">
        <v>4000</v>
      </c>
      <c r="M4616">
        <v>100</v>
      </c>
      <c r="N4616" t="s">
        <v>7718</v>
      </c>
      <c r="O4616" t="s">
        <v>28</v>
      </c>
      <c r="P4616">
        <v>15213</v>
      </c>
      <c r="Q4616">
        <v>8483400</v>
      </c>
      <c r="R4616" t="s">
        <v>523</v>
      </c>
      <c r="S4616">
        <v>100</v>
      </c>
      <c r="T4616" t="s">
        <v>812</v>
      </c>
      <c r="U4616" s="4">
        <f>Tabla1[[#This Row],[OS-Valor Unitario]]-Tabla1[[#This Row],[costo_antes_iva]]</f>
        <v>1500</v>
      </c>
      <c r="V4616" s="4">
        <f>Tabla1[[#This Row],[OS-Valor Unitario]]*Tabla1[[#This Row],[CANTIDAD ENTREGA SATELITE]]</f>
        <v>400000</v>
      </c>
      <c r="W4616" s="4">
        <f>Tabla1[[#This Row],[costo_antes_iva]]*Tabla1[[#This Row],[CANTIDAD ENTREGA SATELITE]]</f>
        <v>250000</v>
      </c>
      <c r="X4616" s="4">
        <f>Tabla1[[#This Row],[Valor total OS]]-Tabla1[[#This Row],[valor total op]]</f>
        <v>150000</v>
      </c>
    </row>
    <row r="4617" spans="1:24" x14ac:dyDescent="0.3">
      <c r="A4617">
        <v>5566</v>
      </c>
      <c r="B4617" t="s">
        <v>7714</v>
      </c>
      <c r="C4617" t="s">
        <v>1210</v>
      </c>
      <c r="D4617" t="s">
        <v>7715</v>
      </c>
      <c r="E4617" t="s">
        <v>7716</v>
      </c>
      <c r="F4617" s="2">
        <v>45518</v>
      </c>
      <c r="G4617">
        <v>1800</v>
      </c>
      <c r="H4617" t="s">
        <v>35</v>
      </c>
      <c r="I4617" t="s">
        <v>7717</v>
      </c>
      <c r="J4617">
        <v>1</v>
      </c>
      <c r="K4617" t="s">
        <v>37</v>
      </c>
      <c r="L4617">
        <v>2000</v>
      </c>
      <c r="M4617">
        <v>100</v>
      </c>
      <c r="N4617" t="s">
        <v>7718</v>
      </c>
      <c r="O4617" t="s">
        <v>28</v>
      </c>
      <c r="P4617">
        <v>15141</v>
      </c>
      <c r="Q4617">
        <v>8483400</v>
      </c>
      <c r="R4617" t="s">
        <v>523</v>
      </c>
      <c r="S4617">
        <v>100</v>
      </c>
      <c r="T4617" t="s">
        <v>37</v>
      </c>
      <c r="U4617" s="4">
        <f>Tabla1[[#This Row],[OS-Valor Unitario]]-Tabla1[[#This Row],[costo_antes_iva]]</f>
        <v>200</v>
      </c>
      <c r="V4617" s="4">
        <f>Tabla1[[#This Row],[OS-Valor Unitario]]*Tabla1[[#This Row],[CANTIDAD ENTREGA SATELITE]]</f>
        <v>200000</v>
      </c>
      <c r="W4617" s="4">
        <f>Tabla1[[#This Row],[costo_antes_iva]]*Tabla1[[#This Row],[CANTIDAD ENTREGA SATELITE]]</f>
        <v>180000</v>
      </c>
      <c r="X4617" s="4">
        <f>Tabla1[[#This Row],[Valor total OS]]-Tabla1[[#This Row],[valor total op]]</f>
        <v>20000</v>
      </c>
    </row>
    <row r="4618" spans="1:24" x14ac:dyDescent="0.3">
      <c r="A4618">
        <v>5566</v>
      </c>
      <c r="B4618" t="s">
        <v>7714</v>
      </c>
      <c r="C4618" t="s">
        <v>1210</v>
      </c>
      <c r="D4618" t="s">
        <v>7715</v>
      </c>
      <c r="E4618" t="s">
        <v>7716</v>
      </c>
      <c r="F4618" s="2">
        <v>45518</v>
      </c>
      <c r="G4618">
        <v>1400</v>
      </c>
      <c r="H4618" t="s">
        <v>35</v>
      </c>
      <c r="I4618" t="s">
        <v>7717</v>
      </c>
      <c r="J4618">
        <v>1</v>
      </c>
      <c r="K4618" t="s">
        <v>37</v>
      </c>
      <c r="L4618">
        <v>2000</v>
      </c>
      <c r="M4618">
        <v>100</v>
      </c>
      <c r="N4618" t="s">
        <v>7718</v>
      </c>
      <c r="O4618" t="s">
        <v>28</v>
      </c>
      <c r="P4618">
        <v>15141</v>
      </c>
      <c r="Q4618">
        <v>8483400</v>
      </c>
      <c r="R4618" t="s">
        <v>523</v>
      </c>
      <c r="S4618">
        <v>100</v>
      </c>
      <c r="T4618" t="s">
        <v>37</v>
      </c>
      <c r="U4618" s="4">
        <f>Tabla1[[#This Row],[OS-Valor Unitario]]-Tabla1[[#This Row],[costo_antes_iva]]</f>
        <v>600</v>
      </c>
      <c r="V4618" s="4">
        <f>Tabla1[[#This Row],[OS-Valor Unitario]]*Tabla1[[#This Row],[CANTIDAD ENTREGA SATELITE]]</f>
        <v>200000</v>
      </c>
      <c r="W4618" s="4">
        <f>Tabla1[[#This Row],[costo_antes_iva]]*Tabla1[[#This Row],[CANTIDAD ENTREGA SATELITE]]</f>
        <v>140000</v>
      </c>
      <c r="X4618" s="4">
        <f>Tabla1[[#This Row],[Valor total OS]]-Tabla1[[#This Row],[valor total op]]</f>
        <v>60000</v>
      </c>
    </row>
    <row r="4619" spans="1:24" x14ac:dyDescent="0.3">
      <c r="A4619">
        <v>5566</v>
      </c>
      <c r="B4619" t="s">
        <v>7719</v>
      </c>
      <c r="C4619" t="s">
        <v>137</v>
      </c>
      <c r="D4619" t="s">
        <v>7715</v>
      </c>
      <c r="E4619" t="s">
        <v>7720</v>
      </c>
      <c r="F4619" s="2">
        <v>45518</v>
      </c>
      <c r="G4619">
        <v>2200</v>
      </c>
      <c r="H4619" t="s">
        <v>24</v>
      </c>
      <c r="I4619" t="s">
        <v>7721</v>
      </c>
      <c r="J4619">
        <v>2</v>
      </c>
      <c r="K4619" t="s">
        <v>812</v>
      </c>
      <c r="L4619">
        <v>3500</v>
      </c>
      <c r="M4619">
        <v>100</v>
      </c>
      <c r="N4619" t="s">
        <v>7718</v>
      </c>
      <c r="O4619" t="s">
        <v>28</v>
      </c>
      <c r="P4619">
        <v>15214</v>
      </c>
      <c r="Q4619">
        <v>8483400</v>
      </c>
      <c r="R4619" t="s">
        <v>523</v>
      </c>
      <c r="S4619">
        <v>100</v>
      </c>
      <c r="T4619" t="s">
        <v>812</v>
      </c>
      <c r="U4619" s="4">
        <f>Tabla1[[#This Row],[OS-Valor Unitario]]-Tabla1[[#This Row],[costo_antes_iva]]</f>
        <v>1300</v>
      </c>
      <c r="V4619" s="4">
        <f>Tabla1[[#This Row],[OS-Valor Unitario]]*Tabla1[[#This Row],[CANTIDAD ENTREGA SATELITE]]</f>
        <v>350000</v>
      </c>
      <c r="W4619" s="4">
        <f>Tabla1[[#This Row],[costo_antes_iva]]*Tabla1[[#This Row],[CANTIDAD ENTREGA SATELITE]]</f>
        <v>220000</v>
      </c>
      <c r="X4619" s="4">
        <f>Tabla1[[#This Row],[Valor total OS]]-Tabla1[[#This Row],[valor total op]]</f>
        <v>130000</v>
      </c>
    </row>
    <row r="4620" spans="1:24" x14ac:dyDescent="0.3">
      <c r="A4620">
        <v>5566</v>
      </c>
      <c r="B4620" t="s">
        <v>7719</v>
      </c>
      <c r="C4620" t="s">
        <v>137</v>
      </c>
      <c r="D4620" t="s">
        <v>7715</v>
      </c>
      <c r="E4620" t="s">
        <v>7720</v>
      </c>
      <c r="F4620" s="2">
        <v>45518</v>
      </c>
      <c r="G4620">
        <v>1800</v>
      </c>
      <c r="H4620" t="s">
        <v>35</v>
      </c>
      <c r="I4620" t="s">
        <v>7721</v>
      </c>
      <c r="J4620">
        <v>2</v>
      </c>
      <c r="K4620" t="s">
        <v>37</v>
      </c>
      <c r="L4620">
        <v>2000</v>
      </c>
      <c r="M4620">
        <v>100</v>
      </c>
      <c r="N4620" t="s">
        <v>7718</v>
      </c>
      <c r="O4620" t="s">
        <v>28</v>
      </c>
      <c r="P4620">
        <v>15142</v>
      </c>
      <c r="Q4620">
        <v>8483400</v>
      </c>
      <c r="R4620" t="s">
        <v>523</v>
      </c>
      <c r="S4620">
        <v>100</v>
      </c>
      <c r="T4620" t="s">
        <v>37</v>
      </c>
      <c r="U4620" s="4">
        <f>Tabla1[[#This Row],[OS-Valor Unitario]]-Tabla1[[#This Row],[costo_antes_iva]]</f>
        <v>200</v>
      </c>
      <c r="V4620" s="4">
        <f>Tabla1[[#This Row],[OS-Valor Unitario]]*Tabla1[[#This Row],[CANTIDAD ENTREGA SATELITE]]</f>
        <v>200000</v>
      </c>
      <c r="W4620" s="4">
        <f>Tabla1[[#This Row],[costo_antes_iva]]*Tabla1[[#This Row],[CANTIDAD ENTREGA SATELITE]]</f>
        <v>180000</v>
      </c>
      <c r="X4620" s="4">
        <f>Tabla1[[#This Row],[Valor total OS]]-Tabla1[[#This Row],[valor total op]]</f>
        <v>20000</v>
      </c>
    </row>
    <row r="4621" spans="1:24" x14ac:dyDescent="0.3">
      <c r="A4621">
        <v>5566</v>
      </c>
      <c r="B4621" t="s">
        <v>7719</v>
      </c>
      <c r="C4621" t="s">
        <v>137</v>
      </c>
      <c r="D4621" t="s">
        <v>7715</v>
      </c>
      <c r="E4621" t="s">
        <v>7720</v>
      </c>
      <c r="F4621" s="2">
        <v>45518</v>
      </c>
      <c r="G4621">
        <v>1400</v>
      </c>
      <c r="H4621" t="s">
        <v>35</v>
      </c>
      <c r="I4621" t="s">
        <v>7721</v>
      </c>
      <c r="J4621">
        <v>2</v>
      </c>
      <c r="K4621" t="s">
        <v>37</v>
      </c>
      <c r="L4621">
        <v>2000</v>
      </c>
      <c r="M4621">
        <v>100</v>
      </c>
      <c r="N4621" t="s">
        <v>7718</v>
      </c>
      <c r="O4621" t="s">
        <v>28</v>
      </c>
      <c r="P4621">
        <v>15142</v>
      </c>
      <c r="Q4621">
        <v>8483400</v>
      </c>
      <c r="R4621" t="s">
        <v>523</v>
      </c>
      <c r="S4621">
        <v>100</v>
      </c>
      <c r="T4621" t="s">
        <v>37</v>
      </c>
      <c r="U4621" s="4">
        <f>Tabla1[[#This Row],[OS-Valor Unitario]]-Tabla1[[#This Row],[costo_antes_iva]]</f>
        <v>600</v>
      </c>
      <c r="V4621" s="4">
        <f>Tabla1[[#This Row],[OS-Valor Unitario]]*Tabla1[[#This Row],[CANTIDAD ENTREGA SATELITE]]</f>
        <v>200000</v>
      </c>
      <c r="W4621" s="4">
        <f>Tabla1[[#This Row],[costo_antes_iva]]*Tabla1[[#This Row],[CANTIDAD ENTREGA SATELITE]]</f>
        <v>140000</v>
      </c>
      <c r="X4621" s="4">
        <f>Tabla1[[#This Row],[Valor total OS]]-Tabla1[[#This Row],[valor total op]]</f>
        <v>60000</v>
      </c>
    </row>
    <row r="4622" spans="1:24" x14ac:dyDescent="0.3">
      <c r="A4622">
        <v>5566</v>
      </c>
      <c r="B4622" t="s">
        <v>7722</v>
      </c>
      <c r="C4622" t="s">
        <v>84</v>
      </c>
      <c r="D4622" t="s">
        <v>7715</v>
      </c>
      <c r="E4622" t="s">
        <v>7723</v>
      </c>
      <c r="F4622" s="2">
        <v>45518</v>
      </c>
      <c r="G4622">
        <v>4000</v>
      </c>
      <c r="H4622" t="s">
        <v>24</v>
      </c>
      <c r="I4622" t="s">
        <v>7724</v>
      </c>
      <c r="J4622">
        <v>3</v>
      </c>
      <c r="K4622" t="s">
        <v>5289</v>
      </c>
      <c r="L4622">
        <v>4000</v>
      </c>
      <c r="M4622">
        <v>50</v>
      </c>
      <c r="N4622" t="s">
        <v>7718</v>
      </c>
      <c r="O4622" t="s">
        <v>28</v>
      </c>
      <c r="P4622">
        <v>15268</v>
      </c>
      <c r="Q4622">
        <v>8483400</v>
      </c>
      <c r="R4622" t="s">
        <v>523</v>
      </c>
      <c r="S4622">
        <v>50</v>
      </c>
      <c r="T4622" t="s">
        <v>5290</v>
      </c>
      <c r="U4622" s="4">
        <f>Tabla1[[#This Row],[OS-Valor Unitario]]-Tabla1[[#This Row],[costo_antes_iva]]</f>
        <v>0</v>
      </c>
      <c r="V4622" s="4">
        <f>Tabla1[[#This Row],[OS-Valor Unitario]]*Tabla1[[#This Row],[CANTIDAD ENTREGA SATELITE]]</f>
        <v>200000</v>
      </c>
      <c r="W4622" s="4">
        <f>Tabla1[[#This Row],[costo_antes_iva]]*Tabla1[[#This Row],[CANTIDAD ENTREGA SATELITE]]</f>
        <v>200000</v>
      </c>
      <c r="X4622" s="4">
        <f>Tabla1[[#This Row],[Valor total OS]]-Tabla1[[#This Row],[valor total op]]</f>
        <v>0</v>
      </c>
    </row>
    <row r="4623" spans="1:24" x14ac:dyDescent="0.3">
      <c r="A4623">
        <v>5566</v>
      </c>
      <c r="B4623" t="s">
        <v>7722</v>
      </c>
      <c r="C4623" t="s">
        <v>84</v>
      </c>
      <c r="D4623" t="s">
        <v>7715</v>
      </c>
      <c r="E4623" t="s">
        <v>7723</v>
      </c>
      <c r="F4623" s="2">
        <v>45518</v>
      </c>
      <c r="G4623">
        <v>2300</v>
      </c>
      <c r="H4623" t="s">
        <v>88</v>
      </c>
      <c r="I4623" t="s">
        <v>7724</v>
      </c>
      <c r="J4623">
        <v>3</v>
      </c>
      <c r="K4623" t="s">
        <v>3357</v>
      </c>
      <c r="L4623">
        <v>4000</v>
      </c>
      <c r="M4623">
        <v>50</v>
      </c>
      <c r="N4623" t="s">
        <v>7718</v>
      </c>
      <c r="O4623" t="s">
        <v>28</v>
      </c>
      <c r="P4623">
        <v>15139</v>
      </c>
      <c r="Q4623">
        <v>8483400</v>
      </c>
      <c r="R4623" t="s">
        <v>523</v>
      </c>
      <c r="S4623">
        <v>50</v>
      </c>
      <c r="T4623" t="s">
        <v>3359</v>
      </c>
      <c r="U4623" s="4">
        <f>Tabla1[[#This Row],[OS-Valor Unitario]]-Tabla1[[#This Row],[costo_antes_iva]]</f>
        <v>1700</v>
      </c>
      <c r="V4623" s="4">
        <f>Tabla1[[#This Row],[OS-Valor Unitario]]*Tabla1[[#This Row],[CANTIDAD ENTREGA SATELITE]]</f>
        <v>200000</v>
      </c>
      <c r="W4623" s="4">
        <f>Tabla1[[#This Row],[costo_antes_iva]]*Tabla1[[#This Row],[CANTIDAD ENTREGA SATELITE]]</f>
        <v>115000</v>
      </c>
      <c r="X4623" s="4">
        <f>Tabla1[[#This Row],[Valor total OS]]-Tabla1[[#This Row],[valor total op]]</f>
        <v>85000</v>
      </c>
    </row>
    <row r="4624" spans="1:24" x14ac:dyDescent="0.3">
      <c r="A4624">
        <v>5566</v>
      </c>
      <c r="B4624" t="s">
        <v>7722</v>
      </c>
      <c r="C4624" t="s">
        <v>84</v>
      </c>
      <c r="D4624" t="s">
        <v>7715</v>
      </c>
      <c r="E4624" t="s">
        <v>7723</v>
      </c>
      <c r="F4624" s="2">
        <v>45518</v>
      </c>
      <c r="G4624">
        <v>1400</v>
      </c>
      <c r="H4624" t="s">
        <v>88</v>
      </c>
      <c r="I4624" t="s">
        <v>7724</v>
      </c>
      <c r="J4624">
        <v>3</v>
      </c>
      <c r="K4624" t="s">
        <v>3357</v>
      </c>
      <c r="L4624">
        <v>4000</v>
      </c>
      <c r="M4624">
        <v>50</v>
      </c>
      <c r="N4624" t="s">
        <v>7718</v>
      </c>
      <c r="O4624" t="s">
        <v>28</v>
      </c>
      <c r="P4624">
        <v>15139</v>
      </c>
      <c r="Q4624">
        <v>8483400</v>
      </c>
      <c r="R4624" t="s">
        <v>523</v>
      </c>
      <c r="S4624">
        <v>50</v>
      </c>
      <c r="T4624" t="s">
        <v>3359</v>
      </c>
      <c r="U4624" s="4">
        <f>Tabla1[[#This Row],[OS-Valor Unitario]]-Tabla1[[#This Row],[costo_antes_iva]]</f>
        <v>2600</v>
      </c>
      <c r="V4624" s="4">
        <f>Tabla1[[#This Row],[OS-Valor Unitario]]*Tabla1[[#This Row],[CANTIDAD ENTREGA SATELITE]]</f>
        <v>200000</v>
      </c>
      <c r="W4624" s="4">
        <f>Tabla1[[#This Row],[costo_antes_iva]]*Tabla1[[#This Row],[CANTIDAD ENTREGA SATELITE]]</f>
        <v>70000</v>
      </c>
      <c r="X4624" s="4">
        <f>Tabla1[[#This Row],[Valor total OS]]-Tabla1[[#This Row],[valor total op]]</f>
        <v>130000</v>
      </c>
    </row>
    <row r="4625" spans="1:24" x14ac:dyDescent="0.3">
      <c r="A4625">
        <v>5571</v>
      </c>
      <c r="B4625" t="s">
        <v>7694</v>
      </c>
      <c r="C4625" t="s">
        <v>209</v>
      </c>
      <c r="D4625" t="s">
        <v>1890</v>
      </c>
      <c r="E4625" t="s">
        <v>7695</v>
      </c>
      <c r="F4625" s="2">
        <v>45517</v>
      </c>
      <c r="G4625">
        <v>2200</v>
      </c>
      <c r="H4625" t="s">
        <v>88</v>
      </c>
      <c r="I4625" t="s">
        <v>7696</v>
      </c>
      <c r="J4625">
        <v>1</v>
      </c>
      <c r="K4625" t="s">
        <v>129</v>
      </c>
      <c r="L4625">
        <v>2400</v>
      </c>
      <c r="M4625">
        <v>500</v>
      </c>
      <c r="N4625" t="s">
        <v>7697</v>
      </c>
      <c r="O4625" t="s">
        <v>1011</v>
      </c>
      <c r="P4625">
        <v>15158</v>
      </c>
      <c r="Q4625">
        <v>10052600</v>
      </c>
      <c r="R4625" t="s">
        <v>215</v>
      </c>
      <c r="S4625">
        <v>500</v>
      </c>
      <c r="T4625" t="s">
        <v>132</v>
      </c>
      <c r="U4625" s="4">
        <f>Tabla1[[#This Row],[OS-Valor Unitario]]-Tabla1[[#This Row],[costo_antes_iva]]</f>
        <v>200</v>
      </c>
      <c r="V4625" s="4">
        <f>Tabla1[[#This Row],[OS-Valor Unitario]]*Tabla1[[#This Row],[CANTIDAD ENTREGA SATELITE]]</f>
        <v>1200000</v>
      </c>
      <c r="W4625" s="4">
        <f>Tabla1[[#This Row],[costo_antes_iva]]*Tabla1[[#This Row],[CANTIDAD ENTREGA SATELITE]]</f>
        <v>1100000</v>
      </c>
      <c r="X4625" s="4">
        <f>Tabla1[[#This Row],[Valor total OS]]-Tabla1[[#This Row],[valor total op]]</f>
        <v>100000</v>
      </c>
    </row>
    <row r="4626" spans="1:24" x14ac:dyDescent="0.3">
      <c r="A4626">
        <v>5571</v>
      </c>
      <c r="B4626" t="s">
        <v>7698</v>
      </c>
      <c r="C4626" t="s">
        <v>92</v>
      </c>
      <c r="D4626" t="s">
        <v>1890</v>
      </c>
      <c r="E4626" t="s">
        <v>7699</v>
      </c>
      <c r="F4626" s="2">
        <v>45517</v>
      </c>
      <c r="G4626">
        <v>7500</v>
      </c>
      <c r="H4626" t="s">
        <v>24</v>
      </c>
      <c r="I4626" t="s">
        <v>7700</v>
      </c>
      <c r="J4626">
        <v>2</v>
      </c>
      <c r="K4626" t="s">
        <v>264</v>
      </c>
      <c r="L4626">
        <v>7500</v>
      </c>
      <c r="M4626">
        <v>50</v>
      </c>
      <c r="N4626" t="s">
        <v>7701</v>
      </c>
      <c r="O4626" t="s">
        <v>1011</v>
      </c>
      <c r="P4626">
        <v>15128</v>
      </c>
      <c r="Q4626">
        <v>10052600</v>
      </c>
      <c r="R4626" t="s">
        <v>14856</v>
      </c>
      <c r="S4626">
        <v>50</v>
      </c>
      <c r="T4626" t="s">
        <v>264</v>
      </c>
      <c r="U4626" s="4">
        <f>Tabla1[[#This Row],[OS-Valor Unitario]]-Tabla1[[#This Row],[costo_antes_iva]]</f>
        <v>0</v>
      </c>
      <c r="V4626" s="4">
        <f>Tabla1[[#This Row],[OS-Valor Unitario]]*Tabla1[[#This Row],[CANTIDAD ENTREGA SATELITE]]</f>
        <v>375000</v>
      </c>
      <c r="W4626" s="4">
        <f>Tabla1[[#This Row],[costo_antes_iva]]*Tabla1[[#This Row],[CANTIDAD ENTREGA SATELITE]]</f>
        <v>375000</v>
      </c>
      <c r="X4626" s="4">
        <f>Tabla1[[#This Row],[Valor total OS]]-Tabla1[[#This Row],[valor total op]]</f>
        <v>0</v>
      </c>
    </row>
    <row r="4627" spans="1:24" x14ac:dyDescent="0.3">
      <c r="A4627">
        <v>5571</v>
      </c>
      <c r="B4627" t="s">
        <v>7698</v>
      </c>
      <c r="C4627" t="s">
        <v>92</v>
      </c>
      <c r="D4627" t="s">
        <v>1890</v>
      </c>
      <c r="E4627" t="s">
        <v>7699</v>
      </c>
      <c r="F4627" s="2">
        <v>45517</v>
      </c>
      <c r="G4627">
        <v>6000</v>
      </c>
      <c r="H4627" t="s">
        <v>88</v>
      </c>
      <c r="I4627" t="s">
        <v>7700</v>
      </c>
      <c r="J4627">
        <v>2</v>
      </c>
      <c r="K4627" t="s">
        <v>129</v>
      </c>
      <c r="L4627">
        <v>4000</v>
      </c>
      <c r="M4627">
        <v>50</v>
      </c>
      <c r="N4627" t="s">
        <v>7701</v>
      </c>
      <c r="O4627" t="s">
        <v>1011</v>
      </c>
      <c r="P4627">
        <v>14975</v>
      </c>
      <c r="Q4627">
        <v>10052600</v>
      </c>
      <c r="R4627" t="s">
        <v>14856</v>
      </c>
      <c r="S4627">
        <v>50</v>
      </c>
      <c r="T4627" t="s">
        <v>132</v>
      </c>
      <c r="U4627" s="4">
        <f>Tabla1[[#This Row],[OS-Valor Unitario]]-Tabla1[[#This Row],[costo_antes_iva]]</f>
        <v>-2000</v>
      </c>
      <c r="V4627" s="4">
        <f>Tabla1[[#This Row],[OS-Valor Unitario]]*Tabla1[[#This Row],[CANTIDAD ENTREGA SATELITE]]</f>
        <v>200000</v>
      </c>
      <c r="W4627" s="4">
        <f>Tabla1[[#This Row],[costo_antes_iva]]*Tabla1[[#This Row],[CANTIDAD ENTREGA SATELITE]]</f>
        <v>300000</v>
      </c>
      <c r="X4627" s="4">
        <f>Tabla1[[#This Row],[Valor total OS]]-Tabla1[[#This Row],[valor total op]]</f>
        <v>-100000</v>
      </c>
    </row>
    <row r="4628" spans="1:24" x14ac:dyDescent="0.3">
      <c r="A4628">
        <v>5563</v>
      </c>
      <c r="B4628" t="s">
        <v>7725</v>
      </c>
      <c r="C4628" t="s">
        <v>339</v>
      </c>
      <c r="D4628" t="s">
        <v>1565</v>
      </c>
      <c r="E4628" t="s">
        <v>7726</v>
      </c>
      <c r="F4628" s="2">
        <v>45513</v>
      </c>
      <c r="G4628">
        <v>1100</v>
      </c>
      <c r="H4628" t="s">
        <v>88</v>
      </c>
      <c r="I4628" t="s">
        <v>7727</v>
      </c>
      <c r="J4628">
        <v>1</v>
      </c>
      <c r="K4628" t="s">
        <v>129</v>
      </c>
      <c r="L4628">
        <v>1100</v>
      </c>
      <c r="M4628">
        <v>1</v>
      </c>
      <c r="N4628" t="s">
        <v>7728</v>
      </c>
      <c r="O4628" t="s">
        <v>28</v>
      </c>
      <c r="P4628">
        <v>15192</v>
      </c>
      <c r="Q4628">
        <v>14181</v>
      </c>
      <c r="R4628" t="s">
        <v>215</v>
      </c>
      <c r="S4628">
        <v>1</v>
      </c>
      <c r="T4628" t="s">
        <v>132</v>
      </c>
      <c r="U4628" s="4">
        <f>Tabla1[[#This Row],[OS-Valor Unitario]]-Tabla1[[#This Row],[costo_antes_iva]]</f>
        <v>0</v>
      </c>
      <c r="V4628" s="4">
        <f>Tabla1[[#This Row],[OS-Valor Unitario]]*Tabla1[[#This Row],[CANTIDAD ENTREGA SATELITE]]</f>
        <v>1100</v>
      </c>
      <c r="W4628" s="4">
        <f>Tabla1[[#This Row],[costo_antes_iva]]*Tabla1[[#This Row],[CANTIDAD ENTREGA SATELITE]]</f>
        <v>1100</v>
      </c>
      <c r="X4628" s="4">
        <f>Tabla1[[#This Row],[Valor total OS]]-Tabla1[[#This Row],[valor total op]]</f>
        <v>0</v>
      </c>
    </row>
    <row r="4629" spans="1:24" x14ac:dyDescent="0.3">
      <c r="A4629">
        <v>5563</v>
      </c>
      <c r="B4629" t="s">
        <v>7725</v>
      </c>
      <c r="C4629" t="s">
        <v>339</v>
      </c>
      <c r="D4629" t="s">
        <v>1565</v>
      </c>
      <c r="E4629" t="s">
        <v>7726</v>
      </c>
      <c r="F4629" s="2">
        <v>45513</v>
      </c>
      <c r="G4629">
        <v>5900</v>
      </c>
      <c r="H4629" t="s">
        <v>1358</v>
      </c>
      <c r="I4629" t="s">
        <v>7727</v>
      </c>
      <c r="J4629">
        <v>1</v>
      </c>
      <c r="K4629" t="s">
        <v>328</v>
      </c>
      <c r="L4629">
        <v>5900</v>
      </c>
      <c r="M4629">
        <v>1</v>
      </c>
      <c r="N4629" t="s">
        <v>7728</v>
      </c>
      <c r="O4629" t="s">
        <v>28</v>
      </c>
      <c r="P4629">
        <v>15010</v>
      </c>
      <c r="Q4629">
        <v>14181</v>
      </c>
      <c r="R4629" t="s">
        <v>215</v>
      </c>
      <c r="S4629">
        <v>1</v>
      </c>
      <c r="T4629" t="s">
        <v>330</v>
      </c>
      <c r="U4629" s="4">
        <f>Tabla1[[#This Row],[OS-Valor Unitario]]-Tabla1[[#This Row],[costo_antes_iva]]</f>
        <v>0</v>
      </c>
      <c r="V4629" s="4">
        <f>Tabla1[[#This Row],[OS-Valor Unitario]]*Tabla1[[#This Row],[CANTIDAD ENTREGA SATELITE]]</f>
        <v>5900</v>
      </c>
      <c r="W4629" s="4">
        <f>Tabla1[[#This Row],[costo_antes_iva]]*Tabla1[[#This Row],[CANTIDAD ENTREGA SATELITE]]</f>
        <v>5900</v>
      </c>
      <c r="X4629" s="4">
        <f>Tabla1[[#This Row],[Valor total OS]]-Tabla1[[#This Row],[valor total op]]</f>
        <v>0</v>
      </c>
    </row>
    <row r="4630" spans="1:24" x14ac:dyDescent="0.3">
      <c r="A4630">
        <v>5560</v>
      </c>
      <c r="B4630" t="s">
        <v>7729</v>
      </c>
      <c r="C4630" t="s">
        <v>7730</v>
      </c>
      <c r="D4630" t="s">
        <v>7731</v>
      </c>
      <c r="E4630" t="s">
        <v>7732</v>
      </c>
      <c r="F4630" s="2">
        <v>45509</v>
      </c>
      <c r="G4630">
        <v>2600</v>
      </c>
      <c r="H4630" t="s">
        <v>175</v>
      </c>
      <c r="I4630" t="s">
        <v>7733</v>
      </c>
      <c r="J4630">
        <v>1</v>
      </c>
      <c r="K4630" t="s">
        <v>207</v>
      </c>
      <c r="L4630">
        <v>2600</v>
      </c>
      <c r="M4630">
        <v>40</v>
      </c>
      <c r="N4630" t="s">
        <v>7734</v>
      </c>
      <c r="O4630" t="s">
        <v>1011</v>
      </c>
      <c r="P4630">
        <v>14831</v>
      </c>
      <c r="Q4630">
        <v>618960</v>
      </c>
      <c r="R4630" t="s">
        <v>215</v>
      </c>
      <c r="S4630">
        <v>40</v>
      </c>
      <c r="T4630" t="s">
        <v>207</v>
      </c>
      <c r="U4630" s="4">
        <f>Tabla1[[#This Row],[OS-Valor Unitario]]-Tabla1[[#This Row],[costo_antes_iva]]</f>
        <v>0</v>
      </c>
      <c r="V4630" s="4">
        <f>Tabla1[[#This Row],[OS-Valor Unitario]]*Tabla1[[#This Row],[CANTIDAD ENTREGA SATELITE]]</f>
        <v>104000</v>
      </c>
      <c r="W4630" s="4">
        <f>Tabla1[[#This Row],[costo_antes_iva]]*Tabla1[[#This Row],[CANTIDAD ENTREGA SATELITE]]</f>
        <v>104000</v>
      </c>
      <c r="X4630" s="4">
        <f>Tabla1[[#This Row],[Valor total OS]]-Tabla1[[#This Row],[valor total op]]</f>
        <v>0</v>
      </c>
    </row>
    <row r="4631" spans="1:24" x14ac:dyDescent="0.3">
      <c r="A4631">
        <v>5559</v>
      </c>
      <c r="B4631" t="s">
        <v>7735</v>
      </c>
      <c r="C4631" t="s">
        <v>6503</v>
      </c>
      <c r="D4631" t="s">
        <v>3354</v>
      </c>
      <c r="E4631" t="s">
        <v>7736</v>
      </c>
      <c r="F4631" s="2">
        <v>45509</v>
      </c>
      <c r="G4631">
        <v>2000</v>
      </c>
      <c r="H4631" t="s">
        <v>88</v>
      </c>
      <c r="I4631" t="s">
        <v>7737</v>
      </c>
      <c r="J4631">
        <v>1</v>
      </c>
      <c r="K4631" t="s">
        <v>129</v>
      </c>
      <c r="L4631">
        <v>1500</v>
      </c>
      <c r="M4631">
        <v>60</v>
      </c>
      <c r="N4631" t="s">
        <v>7738</v>
      </c>
      <c r="O4631" t="s">
        <v>131</v>
      </c>
      <c r="P4631">
        <v>15151</v>
      </c>
      <c r="Q4631">
        <v>24585818</v>
      </c>
      <c r="R4631" t="s">
        <v>530</v>
      </c>
      <c r="S4631">
        <v>60</v>
      </c>
      <c r="T4631" t="s">
        <v>132</v>
      </c>
      <c r="U4631" s="4">
        <f>Tabla1[[#This Row],[OS-Valor Unitario]]-Tabla1[[#This Row],[costo_antes_iva]]</f>
        <v>-500</v>
      </c>
      <c r="V4631" s="4">
        <f>Tabla1[[#This Row],[OS-Valor Unitario]]*Tabla1[[#This Row],[CANTIDAD ENTREGA SATELITE]]</f>
        <v>90000</v>
      </c>
      <c r="W4631" s="4">
        <f>Tabla1[[#This Row],[costo_antes_iva]]*Tabla1[[#This Row],[CANTIDAD ENTREGA SATELITE]]</f>
        <v>120000</v>
      </c>
      <c r="X4631" s="4">
        <f>Tabla1[[#This Row],[Valor total OS]]-Tabla1[[#This Row],[valor total op]]</f>
        <v>-30000</v>
      </c>
    </row>
    <row r="4632" spans="1:24" x14ac:dyDescent="0.3">
      <c r="A4632">
        <v>5559</v>
      </c>
      <c r="B4632" t="s">
        <v>7735</v>
      </c>
      <c r="C4632" t="s">
        <v>6503</v>
      </c>
      <c r="D4632" t="s">
        <v>3354</v>
      </c>
      <c r="E4632" t="s">
        <v>7736</v>
      </c>
      <c r="F4632" s="2">
        <v>45509</v>
      </c>
      <c r="G4632">
        <v>2000</v>
      </c>
      <c r="H4632" t="s">
        <v>88</v>
      </c>
      <c r="I4632" t="s">
        <v>7737</v>
      </c>
      <c r="J4632">
        <v>1</v>
      </c>
      <c r="K4632" t="s">
        <v>129</v>
      </c>
      <c r="L4632">
        <v>1500</v>
      </c>
      <c r="M4632">
        <v>72</v>
      </c>
      <c r="N4632" t="s">
        <v>7738</v>
      </c>
      <c r="O4632" t="s">
        <v>131</v>
      </c>
      <c r="P4632">
        <v>15152</v>
      </c>
      <c r="Q4632">
        <v>24585818</v>
      </c>
      <c r="R4632" t="s">
        <v>530</v>
      </c>
      <c r="S4632">
        <v>64</v>
      </c>
      <c r="T4632" t="s">
        <v>132</v>
      </c>
      <c r="U4632" s="4">
        <f>Tabla1[[#This Row],[OS-Valor Unitario]]-Tabla1[[#This Row],[costo_antes_iva]]</f>
        <v>-500</v>
      </c>
      <c r="V4632" s="4">
        <f>Tabla1[[#This Row],[OS-Valor Unitario]]*Tabla1[[#This Row],[CANTIDAD ENTREGA SATELITE]]</f>
        <v>96000</v>
      </c>
      <c r="W4632" s="4">
        <f>Tabla1[[#This Row],[costo_antes_iva]]*Tabla1[[#This Row],[CANTIDAD ENTREGA SATELITE]]</f>
        <v>128000</v>
      </c>
      <c r="X4632" s="4">
        <f>Tabla1[[#This Row],[Valor total OS]]-Tabla1[[#This Row],[valor total op]]</f>
        <v>-32000</v>
      </c>
    </row>
    <row r="4633" spans="1:24" x14ac:dyDescent="0.3">
      <c r="A4633">
        <v>5559</v>
      </c>
      <c r="B4633" t="s">
        <v>7735</v>
      </c>
      <c r="C4633" t="s">
        <v>6503</v>
      </c>
      <c r="D4633" t="s">
        <v>3354</v>
      </c>
      <c r="E4633" t="s">
        <v>7736</v>
      </c>
      <c r="F4633" s="2">
        <v>45509</v>
      </c>
      <c r="G4633">
        <v>2000</v>
      </c>
      <c r="H4633" t="s">
        <v>88</v>
      </c>
      <c r="I4633" t="s">
        <v>7737</v>
      </c>
      <c r="J4633">
        <v>1</v>
      </c>
      <c r="K4633" t="s">
        <v>129</v>
      </c>
      <c r="L4633">
        <v>1500</v>
      </c>
      <c r="M4633">
        <v>72</v>
      </c>
      <c r="N4633" t="s">
        <v>7738</v>
      </c>
      <c r="O4633" t="s">
        <v>131</v>
      </c>
      <c r="P4633">
        <v>15152</v>
      </c>
      <c r="Q4633">
        <v>24585818</v>
      </c>
      <c r="R4633" t="s">
        <v>530</v>
      </c>
      <c r="S4633">
        <v>8</v>
      </c>
      <c r="T4633" t="s">
        <v>132</v>
      </c>
      <c r="U4633" s="4">
        <f>Tabla1[[#This Row],[OS-Valor Unitario]]-Tabla1[[#This Row],[costo_antes_iva]]</f>
        <v>-500</v>
      </c>
      <c r="V4633" s="4">
        <f>Tabla1[[#This Row],[OS-Valor Unitario]]*Tabla1[[#This Row],[CANTIDAD ENTREGA SATELITE]]</f>
        <v>12000</v>
      </c>
      <c r="W4633" s="4">
        <f>Tabla1[[#This Row],[costo_antes_iva]]*Tabla1[[#This Row],[CANTIDAD ENTREGA SATELITE]]</f>
        <v>16000</v>
      </c>
      <c r="X4633" s="4">
        <f>Tabla1[[#This Row],[Valor total OS]]-Tabla1[[#This Row],[valor total op]]</f>
        <v>-4000</v>
      </c>
    </row>
    <row r="4634" spans="1:24" x14ac:dyDescent="0.3">
      <c r="A4634">
        <v>5559</v>
      </c>
      <c r="B4634" t="s">
        <v>7735</v>
      </c>
      <c r="C4634" t="s">
        <v>6503</v>
      </c>
      <c r="D4634" t="s">
        <v>3354</v>
      </c>
      <c r="E4634" t="s">
        <v>7736</v>
      </c>
      <c r="F4634" s="2">
        <v>45509</v>
      </c>
      <c r="G4634">
        <v>8200</v>
      </c>
      <c r="H4634" t="s">
        <v>24</v>
      </c>
      <c r="I4634" t="s">
        <v>7737</v>
      </c>
      <c r="J4634">
        <v>1</v>
      </c>
      <c r="K4634" t="s">
        <v>3193</v>
      </c>
      <c r="L4634">
        <v>8500</v>
      </c>
      <c r="M4634">
        <v>132</v>
      </c>
      <c r="N4634" t="s">
        <v>7738</v>
      </c>
      <c r="O4634" t="s">
        <v>131</v>
      </c>
      <c r="P4634">
        <v>15094</v>
      </c>
      <c r="Q4634">
        <v>24585818</v>
      </c>
      <c r="R4634" t="s">
        <v>530</v>
      </c>
      <c r="S4634">
        <v>64</v>
      </c>
      <c r="T4634" t="s">
        <v>3194</v>
      </c>
      <c r="U4634" s="4">
        <f>Tabla1[[#This Row],[OS-Valor Unitario]]-Tabla1[[#This Row],[costo_antes_iva]]</f>
        <v>300</v>
      </c>
      <c r="V4634" s="4">
        <f>Tabla1[[#This Row],[OS-Valor Unitario]]*Tabla1[[#This Row],[CANTIDAD ENTREGA SATELITE]]</f>
        <v>544000</v>
      </c>
      <c r="W4634" s="4">
        <f>Tabla1[[#This Row],[costo_antes_iva]]*Tabla1[[#This Row],[CANTIDAD ENTREGA SATELITE]]</f>
        <v>524800</v>
      </c>
      <c r="X4634" s="4">
        <f>Tabla1[[#This Row],[Valor total OS]]-Tabla1[[#This Row],[valor total op]]</f>
        <v>19200</v>
      </c>
    </row>
    <row r="4635" spans="1:24" x14ac:dyDescent="0.3">
      <c r="A4635">
        <v>5559</v>
      </c>
      <c r="B4635" t="s">
        <v>7735</v>
      </c>
      <c r="C4635" t="s">
        <v>6503</v>
      </c>
      <c r="D4635" t="s">
        <v>3354</v>
      </c>
      <c r="E4635" t="s">
        <v>7736</v>
      </c>
      <c r="F4635" s="2">
        <v>45509</v>
      </c>
      <c r="G4635">
        <v>8200</v>
      </c>
      <c r="H4635" t="s">
        <v>24</v>
      </c>
      <c r="I4635" t="s">
        <v>7737</v>
      </c>
      <c r="J4635">
        <v>1</v>
      </c>
      <c r="K4635" t="s">
        <v>3193</v>
      </c>
      <c r="L4635">
        <v>8500</v>
      </c>
      <c r="M4635">
        <v>132</v>
      </c>
      <c r="N4635" t="s">
        <v>7738</v>
      </c>
      <c r="O4635" t="s">
        <v>131</v>
      </c>
      <c r="P4635">
        <v>15094</v>
      </c>
      <c r="Q4635">
        <v>24585818</v>
      </c>
      <c r="R4635" t="s">
        <v>530</v>
      </c>
      <c r="S4635">
        <v>68</v>
      </c>
      <c r="T4635" t="s">
        <v>3194</v>
      </c>
      <c r="U4635" s="4">
        <f>Tabla1[[#This Row],[OS-Valor Unitario]]-Tabla1[[#This Row],[costo_antes_iva]]</f>
        <v>300</v>
      </c>
      <c r="V4635" s="4">
        <f>Tabla1[[#This Row],[OS-Valor Unitario]]*Tabla1[[#This Row],[CANTIDAD ENTREGA SATELITE]]</f>
        <v>578000</v>
      </c>
      <c r="W4635" s="4">
        <f>Tabla1[[#This Row],[costo_antes_iva]]*Tabla1[[#This Row],[CANTIDAD ENTREGA SATELITE]]</f>
        <v>557600</v>
      </c>
      <c r="X4635" s="4">
        <f>Tabla1[[#This Row],[Valor total OS]]-Tabla1[[#This Row],[valor total op]]</f>
        <v>20400</v>
      </c>
    </row>
    <row r="4636" spans="1:24" x14ac:dyDescent="0.3">
      <c r="A4636">
        <v>5559</v>
      </c>
      <c r="B4636" t="s">
        <v>7739</v>
      </c>
      <c r="C4636" t="s">
        <v>7740</v>
      </c>
      <c r="D4636" t="s">
        <v>3354</v>
      </c>
      <c r="E4636" t="s">
        <v>7741</v>
      </c>
      <c r="F4636" s="2">
        <v>45509</v>
      </c>
      <c r="G4636">
        <v>6500</v>
      </c>
      <c r="H4636" t="s">
        <v>1358</v>
      </c>
      <c r="I4636" t="s">
        <v>7742</v>
      </c>
      <c r="J4636">
        <v>2</v>
      </c>
      <c r="K4636" t="s">
        <v>4255</v>
      </c>
      <c r="L4636">
        <v>5000</v>
      </c>
      <c r="M4636">
        <v>112</v>
      </c>
      <c r="N4636" t="s">
        <v>7738</v>
      </c>
      <c r="O4636" t="s">
        <v>131</v>
      </c>
      <c r="P4636">
        <v>15062</v>
      </c>
      <c r="Q4636">
        <v>24585818</v>
      </c>
      <c r="R4636" t="s">
        <v>29</v>
      </c>
      <c r="S4636">
        <v>64</v>
      </c>
      <c r="T4636" t="s">
        <v>4256</v>
      </c>
      <c r="U4636" s="4">
        <f>Tabla1[[#This Row],[OS-Valor Unitario]]-Tabla1[[#This Row],[costo_antes_iva]]</f>
        <v>-1500</v>
      </c>
      <c r="V4636" s="4">
        <f>Tabla1[[#This Row],[OS-Valor Unitario]]*Tabla1[[#This Row],[CANTIDAD ENTREGA SATELITE]]</f>
        <v>320000</v>
      </c>
      <c r="W4636" s="4">
        <f>Tabla1[[#This Row],[costo_antes_iva]]*Tabla1[[#This Row],[CANTIDAD ENTREGA SATELITE]]</f>
        <v>416000</v>
      </c>
      <c r="X4636" s="4">
        <f>Tabla1[[#This Row],[Valor total OS]]-Tabla1[[#This Row],[valor total op]]</f>
        <v>-96000</v>
      </c>
    </row>
    <row r="4637" spans="1:24" x14ac:dyDescent="0.3">
      <c r="A4637">
        <v>5559</v>
      </c>
      <c r="B4637" t="s">
        <v>7739</v>
      </c>
      <c r="C4637" t="s">
        <v>7740</v>
      </c>
      <c r="D4637" t="s">
        <v>3354</v>
      </c>
      <c r="E4637" t="s">
        <v>7741</v>
      </c>
      <c r="F4637" s="2">
        <v>45509</v>
      </c>
      <c r="G4637">
        <v>6500</v>
      </c>
      <c r="H4637" t="s">
        <v>1358</v>
      </c>
      <c r="I4637" t="s">
        <v>7742</v>
      </c>
      <c r="J4637">
        <v>2</v>
      </c>
      <c r="K4637" t="s">
        <v>4255</v>
      </c>
      <c r="L4637">
        <v>5000</v>
      </c>
      <c r="M4637">
        <v>112</v>
      </c>
      <c r="N4637" t="s">
        <v>7738</v>
      </c>
      <c r="O4637" t="s">
        <v>131</v>
      </c>
      <c r="P4637">
        <v>15062</v>
      </c>
      <c r="Q4637">
        <v>24585818</v>
      </c>
      <c r="R4637" t="s">
        <v>29</v>
      </c>
      <c r="S4637">
        <v>48</v>
      </c>
      <c r="T4637" t="s">
        <v>4256</v>
      </c>
      <c r="U4637" s="4">
        <f>Tabla1[[#This Row],[OS-Valor Unitario]]-Tabla1[[#This Row],[costo_antes_iva]]</f>
        <v>-1500</v>
      </c>
      <c r="V4637" s="4">
        <f>Tabla1[[#This Row],[OS-Valor Unitario]]*Tabla1[[#This Row],[CANTIDAD ENTREGA SATELITE]]</f>
        <v>240000</v>
      </c>
      <c r="W4637" s="4">
        <f>Tabla1[[#This Row],[costo_antes_iva]]*Tabla1[[#This Row],[CANTIDAD ENTREGA SATELITE]]</f>
        <v>312000</v>
      </c>
      <c r="X4637" s="4">
        <f>Tabla1[[#This Row],[Valor total OS]]-Tabla1[[#This Row],[valor total op]]</f>
        <v>-72000</v>
      </c>
    </row>
    <row r="4638" spans="1:24" x14ac:dyDescent="0.3">
      <c r="A4638">
        <v>5559</v>
      </c>
      <c r="B4638" t="s">
        <v>7744</v>
      </c>
      <c r="C4638" t="s">
        <v>339</v>
      </c>
      <c r="D4638" t="s">
        <v>3354</v>
      </c>
      <c r="E4638" t="s">
        <v>7745</v>
      </c>
      <c r="F4638" s="2">
        <v>45509</v>
      </c>
      <c r="G4638">
        <v>1500</v>
      </c>
      <c r="H4638" t="s">
        <v>88</v>
      </c>
      <c r="I4638" t="s">
        <v>7746</v>
      </c>
      <c r="J4638">
        <v>3</v>
      </c>
      <c r="K4638" t="s">
        <v>129</v>
      </c>
      <c r="L4638">
        <v>1500</v>
      </c>
      <c r="M4638">
        <v>20</v>
      </c>
      <c r="N4638" t="s">
        <v>7738</v>
      </c>
      <c r="O4638" t="s">
        <v>131</v>
      </c>
      <c r="P4638">
        <v>15097</v>
      </c>
      <c r="Q4638">
        <v>24585818</v>
      </c>
      <c r="R4638" t="s">
        <v>215</v>
      </c>
      <c r="S4638">
        <v>20</v>
      </c>
      <c r="T4638" t="s">
        <v>132</v>
      </c>
      <c r="U4638" s="4">
        <f>Tabla1[[#This Row],[OS-Valor Unitario]]-Tabla1[[#This Row],[costo_antes_iva]]</f>
        <v>0</v>
      </c>
      <c r="V4638" s="4">
        <f>Tabla1[[#This Row],[OS-Valor Unitario]]*Tabla1[[#This Row],[CANTIDAD ENTREGA SATELITE]]</f>
        <v>30000</v>
      </c>
      <c r="W4638" s="4">
        <f>Tabla1[[#This Row],[costo_antes_iva]]*Tabla1[[#This Row],[CANTIDAD ENTREGA SATELITE]]</f>
        <v>30000</v>
      </c>
      <c r="X4638" s="4">
        <f>Tabla1[[#This Row],[Valor total OS]]-Tabla1[[#This Row],[valor total op]]</f>
        <v>0</v>
      </c>
    </row>
    <row r="4639" spans="1:24" x14ac:dyDescent="0.3">
      <c r="A4639">
        <v>5559</v>
      </c>
      <c r="B4639" t="s">
        <v>7747</v>
      </c>
      <c r="C4639" t="s">
        <v>6341</v>
      </c>
      <c r="D4639" t="s">
        <v>3354</v>
      </c>
      <c r="E4639" t="s">
        <v>7748</v>
      </c>
      <c r="F4639" s="2">
        <v>45509</v>
      </c>
      <c r="G4639">
        <v>2000</v>
      </c>
      <c r="H4639" t="s">
        <v>88</v>
      </c>
      <c r="I4639" t="s">
        <v>7749</v>
      </c>
      <c r="J4639">
        <v>4</v>
      </c>
      <c r="K4639" t="s">
        <v>129</v>
      </c>
      <c r="L4639">
        <v>3000</v>
      </c>
      <c r="M4639">
        <v>56</v>
      </c>
      <c r="N4639" t="s">
        <v>7738</v>
      </c>
      <c r="O4639" t="s">
        <v>131</v>
      </c>
      <c r="P4639">
        <v>15030</v>
      </c>
      <c r="Q4639">
        <v>24585818</v>
      </c>
      <c r="R4639" t="s">
        <v>420</v>
      </c>
      <c r="S4639">
        <v>56</v>
      </c>
      <c r="T4639" t="s">
        <v>132</v>
      </c>
      <c r="U4639" s="4">
        <f>Tabla1[[#This Row],[OS-Valor Unitario]]-Tabla1[[#This Row],[costo_antes_iva]]</f>
        <v>1000</v>
      </c>
      <c r="V4639" s="4">
        <f>Tabla1[[#This Row],[OS-Valor Unitario]]*Tabla1[[#This Row],[CANTIDAD ENTREGA SATELITE]]</f>
        <v>168000</v>
      </c>
      <c r="W4639" s="4">
        <f>Tabla1[[#This Row],[costo_antes_iva]]*Tabla1[[#This Row],[CANTIDAD ENTREGA SATELITE]]</f>
        <v>112000</v>
      </c>
      <c r="X4639" s="4">
        <f>Tabla1[[#This Row],[Valor total OS]]-Tabla1[[#This Row],[valor total op]]</f>
        <v>56000</v>
      </c>
    </row>
    <row r="4640" spans="1:24" x14ac:dyDescent="0.3">
      <c r="A4640">
        <v>5559</v>
      </c>
      <c r="B4640" t="s">
        <v>7747</v>
      </c>
      <c r="C4640" t="s">
        <v>6341</v>
      </c>
      <c r="D4640" t="s">
        <v>3354</v>
      </c>
      <c r="E4640" t="s">
        <v>7748</v>
      </c>
      <c r="F4640" s="2">
        <v>45509</v>
      </c>
      <c r="G4640">
        <v>24800</v>
      </c>
      <c r="H4640" t="s">
        <v>45</v>
      </c>
      <c r="I4640" t="s">
        <v>7749</v>
      </c>
      <c r="J4640">
        <v>4</v>
      </c>
      <c r="K4640" t="s">
        <v>207</v>
      </c>
      <c r="L4640">
        <v>24800</v>
      </c>
      <c r="M4640">
        <v>56</v>
      </c>
      <c r="N4640" t="s">
        <v>7738</v>
      </c>
      <c r="O4640" t="s">
        <v>131</v>
      </c>
      <c r="P4640">
        <v>14885</v>
      </c>
      <c r="Q4640">
        <v>24585818</v>
      </c>
      <c r="R4640" t="s">
        <v>420</v>
      </c>
      <c r="S4640">
        <v>56</v>
      </c>
      <c r="T4640" t="s">
        <v>207</v>
      </c>
      <c r="U4640" s="4">
        <f>Tabla1[[#This Row],[OS-Valor Unitario]]-Tabla1[[#This Row],[costo_antes_iva]]</f>
        <v>0</v>
      </c>
      <c r="V4640" s="4">
        <f>Tabla1[[#This Row],[OS-Valor Unitario]]*Tabla1[[#This Row],[CANTIDAD ENTREGA SATELITE]]</f>
        <v>1388800</v>
      </c>
      <c r="W4640" s="4">
        <f>Tabla1[[#This Row],[costo_antes_iva]]*Tabla1[[#This Row],[CANTIDAD ENTREGA SATELITE]]</f>
        <v>1388800</v>
      </c>
      <c r="X4640" s="4">
        <f>Tabla1[[#This Row],[Valor total OS]]-Tabla1[[#This Row],[valor total op]]</f>
        <v>0</v>
      </c>
    </row>
    <row r="4641" spans="1:24" x14ac:dyDescent="0.3">
      <c r="A4641">
        <v>5559</v>
      </c>
      <c r="B4641" t="s">
        <v>7750</v>
      </c>
      <c r="C4641" t="s">
        <v>70</v>
      </c>
      <c r="D4641" t="s">
        <v>3354</v>
      </c>
      <c r="E4641" t="s">
        <v>7751</v>
      </c>
      <c r="F4641" s="2">
        <v>45509</v>
      </c>
      <c r="G4641">
        <v>13000</v>
      </c>
      <c r="H4641" t="s">
        <v>24</v>
      </c>
      <c r="I4641" t="s">
        <v>7752</v>
      </c>
      <c r="J4641">
        <v>5</v>
      </c>
      <c r="K4641" t="s">
        <v>81</v>
      </c>
      <c r="L4641">
        <v>12000</v>
      </c>
      <c r="M4641">
        <v>18</v>
      </c>
      <c r="N4641" t="s">
        <v>7738</v>
      </c>
      <c r="O4641" t="s">
        <v>131</v>
      </c>
      <c r="P4641">
        <v>15150</v>
      </c>
      <c r="Q4641">
        <v>24585818</v>
      </c>
      <c r="R4641" t="s">
        <v>76</v>
      </c>
      <c r="S4641">
        <v>18</v>
      </c>
      <c r="T4641" t="s">
        <v>82</v>
      </c>
      <c r="U4641" s="4">
        <f>Tabla1[[#This Row],[OS-Valor Unitario]]-Tabla1[[#This Row],[costo_antes_iva]]</f>
        <v>-1000</v>
      </c>
      <c r="V4641" s="4">
        <f>Tabla1[[#This Row],[OS-Valor Unitario]]*Tabla1[[#This Row],[CANTIDAD ENTREGA SATELITE]]</f>
        <v>216000</v>
      </c>
      <c r="W4641" s="4">
        <f>Tabla1[[#This Row],[costo_antes_iva]]*Tabla1[[#This Row],[CANTIDAD ENTREGA SATELITE]]</f>
        <v>234000</v>
      </c>
      <c r="X4641" s="4">
        <f>Tabla1[[#This Row],[Valor total OS]]-Tabla1[[#This Row],[valor total op]]</f>
        <v>-18000</v>
      </c>
    </row>
    <row r="4642" spans="1:24" x14ac:dyDescent="0.3">
      <c r="A4642">
        <v>5559</v>
      </c>
      <c r="B4642" t="s">
        <v>7750</v>
      </c>
      <c r="C4642" t="s">
        <v>70</v>
      </c>
      <c r="D4642" t="s">
        <v>3354</v>
      </c>
      <c r="E4642" t="s">
        <v>7751</v>
      </c>
      <c r="F4642" s="2">
        <v>45509</v>
      </c>
      <c r="G4642">
        <v>13000</v>
      </c>
      <c r="H4642" t="s">
        <v>24</v>
      </c>
      <c r="I4642" t="s">
        <v>7752</v>
      </c>
      <c r="J4642">
        <v>5</v>
      </c>
      <c r="K4642" t="s">
        <v>74</v>
      </c>
      <c r="L4642">
        <v>12000</v>
      </c>
      <c r="M4642">
        <v>72</v>
      </c>
      <c r="N4642" t="s">
        <v>7738</v>
      </c>
      <c r="O4642" t="s">
        <v>131</v>
      </c>
      <c r="P4642">
        <v>15016</v>
      </c>
      <c r="Q4642">
        <v>24585818</v>
      </c>
      <c r="R4642" t="s">
        <v>76</v>
      </c>
      <c r="S4642">
        <v>72</v>
      </c>
      <c r="T4642" t="s">
        <v>77</v>
      </c>
      <c r="U4642" s="4">
        <f>Tabla1[[#This Row],[OS-Valor Unitario]]-Tabla1[[#This Row],[costo_antes_iva]]</f>
        <v>-1000</v>
      </c>
      <c r="V4642" s="4">
        <f>Tabla1[[#This Row],[OS-Valor Unitario]]*Tabla1[[#This Row],[CANTIDAD ENTREGA SATELITE]]</f>
        <v>864000</v>
      </c>
      <c r="W4642" s="4">
        <f>Tabla1[[#This Row],[costo_antes_iva]]*Tabla1[[#This Row],[CANTIDAD ENTREGA SATELITE]]</f>
        <v>936000</v>
      </c>
      <c r="X4642" s="4">
        <f>Tabla1[[#This Row],[Valor total OS]]-Tabla1[[#This Row],[valor total op]]</f>
        <v>-72000</v>
      </c>
    </row>
    <row r="4643" spans="1:24" x14ac:dyDescent="0.3">
      <c r="A4643">
        <v>5559</v>
      </c>
      <c r="B4643" t="s">
        <v>7750</v>
      </c>
      <c r="C4643" t="s">
        <v>70</v>
      </c>
      <c r="D4643" t="s">
        <v>3354</v>
      </c>
      <c r="E4643" t="s">
        <v>7751</v>
      </c>
      <c r="F4643" s="2">
        <v>45509</v>
      </c>
      <c r="G4643">
        <v>13000</v>
      </c>
      <c r="H4643" t="s">
        <v>24</v>
      </c>
      <c r="I4643" t="s">
        <v>7752</v>
      </c>
      <c r="J4643">
        <v>5</v>
      </c>
      <c r="K4643" t="s">
        <v>74</v>
      </c>
      <c r="L4643">
        <v>11000</v>
      </c>
      <c r="M4643">
        <v>66</v>
      </c>
      <c r="N4643" t="s">
        <v>7738</v>
      </c>
      <c r="O4643" t="s">
        <v>131</v>
      </c>
      <c r="P4643">
        <v>15017</v>
      </c>
      <c r="Q4643">
        <v>24585818</v>
      </c>
      <c r="R4643" t="s">
        <v>76</v>
      </c>
      <c r="S4643">
        <v>66</v>
      </c>
      <c r="T4643" t="s">
        <v>77</v>
      </c>
      <c r="U4643" s="4">
        <f>Tabla1[[#This Row],[OS-Valor Unitario]]-Tabla1[[#This Row],[costo_antes_iva]]</f>
        <v>-2000</v>
      </c>
      <c r="V4643" s="4">
        <f>Tabla1[[#This Row],[OS-Valor Unitario]]*Tabla1[[#This Row],[CANTIDAD ENTREGA SATELITE]]</f>
        <v>726000</v>
      </c>
      <c r="W4643" s="4">
        <f>Tabla1[[#This Row],[costo_antes_iva]]*Tabla1[[#This Row],[CANTIDAD ENTREGA SATELITE]]</f>
        <v>858000</v>
      </c>
      <c r="X4643" s="4">
        <f>Tabla1[[#This Row],[Valor total OS]]-Tabla1[[#This Row],[valor total op]]</f>
        <v>-132000</v>
      </c>
    </row>
    <row r="4644" spans="1:24" x14ac:dyDescent="0.3">
      <c r="A4644">
        <v>5559</v>
      </c>
      <c r="B4644" t="s">
        <v>7750</v>
      </c>
      <c r="C4644" t="s">
        <v>70</v>
      </c>
      <c r="D4644" t="s">
        <v>3354</v>
      </c>
      <c r="E4644" t="s">
        <v>7751</v>
      </c>
      <c r="F4644" s="2">
        <v>45509</v>
      </c>
      <c r="G4644">
        <v>2500</v>
      </c>
      <c r="H4644" t="s">
        <v>88</v>
      </c>
      <c r="I4644" t="s">
        <v>7752</v>
      </c>
      <c r="J4644">
        <v>5</v>
      </c>
      <c r="K4644" t="s">
        <v>3357</v>
      </c>
      <c r="L4644">
        <v>1200</v>
      </c>
      <c r="M4644">
        <v>138</v>
      </c>
      <c r="N4644" t="s">
        <v>7738</v>
      </c>
      <c r="O4644" t="s">
        <v>131</v>
      </c>
      <c r="P4644">
        <v>15011</v>
      </c>
      <c r="Q4644">
        <v>24585818</v>
      </c>
      <c r="R4644" t="s">
        <v>76</v>
      </c>
      <c r="S4644">
        <v>72</v>
      </c>
      <c r="T4644" t="s">
        <v>3359</v>
      </c>
      <c r="U4644" s="4">
        <f>Tabla1[[#This Row],[OS-Valor Unitario]]-Tabla1[[#This Row],[costo_antes_iva]]</f>
        <v>-1300</v>
      </c>
      <c r="V4644" s="4">
        <f>Tabla1[[#This Row],[OS-Valor Unitario]]*Tabla1[[#This Row],[CANTIDAD ENTREGA SATELITE]]</f>
        <v>86400</v>
      </c>
      <c r="W4644" s="4">
        <f>Tabla1[[#This Row],[costo_antes_iva]]*Tabla1[[#This Row],[CANTIDAD ENTREGA SATELITE]]</f>
        <v>180000</v>
      </c>
      <c r="X4644" s="4">
        <f>Tabla1[[#This Row],[Valor total OS]]-Tabla1[[#This Row],[valor total op]]</f>
        <v>-93600</v>
      </c>
    </row>
    <row r="4645" spans="1:24" x14ac:dyDescent="0.3">
      <c r="A4645">
        <v>5559</v>
      </c>
      <c r="B4645" t="s">
        <v>7750</v>
      </c>
      <c r="C4645" t="s">
        <v>70</v>
      </c>
      <c r="D4645" t="s">
        <v>3354</v>
      </c>
      <c r="E4645" t="s">
        <v>7751</v>
      </c>
      <c r="F4645" s="2">
        <v>45509</v>
      </c>
      <c r="G4645">
        <v>2500</v>
      </c>
      <c r="H4645" t="s">
        <v>88</v>
      </c>
      <c r="I4645" t="s">
        <v>7752</v>
      </c>
      <c r="J4645">
        <v>5</v>
      </c>
      <c r="K4645" t="s">
        <v>3357</v>
      </c>
      <c r="L4645">
        <v>1200</v>
      </c>
      <c r="M4645">
        <v>138</v>
      </c>
      <c r="N4645" t="s">
        <v>7738</v>
      </c>
      <c r="O4645" t="s">
        <v>131</v>
      </c>
      <c r="P4645">
        <v>15011</v>
      </c>
      <c r="Q4645">
        <v>24585818</v>
      </c>
      <c r="R4645" t="s">
        <v>76</v>
      </c>
      <c r="S4645">
        <v>66</v>
      </c>
      <c r="T4645" t="s">
        <v>3359</v>
      </c>
      <c r="U4645" s="4">
        <f>Tabla1[[#This Row],[OS-Valor Unitario]]-Tabla1[[#This Row],[costo_antes_iva]]</f>
        <v>-1300</v>
      </c>
      <c r="V4645" s="4">
        <f>Tabla1[[#This Row],[OS-Valor Unitario]]*Tabla1[[#This Row],[CANTIDAD ENTREGA SATELITE]]</f>
        <v>79200</v>
      </c>
      <c r="W4645" s="4">
        <f>Tabla1[[#This Row],[costo_antes_iva]]*Tabla1[[#This Row],[CANTIDAD ENTREGA SATELITE]]</f>
        <v>165000</v>
      </c>
      <c r="X4645" s="4">
        <f>Tabla1[[#This Row],[Valor total OS]]-Tabla1[[#This Row],[valor total op]]</f>
        <v>-85800</v>
      </c>
    </row>
    <row r="4646" spans="1:24" x14ac:dyDescent="0.3">
      <c r="A4646">
        <v>5559</v>
      </c>
      <c r="B4646" t="s">
        <v>7750</v>
      </c>
      <c r="C4646" t="s">
        <v>70</v>
      </c>
      <c r="D4646" t="s">
        <v>3354</v>
      </c>
      <c r="E4646" t="s">
        <v>7751</v>
      </c>
      <c r="F4646" s="2">
        <v>45509</v>
      </c>
      <c r="G4646">
        <v>2500</v>
      </c>
      <c r="H4646" t="s">
        <v>88</v>
      </c>
      <c r="I4646" t="s">
        <v>7752</v>
      </c>
      <c r="J4646">
        <v>5</v>
      </c>
      <c r="K4646" t="s">
        <v>3357</v>
      </c>
      <c r="L4646">
        <v>1200</v>
      </c>
      <c r="M4646">
        <v>18</v>
      </c>
      <c r="N4646" t="s">
        <v>7738</v>
      </c>
      <c r="O4646" t="s">
        <v>131</v>
      </c>
      <c r="P4646">
        <v>15055</v>
      </c>
      <c r="Q4646">
        <v>24585818</v>
      </c>
      <c r="R4646" t="s">
        <v>76</v>
      </c>
      <c r="S4646">
        <v>18</v>
      </c>
      <c r="T4646" t="s">
        <v>3359</v>
      </c>
      <c r="U4646" s="4">
        <f>Tabla1[[#This Row],[OS-Valor Unitario]]-Tabla1[[#This Row],[costo_antes_iva]]</f>
        <v>-1300</v>
      </c>
      <c r="V4646" s="4">
        <f>Tabla1[[#This Row],[OS-Valor Unitario]]*Tabla1[[#This Row],[CANTIDAD ENTREGA SATELITE]]</f>
        <v>21600</v>
      </c>
      <c r="W4646" s="4">
        <f>Tabla1[[#This Row],[costo_antes_iva]]*Tabla1[[#This Row],[CANTIDAD ENTREGA SATELITE]]</f>
        <v>45000</v>
      </c>
      <c r="X4646" s="4">
        <f>Tabla1[[#This Row],[Valor total OS]]-Tabla1[[#This Row],[valor total op]]</f>
        <v>-23400</v>
      </c>
    </row>
    <row r="4647" spans="1:24" x14ac:dyDescent="0.3">
      <c r="A4647">
        <v>5559</v>
      </c>
      <c r="B4647" t="s">
        <v>7753</v>
      </c>
      <c r="C4647" t="s">
        <v>6341</v>
      </c>
      <c r="D4647" t="s">
        <v>3354</v>
      </c>
      <c r="E4647" t="s">
        <v>7754</v>
      </c>
      <c r="F4647" s="2">
        <v>45509</v>
      </c>
      <c r="G4647">
        <v>2000</v>
      </c>
      <c r="H4647" t="s">
        <v>88</v>
      </c>
      <c r="I4647" t="s">
        <v>7755</v>
      </c>
      <c r="J4647">
        <v>6</v>
      </c>
      <c r="K4647" t="s">
        <v>129</v>
      </c>
      <c r="L4647">
        <v>3000</v>
      </c>
      <c r="M4647">
        <v>88</v>
      </c>
      <c r="N4647" t="s">
        <v>7738</v>
      </c>
      <c r="O4647" t="s">
        <v>131</v>
      </c>
      <c r="P4647">
        <v>15031</v>
      </c>
      <c r="Q4647">
        <v>24585818</v>
      </c>
      <c r="R4647" t="s">
        <v>420</v>
      </c>
      <c r="S4647">
        <v>88</v>
      </c>
      <c r="T4647" t="s">
        <v>132</v>
      </c>
      <c r="U4647" s="4">
        <f>Tabla1[[#This Row],[OS-Valor Unitario]]-Tabla1[[#This Row],[costo_antes_iva]]</f>
        <v>1000</v>
      </c>
      <c r="V4647" s="4">
        <f>Tabla1[[#This Row],[OS-Valor Unitario]]*Tabla1[[#This Row],[CANTIDAD ENTREGA SATELITE]]</f>
        <v>264000</v>
      </c>
      <c r="W4647" s="4">
        <f>Tabla1[[#This Row],[costo_antes_iva]]*Tabla1[[#This Row],[CANTIDAD ENTREGA SATELITE]]</f>
        <v>176000</v>
      </c>
      <c r="X4647" s="4">
        <f>Tabla1[[#This Row],[Valor total OS]]-Tabla1[[#This Row],[valor total op]]</f>
        <v>88000</v>
      </c>
    </row>
    <row r="4648" spans="1:24" x14ac:dyDescent="0.3">
      <c r="A4648">
        <v>5559</v>
      </c>
      <c r="B4648" t="s">
        <v>7753</v>
      </c>
      <c r="C4648" t="s">
        <v>6341</v>
      </c>
      <c r="D4648" t="s">
        <v>3354</v>
      </c>
      <c r="E4648" t="s">
        <v>7754</v>
      </c>
      <c r="F4648" s="2">
        <v>45509</v>
      </c>
      <c r="G4648">
        <v>32500</v>
      </c>
      <c r="H4648" t="s">
        <v>45</v>
      </c>
      <c r="I4648" t="s">
        <v>7755</v>
      </c>
      <c r="J4648">
        <v>6</v>
      </c>
      <c r="K4648" t="s">
        <v>207</v>
      </c>
      <c r="L4648">
        <v>32500</v>
      </c>
      <c r="M4648">
        <v>88</v>
      </c>
      <c r="N4648" t="s">
        <v>7738</v>
      </c>
      <c r="O4648" t="s">
        <v>131</v>
      </c>
      <c r="P4648">
        <v>14887</v>
      </c>
      <c r="Q4648">
        <v>24585818</v>
      </c>
      <c r="R4648" t="s">
        <v>420</v>
      </c>
      <c r="S4648">
        <v>88</v>
      </c>
      <c r="T4648" t="s">
        <v>207</v>
      </c>
      <c r="U4648" s="4">
        <f>Tabla1[[#This Row],[OS-Valor Unitario]]-Tabla1[[#This Row],[costo_antes_iva]]</f>
        <v>0</v>
      </c>
      <c r="V4648" s="4">
        <f>Tabla1[[#This Row],[OS-Valor Unitario]]*Tabla1[[#This Row],[CANTIDAD ENTREGA SATELITE]]</f>
        <v>2860000</v>
      </c>
      <c r="W4648" s="4">
        <f>Tabla1[[#This Row],[costo_antes_iva]]*Tabla1[[#This Row],[CANTIDAD ENTREGA SATELITE]]</f>
        <v>2860000</v>
      </c>
      <c r="X4648" s="4">
        <f>Tabla1[[#This Row],[Valor total OS]]-Tabla1[[#This Row],[valor total op]]</f>
        <v>0</v>
      </c>
    </row>
    <row r="4649" spans="1:24" x14ac:dyDescent="0.3">
      <c r="A4649">
        <v>5556</v>
      </c>
      <c r="B4649" t="s">
        <v>7794</v>
      </c>
      <c r="C4649" t="s">
        <v>852</v>
      </c>
      <c r="D4649" t="s">
        <v>126</v>
      </c>
      <c r="E4649" t="s">
        <v>7795</v>
      </c>
      <c r="F4649" s="2">
        <v>45506</v>
      </c>
      <c r="G4649">
        <v>1000</v>
      </c>
      <c r="H4649" t="s">
        <v>35</v>
      </c>
      <c r="I4649" t="s">
        <v>7796</v>
      </c>
      <c r="J4649">
        <v>1</v>
      </c>
      <c r="K4649" t="s">
        <v>37</v>
      </c>
      <c r="L4649">
        <v>3000</v>
      </c>
      <c r="M4649">
        <v>60</v>
      </c>
      <c r="N4649" t="s">
        <v>7797</v>
      </c>
      <c r="O4649" t="s">
        <v>28</v>
      </c>
      <c r="P4649">
        <v>15022</v>
      </c>
      <c r="Q4649">
        <v>2457840</v>
      </c>
      <c r="R4649" t="s">
        <v>420</v>
      </c>
      <c r="S4649">
        <v>60</v>
      </c>
      <c r="T4649" t="s">
        <v>37</v>
      </c>
      <c r="U4649" s="4">
        <f>Tabla1[[#This Row],[OS-Valor Unitario]]-Tabla1[[#This Row],[costo_antes_iva]]</f>
        <v>2000</v>
      </c>
      <c r="V4649" s="4">
        <f>Tabla1[[#This Row],[OS-Valor Unitario]]*Tabla1[[#This Row],[CANTIDAD ENTREGA SATELITE]]</f>
        <v>180000</v>
      </c>
      <c r="W4649" s="4">
        <f>Tabla1[[#This Row],[costo_antes_iva]]*Tabla1[[#This Row],[CANTIDAD ENTREGA SATELITE]]</f>
        <v>60000</v>
      </c>
      <c r="X4649" s="4">
        <f>Tabla1[[#This Row],[Valor total OS]]-Tabla1[[#This Row],[valor total op]]</f>
        <v>120000</v>
      </c>
    </row>
    <row r="4650" spans="1:24" x14ac:dyDescent="0.3">
      <c r="A4650">
        <v>5556</v>
      </c>
      <c r="B4650" t="s">
        <v>7794</v>
      </c>
      <c r="C4650" t="s">
        <v>852</v>
      </c>
      <c r="D4650" t="s">
        <v>126</v>
      </c>
      <c r="E4650" t="s">
        <v>7795</v>
      </c>
      <c r="F4650" s="2">
        <v>45506</v>
      </c>
      <c r="G4650">
        <v>3120</v>
      </c>
      <c r="H4650" t="s">
        <v>1358</v>
      </c>
      <c r="I4650" t="s">
        <v>7796</v>
      </c>
      <c r="J4650">
        <v>1</v>
      </c>
      <c r="K4650" t="s">
        <v>5187</v>
      </c>
      <c r="L4650">
        <v>2000</v>
      </c>
      <c r="M4650">
        <v>60</v>
      </c>
      <c r="N4650" t="s">
        <v>7797</v>
      </c>
      <c r="O4650" t="s">
        <v>28</v>
      </c>
      <c r="P4650">
        <v>15132</v>
      </c>
      <c r="Q4650">
        <v>2457840</v>
      </c>
      <c r="R4650" t="s">
        <v>420</v>
      </c>
      <c r="S4650">
        <v>60</v>
      </c>
      <c r="T4650" t="s">
        <v>5188</v>
      </c>
      <c r="U4650" s="4">
        <f>Tabla1[[#This Row],[OS-Valor Unitario]]-Tabla1[[#This Row],[costo_antes_iva]]</f>
        <v>-1120</v>
      </c>
      <c r="V4650" s="4">
        <f>Tabla1[[#This Row],[OS-Valor Unitario]]*Tabla1[[#This Row],[CANTIDAD ENTREGA SATELITE]]</f>
        <v>120000</v>
      </c>
      <c r="W4650" s="4">
        <f>Tabla1[[#This Row],[costo_antes_iva]]*Tabla1[[#This Row],[CANTIDAD ENTREGA SATELITE]]</f>
        <v>187200</v>
      </c>
      <c r="X4650" s="4">
        <f>Tabla1[[#This Row],[Valor total OS]]-Tabla1[[#This Row],[valor total op]]</f>
        <v>-67200</v>
      </c>
    </row>
    <row r="4651" spans="1:24" x14ac:dyDescent="0.3">
      <c r="A4651">
        <v>5556</v>
      </c>
      <c r="B4651" t="s">
        <v>7798</v>
      </c>
      <c r="C4651" t="s">
        <v>339</v>
      </c>
      <c r="D4651" t="s">
        <v>126</v>
      </c>
      <c r="E4651" t="s">
        <v>7799</v>
      </c>
      <c r="F4651" s="2">
        <v>45506</v>
      </c>
      <c r="G4651">
        <v>1100</v>
      </c>
      <c r="H4651" t="s">
        <v>88</v>
      </c>
      <c r="I4651" t="s">
        <v>7800</v>
      </c>
      <c r="J4651">
        <v>2</v>
      </c>
      <c r="K4651" t="s">
        <v>3357</v>
      </c>
      <c r="L4651">
        <v>3000</v>
      </c>
      <c r="M4651">
        <v>60</v>
      </c>
      <c r="N4651" t="s">
        <v>7797</v>
      </c>
      <c r="O4651" t="s">
        <v>28</v>
      </c>
      <c r="P4651">
        <v>15206</v>
      </c>
      <c r="Q4651">
        <v>2457840</v>
      </c>
      <c r="R4651" t="s">
        <v>215</v>
      </c>
      <c r="S4651">
        <v>60</v>
      </c>
      <c r="T4651" t="s">
        <v>3359</v>
      </c>
      <c r="U4651" s="4">
        <f>Tabla1[[#This Row],[OS-Valor Unitario]]-Tabla1[[#This Row],[costo_antes_iva]]</f>
        <v>1900</v>
      </c>
      <c r="V4651" s="4">
        <f>Tabla1[[#This Row],[OS-Valor Unitario]]*Tabla1[[#This Row],[CANTIDAD ENTREGA SATELITE]]</f>
        <v>180000</v>
      </c>
      <c r="W4651" s="4">
        <f>Tabla1[[#This Row],[costo_antes_iva]]*Tabla1[[#This Row],[CANTIDAD ENTREGA SATELITE]]</f>
        <v>66000</v>
      </c>
      <c r="X4651" s="4">
        <f>Tabla1[[#This Row],[Valor total OS]]-Tabla1[[#This Row],[valor total op]]</f>
        <v>114000</v>
      </c>
    </row>
    <row r="4652" spans="1:24" x14ac:dyDescent="0.3">
      <c r="A4652">
        <v>5556</v>
      </c>
      <c r="B4652" t="s">
        <v>7798</v>
      </c>
      <c r="C4652" t="s">
        <v>339</v>
      </c>
      <c r="D4652" t="s">
        <v>126</v>
      </c>
      <c r="E4652" t="s">
        <v>7799</v>
      </c>
      <c r="F4652" s="2">
        <v>45506</v>
      </c>
      <c r="G4652">
        <v>6500</v>
      </c>
      <c r="H4652" t="s">
        <v>24</v>
      </c>
      <c r="I4652" t="s">
        <v>7800</v>
      </c>
      <c r="J4652">
        <v>2</v>
      </c>
      <c r="K4652" t="s">
        <v>328</v>
      </c>
      <c r="L4652">
        <v>5700</v>
      </c>
      <c r="M4652">
        <v>60</v>
      </c>
      <c r="N4652" t="s">
        <v>7797</v>
      </c>
      <c r="O4652" t="s">
        <v>28</v>
      </c>
      <c r="P4652">
        <v>14897</v>
      </c>
      <c r="Q4652">
        <v>2457840</v>
      </c>
      <c r="R4652" t="s">
        <v>215</v>
      </c>
      <c r="S4652">
        <v>60</v>
      </c>
      <c r="T4652" t="s">
        <v>330</v>
      </c>
      <c r="U4652" s="4">
        <f>Tabla1[[#This Row],[OS-Valor Unitario]]-Tabla1[[#This Row],[costo_antes_iva]]</f>
        <v>-800</v>
      </c>
      <c r="V4652" s="4">
        <f>Tabla1[[#This Row],[OS-Valor Unitario]]*Tabla1[[#This Row],[CANTIDAD ENTREGA SATELITE]]</f>
        <v>342000</v>
      </c>
      <c r="W4652" s="4">
        <f>Tabla1[[#This Row],[costo_antes_iva]]*Tabla1[[#This Row],[CANTIDAD ENTREGA SATELITE]]</f>
        <v>390000</v>
      </c>
      <c r="X4652" s="4">
        <f>Tabla1[[#This Row],[Valor total OS]]-Tabla1[[#This Row],[valor total op]]</f>
        <v>-48000</v>
      </c>
    </row>
    <row r="4653" spans="1:24" x14ac:dyDescent="0.3">
      <c r="A4653">
        <v>5556</v>
      </c>
      <c r="B4653" t="s">
        <v>7798</v>
      </c>
      <c r="C4653" t="s">
        <v>339</v>
      </c>
      <c r="D4653" t="s">
        <v>126</v>
      </c>
      <c r="E4653" t="s">
        <v>7799</v>
      </c>
      <c r="F4653" s="2">
        <v>45506</v>
      </c>
      <c r="G4653">
        <v>1176</v>
      </c>
      <c r="H4653" t="s">
        <v>88</v>
      </c>
      <c r="I4653" t="s">
        <v>7800</v>
      </c>
      <c r="J4653">
        <v>2</v>
      </c>
      <c r="K4653" t="s">
        <v>3357</v>
      </c>
      <c r="L4653">
        <v>3000</v>
      </c>
      <c r="M4653">
        <v>60</v>
      </c>
      <c r="N4653" t="s">
        <v>7797</v>
      </c>
      <c r="O4653" t="s">
        <v>28</v>
      </c>
      <c r="P4653">
        <v>15206</v>
      </c>
      <c r="Q4653">
        <v>2457840</v>
      </c>
      <c r="R4653" t="s">
        <v>215</v>
      </c>
      <c r="S4653">
        <v>60</v>
      </c>
      <c r="T4653" t="s">
        <v>3359</v>
      </c>
      <c r="U4653" s="4">
        <f>Tabla1[[#This Row],[OS-Valor Unitario]]-Tabla1[[#This Row],[costo_antes_iva]]</f>
        <v>1824</v>
      </c>
      <c r="V4653" s="4">
        <f>Tabla1[[#This Row],[OS-Valor Unitario]]*Tabla1[[#This Row],[CANTIDAD ENTREGA SATELITE]]</f>
        <v>180000</v>
      </c>
      <c r="W4653" s="4">
        <f>Tabla1[[#This Row],[costo_antes_iva]]*Tabla1[[#This Row],[CANTIDAD ENTREGA SATELITE]]</f>
        <v>70560</v>
      </c>
      <c r="X4653" s="4">
        <f>Tabla1[[#This Row],[Valor total OS]]-Tabla1[[#This Row],[valor total op]]</f>
        <v>109440</v>
      </c>
    </row>
    <row r="4654" spans="1:24" x14ac:dyDescent="0.3">
      <c r="A4654">
        <v>5555</v>
      </c>
      <c r="B4654" t="s">
        <v>7801</v>
      </c>
      <c r="C4654" t="s">
        <v>852</v>
      </c>
      <c r="D4654" t="s">
        <v>126</v>
      </c>
      <c r="E4654" t="s">
        <v>7802</v>
      </c>
      <c r="F4654" s="2">
        <v>45506</v>
      </c>
      <c r="G4654">
        <v>1000</v>
      </c>
      <c r="H4654" t="s">
        <v>35</v>
      </c>
      <c r="I4654" t="s">
        <v>7803</v>
      </c>
      <c r="J4654">
        <v>1</v>
      </c>
      <c r="K4654" t="s">
        <v>37</v>
      </c>
      <c r="L4654">
        <v>3000</v>
      </c>
      <c r="M4654">
        <v>41</v>
      </c>
      <c r="N4654" t="s">
        <v>7804</v>
      </c>
      <c r="O4654" t="s">
        <v>28</v>
      </c>
      <c r="P4654">
        <v>15021</v>
      </c>
      <c r="Q4654">
        <v>1638560</v>
      </c>
      <c r="R4654" t="s">
        <v>420</v>
      </c>
      <c r="S4654">
        <v>41</v>
      </c>
      <c r="T4654" t="s">
        <v>37</v>
      </c>
      <c r="U4654" s="4">
        <f>Tabla1[[#This Row],[OS-Valor Unitario]]-Tabla1[[#This Row],[costo_antes_iva]]</f>
        <v>2000</v>
      </c>
      <c r="V4654" s="4">
        <f>Tabla1[[#This Row],[OS-Valor Unitario]]*Tabla1[[#This Row],[CANTIDAD ENTREGA SATELITE]]</f>
        <v>123000</v>
      </c>
      <c r="W4654" s="4">
        <f>Tabla1[[#This Row],[costo_antes_iva]]*Tabla1[[#This Row],[CANTIDAD ENTREGA SATELITE]]</f>
        <v>41000</v>
      </c>
      <c r="X4654" s="4">
        <f>Tabla1[[#This Row],[Valor total OS]]-Tabla1[[#This Row],[valor total op]]</f>
        <v>82000</v>
      </c>
    </row>
    <row r="4655" spans="1:24" x14ac:dyDescent="0.3">
      <c r="A4655">
        <v>5555</v>
      </c>
      <c r="B4655" t="s">
        <v>7801</v>
      </c>
      <c r="C4655" t="s">
        <v>852</v>
      </c>
      <c r="D4655" t="s">
        <v>126</v>
      </c>
      <c r="E4655" t="s">
        <v>7802</v>
      </c>
      <c r="F4655" s="2">
        <v>45506</v>
      </c>
      <c r="G4655">
        <v>3120</v>
      </c>
      <c r="H4655" t="s">
        <v>1358</v>
      </c>
      <c r="I4655" t="s">
        <v>7803</v>
      </c>
      <c r="J4655">
        <v>1</v>
      </c>
      <c r="K4655" t="s">
        <v>5187</v>
      </c>
      <c r="L4655">
        <v>2000</v>
      </c>
      <c r="M4655">
        <v>41</v>
      </c>
      <c r="N4655" t="s">
        <v>7804</v>
      </c>
      <c r="O4655" t="s">
        <v>28</v>
      </c>
      <c r="P4655">
        <v>15131</v>
      </c>
      <c r="Q4655">
        <v>1638560</v>
      </c>
      <c r="R4655" t="s">
        <v>420</v>
      </c>
      <c r="S4655">
        <v>41</v>
      </c>
      <c r="T4655" t="s">
        <v>5188</v>
      </c>
      <c r="U4655" s="4">
        <f>Tabla1[[#This Row],[OS-Valor Unitario]]-Tabla1[[#This Row],[costo_antes_iva]]</f>
        <v>-1120</v>
      </c>
      <c r="V4655" s="4">
        <f>Tabla1[[#This Row],[OS-Valor Unitario]]*Tabla1[[#This Row],[CANTIDAD ENTREGA SATELITE]]</f>
        <v>82000</v>
      </c>
      <c r="W4655" s="4">
        <f>Tabla1[[#This Row],[costo_antes_iva]]*Tabla1[[#This Row],[CANTIDAD ENTREGA SATELITE]]</f>
        <v>127920</v>
      </c>
      <c r="X4655" s="4">
        <f>Tabla1[[#This Row],[Valor total OS]]-Tabla1[[#This Row],[valor total op]]</f>
        <v>-45920</v>
      </c>
    </row>
    <row r="4656" spans="1:24" x14ac:dyDescent="0.3">
      <c r="A4656">
        <v>5555</v>
      </c>
      <c r="B4656" t="s">
        <v>7805</v>
      </c>
      <c r="C4656" t="s">
        <v>339</v>
      </c>
      <c r="D4656" t="s">
        <v>126</v>
      </c>
      <c r="E4656" t="s">
        <v>7806</v>
      </c>
      <c r="F4656" s="2">
        <v>45506</v>
      </c>
      <c r="G4656">
        <v>1100</v>
      </c>
      <c r="H4656" t="s">
        <v>88</v>
      </c>
      <c r="I4656" t="s">
        <v>7807</v>
      </c>
      <c r="J4656">
        <v>2</v>
      </c>
      <c r="K4656" t="s">
        <v>3357</v>
      </c>
      <c r="L4656">
        <v>2000</v>
      </c>
      <c r="M4656">
        <v>40</v>
      </c>
      <c r="N4656" t="s">
        <v>7804</v>
      </c>
      <c r="O4656" t="s">
        <v>28</v>
      </c>
      <c r="P4656">
        <v>15205</v>
      </c>
      <c r="Q4656">
        <v>1638560</v>
      </c>
      <c r="R4656" t="s">
        <v>215</v>
      </c>
      <c r="S4656">
        <v>40</v>
      </c>
      <c r="T4656" t="s">
        <v>3359</v>
      </c>
      <c r="U4656" s="4">
        <f>Tabla1[[#This Row],[OS-Valor Unitario]]-Tabla1[[#This Row],[costo_antes_iva]]</f>
        <v>900</v>
      </c>
      <c r="V4656" s="4">
        <f>Tabla1[[#This Row],[OS-Valor Unitario]]*Tabla1[[#This Row],[CANTIDAD ENTREGA SATELITE]]</f>
        <v>80000</v>
      </c>
      <c r="W4656" s="4">
        <f>Tabla1[[#This Row],[costo_antes_iva]]*Tabla1[[#This Row],[CANTIDAD ENTREGA SATELITE]]</f>
        <v>44000</v>
      </c>
      <c r="X4656" s="4">
        <f>Tabla1[[#This Row],[Valor total OS]]-Tabla1[[#This Row],[valor total op]]</f>
        <v>36000</v>
      </c>
    </row>
    <row r="4657" spans="1:24" x14ac:dyDescent="0.3">
      <c r="A4657">
        <v>5555</v>
      </c>
      <c r="B4657" t="s">
        <v>7805</v>
      </c>
      <c r="C4657" t="s">
        <v>339</v>
      </c>
      <c r="D4657" t="s">
        <v>126</v>
      </c>
      <c r="E4657" t="s">
        <v>7806</v>
      </c>
      <c r="F4657" s="2">
        <v>45506</v>
      </c>
      <c r="G4657">
        <v>6500</v>
      </c>
      <c r="H4657" t="s">
        <v>24</v>
      </c>
      <c r="I4657" t="s">
        <v>7807</v>
      </c>
      <c r="J4657">
        <v>2</v>
      </c>
      <c r="K4657" t="s">
        <v>328</v>
      </c>
      <c r="L4657">
        <v>5700</v>
      </c>
      <c r="M4657">
        <v>40</v>
      </c>
      <c r="N4657" t="s">
        <v>7804</v>
      </c>
      <c r="O4657" t="s">
        <v>28</v>
      </c>
      <c r="P4657">
        <v>14896</v>
      </c>
      <c r="Q4657">
        <v>1638560</v>
      </c>
      <c r="R4657" t="s">
        <v>215</v>
      </c>
      <c r="S4657">
        <v>40</v>
      </c>
      <c r="T4657" t="s">
        <v>330</v>
      </c>
      <c r="U4657" s="4">
        <f>Tabla1[[#This Row],[OS-Valor Unitario]]-Tabla1[[#This Row],[costo_antes_iva]]</f>
        <v>-800</v>
      </c>
      <c r="V4657" s="4">
        <f>Tabla1[[#This Row],[OS-Valor Unitario]]*Tabla1[[#This Row],[CANTIDAD ENTREGA SATELITE]]</f>
        <v>228000</v>
      </c>
      <c r="W4657" s="4">
        <f>Tabla1[[#This Row],[costo_antes_iva]]*Tabla1[[#This Row],[CANTIDAD ENTREGA SATELITE]]</f>
        <v>260000</v>
      </c>
      <c r="X4657" s="4">
        <f>Tabla1[[#This Row],[Valor total OS]]-Tabla1[[#This Row],[valor total op]]</f>
        <v>-32000</v>
      </c>
    </row>
    <row r="4658" spans="1:24" x14ac:dyDescent="0.3">
      <c r="A4658">
        <v>5555</v>
      </c>
      <c r="B4658" t="s">
        <v>7805</v>
      </c>
      <c r="C4658" t="s">
        <v>339</v>
      </c>
      <c r="D4658" t="s">
        <v>126</v>
      </c>
      <c r="E4658" t="s">
        <v>7806</v>
      </c>
      <c r="F4658" s="2">
        <v>45506</v>
      </c>
      <c r="G4658">
        <v>1176</v>
      </c>
      <c r="H4658" t="s">
        <v>88</v>
      </c>
      <c r="I4658" t="s">
        <v>7807</v>
      </c>
      <c r="J4658">
        <v>2</v>
      </c>
      <c r="K4658" t="s">
        <v>3357</v>
      </c>
      <c r="L4658">
        <v>2000</v>
      </c>
      <c r="M4658">
        <v>40</v>
      </c>
      <c r="N4658" t="s">
        <v>7804</v>
      </c>
      <c r="O4658" t="s">
        <v>28</v>
      </c>
      <c r="P4658">
        <v>15205</v>
      </c>
      <c r="Q4658">
        <v>1638560</v>
      </c>
      <c r="R4658" t="s">
        <v>215</v>
      </c>
      <c r="S4658">
        <v>40</v>
      </c>
      <c r="T4658" t="s">
        <v>3359</v>
      </c>
      <c r="U4658" s="4">
        <f>Tabla1[[#This Row],[OS-Valor Unitario]]-Tabla1[[#This Row],[costo_antes_iva]]</f>
        <v>824</v>
      </c>
      <c r="V4658" s="4">
        <f>Tabla1[[#This Row],[OS-Valor Unitario]]*Tabla1[[#This Row],[CANTIDAD ENTREGA SATELITE]]</f>
        <v>80000</v>
      </c>
      <c r="W4658" s="4">
        <f>Tabla1[[#This Row],[costo_antes_iva]]*Tabla1[[#This Row],[CANTIDAD ENTREGA SATELITE]]</f>
        <v>47040</v>
      </c>
      <c r="X4658" s="4">
        <f>Tabla1[[#This Row],[Valor total OS]]-Tabla1[[#This Row],[valor total op]]</f>
        <v>32960</v>
      </c>
    </row>
    <row r="4659" spans="1:24" x14ac:dyDescent="0.3">
      <c r="A4659">
        <v>5554</v>
      </c>
      <c r="B4659" t="s">
        <v>7808</v>
      </c>
      <c r="C4659" t="s">
        <v>827</v>
      </c>
      <c r="D4659" t="s">
        <v>126</v>
      </c>
      <c r="E4659" t="s">
        <v>7809</v>
      </c>
      <c r="F4659" s="2">
        <v>45506</v>
      </c>
      <c r="G4659">
        <v>13000</v>
      </c>
      <c r="H4659" t="s">
        <v>24</v>
      </c>
      <c r="I4659" t="s">
        <v>7810</v>
      </c>
      <c r="J4659">
        <v>1</v>
      </c>
      <c r="K4659" t="s">
        <v>3193</v>
      </c>
      <c r="L4659">
        <v>13000</v>
      </c>
      <c r="M4659">
        <v>60</v>
      </c>
      <c r="N4659" t="s">
        <v>7811</v>
      </c>
      <c r="O4659" t="s">
        <v>28</v>
      </c>
      <c r="P4659">
        <v>15197</v>
      </c>
      <c r="Q4659">
        <v>28323774</v>
      </c>
      <c r="R4659" t="s">
        <v>102</v>
      </c>
      <c r="S4659">
        <v>60</v>
      </c>
      <c r="T4659" t="s">
        <v>3194</v>
      </c>
      <c r="U4659" s="4">
        <f>Tabla1[[#This Row],[OS-Valor Unitario]]-Tabla1[[#This Row],[costo_antes_iva]]</f>
        <v>0</v>
      </c>
      <c r="V4659" s="4">
        <f>Tabla1[[#This Row],[OS-Valor Unitario]]*Tabla1[[#This Row],[CANTIDAD ENTREGA SATELITE]]</f>
        <v>780000</v>
      </c>
      <c r="W4659" s="4">
        <f>Tabla1[[#This Row],[costo_antes_iva]]*Tabla1[[#This Row],[CANTIDAD ENTREGA SATELITE]]</f>
        <v>780000</v>
      </c>
      <c r="X4659" s="4">
        <f>Tabla1[[#This Row],[Valor total OS]]-Tabla1[[#This Row],[valor total op]]</f>
        <v>0</v>
      </c>
    </row>
    <row r="4660" spans="1:24" x14ac:dyDescent="0.3">
      <c r="A4660">
        <v>5554</v>
      </c>
      <c r="B4660" t="s">
        <v>7808</v>
      </c>
      <c r="C4660" t="s">
        <v>827</v>
      </c>
      <c r="D4660" t="s">
        <v>126</v>
      </c>
      <c r="E4660" t="s">
        <v>7809</v>
      </c>
      <c r="F4660" s="2">
        <v>45506</v>
      </c>
      <c r="G4660">
        <v>1100</v>
      </c>
      <c r="H4660" t="s">
        <v>88</v>
      </c>
      <c r="I4660" t="s">
        <v>7810</v>
      </c>
      <c r="J4660">
        <v>1</v>
      </c>
      <c r="K4660" t="s">
        <v>129</v>
      </c>
      <c r="L4660">
        <v>1100</v>
      </c>
      <c r="M4660">
        <v>20</v>
      </c>
      <c r="N4660" t="s">
        <v>7811</v>
      </c>
      <c r="O4660" t="s">
        <v>28</v>
      </c>
      <c r="P4660">
        <v>15146</v>
      </c>
      <c r="Q4660">
        <v>28323774</v>
      </c>
      <c r="R4660" t="s">
        <v>102</v>
      </c>
      <c r="S4660">
        <v>20</v>
      </c>
      <c r="T4660" t="s">
        <v>132</v>
      </c>
      <c r="U4660" s="4">
        <f>Tabla1[[#This Row],[OS-Valor Unitario]]-Tabla1[[#This Row],[costo_antes_iva]]</f>
        <v>0</v>
      </c>
      <c r="V4660" s="4">
        <f>Tabla1[[#This Row],[OS-Valor Unitario]]*Tabla1[[#This Row],[CANTIDAD ENTREGA SATELITE]]</f>
        <v>22000</v>
      </c>
      <c r="W4660" s="4">
        <f>Tabla1[[#This Row],[costo_antes_iva]]*Tabla1[[#This Row],[CANTIDAD ENTREGA SATELITE]]</f>
        <v>22000</v>
      </c>
      <c r="X4660" s="4">
        <f>Tabla1[[#This Row],[Valor total OS]]-Tabla1[[#This Row],[valor total op]]</f>
        <v>0</v>
      </c>
    </row>
    <row r="4661" spans="1:24" x14ac:dyDescent="0.3">
      <c r="A4661">
        <v>5554</v>
      </c>
      <c r="B4661" t="s">
        <v>7808</v>
      </c>
      <c r="C4661" t="s">
        <v>827</v>
      </c>
      <c r="D4661" t="s">
        <v>126</v>
      </c>
      <c r="E4661" t="s">
        <v>7809</v>
      </c>
      <c r="F4661" s="2">
        <v>45506</v>
      </c>
      <c r="G4661">
        <v>1100</v>
      </c>
      <c r="H4661" t="s">
        <v>88</v>
      </c>
      <c r="I4661" t="s">
        <v>7810</v>
      </c>
      <c r="J4661">
        <v>1</v>
      </c>
      <c r="K4661" t="s">
        <v>129</v>
      </c>
      <c r="L4661">
        <v>1100</v>
      </c>
      <c r="M4661">
        <v>40</v>
      </c>
      <c r="N4661" t="s">
        <v>7811</v>
      </c>
      <c r="O4661" t="s">
        <v>28</v>
      </c>
      <c r="P4661">
        <v>15147</v>
      </c>
      <c r="Q4661">
        <v>28323774</v>
      </c>
      <c r="R4661" t="s">
        <v>102</v>
      </c>
      <c r="S4661">
        <v>40</v>
      </c>
      <c r="T4661" t="s">
        <v>132</v>
      </c>
      <c r="U4661" s="4">
        <f>Tabla1[[#This Row],[OS-Valor Unitario]]-Tabla1[[#This Row],[costo_antes_iva]]</f>
        <v>0</v>
      </c>
      <c r="V4661" s="4">
        <f>Tabla1[[#This Row],[OS-Valor Unitario]]*Tabla1[[#This Row],[CANTIDAD ENTREGA SATELITE]]</f>
        <v>44000</v>
      </c>
      <c r="W4661" s="4">
        <f>Tabla1[[#This Row],[costo_antes_iva]]*Tabla1[[#This Row],[CANTIDAD ENTREGA SATELITE]]</f>
        <v>44000</v>
      </c>
      <c r="X4661" s="4">
        <f>Tabla1[[#This Row],[Valor total OS]]-Tabla1[[#This Row],[valor total op]]</f>
        <v>0</v>
      </c>
    </row>
    <row r="4662" spans="1:24" x14ac:dyDescent="0.3">
      <c r="A4662">
        <v>5554</v>
      </c>
      <c r="B4662" t="s">
        <v>7808</v>
      </c>
      <c r="C4662" t="s">
        <v>827</v>
      </c>
      <c r="D4662" t="s">
        <v>126</v>
      </c>
      <c r="E4662" t="s">
        <v>7809</v>
      </c>
      <c r="F4662" s="2">
        <v>45506</v>
      </c>
      <c r="G4662">
        <v>1100</v>
      </c>
      <c r="H4662" t="s">
        <v>35</v>
      </c>
      <c r="I4662" t="s">
        <v>7810</v>
      </c>
      <c r="J4662">
        <v>1</v>
      </c>
      <c r="K4662" t="s">
        <v>37</v>
      </c>
      <c r="L4662">
        <v>1100</v>
      </c>
      <c r="M4662">
        <v>20</v>
      </c>
      <c r="N4662" t="s">
        <v>7811</v>
      </c>
      <c r="O4662" t="s">
        <v>28</v>
      </c>
      <c r="P4662">
        <v>15148</v>
      </c>
      <c r="Q4662">
        <v>28323774</v>
      </c>
      <c r="R4662" t="s">
        <v>102</v>
      </c>
      <c r="S4662">
        <v>20</v>
      </c>
      <c r="T4662" t="s">
        <v>37</v>
      </c>
      <c r="U4662" s="4">
        <f>Tabla1[[#This Row],[OS-Valor Unitario]]-Tabla1[[#This Row],[costo_antes_iva]]</f>
        <v>0</v>
      </c>
      <c r="V4662" s="4">
        <f>Tabla1[[#This Row],[OS-Valor Unitario]]*Tabla1[[#This Row],[CANTIDAD ENTREGA SATELITE]]</f>
        <v>22000</v>
      </c>
      <c r="W4662" s="4">
        <f>Tabla1[[#This Row],[costo_antes_iva]]*Tabla1[[#This Row],[CANTIDAD ENTREGA SATELITE]]</f>
        <v>22000</v>
      </c>
      <c r="X4662" s="4">
        <f>Tabla1[[#This Row],[Valor total OS]]-Tabla1[[#This Row],[valor total op]]</f>
        <v>0</v>
      </c>
    </row>
    <row r="4663" spans="1:24" x14ac:dyDescent="0.3">
      <c r="A4663">
        <v>5554</v>
      </c>
      <c r="B4663" t="s">
        <v>7808</v>
      </c>
      <c r="C4663" t="s">
        <v>827</v>
      </c>
      <c r="D4663" t="s">
        <v>126</v>
      </c>
      <c r="E4663" t="s">
        <v>7809</v>
      </c>
      <c r="F4663" s="2">
        <v>45506</v>
      </c>
      <c r="G4663">
        <v>1100</v>
      </c>
      <c r="H4663" t="s">
        <v>35</v>
      </c>
      <c r="I4663" t="s">
        <v>7810</v>
      </c>
      <c r="J4663">
        <v>1</v>
      </c>
      <c r="K4663" t="s">
        <v>37</v>
      </c>
      <c r="L4663">
        <v>1100</v>
      </c>
      <c r="M4663">
        <v>40</v>
      </c>
      <c r="N4663" t="s">
        <v>7811</v>
      </c>
      <c r="O4663" t="s">
        <v>28</v>
      </c>
      <c r="P4663">
        <v>15149</v>
      </c>
      <c r="Q4663">
        <v>28323774</v>
      </c>
      <c r="R4663" t="s">
        <v>102</v>
      </c>
      <c r="S4663">
        <v>40</v>
      </c>
      <c r="T4663" t="s">
        <v>37</v>
      </c>
      <c r="U4663" s="4">
        <f>Tabla1[[#This Row],[OS-Valor Unitario]]-Tabla1[[#This Row],[costo_antes_iva]]</f>
        <v>0</v>
      </c>
      <c r="V4663" s="4">
        <f>Tabla1[[#This Row],[OS-Valor Unitario]]*Tabla1[[#This Row],[CANTIDAD ENTREGA SATELITE]]</f>
        <v>44000</v>
      </c>
      <c r="W4663" s="4">
        <f>Tabla1[[#This Row],[costo_antes_iva]]*Tabla1[[#This Row],[CANTIDAD ENTREGA SATELITE]]</f>
        <v>44000</v>
      </c>
      <c r="X4663" s="4">
        <f>Tabla1[[#This Row],[Valor total OS]]-Tabla1[[#This Row],[valor total op]]</f>
        <v>0</v>
      </c>
    </row>
    <row r="4664" spans="1:24" x14ac:dyDescent="0.3">
      <c r="A4664">
        <v>5554</v>
      </c>
      <c r="B4664" t="s">
        <v>7812</v>
      </c>
      <c r="C4664" t="s">
        <v>827</v>
      </c>
      <c r="D4664" t="s">
        <v>126</v>
      </c>
      <c r="E4664" t="s">
        <v>7813</v>
      </c>
      <c r="F4664" s="2">
        <v>45506</v>
      </c>
      <c r="G4664">
        <v>13000</v>
      </c>
      <c r="H4664" t="s">
        <v>24</v>
      </c>
      <c r="I4664" t="s">
        <v>7814</v>
      </c>
      <c r="J4664">
        <v>2</v>
      </c>
      <c r="K4664" t="s">
        <v>264</v>
      </c>
      <c r="L4664">
        <v>13000</v>
      </c>
      <c r="M4664">
        <v>54</v>
      </c>
      <c r="N4664" t="s">
        <v>7811</v>
      </c>
      <c r="O4664" t="s">
        <v>28</v>
      </c>
      <c r="P4664">
        <v>15127</v>
      </c>
      <c r="Q4664">
        <v>28323774</v>
      </c>
      <c r="R4664" t="s">
        <v>102</v>
      </c>
      <c r="S4664">
        <v>54</v>
      </c>
      <c r="T4664" t="s">
        <v>264</v>
      </c>
      <c r="U4664" s="4">
        <f>Tabla1[[#This Row],[OS-Valor Unitario]]-Tabla1[[#This Row],[costo_antes_iva]]</f>
        <v>0</v>
      </c>
      <c r="V4664" s="4">
        <f>Tabla1[[#This Row],[OS-Valor Unitario]]*Tabla1[[#This Row],[CANTIDAD ENTREGA SATELITE]]</f>
        <v>702000</v>
      </c>
      <c r="W4664" s="4">
        <f>Tabla1[[#This Row],[costo_antes_iva]]*Tabla1[[#This Row],[CANTIDAD ENTREGA SATELITE]]</f>
        <v>702000</v>
      </c>
      <c r="X4664" s="4">
        <f>Tabla1[[#This Row],[Valor total OS]]-Tabla1[[#This Row],[valor total op]]</f>
        <v>0</v>
      </c>
    </row>
    <row r="4665" spans="1:24" x14ac:dyDescent="0.3">
      <c r="A4665">
        <v>5554</v>
      </c>
      <c r="B4665" t="s">
        <v>7812</v>
      </c>
      <c r="C4665" t="s">
        <v>827</v>
      </c>
      <c r="D4665" t="s">
        <v>126</v>
      </c>
      <c r="E4665" t="s">
        <v>7813</v>
      </c>
      <c r="F4665" s="2">
        <v>45506</v>
      </c>
      <c r="G4665">
        <v>1100</v>
      </c>
      <c r="H4665" t="s">
        <v>88</v>
      </c>
      <c r="I4665" t="s">
        <v>7814</v>
      </c>
      <c r="J4665">
        <v>2</v>
      </c>
      <c r="K4665" t="s">
        <v>129</v>
      </c>
      <c r="L4665">
        <v>1100</v>
      </c>
      <c r="M4665">
        <v>54</v>
      </c>
      <c r="N4665" t="s">
        <v>7811</v>
      </c>
      <c r="O4665" t="s">
        <v>28</v>
      </c>
      <c r="P4665">
        <v>14981</v>
      </c>
      <c r="Q4665">
        <v>28323774</v>
      </c>
      <c r="R4665" t="s">
        <v>102</v>
      </c>
      <c r="S4665">
        <v>54</v>
      </c>
      <c r="T4665" t="s">
        <v>132</v>
      </c>
      <c r="U4665" s="4">
        <f>Tabla1[[#This Row],[OS-Valor Unitario]]-Tabla1[[#This Row],[costo_antes_iva]]</f>
        <v>0</v>
      </c>
      <c r="V4665" s="4">
        <f>Tabla1[[#This Row],[OS-Valor Unitario]]*Tabla1[[#This Row],[CANTIDAD ENTREGA SATELITE]]</f>
        <v>59400</v>
      </c>
      <c r="W4665" s="4">
        <f>Tabla1[[#This Row],[costo_antes_iva]]*Tabla1[[#This Row],[CANTIDAD ENTREGA SATELITE]]</f>
        <v>59400</v>
      </c>
      <c r="X4665" s="4">
        <f>Tabla1[[#This Row],[Valor total OS]]-Tabla1[[#This Row],[valor total op]]</f>
        <v>0</v>
      </c>
    </row>
    <row r="4666" spans="1:24" x14ac:dyDescent="0.3">
      <c r="A4666">
        <v>5554</v>
      </c>
      <c r="B4666" t="s">
        <v>7812</v>
      </c>
      <c r="C4666" t="s">
        <v>827</v>
      </c>
      <c r="D4666" t="s">
        <v>126</v>
      </c>
      <c r="E4666" t="s">
        <v>7813</v>
      </c>
      <c r="F4666" s="2">
        <v>45506</v>
      </c>
      <c r="G4666">
        <v>1100</v>
      </c>
      <c r="H4666" t="s">
        <v>35</v>
      </c>
      <c r="I4666" t="s">
        <v>7814</v>
      </c>
      <c r="J4666">
        <v>2</v>
      </c>
      <c r="K4666" t="s">
        <v>37</v>
      </c>
      <c r="L4666">
        <v>1100</v>
      </c>
      <c r="M4666">
        <v>54</v>
      </c>
      <c r="N4666" t="s">
        <v>7811</v>
      </c>
      <c r="O4666" t="s">
        <v>28</v>
      </c>
      <c r="P4666">
        <v>14982</v>
      </c>
      <c r="Q4666">
        <v>28323774</v>
      </c>
      <c r="R4666" t="s">
        <v>102</v>
      </c>
      <c r="S4666">
        <v>54</v>
      </c>
      <c r="T4666" t="s">
        <v>37</v>
      </c>
      <c r="U4666" s="4">
        <f>Tabla1[[#This Row],[OS-Valor Unitario]]-Tabla1[[#This Row],[costo_antes_iva]]</f>
        <v>0</v>
      </c>
      <c r="V4666" s="4">
        <f>Tabla1[[#This Row],[OS-Valor Unitario]]*Tabla1[[#This Row],[CANTIDAD ENTREGA SATELITE]]</f>
        <v>59400</v>
      </c>
      <c r="W4666" s="4">
        <f>Tabla1[[#This Row],[costo_antes_iva]]*Tabla1[[#This Row],[CANTIDAD ENTREGA SATELITE]]</f>
        <v>59400</v>
      </c>
      <c r="X4666" s="4">
        <f>Tabla1[[#This Row],[Valor total OS]]-Tabla1[[#This Row],[valor total op]]</f>
        <v>0</v>
      </c>
    </row>
    <row r="4667" spans="1:24" x14ac:dyDescent="0.3">
      <c r="A4667">
        <v>5554</v>
      </c>
      <c r="B4667" t="s">
        <v>7815</v>
      </c>
      <c r="C4667" t="s">
        <v>374</v>
      </c>
      <c r="D4667" t="s">
        <v>126</v>
      </c>
      <c r="E4667" t="s">
        <v>7816</v>
      </c>
      <c r="F4667" s="2">
        <v>45506</v>
      </c>
      <c r="G4667">
        <v>1100</v>
      </c>
      <c r="H4667" t="s">
        <v>88</v>
      </c>
      <c r="I4667" t="s">
        <v>7817</v>
      </c>
      <c r="J4667">
        <v>3</v>
      </c>
      <c r="K4667" t="s">
        <v>252</v>
      </c>
      <c r="L4667">
        <v>1100</v>
      </c>
      <c r="M4667">
        <v>60</v>
      </c>
      <c r="N4667" t="s">
        <v>7811</v>
      </c>
      <c r="O4667" t="s">
        <v>28</v>
      </c>
      <c r="P4667">
        <v>14931</v>
      </c>
      <c r="Q4667">
        <v>28323774</v>
      </c>
      <c r="R4667" t="s">
        <v>29</v>
      </c>
      <c r="S4667">
        <v>60</v>
      </c>
      <c r="T4667" t="s">
        <v>253</v>
      </c>
      <c r="U4667" s="4">
        <f>Tabla1[[#This Row],[OS-Valor Unitario]]-Tabla1[[#This Row],[costo_antes_iva]]</f>
        <v>0</v>
      </c>
      <c r="V4667" s="4">
        <f>Tabla1[[#This Row],[OS-Valor Unitario]]*Tabla1[[#This Row],[CANTIDAD ENTREGA SATELITE]]</f>
        <v>66000</v>
      </c>
      <c r="W4667" s="4">
        <f>Tabla1[[#This Row],[costo_antes_iva]]*Tabla1[[#This Row],[CANTIDAD ENTREGA SATELITE]]</f>
        <v>66000</v>
      </c>
      <c r="X4667" s="4">
        <f>Tabla1[[#This Row],[Valor total OS]]-Tabla1[[#This Row],[valor total op]]</f>
        <v>0</v>
      </c>
    </row>
    <row r="4668" spans="1:24" x14ac:dyDescent="0.3">
      <c r="A4668">
        <v>5554</v>
      </c>
      <c r="B4668" t="s">
        <v>7815</v>
      </c>
      <c r="C4668" t="s">
        <v>374</v>
      </c>
      <c r="D4668" t="s">
        <v>126</v>
      </c>
      <c r="E4668" t="s">
        <v>7816</v>
      </c>
      <c r="F4668" s="2">
        <v>45506</v>
      </c>
      <c r="G4668">
        <v>7500</v>
      </c>
      <c r="H4668" t="s">
        <v>24</v>
      </c>
      <c r="I4668" t="s">
        <v>7817</v>
      </c>
      <c r="J4668">
        <v>3</v>
      </c>
      <c r="K4668" t="s">
        <v>381</v>
      </c>
      <c r="L4668">
        <v>8000</v>
      </c>
      <c r="M4668">
        <v>60</v>
      </c>
      <c r="N4668" t="s">
        <v>7811</v>
      </c>
      <c r="O4668" t="s">
        <v>28</v>
      </c>
      <c r="P4668">
        <v>14946</v>
      </c>
      <c r="Q4668">
        <v>28323774</v>
      </c>
      <c r="R4668" t="s">
        <v>29</v>
      </c>
      <c r="S4668">
        <v>60</v>
      </c>
      <c r="T4668" t="s">
        <v>382</v>
      </c>
      <c r="U4668" s="4">
        <f>Tabla1[[#This Row],[OS-Valor Unitario]]-Tabla1[[#This Row],[costo_antes_iva]]</f>
        <v>500</v>
      </c>
      <c r="V4668" s="4">
        <f>Tabla1[[#This Row],[OS-Valor Unitario]]*Tabla1[[#This Row],[CANTIDAD ENTREGA SATELITE]]</f>
        <v>480000</v>
      </c>
      <c r="W4668" s="4">
        <f>Tabla1[[#This Row],[costo_antes_iva]]*Tabla1[[#This Row],[CANTIDAD ENTREGA SATELITE]]</f>
        <v>450000</v>
      </c>
      <c r="X4668" s="4">
        <f>Tabla1[[#This Row],[Valor total OS]]-Tabla1[[#This Row],[valor total op]]</f>
        <v>30000</v>
      </c>
    </row>
    <row r="4669" spans="1:24" x14ac:dyDescent="0.3">
      <c r="A4669">
        <v>5554</v>
      </c>
      <c r="B4669" t="s">
        <v>7818</v>
      </c>
      <c r="C4669" t="s">
        <v>374</v>
      </c>
      <c r="D4669" t="s">
        <v>126</v>
      </c>
      <c r="E4669" t="s">
        <v>7819</v>
      </c>
      <c r="F4669" s="2">
        <v>45506</v>
      </c>
      <c r="G4669">
        <v>1100</v>
      </c>
      <c r="H4669" t="s">
        <v>88</v>
      </c>
      <c r="I4669" t="s">
        <v>7820</v>
      </c>
      <c r="J4669">
        <v>4</v>
      </c>
      <c r="K4669" t="s">
        <v>252</v>
      </c>
      <c r="L4669">
        <v>1100</v>
      </c>
      <c r="M4669">
        <v>30</v>
      </c>
      <c r="N4669" t="s">
        <v>7811</v>
      </c>
      <c r="O4669" t="s">
        <v>28</v>
      </c>
      <c r="P4669">
        <v>14932</v>
      </c>
      <c r="Q4669">
        <v>28323774</v>
      </c>
      <c r="R4669" t="s">
        <v>29</v>
      </c>
      <c r="S4669">
        <v>30</v>
      </c>
      <c r="T4669" t="s">
        <v>253</v>
      </c>
      <c r="U4669" s="4">
        <f>Tabla1[[#This Row],[OS-Valor Unitario]]-Tabla1[[#This Row],[costo_antes_iva]]</f>
        <v>0</v>
      </c>
      <c r="V4669" s="4">
        <f>Tabla1[[#This Row],[OS-Valor Unitario]]*Tabla1[[#This Row],[CANTIDAD ENTREGA SATELITE]]</f>
        <v>33000</v>
      </c>
      <c r="W4669" s="4">
        <f>Tabla1[[#This Row],[costo_antes_iva]]*Tabla1[[#This Row],[CANTIDAD ENTREGA SATELITE]]</f>
        <v>33000</v>
      </c>
      <c r="X4669" s="4">
        <f>Tabla1[[#This Row],[Valor total OS]]-Tabla1[[#This Row],[valor total op]]</f>
        <v>0</v>
      </c>
    </row>
    <row r="4670" spans="1:24" x14ac:dyDescent="0.3">
      <c r="A4670">
        <v>5554</v>
      </c>
      <c r="B4670" t="s">
        <v>7818</v>
      </c>
      <c r="C4670" t="s">
        <v>374</v>
      </c>
      <c r="D4670" t="s">
        <v>126</v>
      </c>
      <c r="E4670" t="s">
        <v>7819</v>
      </c>
      <c r="F4670" s="2">
        <v>45506</v>
      </c>
      <c r="G4670">
        <v>7500</v>
      </c>
      <c r="H4670" t="s">
        <v>24</v>
      </c>
      <c r="I4670" t="s">
        <v>7820</v>
      </c>
      <c r="J4670">
        <v>4</v>
      </c>
      <c r="K4670" t="s">
        <v>381</v>
      </c>
      <c r="L4670">
        <v>8000</v>
      </c>
      <c r="M4670">
        <v>30</v>
      </c>
      <c r="N4670" t="s">
        <v>7811</v>
      </c>
      <c r="O4670" t="s">
        <v>28</v>
      </c>
      <c r="P4670">
        <v>14947</v>
      </c>
      <c r="Q4670">
        <v>28323774</v>
      </c>
      <c r="R4670" t="s">
        <v>29</v>
      </c>
      <c r="S4670">
        <v>30</v>
      </c>
      <c r="T4670" t="s">
        <v>382</v>
      </c>
      <c r="U4670" s="4">
        <f>Tabla1[[#This Row],[OS-Valor Unitario]]-Tabla1[[#This Row],[costo_antes_iva]]</f>
        <v>500</v>
      </c>
      <c r="V4670" s="4">
        <f>Tabla1[[#This Row],[OS-Valor Unitario]]*Tabla1[[#This Row],[CANTIDAD ENTREGA SATELITE]]</f>
        <v>240000</v>
      </c>
      <c r="W4670" s="4">
        <f>Tabla1[[#This Row],[costo_antes_iva]]*Tabla1[[#This Row],[CANTIDAD ENTREGA SATELITE]]</f>
        <v>225000</v>
      </c>
      <c r="X4670" s="4">
        <f>Tabla1[[#This Row],[Valor total OS]]-Tabla1[[#This Row],[valor total op]]</f>
        <v>15000</v>
      </c>
    </row>
    <row r="4671" spans="1:24" x14ac:dyDescent="0.3">
      <c r="A4671">
        <v>5554</v>
      </c>
      <c r="B4671" t="s">
        <v>7821</v>
      </c>
      <c r="C4671" t="s">
        <v>552</v>
      </c>
      <c r="D4671" t="s">
        <v>126</v>
      </c>
      <c r="E4671" t="s">
        <v>7822</v>
      </c>
      <c r="F4671" s="2">
        <v>45506</v>
      </c>
      <c r="G4671">
        <v>2600</v>
      </c>
      <c r="H4671" t="s">
        <v>24</v>
      </c>
      <c r="I4671" t="s">
        <v>7823</v>
      </c>
      <c r="J4671">
        <v>5</v>
      </c>
      <c r="K4671" t="s">
        <v>466</v>
      </c>
      <c r="L4671">
        <v>4500</v>
      </c>
      <c r="M4671">
        <v>80</v>
      </c>
      <c r="N4671" t="s">
        <v>7811</v>
      </c>
      <c r="O4671" t="s">
        <v>28</v>
      </c>
      <c r="P4671">
        <v>15076</v>
      </c>
      <c r="Q4671">
        <v>28323774</v>
      </c>
      <c r="R4671" t="s">
        <v>523</v>
      </c>
      <c r="S4671">
        <v>80</v>
      </c>
      <c r="T4671" t="s">
        <v>468</v>
      </c>
      <c r="U4671" s="4">
        <f>Tabla1[[#This Row],[OS-Valor Unitario]]-Tabla1[[#This Row],[costo_antes_iva]]</f>
        <v>1900</v>
      </c>
      <c r="V4671" s="4">
        <f>Tabla1[[#This Row],[OS-Valor Unitario]]*Tabla1[[#This Row],[CANTIDAD ENTREGA SATELITE]]</f>
        <v>360000</v>
      </c>
      <c r="W4671" s="4">
        <f>Tabla1[[#This Row],[costo_antes_iva]]*Tabla1[[#This Row],[CANTIDAD ENTREGA SATELITE]]</f>
        <v>208000</v>
      </c>
      <c r="X4671" s="4">
        <f>Tabla1[[#This Row],[Valor total OS]]-Tabla1[[#This Row],[valor total op]]</f>
        <v>152000</v>
      </c>
    </row>
    <row r="4672" spans="1:24" x14ac:dyDescent="0.3">
      <c r="A4672">
        <v>5554</v>
      </c>
      <c r="B4672" t="s">
        <v>7821</v>
      </c>
      <c r="C4672" t="s">
        <v>552</v>
      </c>
      <c r="D4672" t="s">
        <v>126</v>
      </c>
      <c r="E4672" t="s">
        <v>7822</v>
      </c>
      <c r="F4672" s="2">
        <v>45506</v>
      </c>
      <c r="G4672">
        <v>1000</v>
      </c>
      <c r="H4672" t="s">
        <v>35</v>
      </c>
      <c r="I4672" t="s">
        <v>7823</v>
      </c>
      <c r="J4672">
        <v>5</v>
      </c>
      <c r="K4672" t="s">
        <v>37</v>
      </c>
      <c r="L4672">
        <v>1100</v>
      </c>
      <c r="M4672">
        <v>80</v>
      </c>
      <c r="N4672" t="s">
        <v>7811</v>
      </c>
      <c r="O4672" t="s">
        <v>28</v>
      </c>
      <c r="P4672">
        <v>14922</v>
      </c>
      <c r="Q4672">
        <v>28323774</v>
      </c>
      <c r="R4672" t="s">
        <v>523</v>
      </c>
      <c r="S4672">
        <v>80</v>
      </c>
      <c r="T4672" t="s">
        <v>37</v>
      </c>
      <c r="U4672" s="4">
        <f>Tabla1[[#This Row],[OS-Valor Unitario]]-Tabla1[[#This Row],[costo_antes_iva]]</f>
        <v>100</v>
      </c>
      <c r="V4672" s="4">
        <f>Tabla1[[#This Row],[OS-Valor Unitario]]*Tabla1[[#This Row],[CANTIDAD ENTREGA SATELITE]]</f>
        <v>88000</v>
      </c>
      <c r="W4672" s="4">
        <f>Tabla1[[#This Row],[costo_antes_iva]]*Tabla1[[#This Row],[CANTIDAD ENTREGA SATELITE]]</f>
        <v>80000</v>
      </c>
      <c r="X4672" s="4">
        <f>Tabla1[[#This Row],[Valor total OS]]-Tabla1[[#This Row],[valor total op]]</f>
        <v>8000</v>
      </c>
    </row>
    <row r="4673" spans="1:24" x14ac:dyDescent="0.3">
      <c r="A4673">
        <v>5554</v>
      </c>
      <c r="B4673" t="s">
        <v>7821</v>
      </c>
      <c r="C4673" t="s">
        <v>552</v>
      </c>
      <c r="D4673" t="s">
        <v>126</v>
      </c>
      <c r="E4673" t="s">
        <v>7822</v>
      </c>
      <c r="F4673" s="2">
        <v>45506</v>
      </c>
      <c r="G4673">
        <v>1100</v>
      </c>
      <c r="H4673" t="s">
        <v>88</v>
      </c>
      <c r="I4673" t="s">
        <v>7823</v>
      </c>
      <c r="J4673">
        <v>5</v>
      </c>
      <c r="K4673" t="s">
        <v>129</v>
      </c>
      <c r="L4673">
        <v>1100</v>
      </c>
      <c r="M4673">
        <v>80</v>
      </c>
      <c r="N4673" t="s">
        <v>7811</v>
      </c>
      <c r="O4673" t="s">
        <v>28</v>
      </c>
      <c r="P4673">
        <v>14920</v>
      </c>
      <c r="Q4673">
        <v>28323774</v>
      </c>
      <c r="R4673" t="s">
        <v>523</v>
      </c>
      <c r="S4673">
        <v>80</v>
      </c>
      <c r="T4673" t="s">
        <v>132</v>
      </c>
      <c r="U4673" s="4">
        <f>Tabla1[[#This Row],[OS-Valor Unitario]]-Tabla1[[#This Row],[costo_antes_iva]]</f>
        <v>0</v>
      </c>
      <c r="V4673" s="4">
        <f>Tabla1[[#This Row],[OS-Valor Unitario]]*Tabla1[[#This Row],[CANTIDAD ENTREGA SATELITE]]</f>
        <v>88000</v>
      </c>
      <c r="W4673" s="4">
        <f>Tabla1[[#This Row],[costo_antes_iva]]*Tabla1[[#This Row],[CANTIDAD ENTREGA SATELITE]]</f>
        <v>88000</v>
      </c>
      <c r="X4673" s="4">
        <f>Tabla1[[#This Row],[Valor total OS]]-Tabla1[[#This Row],[valor total op]]</f>
        <v>0</v>
      </c>
    </row>
    <row r="4674" spans="1:24" x14ac:dyDescent="0.3">
      <c r="A4674">
        <v>5554</v>
      </c>
      <c r="B4674" t="s">
        <v>7824</v>
      </c>
      <c r="C4674" t="s">
        <v>552</v>
      </c>
      <c r="D4674" t="s">
        <v>126</v>
      </c>
      <c r="E4674" t="s">
        <v>7825</v>
      </c>
      <c r="F4674" s="2">
        <v>45506</v>
      </c>
      <c r="G4674">
        <v>2600</v>
      </c>
      <c r="H4674" t="s">
        <v>24</v>
      </c>
      <c r="I4674" t="s">
        <v>7826</v>
      </c>
      <c r="J4674">
        <v>6</v>
      </c>
      <c r="K4674" t="s">
        <v>466</v>
      </c>
      <c r="L4674">
        <v>4500</v>
      </c>
      <c r="M4674">
        <v>80</v>
      </c>
      <c r="N4674" t="s">
        <v>7811</v>
      </c>
      <c r="O4674" t="s">
        <v>28</v>
      </c>
      <c r="P4674">
        <v>15077</v>
      </c>
      <c r="Q4674">
        <v>28323774</v>
      </c>
      <c r="R4674" t="s">
        <v>523</v>
      </c>
      <c r="S4674">
        <v>80</v>
      </c>
      <c r="T4674" t="s">
        <v>468</v>
      </c>
      <c r="U4674" s="4">
        <f>Tabla1[[#This Row],[OS-Valor Unitario]]-Tabla1[[#This Row],[costo_antes_iva]]</f>
        <v>1900</v>
      </c>
      <c r="V4674" s="4">
        <f>Tabla1[[#This Row],[OS-Valor Unitario]]*Tabla1[[#This Row],[CANTIDAD ENTREGA SATELITE]]</f>
        <v>360000</v>
      </c>
      <c r="W4674" s="4">
        <f>Tabla1[[#This Row],[costo_antes_iva]]*Tabla1[[#This Row],[CANTIDAD ENTREGA SATELITE]]</f>
        <v>208000</v>
      </c>
      <c r="X4674" s="4">
        <f>Tabla1[[#This Row],[Valor total OS]]-Tabla1[[#This Row],[valor total op]]</f>
        <v>152000</v>
      </c>
    </row>
    <row r="4675" spans="1:24" x14ac:dyDescent="0.3">
      <c r="A4675">
        <v>5554</v>
      </c>
      <c r="B4675" t="s">
        <v>7824</v>
      </c>
      <c r="C4675" t="s">
        <v>552</v>
      </c>
      <c r="D4675" t="s">
        <v>126</v>
      </c>
      <c r="E4675" t="s">
        <v>7825</v>
      </c>
      <c r="F4675" s="2">
        <v>45506</v>
      </c>
      <c r="G4675">
        <v>1000</v>
      </c>
      <c r="H4675" t="s">
        <v>35</v>
      </c>
      <c r="I4675" t="s">
        <v>7826</v>
      </c>
      <c r="J4675">
        <v>6</v>
      </c>
      <c r="K4675" t="s">
        <v>37</v>
      </c>
      <c r="L4675">
        <v>1100</v>
      </c>
      <c r="M4675">
        <v>80</v>
      </c>
      <c r="N4675" t="s">
        <v>7811</v>
      </c>
      <c r="O4675" t="s">
        <v>28</v>
      </c>
      <c r="P4675">
        <v>14923</v>
      </c>
      <c r="Q4675">
        <v>28323774</v>
      </c>
      <c r="R4675" t="s">
        <v>523</v>
      </c>
      <c r="S4675">
        <v>80</v>
      </c>
      <c r="T4675" t="s">
        <v>37</v>
      </c>
      <c r="U4675" s="4">
        <f>Tabla1[[#This Row],[OS-Valor Unitario]]-Tabla1[[#This Row],[costo_antes_iva]]</f>
        <v>100</v>
      </c>
      <c r="V4675" s="4">
        <f>Tabla1[[#This Row],[OS-Valor Unitario]]*Tabla1[[#This Row],[CANTIDAD ENTREGA SATELITE]]</f>
        <v>88000</v>
      </c>
      <c r="W4675" s="4">
        <f>Tabla1[[#This Row],[costo_antes_iva]]*Tabla1[[#This Row],[CANTIDAD ENTREGA SATELITE]]</f>
        <v>80000</v>
      </c>
      <c r="X4675" s="4">
        <f>Tabla1[[#This Row],[Valor total OS]]-Tabla1[[#This Row],[valor total op]]</f>
        <v>8000</v>
      </c>
    </row>
    <row r="4676" spans="1:24" x14ac:dyDescent="0.3">
      <c r="A4676">
        <v>5554</v>
      </c>
      <c r="B4676" t="s">
        <v>7824</v>
      </c>
      <c r="C4676" t="s">
        <v>552</v>
      </c>
      <c r="D4676" t="s">
        <v>126</v>
      </c>
      <c r="E4676" t="s">
        <v>7825</v>
      </c>
      <c r="F4676" s="2">
        <v>45506</v>
      </c>
      <c r="G4676">
        <v>1100</v>
      </c>
      <c r="H4676" t="s">
        <v>88</v>
      </c>
      <c r="I4676" t="s">
        <v>7826</v>
      </c>
      <c r="J4676">
        <v>6</v>
      </c>
      <c r="K4676" t="s">
        <v>129</v>
      </c>
      <c r="L4676">
        <v>1100</v>
      </c>
      <c r="M4676">
        <v>80</v>
      </c>
      <c r="N4676" t="s">
        <v>7811</v>
      </c>
      <c r="O4676" t="s">
        <v>28</v>
      </c>
      <c r="P4676">
        <v>14921</v>
      </c>
      <c r="Q4676">
        <v>28323774</v>
      </c>
      <c r="R4676" t="s">
        <v>523</v>
      </c>
      <c r="S4676">
        <v>80</v>
      </c>
      <c r="T4676" t="s">
        <v>132</v>
      </c>
      <c r="U4676" s="4">
        <f>Tabla1[[#This Row],[OS-Valor Unitario]]-Tabla1[[#This Row],[costo_antes_iva]]</f>
        <v>0</v>
      </c>
      <c r="V4676" s="4">
        <f>Tabla1[[#This Row],[OS-Valor Unitario]]*Tabla1[[#This Row],[CANTIDAD ENTREGA SATELITE]]</f>
        <v>88000</v>
      </c>
      <c r="W4676" s="4">
        <f>Tabla1[[#This Row],[costo_antes_iva]]*Tabla1[[#This Row],[CANTIDAD ENTREGA SATELITE]]</f>
        <v>88000</v>
      </c>
      <c r="X4676" s="4">
        <f>Tabla1[[#This Row],[Valor total OS]]-Tabla1[[#This Row],[valor total op]]</f>
        <v>0</v>
      </c>
    </row>
    <row r="4677" spans="1:24" x14ac:dyDescent="0.3">
      <c r="A4677">
        <v>5554</v>
      </c>
      <c r="B4677" t="s">
        <v>7827</v>
      </c>
      <c r="C4677" t="s">
        <v>552</v>
      </c>
      <c r="D4677" t="s">
        <v>126</v>
      </c>
      <c r="E4677" t="s">
        <v>7828</v>
      </c>
      <c r="F4677" s="2">
        <v>45506</v>
      </c>
      <c r="G4677">
        <v>2600</v>
      </c>
      <c r="H4677" t="s">
        <v>24</v>
      </c>
      <c r="I4677" t="s">
        <v>7829</v>
      </c>
      <c r="J4677">
        <v>7</v>
      </c>
      <c r="K4677" t="s">
        <v>4054</v>
      </c>
      <c r="L4677">
        <v>4500</v>
      </c>
      <c r="M4677">
        <v>70</v>
      </c>
      <c r="N4677" t="s">
        <v>7811</v>
      </c>
      <c r="O4677" t="s">
        <v>28</v>
      </c>
      <c r="P4677">
        <v>15072</v>
      </c>
      <c r="Q4677">
        <v>28323774</v>
      </c>
      <c r="R4677" t="s">
        <v>523</v>
      </c>
      <c r="S4677">
        <v>70</v>
      </c>
      <c r="T4677" t="s">
        <v>4055</v>
      </c>
      <c r="U4677" s="4">
        <f>Tabla1[[#This Row],[OS-Valor Unitario]]-Tabla1[[#This Row],[costo_antes_iva]]</f>
        <v>1900</v>
      </c>
      <c r="V4677" s="4">
        <f>Tabla1[[#This Row],[OS-Valor Unitario]]*Tabla1[[#This Row],[CANTIDAD ENTREGA SATELITE]]</f>
        <v>315000</v>
      </c>
      <c r="W4677" s="4">
        <f>Tabla1[[#This Row],[costo_antes_iva]]*Tabla1[[#This Row],[CANTIDAD ENTREGA SATELITE]]</f>
        <v>182000</v>
      </c>
      <c r="X4677" s="4">
        <f>Tabla1[[#This Row],[Valor total OS]]-Tabla1[[#This Row],[valor total op]]</f>
        <v>133000</v>
      </c>
    </row>
    <row r="4678" spans="1:24" x14ac:dyDescent="0.3">
      <c r="A4678">
        <v>5554</v>
      </c>
      <c r="B4678" t="s">
        <v>7827</v>
      </c>
      <c r="C4678" t="s">
        <v>552</v>
      </c>
      <c r="D4678" t="s">
        <v>126</v>
      </c>
      <c r="E4678" t="s">
        <v>7828</v>
      </c>
      <c r="F4678" s="2">
        <v>45506</v>
      </c>
      <c r="G4678">
        <v>1000</v>
      </c>
      <c r="H4678" t="s">
        <v>35</v>
      </c>
      <c r="I4678" t="s">
        <v>7829</v>
      </c>
      <c r="J4678">
        <v>7</v>
      </c>
      <c r="K4678" t="s">
        <v>37</v>
      </c>
      <c r="L4678">
        <v>1100</v>
      </c>
      <c r="M4678">
        <v>70</v>
      </c>
      <c r="N4678" t="s">
        <v>7811</v>
      </c>
      <c r="O4678" t="s">
        <v>28</v>
      </c>
      <c r="P4678">
        <v>14925</v>
      </c>
      <c r="Q4678">
        <v>28323774</v>
      </c>
      <c r="R4678" t="s">
        <v>523</v>
      </c>
      <c r="S4678">
        <v>70</v>
      </c>
      <c r="T4678" t="s">
        <v>37</v>
      </c>
      <c r="U4678" s="4">
        <f>Tabla1[[#This Row],[OS-Valor Unitario]]-Tabla1[[#This Row],[costo_antes_iva]]</f>
        <v>100</v>
      </c>
      <c r="V4678" s="4">
        <f>Tabla1[[#This Row],[OS-Valor Unitario]]*Tabla1[[#This Row],[CANTIDAD ENTREGA SATELITE]]</f>
        <v>77000</v>
      </c>
      <c r="W4678" s="4">
        <f>Tabla1[[#This Row],[costo_antes_iva]]*Tabla1[[#This Row],[CANTIDAD ENTREGA SATELITE]]</f>
        <v>70000</v>
      </c>
      <c r="X4678" s="4">
        <f>Tabla1[[#This Row],[Valor total OS]]-Tabla1[[#This Row],[valor total op]]</f>
        <v>7000</v>
      </c>
    </row>
    <row r="4679" spans="1:24" x14ac:dyDescent="0.3">
      <c r="A4679">
        <v>5554</v>
      </c>
      <c r="B4679" t="s">
        <v>7827</v>
      </c>
      <c r="C4679" t="s">
        <v>552</v>
      </c>
      <c r="D4679" t="s">
        <v>126</v>
      </c>
      <c r="E4679" t="s">
        <v>7828</v>
      </c>
      <c r="F4679" s="2">
        <v>45506</v>
      </c>
      <c r="G4679">
        <v>1100</v>
      </c>
      <c r="H4679" t="s">
        <v>88</v>
      </c>
      <c r="I4679" t="s">
        <v>7829</v>
      </c>
      <c r="J4679">
        <v>7</v>
      </c>
      <c r="K4679" t="s">
        <v>129</v>
      </c>
      <c r="L4679">
        <v>1100</v>
      </c>
      <c r="M4679">
        <v>70</v>
      </c>
      <c r="N4679" t="s">
        <v>7811</v>
      </c>
      <c r="O4679" t="s">
        <v>28</v>
      </c>
      <c r="P4679">
        <v>14924</v>
      </c>
      <c r="Q4679">
        <v>28323774</v>
      </c>
      <c r="R4679" t="s">
        <v>523</v>
      </c>
      <c r="S4679">
        <v>70</v>
      </c>
      <c r="T4679" t="s">
        <v>132</v>
      </c>
      <c r="U4679" s="4">
        <f>Tabla1[[#This Row],[OS-Valor Unitario]]-Tabla1[[#This Row],[costo_antes_iva]]</f>
        <v>0</v>
      </c>
      <c r="V4679" s="4">
        <f>Tabla1[[#This Row],[OS-Valor Unitario]]*Tabla1[[#This Row],[CANTIDAD ENTREGA SATELITE]]</f>
        <v>77000</v>
      </c>
      <c r="W4679" s="4">
        <f>Tabla1[[#This Row],[costo_antes_iva]]*Tabla1[[#This Row],[CANTIDAD ENTREGA SATELITE]]</f>
        <v>77000</v>
      </c>
      <c r="X4679" s="4">
        <f>Tabla1[[#This Row],[Valor total OS]]-Tabla1[[#This Row],[valor total op]]</f>
        <v>0</v>
      </c>
    </row>
    <row r="4680" spans="1:24" x14ac:dyDescent="0.3">
      <c r="A4680">
        <v>5554</v>
      </c>
      <c r="B4680" t="s">
        <v>7830</v>
      </c>
      <c r="C4680" t="s">
        <v>852</v>
      </c>
      <c r="D4680" t="s">
        <v>126</v>
      </c>
      <c r="E4680" t="s">
        <v>7831</v>
      </c>
      <c r="F4680" s="2">
        <v>45506</v>
      </c>
      <c r="G4680">
        <v>900</v>
      </c>
      <c r="H4680" t="s">
        <v>35</v>
      </c>
      <c r="I4680" t="s">
        <v>7832</v>
      </c>
      <c r="J4680">
        <v>8</v>
      </c>
      <c r="K4680" t="s">
        <v>37</v>
      </c>
      <c r="L4680">
        <v>1800</v>
      </c>
      <c r="M4680">
        <v>204</v>
      </c>
      <c r="N4680" t="s">
        <v>7811</v>
      </c>
      <c r="O4680" t="s">
        <v>28</v>
      </c>
      <c r="P4680">
        <v>14919</v>
      </c>
      <c r="Q4680">
        <v>28323774</v>
      </c>
      <c r="R4680" t="s">
        <v>420</v>
      </c>
      <c r="S4680">
        <v>204</v>
      </c>
      <c r="T4680" t="s">
        <v>37</v>
      </c>
      <c r="U4680" s="4">
        <f>Tabla1[[#This Row],[OS-Valor Unitario]]-Tabla1[[#This Row],[costo_antes_iva]]</f>
        <v>900</v>
      </c>
      <c r="V4680" s="4">
        <f>Tabla1[[#This Row],[OS-Valor Unitario]]*Tabla1[[#This Row],[CANTIDAD ENTREGA SATELITE]]</f>
        <v>367200</v>
      </c>
      <c r="W4680" s="4">
        <f>Tabla1[[#This Row],[costo_antes_iva]]*Tabla1[[#This Row],[CANTIDAD ENTREGA SATELITE]]</f>
        <v>183600</v>
      </c>
      <c r="X4680" s="4">
        <f>Tabla1[[#This Row],[Valor total OS]]-Tabla1[[#This Row],[valor total op]]</f>
        <v>183600</v>
      </c>
    </row>
    <row r="4681" spans="1:24" x14ac:dyDescent="0.3">
      <c r="A4681">
        <v>5554</v>
      </c>
      <c r="B4681" t="s">
        <v>7830</v>
      </c>
      <c r="C4681" t="s">
        <v>852</v>
      </c>
      <c r="D4681" t="s">
        <v>126</v>
      </c>
      <c r="E4681" t="s">
        <v>7831</v>
      </c>
      <c r="F4681" s="2">
        <v>45506</v>
      </c>
      <c r="G4681">
        <v>2600</v>
      </c>
      <c r="H4681" t="s">
        <v>24</v>
      </c>
      <c r="I4681" t="s">
        <v>7832</v>
      </c>
      <c r="J4681">
        <v>8</v>
      </c>
      <c r="K4681" t="s">
        <v>242</v>
      </c>
      <c r="L4681">
        <v>2500</v>
      </c>
      <c r="M4681">
        <v>204</v>
      </c>
      <c r="N4681" t="s">
        <v>7811</v>
      </c>
      <c r="O4681" t="s">
        <v>28</v>
      </c>
      <c r="P4681">
        <v>15111</v>
      </c>
      <c r="Q4681">
        <v>28323774</v>
      </c>
      <c r="R4681" t="s">
        <v>420</v>
      </c>
      <c r="S4681">
        <v>204</v>
      </c>
      <c r="T4681" t="s">
        <v>245</v>
      </c>
      <c r="U4681" s="4">
        <f>Tabla1[[#This Row],[OS-Valor Unitario]]-Tabla1[[#This Row],[costo_antes_iva]]</f>
        <v>-100</v>
      </c>
      <c r="V4681" s="4">
        <f>Tabla1[[#This Row],[OS-Valor Unitario]]*Tabla1[[#This Row],[CANTIDAD ENTREGA SATELITE]]</f>
        <v>510000</v>
      </c>
      <c r="W4681" s="4">
        <f>Tabla1[[#This Row],[costo_antes_iva]]*Tabla1[[#This Row],[CANTIDAD ENTREGA SATELITE]]</f>
        <v>530400</v>
      </c>
      <c r="X4681" s="4">
        <f>Tabla1[[#This Row],[Valor total OS]]-Tabla1[[#This Row],[valor total op]]</f>
        <v>-20400</v>
      </c>
    </row>
    <row r="4682" spans="1:24" x14ac:dyDescent="0.3">
      <c r="A4682">
        <v>5554</v>
      </c>
      <c r="B4682" t="s">
        <v>7833</v>
      </c>
      <c r="C4682" t="s">
        <v>339</v>
      </c>
      <c r="D4682" t="s">
        <v>126</v>
      </c>
      <c r="E4682" t="s">
        <v>7825</v>
      </c>
      <c r="F4682" s="2">
        <v>45506</v>
      </c>
      <c r="G4682">
        <v>2200</v>
      </c>
      <c r="H4682" t="s">
        <v>88</v>
      </c>
      <c r="I4682" t="s">
        <v>7834</v>
      </c>
      <c r="J4682">
        <v>10</v>
      </c>
      <c r="K4682" t="s">
        <v>3357</v>
      </c>
      <c r="L4682">
        <v>2000</v>
      </c>
      <c r="M4682">
        <v>222</v>
      </c>
      <c r="N4682" t="s">
        <v>7811</v>
      </c>
      <c r="O4682" t="s">
        <v>28</v>
      </c>
      <c r="P4682">
        <v>15207</v>
      </c>
      <c r="Q4682">
        <v>28323774</v>
      </c>
      <c r="R4682" t="s">
        <v>215</v>
      </c>
      <c r="S4682">
        <v>222</v>
      </c>
      <c r="T4682" t="s">
        <v>3359</v>
      </c>
      <c r="U4682" s="4">
        <f>Tabla1[[#This Row],[OS-Valor Unitario]]-Tabla1[[#This Row],[costo_antes_iva]]</f>
        <v>-200</v>
      </c>
      <c r="V4682" s="4">
        <f>Tabla1[[#This Row],[OS-Valor Unitario]]*Tabla1[[#This Row],[CANTIDAD ENTREGA SATELITE]]</f>
        <v>444000</v>
      </c>
      <c r="W4682" s="4">
        <f>Tabla1[[#This Row],[costo_antes_iva]]*Tabla1[[#This Row],[CANTIDAD ENTREGA SATELITE]]</f>
        <v>488400</v>
      </c>
      <c r="X4682" s="4">
        <f>Tabla1[[#This Row],[Valor total OS]]-Tabla1[[#This Row],[valor total op]]</f>
        <v>-44400</v>
      </c>
    </row>
    <row r="4683" spans="1:24" x14ac:dyDescent="0.3">
      <c r="A4683">
        <v>5554</v>
      </c>
      <c r="B4683" t="s">
        <v>7833</v>
      </c>
      <c r="C4683" t="s">
        <v>339</v>
      </c>
      <c r="D4683" t="s">
        <v>126</v>
      </c>
      <c r="E4683" t="s">
        <v>7825</v>
      </c>
      <c r="F4683" s="2">
        <v>45506</v>
      </c>
      <c r="G4683">
        <v>1100</v>
      </c>
      <c r="H4683" t="s">
        <v>88</v>
      </c>
      <c r="I4683" t="s">
        <v>7834</v>
      </c>
      <c r="J4683">
        <v>10</v>
      </c>
      <c r="K4683" t="s">
        <v>3357</v>
      </c>
      <c r="L4683">
        <v>2000</v>
      </c>
      <c r="M4683">
        <v>222</v>
      </c>
      <c r="N4683" t="s">
        <v>7811</v>
      </c>
      <c r="O4683" t="s">
        <v>28</v>
      </c>
      <c r="P4683">
        <v>15207</v>
      </c>
      <c r="Q4683">
        <v>28323774</v>
      </c>
      <c r="R4683" t="s">
        <v>215</v>
      </c>
      <c r="S4683">
        <v>222</v>
      </c>
      <c r="T4683" t="s">
        <v>3359</v>
      </c>
      <c r="U4683" s="4">
        <f>Tabla1[[#This Row],[OS-Valor Unitario]]-Tabla1[[#This Row],[costo_antes_iva]]</f>
        <v>900</v>
      </c>
      <c r="V4683" s="4">
        <f>Tabla1[[#This Row],[OS-Valor Unitario]]*Tabla1[[#This Row],[CANTIDAD ENTREGA SATELITE]]</f>
        <v>444000</v>
      </c>
      <c r="W4683" s="4">
        <f>Tabla1[[#This Row],[costo_antes_iva]]*Tabla1[[#This Row],[CANTIDAD ENTREGA SATELITE]]</f>
        <v>244200</v>
      </c>
      <c r="X4683" s="4">
        <f>Tabla1[[#This Row],[Valor total OS]]-Tabla1[[#This Row],[valor total op]]</f>
        <v>199800</v>
      </c>
    </row>
    <row r="4684" spans="1:24" x14ac:dyDescent="0.3">
      <c r="A4684">
        <v>5554</v>
      </c>
      <c r="B4684" t="s">
        <v>7833</v>
      </c>
      <c r="C4684" t="s">
        <v>339</v>
      </c>
      <c r="D4684" t="s">
        <v>126</v>
      </c>
      <c r="E4684" t="s">
        <v>7825</v>
      </c>
      <c r="F4684" s="2">
        <v>45506</v>
      </c>
      <c r="G4684">
        <v>3900</v>
      </c>
      <c r="H4684" t="s">
        <v>24</v>
      </c>
      <c r="I4684" t="s">
        <v>7834</v>
      </c>
      <c r="J4684">
        <v>10</v>
      </c>
      <c r="K4684" t="s">
        <v>328</v>
      </c>
      <c r="L4684">
        <v>5700</v>
      </c>
      <c r="M4684">
        <v>200</v>
      </c>
      <c r="N4684" t="s">
        <v>7811</v>
      </c>
      <c r="O4684" t="s">
        <v>28</v>
      </c>
      <c r="P4684">
        <v>14895</v>
      </c>
      <c r="Q4684">
        <v>28323774</v>
      </c>
      <c r="R4684" t="s">
        <v>215</v>
      </c>
      <c r="S4684">
        <v>200</v>
      </c>
      <c r="T4684" t="s">
        <v>330</v>
      </c>
      <c r="U4684" s="4">
        <f>Tabla1[[#This Row],[OS-Valor Unitario]]-Tabla1[[#This Row],[costo_antes_iva]]</f>
        <v>1800</v>
      </c>
      <c r="V4684" s="4">
        <f>Tabla1[[#This Row],[OS-Valor Unitario]]*Tabla1[[#This Row],[CANTIDAD ENTREGA SATELITE]]</f>
        <v>1140000</v>
      </c>
      <c r="W4684" s="4">
        <f>Tabla1[[#This Row],[costo_antes_iva]]*Tabla1[[#This Row],[CANTIDAD ENTREGA SATELITE]]</f>
        <v>780000</v>
      </c>
      <c r="X4684" s="4">
        <f>Tabla1[[#This Row],[Valor total OS]]-Tabla1[[#This Row],[valor total op]]</f>
        <v>360000</v>
      </c>
    </row>
    <row r="4685" spans="1:24" x14ac:dyDescent="0.3">
      <c r="A4685">
        <v>5553</v>
      </c>
      <c r="B4685" t="s">
        <v>7835</v>
      </c>
      <c r="C4685" t="s">
        <v>552</v>
      </c>
      <c r="D4685" t="s">
        <v>126</v>
      </c>
      <c r="E4685" t="s">
        <v>7836</v>
      </c>
      <c r="F4685" s="2">
        <v>45506</v>
      </c>
      <c r="G4685">
        <v>1000</v>
      </c>
      <c r="H4685" t="s">
        <v>88</v>
      </c>
      <c r="I4685" t="s">
        <v>7837</v>
      </c>
      <c r="J4685">
        <v>1</v>
      </c>
      <c r="K4685" t="s">
        <v>129</v>
      </c>
      <c r="L4685">
        <v>2200</v>
      </c>
      <c r="M4685">
        <v>80</v>
      </c>
      <c r="N4685" t="s">
        <v>7838</v>
      </c>
      <c r="O4685" t="s">
        <v>28</v>
      </c>
      <c r="P4685">
        <v>14971</v>
      </c>
      <c r="Q4685">
        <v>17730330</v>
      </c>
      <c r="R4685" t="s">
        <v>523</v>
      </c>
      <c r="S4685">
        <v>80</v>
      </c>
      <c r="T4685" t="s">
        <v>132</v>
      </c>
      <c r="U4685" s="4">
        <f>Tabla1[[#This Row],[OS-Valor Unitario]]-Tabla1[[#This Row],[costo_antes_iva]]</f>
        <v>1200</v>
      </c>
      <c r="V4685" s="4">
        <f>Tabla1[[#This Row],[OS-Valor Unitario]]*Tabla1[[#This Row],[CANTIDAD ENTREGA SATELITE]]</f>
        <v>176000</v>
      </c>
      <c r="W4685" s="4">
        <f>Tabla1[[#This Row],[costo_antes_iva]]*Tabla1[[#This Row],[CANTIDAD ENTREGA SATELITE]]</f>
        <v>80000</v>
      </c>
      <c r="X4685" s="4">
        <f>Tabla1[[#This Row],[Valor total OS]]-Tabla1[[#This Row],[valor total op]]</f>
        <v>96000</v>
      </c>
    </row>
    <row r="4686" spans="1:24" x14ac:dyDescent="0.3">
      <c r="A4686">
        <v>5553</v>
      </c>
      <c r="B4686" t="s">
        <v>7835</v>
      </c>
      <c r="C4686" t="s">
        <v>552</v>
      </c>
      <c r="D4686" t="s">
        <v>126</v>
      </c>
      <c r="E4686" t="s">
        <v>7836</v>
      </c>
      <c r="F4686" s="2">
        <v>45506</v>
      </c>
      <c r="G4686">
        <v>1000</v>
      </c>
      <c r="H4686" t="s">
        <v>35</v>
      </c>
      <c r="I4686" t="s">
        <v>7837</v>
      </c>
      <c r="J4686">
        <v>1</v>
      </c>
      <c r="K4686" t="s">
        <v>37</v>
      </c>
      <c r="L4686">
        <v>1100</v>
      </c>
      <c r="M4686">
        <v>80</v>
      </c>
      <c r="N4686" t="s">
        <v>7838</v>
      </c>
      <c r="O4686" t="s">
        <v>28</v>
      </c>
      <c r="P4686">
        <v>14973</v>
      </c>
      <c r="Q4686">
        <v>17730330</v>
      </c>
      <c r="R4686" t="s">
        <v>523</v>
      </c>
      <c r="S4686">
        <v>80</v>
      </c>
      <c r="T4686" t="s">
        <v>37</v>
      </c>
      <c r="U4686" s="4">
        <f>Tabla1[[#This Row],[OS-Valor Unitario]]-Tabla1[[#This Row],[costo_antes_iva]]</f>
        <v>100</v>
      </c>
      <c r="V4686" s="4">
        <f>Tabla1[[#This Row],[OS-Valor Unitario]]*Tabla1[[#This Row],[CANTIDAD ENTREGA SATELITE]]</f>
        <v>88000</v>
      </c>
      <c r="W4686" s="4">
        <f>Tabla1[[#This Row],[costo_antes_iva]]*Tabla1[[#This Row],[CANTIDAD ENTREGA SATELITE]]</f>
        <v>80000</v>
      </c>
      <c r="X4686" s="4">
        <f>Tabla1[[#This Row],[Valor total OS]]-Tabla1[[#This Row],[valor total op]]</f>
        <v>8000</v>
      </c>
    </row>
    <row r="4687" spans="1:24" x14ac:dyDescent="0.3">
      <c r="A4687">
        <v>5553</v>
      </c>
      <c r="B4687" t="s">
        <v>7835</v>
      </c>
      <c r="C4687" t="s">
        <v>552</v>
      </c>
      <c r="D4687" t="s">
        <v>126</v>
      </c>
      <c r="E4687" t="s">
        <v>7836</v>
      </c>
      <c r="F4687" s="2">
        <v>45506</v>
      </c>
      <c r="G4687">
        <v>1100</v>
      </c>
      <c r="H4687" t="s">
        <v>88</v>
      </c>
      <c r="I4687" t="s">
        <v>7837</v>
      </c>
      <c r="J4687">
        <v>1</v>
      </c>
      <c r="K4687" t="s">
        <v>129</v>
      </c>
      <c r="L4687">
        <v>2200</v>
      </c>
      <c r="M4687">
        <v>80</v>
      </c>
      <c r="N4687" t="s">
        <v>7838</v>
      </c>
      <c r="O4687" t="s">
        <v>28</v>
      </c>
      <c r="P4687">
        <v>14971</v>
      </c>
      <c r="Q4687">
        <v>17730330</v>
      </c>
      <c r="R4687" t="s">
        <v>523</v>
      </c>
      <c r="S4687">
        <v>80</v>
      </c>
      <c r="T4687" t="s">
        <v>132</v>
      </c>
      <c r="U4687" s="4">
        <f>Tabla1[[#This Row],[OS-Valor Unitario]]-Tabla1[[#This Row],[costo_antes_iva]]</f>
        <v>1100</v>
      </c>
      <c r="V4687" s="4">
        <f>Tabla1[[#This Row],[OS-Valor Unitario]]*Tabla1[[#This Row],[CANTIDAD ENTREGA SATELITE]]</f>
        <v>176000</v>
      </c>
      <c r="W4687" s="4">
        <f>Tabla1[[#This Row],[costo_antes_iva]]*Tabla1[[#This Row],[CANTIDAD ENTREGA SATELITE]]</f>
        <v>88000</v>
      </c>
      <c r="X4687" s="4">
        <f>Tabla1[[#This Row],[Valor total OS]]-Tabla1[[#This Row],[valor total op]]</f>
        <v>88000</v>
      </c>
    </row>
    <row r="4688" spans="1:24" x14ac:dyDescent="0.3">
      <c r="A4688">
        <v>5553</v>
      </c>
      <c r="B4688" t="s">
        <v>7835</v>
      </c>
      <c r="C4688" t="s">
        <v>552</v>
      </c>
      <c r="D4688" t="s">
        <v>126</v>
      </c>
      <c r="E4688" t="s">
        <v>7836</v>
      </c>
      <c r="F4688" s="2">
        <v>45506</v>
      </c>
      <c r="G4688">
        <v>3500</v>
      </c>
      <c r="H4688" t="s">
        <v>24</v>
      </c>
      <c r="I4688" t="s">
        <v>7837</v>
      </c>
      <c r="J4688">
        <v>1</v>
      </c>
      <c r="K4688" t="s">
        <v>466</v>
      </c>
      <c r="L4688">
        <v>4500</v>
      </c>
      <c r="M4688">
        <v>80</v>
      </c>
      <c r="N4688" t="s">
        <v>7838</v>
      </c>
      <c r="O4688" t="s">
        <v>28</v>
      </c>
      <c r="P4688">
        <v>15075</v>
      </c>
      <c r="Q4688">
        <v>17730330</v>
      </c>
      <c r="R4688" t="s">
        <v>523</v>
      </c>
      <c r="S4688">
        <v>80</v>
      </c>
      <c r="T4688" t="s">
        <v>468</v>
      </c>
      <c r="U4688" s="4">
        <f>Tabla1[[#This Row],[OS-Valor Unitario]]-Tabla1[[#This Row],[costo_antes_iva]]</f>
        <v>1000</v>
      </c>
      <c r="V4688" s="4">
        <f>Tabla1[[#This Row],[OS-Valor Unitario]]*Tabla1[[#This Row],[CANTIDAD ENTREGA SATELITE]]</f>
        <v>360000</v>
      </c>
      <c r="W4688" s="4">
        <f>Tabla1[[#This Row],[costo_antes_iva]]*Tabla1[[#This Row],[CANTIDAD ENTREGA SATELITE]]</f>
        <v>280000</v>
      </c>
      <c r="X4688" s="4">
        <f>Tabla1[[#This Row],[Valor total OS]]-Tabla1[[#This Row],[valor total op]]</f>
        <v>80000</v>
      </c>
    </row>
    <row r="4689" spans="1:24" x14ac:dyDescent="0.3">
      <c r="A4689">
        <v>5553</v>
      </c>
      <c r="B4689" t="s">
        <v>7839</v>
      </c>
      <c r="C4689" t="s">
        <v>552</v>
      </c>
      <c r="D4689" t="s">
        <v>126</v>
      </c>
      <c r="E4689" t="s">
        <v>7840</v>
      </c>
      <c r="F4689" s="2">
        <v>45506</v>
      </c>
      <c r="G4689">
        <v>1000</v>
      </c>
      <c r="H4689" t="s">
        <v>88</v>
      </c>
      <c r="I4689" t="s">
        <v>7841</v>
      </c>
      <c r="J4689">
        <v>2</v>
      </c>
      <c r="K4689" t="s">
        <v>129</v>
      </c>
      <c r="L4689">
        <v>2200</v>
      </c>
      <c r="M4689">
        <v>250</v>
      </c>
      <c r="N4689" t="s">
        <v>7838</v>
      </c>
      <c r="O4689" t="s">
        <v>28</v>
      </c>
      <c r="P4689">
        <v>14972</v>
      </c>
      <c r="Q4689">
        <v>17730330</v>
      </c>
      <c r="R4689" t="s">
        <v>523</v>
      </c>
      <c r="S4689">
        <v>250</v>
      </c>
      <c r="T4689" t="s">
        <v>132</v>
      </c>
      <c r="U4689" s="4">
        <f>Tabla1[[#This Row],[OS-Valor Unitario]]-Tabla1[[#This Row],[costo_antes_iva]]</f>
        <v>1200</v>
      </c>
      <c r="V4689" s="4">
        <f>Tabla1[[#This Row],[OS-Valor Unitario]]*Tabla1[[#This Row],[CANTIDAD ENTREGA SATELITE]]</f>
        <v>550000</v>
      </c>
      <c r="W4689" s="4">
        <f>Tabla1[[#This Row],[costo_antes_iva]]*Tabla1[[#This Row],[CANTIDAD ENTREGA SATELITE]]</f>
        <v>250000</v>
      </c>
      <c r="X4689" s="4">
        <f>Tabla1[[#This Row],[Valor total OS]]-Tabla1[[#This Row],[valor total op]]</f>
        <v>300000</v>
      </c>
    </row>
    <row r="4690" spans="1:24" x14ac:dyDescent="0.3">
      <c r="A4690">
        <v>5553</v>
      </c>
      <c r="B4690" t="s">
        <v>7839</v>
      </c>
      <c r="C4690" t="s">
        <v>552</v>
      </c>
      <c r="D4690" t="s">
        <v>126</v>
      </c>
      <c r="E4690" t="s">
        <v>7840</v>
      </c>
      <c r="F4690" s="2">
        <v>45506</v>
      </c>
      <c r="G4690">
        <v>1000</v>
      </c>
      <c r="H4690" t="s">
        <v>35</v>
      </c>
      <c r="I4690" t="s">
        <v>7841</v>
      </c>
      <c r="J4690">
        <v>2</v>
      </c>
      <c r="K4690" t="s">
        <v>37</v>
      </c>
      <c r="L4690">
        <v>1100</v>
      </c>
      <c r="M4690">
        <v>250</v>
      </c>
      <c r="N4690" t="s">
        <v>7838</v>
      </c>
      <c r="O4690" t="s">
        <v>28</v>
      </c>
      <c r="P4690">
        <v>14974</v>
      </c>
      <c r="Q4690">
        <v>17730330</v>
      </c>
      <c r="R4690" t="s">
        <v>523</v>
      </c>
      <c r="S4690">
        <v>250</v>
      </c>
      <c r="T4690" t="s">
        <v>37</v>
      </c>
      <c r="U4690" s="4">
        <f>Tabla1[[#This Row],[OS-Valor Unitario]]-Tabla1[[#This Row],[costo_antes_iva]]</f>
        <v>100</v>
      </c>
      <c r="V4690" s="4">
        <f>Tabla1[[#This Row],[OS-Valor Unitario]]*Tabla1[[#This Row],[CANTIDAD ENTREGA SATELITE]]</f>
        <v>275000</v>
      </c>
      <c r="W4690" s="4">
        <f>Tabla1[[#This Row],[costo_antes_iva]]*Tabla1[[#This Row],[CANTIDAD ENTREGA SATELITE]]</f>
        <v>250000</v>
      </c>
      <c r="X4690" s="4">
        <f>Tabla1[[#This Row],[Valor total OS]]-Tabla1[[#This Row],[valor total op]]</f>
        <v>25000</v>
      </c>
    </row>
    <row r="4691" spans="1:24" x14ac:dyDescent="0.3">
      <c r="A4691">
        <v>5553</v>
      </c>
      <c r="B4691" t="s">
        <v>7839</v>
      </c>
      <c r="C4691" t="s">
        <v>552</v>
      </c>
      <c r="D4691" t="s">
        <v>126</v>
      </c>
      <c r="E4691" t="s">
        <v>7840</v>
      </c>
      <c r="F4691" s="2">
        <v>45506</v>
      </c>
      <c r="G4691">
        <v>1100</v>
      </c>
      <c r="H4691" t="s">
        <v>88</v>
      </c>
      <c r="I4691" t="s">
        <v>7841</v>
      </c>
      <c r="J4691">
        <v>2</v>
      </c>
      <c r="K4691" t="s">
        <v>129</v>
      </c>
      <c r="L4691">
        <v>2200</v>
      </c>
      <c r="M4691">
        <v>250</v>
      </c>
      <c r="N4691" t="s">
        <v>7838</v>
      </c>
      <c r="O4691" t="s">
        <v>28</v>
      </c>
      <c r="P4691">
        <v>14972</v>
      </c>
      <c r="Q4691">
        <v>17730330</v>
      </c>
      <c r="R4691" t="s">
        <v>523</v>
      </c>
      <c r="S4691">
        <v>250</v>
      </c>
      <c r="T4691" t="s">
        <v>132</v>
      </c>
      <c r="U4691" s="4">
        <f>Tabla1[[#This Row],[OS-Valor Unitario]]-Tabla1[[#This Row],[costo_antes_iva]]</f>
        <v>1100</v>
      </c>
      <c r="V4691" s="4">
        <f>Tabla1[[#This Row],[OS-Valor Unitario]]*Tabla1[[#This Row],[CANTIDAD ENTREGA SATELITE]]</f>
        <v>550000</v>
      </c>
      <c r="W4691" s="4">
        <f>Tabla1[[#This Row],[costo_antes_iva]]*Tabla1[[#This Row],[CANTIDAD ENTREGA SATELITE]]</f>
        <v>275000</v>
      </c>
      <c r="X4691" s="4">
        <f>Tabla1[[#This Row],[Valor total OS]]-Tabla1[[#This Row],[valor total op]]</f>
        <v>275000</v>
      </c>
    </row>
    <row r="4692" spans="1:24" x14ac:dyDescent="0.3">
      <c r="A4692">
        <v>5553</v>
      </c>
      <c r="B4692" t="s">
        <v>7839</v>
      </c>
      <c r="C4692" t="s">
        <v>552</v>
      </c>
      <c r="D4692" t="s">
        <v>126</v>
      </c>
      <c r="E4692" t="s">
        <v>7840</v>
      </c>
      <c r="F4692" s="2">
        <v>45506</v>
      </c>
      <c r="G4692">
        <v>3500</v>
      </c>
      <c r="H4692" t="s">
        <v>24</v>
      </c>
      <c r="I4692" t="s">
        <v>7841</v>
      </c>
      <c r="J4692">
        <v>2</v>
      </c>
      <c r="K4692" t="s">
        <v>589</v>
      </c>
      <c r="L4692">
        <v>4500</v>
      </c>
      <c r="M4692">
        <v>250</v>
      </c>
      <c r="N4692" t="s">
        <v>7838</v>
      </c>
      <c r="O4692" t="s">
        <v>28</v>
      </c>
      <c r="P4692">
        <v>15118</v>
      </c>
      <c r="Q4692">
        <v>17730330</v>
      </c>
      <c r="R4692" t="s">
        <v>523</v>
      </c>
      <c r="S4692">
        <v>250</v>
      </c>
      <c r="T4692" t="s">
        <v>590</v>
      </c>
      <c r="U4692" s="4">
        <f>Tabla1[[#This Row],[OS-Valor Unitario]]-Tabla1[[#This Row],[costo_antes_iva]]</f>
        <v>1000</v>
      </c>
      <c r="V4692" s="4">
        <f>Tabla1[[#This Row],[OS-Valor Unitario]]*Tabla1[[#This Row],[CANTIDAD ENTREGA SATELITE]]</f>
        <v>1125000</v>
      </c>
      <c r="W4692" s="4">
        <f>Tabla1[[#This Row],[costo_antes_iva]]*Tabla1[[#This Row],[CANTIDAD ENTREGA SATELITE]]</f>
        <v>875000</v>
      </c>
      <c r="X4692" s="4">
        <f>Tabla1[[#This Row],[Valor total OS]]-Tabla1[[#This Row],[valor total op]]</f>
        <v>250000</v>
      </c>
    </row>
    <row r="4693" spans="1:24" x14ac:dyDescent="0.3">
      <c r="A4693">
        <v>5553</v>
      </c>
      <c r="B4693" t="s">
        <v>7842</v>
      </c>
      <c r="C4693" t="s">
        <v>852</v>
      </c>
      <c r="D4693" t="s">
        <v>126</v>
      </c>
      <c r="E4693" t="s">
        <v>7843</v>
      </c>
      <c r="F4693" s="2">
        <v>45506</v>
      </c>
      <c r="G4693">
        <v>1000</v>
      </c>
      <c r="H4693" t="s">
        <v>35</v>
      </c>
      <c r="I4693" t="s">
        <v>7844</v>
      </c>
      <c r="J4693">
        <v>3</v>
      </c>
      <c r="K4693" t="s">
        <v>37</v>
      </c>
      <c r="L4693">
        <v>3000</v>
      </c>
      <c r="M4693">
        <v>204</v>
      </c>
      <c r="N4693" t="s">
        <v>7838</v>
      </c>
      <c r="O4693" t="s">
        <v>28</v>
      </c>
      <c r="P4693">
        <v>15061</v>
      </c>
      <c r="Q4693">
        <v>17730330</v>
      </c>
      <c r="R4693" t="s">
        <v>420</v>
      </c>
      <c r="S4693">
        <v>204</v>
      </c>
      <c r="T4693" t="s">
        <v>37</v>
      </c>
      <c r="U4693" s="4">
        <f>Tabla1[[#This Row],[OS-Valor Unitario]]-Tabla1[[#This Row],[costo_antes_iva]]</f>
        <v>2000</v>
      </c>
      <c r="V4693" s="4">
        <f>Tabla1[[#This Row],[OS-Valor Unitario]]*Tabla1[[#This Row],[CANTIDAD ENTREGA SATELITE]]</f>
        <v>612000</v>
      </c>
      <c r="W4693" s="4">
        <f>Tabla1[[#This Row],[costo_antes_iva]]*Tabla1[[#This Row],[CANTIDAD ENTREGA SATELITE]]</f>
        <v>204000</v>
      </c>
      <c r="X4693" s="4">
        <f>Tabla1[[#This Row],[Valor total OS]]-Tabla1[[#This Row],[valor total op]]</f>
        <v>408000</v>
      </c>
    </row>
    <row r="4694" spans="1:24" x14ac:dyDescent="0.3">
      <c r="A4694">
        <v>5553</v>
      </c>
      <c r="B4694" t="s">
        <v>7842</v>
      </c>
      <c r="C4694" t="s">
        <v>852</v>
      </c>
      <c r="D4694" t="s">
        <v>126</v>
      </c>
      <c r="E4694" t="s">
        <v>7843</v>
      </c>
      <c r="F4694" s="2">
        <v>45506</v>
      </c>
      <c r="G4694">
        <v>1100</v>
      </c>
      <c r="H4694" t="s">
        <v>35</v>
      </c>
      <c r="I4694" t="s">
        <v>7844</v>
      </c>
      <c r="J4694">
        <v>3</v>
      </c>
      <c r="K4694" t="s">
        <v>37</v>
      </c>
      <c r="L4694">
        <v>3000</v>
      </c>
      <c r="M4694">
        <v>204</v>
      </c>
      <c r="N4694" t="s">
        <v>7838</v>
      </c>
      <c r="O4694" t="s">
        <v>28</v>
      </c>
      <c r="P4694">
        <v>15061</v>
      </c>
      <c r="Q4694">
        <v>17730330</v>
      </c>
      <c r="R4694" t="s">
        <v>420</v>
      </c>
      <c r="S4694">
        <v>204</v>
      </c>
      <c r="T4694" t="s">
        <v>37</v>
      </c>
      <c r="U4694" s="4">
        <f>Tabla1[[#This Row],[OS-Valor Unitario]]-Tabla1[[#This Row],[costo_antes_iva]]</f>
        <v>1900</v>
      </c>
      <c r="V4694" s="4">
        <f>Tabla1[[#This Row],[OS-Valor Unitario]]*Tabla1[[#This Row],[CANTIDAD ENTREGA SATELITE]]</f>
        <v>612000</v>
      </c>
      <c r="W4694" s="4">
        <f>Tabla1[[#This Row],[costo_antes_iva]]*Tabla1[[#This Row],[CANTIDAD ENTREGA SATELITE]]</f>
        <v>224400</v>
      </c>
      <c r="X4694" s="4">
        <f>Tabla1[[#This Row],[Valor total OS]]-Tabla1[[#This Row],[valor total op]]</f>
        <v>387600</v>
      </c>
    </row>
    <row r="4695" spans="1:24" x14ac:dyDescent="0.3">
      <c r="A4695">
        <v>5553</v>
      </c>
      <c r="B4695" t="s">
        <v>7842</v>
      </c>
      <c r="C4695" t="s">
        <v>852</v>
      </c>
      <c r="D4695" t="s">
        <v>126</v>
      </c>
      <c r="E4695" t="s">
        <v>7843</v>
      </c>
      <c r="F4695" s="2">
        <v>45506</v>
      </c>
      <c r="G4695">
        <v>3076</v>
      </c>
      <c r="H4695" t="s">
        <v>1358</v>
      </c>
      <c r="I4695" t="s">
        <v>7844</v>
      </c>
      <c r="J4695">
        <v>3</v>
      </c>
      <c r="K4695" t="s">
        <v>1871</v>
      </c>
      <c r="L4695">
        <v>2600</v>
      </c>
      <c r="M4695">
        <v>204</v>
      </c>
      <c r="N4695" t="s">
        <v>7838</v>
      </c>
      <c r="O4695" t="s">
        <v>28</v>
      </c>
      <c r="P4695">
        <v>15166</v>
      </c>
      <c r="Q4695">
        <v>17730330</v>
      </c>
      <c r="R4695" t="s">
        <v>420</v>
      </c>
      <c r="S4695">
        <v>204</v>
      </c>
      <c r="T4695" t="s">
        <v>1872</v>
      </c>
      <c r="U4695" s="4">
        <f>Tabla1[[#This Row],[OS-Valor Unitario]]-Tabla1[[#This Row],[costo_antes_iva]]</f>
        <v>-476</v>
      </c>
      <c r="V4695" s="4">
        <f>Tabla1[[#This Row],[OS-Valor Unitario]]*Tabla1[[#This Row],[CANTIDAD ENTREGA SATELITE]]</f>
        <v>530400</v>
      </c>
      <c r="W4695" s="4">
        <f>Tabla1[[#This Row],[costo_antes_iva]]*Tabla1[[#This Row],[CANTIDAD ENTREGA SATELITE]]</f>
        <v>627504</v>
      </c>
      <c r="X4695" s="4">
        <f>Tabla1[[#This Row],[Valor total OS]]-Tabla1[[#This Row],[valor total op]]</f>
        <v>-97104</v>
      </c>
    </row>
    <row r="4696" spans="1:24" x14ac:dyDescent="0.3">
      <c r="A4696">
        <v>5553</v>
      </c>
      <c r="B4696" t="s">
        <v>7845</v>
      </c>
      <c r="C4696" t="s">
        <v>209</v>
      </c>
      <c r="D4696" t="s">
        <v>126</v>
      </c>
      <c r="E4696" t="s">
        <v>7846</v>
      </c>
      <c r="F4696" s="2">
        <v>45506</v>
      </c>
      <c r="G4696">
        <v>6500</v>
      </c>
      <c r="H4696" t="s">
        <v>24</v>
      </c>
      <c r="I4696" t="s">
        <v>7847</v>
      </c>
      <c r="J4696">
        <v>4</v>
      </c>
      <c r="K4696" t="s">
        <v>328</v>
      </c>
      <c r="L4696">
        <v>5700</v>
      </c>
      <c r="M4696">
        <v>200</v>
      </c>
      <c r="N4696" t="s">
        <v>7838</v>
      </c>
      <c r="O4696" t="s">
        <v>28</v>
      </c>
      <c r="P4696">
        <v>14894</v>
      </c>
      <c r="Q4696">
        <v>17730330</v>
      </c>
      <c r="R4696" t="s">
        <v>215</v>
      </c>
      <c r="S4696">
        <v>200</v>
      </c>
      <c r="T4696" t="s">
        <v>330</v>
      </c>
      <c r="U4696" s="4">
        <f>Tabla1[[#This Row],[OS-Valor Unitario]]-Tabla1[[#This Row],[costo_antes_iva]]</f>
        <v>-800</v>
      </c>
      <c r="V4696" s="4">
        <f>Tabla1[[#This Row],[OS-Valor Unitario]]*Tabla1[[#This Row],[CANTIDAD ENTREGA SATELITE]]</f>
        <v>1140000</v>
      </c>
      <c r="W4696" s="4">
        <f>Tabla1[[#This Row],[costo_antes_iva]]*Tabla1[[#This Row],[CANTIDAD ENTREGA SATELITE]]</f>
        <v>1300000</v>
      </c>
      <c r="X4696" s="4">
        <f>Tabla1[[#This Row],[Valor total OS]]-Tabla1[[#This Row],[valor total op]]</f>
        <v>-160000</v>
      </c>
    </row>
    <row r="4697" spans="1:24" x14ac:dyDescent="0.3">
      <c r="A4697">
        <v>5553</v>
      </c>
      <c r="B4697" t="s">
        <v>7845</v>
      </c>
      <c r="C4697" t="s">
        <v>209</v>
      </c>
      <c r="D4697" t="s">
        <v>126</v>
      </c>
      <c r="E4697" t="s">
        <v>7846</v>
      </c>
      <c r="F4697" s="2">
        <v>45506</v>
      </c>
      <c r="G4697">
        <v>1100</v>
      </c>
      <c r="H4697" t="s">
        <v>88</v>
      </c>
      <c r="I4697" t="s">
        <v>7847</v>
      </c>
      <c r="J4697">
        <v>4</v>
      </c>
      <c r="K4697" t="s">
        <v>3357</v>
      </c>
      <c r="L4697">
        <v>3000</v>
      </c>
      <c r="M4697">
        <v>200</v>
      </c>
      <c r="N4697" t="s">
        <v>7838</v>
      </c>
      <c r="O4697" t="s">
        <v>28</v>
      </c>
      <c r="P4697">
        <v>15195</v>
      </c>
      <c r="Q4697">
        <v>17730330</v>
      </c>
      <c r="R4697" t="s">
        <v>215</v>
      </c>
      <c r="S4697">
        <v>200</v>
      </c>
      <c r="T4697" t="s">
        <v>3359</v>
      </c>
      <c r="U4697" s="4">
        <f>Tabla1[[#This Row],[OS-Valor Unitario]]-Tabla1[[#This Row],[costo_antes_iva]]</f>
        <v>1900</v>
      </c>
      <c r="V4697" s="4">
        <f>Tabla1[[#This Row],[OS-Valor Unitario]]*Tabla1[[#This Row],[CANTIDAD ENTREGA SATELITE]]</f>
        <v>600000</v>
      </c>
      <c r="W4697" s="4">
        <f>Tabla1[[#This Row],[costo_antes_iva]]*Tabla1[[#This Row],[CANTIDAD ENTREGA SATELITE]]</f>
        <v>220000</v>
      </c>
      <c r="X4697" s="4">
        <f>Tabla1[[#This Row],[Valor total OS]]-Tabla1[[#This Row],[valor total op]]</f>
        <v>380000</v>
      </c>
    </row>
    <row r="4698" spans="1:24" x14ac:dyDescent="0.3">
      <c r="A4698">
        <v>5553</v>
      </c>
      <c r="B4698" t="s">
        <v>7845</v>
      </c>
      <c r="C4698" t="s">
        <v>209</v>
      </c>
      <c r="D4698" t="s">
        <v>126</v>
      </c>
      <c r="E4698" t="s">
        <v>7846</v>
      </c>
      <c r="F4698" s="2">
        <v>45506</v>
      </c>
      <c r="G4698">
        <v>1600</v>
      </c>
      <c r="H4698" t="s">
        <v>88</v>
      </c>
      <c r="I4698" t="s">
        <v>7847</v>
      </c>
      <c r="J4698">
        <v>4</v>
      </c>
      <c r="K4698" t="s">
        <v>3357</v>
      </c>
      <c r="L4698">
        <v>3000</v>
      </c>
      <c r="M4698">
        <v>200</v>
      </c>
      <c r="N4698" t="s">
        <v>7838</v>
      </c>
      <c r="O4698" t="s">
        <v>28</v>
      </c>
      <c r="P4698">
        <v>15195</v>
      </c>
      <c r="Q4698">
        <v>17730330</v>
      </c>
      <c r="R4698" t="s">
        <v>215</v>
      </c>
      <c r="S4698">
        <v>200</v>
      </c>
      <c r="T4698" t="s">
        <v>3359</v>
      </c>
      <c r="U4698" s="4">
        <f>Tabla1[[#This Row],[OS-Valor Unitario]]-Tabla1[[#This Row],[costo_antes_iva]]</f>
        <v>1400</v>
      </c>
      <c r="V4698" s="4">
        <f>Tabla1[[#This Row],[OS-Valor Unitario]]*Tabla1[[#This Row],[CANTIDAD ENTREGA SATELITE]]</f>
        <v>600000</v>
      </c>
      <c r="W4698" s="4">
        <f>Tabla1[[#This Row],[costo_antes_iva]]*Tabla1[[#This Row],[CANTIDAD ENTREGA SATELITE]]</f>
        <v>320000</v>
      </c>
      <c r="X4698" s="4">
        <f>Tabla1[[#This Row],[Valor total OS]]-Tabla1[[#This Row],[valor total op]]</f>
        <v>280000</v>
      </c>
    </row>
    <row r="4699" spans="1:24" x14ac:dyDescent="0.3">
      <c r="A4699">
        <v>5590</v>
      </c>
      <c r="B4699" t="s">
        <v>7567</v>
      </c>
      <c r="C4699" t="s">
        <v>3944</v>
      </c>
      <c r="D4699" t="s">
        <v>2627</v>
      </c>
      <c r="E4699" t="s">
        <v>7568</v>
      </c>
      <c r="F4699" s="2">
        <v>45505</v>
      </c>
      <c r="G4699">
        <v>1800</v>
      </c>
      <c r="H4699" t="s">
        <v>88</v>
      </c>
      <c r="I4699" t="s">
        <v>7569</v>
      </c>
      <c r="J4699">
        <v>1</v>
      </c>
      <c r="K4699" t="s">
        <v>129</v>
      </c>
      <c r="L4699">
        <v>1300</v>
      </c>
      <c r="M4699">
        <v>109</v>
      </c>
      <c r="N4699" t="s">
        <v>7570</v>
      </c>
      <c r="O4699" t="s">
        <v>1366</v>
      </c>
      <c r="P4699">
        <v>15219</v>
      </c>
      <c r="Q4699">
        <v>19758156</v>
      </c>
      <c r="R4699" t="s">
        <v>102</v>
      </c>
      <c r="S4699">
        <v>109</v>
      </c>
      <c r="T4699" t="s">
        <v>132</v>
      </c>
      <c r="U4699" s="4">
        <f>Tabla1[[#This Row],[OS-Valor Unitario]]-Tabla1[[#This Row],[costo_antes_iva]]</f>
        <v>-500</v>
      </c>
      <c r="V4699" s="4">
        <f>Tabla1[[#This Row],[OS-Valor Unitario]]*Tabla1[[#This Row],[CANTIDAD ENTREGA SATELITE]]</f>
        <v>141700</v>
      </c>
      <c r="W4699" s="4">
        <f>Tabla1[[#This Row],[costo_antes_iva]]*Tabla1[[#This Row],[CANTIDAD ENTREGA SATELITE]]</f>
        <v>196200</v>
      </c>
      <c r="X4699" s="4">
        <f>Tabla1[[#This Row],[Valor total OS]]-Tabla1[[#This Row],[valor total op]]</f>
        <v>-54500</v>
      </c>
    </row>
    <row r="4700" spans="1:24" x14ac:dyDescent="0.3">
      <c r="A4700">
        <v>5590</v>
      </c>
      <c r="B4700" t="s">
        <v>7567</v>
      </c>
      <c r="C4700" t="s">
        <v>3944</v>
      </c>
      <c r="D4700" t="s">
        <v>2627</v>
      </c>
      <c r="E4700" t="s">
        <v>7568</v>
      </c>
      <c r="F4700" s="2">
        <v>45505</v>
      </c>
      <c r="G4700">
        <v>15000</v>
      </c>
      <c r="H4700" t="s">
        <v>24</v>
      </c>
      <c r="I4700" t="s">
        <v>7569</v>
      </c>
      <c r="J4700">
        <v>1</v>
      </c>
      <c r="K4700" t="s">
        <v>5701</v>
      </c>
      <c r="L4700">
        <v>15000</v>
      </c>
      <c r="M4700">
        <v>33</v>
      </c>
      <c r="N4700" t="s">
        <v>7570</v>
      </c>
      <c r="O4700" t="s">
        <v>1366</v>
      </c>
      <c r="P4700">
        <v>15405</v>
      </c>
      <c r="Q4700">
        <v>19758156</v>
      </c>
      <c r="R4700" t="s">
        <v>102</v>
      </c>
      <c r="S4700">
        <v>33</v>
      </c>
      <c r="T4700" t="s">
        <v>5701</v>
      </c>
      <c r="U4700" s="4">
        <f>Tabla1[[#This Row],[OS-Valor Unitario]]-Tabla1[[#This Row],[costo_antes_iva]]</f>
        <v>0</v>
      </c>
      <c r="V4700" s="4">
        <f>Tabla1[[#This Row],[OS-Valor Unitario]]*Tabla1[[#This Row],[CANTIDAD ENTREGA SATELITE]]</f>
        <v>495000</v>
      </c>
      <c r="W4700" s="4">
        <f>Tabla1[[#This Row],[costo_antes_iva]]*Tabla1[[#This Row],[CANTIDAD ENTREGA SATELITE]]</f>
        <v>495000</v>
      </c>
      <c r="X4700" s="4">
        <f>Tabla1[[#This Row],[Valor total OS]]-Tabla1[[#This Row],[valor total op]]</f>
        <v>0</v>
      </c>
    </row>
    <row r="4701" spans="1:24" x14ac:dyDescent="0.3">
      <c r="A4701">
        <v>5590</v>
      </c>
      <c r="B4701" t="s">
        <v>7567</v>
      </c>
      <c r="C4701" t="s">
        <v>3944</v>
      </c>
      <c r="D4701" t="s">
        <v>2627</v>
      </c>
      <c r="E4701" t="s">
        <v>7568</v>
      </c>
      <c r="F4701" s="2">
        <v>45505</v>
      </c>
      <c r="G4701">
        <v>15000</v>
      </c>
      <c r="H4701" t="s">
        <v>24</v>
      </c>
      <c r="I4701" t="s">
        <v>7569</v>
      </c>
      <c r="J4701">
        <v>1</v>
      </c>
      <c r="K4701" t="s">
        <v>3193</v>
      </c>
      <c r="L4701">
        <v>15000</v>
      </c>
      <c r="M4701">
        <v>76</v>
      </c>
      <c r="N4701" t="s">
        <v>7570</v>
      </c>
      <c r="O4701" t="s">
        <v>1366</v>
      </c>
      <c r="P4701">
        <v>15315</v>
      </c>
      <c r="Q4701">
        <v>19758156</v>
      </c>
      <c r="R4701" t="s">
        <v>102</v>
      </c>
      <c r="S4701">
        <v>76</v>
      </c>
      <c r="T4701" t="s">
        <v>3194</v>
      </c>
      <c r="U4701" s="4">
        <f>Tabla1[[#This Row],[OS-Valor Unitario]]-Tabla1[[#This Row],[costo_antes_iva]]</f>
        <v>0</v>
      </c>
      <c r="V4701" s="4">
        <f>Tabla1[[#This Row],[OS-Valor Unitario]]*Tabla1[[#This Row],[CANTIDAD ENTREGA SATELITE]]</f>
        <v>1140000</v>
      </c>
      <c r="W4701" s="4">
        <f>Tabla1[[#This Row],[costo_antes_iva]]*Tabla1[[#This Row],[CANTIDAD ENTREGA SATELITE]]</f>
        <v>1140000</v>
      </c>
      <c r="X4701" s="4">
        <f>Tabla1[[#This Row],[Valor total OS]]-Tabla1[[#This Row],[valor total op]]</f>
        <v>0</v>
      </c>
    </row>
    <row r="4702" spans="1:24" x14ac:dyDescent="0.3">
      <c r="A4702">
        <v>5590</v>
      </c>
      <c r="B4702" t="s">
        <v>7571</v>
      </c>
      <c r="C4702" t="s">
        <v>3944</v>
      </c>
      <c r="D4702" t="s">
        <v>2627</v>
      </c>
      <c r="E4702" t="s">
        <v>7572</v>
      </c>
      <c r="F4702" s="2">
        <v>45505</v>
      </c>
      <c r="G4702">
        <v>1800</v>
      </c>
      <c r="H4702" t="s">
        <v>88</v>
      </c>
      <c r="I4702" t="s">
        <v>7573</v>
      </c>
      <c r="J4702">
        <v>2</v>
      </c>
      <c r="K4702" t="s">
        <v>129</v>
      </c>
      <c r="L4702">
        <v>1300</v>
      </c>
      <c r="M4702">
        <v>180</v>
      </c>
      <c r="N4702" t="s">
        <v>7570</v>
      </c>
      <c r="O4702" t="s">
        <v>1366</v>
      </c>
      <c r="P4702">
        <v>15272</v>
      </c>
      <c r="Q4702">
        <v>19758156</v>
      </c>
      <c r="R4702" t="s">
        <v>102</v>
      </c>
      <c r="S4702">
        <v>180</v>
      </c>
      <c r="T4702" t="s">
        <v>132</v>
      </c>
      <c r="U4702" s="4">
        <f>Tabla1[[#This Row],[OS-Valor Unitario]]-Tabla1[[#This Row],[costo_antes_iva]]</f>
        <v>-500</v>
      </c>
      <c r="V4702" s="4">
        <f>Tabla1[[#This Row],[OS-Valor Unitario]]*Tabla1[[#This Row],[CANTIDAD ENTREGA SATELITE]]</f>
        <v>234000</v>
      </c>
      <c r="W4702" s="4">
        <f>Tabla1[[#This Row],[costo_antes_iva]]*Tabla1[[#This Row],[CANTIDAD ENTREGA SATELITE]]</f>
        <v>324000</v>
      </c>
      <c r="X4702" s="4">
        <f>Tabla1[[#This Row],[Valor total OS]]-Tabla1[[#This Row],[valor total op]]</f>
        <v>-90000</v>
      </c>
    </row>
    <row r="4703" spans="1:24" x14ac:dyDescent="0.3">
      <c r="A4703">
        <v>5590</v>
      </c>
      <c r="B4703" t="s">
        <v>7571</v>
      </c>
      <c r="C4703" t="s">
        <v>3944</v>
      </c>
      <c r="D4703" t="s">
        <v>2627</v>
      </c>
      <c r="E4703" t="s">
        <v>7572</v>
      </c>
      <c r="F4703" s="2">
        <v>45505</v>
      </c>
      <c r="G4703">
        <v>15000</v>
      </c>
      <c r="H4703" t="s">
        <v>24</v>
      </c>
      <c r="I4703" t="s">
        <v>7573</v>
      </c>
      <c r="J4703">
        <v>2</v>
      </c>
      <c r="K4703" t="s">
        <v>5701</v>
      </c>
      <c r="L4703">
        <v>15000</v>
      </c>
      <c r="M4703">
        <v>78</v>
      </c>
      <c r="N4703" t="s">
        <v>7570</v>
      </c>
      <c r="O4703" t="s">
        <v>1366</v>
      </c>
      <c r="P4703">
        <v>15328</v>
      </c>
      <c r="Q4703">
        <v>19758156</v>
      </c>
      <c r="R4703" t="s">
        <v>102</v>
      </c>
      <c r="S4703">
        <v>78</v>
      </c>
      <c r="T4703" t="s">
        <v>5701</v>
      </c>
      <c r="U4703" s="4">
        <f>Tabla1[[#This Row],[OS-Valor Unitario]]-Tabla1[[#This Row],[costo_antes_iva]]</f>
        <v>0</v>
      </c>
      <c r="V4703" s="4">
        <f>Tabla1[[#This Row],[OS-Valor Unitario]]*Tabla1[[#This Row],[CANTIDAD ENTREGA SATELITE]]</f>
        <v>1170000</v>
      </c>
      <c r="W4703" s="4">
        <f>Tabla1[[#This Row],[costo_antes_iva]]*Tabla1[[#This Row],[CANTIDAD ENTREGA SATELITE]]</f>
        <v>1170000</v>
      </c>
      <c r="X4703" s="4">
        <f>Tabla1[[#This Row],[Valor total OS]]-Tabla1[[#This Row],[valor total op]]</f>
        <v>0</v>
      </c>
    </row>
    <row r="4704" spans="1:24" x14ac:dyDescent="0.3">
      <c r="A4704">
        <v>5590</v>
      </c>
      <c r="B4704" t="s">
        <v>7571</v>
      </c>
      <c r="C4704" t="s">
        <v>3944</v>
      </c>
      <c r="D4704" t="s">
        <v>2627</v>
      </c>
      <c r="E4704" t="s">
        <v>7572</v>
      </c>
      <c r="F4704" s="2">
        <v>45505</v>
      </c>
      <c r="G4704">
        <v>15000</v>
      </c>
      <c r="H4704" t="s">
        <v>24</v>
      </c>
      <c r="I4704" t="s">
        <v>7573</v>
      </c>
      <c r="J4704">
        <v>2</v>
      </c>
      <c r="K4704" t="s">
        <v>4062</v>
      </c>
      <c r="L4704">
        <v>15000</v>
      </c>
      <c r="M4704">
        <v>102</v>
      </c>
      <c r="N4704" t="s">
        <v>7570</v>
      </c>
      <c r="O4704" t="s">
        <v>1366</v>
      </c>
      <c r="P4704">
        <v>15327</v>
      </c>
      <c r="Q4704">
        <v>19758156</v>
      </c>
      <c r="R4704" t="s">
        <v>102</v>
      </c>
      <c r="S4704">
        <v>102</v>
      </c>
      <c r="T4704" t="s">
        <v>4063</v>
      </c>
      <c r="U4704" s="4">
        <f>Tabla1[[#This Row],[OS-Valor Unitario]]-Tabla1[[#This Row],[costo_antes_iva]]</f>
        <v>0</v>
      </c>
      <c r="V4704" s="4">
        <f>Tabla1[[#This Row],[OS-Valor Unitario]]*Tabla1[[#This Row],[CANTIDAD ENTREGA SATELITE]]</f>
        <v>1530000</v>
      </c>
      <c r="W4704" s="4">
        <f>Tabla1[[#This Row],[costo_antes_iva]]*Tabla1[[#This Row],[CANTIDAD ENTREGA SATELITE]]</f>
        <v>1530000</v>
      </c>
      <c r="X4704" s="4">
        <f>Tabla1[[#This Row],[Valor total OS]]-Tabla1[[#This Row],[valor total op]]</f>
        <v>0</v>
      </c>
    </row>
    <row r="4705" spans="1:24" x14ac:dyDescent="0.3">
      <c r="A4705">
        <v>5590</v>
      </c>
      <c r="B4705" t="s">
        <v>7574</v>
      </c>
      <c r="C4705" t="s">
        <v>3944</v>
      </c>
      <c r="D4705" t="s">
        <v>2627</v>
      </c>
      <c r="E4705" t="s">
        <v>7575</v>
      </c>
      <c r="F4705" s="2">
        <v>45505</v>
      </c>
      <c r="G4705">
        <v>1800</v>
      </c>
      <c r="H4705" t="s">
        <v>88</v>
      </c>
      <c r="I4705" t="s">
        <v>7576</v>
      </c>
      <c r="J4705">
        <v>3</v>
      </c>
      <c r="K4705" t="s">
        <v>129</v>
      </c>
      <c r="L4705">
        <v>1300</v>
      </c>
      <c r="M4705">
        <v>5</v>
      </c>
      <c r="N4705" t="s">
        <v>7570</v>
      </c>
      <c r="O4705" t="s">
        <v>1366</v>
      </c>
      <c r="P4705">
        <v>15201</v>
      </c>
      <c r="Q4705">
        <v>19758156</v>
      </c>
      <c r="R4705" t="s">
        <v>102</v>
      </c>
      <c r="S4705">
        <v>5</v>
      </c>
      <c r="T4705" t="s">
        <v>132</v>
      </c>
      <c r="U4705" s="4">
        <f>Tabla1[[#This Row],[OS-Valor Unitario]]-Tabla1[[#This Row],[costo_antes_iva]]</f>
        <v>-500</v>
      </c>
      <c r="V4705" s="4">
        <f>Tabla1[[#This Row],[OS-Valor Unitario]]*Tabla1[[#This Row],[CANTIDAD ENTREGA SATELITE]]</f>
        <v>6500</v>
      </c>
      <c r="W4705" s="4">
        <f>Tabla1[[#This Row],[costo_antes_iva]]*Tabla1[[#This Row],[CANTIDAD ENTREGA SATELITE]]</f>
        <v>9000</v>
      </c>
      <c r="X4705" s="4">
        <f>Tabla1[[#This Row],[Valor total OS]]-Tabla1[[#This Row],[valor total op]]</f>
        <v>-2500</v>
      </c>
    </row>
    <row r="4706" spans="1:24" x14ac:dyDescent="0.3">
      <c r="A4706">
        <v>5590</v>
      </c>
      <c r="B4706" t="s">
        <v>7574</v>
      </c>
      <c r="C4706" t="s">
        <v>3944</v>
      </c>
      <c r="D4706" t="s">
        <v>2627</v>
      </c>
      <c r="E4706" t="s">
        <v>7575</v>
      </c>
      <c r="F4706" s="2">
        <v>45505</v>
      </c>
      <c r="G4706">
        <v>15000</v>
      </c>
      <c r="H4706" t="s">
        <v>24</v>
      </c>
      <c r="I4706" t="s">
        <v>7576</v>
      </c>
      <c r="J4706">
        <v>3</v>
      </c>
      <c r="K4706" t="s">
        <v>101</v>
      </c>
      <c r="L4706">
        <v>15000</v>
      </c>
      <c r="M4706">
        <v>5</v>
      </c>
      <c r="N4706" t="s">
        <v>7570</v>
      </c>
      <c r="O4706" t="s">
        <v>1366</v>
      </c>
      <c r="P4706">
        <v>15308</v>
      </c>
      <c r="Q4706">
        <v>19758156</v>
      </c>
      <c r="R4706" t="s">
        <v>102</v>
      </c>
      <c r="S4706">
        <v>5</v>
      </c>
      <c r="T4706" t="s">
        <v>103</v>
      </c>
      <c r="U4706" s="4">
        <f>Tabla1[[#This Row],[OS-Valor Unitario]]-Tabla1[[#This Row],[costo_antes_iva]]</f>
        <v>0</v>
      </c>
      <c r="V4706" s="4">
        <f>Tabla1[[#This Row],[OS-Valor Unitario]]*Tabla1[[#This Row],[CANTIDAD ENTREGA SATELITE]]</f>
        <v>75000</v>
      </c>
      <c r="W4706" s="4">
        <f>Tabla1[[#This Row],[costo_antes_iva]]*Tabla1[[#This Row],[CANTIDAD ENTREGA SATELITE]]</f>
        <v>75000</v>
      </c>
      <c r="X4706" s="4">
        <f>Tabla1[[#This Row],[Valor total OS]]-Tabla1[[#This Row],[valor total op]]</f>
        <v>0</v>
      </c>
    </row>
    <row r="4707" spans="1:24" x14ac:dyDescent="0.3">
      <c r="A4707">
        <v>5590</v>
      </c>
      <c r="B4707" t="s">
        <v>7577</v>
      </c>
      <c r="C4707" t="s">
        <v>238</v>
      </c>
      <c r="D4707" t="s">
        <v>2627</v>
      </c>
      <c r="E4707" t="s">
        <v>7572</v>
      </c>
      <c r="F4707" s="2">
        <v>45505</v>
      </c>
      <c r="G4707">
        <v>12000</v>
      </c>
      <c r="H4707" t="s">
        <v>24</v>
      </c>
      <c r="I4707" t="s">
        <v>7578</v>
      </c>
      <c r="J4707">
        <v>4</v>
      </c>
      <c r="K4707" t="s">
        <v>264</v>
      </c>
      <c r="L4707">
        <v>14000</v>
      </c>
      <c r="M4707">
        <v>12</v>
      </c>
      <c r="N4707" t="s">
        <v>7570</v>
      </c>
      <c r="O4707" t="s">
        <v>1366</v>
      </c>
      <c r="P4707">
        <v>15346</v>
      </c>
      <c r="Q4707">
        <v>19758156</v>
      </c>
      <c r="R4707" t="s">
        <v>244</v>
      </c>
      <c r="S4707">
        <v>12</v>
      </c>
      <c r="T4707" t="s">
        <v>264</v>
      </c>
      <c r="U4707" s="4">
        <f>Tabla1[[#This Row],[OS-Valor Unitario]]-Tabla1[[#This Row],[costo_antes_iva]]</f>
        <v>2000</v>
      </c>
      <c r="V4707" s="4">
        <f>Tabla1[[#This Row],[OS-Valor Unitario]]*Tabla1[[#This Row],[CANTIDAD ENTREGA SATELITE]]</f>
        <v>168000</v>
      </c>
      <c r="W4707" s="4">
        <f>Tabla1[[#This Row],[costo_antes_iva]]*Tabla1[[#This Row],[CANTIDAD ENTREGA SATELITE]]</f>
        <v>144000</v>
      </c>
      <c r="X4707" s="4">
        <f>Tabla1[[#This Row],[Valor total OS]]-Tabla1[[#This Row],[valor total op]]</f>
        <v>24000</v>
      </c>
    </row>
    <row r="4708" spans="1:24" x14ac:dyDescent="0.3">
      <c r="A4708">
        <v>5590</v>
      </c>
      <c r="B4708" t="s">
        <v>7577</v>
      </c>
      <c r="C4708" t="s">
        <v>238</v>
      </c>
      <c r="D4708" t="s">
        <v>2627</v>
      </c>
      <c r="E4708" t="s">
        <v>7572</v>
      </c>
      <c r="F4708" s="2">
        <v>45505</v>
      </c>
      <c r="G4708">
        <v>1800</v>
      </c>
      <c r="H4708" t="s">
        <v>88</v>
      </c>
      <c r="I4708" t="s">
        <v>7578</v>
      </c>
      <c r="J4708">
        <v>4</v>
      </c>
      <c r="K4708" t="s">
        <v>129</v>
      </c>
      <c r="L4708">
        <v>1300</v>
      </c>
      <c r="M4708">
        <v>12</v>
      </c>
      <c r="N4708" t="s">
        <v>7570</v>
      </c>
      <c r="O4708" t="s">
        <v>1366</v>
      </c>
      <c r="P4708">
        <v>15309</v>
      </c>
      <c r="Q4708">
        <v>19758156</v>
      </c>
      <c r="R4708" t="s">
        <v>244</v>
      </c>
      <c r="S4708">
        <v>12</v>
      </c>
      <c r="T4708" t="s">
        <v>132</v>
      </c>
      <c r="U4708" s="4">
        <f>Tabla1[[#This Row],[OS-Valor Unitario]]-Tabla1[[#This Row],[costo_antes_iva]]</f>
        <v>-500</v>
      </c>
      <c r="V4708" s="4">
        <f>Tabla1[[#This Row],[OS-Valor Unitario]]*Tabla1[[#This Row],[CANTIDAD ENTREGA SATELITE]]</f>
        <v>15600</v>
      </c>
      <c r="W4708" s="4">
        <f>Tabla1[[#This Row],[costo_antes_iva]]*Tabla1[[#This Row],[CANTIDAD ENTREGA SATELITE]]</f>
        <v>21600</v>
      </c>
      <c r="X4708" s="4">
        <f>Tabla1[[#This Row],[Valor total OS]]-Tabla1[[#This Row],[valor total op]]</f>
        <v>-6000</v>
      </c>
    </row>
    <row r="4709" spans="1:24" x14ac:dyDescent="0.3">
      <c r="A4709">
        <v>5557</v>
      </c>
      <c r="B4709" t="s">
        <v>7766</v>
      </c>
      <c r="C4709" t="s">
        <v>852</v>
      </c>
      <c r="D4709" t="s">
        <v>126</v>
      </c>
      <c r="E4709" t="s">
        <v>7767</v>
      </c>
      <c r="F4709" s="2">
        <v>45505</v>
      </c>
      <c r="G4709">
        <v>1000</v>
      </c>
      <c r="H4709" t="s">
        <v>35</v>
      </c>
      <c r="I4709" t="s">
        <v>7768</v>
      </c>
      <c r="J4709">
        <v>1</v>
      </c>
      <c r="K4709" t="s">
        <v>37</v>
      </c>
      <c r="L4709">
        <v>1000</v>
      </c>
      <c r="M4709">
        <v>110</v>
      </c>
      <c r="N4709" t="s">
        <v>7769</v>
      </c>
      <c r="O4709" t="s">
        <v>28</v>
      </c>
      <c r="P4709">
        <v>15098</v>
      </c>
      <c r="Q4709">
        <v>36357784</v>
      </c>
      <c r="R4709" t="s">
        <v>420</v>
      </c>
      <c r="S4709">
        <v>110</v>
      </c>
      <c r="T4709" t="s">
        <v>37</v>
      </c>
      <c r="U4709" s="4">
        <f>Tabla1[[#This Row],[OS-Valor Unitario]]-Tabla1[[#This Row],[costo_antes_iva]]</f>
        <v>0</v>
      </c>
      <c r="V4709" s="4">
        <f>Tabla1[[#This Row],[OS-Valor Unitario]]*Tabla1[[#This Row],[CANTIDAD ENTREGA SATELITE]]</f>
        <v>110000</v>
      </c>
      <c r="W4709" s="4">
        <f>Tabla1[[#This Row],[costo_antes_iva]]*Tabla1[[#This Row],[CANTIDAD ENTREGA SATELITE]]</f>
        <v>110000</v>
      </c>
      <c r="X4709" s="4">
        <f>Tabla1[[#This Row],[Valor total OS]]-Tabla1[[#This Row],[valor total op]]</f>
        <v>0</v>
      </c>
    </row>
    <row r="4710" spans="1:24" x14ac:dyDescent="0.3">
      <c r="A4710">
        <v>5557</v>
      </c>
      <c r="B4710" t="s">
        <v>7770</v>
      </c>
      <c r="C4710" t="s">
        <v>374</v>
      </c>
      <c r="D4710" t="s">
        <v>126</v>
      </c>
      <c r="E4710" t="s">
        <v>7771</v>
      </c>
      <c r="F4710" s="2">
        <v>45505</v>
      </c>
      <c r="G4710">
        <v>1100</v>
      </c>
      <c r="H4710" t="s">
        <v>88</v>
      </c>
      <c r="I4710" t="s">
        <v>7772</v>
      </c>
      <c r="J4710">
        <v>2</v>
      </c>
      <c r="K4710" t="s">
        <v>129</v>
      </c>
      <c r="L4710">
        <v>1100</v>
      </c>
      <c r="M4710">
        <v>118</v>
      </c>
      <c r="N4710" t="s">
        <v>7769</v>
      </c>
      <c r="O4710" t="s">
        <v>28</v>
      </c>
      <c r="P4710">
        <v>15025</v>
      </c>
      <c r="Q4710">
        <v>36357784</v>
      </c>
      <c r="R4710" t="s">
        <v>29</v>
      </c>
      <c r="S4710">
        <v>118</v>
      </c>
      <c r="T4710" t="s">
        <v>132</v>
      </c>
      <c r="U4710" s="4">
        <f>Tabla1[[#This Row],[OS-Valor Unitario]]-Tabla1[[#This Row],[costo_antes_iva]]</f>
        <v>0</v>
      </c>
      <c r="V4710" s="4">
        <f>Tabla1[[#This Row],[OS-Valor Unitario]]*Tabla1[[#This Row],[CANTIDAD ENTREGA SATELITE]]</f>
        <v>129800</v>
      </c>
      <c r="W4710" s="4">
        <f>Tabla1[[#This Row],[costo_antes_iva]]*Tabla1[[#This Row],[CANTIDAD ENTREGA SATELITE]]</f>
        <v>129800</v>
      </c>
      <c r="X4710" s="4">
        <f>Tabla1[[#This Row],[Valor total OS]]-Tabla1[[#This Row],[valor total op]]</f>
        <v>0</v>
      </c>
    </row>
    <row r="4711" spans="1:24" x14ac:dyDescent="0.3">
      <c r="A4711">
        <v>5557</v>
      </c>
      <c r="B4711" t="s">
        <v>7770</v>
      </c>
      <c r="C4711" t="s">
        <v>374</v>
      </c>
      <c r="D4711" t="s">
        <v>126</v>
      </c>
      <c r="E4711" t="s">
        <v>7771</v>
      </c>
      <c r="F4711" s="2">
        <v>45505</v>
      </c>
      <c r="G4711">
        <v>7500</v>
      </c>
      <c r="H4711" t="s">
        <v>24</v>
      </c>
      <c r="I4711" t="s">
        <v>7772</v>
      </c>
      <c r="J4711">
        <v>2</v>
      </c>
      <c r="K4711" t="s">
        <v>269</v>
      </c>
      <c r="L4711">
        <v>7500</v>
      </c>
      <c r="M4711">
        <v>116</v>
      </c>
      <c r="N4711" t="s">
        <v>7769</v>
      </c>
      <c r="O4711" t="s">
        <v>28</v>
      </c>
      <c r="P4711">
        <v>15060</v>
      </c>
      <c r="Q4711">
        <v>36357784</v>
      </c>
      <c r="R4711" t="s">
        <v>29</v>
      </c>
      <c r="S4711">
        <v>116</v>
      </c>
      <c r="T4711" t="s">
        <v>269</v>
      </c>
      <c r="U4711" s="4">
        <f>Tabla1[[#This Row],[OS-Valor Unitario]]-Tabla1[[#This Row],[costo_antes_iva]]</f>
        <v>0</v>
      </c>
      <c r="V4711" s="4">
        <f>Tabla1[[#This Row],[OS-Valor Unitario]]*Tabla1[[#This Row],[CANTIDAD ENTREGA SATELITE]]</f>
        <v>870000</v>
      </c>
      <c r="W4711" s="4">
        <f>Tabla1[[#This Row],[costo_antes_iva]]*Tabla1[[#This Row],[CANTIDAD ENTREGA SATELITE]]</f>
        <v>870000</v>
      </c>
      <c r="X4711" s="4">
        <f>Tabla1[[#This Row],[Valor total OS]]-Tabla1[[#This Row],[valor total op]]</f>
        <v>0</v>
      </c>
    </row>
    <row r="4712" spans="1:24" x14ac:dyDescent="0.3">
      <c r="A4712">
        <v>5557</v>
      </c>
      <c r="B4712" t="s">
        <v>7773</v>
      </c>
      <c r="C4712" t="s">
        <v>374</v>
      </c>
      <c r="D4712" t="s">
        <v>126</v>
      </c>
      <c r="E4712" t="s">
        <v>7774</v>
      </c>
      <c r="F4712" s="2">
        <v>45505</v>
      </c>
      <c r="G4712">
        <v>1100</v>
      </c>
      <c r="H4712" t="s">
        <v>88</v>
      </c>
      <c r="I4712" t="s">
        <v>7775</v>
      </c>
      <c r="J4712">
        <v>3</v>
      </c>
      <c r="K4712" t="s">
        <v>129</v>
      </c>
      <c r="L4712">
        <v>1100</v>
      </c>
      <c r="M4712">
        <v>126</v>
      </c>
      <c r="N4712" t="s">
        <v>7769</v>
      </c>
      <c r="O4712" t="s">
        <v>28</v>
      </c>
      <c r="P4712">
        <v>15036</v>
      </c>
      <c r="Q4712">
        <v>36357784</v>
      </c>
      <c r="R4712" t="s">
        <v>29</v>
      </c>
      <c r="S4712">
        <v>126</v>
      </c>
      <c r="T4712" t="s">
        <v>132</v>
      </c>
      <c r="U4712" s="4">
        <f>Tabla1[[#This Row],[OS-Valor Unitario]]-Tabla1[[#This Row],[costo_antes_iva]]</f>
        <v>0</v>
      </c>
      <c r="V4712" s="4">
        <f>Tabla1[[#This Row],[OS-Valor Unitario]]*Tabla1[[#This Row],[CANTIDAD ENTREGA SATELITE]]</f>
        <v>138600</v>
      </c>
      <c r="W4712" s="4">
        <f>Tabla1[[#This Row],[costo_antes_iva]]*Tabla1[[#This Row],[CANTIDAD ENTREGA SATELITE]]</f>
        <v>138600</v>
      </c>
      <c r="X4712" s="4">
        <f>Tabla1[[#This Row],[Valor total OS]]-Tabla1[[#This Row],[valor total op]]</f>
        <v>0</v>
      </c>
    </row>
    <row r="4713" spans="1:24" x14ac:dyDescent="0.3">
      <c r="A4713">
        <v>5557</v>
      </c>
      <c r="B4713" t="s">
        <v>7773</v>
      </c>
      <c r="C4713" t="s">
        <v>374</v>
      </c>
      <c r="D4713" t="s">
        <v>126</v>
      </c>
      <c r="E4713" t="s">
        <v>7774</v>
      </c>
      <c r="F4713" s="2">
        <v>45505</v>
      </c>
      <c r="G4713">
        <v>7500</v>
      </c>
      <c r="H4713" t="s">
        <v>24</v>
      </c>
      <c r="I4713" t="s">
        <v>7775</v>
      </c>
      <c r="J4713">
        <v>3</v>
      </c>
      <c r="K4713" t="s">
        <v>269</v>
      </c>
      <c r="L4713">
        <v>7500</v>
      </c>
      <c r="M4713">
        <v>126</v>
      </c>
      <c r="N4713" t="s">
        <v>7769</v>
      </c>
      <c r="O4713" t="s">
        <v>28</v>
      </c>
      <c r="P4713">
        <v>15057</v>
      </c>
      <c r="Q4713">
        <v>36357784</v>
      </c>
      <c r="R4713" t="s">
        <v>29</v>
      </c>
      <c r="S4713">
        <v>126</v>
      </c>
      <c r="T4713" t="s">
        <v>269</v>
      </c>
      <c r="U4713" s="4">
        <f>Tabla1[[#This Row],[OS-Valor Unitario]]-Tabla1[[#This Row],[costo_antes_iva]]</f>
        <v>0</v>
      </c>
      <c r="V4713" s="4">
        <f>Tabla1[[#This Row],[OS-Valor Unitario]]*Tabla1[[#This Row],[CANTIDAD ENTREGA SATELITE]]</f>
        <v>945000</v>
      </c>
      <c r="W4713" s="4">
        <f>Tabla1[[#This Row],[costo_antes_iva]]*Tabla1[[#This Row],[CANTIDAD ENTREGA SATELITE]]</f>
        <v>945000</v>
      </c>
      <c r="X4713" s="4">
        <f>Tabla1[[#This Row],[Valor total OS]]-Tabla1[[#This Row],[valor total op]]</f>
        <v>0</v>
      </c>
    </row>
    <row r="4714" spans="1:24" x14ac:dyDescent="0.3">
      <c r="A4714">
        <v>5557</v>
      </c>
      <c r="B4714" t="s">
        <v>7776</v>
      </c>
      <c r="C4714" t="s">
        <v>552</v>
      </c>
      <c r="D4714" t="s">
        <v>126</v>
      </c>
      <c r="E4714" t="s">
        <v>7777</v>
      </c>
      <c r="F4714" s="2">
        <v>45505</v>
      </c>
      <c r="G4714">
        <v>2200</v>
      </c>
      <c r="H4714" t="s">
        <v>35</v>
      </c>
      <c r="I4714" t="s">
        <v>7778</v>
      </c>
      <c r="J4714">
        <v>4</v>
      </c>
      <c r="K4714" t="s">
        <v>37</v>
      </c>
      <c r="L4714">
        <v>2100</v>
      </c>
      <c r="M4714">
        <v>146</v>
      </c>
      <c r="N4714" t="s">
        <v>7769</v>
      </c>
      <c r="O4714" t="s">
        <v>28</v>
      </c>
      <c r="P4714">
        <v>14993</v>
      </c>
      <c r="Q4714">
        <v>36357784</v>
      </c>
      <c r="R4714" t="s">
        <v>523</v>
      </c>
      <c r="S4714">
        <v>146</v>
      </c>
      <c r="T4714" t="s">
        <v>37</v>
      </c>
      <c r="U4714" s="4">
        <f>Tabla1[[#This Row],[OS-Valor Unitario]]-Tabla1[[#This Row],[costo_antes_iva]]</f>
        <v>-100</v>
      </c>
      <c r="V4714" s="4">
        <f>Tabla1[[#This Row],[OS-Valor Unitario]]*Tabla1[[#This Row],[CANTIDAD ENTREGA SATELITE]]</f>
        <v>306600</v>
      </c>
      <c r="W4714" s="4">
        <f>Tabla1[[#This Row],[costo_antes_iva]]*Tabla1[[#This Row],[CANTIDAD ENTREGA SATELITE]]</f>
        <v>321200</v>
      </c>
      <c r="X4714" s="4">
        <f>Tabla1[[#This Row],[Valor total OS]]-Tabla1[[#This Row],[valor total op]]</f>
        <v>-14600</v>
      </c>
    </row>
    <row r="4715" spans="1:24" x14ac:dyDescent="0.3">
      <c r="A4715">
        <v>5557</v>
      </c>
      <c r="B4715" t="s">
        <v>7776</v>
      </c>
      <c r="C4715" t="s">
        <v>552</v>
      </c>
      <c r="D4715" t="s">
        <v>126</v>
      </c>
      <c r="E4715" t="s">
        <v>7777</v>
      </c>
      <c r="F4715" s="2">
        <v>45505</v>
      </c>
      <c r="G4715">
        <v>1000</v>
      </c>
      <c r="H4715" t="s">
        <v>88</v>
      </c>
      <c r="I4715" t="s">
        <v>7778</v>
      </c>
      <c r="J4715">
        <v>4</v>
      </c>
      <c r="K4715" t="s">
        <v>129</v>
      </c>
      <c r="L4715">
        <v>2100</v>
      </c>
      <c r="M4715">
        <v>146</v>
      </c>
      <c r="N4715" t="s">
        <v>7769</v>
      </c>
      <c r="O4715" t="s">
        <v>28</v>
      </c>
      <c r="P4715">
        <v>14992</v>
      </c>
      <c r="Q4715">
        <v>36357784</v>
      </c>
      <c r="R4715" t="s">
        <v>523</v>
      </c>
      <c r="S4715">
        <v>146</v>
      </c>
      <c r="T4715" t="s">
        <v>132</v>
      </c>
      <c r="U4715" s="4">
        <f>Tabla1[[#This Row],[OS-Valor Unitario]]-Tabla1[[#This Row],[costo_antes_iva]]</f>
        <v>1100</v>
      </c>
      <c r="V4715" s="4">
        <f>Tabla1[[#This Row],[OS-Valor Unitario]]*Tabla1[[#This Row],[CANTIDAD ENTREGA SATELITE]]</f>
        <v>306600</v>
      </c>
      <c r="W4715" s="4">
        <f>Tabla1[[#This Row],[costo_antes_iva]]*Tabla1[[#This Row],[CANTIDAD ENTREGA SATELITE]]</f>
        <v>146000</v>
      </c>
      <c r="X4715" s="4">
        <f>Tabla1[[#This Row],[Valor total OS]]-Tabla1[[#This Row],[valor total op]]</f>
        <v>160600</v>
      </c>
    </row>
    <row r="4716" spans="1:24" x14ac:dyDescent="0.3">
      <c r="A4716">
        <v>5557</v>
      </c>
      <c r="B4716" t="s">
        <v>7776</v>
      </c>
      <c r="C4716" t="s">
        <v>552</v>
      </c>
      <c r="D4716" t="s">
        <v>126</v>
      </c>
      <c r="E4716" t="s">
        <v>7777</v>
      </c>
      <c r="F4716" s="2">
        <v>45505</v>
      </c>
      <c r="G4716">
        <v>1000</v>
      </c>
      <c r="H4716" t="s">
        <v>35</v>
      </c>
      <c r="I4716" t="s">
        <v>7778</v>
      </c>
      <c r="J4716">
        <v>4</v>
      </c>
      <c r="K4716" t="s">
        <v>37</v>
      </c>
      <c r="L4716">
        <v>2100</v>
      </c>
      <c r="M4716">
        <v>146</v>
      </c>
      <c r="N4716" t="s">
        <v>7769</v>
      </c>
      <c r="O4716" t="s">
        <v>28</v>
      </c>
      <c r="P4716">
        <v>14993</v>
      </c>
      <c r="Q4716">
        <v>36357784</v>
      </c>
      <c r="R4716" t="s">
        <v>523</v>
      </c>
      <c r="S4716">
        <v>146</v>
      </c>
      <c r="T4716" t="s">
        <v>37</v>
      </c>
      <c r="U4716" s="4">
        <f>Tabla1[[#This Row],[OS-Valor Unitario]]-Tabla1[[#This Row],[costo_antes_iva]]</f>
        <v>1100</v>
      </c>
      <c r="V4716" s="4">
        <f>Tabla1[[#This Row],[OS-Valor Unitario]]*Tabla1[[#This Row],[CANTIDAD ENTREGA SATELITE]]</f>
        <v>306600</v>
      </c>
      <c r="W4716" s="4">
        <f>Tabla1[[#This Row],[costo_antes_iva]]*Tabla1[[#This Row],[CANTIDAD ENTREGA SATELITE]]</f>
        <v>146000</v>
      </c>
      <c r="X4716" s="4">
        <f>Tabla1[[#This Row],[Valor total OS]]-Tabla1[[#This Row],[valor total op]]</f>
        <v>160600</v>
      </c>
    </row>
    <row r="4717" spans="1:24" x14ac:dyDescent="0.3">
      <c r="A4717">
        <v>5557</v>
      </c>
      <c r="B4717" t="s">
        <v>7776</v>
      </c>
      <c r="C4717" t="s">
        <v>552</v>
      </c>
      <c r="D4717" t="s">
        <v>126</v>
      </c>
      <c r="E4717" t="s">
        <v>7777</v>
      </c>
      <c r="F4717" s="2">
        <v>45505</v>
      </c>
      <c r="G4717">
        <v>1100</v>
      </c>
      <c r="H4717" t="s">
        <v>88</v>
      </c>
      <c r="I4717" t="s">
        <v>7778</v>
      </c>
      <c r="J4717">
        <v>4</v>
      </c>
      <c r="K4717" t="s">
        <v>129</v>
      </c>
      <c r="L4717">
        <v>2100</v>
      </c>
      <c r="M4717">
        <v>146</v>
      </c>
      <c r="N4717" t="s">
        <v>7769</v>
      </c>
      <c r="O4717" t="s">
        <v>28</v>
      </c>
      <c r="P4717">
        <v>14992</v>
      </c>
      <c r="Q4717">
        <v>36357784</v>
      </c>
      <c r="R4717" t="s">
        <v>523</v>
      </c>
      <c r="S4717">
        <v>146</v>
      </c>
      <c r="T4717" t="s">
        <v>132</v>
      </c>
      <c r="U4717" s="4">
        <f>Tabla1[[#This Row],[OS-Valor Unitario]]-Tabla1[[#This Row],[costo_antes_iva]]</f>
        <v>1000</v>
      </c>
      <c r="V4717" s="4">
        <f>Tabla1[[#This Row],[OS-Valor Unitario]]*Tabla1[[#This Row],[CANTIDAD ENTREGA SATELITE]]</f>
        <v>306600</v>
      </c>
      <c r="W4717" s="4">
        <f>Tabla1[[#This Row],[costo_antes_iva]]*Tabla1[[#This Row],[CANTIDAD ENTREGA SATELITE]]</f>
        <v>160600</v>
      </c>
      <c r="X4717" s="4">
        <f>Tabla1[[#This Row],[Valor total OS]]-Tabla1[[#This Row],[valor total op]]</f>
        <v>146000</v>
      </c>
    </row>
    <row r="4718" spans="1:24" x14ac:dyDescent="0.3">
      <c r="A4718">
        <v>5557</v>
      </c>
      <c r="B4718" t="s">
        <v>7776</v>
      </c>
      <c r="C4718" t="s">
        <v>552</v>
      </c>
      <c r="D4718" t="s">
        <v>126</v>
      </c>
      <c r="E4718" t="s">
        <v>7777</v>
      </c>
      <c r="F4718" s="2">
        <v>45505</v>
      </c>
      <c r="G4718">
        <v>3500</v>
      </c>
      <c r="H4718" t="s">
        <v>24</v>
      </c>
      <c r="I4718" t="s">
        <v>7778</v>
      </c>
      <c r="J4718">
        <v>4</v>
      </c>
      <c r="K4718" t="s">
        <v>466</v>
      </c>
      <c r="L4718">
        <v>4000</v>
      </c>
      <c r="M4718">
        <v>146</v>
      </c>
      <c r="N4718" t="s">
        <v>7769</v>
      </c>
      <c r="O4718" t="s">
        <v>28</v>
      </c>
      <c r="P4718">
        <v>15170</v>
      </c>
      <c r="Q4718">
        <v>36357784</v>
      </c>
      <c r="R4718" t="s">
        <v>523</v>
      </c>
      <c r="S4718">
        <v>146</v>
      </c>
      <c r="T4718" t="s">
        <v>468</v>
      </c>
      <c r="U4718" s="4">
        <f>Tabla1[[#This Row],[OS-Valor Unitario]]-Tabla1[[#This Row],[costo_antes_iva]]</f>
        <v>500</v>
      </c>
      <c r="V4718" s="4">
        <f>Tabla1[[#This Row],[OS-Valor Unitario]]*Tabla1[[#This Row],[CANTIDAD ENTREGA SATELITE]]</f>
        <v>584000</v>
      </c>
      <c r="W4718" s="4">
        <f>Tabla1[[#This Row],[costo_antes_iva]]*Tabla1[[#This Row],[CANTIDAD ENTREGA SATELITE]]</f>
        <v>511000</v>
      </c>
      <c r="X4718" s="4">
        <f>Tabla1[[#This Row],[Valor total OS]]-Tabla1[[#This Row],[valor total op]]</f>
        <v>73000</v>
      </c>
    </row>
    <row r="4719" spans="1:24" x14ac:dyDescent="0.3">
      <c r="A4719">
        <v>5557</v>
      </c>
      <c r="B4719" t="s">
        <v>7779</v>
      </c>
      <c r="C4719" t="s">
        <v>339</v>
      </c>
      <c r="D4719" t="s">
        <v>126</v>
      </c>
      <c r="E4719" t="s">
        <v>7780</v>
      </c>
      <c r="F4719" s="2">
        <v>45505</v>
      </c>
      <c r="G4719">
        <v>6500</v>
      </c>
      <c r="H4719" t="s">
        <v>24</v>
      </c>
      <c r="I4719" t="s">
        <v>7781</v>
      </c>
      <c r="J4719">
        <v>5</v>
      </c>
      <c r="K4719" t="s">
        <v>328</v>
      </c>
      <c r="L4719">
        <v>6500</v>
      </c>
      <c r="M4719">
        <v>60</v>
      </c>
      <c r="N4719" t="s">
        <v>7769</v>
      </c>
      <c r="O4719" t="s">
        <v>28</v>
      </c>
      <c r="P4719">
        <v>14845</v>
      </c>
      <c r="Q4719">
        <v>36357784</v>
      </c>
      <c r="R4719" t="s">
        <v>215</v>
      </c>
      <c r="S4719">
        <v>60</v>
      </c>
      <c r="T4719" t="s">
        <v>330</v>
      </c>
      <c r="U4719" s="4">
        <f>Tabla1[[#This Row],[OS-Valor Unitario]]-Tabla1[[#This Row],[costo_antes_iva]]</f>
        <v>0</v>
      </c>
      <c r="V4719" s="4">
        <f>Tabla1[[#This Row],[OS-Valor Unitario]]*Tabla1[[#This Row],[CANTIDAD ENTREGA SATELITE]]</f>
        <v>390000</v>
      </c>
      <c r="W4719" s="4">
        <f>Tabla1[[#This Row],[costo_antes_iva]]*Tabla1[[#This Row],[CANTIDAD ENTREGA SATELITE]]</f>
        <v>390000</v>
      </c>
      <c r="X4719" s="4">
        <f>Tabla1[[#This Row],[Valor total OS]]-Tabla1[[#This Row],[valor total op]]</f>
        <v>0</v>
      </c>
    </row>
    <row r="4720" spans="1:24" x14ac:dyDescent="0.3">
      <c r="A4720">
        <v>5557</v>
      </c>
      <c r="B4720" t="s">
        <v>7779</v>
      </c>
      <c r="C4720" t="s">
        <v>339</v>
      </c>
      <c r="D4720" t="s">
        <v>126</v>
      </c>
      <c r="E4720" t="s">
        <v>7780</v>
      </c>
      <c r="F4720" s="2">
        <v>45505</v>
      </c>
      <c r="G4720">
        <v>1600</v>
      </c>
      <c r="H4720" t="s">
        <v>88</v>
      </c>
      <c r="I4720" t="s">
        <v>7781</v>
      </c>
      <c r="J4720">
        <v>5</v>
      </c>
      <c r="K4720" t="s">
        <v>129</v>
      </c>
      <c r="L4720">
        <v>1400</v>
      </c>
      <c r="M4720">
        <v>60</v>
      </c>
      <c r="N4720" t="s">
        <v>7769</v>
      </c>
      <c r="O4720" t="s">
        <v>28</v>
      </c>
      <c r="P4720">
        <v>15038</v>
      </c>
      <c r="Q4720">
        <v>36357784</v>
      </c>
      <c r="R4720" t="s">
        <v>215</v>
      </c>
      <c r="S4720">
        <v>60</v>
      </c>
      <c r="T4720" t="s">
        <v>132</v>
      </c>
      <c r="U4720" s="4">
        <f>Tabla1[[#This Row],[OS-Valor Unitario]]-Tabla1[[#This Row],[costo_antes_iva]]</f>
        <v>-200</v>
      </c>
      <c r="V4720" s="4">
        <f>Tabla1[[#This Row],[OS-Valor Unitario]]*Tabla1[[#This Row],[CANTIDAD ENTREGA SATELITE]]</f>
        <v>84000</v>
      </c>
      <c r="W4720" s="4">
        <f>Tabla1[[#This Row],[costo_antes_iva]]*Tabla1[[#This Row],[CANTIDAD ENTREGA SATELITE]]</f>
        <v>96000</v>
      </c>
      <c r="X4720" s="4">
        <f>Tabla1[[#This Row],[Valor total OS]]-Tabla1[[#This Row],[valor total op]]</f>
        <v>-12000</v>
      </c>
    </row>
    <row r="4721" spans="1:24" x14ac:dyDescent="0.3">
      <c r="A4721">
        <v>5557</v>
      </c>
      <c r="B4721" t="s">
        <v>7782</v>
      </c>
      <c r="C4721" t="s">
        <v>70</v>
      </c>
      <c r="D4721" t="s">
        <v>126</v>
      </c>
      <c r="E4721" t="s">
        <v>7783</v>
      </c>
      <c r="F4721" s="2">
        <v>45505</v>
      </c>
      <c r="G4721">
        <v>12000</v>
      </c>
      <c r="H4721" t="s">
        <v>24</v>
      </c>
      <c r="I4721" t="s">
        <v>7784</v>
      </c>
      <c r="J4721">
        <v>6</v>
      </c>
      <c r="K4721" t="s">
        <v>5375</v>
      </c>
      <c r="L4721">
        <v>12000</v>
      </c>
      <c r="M4721">
        <v>76</v>
      </c>
      <c r="N4721" t="s">
        <v>7769</v>
      </c>
      <c r="O4721" t="s">
        <v>28</v>
      </c>
      <c r="P4721">
        <v>15144</v>
      </c>
      <c r="Q4721">
        <v>36357784</v>
      </c>
      <c r="R4721" t="s">
        <v>76</v>
      </c>
      <c r="S4721">
        <v>76</v>
      </c>
      <c r="T4721" t="s">
        <v>5376</v>
      </c>
      <c r="U4721" s="4">
        <f>Tabla1[[#This Row],[OS-Valor Unitario]]-Tabla1[[#This Row],[costo_antes_iva]]</f>
        <v>0</v>
      </c>
      <c r="V4721" s="4">
        <f>Tabla1[[#This Row],[OS-Valor Unitario]]*Tabla1[[#This Row],[CANTIDAD ENTREGA SATELITE]]</f>
        <v>912000</v>
      </c>
      <c r="W4721" s="4">
        <f>Tabla1[[#This Row],[costo_antes_iva]]*Tabla1[[#This Row],[CANTIDAD ENTREGA SATELITE]]</f>
        <v>912000</v>
      </c>
      <c r="X4721" s="4">
        <f>Tabla1[[#This Row],[Valor total OS]]-Tabla1[[#This Row],[valor total op]]</f>
        <v>0</v>
      </c>
    </row>
    <row r="4722" spans="1:24" x14ac:dyDescent="0.3">
      <c r="A4722">
        <v>5557</v>
      </c>
      <c r="B4722" t="s">
        <v>7782</v>
      </c>
      <c r="C4722" t="s">
        <v>70</v>
      </c>
      <c r="D4722" t="s">
        <v>126</v>
      </c>
      <c r="E4722" t="s">
        <v>7783</v>
      </c>
      <c r="F4722" s="2">
        <v>45505</v>
      </c>
      <c r="G4722">
        <v>1600</v>
      </c>
      <c r="H4722" t="s">
        <v>88</v>
      </c>
      <c r="I4722" t="s">
        <v>7784</v>
      </c>
      <c r="J4722">
        <v>6</v>
      </c>
      <c r="K4722" t="s">
        <v>3357</v>
      </c>
      <c r="L4722">
        <v>1300</v>
      </c>
      <c r="M4722">
        <v>76</v>
      </c>
      <c r="N4722" t="s">
        <v>7769</v>
      </c>
      <c r="O4722" t="s">
        <v>28</v>
      </c>
      <c r="P4722">
        <v>15044</v>
      </c>
      <c r="Q4722">
        <v>36357784</v>
      </c>
      <c r="R4722" t="s">
        <v>76</v>
      </c>
      <c r="S4722">
        <v>76</v>
      </c>
      <c r="T4722" t="s">
        <v>132</v>
      </c>
      <c r="U4722" s="4">
        <f>Tabla1[[#This Row],[OS-Valor Unitario]]-Tabla1[[#This Row],[costo_antes_iva]]</f>
        <v>-300</v>
      </c>
      <c r="V4722" s="4">
        <f>Tabla1[[#This Row],[OS-Valor Unitario]]*Tabla1[[#This Row],[CANTIDAD ENTREGA SATELITE]]</f>
        <v>98800</v>
      </c>
      <c r="W4722" s="4">
        <f>Tabla1[[#This Row],[costo_antes_iva]]*Tabla1[[#This Row],[CANTIDAD ENTREGA SATELITE]]</f>
        <v>121600</v>
      </c>
      <c r="X4722" s="4">
        <f>Tabla1[[#This Row],[Valor total OS]]-Tabla1[[#This Row],[valor total op]]</f>
        <v>-22800</v>
      </c>
    </row>
    <row r="4723" spans="1:24" x14ac:dyDescent="0.3">
      <c r="A4723">
        <v>5557</v>
      </c>
      <c r="B4723" t="s">
        <v>7785</v>
      </c>
      <c r="C4723" t="s">
        <v>302</v>
      </c>
      <c r="D4723" t="s">
        <v>126</v>
      </c>
      <c r="E4723" t="s">
        <v>7786</v>
      </c>
      <c r="F4723" s="2">
        <v>45505</v>
      </c>
      <c r="G4723">
        <v>12000</v>
      </c>
      <c r="H4723" t="s">
        <v>24</v>
      </c>
      <c r="I4723" t="s">
        <v>7787</v>
      </c>
      <c r="J4723">
        <v>7</v>
      </c>
      <c r="K4723" t="s">
        <v>5375</v>
      </c>
      <c r="L4723">
        <v>11000</v>
      </c>
      <c r="M4723">
        <v>110</v>
      </c>
      <c r="N4723" t="s">
        <v>7769</v>
      </c>
      <c r="O4723" t="s">
        <v>28</v>
      </c>
      <c r="P4723">
        <v>15145</v>
      </c>
      <c r="Q4723">
        <v>36357784</v>
      </c>
      <c r="R4723" t="s">
        <v>76</v>
      </c>
      <c r="S4723">
        <v>110</v>
      </c>
      <c r="T4723" t="s">
        <v>5376</v>
      </c>
      <c r="U4723" s="4">
        <f>Tabla1[[#This Row],[OS-Valor Unitario]]-Tabla1[[#This Row],[costo_antes_iva]]</f>
        <v>-1000</v>
      </c>
      <c r="V4723" s="4">
        <f>Tabla1[[#This Row],[OS-Valor Unitario]]*Tabla1[[#This Row],[CANTIDAD ENTREGA SATELITE]]</f>
        <v>1210000</v>
      </c>
      <c r="W4723" s="4">
        <f>Tabla1[[#This Row],[costo_antes_iva]]*Tabla1[[#This Row],[CANTIDAD ENTREGA SATELITE]]</f>
        <v>1320000</v>
      </c>
      <c r="X4723" s="4">
        <f>Tabla1[[#This Row],[Valor total OS]]-Tabla1[[#This Row],[valor total op]]</f>
        <v>-110000</v>
      </c>
    </row>
    <row r="4724" spans="1:24" x14ac:dyDescent="0.3">
      <c r="A4724">
        <v>5557</v>
      </c>
      <c r="B4724" t="s">
        <v>7785</v>
      </c>
      <c r="C4724" t="s">
        <v>302</v>
      </c>
      <c r="D4724" t="s">
        <v>126</v>
      </c>
      <c r="E4724" t="s">
        <v>7786</v>
      </c>
      <c r="F4724" s="2">
        <v>45505</v>
      </c>
      <c r="G4724">
        <v>1600</v>
      </c>
      <c r="H4724" t="s">
        <v>88</v>
      </c>
      <c r="I4724" t="s">
        <v>7787</v>
      </c>
      <c r="J4724">
        <v>7</v>
      </c>
      <c r="K4724" t="s">
        <v>3357</v>
      </c>
      <c r="L4724">
        <v>1300</v>
      </c>
      <c r="M4724">
        <v>110</v>
      </c>
      <c r="N4724" t="s">
        <v>7769</v>
      </c>
      <c r="O4724" t="s">
        <v>28</v>
      </c>
      <c r="P4724">
        <v>15045</v>
      </c>
      <c r="Q4724">
        <v>36357784</v>
      </c>
      <c r="R4724" t="s">
        <v>76</v>
      </c>
      <c r="S4724">
        <v>110</v>
      </c>
      <c r="T4724" t="s">
        <v>132</v>
      </c>
      <c r="U4724" s="4">
        <f>Tabla1[[#This Row],[OS-Valor Unitario]]-Tabla1[[#This Row],[costo_antes_iva]]</f>
        <v>-300</v>
      </c>
      <c r="V4724" s="4">
        <f>Tabla1[[#This Row],[OS-Valor Unitario]]*Tabla1[[#This Row],[CANTIDAD ENTREGA SATELITE]]</f>
        <v>143000</v>
      </c>
      <c r="W4724" s="4">
        <f>Tabla1[[#This Row],[costo_antes_iva]]*Tabla1[[#This Row],[CANTIDAD ENTREGA SATELITE]]</f>
        <v>176000</v>
      </c>
      <c r="X4724" s="4">
        <f>Tabla1[[#This Row],[Valor total OS]]-Tabla1[[#This Row],[valor total op]]</f>
        <v>-33000</v>
      </c>
    </row>
    <row r="4725" spans="1:24" x14ac:dyDescent="0.3">
      <c r="A4725">
        <v>5557</v>
      </c>
      <c r="B4725" t="s">
        <v>7788</v>
      </c>
      <c r="C4725" t="s">
        <v>552</v>
      </c>
      <c r="D4725" t="s">
        <v>126</v>
      </c>
      <c r="E4725" t="s">
        <v>7789</v>
      </c>
      <c r="F4725" s="2">
        <v>45505</v>
      </c>
      <c r="G4725">
        <v>2200</v>
      </c>
      <c r="H4725" t="s">
        <v>35</v>
      </c>
      <c r="I4725" t="s">
        <v>7790</v>
      </c>
      <c r="J4725">
        <v>8</v>
      </c>
      <c r="K4725" t="s">
        <v>37</v>
      </c>
      <c r="L4725">
        <v>2100</v>
      </c>
      <c r="M4725">
        <v>120</v>
      </c>
      <c r="N4725" t="s">
        <v>7769</v>
      </c>
      <c r="O4725" t="s">
        <v>28</v>
      </c>
      <c r="P4725">
        <v>15053</v>
      </c>
      <c r="Q4725">
        <v>36357784</v>
      </c>
      <c r="R4725" t="s">
        <v>523</v>
      </c>
      <c r="S4725">
        <v>120</v>
      </c>
      <c r="T4725" t="s">
        <v>37</v>
      </c>
      <c r="U4725" s="4">
        <f>Tabla1[[#This Row],[OS-Valor Unitario]]-Tabla1[[#This Row],[costo_antes_iva]]</f>
        <v>-100</v>
      </c>
      <c r="V4725" s="4">
        <f>Tabla1[[#This Row],[OS-Valor Unitario]]*Tabla1[[#This Row],[CANTIDAD ENTREGA SATELITE]]</f>
        <v>252000</v>
      </c>
      <c r="W4725" s="4">
        <f>Tabla1[[#This Row],[costo_antes_iva]]*Tabla1[[#This Row],[CANTIDAD ENTREGA SATELITE]]</f>
        <v>264000</v>
      </c>
      <c r="X4725" s="4">
        <f>Tabla1[[#This Row],[Valor total OS]]-Tabla1[[#This Row],[valor total op]]</f>
        <v>-12000</v>
      </c>
    </row>
    <row r="4726" spans="1:24" x14ac:dyDescent="0.3">
      <c r="A4726">
        <v>5557</v>
      </c>
      <c r="B4726" t="s">
        <v>7788</v>
      </c>
      <c r="C4726" t="s">
        <v>552</v>
      </c>
      <c r="D4726" t="s">
        <v>126</v>
      </c>
      <c r="E4726" t="s">
        <v>7789</v>
      </c>
      <c r="F4726" s="2">
        <v>45505</v>
      </c>
      <c r="G4726">
        <v>1000</v>
      </c>
      <c r="H4726" t="s">
        <v>88</v>
      </c>
      <c r="I4726" t="s">
        <v>7790</v>
      </c>
      <c r="J4726">
        <v>8</v>
      </c>
      <c r="K4726" t="s">
        <v>129</v>
      </c>
      <c r="L4726">
        <v>2100</v>
      </c>
      <c r="M4726">
        <v>120</v>
      </c>
      <c r="N4726" t="s">
        <v>7769</v>
      </c>
      <c r="O4726" t="s">
        <v>28</v>
      </c>
      <c r="P4726">
        <v>15052</v>
      </c>
      <c r="Q4726">
        <v>36357784</v>
      </c>
      <c r="R4726" t="s">
        <v>523</v>
      </c>
      <c r="S4726">
        <v>120</v>
      </c>
      <c r="T4726" t="s">
        <v>132</v>
      </c>
      <c r="U4726" s="4">
        <f>Tabla1[[#This Row],[OS-Valor Unitario]]-Tabla1[[#This Row],[costo_antes_iva]]</f>
        <v>1100</v>
      </c>
      <c r="V4726" s="4">
        <f>Tabla1[[#This Row],[OS-Valor Unitario]]*Tabla1[[#This Row],[CANTIDAD ENTREGA SATELITE]]</f>
        <v>252000</v>
      </c>
      <c r="W4726" s="4">
        <f>Tabla1[[#This Row],[costo_antes_iva]]*Tabla1[[#This Row],[CANTIDAD ENTREGA SATELITE]]</f>
        <v>120000</v>
      </c>
      <c r="X4726" s="4">
        <f>Tabla1[[#This Row],[Valor total OS]]-Tabla1[[#This Row],[valor total op]]</f>
        <v>132000</v>
      </c>
    </row>
    <row r="4727" spans="1:24" x14ac:dyDescent="0.3">
      <c r="A4727">
        <v>5557</v>
      </c>
      <c r="B4727" t="s">
        <v>7788</v>
      </c>
      <c r="C4727" t="s">
        <v>552</v>
      </c>
      <c r="D4727" t="s">
        <v>126</v>
      </c>
      <c r="E4727" t="s">
        <v>7789</v>
      </c>
      <c r="F4727" s="2">
        <v>45505</v>
      </c>
      <c r="G4727">
        <v>1000</v>
      </c>
      <c r="H4727" t="s">
        <v>35</v>
      </c>
      <c r="I4727" t="s">
        <v>7790</v>
      </c>
      <c r="J4727">
        <v>8</v>
      </c>
      <c r="K4727" t="s">
        <v>37</v>
      </c>
      <c r="L4727">
        <v>2100</v>
      </c>
      <c r="M4727">
        <v>120</v>
      </c>
      <c r="N4727" t="s">
        <v>7769</v>
      </c>
      <c r="O4727" t="s">
        <v>28</v>
      </c>
      <c r="P4727">
        <v>15053</v>
      </c>
      <c r="Q4727">
        <v>36357784</v>
      </c>
      <c r="R4727" t="s">
        <v>523</v>
      </c>
      <c r="S4727">
        <v>120</v>
      </c>
      <c r="T4727" t="s">
        <v>37</v>
      </c>
      <c r="U4727" s="4">
        <f>Tabla1[[#This Row],[OS-Valor Unitario]]-Tabla1[[#This Row],[costo_antes_iva]]</f>
        <v>1100</v>
      </c>
      <c r="V4727" s="4">
        <f>Tabla1[[#This Row],[OS-Valor Unitario]]*Tabla1[[#This Row],[CANTIDAD ENTREGA SATELITE]]</f>
        <v>252000</v>
      </c>
      <c r="W4727" s="4">
        <f>Tabla1[[#This Row],[costo_antes_iva]]*Tabla1[[#This Row],[CANTIDAD ENTREGA SATELITE]]</f>
        <v>120000</v>
      </c>
      <c r="X4727" s="4">
        <f>Tabla1[[#This Row],[Valor total OS]]-Tabla1[[#This Row],[valor total op]]</f>
        <v>132000</v>
      </c>
    </row>
    <row r="4728" spans="1:24" x14ac:dyDescent="0.3">
      <c r="A4728">
        <v>5557</v>
      </c>
      <c r="B4728" t="s">
        <v>7788</v>
      </c>
      <c r="C4728" t="s">
        <v>552</v>
      </c>
      <c r="D4728" t="s">
        <v>126</v>
      </c>
      <c r="E4728" t="s">
        <v>7789</v>
      </c>
      <c r="F4728" s="2">
        <v>45505</v>
      </c>
      <c r="G4728">
        <v>1100</v>
      </c>
      <c r="H4728" t="s">
        <v>88</v>
      </c>
      <c r="I4728" t="s">
        <v>7790</v>
      </c>
      <c r="J4728">
        <v>8</v>
      </c>
      <c r="K4728" t="s">
        <v>129</v>
      </c>
      <c r="L4728">
        <v>2100</v>
      </c>
      <c r="M4728">
        <v>120</v>
      </c>
      <c r="N4728" t="s">
        <v>7769</v>
      </c>
      <c r="O4728" t="s">
        <v>28</v>
      </c>
      <c r="P4728">
        <v>15052</v>
      </c>
      <c r="Q4728">
        <v>36357784</v>
      </c>
      <c r="R4728" t="s">
        <v>523</v>
      </c>
      <c r="S4728">
        <v>120</v>
      </c>
      <c r="T4728" t="s">
        <v>132</v>
      </c>
      <c r="U4728" s="4">
        <f>Tabla1[[#This Row],[OS-Valor Unitario]]-Tabla1[[#This Row],[costo_antes_iva]]</f>
        <v>1000</v>
      </c>
      <c r="V4728" s="4">
        <f>Tabla1[[#This Row],[OS-Valor Unitario]]*Tabla1[[#This Row],[CANTIDAD ENTREGA SATELITE]]</f>
        <v>252000</v>
      </c>
      <c r="W4728" s="4">
        <f>Tabla1[[#This Row],[costo_antes_iva]]*Tabla1[[#This Row],[CANTIDAD ENTREGA SATELITE]]</f>
        <v>132000</v>
      </c>
      <c r="X4728" s="4">
        <f>Tabla1[[#This Row],[Valor total OS]]-Tabla1[[#This Row],[valor total op]]</f>
        <v>120000</v>
      </c>
    </row>
    <row r="4729" spans="1:24" x14ac:dyDescent="0.3">
      <c r="A4729">
        <v>5557</v>
      </c>
      <c r="B4729" t="s">
        <v>7788</v>
      </c>
      <c r="C4729" t="s">
        <v>552</v>
      </c>
      <c r="D4729" t="s">
        <v>126</v>
      </c>
      <c r="E4729" t="s">
        <v>7789</v>
      </c>
      <c r="F4729" s="2">
        <v>45505</v>
      </c>
      <c r="G4729">
        <v>3500</v>
      </c>
      <c r="H4729" t="s">
        <v>24</v>
      </c>
      <c r="I4729" t="s">
        <v>7790</v>
      </c>
      <c r="J4729">
        <v>8</v>
      </c>
      <c r="K4729" t="s">
        <v>4054</v>
      </c>
      <c r="L4729">
        <v>4000</v>
      </c>
      <c r="M4729">
        <v>120</v>
      </c>
      <c r="N4729" t="s">
        <v>7769</v>
      </c>
      <c r="O4729" t="s">
        <v>28</v>
      </c>
      <c r="P4729">
        <v>15140</v>
      </c>
      <c r="Q4729">
        <v>36357784</v>
      </c>
      <c r="R4729" t="s">
        <v>523</v>
      </c>
      <c r="S4729">
        <v>120</v>
      </c>
      <c r="T4729" t="s">
        <v>4055</v>
      </c>
      <c r="U4729" s="4">
        <f>Tabla1[[#This Row],[OS-Valor Unitario]]-Tabla1[[#This Row],[costo_antes_iva]]</f>
        <v>500</v>
      </c>
      <c r="V4729" s="4">
        <f>Tabla1[[#This Row],[OS-Valor Unitario]]*Tabla1[[#This Row],[CANTIDAD ENTREGA SATELITE]]</f>
        <v>480000</v>
      </c>
      <c r="W4729" s="4">
        <f>Tabla1[[#This Row],[costo_antes_iva]]*Tabla1[[#This Row],[CANTIDAD ENTREGA SATELITE]]</f>
        <v>420000</v>
      </c>
      <c r="X4729" s="4">
        <f>Tabla1[[#This Row],[Valor total OS]]-Tabla1[[#This Row],[valor total op]]</f>
        <v>60000</v>
      </c>
    </row>
    <row r="4730" spans="1:24" x14ac:dyDescent="0.3">
      <c r="A4730">
        <v>5557</v>
      </c>
      <c r="B4730" t="s">
        <v>7791</v>
      </c>
      <c r="C4730" t="s">
        <v>827</v>
      </c>
      <c r="D4730" t="s">
        <v>126</v>
      </c>
      <c r="E4730" t="s">
        <v>7792</v>
      </c>
      <c r="F4730" s="2">
        <v>45505</v>
      </c>
      <c r="G4730">
        <v>13000</v>
      </c>
      <c r="H4730" t="s">
        <v>24</v>
      </c>
      <c r="I4730" t="s">
        <v>7793</v>
      </c>
      <c r="J4730">
        <v>9</v>
      </c>
      <c r="K4730" t="s">
        <v>393</v>
      </c>
      <c r="L4730">
        <v>12500</v>
      </c>
      <c r="M4730">
        <v>60</v>
      </c>
      <c r="N4730" t="s">
        <v>7769</v>
      </c>
      <c r="O4730" t="s">
        <v>28</v>
      </c>
      <c r="P4730">
        <v>15156</v>
      </c>
      <c r="Q4730">
        <v>36357784</v>
      </c>
      <c r="R4730" t="s">
        <v>102</v>
      </c>
      <c r="S4730">
        <v>60</v>
      </c>
      <c r="T4730" t="s">
        <v>394</v>
      </c>
      <c r="U4730" s="4">
        <f>Tabla1[[#This Row],[OS-Valor Unitario]]-Tabla1[[#This Row],[costo_antes_iva]]</f>
        <v>-500</v>
      </c>
      <c r="V4730" s="4">
        <f>Tabla1[[#This Row],[OS-Valor Unitario]]*Tabla1[[#This Row],[CANTIDAD ENTREGA SATELITE]]</f>
        <v>750000</v>
      </c>
      <c r="W4730" s="4">
        <f>Tabla1[[#This Row],[costo_antes_iva]]*Tabla1[[#This Row],[CANTIDAD ENTREGA SATELITE]]</f>
        <v>780000</v>
      </c>
      <c r="X4730" s="4">
        <f>Tabla1[[#This Row],[Valor total OS]]-Tabla1[[#This Row],[valor total op]]</f>
        <v>-30000</v>
      </c>
    </row>
    <row r="4731" spans="1:24" x14ac:dyDescent="0.3">
      <c r="A4731">
        <v>5557</v>
      </c>
      <c r="B4731" t="s">
        <v>7791</v>
      </c>
      <c r="C4731" t="s">
        <v>827</v>
      </c>
      <c r="D4731" t="s">
        <v>126</v>
      </c>
      <c r="E4731" t="s">
        <v>7792</v>
      </c>
      <c r="F4731" s="2">
        <v>45505</v>
      </c>
      <c r="G4731">
        <v>1100</v>
      </c>
      <c r="H4731" t="s">
        <v>88</v>
      </c>
      <c r="I4731" t="s">
        <v>7793</v>
      </c>
      <c r="J4731">
        <v>9</v>
      </c>
      <c r="K4731" t="s">
        <v>129</v>
      </c>
      <c r="L4731">
        <v>4000</v>
      </c>
      <c r="M4731">
        <v>60</v>
      </c>
      <c r="N4731" t="s">
        <v>7769</v>
      </c>
      <c r="O4731" t="s">
        <v>28</v>
      </c>
      <c r="P4731">
        <v>15066</v>
      </c>
      <c r="Q4731">
        <v>36357784</v>
      </c>
      <c r="R4731" t="s">
        <v>102</v>
      </c>
      <c r="S4731">
        <v>60</v>
      </c>
      <c r="T4731" t="s">
        <v>132</v>
      </c>
      <c r="U4731" s="4">
        <f>Tabla1[[#This Row],[OS-Valor Unitario]]-Tabla1[[#This Row],[costo_antes_iva]]</f>
        <v>2900</v>
      </c>
      <c r="V4731" s="4">
        <f>Tabla1[[#This Row],[OS-Valor Unitario]]*Tabla1[[#This Row],[CANTIDAD ENTREGA SATELITE]]</f>
        <v>240000</v>
      </c>
      <c r="W4731" s="4">
        <f>Tabla1[[#This Row],[costo_antes_iva]]*Tabla1[[#This Row],[CANTIDAD ENTREGA SATELITE]]</f>
        <v>66000</v>
      </c>
      <c r="X4731" s="4">
        <f>Tabla1[[#This Row],[Valor total OS]]-Tabla1[[#This Row],[valor total op]]</f>
        <v>174000</v>
      </c>
    </row>
    <row r="4732" spans="1:24" x14ac:dyDescent="0.3">
      <c r="A4732">
        <v>5557</v>
      </c>
      <c r="B4732" t="s">
        <v>7773</v>
      </c>
      <c r="C4732" t="s">
        <v>374</v>
      </c>
      <c r="D4732" t="s">
        <v>126</v>
      </c>
      <c r="E4732" t="s">
        <v>7774</v>
      </c>
      <c r="F4732" s="2">
        <v>45505</v>
      </c>
      <c r="G4732">
        <v>7500</v>
      </c>
      <c r="H4732" t="s">
        <v>24</v>
      </c>
      <c r="I4732" t="s">
        <v>7775</v>
      </c>
      <c r="J4732">
        <v>3</v>
      </c>
      <c r="K4732" t="s">
        <v>269</v>
      </c>
      <c r="L4732">
        <v>7500</v>
      </c>
      <c r="M4732">
        <v>12</v>
      </c>
      <c r="N4732" t="s">
        <v>7769</v>
      </c>
      <c r="O4732" t="s">
        <v>28</v>
      </c>
      <c r="P4732">
        <v>15058</v>
      </c>
      <c r="Q4732">
        <v>36357784</v>
      </c>
      <c r="R4732" t="s">
        <v>29</v>
      </c>
      <c r="S4732">
        <v>126</v>
      </c>
      <c r="T4732" t="s">
        <v>132</v>
      </c>
      <c r="U4732" s="4">
        <f>Tabla1[[#This Row],[OS-Valor Unitario]]-Tabla1[[#This Row],[costo_antes_iva]]</f>
        <v>0</v>
      </c>
      <c r="V4732" s="4">
        <f>Tabla1[[#This Row],[OS-Valor Unitario]]*Tabla1[[#This Row],[CANTIDAD ENTREGA SATELITE]]</f>
        <v>945000</v>
      </c>
      <c r="W4732" s="4">
        <f>Tabla1[[#This Row],[costo_antes_iva]]*Tabla1[[#This Row],[CANTIDAD ENTREGA SATELITE]]</f>
        <v>945000</v>
      </c>
      <c r="X4732" s="4">
        <f>Tabla1[[#This Row],[Valor total OS]]-Tabla1[[#This Row],[valor total op]]</f>
        <v>0</v>
      </c>
    </row>
    <row r="4733" spans="1:24" x14ac:dyDescent="0.3">
      <c r="A4733">
        <v>5557</v>
      </c>
      <c r="B4733" t="s">
        <v>7773</v>
      </c>
      <c r="C4733" t="s">
        <v>374</v>
      </c>
      <c r="D4733" t="s">
        <v>126</v>
      </c>
      <c r="E4733" t="s">
        <v>7774</v>
      </c>
      <c r="F4733" s="2">
        <v>45505</v>
      </c>
      <c r="G4733">
        <v>7500</v>
      </c>
      <c r="H4733" t="s">
        <v>24</v>
      </c>
      <c r="I4733" t="s">
        <v>7775</v>
      </c>
      <c r="J4733">
        <v>3</v>
      </c>
      <c r="K4733" t="s">
        <v>269</v>
      </c>
      <c r="L4733">
        <v>7500</v>
      </c>
      <c r="M4733">
        <v>12</v>
      </c>
      <c r="N4733" t="s">
        <v>7769</v>
      </c>
      <c r="O4733" t="s">
        <v>28</v>
      </c>
      <c r="P4733">
        <v>15058</v>
      </c>
      <c r="Q4733">
        <v>36357784</v>
      </c>
      <c r="R4733" t="s">
        <v>29</v>
      </c>
      <c r="S4733">
        <v>126</v>
      </c>
      <c r="T4733" t="s">
        <v>269</v>
      </c>
      <c r="U4733" s="4">
        <f>Tabla1[[#This Row],[OS-Valor Unitario]]-Tabla1[[#This Row],[costo_antes_iva]]</f>
        <v>0</v>
      </c>
      <c r="V4733" s="4">
        <f>Tabla1[[#This Row],[OS-Valor Unitario]]*Tabla1[[#This Row],[CANTIDAD ENTREGA SATELITE]]</f>
        <v>945000</v>
      </c>
      <c r="W4733" s="4">
        <f>Tabla1[[#This Row],[costo_antes_iva]]*Tabla1[[#This Row],[CANTIDAD ENTREGA SATELITE]]</f>
        <v>945000</v>
      </c>
      <c r="X4733" s="4">
        <f>Tabla1[[#This Row],[Valor total OS]]-Tabla1[[#This Row],[valor total op]]</f>
        <v>0</v>
      </c>
    </row>
    <row r="4734" spans="1:24" x14ac:dyDescent="0.3">
      <c r="A4734">
        <v>5548</v>
      </c>
      <c r="B4734" t="s">
        <v>7858</v>
      </c>
      <c r="C4734" t="s">
        <v>70</v>
      </c>
      <c r="D4734" t="s">
        <v>1146</v>
      </c>
      <c r="E4734" t="s">
        <v>7859</v>
      </c>
      <c r="F4734" s="2">
        <v>45504</v>
      </c>
      <c r="G4734">
        <v>750</v>
      </c>
      <c r="H4734" t="s">
        <v>88</v>
      </c>
      <c r="I4734" t="s">
        <v>7860</v>
      </c>
      <c r="J4734">
        <v>1</v>
      </c>
      <c r="K4734" t="s">
        <v>434</v>
      </c>
      <c r="L4734">
        <v>750</v>
      </c>
      <c r="M4734">
        <v>1040</v>
      </c>
      <c r="N4734" t="s">
        <v>7861</v>
      </c>
      <c r="O4734" t="s">
        <v>765</v>
      </c>
      <c r="P4734">
        <v>15307</v>
      </c>
      <c r="Q4734">
        <v>166522763</v>
      </c>
      <c r="R4734" t="s">
        <v>76</v>
      </c>
      <c r="S4734">
        <v>1040</v>
      </c>
      <c r="T4734" t="s">
        <v>436</v>
      </c>
      <c r="U4734" s="4">
        <f>Tabla1[[#This Row],[OS-Valor Unitario]]-Tabla1[[#This Row],[costo_antes_iva]]</f>
        <v>0</v>
      </c>
      <c r="V4734" s="4">
        <f>Tabla1[[#This Row],[OS-Valor Unitario]]*Tabla1[[#This Row],[CANTIDAD ENTREGA SATELITE]]</f>
        <v>780000</v>
      </c>
      <c r="W4734" s="4">
        <f>Tabla1[[#This Row],[costo_antes_iva]]*Tabla1[[#This Row],[CANTIDAD ENTREGA SATELITE]]</f>
        <v>780000</v>
      </c>
      <c r="X4734" s="4">
        <f>Tabla1[[#This Row],[Valor total OS]]-Tabla1[[#This Row],[valor total op]]</f>
        <v>0</v>
      </c>
    </row>
    <row r="4735" spans="1:24" x14ac:dyDescent="0.3">
      <c r="A4735">
        <v>5548</v>
      </c>
      <c r="B4735" t="s">
        <v>7862</v>
      </c>
      <c r="C4735" t="s">
        <v>374</v>
      </c>
      <c r="D4735" t="s">
        <v>1146</v>
      </c>
      <c r="E4735" t="s">
        <v>7863</v>
      </c>
      <c r="F4735" s="2">
        <v>45504</v>
      </c>
      <c r="G4735">
        <v>7500</v>
      </c>
      <c r="H4735" t="s">
        <v>24</v>
      </c>
      <c r="I4735" t="s">
        <v>7864</v>
      </c>
      <c r="J4735">
        <v>2</v>
      </c>
      <c r="K4735" t="s">
        <v>444</v>
      </c>
      <c r="L4735">
        <v>7000</v>
      </c>
      <c r="M4735">
        <v>525</v>
      </c>
      <c r="N4735" t="s">
        <v>7861</v>
      </c>
      <c r="O4735" t="s">
        <v>765</v>
      </c>
      <c r="P4735">
        <v>15120</v>
      </c>
      <c r="Q4735">
        <v>166522763</v>
      </c>
      <c r="R4735" t="s">
        <v>29</v>
      </c>
      <c r="S4735">
        <v>525</v>
      </c>
      <c r="T4735" t="s">
        <v>445</v>
      </c>
      <c r="U4735" s="4">
        <f>Tabla1[[#This Row],[OS-Valor Unitario]]-Tabla1[[#This Row],[costo_antes_iva]]</f>
        <v>-500</v>
      </c>
      <c r="V4735" s="4">
        <f>Tabla1[[#This Row],[OS-Valor Unitario]]*Tabla1[[#This Row],[CANTIDAD ENTREGA SATELITE]]</f>
        <v>3675000</v>
      </c>
      <c r="W4735" s="4">
        <f>Tabla1[[#This Row],[costo_antes_iva]]*Tabla1[[#This Row],[CANTIDAD ENTREGA SATELITE]]</f>
        <v>3937500</v>
      </c>
      <c r="X4735" s="4">
        <f>Tabla1[[#This Row],[Valor total OS]]-Tabla1[[#This Row],[valor total op]]</f>
        <v>-262500</v>
      </c>
    </row>
    <row r="4736" spans="1:24" x14ac:dyDescent="0.3">
      <c r="A4736">
        <v>5548</v>
      </c>
      <c r="B4736" t="s">
        <v>7865</v>
      </c>
      <c r="C4736" t="s">
        <v>70</v>
      </c>
      <c r="D4736" t="s">
        <v>1146</v>
      </c>
      <c r="E4736" t="s">
        <v>7866</v>
      </c>
      <c r="F4736" s="2">
        <v>45504</v>
      </c>
      <c r="G4736">
        <v>750</v>
      </c>
      <c r="H4736" t="s">
        <v>88</v>
      </c>
      <c r="I4736" t="s">
        <v>7867</v>
      </c>
      <c r="J4736">
        <v>4</v>
      </c>
      <c r="K4736" t="s">
        <v>434</v>
      </c>
      <c r="L4736">
        <v>750</v>
      </c>
      <c r="M4736">
        <v>800</v>
      </c>
      <c r="N4736" t="s">
        <v>7861</v>
      </c>
      <c r="O4736" t="s">
        <v>765</v>
      </c>
      <c r="P4736">
        <v>15134</v>
      </c>
      <c r="Q4736">
        <v>166522763</v>
      </c>
      <c r="R4736" t="s">
        <v>76</v>
      </c>
      <c r="S4736">
        <v>800</v>
      </c>
      <c r="T4736" t="s">
        <v>436</v>
      </c>
      <c r="U4736" s="4">
        <f>Tabla1[[#This Row],[OS-Valor Unitario]]-Tabla1[[#This Row],[costo_antes_iva]]</f>
        <v>0</v>
      </c>
      <c r="V4736" s="4">
        <f>Tabla1[[#This Row],[OS-Valor Unitario]]*Tabla1[[#This Row],[CANTIDAD ENTREGA SATELITE]]</f>
        <v>600000</v>
      </c>
      <c r="W4736" s="4">
        <f>Tabla1[[#This Row],[costo_antes_iva]]*Tabla1[[#This Row],[CANTIDAD ENTREGA SATELITE]]</f>
        <v>600000</v>
      </c>
      <c r="X4736" s="4">
        <f>Tabla1[[#This Row],[Valor total OS]]-Tabla1[[#This Row],[valor total op]]</f>
        <v>0</v>
      </c>
    </row>
    <row r="4737" spans="1:24" x14ac:dyDescent="0.3">
      <c r="A4737">
        <v>5548</v>
      </c>
      <c r="B4737" t="s">
        <v>7865</v>
      </c>
      <c r="C4737" t="s">
        <v>70</v>
      </c>
      <c r="D4737" t="s">
        <v>1146</v>
      </c>
      <c r="E4737" t="s">
        <v>7866</v>
      </c>
      <c r="F4737" s="2">
        <v>45504</v>
      </c>
      <c r="G4737">
        <v>750</v>
      </c>
      <c r="H4737" t="s">
        <v>88</v>
      </c>
      <c r="I4737" t="s">
        <v>7867</v>
      </c>
      <c r="J4737">
        <v>4</v>
      </c>
      <c r="K4737" t="s">
        <v>434</v>
      </c>
      <c r="L4737">
        <v>750</v>
      </c>
      <c r="M4737">
        <v>750</v>
      </c>
      <c r="N4737" t="s">
        <v>7861</v>
      </c>
      <c r="O4737" t="s">
        <v>765</v>
      </c>
      <c r="P4737">
        <v>15135</v>
      </c>
      <c r="Q4737">
        <v>166522763</v>
      </c>
      <c r="R4737" t="s">
        <v>76</v>
      </c>
      <c r="S4737">
        <v>750</v>
      </c>
      <c r="T4737" t="s">
        <v>436</v>
      </c>
      <c r="U4737" s="4">
        <f>Tabla1[[#This Row],[OS-Valor Unitario]]-Tabla1[[#This Row],[costo_antes_iva]]</f>
        <v>0</v>
      </c>
      <c r="V4737" s="4">
        <f>Tabla1[[#This Row],[OS-Valor Unitario]]*Tabla1[[#This Row],[CANTIDAD ENTREGA SATELITE]]</f>
        <v>562500</v>
      </c>
      <c r="W4737" s="4">
        <f>Tabla1[[#This Row],[costo_antes_iva]]*Tabla1[[#This Row],[CANTIDAD ENTREGA SATELITE]]</f>
        <v>562500</v>
      </c>
      <c r="X4737" s="4">
        <f>Tabla1[[#This Row],[Valor total OS]]-Tabla1[[#This Row],[valor total op]]</f>
        <v>0</v>
      </c>
    </row>
    <row r="4738" spans="1:24" x14ac:dyDescent="0.3">
      <c r="A4738">
        <v>5548</v>
      </c>
      <c r="B4738" t="s">
        <v>7868</v>
      </c>
      <c r="C4738" t="s">
        <v>70</v>
      </c>
      <c r="D4738" t="s">
        <v>1146</v>
      </c>
      <c r="E4738" t="s">
        <v>7869</v>
      </c>
      <c r="F4738" s="2">
        <v>45504</v>
      </c>
      <c r="G4738">
        <v>750</v>
      </c>
      <c r="H4738" t="s">
        <v>88</v>
      </c>
      <c r="I4738" t="s">
        <v>7870</v>
      </c>
      <c r="J4738">
        <v>5</v>
      </c>
      <c r="K4738" t="s">
        <v>434</v>
      </c>
      <c r="L4738">
        <v>750</v>
      </c>
      <c r="M4738">
        <v>54</v>
      </c>
      <c r="N4738" t="s">
        <v>7861</v>
      </c>
      <c r="O4738" t="s">
        <v>765</v>
      </c>
      <c r="P4738">
        <v>15311</v>
      </c>
      <c r="Q4738">
        <v>166522763</v>
      </c>
      <c r="R4738" t="s">
        <v>76</v>
      </c>
      <c r="S4738">
        <v>54</v>
      </c>
      <c r="T4738" t="s">
        <v>436</v>
      </c>
      <c r="U4738" s="4">
        <f>Tabla1[[#This Row],[OS-Valor Unitario]]-Tabla1[[#This Row],[costo_antes_iva]]</f>
        <v>0</v>
      </c>
      <c r="V4738" s="4">
        <f>Tabla1[[#This Row],[OS-Valor Unitario]]*Tabla1[[#This Row],[CANTIDAD ENTREGA SATELITE]]</f>
        <v>40500</v>
      </c>
      <c r="W4738" s="4">
        <f>Tabla1[[#This Row],[costo_antes_iva]]*Tabla1[[#This Row],[CANTIDAD ENTREGA SATELITE]]</f>
        <v>40500</v>
      </c>
      <c r="X4738" s="4">
        <f>Tabla1[[#This Row],[Valor total OS]]-Tabla1[[#This Row],[valor total op]]</f>
        <v>0</v>
      </c>
    </row>
    <row r="4739" spans="1:24" x14ac:dyDescent="0.3">
      <c r="A4739">
        <v>5548</v>
      </c>
      <c r="B4739" t="s">
        <v>7871</v>
      </c>
      <c r="C4739" t="s">
        <v>374</v>
      </c>
      <c r="D4739" t="s">
        <v>1146</v>
      </c>
      <c r="E4739" t="s">
        <v>7872</v>
      </c>
      <c r="F4739" s="2">
        <v>45504</v>
      </c>
      <c r="G4739">
        <v>7500</v>
      </c>
      <c r="H4739" t="s">
        <v>24</v>
      </c>
      <c r="I4739" t="s">
        <v>7873</v>
      </c>
      <c r="J4739">
        <v>6</v>
      </c>
      <c r="K4739" t="s">
        <v>7642</v>
      </c>
      <c r="L4739">
        <v>7500</v>
      </c>
      <c r="M4739">
        <v>762</v>
      </c>
      <c r="N4739" t="s">
        <v>7861</v>
      </c>
      <c r="O4739" t="s">
        <v>765</v>
      </c>
      <c r="P4739">
        <v>14863</v>
      </c>
      <c r="Q4739">
        <v>166522763</v>
      </c>
      <c r="R4739" t="s">
        <v>29</v>
      </c>
      <c r="S4739">
        <v>762</v>
      </c>
      <c r="T4739" t="s">
        <v>7643</v>
      </c>
      <c r="U4739" s="4">
        <f>Tabla1[[#This Row],[OS-Valor Unitario]]-Tabla1[[#This Row],[costo_antes_iva]]</f>
        <v>0</v>
      </c>
      <c r="V4739" s="4">
        <f>Tabla1[[#This Row],[OS-Valor Unitario]]*Tabla1[[#This Row],[CANTIDAD ENTREGA SATELITE]]</f>
        <v>5715000</v>
      </c>
      <c r="W4739" s="4">
        <f>Tabla1[[#This Row],[costo_antes_iva]]*Tabla1[[#This Row],[CANTIDAD ENTREGA SATELITE]]</f>
        <v>5715000</v>
      </c>
      <c r="X4739" s="4">
        <f>Tabla1[[#This Row],[Valor total OS]]-Tabla1[[#This Row],[valor total op]]</f>
        <v>0</v>
      </c>
    </row>
    <row r="4740" spans="1:24" x14ac:dyDescent="0.3">
      <c r="A4740">
        <v>5548</v>
      </c>
      <c r="B4740" t="s">
        <v>7871</v>
      </c>
      <c r="C4740" t="s">
        <v>374</v>
      </c>
      <c r="D4740" t="s">
        <v>1146</v>
      </c>
      <c r="E4740" t="s">
        <v>7872</v>
      </c>
      <c r="F4740" s="2">
        <v>45504</v>
      </c>
      <c r="G4740">
        <v>7500</v>
      </c>
      <c r="H4740" t="s">
        <v>24</v>
      </c>
      <c r="I4740" t="s">
        <v>7873</v>
      </c>
      <c r="J4740">
        <v>6</v>
      </c>
      <c r="K4740" t="s">
        <v>444</v>
      </c>
      <c r="L4740">
        <v>7000</v>
      </c>
      <c r="M4740">
        <v>110</v>
      </c>
      <c r="N4740" t="s">
        <v>7861</v>
      </c>
      <c r="O4740" t="s">
        <v>765</v>
      </c>
      <c r="P4740">
        <v>14862</v>
      </c>
      <c r="Q4740">
        <v>166522763</v>
      </c>
      <c r="R4740" t="s">
        <v>29</v>
      </c>
      <c r="S4740">
        <v>110</v>
      </c>
      <c r="T4740" t="s">
        <v>445</v>
      </c>
      <c r="U4740" s="4">
        <f>Tabla1[[#This Row],[OS-Valor Unitario]]-Tabla1[[#This Row],[costo_antes_iva]]</f>
        <v>-500</v>
      </c>
      <c r="V4740" s="4">
        <f>Tabla1[[#This Row],[OS-Valor Unitario]]*Tabla1[[#This Row],[CANTIDAD ENTREGA SATELITE]]</f>
        <v>770000</v>
      </c>
      <c r="W4740" s="4">
        <f>Tabla1[[#This Row],[costo_antes_iva]]*Tabla1[[#This Row],[CANTIDAD ENTREGA SATELITE]]</f>
        <v>825000</v>
      </c>
      <c r="X4740" s="4">
        <f>Tabla1[[#This Row],[Valor total OS]]-Tabla1[[#This Row],[valor total op]]</f>
        <v>-55000</v>
      </c>
    </row>
    <row r="4741" spans="1:24" x14ac:dyDescent="0.3">
      <c r="A4741">
        <v>5548</v>
      </c>
      <c r="B4741" t="s">
        <v>7874</v>
      </c>
      <c r="C4741" t="s">
        <v>374</v>
      </c>
      <c r="D4741" t="s">
        <v>1146</v>
      </c>
      <c r="E4741" t="s">
        <v>7875</v>
      </c>
      <c r="F4741" s="2">
        <v>45504</v>
      </c>
      <c r="G4741">
        <v>8000</v>
      </c>
      <c r="H4741" t="s">
        <v>24</v>
      </c>
      <c r="I4741" t="s">
        <v>7876</v>
      </c>
      <c r="J4741">
        <v>8</v>
      </c>
      <c r="K4741" t="s">
        <v>664</v>
      </c>
      <c r="L4741">
        <v>7000</v>
      </c>
      <c r="M4741">
        <v>54</v>
      </c>
      <c r="N4741" t="s">
        <v>7861</v>
      </c>
      <c r="O4741" t="s">
        <v>765</v>
      </c>
      <c r="P4741">
        <v>14882</v>
      </c>
      <c r="Q4741">
        <v>166522763</v>
      </c>
      <c r="R4741" t="s">
        <v>29</v>
      </c>
      <c r="S4741">
        <v>54</v>
      </c>
      <c r="T4741" t="s">
        <v>665</v>
      </c>
      <c r="U4741" s="4">
        <f>Tabla1[[#This Row],[OS-Valor Unitario]]-Tabla1[[#This Row],[costo_antes_iva]]</f>
        <v>-1000</v>
      </c>
      <c r="V4741" s="4">
        <f>Tabla1[[#This Row],[OS-Valor Unitario]]*Tabla1[[#This Row],[CANTIDAD ENTREGA SATELITE]]</f>
        <v>378000</v>
      </c>
      <c r="W4741" s="4">
        <f>Tabla1[[#This Row],[costo_antes_iva]]*Tabla1[[#This Row],[CANTIDAD ENTREGA SATELITE]]</f>
        <v>432000</v>
      </c>
      <c r="X4741" s="4">
        <f>Tabla1[[#This Row],[Valor total OS]]-Tabla1[[#This Row],[valor total op]]</f>
        <v>-54000</v>
      </c>
    </row>
    <row r="4742" spans="1:24" x14ac:dyDescent="0.3">
      <c r="A4742">
        <v>5547</v>
      </c>
      <c r="B4742" t="s">
        <v>7877</v>
      </c>
      <c r="C4742" t="s">
        <v>84</v>
      </c>
      <c r="D4742" t="s">
        <v>7380</v>
      </c>
      <c r="E4742" t="s">
        <v>7878</v>
      </c>
      <c r="F4742" s="2">
        <v>45504</v>
      </c>
      <c r="G4742">
        <v>4500</v>
      </c>
      <c r="H4742" t="s">
        <v>88</v>
      </c>
      <c r="I4742" t="s">
        <v>7879</v>
      </c>
      <c r="J4742">
        <v>1</v>
      </c>
      <c r="K4742" t="s">
        <v>252</v>
      </c>
      <c r="L4742">
        <v>4500</v>
      </c>
      <c r="M4742">
        <v>220</v>
      </c>
      <c r="N4742" t="s">
        <v>7880</v>
      </c>
      <c r="O4742" t="s">
        <v>1011</v>
      </c>
      <c r="P4742">
        <v>14805</v>
      </c>
      <c r="Q4742">
        <v>6596920</v>
      </c>
      <c r="R4742" t="s">
        <v>523</v>
      </c>
      <c r="S4742">
        <v>220</v>
      </c>
      <c r="T4742" t="s">
        <v>253</v>
      </c>
      <c r="U4742" s="4">
        <f>Tabla1[[#This Row],[OS-Valor Unitario]]-Tabla1[[#This Row],[costo_antes_iva]]</f>
        <v>0</v>
      </c>
      <c r="V4742" s="4">
        <f>Tabla1[[#This Row],[OS-Valor Unitario]]*Tabla1[[#This Row],[CANTIDAD ENTREGA SATELITE]]</f>
        <v>990000</v>
      </c>
      <c r="W4742" s="4">
        <f>Tabla1[[#This Row],[costo_antes_iva]]*Tabla1[[#This Row],[CANTIDAD ENTREGA SATELITE]]</f>
        <v>990000</v>
      </c>
      <c r="X4742" s="4">
        <f>Tabla1[[#This Row],[Valor total OS]]-Tabla1[[#This Row],[valor total op]]</f>
        <v>0</v>
      </c>
    </row>
    <row r="4743" spans="1:24" x14ac:dyDescent="0.3">
      <c r="A4743">
        <v>5546</v>
      </c>
      <c r="B4743" t="s">
        <v>7881</v>
      </c>
      <c r="C4743" t="s">
        <v>84</v>
      </c>
      <c r="D4743" t="s">
        <v>761</v>
      </c>
      <c r="E4743" t="s">
        <v>7882</v>
      </c>
      <c r="F4743" s="2">
        <v>45504</v>
      </c>
      <c r="G4743">
        <v>6500</v>
      </c>
      <c r="H4743" t="s">
        <v>35</v>
      </c>
      <c r="I4743" t="s">
        <v>7883</v>
      </c>
      <c r="J4743">
        <v>1</v>
      </c>
      <c r="K4743" t="s">
        <v>37</v>
      </c>
      <c r="L4743">
        <v>6500</v>
      </c>
      <c r="M4743">
        <v>300</v>
      </c>
      <c r="N4743" t="s">
        <v>7884</v>
      </c>
      <c r="O4743" t="s">
        <v>765</v>
      </c>
      <c r="P4743">
        <v>14825</v>
      </c>
      <c r="Q4743">
        <v>12956700</v>
      </c>
      <c r="R4743" t="s">
        <v>523</v>
      </c>
      <c r="S4743">
        <v>300</v>
      </c>
      <c r="T4743" t="s">
        <v>37</v>
      </c>
      <c r="U4743" s="4">
        <f>Tabla1[[#This Row],[OS-Valor Unitario]]-Tabla1[[#This Row],[costo_antes_iva]]</f>
        <v>0</v>
      </c>
      <c r="V4743" s="4">
        <f>Tabla1[[#This Row],[OS-Valor Unitario]]*Tabla1[[#This Row],[CANTIDAD ENTREGA SATELITE]]</f>
        <v>1950000</v>
      </c>
      <c r="W4743" s="4">
        <f>Tabla1[[#This Row],[costo_antes_iva]]*Tabla1[[#This Row],[CANTIDAD ENTREGA SATELITE]]</f>
        <v>1950000</v>
      </c>
      <c r="X4743" s="4">
        <f>Tabla1[[#This Row],[Valor total OS]]-Tabla1[[#This Row],[valor total op]]</f>
        <v>0</v>
      </c>
    </row>
    <row r="4744" spans="1:24" x14ac:dyDescent="0.3">
      <c r="A4744">
        <v>5765</v>
      </c>
      <c r="B4744" t="s">
        <v>6237</v>
      </c>
      <c r="C4744" t="s">
        <v>167</v>
      </c>
      <c r="D4744" t="s">
        <v>156</v>
      </c>
      <c r="E4744" t="s">
        <v>5997</v>
      </c>
      <c r="F4744" s="2">
        <v>45503</v>
      </c>
      <c r="G4744">
        <v>900</v>
      </c>
      <c r="H4744" t="s">
        <v>88</v>
      </c>
      <c r="I4744" t="s">
        <v>6238</v>
      </c>
      <c r="J4744">
        <v>2</v>
      </c>
      <c r="K4744" t="s">
        <v>434</v>
      </c>
      <c r="L4744">
        <v>900</v>
      </c>
      <c r="M4744">
        <v>40</v>
      </c>
      <c r="N4744" t="s">
        <v>5999</v>
      </c>
      <c r="O4744" t="s">
        <v>114</v>
      </c>
      <c r="P4744">
        <v>16136</v>
      </c>
      <c r="Q4744">
        <v>16630570</v>
      </c>
      <c r="R4744" t="s">
        <v>76</v>
      </c>
      <c r="S4744">
        <v>40</v>
      </c>
      <c r="T4744" t="s">
        <v>436</v>
      </c>
      <c r="U4744" s="4">
        <f>Tabla1[[#This Row],[OS-Valor Unitario]]-Tabla1[[#This Row],[costo_antes_iva]]</f>
        <v>0</v>
      </c>
      <c r="V4744" s="4">
        <f>Tabla1[[#This Row],[OS-Valor Unitario]]*Tabla1[[#This Row],[CANTIDAD ENTREGA SATELITE]]</f>
        <v>36000</v>
      </c>
      <c r="W4744" s="4">
        <f>Tabla1[[#This Row],[costo_antes_iva]]*Tabla1[[#This Row],[CANTIDAD ENTREGA SATELITE]]</f>
        <v>36000</v>
      </c>
      <c r="X4744" s="4">
        <f>Tabla1[[#This Row],[Valor total OS]]-Tabla1[[#This Row],[valor total op]]</f>
        <v>0</v>
      </c>
    </row>
    <row r="4745" spans="1:24" x14ac:dyDescent="0.3">
      <c r="A4745">
        <v>5765</v>
      </c>
      <c r="B4745" t="s">
        <v>6237</v>
      </c>
      <c r="C4745" t="s">
        <v>167</v>
      </c>
      <c r="D4745" t="s">
        <v>156</v>
      </c>
      <c r="E4745" t="s">
        <v>5997</v>
      </c>
      <c r="F4745" s="2">
        <v>45503</v>
      </c>
      <c r="G4745">
        <v>10700</v>
      </c>
      <c r="H4745" t="s">
        <v>24</v>
      </c>
      <c r="I4745" t="s">
        <v>6238</v>
      </c>
      <c r="J4745">
        <v>2</v>
      </c>
      <c r="K4745" t="s">
        <v>74</v>
      </c>
      <c r="L4745">
        <v>11000</v>
      </c>
      <c r="M4745">
        <v>40</v>
      </c>
      <c r="N4745" t="s">
        <v>5999</v>
      </c>
      <c r="O4745" t="s">
        <v>114</v>
      </c>
      <c r="P4745">
        <v>16137</v>
      </c>
      <c r="Q4745">
        <v>16630570</v>
      </c>
      <c r="R4745" t="s">
        <v>76</v>
      </c>
      <c r="S4745">
        <v>40</v>
      </c>
      <c r="T4745" t="s">
        <v>77</v>
      </c>
      <c r="U4745" s="4">
        <f>Tabla1[[#This Row],[OS-Valor Unitario]]-Tabla1[[#This Row],[costo_antes_iva]]</f>
        <v>300</v>
      </c>
      <c r="V4745" s="4">
        <f>Tabla1[[#This Row],[OS-Valor Unitario]]*Tabla1[[#This Row],[CANTIDAD ENTREGA SATELITE]]</f>
        <v>440000</v>
      </c>
      <c r="W4745" s="4">
        <f>Tabla1[[#This Row],[costo_antes_iva]]*Tabla1[[#This Row],[CANTIDAD ENTREGA SATELITE]]</f>
        <v>428000</v>
      </c>
      <c r="X4745" s="4">
        <f>Tabla1[[#This Row],[Valor total OS]]-Tabla1[[#This Row],[valor total op]]</f>
        <v>12000</v>
      </c>
    </row>
    <row r="4746" spans="1:24" x14ac:dyDescent="0.3">
      <c r="A4746">
        <v>5765</v>
      </c>
      <c r="B4746" t="s">
        <v>6237</v>
      </c>
      <c r="C4746" t="s">
        <v>167</v>
      </c>
      <c r="D4746" t="s">
        <v>156</v>
      </c>
      <c r="E4746" t="s">
        <v>5997</v>
      </c>
      <c r="F4746" s="2">
        <v>45503</v>
      </c>
      <c r="G4746">
        <v>10000</v>
      </c>
      <c r="H4746" t="s">
        <v>24</v>
      </c>
      <c r="I4746" t="s">
        <v>6238</v>
      </c>
      <c r="J4746">
        <v>2</v>
      </c>
      <c r="K4746" t="s">
        <v>74</v>
      </c>
      <c r="L4746">
        <v>11000</v>
      </c>
      <c r="M4746">
        <v>40</v>
      </c>
      <c r="N4746" t="s">
        <v>5999</v>
      </c>
      <c r="O4746" t="s">
        <v>114</v>
      </c>
      <c r="P4746">
        <v>16137</v>
      </c>
      <c r="Q4746">
        <v>16630570</v>
      </c>
      <c r="R4746" t="s">
        <v>76</v>
      </c>
      <c r="S4746">
        <v>40</v>
      </c>
      <c r="T4746" t="s">
        <v>77</v>
      </c>
      <c r="U4746" s="4">
        <f>Tabla1[[#This Row],[OS-Valor Unitario]]-Tabla1[[#This Row],[costo_antes_iva]]</f>
        <v>1000</v>
      </c>
      <c r="V4746" s="4">
        <f>Tabla1[[#This Row],[OS-Valor Unitario]]*Tabla1[[#This Row],[CANTIDAD ENTREGA SATELITE]]</f>
        <v>440000</v>
      </c>
      <c r="W4746" s="4">
        <f>Tabla1[[#This Row],[costo_antes_iva]]*Tabla1[[#This Row],[CANTIDAD ENTREGA SATELITE]]</f>
        <v>400000</v>
      </c>
      <c r="X4746" s="4">
        <f>Tabla1[[#This Row],[Valor total OS]]-Tabla1[[#This Row],[valor total op]]</f>
        <v>40000</v>
      </c>
    </row>
    <row r="4747" spans="1:24" x14ac:dyDescent="0.3">
      <c r="A4747">
        <v>5649</v>
      </c>
      <c r="B4747" t="s">
        <v>7239</v>
      </c>
      <c r="C4747" t="s">
        <v>167</v>
      </c>
      <c r="D4747" t="s">
        <v>156</v>
      </c>
      <c r="E4747" t="s">
        <v>5997</v>
      </c>
      <c r="F4747" s="2">
        <v>45503</v>
      </c>
      <c r="G4747">
        <v>900</v>
      </c>
      <c r="H4747" t="s">
        <v>88</v>
      </c>
      <c r="I4747" t="s">
        <v>7240</v>
      </c>
      <c r="J4747">
        <v>24</v>
      </c>
      <c r="K4747" t="s">
        <v>434</v>
      </c>
      <c r="L4747">
        <v>900</v>
      </c>
      <c r="M4747">
        <v>95</v>
      </c>
      <c r="N4747" t="s">
        <v>5999</v>
      </c>
      <c r="O4747" t="s">
        <v>114</v>
      </c>
      <c r="P4747">
        <v>15619</v>
      </c>
      <c r="Q4747">
        <v>395816765</v>
      </c>
      <c r="R4747" t="s">
        <v>76</v>
      </c>
      <c r="S4747">
        <v>95</v>
      </c>
      <c r="T4747" t="s">
        <v>436</v>
      </c>
      <c r="U4747" s="4">
        <f>Tabla1[[#This Row],[OS-Valor Unitario]]-Tabla1[[#This Row],[costo_antes_iva]]</f>
        <v>0</v>
      </c>
      <c r="V4747" s="4">
        <f>Tabla1[[#This Row],[OS-Valor Unitario]]*Tabla1[[#This Row],[CANTIDAD ENTREGA SATELITE]]</f>
        <v>85500</v>
      </c>
      <c r="W4747" s="4">
        <f>Tabla1[[#This Row],[costo_antes_iva]]*Tabla1[[#This Row],[CANTIDAD ENTREGA SATELITE]]</f>
        <v>85500</v>
      </c>
      <c r="X4747" s="4">
        <f>Tabla1[[#This Row],[Valor total OS]]-Tabla1[[#This Row],[valor total op]]</f>
        <v>0</v>
      </c>
    </row>
    <row r="4748" spans="1:24" x14ac:dyDescent="0.3">
      <c r="A4748">
        <v>5649</v>
      </c>
      <c r="B4748" t="s">
        <v>7239</v>
      </c>
      <c r="C4748" t="s">
        <v>167</v>
      </c>
      <c r="D4748" t="s">
        <v>156</v>
      </c>
      <c r="E4748" t="s">
        <v>5997</v>
      </c>
      <c r="F4748" s="2">
        <v>45503</v>
      </c>
      <c r="G4748">
        <v>10700</v>
      </c>
      <c r="H4748" t="s">
        <v>24</v>
      </c>
      <c r="I4748" t="s">
        <v>7240</v>
      </c>
      <c r="J4748">
        <v>24</v>
      </c>
      <c r="K4748" t="s">
        <v>437</v>
      </c>
      <c r="L4748">
        <v>11000</v>
      </c>
      <c r="M4748">
        <v>95</v>
      </c>
      <c r="N4748" t="s">
        <v>5999</v>
      </c>
      <c r="O4748" t="s">
        <v>114</v>
      </c>
      <c r="P4748">
        <v>15698</v>
      </c>
      <c r="Q4748">
        <v>395816765</v>
      </c>
      <c r="R4748" t="s">
        <v>76</v>
      </c>
      <c r="S4748">
        <v>95</v>
      </c>
      <c r="T4748" t="s">
        <v>438</v>
      </c>
      <c r="U4748" s="4">
        <f>Tabla1[[#This Row],[OS-Valor Unitario]]-Tabla1[[#This Row],[costo_antes_iva]]</f>
        <v>300</v>
      </c>
      <c r="V4748" s="4">
        <f>Tabla1[[#This Row],[OS-Valor Unitario]]*Tabla1[[#This Row],[CANTIDAD ENTREGA SATELITE]]</f>
        <v>1045000</v>
      </c>
      <c r="W4748" s="4">
        <f>Tabla1[[#This Row],[costo_antes_iva]]*Tabla1[[#This Row],[CANTIDAD ENTREGA SATELITE]]</f>
        <v>1016500</v>
      </c>
      <c r="X4748" s="4">
        <f>Tabla1[[#This Row],[Valor total OS]]-Tabla1[[#This Row],[valor total op]]</f>
        <v>28500</v>
      </c>
    </row>
    <row r="4749" spans="1:24" x14ac:dyDescent="0.3">
      <c r="A4749">
        <v>5649</v>
      </c>
      <c r="B4749" t="s">
        <v>7239</v>
      </c>
      <c r="C4749" t="s">
        <v>167</v>
      </c>
      <c r="D4749" t="s">
        <v>156</v>
      </c>
      <c r="E4749" t="s">
        <v>5997</v>
      </c>
      <c r="F4749" s="2">
        <v>45503</v>
      </c>
      <c r="G4749">
        <v>10000</v>
      </c>
      <c r="H4749" t="s">
        <v>24</v>
      </c>
      <c r="I4749" t="s">
        <v>7240</v>
      </c>
      <c r="J4749">
        <v>24</v>
      </c>
      <c r="K4749" t="s">
        <v>437</v>
      </c>
      <c r="L4749">
        <v>11000</v>
      </c>
      <c r="M4749">
        <v>95</v>
      </c>
      <c r="N4749" t="s">
        <v>5999</v>
      </c>
      <c r="O4749" t="s">
        <v>114</v>
      </c>
      <c r="P4749">
        <v>15698</v>
      </c>
      <c r="Q4749">
        <v>395816765</v>
      </c>
      <c r="R4749" t="s">
        <v>76</v>
      </c>
      <c r="S4749">
        <v>95</v>
      </c>
      <c r="T4749" t="s">
        <v>438</v>
      </c>
      <c r="U4749" s="4">
        <f>Tabla1[[#This Row],[OS-Valor Unitario]]-Tabla1[[#This Row],[costo_antes_iva]]</f>
        <v>1000</v>
      </c>
      <c r="V4749" s="4">
        <f>Tabla1[[#This Row],[OS-Valor Unitario]]*Tabla1[[#This Row],[CANTIDAD ENTREGA SATELITE]]</f>
        <v>1045000</v>
      </c>
      <c r="W4749" s="4">
        <f>Tabla1[[#This Row],[costo_antes_iva]]*Tabla1[[#This Row],[CANTIDAD ENTREGA SATELITE]]</f>
        <v>950000</v>
      </c>
      <c r="X4749" s="4">
        <f>Tabla1[[#This Row],[Valor total OS]]-Tabla1[[#This Row],[valor total op]]</f>
        <v>95000</v>
      </c>
    </row>
    <row r="4750" spans="1:24" x14ac:dyDescent="0.3">
      <c r="A4750">
        <v>5550</v>
      </c>
      <c r="B4750" t="s">
        <v>7848</v>
      </c>
      <c r="C4750" t="s">
        <v>266</v>
      </c>
      <c r="D4750" t="s">
        <v>7849</v>
      </c>
      <c r="E4750" t="s">
        <v>7850</v>
      </c>
      <c r="F4750" s="2">
        <v>45502</v>
      </c>
      <c r="G4750">
        <v>16000</v>
      </c>
      <c r="H4750" t="s">
        <v>24</v>
      </c>
      <c r="I4750" t="s">
        <v>7851</v>
      </c>
      <c r="J4750">
        <v>1</v>
      </c>
      <c r="K4750" t="s">
        <v>7852</v>
      </c>
      <c r="L4750">
        <v>16000</v>
      </c>
      <c r="M4750">
        <v>60</v>
      </c>
      <c r="N4750" t="s">
        <v>7853</v>
      </c>
      <c r="O4750" t="s">
        <v>28</v>
      </c>
      <c r="P4750">
        <v>15018</v>
      </c>
      <c r="Q4750">
        <v>9493840</v>
      </c>
      <c r="R4750" t="s">
        <v>270</v>
      </c>
      <c r="S4750">
        <v>60</v>
      </c>
      <c r="T4750" t="s">
        <v>7854</v>
      </c>
      <c r="U4750" s="4">
        <f>Tabla1[[#This Row],[OS-Valor Unitario]]-Tabla1[[#This Row],[costo_antes_iva]]</f>
        <v>0</v>
      </c>
      <c r="V4750" s="4">
        <f>Tabla1[[#This Row],[OS-Valor Unitario]]*Tabla1[[#This Row],[CANTIDAD ENTREGA SATELITE]]</f>
        <v>960000</v>
      </c>
      <c r="W4750" s="4">
        <f>Tabla1[[#This Row],[costo_antes_iva]]*Tabla1[[#This Row],[CANTIDAD ENTREGA SATELITE]]</f>
        <v>960000</v>
      </c>
      <c r="X4750" s="4">
        <f>Tabla1[[#This Row],[Valor total OS]]-Tabla1[[#This Row],[valor total op]]</f>
        <v>0</v>
      </c>
    </row>
    <row r="4751" spans="1:24" x14ac:dyDescent="0.3">
      <c r="A4751">
        <v>5550</v>
      </c>
      <c r="B4751" t="s">
        <v>7848</v>
      </c>
      <c r="C4751" t="s">
        <v>266</v>
      </c>
      <c r="D4751" t="s">
        <v>7849</v>
      </c>
      <c r="E4751" t="s">
        <v>7850</v>
      </c>
      <c r="F4751" s="2">
        <v>45502</v>
      </c>
      <c r="G4751">
        <v>3900</v>
      </c>
      <c r="H4751" t="s">
        <v>88</v>
      </c>
      <c r="I4751" t="s">
        <v>7851</v>
      </c>
      <c r="J4751">
        <v>1</v>
      </c>
      <c r="K4751" t="s">
        <v>129</v>
      </c>
      <c r="L4751">
        <v>3900</v>
      </c>
      <c r="M4751">
        <v>60</v>
      </c>
      <c r="N4751" t="s">
        <v>7853</v>
      </c>
      <c r="O4751" t="s">
        <v>28</v>
      </c>
      <c r="P4751">
        <v>14938</v>
      </c>
      <c r="Q4751">
        <v>9493840</v>
      </c>
      <c r="R4751" t="s">
        <v>270</v>
      </c>
      <c r="S4751">
        <v>60</v>
      </c>
      <c r="T4751" t="s">
        <v>132</v>
      </c>
      <c r="U4751" s="4">
        <f>Tabla1[[#This Row],[OS-Valor Unitario]]-Tabla1[[#This Row],[costo_antes_iva]]</f>
        <v>0</v>
      </c>
      <c r="V4751" s="4">
        <f>Tabla1[[#This Row],[OS-Valor Unitario]]*Tabla1[[#This Row],[CANTIDAD ENTREGA SATELITE]]</f>
        <v>234000</v>
      </c>
      <c r="W4751" s="4">
        <f>Tabla1[[#This Row],[costo_antes_iva]]*Tabla1[[#This Row],[CANTIDAD ENTREGA SATELITE]]</f>
        <v>234000</v>
      </c>
      <c r="X4751" s="4">
        <f>Tabla1[[#This Row],[Valor total OS]]-Tabla1[[#This Row],[valor total op]]</f>
        <v>0</v>
      </c>
    </row>
    <row r="4752" spans="1:24" x14ac:dyDescent="0.3">
      <c r="A4752">
        <v>5550</v>
      </c>
      <c r="B4752" t="s">
        <v>7848</v>
      </c>
      <c r="C4752" t="s">
        <v>266</v>
      </c>
      <c r="D4752" t="s">
        <v>7849</v>
      </c>
      <c r="E4752" t="s">
        <v>7850</v>
      </c>
      <c r="F4752" s="2">
        <v>45502</v>
      </c>
      <c r="G4752">
        <v>2800</v>
      </c>
      <c r="H4752" t="s">
        <v>88</v>
      </c>
      <c r="I4752" t="s">
        <v>7851</v>
      </c>
      <c r="J4752">
        <v>1</v>
      </c>
      <c r="K4752" t="s">
        <v>129</v>
      </c>
      <c r="L4752">
        <v>3900</v>
      </c>
      <c r="M4752">
        <v>60</v>
      </c>
      <c r="N4752" t="s">
        <v>7853</v>
      </c>
      <c r="O4752" t="s">
        <v>28</v>
      </c>
      <c r="P4752">
        <v>14938</v>
      </c>
      <c r="Q4752">
        <v>9493840</v>
      </c>
      <c r="R4752" t="s">
        <v>270</v>
      </c>
      <c r="S4752">
        <v>60</v>
      </c>
      <c r="T4752" t="s">
        <v>132</v>
      </c>
      <c r="U4752" s="4">
        <f>Tabla1[[#This Row],[OS-Valor Unitario]]-Tabla1[[#This Row],[costo_antes_iva]]</f>
        <v>1100</v>
      </c>
      <c r="V4752" s="4">
        <f>Tabla1[[#This Row],[OS-Valor Unitario]]*Tabla1[[#This Row],[CANTIDAD ENTREGA SATELITE]]</f>
        <v>234000</v>
      </c>
      <c r="W4752" s="4">
        <f>Tabla1[[#This Row],[costo_antes_iva]]*Tabla1[[#This Row],[CANTIDAD ENTREGA SATELITE]]</f>
        <v>168000</v>
      </c>
      <c r="X4752" s="4">
        <f>Tabla1[[#This Row],[Valor total OS]]-Tabla1[[#This Row],[valor total op]]</f>
        <v>66000</v>
      </c>
    </row>
    <row r="4753" spans="1:24" x14ac:dyDescent="0.3">
      <c r="A4753">
        <v>5550</v>
      </c>
      <c r="B4753" t="s">
        <v>7855</v>
      </c>
      <c r="C4753" t="s">
        <v>266</v>
      </c>
      <c r="D4753" t="s">
        <v>7849</v>
      </c>
      <c r="E4753" t="s">
        <v>7856</v>
      </c>
      <c r="F4753" s="2">
        <v>45502</v>
      </c>
      <c r="G4753">
        <v>16000</v>
      </c>
      <c r="H4753" t="s">
        <v>24</v>
      </c>
      <c r="I4753" t="s">
        <v>7857</v>
      </c>
      <c r="J4753">
        <v>2</v>
      </c>
      <c r="K4753" t="s">
        <v>7852</v>
      </c>
      <c r="L4753">
        <v>16000</v>
      </c>
      <c r="M4753">
        <v>40</v>
      </c>
      <c r="N4753" t="s">
        <v>7853</v>
      </c>
      <c r="O4753" t="s">
        <v>28</v>
      </c>
      <c r="P4753">
        <v>15019</v>
      </c>
      <c r="Q4753">
        <v>9493840</v>
      </c>
      <c r="R4753" t="s">
        <v>270</v>
      </c>
      <c r="S4753">
        <v>40</v>
      </c>
      <c r="T4753" t="s">
        <v>7854</v>
      </c>
      <c r="U4753" s="4">
        <f>Tabla1[[#This Row],[OS-Valor Unitario]]-Tabla1[[#This Row],[costo_antes_iva]]</f>
        <v>0</v>
      </c>
      <c r="V4753" s="4">
        <f>Tabla1[[#This Row],[OS-Valor Unitario]]*Tabla1[[#This Row],[CANTIDAD ENTREGA SATELITE]]</f>
        <v>640000</v>
      </c>
      <c r="W4753" s="4">
        <f>Tabla1[[#This Row],[costo_antes_iva]]*Tabla1[[#This Row],[CANTIDAD ENTREGA SATELITE]]</f>
        <v>640000</v>
      </c>
      <c r="X4753" s="4">
        <f>Tabla1[[#This Row],[Valor total OS]]-Tabla1[[#This Row],[valor total op]]</f>
        <v>0</v>
      </c>
    </row>
    <row r="4754" spans="1:24" x14ac:dyDescent="0.3">
      <c r="A4754">
        <v>5550</v>
      </c>
      <c r="B4754" t="s">
        <v>7855</v>
      </c>
      <c r="C4754" t="s">
        <v>266</v>
      </c>
      <c r="D4754" t="s">
        <v>7849</v>
      </c>
      <c r="E4754" t="s">
        <v>7856</v>
      </c>
      <c r="F4754" s="2">
        <v>45502</v>
      </c>
      <c r="G4754">
        <v>1600</v>
      </c>
      <c r="H4754" t="s">
        <v>88</v>
      </c>
      <c r="I4754" t="s">
        <v>7857</v>
      </c>
      <c r="J4754">
        <v>2</v>
      </c>
      <c r="K4754" t="s">
        <v>129</v>
      </c>
      <c r="L4754">
        <v>4400</v>
      </c>
      <c r="M4754">
        <v>40</v>
      </c>
      <c r="N4754" t="s">
        <v>7853</v>
      </c>
      <c r="O4754" t="s">
        <v>28</v>
      </c>
      <c r="P4754">
        <v>14939</v>
      </c>
      <c r="Q4754">
        <v>9493840</v>
      </c>
      <c r="R4754" t="s">
        <v>270</v>
      </c>
      <c r="S4754">
        <v>40</v>
      </c>
      <c r="T4754" t="s">
        <v>132</v>
      </c>
      <c r="U4754" s="4">
        <f>Tabla1[[#This Row],[OS-Valor Unitario]]-Tabla1[[#This Row],[costo_antes_iva]]</f>
        <v>2800</v>
      </c>
      <c r="V4754" s="4">
        <f>Tabla1[[#This Row],[OS-Valor Unitario]]*Tabla1[[#This Row],[CANTIDAD ENTREGA SATELITE]]</f>
        <v>176000</v>
      </c>
      <c r="W4754" s="4">
        <f>Tabla1[[#This Row],[costo_antes_iva]]*Tabla1[[#This Row],[CANTIDAD ENTREGA SATELITE]]</f>
        <v>64000</v>
      </c>
      <c r="X4754" s="4">
        <f>Tabla1[[#This Row],[Valor total OS]]-Tabla1[[#This Row],[valor total op]]</f>
        <v>112000</v>
      </c>
    </row>
    <row r="4755" spans="1:24" x14ac:dyDescent="0.3">
      <c r="A4755">
        <v>5550</v>
      </c>
      <c r="B4755" t="s">
        <v>7855</v>
      </c>
      <c r="C4755" t="s">
        <v>266</v>
      </c>
      <c r="D4755" t="s">
        <v>7849</v>
      </c>
      <c r="E4755" t="s">
        <v>7856</v>
      </c>
      <c r="F4755" s="2">
        <v>45502</v>
      </c>
      <c r="G4755">
        <v>2800</v>
      </c>
      <c r="H4755" t="s">
        <v>88</v>
      </c>
      <c r="I4755" t="s">
        <v>7857</v>
      </c>
      <c r="J4755">
        <v>2</v>
      </c>
      <c r="K4755" t="s">
        <v>129</v>
      </c>
      <c r="L4755">
        <v>4400</v>
      </c>
      <c r="M4755">
        <v>40</v>
      </c>
      <c r="N4755" t="s">
        <v>7853</v>
      </c>
      <c r="O4755" t="s">
        <v>28</v>
      </c>
      <c r="P4755">
        <v>14939</v>
      </c>
      <c r="Q4755">
        <v>9493840</v>
      </c>
      <c r="R4755" t="s">
        <v>270</v>
      </c>
      <c r="S4755">
        <v>40</v>
      </c>
      <c r="T4755" t="s">
        <v>132</v>
      </c>
      <c r="U4755" s="4">
        <f>Tabla1[[#This Row],[OS-Valor Unitario]]-Tabla1[[#This Row],[costo_antes_iva]]</f>
        <v>1600</v>
      </c>
      <c r="V4755" s="4">
        <f>Tabla1[[#This Row],[OS-Valor Unitario]]*Tabla1[[#This Row],[CANTIDAD ENTREGA SATELITE]]</f>
        <v>176000</v>
      </c>
      <c r="W4755" s="4">
        <f>Tabla1[[#This Row],[costo_antes_iva]]*Tabla1[[#This Row],[CANTIDAD ENTREGA SATELITE]]</f>
        <v>112000</v>
      </c>
      <c r="X4755" s="4">
        <f>Tabla1[[#This Row],[Valor total OS]]-Tabla1[[#This Row],[valor total op]]</f>
        <v>64000</v>
      </c>
    </row>
    <row r="4756" spans="1:24" x14ac:dyDescent="0.3">
      <c r="A4756">
        <v>5545</v>
      </c>
      <c r="B4756" t="s">
        <v>7885</v>
      </c>
      <c r="C4756" t="s">
        <v>84</v>
      </c>
      <c r="D4756" t="s">
        <v>1890</v>
      </c>
      <c r="E4756" t="s">
        <v>7886</v>
      </c>
      <c r="F4756" s="2">
        <v>45502</v>
      </c>
      <c r="G4756">
        <v>3900</v>
      </c>
      <c r="H4756" t="s">
        <v>35</v>
      </c>
      <c r="I4756" t="s">
        <v>7887</v>
      </c>
      <c r="J4756">
        <v>1</v>
      </c>
      <c r="K4756" t="s">
        <v>37</v>
      </c>
      <c r="L4756">
        <v>4500</v>
      </c>
      <c r="M4756">
        <v>30</v>
      </c>
      <c r="N4756" t="s">
        <v>7888</v>
      </c>
      <c r="O4756" t="s">
        <v>131</v>
      </c>
      <c r="P4756">
        <v>14775</v>
      </c>
      <c r="Q4756">
        <v>1266270</v>
      </c>
      <c r="R4756" t="s">
        <v>523</v>
      </c>
      <c r="S4756">
        <v>30</v>
      </c>
      <c r="T4756" t="s">
        <v>37</v>
      </c>
      <c r="U4756" s="4">
        <f>Tabla1[[#This Row],[OS-Valor Unitario]]-Tabla1[[#This Row],[costo_antes_iva]]</f>
        <v>600</v>
      </c>
      <c r="V4756" s="4">
        <f>Tabla1[[#This Row],[OS-Valor Unitario]]*Tabla1[[#This Row],[CANTIDAD ENTREGA SATELITE]]</f>
        <v>135000</v>
      </c>
      <c r="W4756" s="4">
        <f>Tabla1[[#This Row],[costo_antes_iva]]*Tabla1[[#This Row],[CANTIDAD ENTREGA SATELITE]]</f>
        <v>117000</v>
      </c>
      <c r="X4756" s="4">
        <f>Tabla1[[#This Row],[Valor total OS]]-Tabla1[[#This Row],[valor total op]]</f>
        <v>18000</v>
      </c>
    </row>
    <row r="4757" spans="1:24" x14ac:dyDescent="0.3">
      <c r="A4757">
        <v>5545</v>
      </c>
      <c r="B4757" t="s">
        <v>7885</v>
      </c>
      <c r="C4757" t="s">
        <v>84</v>
      </c>
      <c r="D4757" t="s">
        <v>1890</v>
      </c>
      <c r="E4757" t="s">
        <v>7886</v>
      </c>
      <c r="F4757" s="2">
        <v>45502</v>
      </c>
      <c r="G4757">
        <v>4000</v>
      </c>
      <c r="H4757" t="s">
        <v>24</v>
      </c>
      <c r="I4757" t="s">
        <v>7887</v>
      </c>
      <c r="J4757">
        <v>1</v>
      </c>
      <c r="K4757" t="s">
        <v>7889</v>
      </c>
      <c r="L4757">
        <v>4000</v>
      </c>
      <c r="M4757">
        <v>30</v>
      </c>
      <c r="N4757" t="s">
        <v>7888</v>
      </c>
      <c r="O4757" t="s">
        <v>131</v>
      </c>
      <c r="P4757">
        <v>14800</v>
      </c>
      <c r="Q4757">
        <v>1266270</v>
      </c>
      <c r="R4757" t="s">
        <v>523</v>
      </c>
      <c r="S4757">
        <v>30</v>
      </c>
      <c r="T4757" t="s">
        <v>7890</v>
      </c>
      <c r="U4757" s="4">
        <f>Tabla1[[#This Row],[OS-Valor Unitario]]-Tabla1[[#This Row],[costo_antes_iva]]</f>
        <v>0</v>
      </c>
      <c r="V4757" s="4">
        <f>Tabla1[[#This Row],[OS-Valor Unitario]]*Tabla1[[#This Row],[CANTIDAD ENTREGA SATELITE]]</f>
        <v>120000</v>
      </c>
      <c r="W4757" s="4">
        <f>Tabla1[[#This Row],[costo_antes_iva]]*Tabla1[[#This Row],[CANTIDAD ENTREGA SATELITE]]</f>
        <v>120000</v>
      </c>
      <c r="X4757" s="4">
        <f>Tabla1[[#This Row],[Valor total OS]]-Tabla1[[#This Row],[valor total op]]</f>
        <v>0</v>
      </c>
    </row>
    <row r="4758" spans="1:24" x14ac:dyDescent="0.3">
      <c r="A4758">
        <v>5545</v>
      </c>
      <c r="B4758" t="s">
        <v>7885</v>
      </c>
      <c r="C4758" t="s">
        <v>84</v>
      </c>
      <c r="D4758" t="s">
        <v>1890</v>
      </c>
      <c r="E4758" t="s">
        <v>7886</v>
      </c>
      <c r="F4758" s="2">
        <v>45502</v>
      </c>
      <c r="G4758">
        <v>1200</v>
      </c>
      <c r="H4758" t="s">
        <v>88</v>
      </c>
      <c r="I4758" t="s">
        <v>7887</v>
      </c>
      <c r="J4758">
        <v>1</v>
      </c>
      <c r="K4758" t="s">
        <v>129</v>
      </c>
      <c r="L4758">
        <v>1500</v>
      </c>
      <c r="M4758">
        <v>30</v>
      </c>
      <c r="N4758" t="s">
        <v>7888</v>
      </c>
      <c r="O4758" t="s">
        <v>131</v>
      </c>
      <c r="P4758">
        <v>14776</v>
      </c>
      <c r="Q4758">
        <v>1266270</v>
      </c>
      <c r="R4758" t="s">
        <v>523</v>
      </c>
      <c r="S4758">
        <v>30</v>
      </c>
      <c r="T4758" t="s">
        <v>132</v>
      </c>
      <c r="U4758" s="4">
        <f>Tabla1[[#This Row],[OS-Valor Unitario]]-Tabla1[[#This Row],[costo_antes_iva]]</f>
        <v>300</v>
      </c>
      <c r="V4758" s="4">
        <f>Tabla1[[#This Row],[OS-Valor Unitario]]*Tabla1[[#This Row],[CANTIDAD ENTREGA SATELITE]]</f>
        <v>45000</v>
      </c>
      <c r="W4758" s="4">
        <f>Tabla1[[#This Row],[costo_antes_iva]]*Tabla1[[#This Row],[CANTIDAD ENTREGA SATELITE]]</f>
        <v>36000</v>
      </c>
      <c r="X4758" s="4">
        <f>Tabla1[[#This Row],[Valor total OS]]-Tabla1[[#This Row],[valor total op]]</f>
        <v>9000</v>
      </c>
    </row>
    <row r="4759" spans="1:24" x14ac:dyDescent="0.3">
      <c r="A4759">
        <v>5543</v>
      </c>
      <c r="B4759" t="s">
        <v>7901</v>
      </c>
      <c r="C4759" t="s">
        <v>1286</v>
      </c>
      <c r="D4759" t="s">
        <v>156</v>
      </c>
      <c r="E4759" t="s">
        <v>7902</v>
      </c>
      <c r="F4759" s="2">
        <v>45502</v>
      </c>
      <c r="G4759">
        <v>1500</v>
      </c>
      <c r="H4759" t="s">
        <v>35</v>
      </c>
      <c r="I4759" t="s">
        <v>7903</v>
      </c>
      <c r="J4759">
        <v>7</v>
      </c>
      <c r="K4759" t="s">
        <v>37</v>
      </c>
      <c r="L4759">
        <v>2000</v>
      </c>
      <c r="M4759">
        <v>200</v>
      </c>
      <c r="N4759" t="s">
        <v>7904</v>
      </c>
      <c r="O4759" t="s">
        <v>114</v>
      </c>
      <c r="P4759">
        <v>14999</v>
      </c>
      <c r="Q4759">
        <v>315780742</v>
      </c>
      <c r="R4759" t="s">
        <v>102</v>
      </c>
      <c r="S4759">
        <v>200</v>
      </c>
      <c r="T4759" t="s">
        <v>37</v>
      </c>
      <c r="U4759" s="4">
        <f>Tabla1[[#This Row],[OS-Valor Unitario]]-Tabla1[[#This Row],[costo_antes_iva]]</f>
        <v>500</v>
      </c>
      <c r="V4759" s="4">
        <f>Tabla1[[#This Row],[OS-Valor Unitario]]*Tabla1[[#This Row],[CANTIDAD ENTREGA SATELITE]]</f>
        <v>400000</v>
      </c>
      <c r="W4759" s="4">
        <f>Tabla1[[#This Row],[costo_antes_iva]]*Tabla1[[#This Row],[CANTIDAD ENTREGA SATELITE]]</f>
        <v>300000</v>
      </c>
      <c r="X4759" s="4">
        <f>Tabla1[[#This Row],[Valor total OS]]-Tabla1[[#This Row],[valor total op]]</f>
        <v>100000</v>
      </c>
    </row>
    <row r="4760" spans="1:24" x14ac:dyDescent="0.3">
      <c r="A4760">
        <v>5543</v>
      </c>
      <c r="B4760" t="s">
        <v>7901</v>
      </c>
      <c r="C4760" t="s">
        <v>1286</v>
      </c>
      <c r="D4760" t="s">
        <v>156</v>
      </c>
      <c r="E4760" t="s">
        <v>7902</v>
      </c>
      <c r="F4760" s="2">
        <v>45502</v>
      </c>
      <c r="G4760">
        <v>12000</v>
      </c>
      <c r="H4760" t="s">
        <v>24</v>
      </c>
      <c r="I4760" t="s">
        <v>7903</v>
      </c>
      <c r="J4760">
        <v>7</v>
      </c>
      <c r="K4760" t="s">
        <v>4712</v>
      </c>
      <c r="L4760">
        <v>12000</v>
      </c>
      <c r="M4760">
        <v>100</v>
      </c>
      <c r="N4760" t="s">
        <v>7904</v>
      </c>
      <c r="O4760" t="s">
        <v>114</v>
      </c>
      <c r="P4760">
        <v>15225</v>
      </c>
      <c r="Q4760">
        <v>315780742</v>
      </c>
      <c r="R4760" t="s">
        <v>102</v>
      </c>
      <c r="S4760">
        <v>97</v>
      </c>
      <c r="T4760" t="s">
        <v>4713</v>
      </c>
      <c r="U4760" s="4">
        <f>Tabla1[[#This Row],[OS-Valor Unitario]]-Tabla1[[#This Row],[costo_antes_iva]]</f>
        <v>0</v>
      </c>
      <c r="V4760" s="4">
        <f>Tabla1[[#This Row],[OS-Valor Unitario]]*Tabla1[[#This Row],[CANTIDAD ENTREGA SATELITE]]</f>
        <v>1164000</v>
      </c>
      <c r="W4760" s="4">
        <f>Tabla1[[#This Row],[costo_antes_iva]]*Tabla1[[#This Row],[CANTIDAD ENTREGA SATELITE]]</f>
        <v>1164000</v>
      </c>
      <c r="X4760" s="4">
        <f>Tabla1[[#This Row],[Valor total OS]]-Tabla1[[#This Row],[valor total op]]</f>
        <v>0</v>
      </c>
    </row>
    <row r="4761" spans="1:24" x14ac:dyDescent="0.3">
      <c r="A4761">
        <v>5543</v>
      </c>
      <c r="B4761" t="s">
        <v>7901</v>
      </c>
      <c r="C4761" t="s">
        <v>1286</v>
      </c>
      <c r="D4761" t="s">
        <v>156</v>
      </c>
      <c r="E4761" t="s">
        <v>7902</v>
      </c>
      <c r="F4761" s="2">
        <v>45502</v>
      </c>
      <c r="G4761">
        <v>12000</v>
      </c>
      <c r="H4761" t="s">
        <v>24</v>
      </c>
      <c r="I4761" t="s">
        <v>7903</v>
      </c>
      <c r="J4761">
        <v>7</v>
      </c>
      <c r="K4761" t="s">
        <v>834</v>
      </c>
      <c r="L4761">
        <v>12000</v>
      </c>
      <c r="M4761">
        <v>100</v>
      </c>
      <c r="N4761" t="s">
        <v>7904</v>
      </c>
      <c r="O4761" t="s">
        <v>114</v>
      </c>
      <c r="P4761">
        <v>15224</v>
      </c>
      <c r="Q4761">
        <v>315780742</v>
      </c>
      <c r="R4761" t="s">
        <v>102</v>
      </c>
      <c r="S4761">
        <v>100</v>
      </c>
      <c r="T4761" t="s">
        <v>835</v>
      </c>
      <c r="U4761" s="4">
        <f>Tabla1[[#This Row],[OS-Valor Unitario]]-Tabla1[[#This Row],[costo_antes_iva]]</f>
        <v>0</v>
      </c>
      <c r="V4761" s="4">
        <f>Tabla1[[#This Row],[OS-Valor Unitario]]*Tabla1[[#This Row],[CANTIDAD ENTREGA SATELITE]]</f>
        <v>1200000</v>
      </c>
      <c r="W4761" s="4">
        <f>Tabla1[[#This Row],[costo_antes_iva]]*Tabla1[[#This Row],[CANTIDAD ENTREGA SATELITE]]</f>
        <v>1200000</v>
      </c>
      <c r="X4761" s="4">
        <f>Tabla1[[#This Row],[Valor total OS]]-Tabla1[[#This Row],[valor total op]]</f>
        <v>0</v>
      </c>
    </row>
    <row r="4762" spans="1:24" x14ac:dyDescent="0.3">
      <c r="A4762">
        <v>5543</v>
      </c>
      <c r="B4762" t="s">
        <v>7943</v>
      </c>
      <c r="C4762" t="s">
        <v>374</v>
      </c>
      <c r="D4762" t="s">
        <v>156</v>
      </c>
      <c r="E4762" t="s">
        <v>7941</v>
      </c>
      <c r="F4762" s="2">
        <v>45502</v>
      </c>
      <c r="G4762">
        <v>7500</v>
      </c>
      <c r="H4762" t="s">
        <v>24</v>
      </c>
      <c r="I4762" t="s">
        <v>7944</v>
      </c>
      <c r="J4762">
        <v>22</v>
      </c>
      <c r="K4762" t="s">
        <v>2558</v>
      </c>
      <c r="L4762">
        <v>10000</v>
      </c>
      <c r="M4762">
        <v>165</v>
      </c>
      <c r="N4762" t="s">
        <v>7894</v>
      </c>
      <c r="O4762" t="s">
        <v>114</v>
      </c>
      <c r="P4762">
        <v>15081</v>
      </c>
      <c r="Q4762">
        <v>315780742</v>
      </c>
      <c r="R4762" t="s">
        <v>29</v>
      </c>
      <c r="S4762">
        <v>165</v>
      </c>
      <c r="T4762" t="s">
        <v>2559</v>
      </c>
      <c r="U4762" s="4">
        <f>Tabla1[[#This Row],[OS-Valor Unitario]]-Tabla1[[#This Row],[costo_antes_iva]]</f>
        <v>2500</v>
      </c>
      <c r="V4762" s="4">
        <f>Tabla1[[#This Row],[OS-Valor Unitario]]*Tabla1[[#This Row],[CANTIDAD ENTREGA SATELITE]]</f>
        <v>1650000</v>
      </c>
      <c r="W4762" s="4">
        <f>Tabla1[[#This Row],[costo_antes_iva]]*Tabla1[[#This Row],[CANTIDAD ENTREGA SATELITE]]</f>
        <v>1237500</v>
      </c>
      <c r="X4762" s="4">
        <f>Tabla1[[#This Row],[Valor total OS]]-Tabla1[[#This Row],[valor total op]]</f>
        <v>412500</v>
      </c>
    </row>
    <row r="4763" spans="1:24" x14ac:dyDescent="0.3">
      <c r="A4763">
        <v>5543</v>
      </c>
      <c r="B4763" t="s">
        <v>7943</v>
      </c>
      <c r="C4763" t="s">
        <v>374</v>
      </c>
      <c r="D4763" t="s">
        <v>156</v>
      </c>
      <c r="E4763" t="s">
        <v>7941</v>
      </c>
      <c r="F4763" s="2">
        <v>45502</v>
      </c>
      <c r="G4763">
        <v>7500</v>
      </c>
      <c r="H4763" t="s">
        <v>24</v>
      </c>
      <c r="I4763" t="s">
        <v>7944</v>
      </c>
      <c r="J4763">
        <v>22</v>
      </c>
      <c r="K4763" t="s">
        <v>381</v>
      </c>
      <c r="L4763">
        <v>10500</v>
      </c>
      <c r="M4763">
        <v>335</v>
      </c>
      <c r="N4763" t="s">
        <v>7894</v>
      </c>
      <c r="O4763" t="s">
        <v>114</v>
      </c>
      <c r="P4763">
        <v>15080</v>
      </c>
      <c r="Q4763">
        <v>315780742</v>
      </c>
      <c r="R4763" t="s">
        <v>29</v>
      </c>
      <c r="S4763">
        <v>335</v>
      </c>
      <c r="T4763" t="s">
        <v>382</v>
      </c>
      <c r="U4763" s="4">
        <f>Tabla1[[#This Row],[OS-Valor Unitario]]-Tabla1[[#This Row],[costo_antes_iva]]</f>
        <v>3000</v>
      </c>
      <c r="V4763" s="4">
        <f>Tabla1[[#This Row],[OS-Valor Unitario]]*Tabla1[[#This Row],[CANTIDAD ENTREGA SATELITE]]</f>
        <v>3517500</v>
      </c>
      <c r="W4763" s="4">
        <f>Tabla1[[#This Row],[costo_antes_iva]]*Tabla1[[#This Row],[CANTIDAD ENTREGA SATELITE]]</f>
        <v>2512500</v>
      </c>
      <c r="X4763" s="4">
        <f>Tabla1[[#This Row],[Valor total OS]]-Tabla1[[#This Row],[valor total op]]</f>
        <v>1005000</v>
      </c>
    </row>
    <row r="4764" spans="1:24" x14ac:dyDescent="0.3">
      <c r="A4764">
        <v>5541</v>
      </c>
      <c r="B4764" t="s">
        <v>7945</v>
      </c>
      <c r="C4764" t="s">
        <v>2616</v>
      </c>
      <c r="D4764" t="s">
        <v>239</v>
      </c>
      <c r="E4764" t="s">
        <v>7946</v>
      </c>
      <c r="F4764" s="2">
        <v>45502</v>
      </c>
      <c r="G4764">
        <v>1100</v>
      </c>
      <c r="H4764" t="s">
        <v>88</v>
      </c>
      <c r="I4764" t="s">
        <v>7947</v>
      </c>
      <c r="J4764">
        <v>1</v>
      </c>
      <c r="K4764" t="s">
        <v>3357</v>
      </c>
      <c r="L4764">
        <v>1100</v>
      </c>
      <c r="M4764">
        <v>90</v>
      </c>
      <c r="N4764" t="s">
        <v>7948</v>
      </c>
      <c r="O4764" t="s">
        <v>28</v>
      </c>
      <c r="P4764">
        <v>14933</v>
      </c>
      <c r="Q4764">
        <v>22704173</v>
      </c>
      <c r="R4764" t="s">
        <v>102</v>
      </c>
      <c r="S4764">
        <v>90</v>
      </c>
      <c r="T4764" t="s">
        <v>3359</v>
      </c>
      <c r="U4764" s="4">
        <f>Tabla1[[#This Row],[OS-Valor Unitario]]-Tabla1[[#This Row],[costo_antes_iva]]</f>
        <v>0</v>
      </c>
      <c r="V4764" s="4">
        <f>Tabla1[[#This Row],[OS-Valor Unitario]]*Tabla1[[#This Row],[CANTIDAD ENTREGA SATELITE]]</f>
        <v>99000</v>
      </c>
      <c r="W4764" s="4">
        <f>Tabla1[[#This Row],[costo_antes_iva]]*Tabla1[[#This Row],[CANTIDAD ENTREGA SATELITE]]</f>
        <v>99000</v>
      </c>
      <c r="X4764" s="4">
        <f>Tabla1[[#This Row],[Valor total OS]]-Tabla1[[#This Row],[valor total op]]</f>
        <v>0</v>
      </c>
    </row>
    <row r="4765" spans="1:24" x14ac:dyDescent="0.3">
      <c r="A4765">
        <v>5541</v>
      </c>
      <c r="B4765" t="s">
        <v>7945</v>
      </c>
      <c r="C4765" t="s">
        <v>2616</v>
      </c>
      <c r="D4765" t="s">
        <v>239</v>
      </c>
      <c r="E4765" t="s">
        <v>7946</v>
      </c>
      <c r="F4765" s="2">
        <v>45502</v>
      </c>
      <c r="G4765">
        <v>13500</v>
      </c>
      <c r="H4765" t="s">
        <v>24</v>
      </c>
      <c r="I4765" t="s">
        <v>7947</v>
      </c>
      <c r="J4765">
        <v>1</v>
      </c>
      <c r="K4765" t="s">
        <v>101</v>
      </c>
      <c r="L4765">
        <v>14000</v>
      </c>
      <c r="M4765">
        <v>90</v>
      </c>
      <c r="N4765" t="s">
        <v>7948</v>
      </c>
      <c r="O4765" t="s">
        <v>28</v>
      </c>
      <c r="P4765">
        <v>14997</v>
      </c>
      <c r="Q4765">
        <v>22704173</v>
      </c>
      <c r="R4765" t="s">
        <v>102</v>
      </c>
      <c r="S4765">
        <v>90</v>
      </c>
      <c r="T4765" t="s">
        <v>103</v>
      </c>
      <c r="U4765" s="4">
        <f>Tabla1[[#This Row],[OS-Valor Unitario]]-Tabla1[[#This Row],[costo_antes_iva]]</f>
        <v>500</v>
      </c>
      <c r="V4765" s="4">
        <f>Tabla1[[#This Row],[OS-Valor Unitario]]*Tabla1[[#This Row],[CANTIDAD ENTREGA SATELITE]]</f>
        <v>1260000</v>
      </c>
      <c r="W4765" s="4">
        <f>Tabla1[[#This Row],[costo_antes_iva]]*Tabla1[[#This Row],[CANTIDAD ENTREGA SATELITE]]</f>
        <v>1215000</v>
      </c>
      <c r="X4765" s="4">
        <f>Tabla1[[#This Row],[Valor total OS]]-Tabla1[[#This Row],[valor total op]]</f>
        <v>45000</v>
      </c>
    </row>
    <row r="4766" spans="1:24" x14ac:dyDescent="0.3">
      <c r="A4766">
        <v>5541</v>
      </c>
      <c r="B4766" t="s">
        <v>7949</v>
      </c>
      <c r="C4766" t="s">
        <v>374</v>
      </c>
      <c r="D4766" t="s">
        <v>239</v>
      </c>
      <c r="E4766" t="s">
        <v>7950</v>
      </c>
      <c r="F4766" s="2">
        <v>45502</v>
      </c>
      <c r="G4766">
        <v>9000</v>
      </c>
      <c r="H4766" t="s">
        <v>24</v>
      </c>
      <c r="I4766" t="s">
        <v>7951</v>
      </c>
      <c r="J4766">
        <v>2</v>
      </c>
      <c r="K4766" t="s">
        <v>381</v>
      </c>
      <c r="L4766">
        <v>10000</v>
      </c>
      <c r="M4766">
        <v>45</v>
      </c>
      <c r="N4766" t="s">
        <v>7948</v>
      </c>
      <c r="O4766" t="s">
        <v>28</v>
      </c>
      <c r="P4766">
        <v>14948</v>
      </c>
      <c r="Q4766">
        <v>22704173</v>
      </c>
      <c r="R4766" t="s">
        <v>29</v>
      </c>
      <c r="S4766">
        <v>45</v>
      </c>
      <c r="T4766" t="s">
        <v>382</v>
      </c>
      <c r="U4766" s="4">
        <f>Tabla1[[#This Row],[OS-Valor Unitario]]-Tabla1[[#This Row],[costo_antes_iva]]</f>
        <v>1000</v>
      </c>
      <c r="V4766" s="4">
        <f>Tabla1[[#This Row],[OS-Valor Unitario]]*Tabla1[[#This Row],[CANTIDAD ENTREGA SATELITE]]</f>
        <v>450000</v>
      </c>
      <c r="W4766" s="4">
        <f>Tabla1[[#This Row],[costo_antes_iva]]*Tabla1[[#This Row],[CANTIDAD ENTREGA SATELITE]]</f>
        <v>405000</v>
      </c>
      <c r="X4766" s="4">
        <f>Tabla1[[#This Row],[Valor total OS]]-Tabla1[[#This Row],[valor total op]]</f>
        <v>45000</v>
      </c>
    </row>
    <row r="4767" spans="1:24" x14ac:dyDescent="0.3">
      <c r="A4767">
        <v>5541</v>
      </c>
      <c r="B4767" t="s">
        <v>7952</v>
      </c>
      <c r="C4767" t="s">
        <v>374</v>
      </c>
      <c r="D4767" t="s">
        <v>239</v>
      </c>
      <c r="E4767" t="s">
        <v>7953</v>
      </c>
      <c r="F4767" s="2">
        <v>45502</v>
      </c>
      <c r="G4767">
        <v>9000</v>
      </c>
      <c r="H4767" t="s">
        <v>24</v>
      </c>
      <c r="I4767" t="s">
        <v>7954</v>
      </c>
      <c r="J4767">
        <v>3</v>
      </c>
      <c r="K4767" t="s">
        <v>381</v>
      </c>
      <c r="L4767">
        <v>10000</v>
      </c>
      <c r="M4767">
        <v>47</v>
      </c>
      <c r="N4767" t="s">
        <v>7948</v>
      </c>
      <c r="O4767" t="s">
        <v>28</v>
      </c>
      <c r="P4767">
        <v>14949</v>
      </c>
      <c r="Q4767">
        <v>22704173</v>
      </c>
      <c r="R4767" t="s">
        <v>29</v>
      </c>
      <c r="S4767">
        <v>47</v>
      </c>
      <c r="T4767" t="s">
        <v>382</v>
      </c>
      <c r="U4767" s="4">
        <f>Tabla1[[#This Row],[OS-Valor Unitario]]-Tabla1[[#This Row],[costo_antes_iva]]</f>
        <v>1000</v>
      </c>
      <c r="V4767" s="4">
        <f>Tabla1[[#This Row],[OS-Valor Unitario]]*Tabla1[[#This Row],[CANTIDAD ENTREGA SATELITE]]</f>
        <v>470000</v>
      </c>
      <c r="W4767" s="4">
        <f>Tabla1[[#This Row],[costo_antes_iva]]*Tabla1[[#This Row],[CANTIDAD ENTREGA SATELITE]]</f>
        <v>423000</v>
      </c>
      <c r="X4767" s="4">
        <f>Tabla1[[#This Row],[Valor total OS]]-Tabla1[[#This Row],[valor total op]]</f>
        <v>47000</v>
      </c>
    </row>
    <row r="4768" spans="1:24" x14ac:dyDescent="0.3">
      <c r="A4768">
        <v>5541</v>
      </c>
      <c r="B4768" t="s">
        <v>7955</v>
      </c>
      <c r="C4768" t="s">
        <v>70</v>
      </c>
      <c r="D4768" t="s">
        <v>239</v>
      </c>
      <c r="E4768" t="s">
        <v>7956</v>
      </c>
      <c r="F4768" s="2">
        <v>45502</v>
      </c>
      <c r="G4768">
        <v>1100</v>
      </c>
      <c r="H4768" t="s">
        <v>88</v>
      </c>
      <c r="I4768" t="s">
        <v>7957</v>
      </c>
      <c r="J4768">
        <v>4</v>
      </c>
      <c r="K4768" t="s">
        <v>3357</v>
      </c>
      <c r="L4768">
        <v>1100</v>
      </c>
      <c r="M4768">
        <v>3</v>
      </c>
      <c r="N4768" t="s">
        <v>7948</v>
      </c>
      <c r="O4768" t="s">
        <v>28</v>
      </c>
      <c r="P4768">
        <v>14867</v>
      </c>
      <c r="Q4768">
        <v>22704173</v>
      </c>
      <c r="R4768" t="s">
        <v>76</v>
      </c>
      <c r="S4768">
        <v>3</v>
      </c>
      <c r="T4768" t="s">
        <v>3359</v>
      </c>
      <c r="U4768" s="4">
        <f>Tabla1[[#This Row],[OS-Valor Unitario]]-Tabla1[[#This Row],[costo_antes_iva]]</f>
        <v>0</v>
      </c>
      <c r="V4768" s="4">
        <f>Tabla1[[#This Row],[OS-Valor Unitario]]*Tabla1[[#This Row],[CANTIDAD ENTREGA SATELITE]]</f>
        <v>3300</v>
      </c>
      <c r="W4768" s="4">
        <f>Tabla1[[#This Row],[costo_antes_iva]]*Tabla1[[#This Row],[CANTIDAD ENTREGA SATELITE]]</f>
        <v>3300</v>
      </c>
      <c r="X4768" s="4">
        <f>Tabla1[[#This Row],[Valor total OS]]-Tabla1[[#This Row],[valor total op]]</f>
        <v>0</v>
      </c>
    </row>
    <row r="4769" spans="1:24" x14ac:dyDescent="0.3">
      <c r="A4769">
        <v>5541</v>
      </c>
      <c r="B4769" t="s">
        <v>7955</v>
      </c>
      <c r="C4769" t="s">
        <v>70</v>
      </c>
      <c r="D4769" t="s">
        <v>239</v>
      </c>
      <c r="E4769" t="s">
        <v>7956</v>
      </c>
      <c r="F4769" s="2">
        <v>45502</v>
      </c>
      <c r="G4769">
        <v>11500</v>
      </c>
      <c r="H4769" t="s">
        <v>24</v>
      </c>
      <c r="I4769" t="s">
        <v>7957</v>
      </c>
      <c r="J4769">
        <v>4</v>
      </c>
      <c r="K4769" t="s">
        <v>5375</v>
      </c>
      <c r="L4769">
        <v>12000</v>
      </c>
      <c r="M4769">
        <v>3</v>
      </c>
      <c r="N4769" t="s">
        <v>7948</v>
      </c>
      <c r="O4769" t="s">
        <v>28</v>
      </c>
      <c r="P4769">
        <v>15007</v>
      </c>
      <c r="Q4769">
        <v>22704173</v>
      </c>
      <c r="R4769" t="s">
        <v>76</v>
      </c>
      <c r="S4769">
        <v>3</v>
      </c>
      <c r="T4769" t="s">
        <v>5376</v>
      </c>
      <c r="U4769" s="4">
        <f>Tabla1[[#This Row],[OS-Valor Unitario]]-Tabla1[[#This Row],[costo_antes_iva]]</f>
        <v>500</v>
      </c>
      <c r="V4769" s="4">
        <f>Tabla1[[#This Row],[OS-Valor Unitario]]*Tabla1[[#This Row],[CANTIDAD ENTREGA SATELITE]]</f>
        <v>36000</v>
      </c>
      <c r="W4769" s="4">
        <f>Tabla1[[#This Row],[costo_antes_iva]]*Tabla1[[#This Row],[CANTIDAD ENTREGA SATELITE]]</f>
        <v>34500</v>
      </c>
      <c r="X4769" s="4">
        <f>Tabla1[[#This Row],[Valor total OS]]-Tabla1[[#This Row],[valor total op]]</f>
        <v>1500</v>
      </c>
    </row>
    <row r="4770" spans="1:24" x14ac:dyDescent="0.3">
      <c r="A4770">
        <v>5541</v>
      </c>
      <c r="B4770" t="s">
        <v>7958</v>
      </c>
      <c r="C4770" t="s">
        <v>70</v>
      </c>
      <c r="D4770" t="s">
        <v>239</v>
      </c>
      <c r="E4770" t="s">
        <v>7959</v>
      </c>
      <c r="F4770" s="2">
        <v>45502</v>
      </c>
      <c r="G4770">
        <v>1100</v>
      </c>
      <c r="H4770" t="s">
        <v>88</v>
      </c>
      <c r="I4770" t="s">
        <v>7960</v>
      </c>
      <c r="J4770">
        <v>5</v>
      </c>
      <c r="K4770" t="s">
        <v>3357</v>
      </c>
      <c r="L4770">
        <v>1100</v>
      </c>
      <c r="M4770">
        <v>1</v>
      </c>
      <c r="N4770" t="s">
        <v>7948</v>
      </c>
      <c r="O4770" t="s">
        <v>28</v>
      </c>
      <c r="P4770">
        <v>14868</v>
      </c>
      <c r="Q4770">
        <v>22704173</v>
      </c>
      <c r="R4770" t="s">
        <v>76</v>
      </c>
      <c r="S4770">
        <v>1</v>
      </c>
      <c r="T4770" t="s">
        <v>3359</v>
      </c>
      <c r="U4770" s="4">
        <f>Tabla1[[#This Row],[OS-Valor Unitario]]-Tabla1[[#This Row],[costo_antes_iva]]</f>
        <v>0</v>
      </c>
      <c r="V4770" s="4">
        <f>Tabla1[[#This Row],[OS-Valor Unitario]]*Tabla1[[#This Row],[CANTIDAD ENTREGA SATELITE]]</f>
        <v>1100</v>
      </c>
      <c r="W4770" s="4">
        <f>Tabla1[[#This Row],[costo_antes_iva]]*Tabla1[[#This Row],[CANTIDAD ENTREGA SATELITE]]</f>
        <v>1100</v>
      </c>
      <c r="X4770" s="4">
        <f>Tabla1[[#This Row],[Valor total OS]]-Tabla1[[#This Row],[valor total op]]</f>
        <v>0</v>
      </c>
    </row>
    <row r="4771" spans="1:24" x14ac:dyDescent="0.3">
      <c r="A4771">
        <v>5541</v>
      </c>
      <c r="B4771" t="s">
        <v>7958</v>
      </c>
      <c r="C4771" t="s">
        <v>70</v>
      </c>
      <c r="D4771" t="s">
        <v>239</v>
      </c>
      <c r="E4771" t="s">
        <v>7959</v>
      </c>
      <c r="F4771" s="2">
        <v>45502</v>
      </c>
      <c r="G4771">
        <v>11500</v>
      </c>
      <c r="H4771" t="s">
        <v>24</v>
      </c>
      <c r="I4771" t="s">
        <v>7960</v>
      </c>
      <c r="J4771">
        <v>5</v>
      </c>
      <c r="K4771" t="s">
        <v>5375</v>
      </c>
      <c r="L4771">
        <v>12000</v>
      </c>
      <c r="M4771">
        <v>1</v>
      </c>
      <c r="N4771" t="s">
        <v>7948</v>
      </c>
      <c r="O4771" t="s">
        <v>28</v>
      </c>
      <c r="P4771">
        <v>15008</v>
      </c>
      <c r="Q4771">
        <v>22704173</v>
      </c>
      <c r="R4771" t="s">
        <v>76</v>
      </c>
      <c r="S4771">
        <v>1</v>
      </c>
      <c r="T4771" t="s">
        <v>5376</v>
      </c>
      <c r="U4771" s="4">
        <f>Tabla1[[#This Row],[OS-Valor Unitario]]-Tabla1[[#This Row],[costo_antes_iva]]</f>
        <v>500</v>
      </c>
      <c r="V4771" s="4">
        <f>Tabla1[[#This Row],[OS-Valor Unitario]]*Tabla1[[#This Row],[CANTIDAD ENTREGA SATELITE]]</f>
        <v>12000</v>
      </c>
      <c r="W4771" s="4">
        <f>Tabla1[[#This Row],[costo_antes_iva]]*Tabla1[[#This Row],[CANTIDAD ENTREGA SATELITE]]</f>
        <v>11500</v>
      </c>
      <c r="X4771" s="4">
        <f>Tabla1[[#This Row],[Valor total OS]]-Tabla1[[#This Row],[valor total op]]</f>
        <v>500</v>
      </c>
    </row>
    <row r="4772" spans="1:24" x14ac:dyDescent="0.3">
      <c r="A4772">
        <v>5541</v>
      </c>
      <c r="B4772" t="s">
        <v>7961</v>
      </c>
      <c r="C4772" t="s">
        <v>70</v>
      </c>
      <c r="D4772" t="s">
        <v>239</v>
      </c>
      <c r="E4772" t="s">
        <v>7962</v>
      </c>
      <c r="F4772" s="2">
        <v>45502</v>
      </c>
      <c r="G4772">
        <v>1100</v>
      </c>
      <c r="H4772" t="s">
        <v>88</v>
      </c>
      <c r="I4772" t="s">
        <v>7963</v>
      </c>
      <c r="J4772">
        <v>6</v>
      </c>
      <c r="K4772" t="s">
        <v>3357</v>
      </c>
      <c r="L4772">
        <v>1100</v>
      </c>
      <c r="M4772">
        <v>175</v>
      </c>
      <c r="N4772" t="s">
        <v>7948</v>
      </c>
      <c r="O4772" t="s">
        <v>28</v>
      </c>
      <c r="P4772">
        <v>14980</v>
      </c>
      <c r="Q4772">
        <v>22704173</v>
      </c>
      <c r="R4772" t="s">
        <v>76</v>
      </c>
      <c r="S4772">
        <v>175</v>
      </c>
      <c r="T4772" t="s">
        <v>3359</v>
      </c>
      <c r="U4772" s="4">
        <f>Tabla1[[#This Row],[OS-Valor Unitario]]-Tabla1[[#This Row],[costo_antes_iva]]</f>
        <v>0</v>
      </c>
      <c r="V4772" s="4">
        <f>Tabla1[[#This Row],[OS-Valor Unitario]]*Tabla1[[#This Row],[CANTIDAD ENTREGA SATELITE]]</f>
        <v>192500</v>
      </c>
      <c r="W4772" s="4">
        <f>Tabla1[[#This Row],[costo_antes_iva]]*Tabla1[[#This Row],[CANTIDAD ENTREGA SATELITE]]</f>
        <v>192500</v>
      </c>
      <c r="X4772" s="4">
        <f>Tabla1[[#This Row],[Valor total OS]]-Tabla1[[#This Row],[valor total op]]</f>
        <v>0</v>
      </c>
    </row>
    <row r="4773" spans="1:24" x14ac:dyDescent="0.3">
      <c r="A4773">
        <v>5541</v>
      </c>
      <c r="B4773" t="s">
        <v>7961</v>
      </c>
      <c r="C4773" t="s">
        <v>70</v>
      </c>
      <c r="D4773" t="s">
        <v>239</v>
      </c>
      <c r="E4773" t="s">
        <v>7962</v>
      </c>
      <c r="F4773" s="2">
        <v>45502</v>
      </c>
      <c r="G4773">
        <v>10500</v>
      </c>
      <c r="H4773" t="s">
        <v>24</v>
      </c>
      <c r="I4773" t="s">
        <v>7963</v>
      </c>
      <c r="J4773">
        <v>6</v>
      </c>
      <c r="K4773" t="s">
        <v>2301</v>
      </c>
      <c r="L4773">
        <v>11000</v>
      </c>
      <c r="M4773">
        <v>175</v>
      </c>
      <c r="N4773" t="s">
        <v>7948</v>
      </c>
      <c r="O4773" t="s">
        <v>28</v>
      </c>
      <c r="P4773">
        <v>14853</v>
      </c>
      <c r="Q4773">
        <v>22704173</v>
      </c>
      <c r="R4773" t="s">
        <v>76</v>
      </c>
      <c r="S4773">
        <v>175</v>
      </c>
      <c r="T4773" t="s">
        <v>2302</v>
      </c>
      <c r="U4773" s="4">
        <f>Tabla1[[#This Row],[OS-Valor Unitario]]-Tabla1[[#This Row],[costo_antes_iva]]</f>
        <v>500</v>
      </c>
      <c r="V4773" s="4">
        <f>Tabla1[[#This Row],[OS-Valor Unitario]]*Tabla1[[#This Row],[CANTIDAD ENTREGA SATELITE]]</f>
        <v>1925000</v>
      </c>
      <c r="W4773" s="4">
        <f>Tabla1[[#This Row],[costo_antes_iva]]*Tabla1[[#This Row],[CANTIDAD ENTREGA SATELITE]]</f>
        <v>1837500</v>
      </c>
      <c r="X4773" s="4">
        <f>Tabla1[[#This Row],[Valor total OS]]-Tabla1[[#This Row],[valor total op]]</f>
        <v>87500</v>
      </c>
    </row>
    <row r="4774" spans="1:24" x14ac:dyDescent="0.3">
      <c r="A4774">
        <v>5541</v>
      </c>
      <c r="B4774" t="s">
        <v>7964</v>
      </c>
      <c r="C4774" t="s">
        <v>302</v>
      </c>
      <c r="D4774" t="s">
        <v>239</v>
      </c>
      <c r="E4774" t="s">
        <v>7965</v>
      </c>
      <c r="F4774" s="2">
        <v>45502</v>
      </c>
      <c r="G4774">
        <v>1100</v>
      </c>
      <c r="H4774" t="s">
        <v>88</v>
      </c>
      <c r="I4774" t="s">
        <v>7966</v>
      </c>
      <c r="J4774">
        <v>7</v>
      </c>
      <c r="K4774" t="s">
        <v>3357</v>
      </c>
      <c r="L4774">
        <v>1100</v>
      </c>
      <c r="M4774">
        <v>44</v>
      </c>
      <c r="N4774" t="s">
        <v>7948</v>
      </c>
      <c r="O4774" t="s">
        <v>28</v>
      </c>
      <c r="P4774">
        <v>14941</v>
      </c>
      <c r="Q4774">
        <v>22704173</v>
      </c>
      <c r="R4774" t="s">
        <v>76</v>
      </c>
      <c r="S4774">
        <v>44</v>
      </c>
      <c r="T4774" t="s">
        <v>3359</v>
      </c>
      <c r="U4774" s="4">
        <f>Tabla1[[#This Row],[OS-Valor Unitario]]-Tabla1[[#This Row],[costo_antes_iva]]</f>
        <v>0</v>
      </c>
      <c r="V4774" s="4">
        <f>Tabla1[[#This Row],[OS-Valor Unitario]]*Tabla1[[#This Row],[CANTIDAD ENTREGA SATELITE]]</f>
        <v>48400</v>
      </c>
      <c r="W4774" s="4">
        <f>Tabla1[[#This Row],[costo_antes_iva]]*Tabla1[[#This Row],[CANTIDAD ENTREGA SATELITE]]</f>
        <v>48400</v>
      </c>
      <c r="X4774" s="4">
        <f>Tabla1[[#This Row],[Valor total OS]]-Tabla1[[#This Row],[valor total op]]</f>
        <v>0</v>
      </c>
    </row>
    <row r="4775" spans="1:24" x14ac:dyDescent="0.3">
      <c r="A4775">
        <v>5541</v>
      </c>
      <c r="B4775" t="s">
        <v>7964</v>
      </c>
      <c r="C4775" t="s">
        <v>302</v>
      </c>
      <c r="D4775" t="s">
        <v>239</v>
      </c>
      <c r="E4775" t="s">
        <v>7965</v>
      </c>
      <c r="F4775" s="2">
        <v>45502</v>
      </c>
      <c r="G4775">
        <v>10500</v>
      </c>
      <c r="H4775" t="s">
        <v>24</v>
      </c>
      <c r="I4775" t="s">
        <v>7966</v>
      </c>
      <c r="J4775">
        <v>7</v>
      </c>
      <c r="K4775" t="s">
        <v>81</v>
      </c>
      <c r="L4775">
        <v>11000</v>
      </c>
      <c r="M4775">
        <v>44</v>
      </c>
      <c r="N4775" t="s">
        <v>7948</v>
      </c>
      <c r="O4775" t="s">
        <v>28</v>
      </c>
      <c r="P4775">
        <v>14852</v>
      </c>
      <c r="Q4775">
        <v>22704173</v>
      </c>
      <c r="R4775" t="s">
        <v>76</v>
      </c>
      <c r="S4775">
        <v>44</v>
      </c>
      <c r="T4775" t="s">
        <v>82</v>
      </c>
      <c r="U4775" s="4">
        <f>Tabla1[[#This Row],[OS-Valor Unitario]]-Tabla1[[#This Row],[costo_antes_iva]]</f>
        <v>500</v>
      </c>
      <c r="V4775" s="4">
        <f>Tabla1[[#This Row],[OS-Valor Unitario]]*Tabla1[[#This Row],[CANTIDAD ENTREGA SATELITE]]</f>
        <v>484000</v>
      </c>
      <c r="W4775" s="4">
        <f>Tabla1[[#This Row],[costo_antes_iva]]*Tabla1[[#This Row],[CANTIDAD ENTREGA SATELITE]]</f>
        <v>462000</v>
      </c>
      <c r="X4775" s="4">
        <f>Tabla1[[#This Row],[Valor total OS]]-Tabla1[[#This Row],[valor total op]]</f>
        <v>22000</v>
      </c>
    </row>
    <row r="4776" spans="1:24" x14ac:dyDescent="0.3">
      <c r="A4776">
        <v>5541</v>
      </c>
      <c r="B4776" t="s">
        <v>7967</v>
      </c>
      <c r="C4776" t="s">
        <v>238</v>
      </c>
      <c r="D4776" t="s">
        <v>239</v>
      </c>
      <c r="E4776" t="s">
        <v>7968</v>
      </c>
      <c r="F4776" s="2">
        <v>45502</v>
      </c>
      <c r="G4776">
        <v>1100</v>
      </c>
      <c r="H4776" t="s">
        <v>88</v>
      </c>
      <c r="I4776" t="s">
        <v>7969</v>
      </c>
      <c r="J4776">
        <v>10</v>
      </c>
      <c r="K4776" t="s">
        <v>3357</v>
      </c>
      <c r="L4776">
        <v>1100</v>
      </c>
      <c r="M4776">
        <v>1</v>
      </c>
      <c r="N4776" t="s">
        <v>7948</v>
      </c>
      <c r="O4776" t="s">
        <v>28</v>
      </c>
      <c r="P4776">
        <v>14900</v>
      </c>
      <c r="Q4776">
        <v>22704173</v>
      </c>
      <c r="R4776" t="s">
        <v>244</v>
      </c>
      <c r="S4776">
        <v>1</v>
      </c>
      <c r="T4776" t="s">
        <v>3359</v>
      </c>
      <c r="U4776" s="4">
        <f>Tabla1[[#This Row],[OS-Valor Unitario]]-Tabla1[[#This Row],[costo_antes_iva]]</f>
        <v>0</v>
      </c>
      <c r="V4776" s="4">
        <f>Tabla1[[#This Row],[OS-Valor Unitario]]*Tabla1[[#This Row],[CANTIDAD ENTREGA SATELITE]]</f>
        <v>1100</v>
      </c>
      <c r="W4776" s="4">
        <f>Tabla1[[#This Row],[costo_antes_iva]]*Tabla1[[#This Row],[CANTIDAD ENTREGA SATELITE]]</f>
        <v>1100</v>
      </c>
      <c r="X4776" s="4">
        <f>Tabla1[[#This Row],[Valor total OS]]-Tabla1[[#This Row],[valor total op]]</f>
        <v>0</v>
      </c>
    </row>
    <row r="4777" spans="1:24" x14ac:dyDescent="0.3">
      <c r="A4777">
        <v>5541</v>
      </c>
      <c r="B4777" t="s">
        <v>7970</v>
      </c>
      <c r="C4777" t="s">
        <v>2616</v>
      </c>
      <c r="D4777" t="s">
        <v>239</v>
      </c>
      <c r="E4777" t="s">
        <v>7971</v>
      </c>
      <c r="F4777" s="2">
        <v>45502</v>
      </c>
      <c r="G4777">
        <v>1100</v>
      </c>
      <c r="H4777" t="s">
        <v>88</v>
      </c>
      <c r="I4777" t="s">
        <v>7972</v>
      </c>
      <c r="J4777">
        <v>11</v>
      </c>
      <c r="K4777" t="s">
        <v>3357</v>
      </c>
      <c r="L4777">
        <v>1100</v>
      </c>
      <c r="M4777">
        <v>3</v>
      </c>
      <c r="N4777" t="s">
        <v>7948</v>
      </c>
      <c r="O4777" t="s">
        <v>28</v>
      </c>
      <c r="P4777">
        <v>14934</v>
      </c>
      <c r="Q4777">
        <v>22704173</v>
      </c>
      <c r="R4777" t="s">
        <v>102</v>
      </c>
      <c r="S4777">
        <v>3</v>
      </c>
      <c r="T4777" t="s">
        <v>3359</v>
      </c>
      <c r="U4777" s="4">
        <f>Tabla1[[#This Row],[OS-Valor Unitario]]-Tabla1[[#This Row],[costo_antes_iva]]</f>
        <v>0</v>
      </c>
      <c r="V4777" s="4">
        <f>Tabla1[[#This Row],[OS-Valor Unitario]]*Tabla1[[#This Row],[CANTIDAD ENTREGA SATELITE]]</f>
        <v>3300</v>
      </c>
      <c r="W4777" s="4">
        <f>Tabla1[[#This Row],[costo_antes_iva]]*Tabla1[[#This Row],[CANTIDAD ENTREGA SATELITE]]</f>
        <v>3300</v>
      </c>
      <c r="X4777" s="4">
        <f>Tabla1[[#This Row],[Valor total OS]]-Tabla1[[#This Row],[valor total op]]</f>
        <v>0</v>
      </c>
    </row>
    <row r="4778" spans="1:24" x14ac:dyDescent="0.3">
      <c r="A4778">
        <v>5541</v>
      </c>
      <c r="B4778" t="s">
        <v>7970</v>
      </c>
      <c r="C4778" t="s">
        <v>2616</v>
      </c>
      <c r="D4778" t="s">
        <v>239</v>
      </c>
      <c r="E4778" t="s">
        <v>7971</v>
      </c>
      <c r="F4778" s="2">
        <v>45502</v>
      </c>
      <c r="G4778">
        <v>13500</v>
      </c>
      <c r="H4778" t="s">
        <v>24</v>
      </c>
      <c r="I4778" t="s">
        <v>7972</v>
      </c>
      <c r="J4778">
        <v>11</v>
      </c>
      <c r="K4778" t="s">
        <v>101</v>
      </c>
      <c r="L4778">
        <v>14000</v>
      </c>
      <c r="M4778">
        <v>3</v>
      </c>
      <c r="N4778" t="s">
        <v>7948</v>
      </c>
      <c r="O4778" t="s">
        <v>28</v>
      </c>
      <c r="P4778">
        <v>14998</v>
      </c>
      <c r="Q4778">
        <v>22704173</v>
      </c>
      <c r="R4778" t="s">
        <v>102</v>
      </c>
      <c r="S4778">
        <v>3</v>
      </c>
      <c r="T4778" t="s">
        <v>103</v>
      </c>
      <c r="U4778" s="4">
        <f>Tabla1[[#This Row],[OS-Valor Unitario]]-Tabla1[[#This Row],[costo_antes_iva]]</f>
        <v>500</v>
      </c>
      <c r="V4778" s="4">
        <f>Tabla1[[#This Row],[OS-Valor Unitario]]*Tabla1[[#This Row],[CANTIDAD ENTREGA SATELITE]]</f>
        <v>42000</v>
      </c>
      <c r="W4778" s="4">
        <f>Tabla1[[#This Row],[costo_antes_iva]]*Tabla1[[#This Row],[CANTIDAD ENTREGA SATELITE]]</f>
        <v>40500</v>
      </c>
      <c r="X4778" s="4">
        <f>Tabla1[[#This Row],[Valor total OS]]-Tabla1[[#This Row],[valor total op]]</f>
        <v>1500</v>
      </c>
    </row>
    <row r="4779" spans="1:24" x14ac:dyDescent="0.3">
      <c r="A4779">
        <v>5541</v>
      </c>
      <c r="B4779" t="s">
        <v>7973</v>
      </c>
      <c r="C4779" t="s">
        <v>552</v>
      </c>
      <c r="D4779" t="s">
        <v>239</v>
      </c>
      <c r="E4779" t="s">
        <v>7974</v>
      </c>
      <c r="F4779" s="2">
        <v>45502</v>
      </c>
      <c r="G4779">
        <v>1100</v>
      </c>
      <c r="H4779" t="s">
        <v>88</v>
      </c>
      <c r="I4779" t="s">
        <v>7975</v>
      </c>
      <c r="J4779">
        <v>12</v>
      </c>
      <c r="K4779" t="s">
        <v>3357</v>
      </c>
      <c r="L4779">
        <v>1100</v>
      </c>
      <c r="M4779">
        <v>9</v>
      </c>
      <c r="N4779" t="s">
        <v>7948</v>
      </c>
      <c r="O4779" t="s">
        <v>28</v>
      </c>
      <c r="P4779">
        <v>14908</v>
      </c>
      <c r="Q4779">
        <v>22704173</v>
      </c>
      <c r="R4779" t="s">
        <v>523</v>
      </c>
      <c r="S4779">
        <v>9</v>
      </c>
      <c r="T4779" t="s">
        <v>3359</v>
      </c>
      <c r="U4779" s="4">
        <f>Tabla1[[#This Row],[OS-Valor Unitario]]-Tabla1[[#This Row],[costo_antes_iva]]</f>
        <v>0</v>
      </c>
      <c r="V4779" s="4">
        <f>Tabla1[[#This Row],[OS-Valor Unitario]]*Tabla1[[#This Row],[CANTIDAD ENTREGA SATELITE]]</f>
        <v>9900</v>
      </c>
      <c r="W4779" s="4">
        <f>Tabla1[[#This Row],[costo_antes_iva]]*Tabla1[[#This Row],[CANTIDAD ENTREGA SATELITE]]</f>
        <v>9900</v>
      </c>
      <c r="X4779" s="4">
        <f>Tabla1[[#This Row],[Valor total OS]]-Tabla1[[#This Row],[valor total op]]</f>
        <v>0</v>
      </c>
    </row>
    <row r="4780" spans="1:24" x14ac:dyDescent="0.3">
      <c r="A4780">
        <v>5541</v>
      </c>
      <c r="B4780" t="s">
        <v>7976</v>
      </c>
      <c r="C4780" t="s">
        <v>552</v>
      </c>
      <c r="D4780" t="s">
        <v>239</v>
      </c>
      <c r="E4780" t="s">
        <v>7977</v>
      </c>
      <c r="F4780" s="2">
        <v>45502</v>
      </c>
      <c r="G4780">
        <v>1100</v>
      </c>
      <c r="H4780" t="s">
        <v>88</v>
      </c>
      <c r="I4780" t="s">
        <v>7978</v>
      </c>
      <c r="J4780">
        <v>13</v>
      </c>
      <c r="K4780" t="s">
        <v>3357</v>
      </c>
      <c r="L4780">
        <v>1100</v>
      </c>
      <c r="M4780">
        <v>99</v>
      </c>
      <c r="N4780" t="s">
        <v>7948</v>
      </c>
      <c r="O4780" t="s">
        <v>28</v>
      </c>
      <c r="P4780">
        <v>14909</v>
      </c>
      <c r="Q4780">
        <v>22704173</v>
      </c>
      <c r="R4780" t="s">
        <v>523</v>
      </c>
      <c r="S4780">
        <v>99</v>
      </c>
      <c r="T4780" t="s">
        <v>3359</v>
      </c>
      <c r="U4780" s="4">
        <f>Tabla1[[#This Row],[OS-Valor Unitario]]-Tabla1[[#This Row],[costo_antes_iva]]</f>
        <v>0</v>
      </c>
      <c r="V4780" s="4">
        <f>Tabla1[[#This Row],[OS-Valor Unitario]]*Tabla1[[#This Row],[CANTIDAD ENTREGA SATELITE]]</f>
        <v>108900</v>
      </c>
      <c r="W4780" s="4">
        <f>Tabla1[[#This Row],[costo_antes_iva]]*Tabla1[[#This Row],[CANTIDAD ENTREGA SATELITE]]</f>
        <v>108900</v>
      </c>
      <c r="X4780" s="4">
        <f>Tabla1[[#This Row],[Valor total OS]]-Tabla1[[#This Row],[valor total op]]</f>
        <v>0</v>
      </c>
    </row>
    <row r="4781" spans="1:24" x14ac:dyDescent="0.3">
      <c r="A4781">
        <v>5540</v>
      </c>
      <c r="B4781" t="s">
        <v>7979</v>
      </c>
      <c r="C4781" t="s">
        <v>4449</v>
      </c>
      <c r="D4781" t="s">
        <v>5812</v>
      </c>
      <c r="E4781" t="s">
        <v>7980</v>
      </c>
      <c r="F4781" s="2">
        <v>45502</v>
      </c>
      <c r="G4781">
        <v>1800</v>
      </c>
      <c r="H4781" t="s">
        <v>88</v>
      </c>
      <c r="I4781" t="s">
        <v>7981</v>
      </c>
      <c r="J4781">
        <v>1</v>
      </c>
      <c r="K4781" t="s">
        <v>3357</v>
      </c>
      <c r="L4781">
        <v>1200</v>
      </c>
      <c r="M4781">
        <v>10</v>
      </c>
      <c r="N4781" t="s">
        <v>7982</v>
      </c>
      <c r="O4781" t="s">
        <v>765</v>
      </c>
      <c r="P4781">
        <v>14761</v>
      </c>
      <c r="Q4781">
        <v>477180</v>
      </c>
      <c r="R4781" t="s">
        <v>270</v>
      </c>
      <c r="S4781">
        <v>10</v>
      </c>
      <c r="T4781" t="s">
        <v>3359</v>
      </c>
      <c r="U4781" s="4">
        <f>Tabla1[[#This Row],[OS-Valor Unitario]]-Tabla1[[#This Row],[costo_antes_iva]]</f>
        <v>-600</v>
      </c>
      <c r="V4781" s="4">
        <f>Tabla1[[#This Row],[OS-Valor Unitario]]*Tabla1[[#This Row],[CANTIDAD ENTREGA SATELITE]]</f>
        <v>12000</v>
      </c>
      <c r="W4781" s="4">
        <f>Tabla1[[#This Row],[costo_antes_iva]]*Tabla1[[#This Row],[CANTIDAD ENTREGA SATELITE]]</f>
        <v>18000</v>
      </c>
      <c r="X4781" s="4">
        <f>Tabla1[[#This Row],[Valor total OS]]-Tabla1[[#This Row],[valor total op]]</f>
        <v>-6000</v>
      </c>
    </row>
    <row r="4782" spans="1:24" x14ac:dyDescent="0.3">
      <c r="A4782">
        <v>5540</v>
      </c>
      <c r="B4782" t="s">
        <v>7979</v>
      </c>
      <c r="C4782" t="s">
        <v>4449</v>
      </c>
      <c r="D4782" t="s">
        <v>5812</v>
      </c>
      <c r="E4782" t="s">
        <v>7980</v>
      </c>
      <c r="F4782" s="2">
        <v>45502</v>
      </c>
      <c r="G4782">
        <v>1800</v>
      </c>
      <c r="H4782" t="s">
        <v>88</v>
      </c>
      <c r="I4782" t="s">
        <v>7981</v>
      </c>
      <c r="J4782">
        <v>1</v>
      </c>
      <c r="K4782" t="s">
        <v>3357</v>
      </c>
      <c r="L4782">
        <v>1200</v>
      </c>
      <c r="M4782">
        <v>9</v>
      </c>
      <c r="N4782" t="s">
        <v>7982</v>
      </c>
      <c r="O4782" t="s">
        <v>765</v>
      </c>
      <c r="P4782">
        <v>14987</v>
      </c>
      <c r="Q4782">
        <v>477180</v>
      </c>
      <c r="R4782" t="s">
        <v>270</v>
      </c>
      <c r="S4782">
        <v>9</v>
      </c>
      <c r="T4782" t="s">
        <v>3359</v>
      </c>
      <c r="U4782" s="4">
        <f>Tabla1[[#This Row],[OS-Valor Unitario]]-Tabla1[[#This Row],[costo_antes_iva]]</f>
        <v>-600</v>
      </c>
      <c r="V4782" s="4">
        <f>Tabla1[[#This Row],[OS-Valor Unitario]]*Tabla1[[#This Row],[CANTIDAD ENTREGA SATELITE]]</f>
        <v>10800</v>
      </c>
      <c r="W4782" s="4">
        <f>Tabla1[[#This Row],[costo_antes_iva]]*Tabla1[[#This Row],[CANTIDAD ENTREGA SATELITE]]</f>
        <v>16200</v>
      </c>
      <c r="X4782" s="4">
        <f>Tabla1[[#This Row],[Valor total OS]]-Tabla1[[#This Row],[valor total op]]</f>
        <v>-5400</v>
      </c>
    </row>
    <row r="4783" spans="1:24" x14ac:dyDescent="0.3">
      <c r="A4783">
        <v>5540</v>
      </c>
      <c r="B4783" t="s">
        <v>7979</v>
      </c>
      <c r="C4783" t="s">
        <v>4449</v>
      </c>
      <c r="D4783" t="s">
        <v>5812</v>
      </c>
      <c r="E4783" t="s">
        <v>7980</v>
      </c>
      <c r="F4783" s="2">
        <v>45502</v>
      </c>
      <c r="G4783">
        <v>12000</v>
      </c>
      <c r="H4783" t="s">
        <v>1358</v>
      </c>
      <c r="I4783" t="s">
        <v>7981</v>
      </c>
      <c r="J4783">
        <v>1</v>
      </c>
      <c r="K4783" t="s">
        <v>264</v>
      </c>
      <c r="L4783">
        <v>12000</v>
      </c>
      <c r="M4783">
        <v>10</v>
      </c>
      <c r="N4783" t="s">
        <v>7982</v>
      </c>
      <c r="O4783" t="s">
        <v>765</v>
      </c>
      <c r="P4783">
        <v>14851</v>
      </c>
      <c r="Q4783">
        <v>477180</v>
      </c>
      <c r="R4783" t="s">
        <v>270</v>
      </c>
      <c r="S4783">
        <v>10</v>
      </c>
      <c r="T4783" t="s">
        <v>264</v>
      </c>
      <c r="U4783" s="4">
        <f>Tabla1[[#This Row],[OS-Valor Unitario]]-Tabla1[[#This Row],[costo_antes_iva]]</f>
        <v>0</v>
      </c>
      <c r="V4783" s="4">
        <f>Tabla1[[#This Row],[OS-Valor Unitario]]*Tabla1[[#This Row],[CANTIDAD ENTREGA SATELITE]]</f>
        <v>120000</v>
      </c>
      <c r="W4783" s="4">
        <f>Tabla1[[#This Row],[costo_antes_iva]]*Tabla1[[#This Row],[CANTIDAD ENTREGA SATELITE]]</f>
        <v>120000</v>
      </c>
      <c r="X4783" s="4">
        <f>Tabla1[[#This Row],[Valor total OS]]-Tabla1[[#This Row],[valor total op]]</f>
        <v>0</v>
      </c>
    </row>
    <row r="4784" spans="1:24" x14ac:dyDescent="0.3">
      <c r="A4784">
        <v>5558</v>
      </c>
      <c r="B4784" t="s">
        <v>7756</v>
      </c>
      <c r="C4784" t="s">
        <v>3442</v>
      </c>
      <c r="D4784" t="s">
        <v>7183</v>
      </c>
      <c r="E4784" t="s">
        <v>7757</v>
      </c>
      <c r="F4784" s="2">
        <v>45499</v>
      </c>
      <c r="G4784">
        <v>1400</v>
      </c>
      <c r="H4784" t="s">
        <v>88</v>
      </c>
      <c r="I4784" t="s">
        <v>7758</v>
      </c>
      <c r="J4784">
        <v>2</v>
      </c>
      <c r="K4784" t="s">
        <v>434</v>
      </c>
      <c r="L4784">
        <v>1400</v>
      </c>
      <c r="M4784">
        <v>1</v>
      </c>
      <c r="N4784" t="s">
        <v>7759</v>
      </c>
      <c r="O4784" t="s">
        <v>28</v>
      </c>
      <c r="P4784">
        <v>14854</v>
      </c>
      <c r="Q4784">
        <v>986102</v>
      </c>
      <c r="R4784" t="s">
        <v>244</v>
      </c>
      <c r="S4784">
        <v>1</v>
      </c>
      <c r="T4784" t="s">
        <v>436</v>
      </c>
      <c r="U4784" s="4">
        <f>Tabla1[[#This Row],[OS-Valor Unitario]]-Tabla1[[#This Row],[costo_antes_iva]]</f>
        <v>0</v>
      </c>
      <c r="V4784" s="4">
        <f>Tabla1[[#This Row],[OS-Valor Unitario]]*Tabla1[[#This Row],[CANTIDAD ENTREGA SATELITE]]</f>
        <v>1400</v>
      </c>
      <c r="W4784" s="4">
        <f>Tabla1[[#This Row],[costo_antes_iva]]*Tabla1[[#This Row],[CANTIDAD ENTREGA SATELITE]]</f>
        <v>1400</v>
      </c>
      <c r="X4784" s="4">
        <f>Tabla1[[#This Row],[Valor total OS]]-Tabla1[[#This Row],[valor total op]]</f>
        <v>0</v>
      </c>
    </row>
    <row r="4785" spans="1:24" x14ac:dyDescent="0.3">
      <c r="A4785">
        <v>5558</v>
      </c>
      <c r="B4785" t="s">
        <v>7760</v>
      </c>
      <c r="C4785" t="s">
        <v>3442</v>
      </c>
      <c r="D4785" t="s">
        <v>7183</v>
      </c>
      <c r="E4785" t="s">
        <v>7761</v>
      </c>
      <c r="F4785" s="2">
        <v>45499</v>
      </c>
      <c r="G4785">
        <v>1400</v>
      </c>
      <c r="H4785" t="s">
        <v>88</v>
      </c>
      <c r="I4785" t="s">
        <v>7762</v>
      </c>
      <c r="J4785">
        <v>6</v>
      </c>
      <c r="K4785" t="s">
        <v>434</v>
      </c>
      <c r="L4785">
        <v>1400</v>
      </c>
      <c r="M4785">
        <v>1</v>
      </c>
      <c r="N4785" t="s">
        <v>7759</v>
      </c>
      <c r="O4785" t="s">
        <v>28</v>
      </c>
      <c r="P4785">
        <v>14855</v>
      </c>
      <c r="Q4785">
        <v>986102</v>
      </c>
      <c r="R4785" t="s">
        <v>244</v>
      </c>
      <c r="S4785">
        <v>1</v>
      </c>
      <c r="T4785" t="s">
        <v>436</v>
      </c>
      <c r="U4785" s="4">
        <f>Tabla1[[#This Row],[OS-Valor Unitario]]-Tabla1[[#This Row],[costo_antes_iva]]</f>
        <v>0</v>
      </c>
      <c r="V4785" s="4">
        <f>Tabla1[[#This Row],[OS-Valor Unitario]]*Tabla1[[#This Row],[CANTIDAD ENTREGA SATELITE]]</f>
        <v>1400</v>
      </c>
      <c r="W4785" s="4">
        <f>Tabla1[[#This Row],[costo_antes_iva]]*Tabla1[[#This Row],[CANTIDAD ENTREGA SATELITE]]</f>
        <v>1400</v>
      </c>
      <c r="X4785" s="4">
        <f>Tabla1[[#This Row],[Valor total OS]]-Tabla1[[#This Row],[valor total op]]</f>
        <v>0</v>
      </c>
    </row>
    <row r="4786" spans="1:24" x14ac:dyDescent="0.3">
      <c r="A4786">
        <v>5558</v>
      </c>
      <c r="B4786" t="s">
        <v>7763</v>
      </c>
      <c r="C4786" t="s">
        <v>3442</v>
      </c>
      <c r="D4786" t="s">
        <v>7183</v>
      </c>
      <c r="E4786" t="s">
        <v>7764</v>
      </c>
      <c r="F4786" s="2">
        <v>45499</v>
      </c>
      <c r="G4786">
        <v>1400</v>
      </c>
      <c r="H4786" t="s">
        <v>88</v>
      </c>
      <c r="I4786" t="s">
        <v>7765</v>
      </c>
      <c r="J4786">
        <v>7</v>
      </c>
      <c r="K4786" t="s">
        <v>434</v>
      </c>
      <c r="L4786">
        <v>1400</v>
      </c>
      <c r="M4786">
        <v>1</v>
      </c>
      <c r="N4786" t="s">
        <v>7759</v>
      </c>
      <c r="O4786" t="s">
        <v>28</v>
      </c>
      <c r="P4786">
        <v>14856</v>
      </c>
      <c r="Q4786">
        <v>986102</v>
      </c>
      <c r="R4786" t="s">
        <v>244</v>
      </c>
      <c r="S4786">
        <v>1</v>
      </c>
      <c r="T4786" t="s">
        <v>436</v>
      </c>
      <c r="U4786" s="4">
        <f>Tabla1[[#This Row],[OS-Valor Unitario]]-Tabla1[[#This Row],[costo_antes_iva]]</f>
        <v>0</v>
      </c>
      <c r="V4786" s="4">
        <f>Tabla1[[#This Row],[OS-Valor Unitario]]*Tabla1[[#This Row],[CANTIDAD ENTREGA SATELITE]]</f>
        <v>1400</v>
      </c>
      <c r="W4786" s="4">
        <f>Tabla1[[#This Row],[costo_antes_iva]]*Tabla1[[#This Row],[CANTIDAD ENTREGA SATELITE]]</f>
        <v>1400</v>
      </c>
      <c r="X4786" s="4">
        <f>Tabla1[[#This Row],[Valor total OS]]-Tabla1[[#This Row],[valor total op]]</f>
        <v>0</v>
      </c>
    </row>
    <row r="4787" spans="1:24" x14ac:dyDescent="0.3">
      <c r="A4787">
        <v>5543</v>
      </c>
      <c r="B4787" t="s">
        <v>7891</v>
      </c>
      <c r="C4787" t="s">
        <v>167</v>
      </c>
      <c r="D4787" t="s">
        <v>156</v>
      </c>
      <c r="E4787" t="s">
        <v>7892</v>
      </c>
      <c r="F4787" s="2">
        <v>45499</v>
      </c>
      <c r="G4787">
        <v>900</v>
      </c>
      <c r="H4787" t="s">
        <v>88</v>
      </c>
      <c r="I4787" t="s">
        <v>7893</v>
      </c>
      <c r="J4787">
        <v>3</v>
      </c>
      <c r="K4787" t="s">
        <v>434</v>
      </c>
      <c r="L4787">
        <v>900</v>
      </c>
      <c r="M4787">
        <v>100</v>
      </c>
      <c r="N4787" t="s">
        <v>7894</v>
      </c>
      <c r="O4787" t="s">
        <v>114</v>
      </c>
      <c r="P4787">
        <v>14814</v>
      </c>
      <c r="Q4787">
        <v>315780742</v>
      </c>
      <c r="R4787" t="s">
        <v>76</v>
      </c>
      <c r="S4787">
        <v>100</v>
      </c>
      <c r="T4787" t="s">
        <v>436</v>
      </c>
      <c r="U4787" s="4">
        <f>Tabla1[[#This Row],[OS-Valor Unitario]]-Tabla1[[#This Row],[costo_antes_iva]]</f>
        <v>0</v>
      </c>
      <c r="V4787" s="4">
        <f>Tabla1[[#This Row],[OS-Valor Unitario]]*Tabla1[[#This Row],[CANTIDAD ENTREGA SATELITE]]</f>
        <v>90000</v>
      </c>
      <c r="W4787" s="4">
        <f>Tabla1[[#This Row],[costo_antes_iva]]*Tabla1[[#This Row],[CANTIDAD ENTREGA SATELITE]]</f>
        <v>90000</v>
      </c>
      <c r="X4787" s="4">
        <f>Tabla1[[#This Row],[Valor total OS]]-Tabla1[[#This Row],[valor total op]]</f>
        <v>0</v>
      </c>
    </row>
    <row r="4788" spans="1:24" x14ac:dyDescent="0.3">
      <c r="A4788">
        <v>5543</v>
      </c>
      <c r="B4788" t="s">
        <v>7891</v>
      </c>
      <c r="C4788" t="s">
        <v>167</v>
      </c>
      <c r="D4788" t="s">
        <v>156</v>
      </c>
      <c r="E4788" t="s">
        <v>7892</v>
      </c>
      <c r="F4788" s="2">
        <v>45499</v>
      </c>
      <c r="G4788">
        <v>900</v>
      </c>
      <c r="H4788" t="s">
        <v>88</v>
      </c>
      <c r="I4788" t="s">
        <v>7893</v>
      </c>
      <c r="J4788">
        <v>3</v>
      </c>
      <c r="K4788" t="s">
        <v>434</v>
      </c>
      <c r="L4788">
        <v>900</v>
      </c>
      <c r="M4788">
        <v>540</v>
      </c>
      <c r="N4788" t="s">
        <v>7894</v>
      </c>
      <c r="O4788" t="s">
        <v>114</v>
      </c>
      <c r="P4788">
        <v>14815</v>
      </c>
      <c r="Q4788">
        <v>315780742</v>
      </c>
      <c r="R4788" t="s">
        <v>76</v>
      </c>
      <c r="S4788">
        <v>540</v>
      </c>
      <c r="T4788" t="s">
        <v>436</v>
      </c>
      <c r="U4788" s="4">
        <f>Tabla1[[#This Row],[OS-Valor Unitario]]-Tabla1[[#This Row],[costo_antes_iva]]</f>
        <v>0</v>
      </c>
      <c r="V4788" s="4">
        <f>Tabla1[[#This Row],[OS-Valor Unitario]]*Tabla1[[#This Row],[CANTIDAD ENTREGA SATELITE]]</f>
        <v>486000</v>
      </c>
      <c r="W4788" s="4">
        <f>Tabla1[[#This Row],[costo_antes_iva]]*Tabla1[[#This Row],[CANTIDAD ENTREGA SATELITE]]</f>
        <v>486000</v>
      </c>
      <c r="X4788" s="4">
        <f>Tabla1[[#This Row],[Valor total OS]]-Tabla1[[#This Row],[valor total op]]</f>
        <v>0</v>
      </c>
    </row>
    <row r="4789" spans="1:24" x14ac:dyDescent="0.3">
      <c r="A4789">
        <v>5543</v>
      </c>
      <c r="B4789" t="s">
        <v>7891</v>
      </c>
      <c r="C4789" t="s">
        <v>167</v>
      </c>
      <c r="D4789" t="s">
        <v>156</v>
      </c>
      <c r="E4789" t="s">
        <v>7892</v>
      </c>
      <c r="F4789" s="2">
        <v>45499</v>
      </c>
      <c r="G4789">
        <v>10700</v>
      </c>
      <c r="H4789" t="s">
        <v>24</v>
      </c>
      <c r="I4789" t="s">
        <v>7893</v>
      </c>
      <c r="J4789">
        <v>3</v>
      </c>
      <c r="K4789" t="s">
        <v>74</v>
      </c>
      <c r="L4789">
        <v>11000</v>
      </c>
      <c r="M4789">
        <v>540</v>
      </c>
      <c r="N4789" t="s">
        <v>7894</v>
      </c>
      <c r="O4789" t="s">
        <v>114</v>
      </c>
      <c r="P4789">
        <v>15102</v>
      </c>
      <c r="Q4789">
        <v>315780742</v>
      </c>
      <c r="R4789" t="s">
        <v>76</v>
      </c>
      <c r="S4789">
        <v>540</v>
      </c>
      <c r="T4789" t="s">
        <v>77</v>
      </c>
      <c r="U4789" s="4">
        <f>Tabla1[[#This Row],[OS-Valor Unitario]]-Tabla1[[#This Row],[costo_antes_iva]]</f>
        <v>300</v>
      </c>
      <c r="V4789" s="4">
        <f>Tabla1[[#This Row],[OS-Valor Unitario]]*Tabla1[[#This Row],[CANTIDAD ENTREGA SATELITE]]</f>
        <v>5940000</v>
      </c>
      <c r="W4789" s="4">
        <f>Tabla1[[#This Row],[costo_antes_iva]]*Tabla1[[#This Row],[CANTIDAD ENTREGA SATELITE]]</f>
        <v>5778000</v>
      </c>
      <c r="X4789" s="4">
        <f>Tabla1[[#This Row],[Valor total OS]]-Tabla1[[#This Row],[valor total op]]</f>
        <v>162000</v>
      </c>
    </row>
    <row r="4790" spans="1:24" x14ac:dyDescent="0.3">
      <c r="A4790">
        <v>5543</v>
      </c>
      <c r="B4790" t="s">
        <v>7896</v>
      </c>
      <c r="C4790" t="s">
        <v>167</v>
      </c>
      <c r="D4790" t="s">
        <v>156</v>
      </c>
      <c r="E4790" t="s">
        <v>7897</v>
      </c>
      <c r="F4790" s="2">
        <v>45499</v>
      </c>
      <c r="G4790">
        <v>10700</v>
      </c>
      <c r="H4790" t="s">
        <v>24</v>
      </c>
      <c r="I4790" t="s">
        <v>7895</v>
      </c>
      <c r="J4790">
        <v>4</v>
      </c>
      <c r="K4790" t="s">
        <v>74</v>
      </c>
      <c r="L4790">
        <v>11000</v>
      </c>
      <c r="M4790">
        <v>100</v>
      </c>
      <c r="N4790" t="s">
        <v>7894</v>
      </c>
      <c r="O4790" t="s">
        <v>114</v>
      </c>
      <c r="P4790">
        <v>14816</v>
      </c>
      <c r="Q4790">
        <v>315780742</v>
      </c>
      <c r="R4790" t="s">
        <v>76</v>
      </c>
      <c r="S4790">
        <v>100</v>
      </c>
      <c r="T4790" t="s">
        <v>77</v>
      </c>
      <c r="U4790" s="4">
        <f>Tabla1[[#This Row],[OS-Valor Unitario]]-Tabla1[[#This Row],[costo_antes_iva]]</f>
        <v>300</v>
      </c>
      <c r="V4790" s="4">
        <f>Tabla1[[#This Row],[OS-Valor Unitario]]*Tabla1[[#This Row],[CANTIDAD ENTREGA SATELITE]]</f>
        <v>1100000</v>
      </c>
      <c r="W4790" s="4">
        <f>Tabla1[[#This Row],[costo_antes_iva]]*Tabla1[[#This Row],[CANTIDAD ENTREGA SATELITE]]</f>
        <v>1070000</v>
      </c>
      <c r="X4790" s="4">
        <f>Tabla1[[#This Row],[Valor total OS]]-Tabla1[[#This Row],[valor total op]]</f>
        <v>30000</v>
      </c>
    </row>
    <row r="4791" spans="1:24" x14ac:dyDescent="0.3">
      <c r="A4791">
        <v>5543</v>
      </c>
      <c r="B4791" t="s">
        <v>7898</v>
      </c>
      <c r="C4791" t="s">
        <v>378</v>
      </c>
      <c r="D4791" t="s">
        <v>156</v>
      </c>
      <c r="E4791" t="s">
        <v>7899</v>
      </c>
      <c r="F4791" s="2">
        <v>45499</v>
      </c>
      <c r="G4791">
        <v>800</v>
      </c>
      <c r="H4791" t="s">
        <v>35</v>
      </c>
      <c r="I4791" t="s">
        <v>7900</v>
      </c>
      <c r="J4791">
        <v>5</v>
      </c>
      <c r="K4791" t="s">
        <v>37</v>
      </c>
      <c r="L4791">
        <v>800</v>
      </c>
      <c r="M4791">
        <v>430</v>
      </c>
      <c r="N4791" t="s">
        <v>7894</v>
      </c>
      <c r="O4791" t="s">
        <v>114</v>
      </c>
      <c r="P4791">
        <v>14803</v>
      </c>
      <c r="Q4791">
        <v>315780742</v>
      </c>
      <c r="R4791" t="s">
        <v>29</v>
      </c>
      <c r="S4791">
        <v>430</v>
      </c>
      <c r="T4791" t="s">
        <v>37</v>
      </c>
      <c r="U4791" s="4">
        <f>Tabla1[[#This Row],[OS-Valor Unitario]]-Tabla1[[#This Row],[costo_antes_iva]]</f>
        <v>0</v>
      </c>
      <c r="V4791" s="4">
        <f>Tabla1[[#This Row],[OS-Valor Unitario]]*Tabla1[[#This Row],[CANTIDAD ENTREGA SATELITE]]</f>
        <v>344000</v>
      </c>
      <c r="W4791" s="4">
        <f>Tabla1[[#This Row],[costo_antes_iva]]*Tabla1[[#This Row],[CANTIDAD ENTREGA SATELITE]]</f>
        <v>344000</v>
      </c>
      <c r="X4791" s="4">
        <f>Tabla1[[#This Row],[Valor total OS]]-Tabla1[[#This Row],[valor total op]]</f>
        <v>0</v>
      </c>
    </row>
    <row r="4792" spans="1:24" x14ac:dyDescent="0.3">
      <c r="A4792">
        <v>5543</v>
      </c>
      <c r="B4792" t="s">
        <v>7898</v>
      </c>
      <c r="C4792" t="s">
        <v>378</v>
      </c>
      <c r="D4792" t="s">
        <v>156</v>
      </c>
      <c r="E4792" t="s">
        <v>7899</v>
      </c>
      <c r="F4792" s="2">
        <v>45499</v>
      </c>
      <c r="G4792">
        <v>800</v>
      </c>
      <c r="H4792" t="s">
        <v>35</v>
      </c>
      <c r="I4792" t="s">
        <v>7900</v>
      </c>
      <c r="J4792">
        <v>5</v>
      </c>
      <c r="K4792" t="s">
        <v>37</v>
      </c>
      <c r="L4792">
        <v>800</v>
      </c>
      <c r="M4792">
        <v>230</v>
      </c>
      <c r="N4792" t="s">
        <v>7894</v>
      </c>
      <c r="O4792" t="s">
        <v>114</v>
      </c>
      <c r="P4792">
        <v>14804</v>
      </c>
      <c r="Q4792">
        <v>315780742</v>
      </c>
      <c r="R4792" t="s">
        <v>29</v>
      </c>
      <c r="S4792">
        <v>230</v>
      </c>
      <c r="T4792" t="s">
        <v>37</v>
      </c>
      <c r="U4792" s="4">
        <f>Tabla1[[#This Row],[OS-Valor Unitario]]-Tabla1[[#This Row],[costo_antes_iva]]</f>
        <v>0</v>
      </c>
      <c r="V4792" s="4">
        <f>Tabla1[[#This Row],[OS-Valor Unitario]]*Tabla1[[#This Row],[CANTIDAD ENTREGA SATELITE]]</f>
        <v>184000</v>
      </c>
      <c r="W4792" s="4">
        <f>Tabla1[[#This Row],[costo_antes_iva]]*Tabla1[[#This Row],[CANTIDAD ENTREGA SATELITE]]</f>
        <v>184000</v>
      </c>
      <c r="X4792" s="4">
        <f>Tabla1[[#This Row],[Valor total OS]]-Tabla1[[#This Row],[valor total op]]</f>
        <v>0</v>
      </c>
    </row>
    <row r="4793" spans="1:24" x14ac:dyDescent="0.3">
      <c r="A4793">
        <v>5543</v>
      </c>
      <c r="B4793" t="s">
        <v>7898</v>
      </c>
      <c r="C4793" t="s">
        <v>378</v>
      </c>
      <c r="D4793" t="s">
        <v>156</v>
      </c>
      <c r="E4793" t="s">
        <v>7899</v>
      </c>
      <c r="F4793" s="2">
        <v>45499</v>
      </c>
      <c r="G4793">
        <v>800</v>
      </c>
      <c r="H4793" t="s">
        <v>35</v>
      </c>
      <c r="I4793" t="s">
        <v>7900</v>
      </c>
      <c r="J4793">
        <v>5</v>
      </c>
      <c r="K4793" t="s">
        <v>37</v>
      </c>
      <c r="L4793">
        <v>800</v>
      </c>
      <c r="M4793">
        <v>800</v>
      </c>
      <c r="N4793" t="s">
        <v>7894</v>
      </c>
      <c r="O4793" t="s">
        <v>114</v>
      </c>
      <c r="P4793">
        <v>14811</v>
      </c>
      <c r="Q4793">
        <v>315780742</v>
      </c>
      <c r="R4793" t="s">
        <v>29</v>
      </c>
      <c r="S4793">
        <v>800</v>
      </c>
      <c r="T4793" t="s">
        <v>37</v>
      </c>
      <c r="U4793" s="4">
        <f>Tabla1[[#This Row],[OS-Valor Unitario]]-Tabla1[[#This Row],[costo_antes_iva]]</f>
        <v>0</v>
      </c>
      <c r="V4793" s="4">
        <f>Tabla1[[#This Row],[OS-Valor Unitario]]*Tabla1[[#This Row],[CANTIDAD ENTREGA SATELITE]]</f>
        <v>640000</v>
      </c>
      <c r="W4793" s="4">
        <f>Tabla1[[#This Row],[costo_antes_iva]]*Tabla1[[#This Row],[CANTIDAD ENTREGA SATELITE]]</f>
        <v>640000</v>
      </c>
      <c r="X4793" s="4">
        <f>Tabla1[[#This Row],[Valor total OS]]-Tabla1[[#This Row],[valor total op]]</f>
        <v>0</v>
      </c>
    </row>
    <row r="4794" spans="1:24" x14ac:dyDescent="0.3">
      <c r="A4794">
        <v>5543</v>
      </c>
      <c r="B4794" t="s">
        <v>7898</v>
      </c>
      <c r="C4794" t="s">
        <v>378</v>
      </c>
      <c r="D4794" t="s">
        <v>156</v>
      </c>
      <c r="E4794" t="s">
        <v>7899</v>
      </c>
      <c r="F4794" s="2">
        <v>45499</v>
      </c>
      <c r="G4794">
        <v>800</v>
      </c>
      <c r="H4794" t="s">
        <v>35</v>
      </c>
      <c r="I4794" t="s">
        <v>7900</v>
      </c>
      <c r="J4794">
        <v>5</v>
      </c>
      <c r="K4794" t="s">
        <v>37</v>
      </c>
      <c r="L4794">
        <v>800</v>
      </c>
      <c r="M4794">
        <v>100</v>
      </c>
      <c r="N4794" t="s">
        <v>7894</v>
      </c>
      <c r="O4794" t="s">
        <v>114</v>
      </c>
      <c r="P4794">
        <v>14893</v>
      </c>
      <c r="Q4794">
        <v>315780742</v>
      </c>
      <c r="R4794" t="s">
        <v>29</v>
      </c>
      <c r="S4794">
        <v>100</v>
      </c>
      <c r="T4794" t="s">
        <v>37</v>
      </c>
      <c r="U4794" s="4">
        <f>Tabla1[[#This Row],[OS-Valor Unitario]]-Tabla1[[#This Row],[costo_antes_iva]]</f>
        <v>0</v>
      </c>
      <c r="V4794" s="4">
        <f>Tabla1[[#This Row],[OS-Valor Unitario]]*Tabla1[[#This Row],[CANTIDAD ENTREGA SATELITE]]</f>
        <v>80000</v>
      </c>
      <c r="W4794" s="4">
        <f>Tabla1[[#This Row],[costo_antes_iva]]*Tabla1[[#This Row],[CANTIDAD ENTREGA SATELITE]]</f>
        <v>80000</v>
      </c>
      <c r="X4794" s="4">
        <f>Tabla1[[#This Row],[Valor total OS]]-Tabla1[[#This Row],[valor total op]]</f>
        <v>0</v>
      </c>
    </row>
    <row r="4795" spans="1:24" x14ac:dyDescent="0.3">
      <c r="A4795">
        <v>5543</v>
      </c>
      <c r="B4795" t="s">
        <v>7898</v>
      </c>
      <c r="C4795" t="s">
        <v>378</v>
      </c>
      <c r="D4795" t="s">
        <v>156</v>
      </c>
      <c r="E4795" t="s">
        <v>7899</v>
      </c>
      <c r="F4795" s="2">
        <v>45499</v>
      </c>
      <c r="G4795">
        <v>8000</v>
      </c>
      <c r="H4795" t="s">
        <v>24</v>
      </c>
      <c r="I4795" t="s">
        <v>7900</v>
      </c>
      <c r="J4795">
        <v>5</v>
      </c>
      <c r="K4795" t="s">
        <v>2558</v>
      </c>
      <c r="L4795">
        <v>8000</v>
      </c>
      <c r="M4795">
        <v>205</v>
      </c>
      <c r="N4795" t="s">
        <v>7894</v>
      </c>
      <c r="O4795" t="s">
        <v>114</v>
      </c>
      <c r="P4795">
        <v>14806</v>
      </c>
      <c r="Q4795">
        <v>315780742</v>
      </c>
      <c r="R4795" t="s">
        <v>29</v>
      </c>
      <c r="S4795">
        <v>205</v>
      </c>
      <c r="T4795" t="s">
        <v>2559</v>
      </c>
      <c r="U4795" s="4">
        <f>Tabla1[[#This Row],[OS-Valor Unitario]]-Tabla1[[#This Row],[costo_antes_iva]]</f>
        <v>0</v>
      </c>
      <c r="V4795" s="4">
        <f>Tabla1[[#This Row],[OS-Valor Unitario]]*Tabla1[[#This Row],[CANTIDAD ENTREGA SATELITE]]</f>
        <v>1640000</v>
      </c>
      <c r="W4795" s="4">
        <f>Tabla1[[#This Row],[costo_antes_iva]]*Tabla1[[#This Row],[CANTIDAD ENTREGA SATELITE]]</f>
        <v>1640000</v>
      </c>
      <c r="X4795" s="4">
        <f>Tabla1[[#This Row],[Valor total OS]]-Tabla1[[#This Row],[valor total op]]</f>
        <v>0</v>
      </c>
    </row>
    <row r="4796" spans="1:24" x14ac:dyDescent="0.3">
      <c r="A4796">
        <v>5543</v>
      </c>
      <c r="B4796" t="s">
        <v>7898</v>
      </c>
      <c r="C4796" t="s">
        <v>378</v>
      </c>
      <c r="D4796" t="s">
        <v>156</v>
      </c>
      <c r="E4796" t="s">
        <v>7899</v>
      </c>
      <c r="F4796" s="2">
        <v>45499</v>
      </c>
      <c r="G4796">
        <v>8000</v>
      </c>
      <c r="H4796" t="s">
        <v>24</v>
      </c>
      <c r="I4796" t="s">
        <v>7900</v>
      </c>
      <c r="J4796">
        <v>5</v>
      </c>
      <c r="K4796" t="s">
        <v>2696</v>
      </c>
      <c r="L4796">
        <v>8000</v>
      </c>
      <c r="M4796">
        <v>230</v>
      </c>
      <c r="N4796" t="s">
        <v>7894</v>
      </c>
      <c r="O4796" t="s">
        <v>114</v>
      </c>
      <c r="P4796">
        <v>14807</v>
      </c>
      <c r="Q4796">
        <v>315780742</v>
      </c>
      <c r="R4796" t="s">
        <v>29</v>
      </c>
      <c r="S4796">
        <v>230</v>
      </c>
      <c r="T4796" t="s">
        <v>2697</v>
      </c>
      <c r="U4796" s="4">
        <f>Tabla1[[#This Row],[OS-Valor Unitario]]-Tabla1[[#This Row],[costo_antes_iva]]</f>
        <v>0</v>
      </c>
      <c r="V4796" s="4">
        <f>Tabla1[[#This Row],[OS-Valor Unitario]]*Tabla1[[#This Row],[CANTIDAD ENTREGA SATELITE]]</f>
        <v>1840000</v>
      </c>
      <c r="W4796" s="4">
        <f>Tabla1[[#This Row],[costo_antes_iva]]*Tabla1[[#This Row],[CANTIDAD ENTREGA SATELITE]]</f>
        <v>1840000</v>
      </c>
      <c r="X4796" s="4">
        <f>Tabla1[[#This Row],[Valor total OS]]-Tabla1[[#This Row],[valor total op]]</f>
        <v>0</v>
      </c>
    </row>
    <row r="4797" spans="1:24" x14ac:dyDescent="0.3">
      <c r="A4797">
        <v>5543</v>
      </c>
      <c r="B4797" t="s">
        <v>7898</v>
      </c>
      <c r="C4797" t="s">
        <v>378</v>
      </c>
      <c r="D4797" t="s">
        <v>156</v>
      </c>
      <c r="E4797" t="s">
        <v>7899</v>
      </c>
      <c r="F4797" s="2">
        <v>45499</v>
      </c>
      <c r="G4797">
        <v>8000</v>
      </c>
      <c r="H4797" t="s">
        <v>24</v>
      </c>
      <c r="I4797" t="s">
        <v>7900</v>
      </c>
      <c r="J4797">
        <v>5</v>
      </c>
      <c r="K4797" t="s">
        <v>2696</v>
      </c>
      <c r="L4797">
        <v>8000</v>
      </c>
      <c r="M4797">
        <v>300</v>
      </c>
      <c r="N4797" t="s">
        <v>7894</v>
      </c>
      <c r="O4797" t="s">
        <v>114</v>
      </c>
      <c r="P4797">
        <v>14942</v>
      </c>
      <c r="Q4797">
        <v>315780742</v>
      </c>
      <c r="R4797" t="s">
        <v>29</v>
      </c>
      <c r="S4797">
        <v>300</v>
      </c>
      <c r="T4797" t="s">
        <v>2697</v>
      </c>
      <c r="U4797" s="4">
        <f>Tabla1[[#This Row],[OS-Valor Unitario]]-Tabla1[[#This Row],[costo_antes_iva]]</f>
        <v>0</v>
      </c>
      <c r="V4797" s="4">
        <f>Tabla1[[#This Row],[OS-Valor Unitario]]*Tabla1[[#This Row],[CANTIDAD ENTREGA SATELITE]]</f>
        <v>2400000</v>
      </c>
      <c r="W4797" s="4">
        <f>Tabla1[[#This Row],[costo_antes_iva]]*Tabla1[[#This Row],[CANTIDAD ENTREGA SATELITE]]</f>
        <v>2400000</v>
      </c>
      <c r="X4797" s="4">
        <f>Tabla1[[#This Row],[Valor total OS]]-Tabla1[[#This Row],[valor total op]]</f>
        <v>0</v>
      </c>
    </row>
    <row r="4798" spans="1:24" x14ac:dyDescent="0.3">
      <c r="A4798">
        <v>5543</v>
      </c>
      <c r="B4798" t="s">
        <v>7898</v>
      </c>
      <c r="C4798" t="s">
        <v>378</v>
      </c>
      <c r="D4798" t="s">
        <v>156</v>
      </c>
      <c r="E4798" t="s">
        <v>7899</v>
      </c>
      <c r="F4798" s="2">
        <v>45499</v>
      </c>
      <c r="G4798">
        <v>8000</v>
      </c>
      <c r="H4798" t="s">
        <v>24</v>
      </c>
      <c r="I4798" t="s">
        <v>7900</v>
      </c>
      <c r="J4798">
        <v>5</v>
      </c>
      <c r="K4798" t="s">
        <v>664</v>
      </c>
      <c r="L4798">
        <v>8000</v>
      </c>
      <c r="M4798">
        <v>190</v>
      </c>
      <c r="N4798" t="s">
        <v>7894</v>
      </c>
      <c r="O4798" t="s">
        <v>114</v>
      </c>
      <c r="P4798">
        <v>14943</v>
      </c>
      <c r="Q4798">
        <v>315780742</v>
      </c>
      <c r="R4798" t="s">
        <v>29</v>
      </c>
      <c r="S4798">
        <v>190</v>
      </c>
      <c r="T4798" t="s">
        <v>665</v>
      </c>
      <c r="U4798" s="4">
        <f>Tabla1[[#This Row],[OS-Valor Unitario]]-Tabla1[[#This Row],[costo_antes_iva]]</f>
        <v>0</v>
      </c>
      <c r="V4798" s="4">
        <f>Tabla1[[#This Row],[OS-Valor Unitario]]*Tabla1[[#This Row],[CANTIDAD ENTREGA SATELITE]]</f>
        <v>1520000</v>
      </c>
      <c r="W4798" s="4">
        <f>Tabla1[[#This Row],[costo_antes_iva]]*Tabla1[[#This Row],[CANTIDAD ENTREGA SATELITE]]</f>
        <v>1520000</v>
      </c>
      <c r="X4798" s="4">
        <f>Tabla1[[#This Row],[Valor total OS]]-Tabla1[[#This Row],[valor total op]]</f>
        <v>0</v>
      </c>
    </row>
    <row r="4799" spans="1:24" x14ac:dyDescent="0.3">
      <c r="A4799">
        <v>5543</v>
      </c>
      <c r="B4799" t="s">
        <v>7898</v>
      </c>
      <c r="C4799" t="s">
        <v>378</v>
      </c>
      <c r="D4799" t="s">
        <v>156</v>
      </c>
      <c r="E4799" t="s">
        <v>7899</v>
      </c>
      <c r="F4799" s="2">
        <v>45499</v>
      </c>
      <c r="G4799">
        <v>8000</v>
      </c>
      <c r="H4799" t="s">
        <v>24</v>
      </c>
      <c r="I4799" t="s">
        <v>7900</v>
      </c>
      <c r="J4799">
        <v>5</v>
      </c>
      <c r="K4799" t="s">
        <v>1861</v>
      </c>
      <c r="L4799">
        <v>8000</v>
      </c>
      <c r="M4799">
        <v>100</v>
      </c>
      <c r="N4799" t="s">
        <v>7894</v>
      </c>
      <c r="O4799" t="s">
        <v>114</v>
      </c>
      <c r="P4799">
        <v>14950</v>
      </c>
      <c r="Q4799">
        <v>315780742</v>
      </c>
      <c r="R4799" t="s">
        <v>29</v>
      </c>
      <c r="S4799">
        <v>100</v>
      </c>
      <c r="T4799" t="s">
        <v>1863</v>
      </c>
      <c r="U4799" s="4">
        <f>Tabla1[[#This Row],[OS-Valor Unitario]]-Tabla1[[#This Row],[costo_antes_iva]]</f>
        <v>0</v>
      </c>
      <c r="V4799" s="4">
        <f>Tabla1[[#This Row],[OS-Valor Unitario]]*Tabla1[[#This Row],[CANTIDAD ENTREGA SATELITE]]</f>
        <v>800000</v>
      </c>
      <c r="W4799" s="4">
        <f>Tabla1[[#This Row],[costo_antes_iva]]*Tabla1[[#This Row],[CANTIDAD ENTREGA SATELITE]]</f>
        <v>800000</v>
      </c>
      <c r="X4799" s="4">
        <f>Tabla1[[#This Row],[Valor total OS]]-Tabla1[[#This Row],[valor total op]]</f>
        <v>0</v>
      </c>
    </row>
    <row r="4800" spans="1:24" x14ac:dyDescent="0.3">
      <c r="A4800">
        <v>5543</v>
      </c>
      <c r="B4800" t="s">
        <v>7898</v>
      </c>
      <c r="C4800" t="s">
        <v>378</v>
      </c>
      <c r="D4800" t="s">
        <v>156</v>
      </c>
      <c r="E4800" t="s">
        <v>7899</v>
      </c>
      <c r="F4800" s="2">
        <v>45499</v>
      </c>
      <c r="G4800">
        <v>8000</v>
      </c>
      <c r="H4800" t="s">
        <v>24</v>
      </c>
      <c r="I4800" t="s">
        <v>7900</v>
      </c>
      <c r="J4800">
        <v>5</v>
      </c>
      <c r="K4800" t="s">
        <v>381</v>
      </c>
      <c r="L4800">
        <v>8000</v>
      </c>
      <c r="M4800">
        <v>225</v>
      </c>
      <c r="N4800" t="s">
        <v>7894</v>
      </c>
      <c r="O4800" t="s">
        <v>114</v>
      </c>
      <c r="P4800">
        <v>14808</v>
      </c>
      <c r="Q4800">
        <v>315780742</v>
      </c>
      <c r="R4800" t="s">
        <v>29</v>
      </c>
      <c r="S4800">
        <v>224</v>
      </c>
      <c r="T4800" t="s">
        <v>382</v>
      </c>
      <c r="U4800" s="4">
        <f>Tabla1[[#This Row],[OS-Valor Unitario]]-Tabla1[[#This Row],[costo_antes_iva]]</f>
        <v>0</v>
      </c>
      <c r="V4800" s="4">
        <f>Tabla1[[#This Row],[OS-Valor Unitario]]*Tabla1[[#This Row],[CANTIDAD ENTREGA SATELITE]]</f>
        <v>1792000</v>
      </c>
      <c r="W4800" s="4">
        <f>Tabla1[[#This Row],[costo_antes_iva]]*Tabla1[[#This Row],[CANTIDAD ENTREGA SATELITE]]</f>
        <v>1792000</v>
      </c>
      <c r="X4800" s="4">
        <f>Tabla1[[#This Row],[Valor total OS]]-Tabla1[[#This Row],[valor total op]]</f>
        <v>0</v>
      </c>
    </row>
    <row r="4801" spans="1:24" x14ac:dyDescent="0.3">
      <c r="A4801">
        <v>5543</v>
      </c>
      <c r="B4801" t="s">
        <v>7898</v>
      </c>
      <c r="C4801" t="s">
        <v>378</v>
      </c>
      <c r="D4801" t="s">
        <v>156</v>
      </c>
      <c r="E4801" t="s">
        <v>7899</v>
      </c>
      <c r="F4801" s="2">
        <v>45499</v>
      </c>
      <c r="G4801">
        <v>8000</v>
      </c>
      <c r="H4801" t="s">
        <v>24</v>
      </c>
      <c r="I4801" t="s">
        <v>7900</v>
      </c>
      <c r="J4801">
        <v>5</v>
      </c>
      <c r="K4801" t="s">
        <v>269</v>
      </c>
      <c r="L4801">
        <v>8000</v>
      </c>
      <c r="M4801">
        <v>310</v>
      </c>
      <c r="N4801" t="s">
        <v>7894</v>
      </c>
      <c r="O4801" t="s">
        <v>114</v>
      </c>
      <c r="P4801">
        <v>14813</v>
      </c>
      <c r="Q4801">
        <v>315780742</v>
      </c>
      <c r="R4801" t="s">
        <v>29</v>
      </c>
      <c r="S4801">
        <v>310</v>
      </c>
      <c r="T4801" t="s">
        <v>269</v>
      </c>
      <c r="U4801" s="4">
        <f>Tabla1[[#This Row],[OS-Valor Unitario]]-Tabla1[[#This Row],[costo_antes_iva]]</f>
        <v>0</v>
      </c>
      <c r="V4801" s="4">
        <f>Tabla1[[#This Row],[OS-Valor Unitario]]*Tabla1[[#This Row],[CANTIDAD ENTREGA SATELITE]]</f>
        <v>2480000</v>
      </c>
      <c r="W4801" s="4">
        <f>Tabla1[[#This Row],[costo_antes_iva]]*Tabla1[[#This Row],[CANTIDAD ENTREGA SATELITE]]</f>
        <v>2480000</v>
      </c>
      <c r="X4801" s="4">
        <f>Tabla1[[#This Row],[Valor total OS]]-Tabla1[[#This Row],[valor total op]]</f>
        <v>0</v>
      </c>
    </row>
    <row r="4802" spans="1:24" x14ac:dyDescent="0.3">
      <c r="A4802">
        <v>5543</v>
      </c>
      <c r="B4802" t="s">
        <v>7905</v>
      </c>
      <c r="C4802" t="s">
        <v>374</v>
      </c>
      <c r="D4802" t="s">
        <v>156</v>
      </c>
      <c r="E4802" t="s">
        <v>7906</v>
      </c>
      <c r="F4802" s="2">
        <v>45499</v>
      </c>
      <c r="G4802">
        <v>900</v>
      </c>
      <c r="H4802" t="s">
        <v>88</v>
      </c>
      <c r="I4802" t="s">
        <v>7907</v>
      </c>
      <c r="J4802">
        <v>9</v>
      </c>
      <c r="K4802" t="s">
        <v>434</v>
      </c>
      <c r="L4802">
        <v>1200</v>
      </c>
      <c r="M4802">
        <v>300</v>
      </c>
      <c r="N4802" t="s">
        <v>7894</v>
      </c>
      <c r="O4802" t="s">
        <v>114</v>
      </c>
      <c r="P4802">
        <v>15450</v>
      </c>
      <c r="Q4802">
        <v>315780742</v>
      </c>
      <c r="R4802" t="s">
        <v>29</v>
      </c>
      <c r="S4802">
        <v>300</v>
      </c>
      <c r="T4802" t="s">
        <v>436</v>
      </c>
      <c r="U4802" s="4">
        <f>Tabla1[[#This Row],[OS-Valor Unitario]]-Tabla1[[#This Row],[costo_antes_iva]]</f>
        <v>300</v>
      </c>
      <c r="V4802" s="4">
        <f>Tabla1[[#This Row],[OS-Valor Unitario]]*Tabla1[[#This Row],[CANTIDAD ENTREGA SATELITE]]</f>
        <v>360000</v>
      </c>
      <c r="W4802" s="4">
        <f>Tabla1[[#This Row],[costo_antes_iva]]*Tabla1[[#This Row],[CANTIDAD ENTREGA SATELITE]]</f>
        <v>270000</v>
      </c>
      <c r="X4802" s="4">
        <f>Tabla1[[#This Row],[Valor total OS]]-Tabla1[[#This Row],[valor total op]]</f>
        <v>90000</v>
      </c>
    </row>
    <row r="4803" spans="1:24" x14ac:dyDescent="0.3">
      <c r="A4803">
        <v>5543</v>
      </c>
      <c r="B4803" t="s">
        <v>7908</v>
      </c>
      <c r="C4803" t="s">
        <v>820</v>
      </c>
      <c r="D4803" t="s">
        <v>156</v>
      </c>
      <c r="E4803" t="s">
        <v>7909</v>
      </c>
      <c r="F4803" s="2">
        <v>45499</v>
      </c>
      <c r="G4803">
        <v>11200</v>
      </c>
      <c r="H4803" t="s">
        <v>24</v>
      </c>
      <c r="I4803" t="s">
        <v>7910</v>
      </c>
      <c r="J4803">
        <v>11</v>
      </c>
      <c r="K4803" t="s">
        <v>3086</v>
      </c>
      <c r="L4803">
        <v>12000</v>
      </c>
      <c r="M4803">
        <v>100</v>
      </c>
      <c r="N4803" t="s">
        <v>7894</v>
      </c>
      <c r="O4803" t="s">
        <v>114</v>
      </c>
      <c r="P4803">
        <v>15429</v>
      </c>
      <c r="Q4803">
        <v>315780742</v>
      </c>
      <c r="R4803" t="s">
        <v>317</v>
      </c>
      <c r="S4803">
        <v>97</v>
      </c>
      <c r="T4803" t="s">
        <v>3087</v>
      </c>
      <c r="U4803" s="4">
        <f>Tabla1[[#This Row],[OS-Valor Unitario]]-Tabla1[[#This Row],[costo_antes_iva]]</f>
        <v>800</v>
      </c>
      <c r="V4803" s="4">
        <f>Tabla1[[#This Row],[OS-Valor Unitario]]*Tabla1[[#This Row],[CANTIDAD ENTREGA SATELITE]]</f>
        <v>1164000</v>
      </c>
      <c r="W4803" s="4">
        <f>Tabla1[[#This Row],[costo_antes_iva]]*Tabla1[[#This Row],[CANTIDAD ENTREGA SATELITE]]</f>
        <v>1086400</v>
      </c>
      <c r="X4803" s="4">
        <f>Tabla1[[#This Row],[Valor total OS]]-Tabla1[[#This Row],[valor total op]]</f>
        <v>77600</v>
      </c>
    </row>
    <row r="4804" spans="1:24" x14ac:dyDescent="0.3">
      <c r="A4804">
        <v>5543</v>
      </c>
      <c r="B4804" t="s">
        <v>7908</v>
      </c>
      <c r="C4804" t="s">
        <v>820</v>
      </c>
      <c r="D4804" t="s">
        <v>156</v>
      </c>
      <c r="E4804" t="s">
        <v>7909</v>
      </c>
      <c r="F4804" s="2">
        <v>45499</v>
      </c>
      <c r="G4804">
        <v>11200</v>
      </c>
      <c r="H4804" t="s">
        <v>24</v>
      </c>
      <c r="I4804" t="s">
        <v>7910</v>
      </c>
      <c r="J4804">
        <v>11</v>
      </c>
      <c r="K4804" t="s">
        <v>834</v>
      </c>
      <c r="L4804">
        <v>12000</v>
      </c>
      <c r="M4804">
        <v>100</v>
      </c>
      <c r="N4804" t="s">
        <v>7894</v>
      </c>
      <c r="O4804" t="s">
        <v>114</v>
      </c>
      <c r="P4804">
        <v>15428</v>
      </c>
      <c r="Q4804">
        <v>315780742</v>
      </c>
      <c r="R4804" t="s">
        <v>317</v>
      </c>
      <c r="S4804">
        <v>96</v>
      </c>
      <c r="T4804" t="s">
        <v>835</v>
      </c>
      <c r="U4804" s="4">
        <f>Tabla1[[#This Row],[OS-Valor Unitario]]-Tabla1[[#This Row],[costo_antes_iva]]</f>
        <v>800</v>
      </c>
      <c r="V4804" s="4">
        <f>Tabla1[[#This Row],[OS-Valor Unitario]]*Tabla1[[#This Row],[CANTIDAD ENTREGA SATELITE]]</f>
        <v>1152000</v>
      </c>
      <c r="W4804" s="4">
        <f>Tabla1[[#This Row],[costo_antes_iva]]*Tabla1[[#This Row],[CANTIDAD ENTREGA SATELITE]]</f>
        <v>1075200</v>
      </c>
      <c r="X4804" s="4">
        <f>Tabla1[[#This Row],[Valor total OS]]-Tabla1[[#This Row],[valor total op]]</f>
        <v>76800</v>
      </c>
    </row>
    <row r="4805" spans="1:24" x14ac:dyDescent="0.3">
      <c r="A4805">
        <v>5543</v>
      </c>
      <c r="B4805" t="s">
        <v>7908</v>
      </c>
      <c r="C4805" t="s">
        <v>820</v>
      </c>
      <c r="D4805" t="s">
        <v>156</v>
      </c>
      <c r="E4805" t="s">
        <v>7909</v>
      </c>
      <c r="F4805" s="2">
        <v>45499</v>
      </c>
      <c r="G4805">
        <v>6200</v>
      </c>
      <c r="H4805" t="s">
        <v>35</v>
      </c>
      <c r="I4805" t="s">
        <v>7910</v>
      </c>
      <c r="J4805">
        <v>11</v>
      </c>
      <c r="K4805" t="s">
        <v>62</v>
      </c>
      <c r="L4805">
        <v>3900</v>
      </c>
      <c r="M4805">
        <v>200</v>
      </c>
      <c r="N4805" t="s">
        <v>7894</v>
      </c>
      <c r="O4805" t="s">
        <v>114</v>
      </c>
      <c r="P4805">
        <v>15117</v>
      </c>
      <c r="Q4805">
        <v>315780742</v>
      </c>
      <c r="R4805" t="s">
        <v>317</v>
      </c>
      <c r="S4805">
        <v>200</v>
      </c>
      <c r="T4805" t="s">
        <v>65</v>
      </c>
      <c r="U4805" s="4">
        <f>Tabla1[[#This Row],[OS-Valor Unitario]]-Tabla1[[#This Row],[costo_antes_iva]]</f>
        <v>-2300</v>
      </c>
      <c r="V4805" s="4">
        <f>Tabla1[[#This Row],[OS-Valor Unitario]]*Tabla1[[#This Row],[CANTIDAD ENTREGA SATELITE]]</f>
        <v>780000</v>
      </c>
      <c r="W4805" s="4">
        <f>Tabla1[[#This Row],[costo_antes_iva]]*Tabla1[[#This Row],[CANTIDAD ENTREGA SATELITE]]</f>
        <v>1240000</v>
      </c>
      <c r="X4805" s="4">
        <f>Tabla1[[#This Row],[Valor total OS]]-Tabla1[[#This Row],[valor total op]]</f>
        <v>-460000</v>
      </c>
    </row>
    <row r="4806" spans="1:24" x14ac:dyDescent="0.3">
      <c r="A4806">
        <v>5543</v>
      </c>
      <c r="B4806" t="s">
        <v>7911</v>
      </c>
      <c r="C4806" t="s">
        <v>238</v>
      </c>
      <c r="D4806" t="s">
        <v>156</v>
      </c>
      <c r="E4806" t="s">
        <v>7912</v>
      </c>
      <c r="F4806" s="2">
        <v>45499</v>
      </c>
      <c r="G4806">
        <v>900</v>
      </c>
      <c r="H4806" t="s">
        <v>88</v>
      </c>
      <c r="I4806" t="s">
        <v>7913</v>
      </c>
      <c r="J4806">
        <v>12</v>
      </c>
      <c r="K4806" t="s">
        <v>434</v>
      </c>
      <c r="L4806">
        <v>900</v>
      </c>
      <c r="M4806">
        <v>14</v>
      </c>
      <c r="N4806" t="s">
        <v>7894</v>
      </c>
      <c r="O4806" t="s">
        <v>114</v>
      </c>
      <c r="P4806">
        <v>15269</v>
      </c>
      <c r="Q4806">
        <v>315780742</v>
      </c>
      <c r="R4806" t="s">
        <v>244</v>
      </c>
      <c r="S4806">
        <v>14</v>
      </c>
      <c r="T4806" t="s">
        <v>436</v>
      </c>
      <c r="U4806" s="4">
        <f>Tabla1[[#This Row],[OS-Valor Unitario]]-Tabla1[[#This Row],[costo_antes_iva]]</f>
        <v>0</v>
      </c>
      <c r="V4806" s="4">
        <f>Tabla1[[#This Row],[OS-Valor Unitario]]*Tabla1[[#This Row],[CANTIDAD ENTREGA SATELITE]]</f>
        <v>12600</v>
      </c>
      <c r="W4806" s="4">
        <f>Tabla1[[#This Row],[costo_antes_iva]]*Tabla1[[#This Row],[CANTIDAD ENTREGA SATELITE]]</f>
        <v>12600</v>
      </c>
      <c r="X4806" s="4">
        <f>Tabla1[[#This Row],[Valor total OS]]-Tabla1[[#This Row],[valor total op]]</f>
        <v>0</v>
      </c>
    </row>
    <row r="4807" spans="1:24" x14ac:dyDescent="0.3">
      <c r="A4807">
        <v>5543</v>
      </c>
      <c r="B4807" t="s">
        <v>7911</v>
      </c>
      <c r="C4807" t="s">
        <v>238</v>
      </c>
      <c r="D4807" t="s">
        <v>156</v>
      </c>
      <c r="E4807" t="s">
        <v>7912</v>
      </c>
      <c r="F4807" s="2">
        <v>45499</v>
      </c>
      <c r="G4807">
        <v>13000</v>
      </c>
      <c r="H4807" t="s">
        <v>24</v>
      </c>
      <c r="I4807" t="s">
        <v>7913</v>
      </c>
      <c r="J4807">
        <v>12</v>
      </c>
      <c r="K4807" t="s">
        <v>479</v>
      </c>
      <c r="L4807">
        <v>12000</v>
      </c>
      <c r="M4807">
        <v>14</v>
      </c>
      <c r="N4807" t="s">
        <v>7894</v>
      </c>
      <c r="O4807" t="s">
        <v>114</v>
      </c>
      <c r="P4807">
        <v>15056</v>
      </c>
      <c r="Q4807">
        <v>315780742</v>
      </c>
      <c r="R4807" t="s">
        <v>244</v>
      </c>
      <c r="S4807">
        <v>14</v>
      </c>
      <c r="T4807" t="s">
        <v>481</v>
      </c>
      <c r="U4807" s="4">
        <f>Tabla1[[#This Row],[OS-Valor Unitario]]-Tabla1[[#This Row],[costo_antes_iva]]</f>
        <v>-1000</v>
      </c>
      <c r="V4807" s="4">
        <f>Tabla1[[#This Row],[OS-Valor Unitario]]*Tabla1[[#This Row],[CANTIDAD ENTREGA SATELITE]]</f>
        <v>168000</v>
      </c>
      <c r="W4807" s="4">
        <f>Tabla1[[#This Row],[costo_antes_iva]]*Tabla1[[#This Row],[CANTIDAD ENTREGA SATELITE]]</f>
        <v>182000</v>
      </c>
      <c r="X4807" s="4">
        <f>Tabla1[[#This Row],[Valor total OS]]-Tabla1[[#This Row],[valor total op]]</f>
        <v>-14000</v>
      </c>
    </row>
    <row r="4808" spans="1:24" x14ac:dyDescent="0.3">
      <c r="A4808">
        <v>5543</v>
      </c>
      <c r="B4808" t="s">
        <v>7914</v>
      </c>
      <c r="C4808" t="s">
        <v>374</v>
      </c>
      <c r="D4808" t="s">
        <v>156</v>
      </c>
      <c r="E4808" t="s">
        <v>7915</v>
      </c>
      <c r="F4808" s="2">
        <v>45499</v>
      </c>
      <c r="G4808">
        <v>7500</v>
      </c>
      <c r="H4808" t="s">
        <v>24</v>
      </c>
      <c r="I4808" t="s">
        <v>7916</v>
      </c>
      <c r="J4808">
        <v>13</v>
      </c>
      <c r="K4808" t="s">
        <v>381</v>
      </c>
      <c r="L4808">
        <v>10500</v>
      </c>
      <c r="M4808">
        <v>240</v>
      </c>
      <c r="N4808" t="s">
        <v>7894</v>
      </c>
      <c r="O4808" t="s">
        <v>114</v>
      </c>
      <c r="P4808">
        <v>15083</v>
      </c>
      <c r="Q4808">
        <v>315780742</v>
      </c>
      <c r="R4808" t="s">
        <v>29</v>
      </c>
      <c r="S4808">
        <v>240</v>
      </c>
      <c r="T4808" t="s">
        <v>382</v>
      </c>
      <c r="U4808" s="4">
        <f>Tabla1[[#This Row],[OS-Valor Unitario]]-Tabla1[[#This Row],[costo_antes_iva]]</f>
        <v>3000</v>
      </c>
      <c r="V4808" s="4">
        <f>Tabla1[[#This Row],[OS-Valor Unitario]]*Tabla1[[#This Row],[CANTIDAD ENTREGA SATELITE]]</f>
        <v>2520000</v>
      </c>
      <c r="W4808" s="4">
        <f>Tabla1[[#This Row],[costo_antes_iva]]*Tabla1[[#This Row],[CANTIDAD ENTREGA SATELITE]]</f>
        <v>1800000</v>
      </c>
      <c r="X4808" s="4">
        <f>Tabla1[[#This Row],[Valor total OS]]-Tabla1[[#This Row],[valor total op]]</f>
        <v>720000</v>
      </c>
    </row>
    <row r="4809" spans="1:24" x14ac:dyDescent="0.3">
      <c r="A4809">
        <v>5543</v>
      </c>
      <c r="B4809" t="s">
        <v>7914</v>
      </c>
      <c r="C4809" t="s">
        <v>374</v>
      </c>
      <c r="D4809" t="s">
        <v>156</v>
      </c>
      <c r="E4809" t="s">
        <v>7915</v>
      </c>
      <c r="F4809" s="2">
        <v>45499</v>
      </c>
      <c r="G4809">
        <v>7500</v>
      </c>
      <c r="H4809" t="s">
        <v>24</v>
      </c>
      <c r="I4809" t="s">
        <v>7916</v>
      </c>
      <c r="J4809">
        <v>13</v>
      </c>
      <c r="K4809" t="s">
        <v>381</v>
      </c>
      <c r="L4809">
        <v>10500</v>
      </c>
      <c r="M4809">
        <v>363</v>
      </c>
      <c r="N4809" t="s">
        <v>7894</v>
      </c>
      <c r="O4809" t="s">
        <v>114</v>
      </c>
      <c r="P4809">
        <v>15084</v>
      </c>
      <c r="Q4809">
        <v>315780742</v>
      </c>
      <c r="R4809" t="s">
        <v>29</v>
      </c>
      <c r="S4809">
        <v>360</v>
      </c>
      <c r="T4809" t="s">
        <v>382</v>
      </c>
      <c r="U4809" s="4">
        <f>Tabla1[[#This Row],[OS-Valor Unitario]]-Tabla1[[#This Row],[costo_antes_iva]]</f>
        <v>3000</v>
      </c>
      <c r="V4809" s="4">
        <f>Tabla1[[#This Row],[OS-Valor Unitario]]*Tabla1[[#This Row],[CANTIDAD ENTREGA SATELITE]]</f>
        <v>3780000</v>
      </c>
      <c r="W4809" s="4">
        <f>Tabla1[[#This Row],[costo_antes_iva]]*Tabla1[[#This Row],[CANTIDAD ENTREGA SATELITE]]</f>
        <v>2700000</v>
      </c>
      <c r="X4809" s="4">
        <f>Tabla1[[#This Row],[Valor total OS]]-Tabla1[[#This Row],[valor total op]]</f>
        <v>1080000</v>
      </c>
    </row>
    <row r="4810" spans="1:24" x14ac:dyDescent="0.3">
      <c r="A4810">
        <v>5543</v>
      </c>
      <c r="B4810" t="s">
        <v>7917</v>
      </c>
      <c r="C4810" t="s">
        <v>84</v>
      </c>
      <c r="D4810" t="s">
        <v>156</v>
      </c>
      <c r="E4810" t="s">
        <v>7918</v>
      </c>
      <c r="F4810" s="2">
        <v>45499</v>
      </c>
      <c r="G4810">
        <v>3200</v>
      </c>
      <c r="H4810" t="s">
        <v>24</v>
      </c>
      <c r="I4810" t="s">
        <v>7919</v>
      </c>
      <c r="J4810">
        <v>14</v>
      </c>
      <c r="K4810" t="s">
        <v>589</v>
      </c>
      <c r="L4810">
        <v>4000</v>
      </c>
      <c r="M4810">
        <v>60</v>
      </c>
      <c r="N4810" t="s">
        <v>7894</v>
      </c>
      <c r="O4810" t="s">
        <v>114</v>
      </c>
      <c r="P4810">
        <v>15196</v>
      </c>
      <c r="Q4810">
        <v>315780742</v>
      </c>
      <c r="R4810" t="s">
        <v>523</v>
      </c>
      <c r="S4810">
        <v>60</v>
      </c>
      <c r="T4810" t="s">
        <v>590</v>
      </c>
      <c r="U4810" s="4">
        <f>Tabla1[[#This Row],[OS-Valor Unitario]]-Tabla1[[#This Row],[costo_antes_iva]]</f>
        <v>800</v>
      </c>
      <c r="V4810" s="4">
        <f>Tabla1[[#This Row],[OS-Valor Unitario]]*Tabla1[[#This Row],[CANTIDAD ENTREGA SATELITE]]</f>
        <v>240000</v>
      </c>
      <c r="W4810" s="4">
        <f>Tabla1[[#This Row],[costo_antes_iva]]*Tabla1[[#This Row],[CANTIDAD ENTREGA SATELITE]]</f>
        <v>192000</v>
      </c>
      <c r="X4810" s="4">
        <f>Tabla1[[#This Row],[Valor total OS]]-Tabla1[[#This Row],[valor total op]]</f>
        <v>48000</v>
      </c>
    </row>
    <row r="4811" spans="1:24" x14ac:dyDescent="0.3">
      <c r="A4811">
        <v>5543</v>
      </c>
      <c r="B4811" t="s">
        <v>7917</v>
      </c>
      <c r="C4811" t="s">
        <v>84</v>
      </c>
      <c r="D4811" t="s">
        <v>156</v>
      </c>
      <c r="E4811" t="s">
        <v>7918</v>
      </c>
      <c r="F4811" s="2">
        <v>45499</v>
      </c>
      <c r="G4811">
        <v>900</v>
      </c>
      <c r="H4811" t="s">
        <v>88</v>
      </c>
      <c r="I4811" t="s">
        <v>7919</v>
      </c>
      <c r="J4811">
        <v>14</v>
      </c>
      <c r="K4811" t="s">
        <v>434</v>
      </c>
      <c r="L4811">
        <v>900</v>
      </c>
      <c r="M4811">
        <v>60</v>
      </c>
      <c r="N4811" t="s">
        <v>7894</v>
      </c>
      <c r="O4811" t="s">
        <v>114</v>
      </c>
      <c r="P4811">
        <v>14929</v>
      </c>
      <c r="Q4811">
        <v>315780742</v>
      </c>
      <c r="R4811" t="s">
        <v>523</v>
      </c>
      <c r="S4811">
        <v>60</v>
      </c>
      <c r="T4811" t="s">
        <v>436</v>
      </c>
      <c r="U4811" s="4">
        <f>Tabla1[[#This Row],[OS-Valor Unitario]]-Tabla1[[#This Row],[costo_antes_iva]]</f>
        <v>0</v>
      </c>
      <c r="V4811" s="4">
        <f>Tabla1[[#This Row],[OS-Valor Unitario]]*Tabla1[[#This Row],[CANTIDAD ENTREGA SATELITE]]</f>
        <v>54000</v>
      </c>
      <c r="W4811" s="4">
        <f>Tabla1[[#This Row],[costo_antes_iva]]*Tabla1[[#This Row],[CANTIDAD ENTREGA SATELITE]]</f>
        <v>54000</v>
      </c>
      <c r="X4811" s="4">
        <f>Tabla1[[#This Row],[Valor total OS]]-Tabla1[[#This Row],[valor total op]]</f>
        <v>0</v>
      </c>
    </row>
    <row r="4812" spans="1:24" x14ac:dyDescent="0.3">
      <c r="A4812">
        <v>5543</v>
      </c>
      <c r="B4812" t="s">
        <v>7920</v>
      </c>
      <c r="C4812" t="s">
        <v>827</v>
      </c>
      <c r="D4812" t="s">
        <v>156</v>
      </c>
      <c r="E4812" t="s">
        <v>7921</v>
      </c>
      <c r="F4812" s="2">
        <v>45499</v>
      </c>
      <c r="G4812">
        <v>800</v>
      </c>
      <c r="H4812" t="s">
        <v>35</v>
      </c>
      <c r="I4812" t="s">
        <v>7922</v>
      </c>
      <c r="J4812">
        <v>15</v>
      </c>
      <c r="K4812" t="s">
        <v>112</v>
      </c>
      <c r="L4812">
        <v>1400</v>
      </c>
      <c r="M4812">
        <v>440</v>
      </c>
      <c r="N4812" t="s">
        <v>7894</v>
      </c>
      <c r="O4812" t="s">
        <v>114</v>
      </c>
      <c r="P4812">
        <v>15153</v>
      </c>
      <c r="Q4812">
        <v>315780742</v>
      </c>
      <c r="R4812" t="s">
        <v>102</v>
      </c>
      <c r="S4812">
        <v>440</v>
      </c>
      <c r="T4812" t="s">
        <v>115</v>
      </c>
      <c r="U4812" s="4">
        <f>Tabla1[[#This Row],[OS-Valor Unitario]]-Tabla1[[#This Row],[costo_antes_iva]]</f>
        <v>600</v>
      </c>
      <c r="V4812" s="4">
        <f>Tabla1[[#This Row],[OS-Valor Unitario]]*Tabla1[[#This Row],[CANTIDAD ENTREGA SATELITE]]</f>
        <v>616000</v>
      </c>
      <c r="W4812" s="4">
        <f>Tabla1[[#This Row],[costo_antes_iva]]*Tabla1[[#This Row],[CANTIDAD ENTREGA SATELITE]]</f>
        <v>352000</v>
      </c>
      <c r="X4812" s="4">
        <f>Tabla1[[#This Row],[Valor total OS]]-Tabla1[[#This Row],[valor total op]]</f>
        <v>264000</v>
      </c>
    </row>
    <row r="4813" spans="1:24" x14ac:dyDescent="0.3">
      <c r="A4813">
        <v>5543</v>
      </c>
      <c r="B4813" t="s">
        <v>7920</v>
      </c>
      <c r="C4813" t="s">
        <v>827</v>
      </c>
      <c r="D4813" t="s">
        <v>156</v>
      </c>
      <c r="E4813" t="s">
        <v>7921</v>
      </c>
      <c r="F4813" s="2">
        <v>45499</v>
      </c>
      <c r="G4813">
        <v>15000</v>
      </c>
      <c r="H4813" t="s">
        <v>24</v>
      </c>
      <c r="I4813" t="s">
        <v>7922</v>
      </c>
      <c r="J4813">
        <v>15</v>
      </c>
      <c r="K4813" t="s">
        <v>5701</v>
      </c>
      <c r="L4813">
        <v>14000</v>
      </c>
      <c r="M4813">
        <v>440</v>
      </c>
      <c r="N4813" t="s">
        <v>7894</v>
      </c>
      <c r="O4813" t="s">
        <v>114</v>
      </c>
      <c r="P4813">
        <v>15186</v>
      </c>
      <c r="Q4813">
        <v>315780742</v>
      </c>
      <c r="R4813" t="s">
        <v>102</v>
      </c>
      <c r="S4813">
        <v>439</v>
      </c>
      <c r="T4813" t="s">
        <v>5701</v>
      </c>
      <c r="U4813" s="4">
        <f>Tabla1[[#This Row],[OS-Valor Unitario]]-Tabla1[[#This Row],[costo_antes_iva]]</f>
        <v>-1000</v>
      </c>
      <c r="V4813" s="4">
        <f>Tabla1[[#This Row],[OS-Valor Unitario]]*Tabla1[[#This Row],[CANTIDAD ENTREGA SATELITE]]</f>
        <v>6146000</v>
      </c>
      <c r="W4813" s="4">
        <f>Tabla1[[#This Row],[costo_antes_iva]]*Tabla1[[#This Row],[CANTIDAD ENTREGA SATELITE]]</f>
        <v>6585000</v>
      </c>
      <c r="X4813" s="4">
        <f>Tabla1[[#This Row],[Valor total OS]]-Tabla1[[#This Row],[valor total op]]</f>
        <v>-439000</v>
      </c>
    </row>
    <row r="4814" spans="1:24" x14ac:dyDescent="0.3">
      <c r="A4814">
        <v>5543</v>
      </c>
      <c r="B4814" t="s">
        <v>7923</v>
      </c>
      <c r="C4814" t="s">
        <v>827</v>
      </c>
      <c r="D4814" t="s">
        <v>156</v>
      </c>
      <c r="E4814" t="s">
        <v>7924</v>
      </c>
      <c r="F4814" s="2">
        <v>45499</v>
      </c>
      <c r="G4814">
        <v>1300</v>
      </c>
      <c r="H4814" t="s">
        <v>35</v>
      </c>
      <c r="I4814" t="s">
        <v>7925</v>
      </c>
      <c r="J4814">
        <v>16</v>
      </c>
      <c r="K4814" t="s">
        <v>37</v>
      </c>
      <c r="L4814">
        <v>1300</v>
      </c>
      <c r="M4814">
        <v>60</v>
      </c>
      <c r="N4814" t="s">
        <v>7894</v>
      </c>
      <c r="O4814" t="s">
        <v>114</v>
      </c>
      <c r="P4814">
        <v>15312</v>
      </c>
      <c r="Q4814">
        <v>315780742</v>
      </c>
      <c r="R4814" t="s">
        <v>102</v>
      </c>
      <c r="S4814">
        <v>60</v>
      </c>
      <c r="T4814" t="s">
        <v>37</v>
      </c>
      <c r="U4814" s="4">
        <f>Tabla1[[#This Row],[OS-Valor Unitario]]-Tabla1[[#This Row],[costo_antes_iva]]</f>
        <v>0</v>
      </c>
      <c r="V4814" s="4">
        <f>Tabla1[[#This Row],[OS-Valor Unitario]]*Tabla1[[#This Row],[CANTIDAD ENTREGA SATELITE]]</f>
        <v>78000</v>
      </c>
      <c r="W4814" s="4">
        <f>Tabla1[[#This Row],[costo_antes_iva]]*Tabla1[[#This Row],[CANTIDAD ENTREGA SATELITE]]</f>
        <v>78000</v>
      </c>
      <c r="X4814" s="4">
        <f>Tabla1[[#This Row],[Valor total OS]]-Tabla1[[#This Row],[valor total op]]</f>
        <v>0</v>
      </c>
    </row>
    <row r="4815" spans="1:24" x14ac:dyDescent="0.3">
      <c r="A4815">
        <v>5543</v>
      </c>
      <c r="B4815" t="s">
        <v>7923</v>
      </c>
      <c r="C4815" t="s">
        <v>827</v>
      </c>
      <c r="D4815" t="s">
        <v>156</v>
      </c>
      <c r="E4815" t="s">
        <v>7924</v>
      </c>
      <c r="F4815" s="2">
        <v>45499</v>
      </c>
      <c r="G4815">
        <v>12000</v>
      </c>
      <c r="H4815" t="s">
        <v>24</v>
      </c>
      <c r="I4815" t="s">
        <v>7925</v>
      </c>
      <c r="J4815">
        <v>16</v>
      </c>
      <c r="K4815" t="s">
        <v>3086</v>
      </c>
      <c r="L4815">
        <v>12000</v>
      </c>
      <c r="M4815">
        <v>60</v>
      </c>
      <c r="N4815" t="s">
        <v>7894</v>
      </c>
      <c r="O4815" t="s">
        <v>114</v>
      </c>
      <c r="P4815">
        <v>15363</v>
      </c>
      <c r="Q4815">
        <v>315780742</v>
      </c>
      <c r="R4815" t="s">
        <v>102</v>
      </c>
      <c r="S4815">
        <v>60</v>
      </c>
      <c r="T4815" t="s">
        <v>3087</v>
      </c>
      <c r="U4815" s="4">
        <f>Tabla1[[#This Row],[OS-Valor Unitario]]-Tabla1[[#This Row],[costo_antes_iva]]</f>
        <v>0</v>
      </c>
      <c r="V4815" s="4">
        <f>Tabla1[[#This Row],[OS-Valor Unitario]]*Tabla1[[#This Row],[CANTIDAD ENTREGA SATELITE]]</f>
        <v>720000</v>
      </c>
      <c r="W4815" s="4">
        <f>Tabla1[[#This Row],[costo_antes_iva]]*Tabla1[[#This Row],[CANTIDAD ENTREGA SATELITE]]</f>
        <v>720000</v>
      </c>
      <c r="X4815" s="4">
        <f>Tabla1[[#This Row],[Valor total OS]]-Tabla1[[#This Row],[valor total op]]</f>
        <v>0</v>
      </c>
    </row>
    <row r="4816" spans="1:24" x14ac:dyDescent="0.3">
      <c r="A4816">
        <v>5543</v>
      </c>
      <c r="B4816" t="s">
        <v>7926</v>
      </c>
      <c r="C4816" t="s">
        <v>70</v>
      </c>
      <c r="D4816" t="s">
        <v>156</v>
      </c>
      <c r="E4816" t="s">
        <v>7927</v>
      </c>
      <c r="F4816" s="2">
        <v>45499</v>
      </c>
      <c r="G4816">
        <v>6500</v>
      </c>
      <c r="H4816" t="s">
        <v>24</v>
      </c>
      <c r="I4816" t="s">
        <v>7928</v>
      </c>
      <c r="J4816">
        <v>17</v>
      </c>
      <c r="K4816" t="s">
        <v>4062</v>
      </c>
      <c r="L4816">
        <v>7000</v>
      </c>
      <c r="M4816">
        <v>200</v>
      </c>
      <c r="N4816" t="s">
        <v>7894</v>
      </c>
      <c r="O4816" t="s">
        <v>114</v>
      </c>
      <c r="P4816">
        <v>15177</v>
      </c>
      <c r="Q4816">
        <v>315780742</v>
      </c>
      <c r="R4816" t="s">
        <v>76</v>
      </c>
      <c r="S4816">
        <v>200</v>
      </c>
      <c r="T4816" t="s">
        <v>4063</v>
      </c>
      <c r="U4816" s="4">
        <f>Tabla1[[#This Row],[OS-Valor Unitario]]-Tabla1[[#This Row],[costo_antes_iva]]</f>
        <v>500</v>
      </c>
      <c r="V4816" s="4">
        <f>Tabla1[[#This Row],[OS-Valor Unitario]]*Tabla1[[#This Row],[CANTIDAD ENTREGA SATELITE]]</f>
        <v>1400000</v>
      </c>
      <c r="W4816" s="4">
        <f>Tabla1[[#This Row],[costo_antes_iva]]*Tabla1[[#This Row],[CANTIDAD ENTREGA SATELITE]]</f>
        <v>1300000</v>
      </c>
      <c r="X4816" s="4">
        <f>Tabla1[[#This Row],[Valor total OS]]-Tabla1[[#This Row],[valor total op]]</f>
        <v>100000</v>
      </c>
    </row>
    <row r="4817" spans="1:24" x14ac:dyDescent="0.3">
      <c r="A4817">
        <v>5543</v>
      </c>
      <c r="B4817" t="s">
        <v>7926</v>
      </c>
      <c r="C4817" t="s">
        <v>70</v>
      </c>
      <c r="D4817" t="s">
        <v>156</v>
      </c>
      <c r="E4817" t="s">
        <v>7927</v>
      </c>
      <c r="F4817" s="2">
        <v>45499</v>
      </c>
      <c r="G4817">
        <v>800</v>
      </c>
      <c r="H4817" t="s">
        <v>35</v>
      </c>
      <c r="I4817" t="s">
        <v>7928</v>
      </c>
      <c r="J4817">
        <v>17</v>
      </c>
      <c r="K4817" t="s">
        <v>37</v>
      </c>
      <c r="L4817">
        <v>800</v>
      </c>
      <c r="M4817">
        <v>200</v>
      </c>
      <c r="N4817" t="s">
        <v>7894</v>
      </c>
      <c r="O4817" t="s">
        <v>114</v>
      </c>
      <c r="P4817">
        <v>15105</v>
      </c>
      <c r="Q4817">
        <v>315780742</v>
      </c>
      <c r="R4817" t="s">
        <v>76</v>
      </c>
      <c r="S4817">
        <v>200</v>
      </c>
      <c r="T4817" t="s">
        <v>37</v>
      </c>
      <c r="U4817" s="4">
        <f>Tabla1[[#This Row],[OS-Valor Unitario]]-Tabla1[[#This Row],[costo_antes_iva]]</f>
        <v>0</v>
      </c>
      <c r="V4817" s="4">
        <f>Tabla1[[#This Row],[OS-Valor Unitario]]*Tabla1[[#This Row],[CANTIDAD ENTREGA SATELITE]]</f>
        <v>160000</v>
      </c>
      <c r="W4817" s="4">
        <f>Tabla1[[#This Row],[costo_antes_iva]]*Tabla1[[#This Row],[CANTIDAD ENTREGA SATELITE]]</f>
        <v>160000</v>
      </c>
      <c r="X4817" s="4">
        <f>Tabla1[[#This Row],[Valor total OS]]-Tabla1[[#This Row],[valor total op]]</f>
        <v>0</v>
      </c>
    </row>
    <row r="4818" spans="1:24" x14ac:dyDescent="0.3">
      <c r="A4818">
        <v>5543</v>
      </c>
      <c r="B4818" t="s">
        <v>7929</v>
      </c>
      <c r="C4818" t="s">
        <v>713</v>
      </c>
      <c r="D4818" t="s">
        <v>156</v>
      </c>
      <c r="E4818" t="s">
        <v>7930</v>
      </c>
      <c r="F4818" s="2">
        <v>45499</v>
      </c>
      <c r="G4818">
        <v>900</v>
      </c>
      <c r="H4818" t="s">
        <v>88</v>
      </c>
      <c r="I4818" t="s">
        <v>7931</v>
      </c>
      <c r="J4818">
        <v>18</v>
      </c>
      <c r="K4818" t="s">
        <v>434</v>
      </c>
      <c r="L4818">
        <v>900</v>
      </c>
      <c r="M4818">
        <v>170</v>
      </c>
      <c r="N4818" t="s">
        <v>7894</v>
      </c>
      <c r="O4818" t="s">
        <v>114</v>
      </c>
      <c r="P4818">
        <v>15122</v>
      </c>
      <c r="Q4818">
        <v>315780742</v>
      </c>
      <c r="R4818" t="s">
        <v>530</v>
      </c>
      <c r="S4818">
        <v>170</v>
      </c>
      <c r="T4818" t="s">
        <v>436</v>
      </c>
      <c r="U4818" s="4">
        <f>Tabla1[[#This Row],[OS-Valor Unitario]]-Tabla1[[#This Row],[costo_antes_iva]]</f>
        <v>0</v>
      </c>
      <c r="V4818" s="4">
        <f>Tabla1[[#This Row],[OS-Valor Unitario]]*Tabla1[[#This Row],[CANTIDAD ENTREGA SATELITE]]</f>
        <v>153000</v>
      </c>
      <c r="W4818" s="4">
        <f>Tabla1[[#This Row],[costo_antes_iva]]*Tabla1[[#This Row],[CANTIDAD ENTREGA SATELITE]]</f>
        <v>153000</v>
      </c>
      <c r="X4818" s="4">
        <f>Tabla1[[#This Row],[Valor total OS]]-Tabla1[[#This Row],[valor total op]]</f>
        <v>0</v>
      </c>
    </row>
    <row r="4819" spans="1:24" x14ac:dyDescent="0.3">
      <c r="A4819">
        <v>5543</v>
      </c>
      <c r="B4819" t="s">
        <v>7929</v>
      </c>
      <c r="C4819" t="s">
        <v>713</v>
      </c>
      <c r="D4819" t="s">
        <v>156</v>
      </c>
      <c r="E4819" t="s">
        <v>7930</v>
      </c>
      <c r="F4819" s="2">
        <v>45499</v>
      </c>
      <c r="G4819">
        <v>10700</v>
      </c>
      <c r="H4819" t="s">
        <v>24</v>
      </c>
      <c r="I4819" t="s">
        <v>7931</v>
      </c>
      <c r="J4819">
        <v>18</v>
      </c>
      <c r="K4819" t="s">
        <v>81</v>
      </c>
      <c r="L4819">
        <v>11000</v>
      </c>
      <c r="M4819">
        <v>170</v>
      </c>
      <c r="N4819" t="s">
        <v>7894</v>
      </c>
      <c r="O4819" t="s">
        <v>114</v>
      </c>
      <c r="P4819">
        <v>15200</v>
      </c>
      <c r="Q4819">
        <v>315780742</v>
      </c>
      <c r="R4819" t="s">
        <v>530</v>
      </c>
      <c r="S4819">
        <v>170</v>
      </c>
      <c r="T4819" t="s">
        <v>82</v>
      </c>
      <c r="U4819" s="4">
        <f>Tabla1[[#This Row],[OS-Valor Unitario]]-Tabla1[[#This Row],[costo_antes_iva]]</f>
        <v>300</v>
      </c>
      <c r="V4819" s="4">
        <f>Tabla1[[#This Row],[OS-Valor Unitario]]*Tabla1[[#This Row],[CANTIDAD ENTREGA SATELITE]]</f>
        <v>1870000</v>
      </c>
      <c r="W4819" s="4">
        <f>Tabla1[[#This Row],[costo_antes_iva]]*Tabla1[[#This Row],[CANTIDAD ENTREGA SATELITE]]</f>
        <v>1819000</v>
      </c>
      <c r="X4819" s="4">
        <f>Tabla1[[#This Row],[Valor total OS]]-Tabla1[[#This Row],[valor total op]]</f>
        <v>51000</v>
      </c>
    </row>
    <row r="4820" spans="1:24" x14ac:dyDescent="0.3">
      <c r="A4820">
        <v>5543</v>
      </c>
      <c r="B4820" t="s">
        <v>7932</v>
      </c>
      <c r="C4820" t="s">
        <v>302</v>
      </c>
      <c r="D4820" t="s">
        <v>156</v>
      </c>
      <c r="E4820" t="s">
        <v>7933</v>
      </c>
      <c r="F4820" s="2">
        <v>45499</v>
      </c>
      <c r="G4820">
        <v>10000</v>
      </c>
      <c r="H4820" t="s">
        <v>24</v>
      </c>
      <c r="I4820" t="s">
        <v>7934</v>
      </c>
      <c r="J4820">
        <v>19</v>
      </c>
      <c r="K4820" t="s">
        <v>2301</v>
      </c>
      <c r="L4820">
        <v>11000</v>
      </c>
      <c r="M4820">
        <v>500</v>
      </c>
      <c r="N4820" t="s">
        <v>7894</v>
      </c>
      <c r="O4820" t="s">
        <v>114</v>
      </c>
      <c r="P4820">
        <v>15138</v>
      </c>
      <c r="Q4820">
        <v>315780742</v>
      </c>
      <c r="R4820" t="s">
        <v>76</v>
      </c>
      <c r="S4820">
        <v>500</v>
      </c>
      <c r="T4820" t="s">
        <v>2302</v>
      </c>
      <c r="U4820" s="4">
        <f>Tabla1[[#This Row],[OS-Valor Unitario]]-Tabla1[[#This Row],[costo_antes_iva]]</f>
        <v>1000</v>
      </c>
      <c r="V4820" s="4">
        <f>Tabla1[[#This Row],[OS-Valor Unitario]]*Tabla1[[#This Row],[CANTIDAD ENTREGA SATELITE]]</f>
        <v>5500000</v>
      </c>
      <c r="W4820" s="4">
        <f>Tabla1[[#This Row],[costo_antes_iva]]*Tabla1[[#This Row],[CANTIDAD ENTREGA SATELITE]]</f>
        <v>5000000</v>
      </c>
      <c r="X4820" s="4">
        <f>Tabla1[[#This Row],[Valor total OS]]-Tabla1[[#This Row],[valor total op]]</f>
        <v>500000</v>
      </c>
    </row>
    <row r="4821" spans="1:24" x14ac:dyDescent="0.3">
      <c r="A4821">
        <v>5543</v>
      </c>
      <c r="B4821" t="s">
        <v>7935</v>
      </c>
      <c r="C4821" t="s">
        <v>167</v>
      </c>
      <c r="D4821" t="s">
        <v>156</v>
      </c>
      <c r="E4821" t="s">
        <v>7936</v>
      </c>
      <c r="F4821" s="2">
        <v>45499</v>
      </c>
      <c r="G4821">
        <v>10000</v>
      </c>
      <c r="H4821" t="s">
        <v>24</v>
      </c>
      <c r="I4821" t="s">
        <v>7937</v>
      </c>
      <c r="J4821">
        <v>20</v>
      </c>
      <c r="K4821" t="s">
        <v>7938</v>
      </c>
      <c r="L4821">
        <v>11500</v>
      </c>
      <c r="M4821">
        <v>300</v>
      </c>
      <c r="N4821" t="s">
        <v>7894</v>
      </c>
      <c r="O4821" t="s">
        <v>114</v>
      </c>
      <c r="P4821">
        <v>15143</v>
      </c>
      <c r="Q4821">
        <v>315780742</v>
      </c>
      <c r="R4821" t="s">
        <v>76</v>
      </c>
      <c r="S4821">
        <v>300</v>
      </c>
      <c r="T4821" t="s">
        <v>7939</v>
      </c>
      <c r="U4821" s="4">
        <f>Tabla1[[#This Row],[OS-Valor Unitario]]-Tabla1[[#This Row],[costo_antes_iva]]</f>
        <v>1500</v>
      </c>
      <c r="V4821" s="4">
        <f>Tabla1[[#This Row],[OS-Valor Unitario]]*Tabla1[[#This Row],[CANTIDAD ENTREGA SATELITE]]</f>
        <v>3450000</v>
      </c>
      <c r="W4821" s="4">
        <f>Tabla1[[#This Row],[costo_antes_iva]]*Tabla1[[#This Row],[CANTIDAD ENTREGA SATELITE]]</f>
        <v>3000000</v>
      </c>
      <c r="X4821" s="4">
        <f>Tabla1[[#This Row],[Valor total OS]]-Tabla1[[#This Row],[valor total op]]</f>
        <v>450000</v>
      </c>
    </row>
    <row r="4822" spans="1:24" x14ac:dyDescent="0.3">
      <c r="A4822">
        <v>5543</v>
      </c>
      <c r="B4822" t="s">
        <v>7940</v>
      </c>
      <c r="C4822" t="s">
        <v>167</v>
      </c>
      <c r="D4822" t="s">
        <v>156</v>
      </c>
      <c r="E4822" t="s">
        <v>7941</v>
      </c>
      <c r="F4822" s="2">
        <v>45499</v>
      </c>
      <c r="G4822">
        <v>900</v>
      </c>
      <c r="H4822" t="s">
        <v>88</v>
      </c>
      <c r="I4822" t="s">
        <v>7942</v>
      </c>
      <c r="J4822">
        <v>21</v>
      </c>
      <c r="K4822" t="s">
        <v>434</v>
      </c>
      <c r="L4822">
        <v>900</v>
      </c>
      <c r="M4822">
        <v>426</v>
      </c>
      <c r="N4822" t="s">
        <v>7894</v>
      </c>
      <c r="O4822" t="s">
        <v>114</v>
      </c>
      <c r="P4822">
        <v>15121</v>
      </c>
      <c r="Q4822">
        <v>315780742</v>
      </c>
      <c r="R4822" t="s">
        <v>76</v>
      </c>
      <c r="S4822">
        <v>426</v>
      </c>
      <c r="T4822" t="s">
        <v>436</v>
      </c>
      <c r="U4822" s="4">
        <f>Tabla1[[#This Row],[OS-Valor Unitario]]-Tabla1[[#This Row],[costo_antes_iva]]</f>
        <v>0</v>
      </c>
      <c r="V4822" s="4">
        <f>Tabla1[[#This Row],[OS-Valor Unitario]]*Tabla1[[#This Row],[CANTIDAD ENTREGA SATELITE]]</f>
        <v>383400</v>
      </c>
      <c r="W4822" s="4">
        <f>Tabla1[[#This Row],[costo_antes_iva]]*Tabla1[[#This Row],[CANTIDAD ENTREGA SATELITE]]</f>
        <v>383400</v>
      </c>
      <c r="X4822" s="4">
        <f>Tabla1[[#This Row],[Valor total OS]]-Tabla1[[#This Row],[valor total op]]</f>
        <v>0</v>
      </c>
    </row>
    <row r="4823" spans="1:24" x14ac:dyDescent="0.3">
      <c r="A4823">
        <v>5543</v>
      </c>
      <c r="B4823" t="s">
        <v>7940</v>
      </c>
      <c r="C4823" t="s">
        <v>167</v>
      </c>
      <c r="D4823" t="s">
        <v>156</v>
      </c>
      <c r="E4823" t="s">
        <v>7941</v>
      </c>
      <c r="F4823" s="2">
        <v>45499</v>
      </c>
      <c r="G4823">
        <v>10700</v>
      </c>
      <c r="H4823" t="s">
        <v>24</v>
      </c>
      <c r="I4823" t="s">
        <v>7942</v>
      </c>
      <c r="J4823">
        <v>21</v>
      </c>
      <c r="K4823" t="s">
        <v>573</v>
      </c>
      <c r="L4823">
        <v>11000</v>
      </c>
      <c r="M4823">
        <v>426</v>
      </c>
      <c r="N4823" t="s">
        <v>7894</v>
      </c>
      <c r="O4823" t="s">
        <v>114</v>
      </c>
      <c r="P4823">
        <v>15236</v>
      </c>
      <c r="Q4823">
        <v>315780742</v>
      </c>
      <c r="R4823" t="s">
        <v>76</v>
      </c>
      <c r="S4823">
        <v>426</v>
      </c>
      <c r="T4823" t="s">
        <v>574</v>
      </c>
      <c r="U4823" s="4">
        <f>Tabla1[[#This Row],[OS-Valor Unitario]]-Tabla1[[#This Row],[costo_antes_iva]]</f>
        <v>300</v>
      </c>
      <c r="V4823" s="4">
        <f>Tabla1[[#This Row],[OS-Valor Unitario]]*Tabla1[[#This Row],[CANTIDAD ENTREGA SATELITE]]</f>
        <v>4686000</v>
      </c>
      <c r="W4823" s="4">
        <f>Tabla1[[#This Row],[costo_antes_iva]]*Tabla1[[#This Row],[CANTIDAD ENTREGA SATELITE]]</f>
        <v>4558200</v>
      </c>
      <c r="X4823" s="4">
        <f>Tabla1[[#This Row],[Valor total OS]]-Tabla1[[#This Row],[valor total op]]</f>
        <v>127800</v>
      </c>
    </row>
    <row r="4824" spans="1:24" x14ac:dyDescent="0.3">
      <c r="A4824">
        <v>5543</v>
      </c>
      <c r="B4824" t="s">
        <v>11301</v>
      </c>
      <c r="C4824" t="s">
        <v>281</v>
      </c>
      <c r="D4824" t="s">
        <v>156</v>
      </c>
      <c r="E4824" t="s">
        <v>11302</v>
      </c>
      <c r="F4824" s="2">
        <v>45499</v>
      </c>
      <c r="G4824">
        <v>18500</v>
      </c>
      <c r="H4824" t="s">
        <v>24</v>
      </c>
      <c r="I4824" t="s">
        <v>11303</v>
      </c>
      <c r="J4824">
        <v>8</v>
      </c>
      <c r="K4824" t="s">
        <v>159</v>
      </c>
      <c r="L4824">
        <v>18500</v>
      </c>
      <c r="M4824">
        <v>360</v>
      </c>
      <c r="N4824" t="s">
        <v>7894</v>
      </c>
      <c r="O4824" t="s">
        <v>114</v>
      </c>
      <c r="P4824">
        <v>15082</v>
      </c>
      <c r="Q4824">
        <v>315780742</v>
      </c>
      <c r="R4824" t="s">
        <v>161</v>
      </c>
      <c r="S4824">
        <v>360</v>
      </c>
      <c r="T4824" t="s">
        <v>162</v>
      </c>
      <c r="U4824" s="4">
        <f>Tabla1[[#This Row],[OS-Valor Unitario]]-Tabla1[[#This Row],[costo_antes_iva]]</f>
        <v>0</v>
      </c>
      <c r="V4824" s="4">
        <f>Tabla1[[#This Row],[OS-Valor Unitario]]*Tabla1[[#This Row],[CANTIDAD ENTREGA SATELITE]]</f>
        <v>6660000</v>
      </c>
      <c r="W4824" s="4">
        <f>Tabla1[[#This Row],[costo_antes_iva]]*Tabla1[[#This Row],[CANTIDAD ENTREGA SATELITE]]</f>
        <v>6660000</v>
      </c>
      <c r="X4824" s="4">
        <f>Tabla1[[#This Row],[Valor total OS]]-Tabla1[[#This Row],[valor total op]]</f>
        <v>0</v>
      </c>
    </row>
    <row r="4825" spans="1:24" x14ac:dyDescent="0.3">
      <c r="A4825">
        <v>5535</v>
      </c>
      <c r="B4825" t="s">
        <v>7990</v>
      </c>
      <c r="C4825" t="s">
        <v>84</v>
      </c>
      <c r="D4825" t="s">
        <v>616</v>
      </c>
      <c r="E4825" t="s">
        <v>7991</v>
      </c>
      <c r="F4825" s="2">
        <v>45498</v>
      </c>
      <c r="G4825">
        <v>3500</v>
      </c>
      <c r="H4825" t="s">
        <v>24</v>
      </c>
      <c r="I4825" t="s">
        <v>7992</v>
      </c>
      <c r="J4825">
        <v>3</v>
      </c>
      <c r="K4825" t="s">
        <v>589</v>
      </c>
      <c r="L4825">
        <v>4000</v>
      </c>
      <c r="M4825">
        <v>40</v>
      </c>
      <c r="N4825" t="s">
        <v>7986</v>
      </c>
      <c r="O4825" t="s">
        <v>28</v>
      </c>
      <c r="P4825">
        <v>14907</v>
      </c>
      <c r="Q4825">
        <v>6412480</v>
      </c>
      <c r="R4825" t="s">
        <v>523</v>
      </c>
      <c r="S4825">
        <v>40</v>
      </c>
      <c r="T4825" t="s">
        <v>590</v>
      </c>
      <c r="U4825" s="4">
        <f>Tabla1[[#This Row],[OS-Valor Unitario]]-Tabla1[[#This Row],[costo_antes_iva]]</f>
        <v>500</v>
      </c>
      <c r="V4825" s="4">
        <f>Tabla1[[#This Row],[OS-Valor Unitario]]*Tabla1[[#This Row],[CANTIDAD ENTREGA SATELITE]]</f>
        <v>160000</v>
      </c>
      <c r="W4825" s="4">
        <f>Tabla1[[#This Row],[costo_antes_iva]]*Tabla1[[#This Row],[CANTIDAD ENTREGA SATELITE]]</f>
        <v>140000</v>
      </c>
      <c r="X4825" s="4">
        <f>Tabla1[[#This Row],[Valor total OS]]-Tabla1[[#This Row],[valor total op]]</f>
        <v>20000</v>
      </c>
    </row>
    <row r="4826" spans="1:24" x14ac:dyDescent="0.3">
      <c r="A4826">
        <v>5535</v>
      </c>
      <c r="B4826" t="s">
        <v>7990</v>
      </c>
      <c r="C4826" t="s">
        <v>84</v>
      </c>
      <c r="D4826" t="s">
        <v>616</v>
      </c>
      <c r="E4826" t="s">
        <v>7991</v>
      </c>
      <c r="F4826" s="2">
        <v>45498</v>
      </c>
      <c r="G4826">
        <v>1400</v>
      </c>
      <c r="H4826" t="s">
        <v>88</v>
      </c>
      <c r="I4826" t="s">
        <v>7992</v>
      </c>
      <c r="J4826">
        <v>3</v>
      </c>
      <c r="K4826" t="s">
        <v>129</v>
      </c>
      <c r="L4826">
        <v>1400</v>
      </c>
      <c r="M4826">
        <v>40</v>
      </c>
      <c r="N4826" t="s">
        <v>7986</v>
      </c>
      <c r="O4826" t="s">
        <v>28</v>
      </c>
      <c r="P4826">
        <v>14871</v>
      </c>
      <c r="Q4826">
        <v>6412480</v>
      </c>
      <c r="R4826" t="s">
        <v>523</v>
      </c>
      <c r="S4826">
        <v>40</v>
      </c>
      <c r="T4826" t="s">
        <v>132</v>
      </c>
      <c r="U4826" s="4">
        <f>Tabla1[[#This Row],[OS-Valor Unitario]]-Tabla1[[#This Row],[costo_antes_iva]]</f>
        <v>0</v>
      </c>
      <c r="V4826" s="4">
        <f>Tabla1[[#This Row],[OS-Valor Unitario]]*Tabla1[[#This Row],[CANTIDAD ENTREGA SATELITE]]</f>
        <v>56000</v>
      </c>
      <c r="W4826" s="4">
        <f>Tabla1[[#This Row],[costo_antes_iva]]*Tabla1[[#This Row],[CANTIDAD ENTREGA SATELITE]]</f>
        <v>56000</v>
      </c>
      <c r="X4826" s="4">
        <f>Tabla1[[#This Row],[Valor total OS]]-Tabla1[[#This Row],[valor total op]]</f>
        <v>0</v>
      </c>
    </row>
    <row r="4827" spans="1:24" x14ac:dyDescent="0.3">
      <c r="A4827">
        <v>5534</v>
      </c>
      <c r="B4827" t="s">
        <v>7993</v>
      </c>
      <c r="C4827" t="s">
        <v>234</v>
      </c>
      <c r="D4827" t="s">
        <v>7183</v>
      </c>
      <c r="E4827" t="s">
        <v>7994</v>
      </c>
      <c r="F4827" s="2">
        <v>45498</v>
      </c>
      <c r="G4827">
        <v>9000</v>
      </c>
      <c r="H4827" t="s">
        <v>24</v>
      </c>
      <c r="I4827" t="s">
        <v>7995</v>
      </c>
      <c r="J4827">
        <v>1</v>
      </c>
      <c r="K4827" t="s">
        <v>2558</v>
      </c>
      <c r="L4827">
        <v>10000</v>
      </c>
      <c r="M4827">
        <v>1</v>
      </c>
      <c r="N4827" t="s">
        <v>7996</v>
      </c>
      <c r="O4827" t="s">
        <v>28</v>
      </c>
      <c r="P4827">
        <v>15023</v>
      </c>
      <c r="Q4827">
        <v>903953</v>
      </c>
      <c r="R4827" t="s">
        <v>29</v>
      </c>
      <c r="S4827">
        <v>1</v>
      </c>
      <c r="T4827" t="s">
        <v>2559</v>
      </c>
      <c r="U4827" s="4">
        <f>Tabla1[[#This Row],[OS-Valor Unitario]]-Tabla1[[#This Row],[costo_antes_iva]]</f>
        <v>1000</v>
      </c>
      <c r="V4827" s="4">
        <f>Tabla1[[#This Row],[OS-Valor Unitario]]*Tabla1[[#This Row],[CANTIDAD ENTREGA SATELITE]]</f>
        <v>10000</v>
      </c>
      <c r="W4827" s="4">
        <f>Tabla1[[#This Row],[costo_antes_iva]]*Tabla1[[#This Row],[CANTIDAD ENTREGA SATELITE]]</f>
        <v>9000</v>
      </c>
      <c r="X4827" s="4">
        <f>Tabla1[[#This Row],[Valor total OS]]-Tabla1[[#This Row],[valor total op]]</f>
        <v>1000</v>
      </c>
    </row>
    <row r="4828" spans="1:24" x14ac:dyDescent="0.3">
      <c r="A4828">
        <v>5534</v>
      </c>
      <c r="B4828" t="s">
        <v>7997</v>
      </c>
      <c r="C4828" t="s">
        <v>190</v>
      </c>
      <c r="D4828" t="s">
        <v>7183</v>
      </c>
      <c r="E4828" t="s">
        <v>7998</v>
      </c>
      <c r="F4828" s="2">
        <v>45498</v>
      </c>
      <c r="G4828">
        <v>9000</v>
      </c>
      <c r="H4828" t="s">
        <v>24</v>
      </c>
      <c r="I4828" t="s">
        <v>7999</v>
      </c>
      <c r="J4828">
        <v>2</v>
      </c>
      <c r="K4828" t="s">
        <v>2558</v>
      </c>
      <c r="L4828">
        <v>10000</v>
      </c>
      <c r="M4828">
        <v>4</v>
      </c>
      <c r="N4828" t="s">
        <v>7996</v>
      </c>
      <c r="O4828" t="s">
        <v>28</v>
      </c>
      <c r="P4828">
        <v>15024</v>
      </c>
      <c r="Q4828">
        <v>903953</v>
      </c>
      <c r="R4828" t="s">
        <v>29</v>
      </c>
      <c r="S4828">
        <v>4</v>
      </c>
      <c r="T4828" t="s">
        <v>2559</v>
      </c>
      <c r="U4828" s="4">
        <f>Tabla1[[#This Row],[OS-Valor Unitario]]-Tabla1[[#This Row],[costo_antes_iva]]</f>
        <v>1000</v>
      </c>
      <c r="V4828" s="4">
        <f>Tabla1[[#This Row],[OS-Valor Unitario]]*Tabla1[[#This Row],[CANTIDAD ENTREGA SATELITE]]</f>
        <v>40000</v>
      </c>
      <c r="W4828" s="4">
        <f>Tabla1[[#This Row],[costo_antes_iva]]*Tabla1[[#This Row],[CANTIDAD ENTREGA SATELITE]]</f>
        <v>36000</v>
      </c>
      <c r="X4828" s="4">
        <f>Tabla1[[#This Row],[Valor total OS]]-Tabla1[[#This Row],[valor total op]]</f>
        <v>4000</v>
      </c>
    </row>
    <row r="4829" spans="1:24" x14ac:dyDescent="0.3">
      <c r="A4829">
        <v>5534</v>
      </c>
      <c r="B4829" t="s">
        <v>8000</v>
      </c>
      <c r="C4829" t="s">
        <v>99</v>
      </c>
      <c r="D4829" t="s">
        <v>7183</v>
      </c>
      <c r="E4829" t="s">
        <v>8001</v>
      </c>
      <c r="F4829" s="2">
        <v>45498</v>
      </c>
      <c r="G4829">
        <v>15000</v>
      </c>
      <c r="H4829" t="s">
        <v>24</v>
      </c>
      <c r="I4829" t="s">
        <v>8002</v>
      </c>
      <c r="J4829">
        <v>3</v>
      </c>
      <c r="K4829" t="s">
        <v>101</v>
      </c>
      <c r="L4829">
        <v>15000</v>
      </c>
      <c r="M4829">
        <v>3</v>
      </c>
      <c r="N4829" t="s">
        <v>7996</v>
      </c>
      <c r="O4829" t="s">
        <v>28</v>
      </c>
      <c r="P4829">
        <v>15350</v>
      </c>
      <c r="Q4829">
        <v>903953</v>
      </c>
      <c r="R4829" t="s">
        <v>102</v>
      </c>
      <c r="S4829">
        <v>3</v>
      </c>
      <c r="T4829" t="s">
        <v>103</v>
      </c>
      <c r="U4829" s="4">
        <f>Tabla1[[#This Row],[OS-Valor Unitario]]-Tabla1[[#This Row],[costo_antes_iva]]</f>
        <v>0</v>
      </c>
      <c r="V4829" s="4">
        <f>Tabla1[[#This Row],[OS-Valor Unitario]]*Tabla1[[#This Row],[CANTIDAD ENTREGA SATELITE]]</f>
        <v>45000</v>
      </c>
      <c r="W4829" s="4">
        <f>Tabla1[[#This Row],[costo_antes_iva]]*Tabla1[[#This Row],[CANTIDAD ENTREGA SATELITE]]</f>
        <v>45000</v>
      </c>
      <c r="X4829" s="4">
        <f>Tabla1[[#This Row],[Valor total OS]]-Tabla1[[#This Row],[valor total op]]</f>
        <v>0</v>
      </c>
    </row>
    <row r="4830" spans="1:24" x14ac:dyDescent="0.3">
      <c r="A4830">
        <v>5534</v>
      </c>
      <c r="B4830" t="s">
        <v>8000</v>
      </c>
      <c r="C4830" t="s">
        <v>99</v>
      </c>
      <c r="D4830" t="s">
        <v>7183</v>
      </c>
      <c r="E4830" t="s">
        <v>8001</v>
      </c>
      <c r="F4830" s="2">
        <v>45498</v>
      </c>
      <c r="G4830">
        <v>1400</v>
      </c>
      <c r="H4830" t="s">
        <v>88</v>
      </c>
      <c r="I4830" t="s">
        <v>8002</v>
      </c>
      <c r="J4830">
        <v>3</v>
      </c>
      <c r="K4830" t="s">
        <v>434</v>
      </c>
      <c r="L4830">
        <v>800</v>
      </c>
      <c r="M4830">
        <v>3</v>
      </c>
      <c r="N4830" t="s">
        <v>7996</v>
      </c>
      <c r="O4830" t="s">
        <v>28</v>
      </c>
      <c r="P4830">
        <v>14935</v>
      </c>
      <c r="Q4830">
        <v>903953</v>
      </c>
      <c r="R4830" t="s">
        <v>102</v>
      </c>
      <c r="S4830">
        <v>3</v>
      </c>
      <c r="T4830" t="s">
        <v>436</v>
      </c>
      <c r="U4830" s="4">
        <f>Tabla1[[#This Row],[OS-Valor Unitario]]-Tabla1[[#This Row],[costo_antes_iva]]</f>
        <v>-600</v>
      </c>
      <c r="V4830" s="4">
        <f>Tabla1[[#This Row],[OS-Valor Unitario]]*Tabla1[[#This Row],[CANTIDAD ENTREGA SATELITE]]</f>
        <v>2400</v>
      </c>
      <c r="W4830" s="4">
        <f>Tabla1[[#This Row],[costo_antes_iva]]*Tabla1[[#This Row],[CANTIDAD ENTREGA SATELITE]]</f>
        <v>4200</v>
      </c>
      <c r="X4830" s="4">
        <f>Tabla1[[#This Row],[Valor total OS]]-Tabla1[[#This Row],[valor total op]]</f>
        <v>-1800</v>
      </c>
    </row>
    <row r="4831" spans="1:24" x14ac:dyDescent="0.3">
      <c r="A4831">
        <v>5534</v>
      </c>
      <c r="B4831" t="s">
        <v>8003</v>
      </c>
      <c r="C4831" t="s">
        <v>99</v>
      </c>
      <c r="D4831" t="s">
        <v>7183</v>
      </c>
      <c r="E4831" t="s">
        <v>8004</v>
      </c>
      <c r="F4831" s="2">
        <v>45498</v>
      </c>
      <c r="G4831">
        <v>19000</v>
      </c>
      <c r="H4831" t="s">
        <v>24</v>
      </c>
      <c r="I4831" t="s">
        <v>8005</v>
      </c>
      <c r="J4831">
        <v>4</v>
      </c>
      <c r="K4831" t="s">
        <v>101</v>
      </c>
      <c r="L4831">
        <v>15000</v>
      </c>
      <c r="M4831">
        <v>2</v>
      </c>
      <c r="N4831" t="s">
        <v>7996</v>
      </c>
      <c r="O4831" t="s">
        <v>28</v>
      </c>
      <c r="P4831">
        <v>15351</v>
      </c>
      <c r="Q4831">
        <v>903953</v>
      </c>
      <c r="R4831" t="s">
        <v>102</v>
      </c>
      <c r="S4831">
        <v>2</v>
      </c>
      <c r="T4831" t="s">
        <v>103</v>
      </c>
      <c r="U4831" s="4">
        <f>Tabla1[[#This Row],[OS-Valor Unitario]]-Tabla1[[#This Row],[costo_antes_iva]]</f>
        <v>-4000</v>
      </c>
      <c r="V4831" s="4">
        <f>Tabla1[[#This Row],[OS-Valor Unitario]]*Tabla1[[#This Row],[CANTIDAD ENTREGA SATELITE]]</f>
        <v>30000</v>
      </c>
      <c r="W4831" s="4">
        <f>Tabla1[[#This Row],[costo_antes_iva]]*Tabla1[[#This Row],[CANTIDAD ENTREGA SATELITE]]</f>
        <v>38000</v>
      </c>
      <c r="X4831" s="4">
        <f>Tabla1[[#This Row],[Valor total OS]]-Tabla1[[#This Row],[valor total op]]</f>
        <v>-8000</v>
      </c>
    </row>
    <row r="4832" spans="1:24" x14ac:dyDescent="0.3">
      <c r="A4832">
        <v>5534</v>
      </c>
      <c r="B4832" t="s">
        <v>8003</v>
      </c>
      <c r="C4832" t="s">
        <v>99</v>
      </c>
      <c r="D4832" t="s">
        <v>7183</v>
      </c>
      <c r="E4832" t="s">
        <v>8004</v>
      </c>
      <c r="F4832" s="2">
        <v>45498</v>
      </c>
      <c r="G4832">
        <v>1400</v>
      </c>
      <c r="H4832" t="s">
        <v>88</v>
      </c>
      <c r="I4832" t="s">
        <v>8005</v>
      </c>
      <c r="J4832">
        <v>4</v>
      </c>
      <c r="K4832" t="s">
        <v>434</v>
      </c>
      <c r="L4832">
        <v>800</v>
      </c>
      <c r="M4832">
        <v>2</v>
      </c>
      <c r="N4832" t="s">
        <v>7996</v>
      </c>
      <c r="O4832" t="s">
        <v>28</v>
      </c>
      <c r="P4832">
        <v>14936</v>
      </c>
      <c r="Q4832">
        <v>903953</v>
      </c>
      <c r="R4832" t="s">
        <v>102</v>
      </c>
      <c r="S4832">
        <v>2</v>
      </c>
      <c r="T4832" t="s">
        <v>436</v>
      </c>
      <c r="U4832" s="4">
        <f>Tabla1[[#This Row],[OS-Valor Unitario]]-Tabla1[[#This Row],[costo_antes_iva]]</f>
        <v>-600</v>
      </c>
      <c r="V4832" s="4">
        <f>Tabla1[[#This Row],[OS-Valor Unitario]]*Tabla1[[#This Row],[CANTIDAD ENTREGA SATELITE]]</f>
        <v>1600</v>
      </c>
      <c r="W4832" s="4">
        <f>Tabla1[[#This Row],[costo_antes_iva]]*Tabla1[[#This Row],[CANTIDAD ENTREGA SATELITE]]</f>
        <v>2800</v>
      </c>
      <c r="X4832" s="4">
        <f>Tabla1[[#This Row],[Valor total OS]]-Tabla1[[#This Row],[valor total op]]</f>
        <v>-1200</v>
      </c>
    </row>
    <row r="4833" spans="1:24" x14ac:dyDescent="0.3">
      <c r="A4833">
        <v>5534</v>
      </c>
      <c r="B4833" t="s">
        <v>8006</v>
      </c>
      <c r="C4833" t="s">
        <v>84</v>
      </c>
      <c r="D4833" t="s">
        <v>7183</v>
      </c>
      <c r="E4833" t="s">
        <v>8007</v>
      </c>
      <c r="F4833" s="2">
        <v>45498</v>
      </c>
      <c r="G4833">
        <v>3500</v>
      </c>
      <c r="H4833" t="s">
        <v>24</v>
      </c>
      <c r="I4833" t="s">
        <v>8008</v>
      </c>
      <c r="J4833">
        <v>5</v>
      </c>
      <c r="K4833" t="s">
        <v>589</v>
      </c>
      <c r="L4833">
        <v>4000</v>
      </c>
      <c r="M4833">
        <v>3</v>
      </c>
      <c r="N4833" t="s">
        <v>7996</v>
      </c>
      <c r="O4833" t="s">
        <v>28</v>
      </c>
      <c r="P4833">
        <v>15069</v>
      </c>
      <c r="Q4833">
        <v>903953</v>
      </c>
      <c r="R4833" t="s">
        <v>523</v>
      </c>
      <c r="S4833">
        <v>3</v>
      </c>
      <c r="T4833" t="s">
        <v>590</v>
      </c>
      <c r="U4833" s="4">
        <f>Tabla1[[#This Row],[OS-Valor Unitario]]-Tabla1[[#This Row],[costo_antes_iva]]</f>
        <v>500</v>
      </c>
      <c r="V4833" s="4">
        <f>Tabla1[[#This Row],[OS-Valor Unitario]]*Tabla1[[#This Row],[CANTIDAD ENTREGA SATELITE]]</f>
        <v>12000</v>
      </c>
      <c r="W4833" s="4">
        <f>Tabla1[[#This Row],[costo_antes_iva]]*Tabla1[[#This Row],[CANTIDAD ENTREGA SATELITE]]</f>
        <v>10500</v>
      </c>
      <c r="X4833" s="4">
        <f>Tabla1[[#This Row],[Valor total OS]]-Tabla1[[#This Row],[valor total op]]</f>
        <v>1500</v>
      </c>
    </row>
    <row r="4834" spans="1:24" x14ac:dyDescent="0.3">
      <c r="A4834">
        <v>5534</v>
      </c>
      <c r="B4834" t="s">
        <v>8006</v>
      </c>
      <c r="C4834" t="s">
        <v>84</v>
      </c>
      <c r="D4834" t="s">
        <v>7183</v>
      </c>
      <c r="E4834" t="s">
        <v>8007</v>
      </c>
      <c r="F4834" s="2">
        <v>45498</v>
      </c>
      <c r="G4834">
        <v>1400</v>
      </c>
      <c r="H4834" t="s">
        <v>88</v>
      </c>
      <c r="I4834" t="s">
        <v>8008</v>
      </c>
      <c r="J4834">
        <v>5</v>
      </c>
      <c r="K4834" t="s">
        <v>434</v>
      </c>
      <c r="L4834">
        <v>1400</v>
      </c>
      <c r="M4834">
        <v>3</v>
      </c>
      <c r="N4834" t="s">
        <v>7996</v>
      </c>
      <c r="O4834" t="s">
        <v>28</v>
      </c>
      <c r="P4834">
        <v>14952</v>
      </c>
      <c r="Q4834">
        <v>903953</v>
      </c>
      <c r="R4834" t="s">
        <v>523</v>
      </c>
      <c r="S4834">
        <v>3</v>
      </c>
      <c r="T4834" t="s">
        <v>436</v>
      </c>
      <c r="U4834" s="4">
        <f>Tabla1[[#This Row],[OS-Valor Unitario]]-Tabla1[[#This Row],[costo_antes_iva]]</f>
        <v>0</v>
      </c>
      <c r="V4834" s="4">
        <f>Tabla1[[#This Row],[OS-Valor Unitario]]*Tabla1[[#This Row],[CANTIDAD ENTREGA SATELITE]]</f>
        <v>4200</v>
      </c>
      <c r="W4834" s="4">
        <f>Tabla1[[#This Row],[costo_antes_iva]]*Tabla1[[#This Row],[CANTIDAD ENTREGA SATELITE]]</f>
        <v>4200</v>
      </c>
      <c r="X4834" s="4">
        <f>Tabla1[[#This Row],[Valor total OS]]-Tabla1[[#This Row],[valor total op]]</f>
        <v>0</v>
      </c>
    </row>
    <row r="4835" spans="1:24" x14ac:dyDescent="0.3">
      <c r="A4835">
        <v>5534</v>
      </c>
      <c r="B4835" t="s">
        <v>8009</v>
      </c>
      <c r="C4835" t="s">
        <v>99</v>
      </c>
      <c r="D4835" t="s">
        <v>7183</v>
      </c>
      <c r="E4835" t="s">
        <v>8010</v>
      </c>
      <c r="F4835" s="2">
        <v>45498</v>
      </c>
      <c r="G4835">
        <v>16000</v>
      </c>
      <c r="H4835" t="s">
        <v>24</v>
      </c>
      <c r="I4835" t="s">
        <v>8011</v>
      </c>
      <c r="J4835">
        <v>6</v>
      </c>
      <c r="K4835" t="s">
        <v>264</v>
      </c>
      <c r="L4835">
        <v>16000</v>
      </c>
      <c r="M4835">
        <v>2</v>
      </c>
      <c r="N4835" t="s">
        <v>7996</v>
      </c>
      <c r="O4835" t="s">
        <v>28</v>
      </c>
      <c r="P4835">
        <v>15071</v>
      </c>
      <c r="Q4835">
        <v>903953</v>
      </c>
      <c r="R4835" t="s">
        <v>102</v>
      </c>
      <c r="S4835">
        <v>2</v>
      </c>
      <c r="T4835" t="s">
        <v>264</v>
      </c>
      <c r="U4835" s="4">
        <f>Tabla1[[#This Row],[OS-Valor Unitario]]-Tabla1[[#This Row],[costo_antes_iva]]</f>
        <v>0</v>
      </c>
      <c r="V4835" s="4">
        <f>Tabla1[[#This Row],[OS-Valor Unitario]]*Tabla1[[#This Row],[CANTIDAD ENTREGA SATELITE]]</f>
        <v>32000</v>
      </c>
      <c r="W4835" s="4">
        <f>Tabla1[[#This Row],[costo_antes_iva]]*Tabla1[[#This Row],[CANTIDAD ENTREGA SATELITE]]</f>
        <v>32000</v>
      </c>
      <c r="X4835" s="4">
        <f>Tabla1[[#This Row],[Valor total OS]]-Tabla1[[#This Row],[valor total op]]</f>
        <v>0</v>
      </c>
    </row>
    <row r="4836" spans="1:24" x14ac:dyDescent="0.3">
      <c r="A4836">
        <v>5534</v>
      </c>
      <c r="B4836" t="s">
        <v>8009</v>
      </c>
      <c r="C4836" t="s">
        <v>99</v>
      </c>
      <c r="D4836" t="s">
        <v>7183</v>
      </c>
      <c r="E4836" t="s">
        <v>8010</v>
      </c>
      <c r="F4836" s="2">
        <v>45498</v>
      </c>
      <c r="G4836">
        <v>1400</v>
      </c>
      <c r="H4836" t="s">
        <v>88</v>
      </c>
      <c r="I4836" t="s">
        <v>8011</v>
      </c>
      <c r="J4836">
        <v>6</v>
      </c>
      <c r="K4836" t="s">
        <v>434</v>
      </c>
      <c r="L4836">
        <v>800</v>
      </c>
      <c r="M4836">
        <v>2</v>
      </c>
      <c r="N4836" t="s">
        <v>7996</v>
      </c>
      <c r="O4836" t="s">
        <v>28</v>
      </c>
      <c r="P4836">
        <v>14911</v>
      </c>
      <c r="Q4836">
        <v>903953</v>
      </c>
      <c r="R4836" t="s">
        <v>102</v>
      </c>
      <c r="S4836">
        <v>2</v>
      </c>
      <c r="T4836" t="s">
        <v>436</v>
      </c>
      <c r="U4836" s="4">
        <f>Tabla1[[#This Row],[OS-Valor Unitario]]-Tabla1[[#This Row],[costo_antes_iva]]</f>
        <v>-600</v>
      </c>
      <c r="V4836" s="4">
        <f>Tabla1[[#This Row],[OS-Valor Unitario]]*Tabla1[[#This Row],[CANTIDAD ENTREGA SATELITE]]</f>
        <v>1600</v>
      </c>
      <c r="W4836" s="4">
        <f>Tabla1[[#This Row],[costo_antes_iva]]*Tabla1[[#This Row],[CANTIDAD ENTREGA SATELITE]]</f>
        <v>2800</v>
      </c>
      <c r="X4836" s="4">
        <f>Tabla1[[#This Row],[Valor total OS]]-Tabla1[[#This Row],[valor total op]]</f>
        <v>-1200</v>
      </c>
    </row>
    <row r="4837" spans="1:24" x14ac:dyDescent="0.3">
      <c r="A4837">
        <v>5534</v>
      </c>
      <c r="B4837" t="s">
        <v>8012</v>
      </c>
      <c r="C4837" t="s">
        <v>84</v>
      </c>
      <c r="D4837" t="s">
        <v>7183</v>
      </c>
      <c r="E4837" t="s">
        <v>8013</v>
      </c>
      <c r="F4837" s="2">
        <v>45498</v>
      </c>
      <c r="G4837">
        <v>3500</v>
      </c>
      <c r="H4837" t="s">
        <v>24</v>
      </c>
      <c r="I4837" t="s">
        <v>8014</v>
      </c>
      <c r="J4837">
        <v>9</v>
      </c>
      <c r="K4837" t="s">
        <v>589</v>
      </c>
      <c r="L4837">
        <v>4000</v>
      </c>
      <c r="M4837">
        <v>1</v>
      </c>
      <c r="N4837" t="s">
        <v>7996</v>
      </c>
      <c r="O4837" t="s">
        <v>28</v>
      </c>
      <c r="P4837">
        <v>15070</v>
      </c>
      <c r="Q4837">
        <v>903953</v>
      </c>
      <c r="R4837" t="s">
        <v>523</v>
      </c>
      <c r="S4837">
        <v>1</v>
      </c>
      <c r="T4837" t="s">
        <v>590</v>
      </c>
      <c r="U4837" s="4">
        <f>Tabla1[[#This Row],[OS-Valor Unitario]]-Tabla1[[#This Row],[costo_antes_iva]]</f>
        <v>500</v>
      </c>
      <c r="V4837" s="4">
        <f>Tabla1[[#This Row],[OS-Valor Unitario]]*Tabla1[[#This Row],[CANTIDAD ENTREGA SATELITE]]</f>
        <v>4000</v>
      </c>
      <c r="W4837" s="4">
        <f>Tabla1[[#This Row],[costo_antes_iva]]*Tabla1[[#This Row],[CANTIDAD ENTREGA SATELITE]]</f>
        <v>3500</v>
      </c>
      <c r="X4837" s="4">
        <f>Tabla1[[#This Row],[Valor total OS]]-Tabla1[[#This Row],[valor total op]]</f>
        <v>500</v>
      </c>
    </row>
    <row r="4838" spans="1:24" x14ac:dyDescent="0.3">
      <c r="A4838">
        <v>5534</v>
      </c>
      <c r="B4838" t="s">
        <v>8012</v>
      </c>
      <c r="C4838" t="s">
        <v>84</v>
      </c>
      <c r="D4838" t="s">
        <v>7183</v>
      </c>
      <c r="E4838" t="s">
        <v>8013</v>
      </c>
      <c r="F4838" s="2">
        <v>45498</v>
      </c>
      <c r="G4838">
        <v>1400</v>
      </c>
      <c r="H4838" t="s">
        <v>88</v>
      </c>
      <c r="I4838" t="s">
        <v>8014</v>
      </c>
      <c r="J4838">
        <v>9</v>
      </c>
      <c r="K4838" t="s">
        <v>434</v>
      </c>
      <c r="L4838">
        <v>1400</v>
      </c>
      <c r="M4838">
        <v>1</v>
      </c>
      <c r="N4838" t="s">
        <v>7996</v>
      </c>
      <c r="O4838" t="s">
        <v>28</v>
      </c>
      <c r="P4838">
        <v>14951</v>
      </c>
      <c r="Q4838">
        <v>903953</v>
      </c>
      <c r="R4838" t="s">
        <v>523</v>
      </c>
      <c r="S4838">
        <v>1</v>
      </c>
      <c r="T4838" t="s">
        <v>436</v>
      </c>
      <c r="U4838" s="4">
        <f>Tabla1[[#This Row],[OS-Valor Unitario]]-Tabla1[[#This Row],[costo_antes_iva]]</f>
        <v>0</v>
      </c>
      <c r="V4838" s="4">
        <f>Tabla1[[#This Row],[OS-Valor Unitario]]*Tabla1[[#This Row],[CANTIDAD ENTREGA SATELITE]]</f>
        <v>1400</v>
      </c>
      <c r="W4838" s="4">
        <f>Tabla1[[#This Row],[costo_antes_iva]]*Tabla1[[#This Row],[CANTIDAD ENTREGA SATELITE]]</f>
        <v>1400</v>
      </c>
      <c r="X4838" s="4">
        <f>Tabla1[[#This Row],[Valor total OS]]-Tabla1[[#This Row],[valor total op]]</f>
        <v>0</v>
      </c>
    </row>
    <row r="4839" spans="1:24" x14ac:dyDescent="0.3">
      <c r="A4839">
        <v>5534</v>
      </c>
      <c r="B4839" t="s">
        <v>8015</v>
      </c>
      <c r="C4839" t="s">
        <v>58</v>
      </c>
      <c r="D4839" t="s">
        <v>7183</v>
      </c>
      <c r="E4839" t="s">
        <v>8016</v>
      </c>
      <c r="F4839" s="2">
        <v>45498</v>
      </c>
      <c r="G4839">
        <v>1400</v>
      </c>
      <c r="H4839" t="s">
        <v>88</v>
      </c>
      <c r="I4839" t="s">
        <v>8017</v>
      </c>
      <c r="J4839">
        <v>10</v>
      </c>
      <c r="K4839" t="s">
        <v>434</v>
      </c>
      <c r="L4839">
        <v>800</v>
      </c>
      <c r="M4839">
        <v>4</v>
      </c>
      <c r="N4839" t="s">
        <v>7996</v>
      </c>
      <c r="O4839" t="s">
        <v>28</v>
      </c>
      <c r="P4839">
        <v>14857</v>
      </c>
      <c r="Q4839">
        <v>903953</v>
      </c>
      <c r="R4839" t="s">
        <v>523</v>
      </c>
      <c r="S4839">
        <v>4</v>
      </c>
      <c r="T4839" t="s">
        <v>436</v>
      </c>
      <c r="U4839" s="4">
        <f>Tabla1[[#This Row],[OS-Valor Unitario]]-Tabla1[[#This Row],[costo_antes_iva]]</f>
        <v>-600</v>
      </c>
      <c r="V4839" s="4">
        <f>Tabla1[[#This Row],[OS-Valor Unitario]]*Tabla1[[#This Row],[CANTIDAD ENTREGA SATELITE]]</f>
        <v>3200</v>
      </c>
      <c r="W4839" s="4">
        <f>Tabla1[[#This Row],[costo_antes_iva]]*Tabla1[[#This Row],[CANTIDAD ENTREGA SATELITE]]</f>
        <v>5600</v>
      </c>
      <c r="X4839" s="4">
        <f>Tabla1[[#This Row],[Valor total OS]]-Tabla1[[#This Row],[valor total op]]</f>
        <v>-2400</v>
      </c>
    </row>
    <row r="4840" spans="1:24" x14ac:dyDescent="0.3">
      <c r="A4840">
        <v>5534</v>
      </c>
      <c r="B4840" t="s">
        <v>8015</v>
      </c>
      <c r="C4840" t="s">
        <v>58</v>
      </c>
      <c r="D4840" t="s">
        <v>7183</v>
      </c>
      <c r="E4840" t="s">
        <v>8016</v>
      </c>
      <c r="F4840" s="2">
        <v>45498</v>
      </c>
      <c r="G4840">
        <v>4000</v>
      </c>
      <c r="H4840" t="s">
        <v>24</v>
      </c>
      <c r="I4840" t="s">
        <v>8017</v>
      </c>
      <c r="J4840">
        <v>10</v>
      </c>
      <c r="K4840" t="s">
        <v>589</v>
      </c>
      <c r="L4840">
        <v>4000</v>
      </c>
      <c r="M4840">
        <v>4</v>
      </c>
      <c r="N4840" t="s">
        <v>7996</v>
      </c>
      <c r="O4840" t="s">
        <v>28</v>
      </c>
      <c r="P4840">
        <v>15136</v>
      </c>
      <c r="Q4840">
        <v>903953</v>
      </c>
      <c r="R4840" t="s">
        <v>523</v>
      </c>
      <c r="S4840">
        <v>4</v>
      </c>
      <c r="T4840" t="s">
        <v>590</v>
      </c>
      <c r="U4840" s="4">
        <f>Tabla1[[#This Row],[OS-Valor Unitario]]-Tabla1[[#This Row],[costo_antes_iva]]</f>
        <v>0</v>
      </c>
      <c r="V4840" s="4">
        <f>Tabla1[[#This Row],[OS-Valor Unitario]]*Tabla1[[#This Row],[CANTIDAD ENTREGA SATELITE]]</f>
        <v>16000</v>
      </c>
      <c r="W4840" s="4">
        <f>Tabla1[[#This Row],[costo_antes_iva]]*Tabla1[[#This Row],[CANTIDAD ENTREGA SATELITE]]</f>
        <v>16000</v>
      </c>
      <c r="X4840" s="4">
        <f>Tabla1[[#This Row],[Valor total OS]]-Tabla1[[#This Row],[valor total op]]</f>
        <v>0</v>
      </c>
    </row>
    <row r="4841" spans="1:24" x14ac:dyDescent="0.3">
      <c r="A4841">
        <v>5529</v>
      </c>
      <c r="B4841" t="s">
        <v>8045</v>
      </c>
      <c r="C4841" t="s">
        <v>58</v>
      </c>
      <c r="D4841" t="s">
        <v>4348</v>
      </c>
      <c r="E4841" t="s">
        <v>8043</v>
      </c>
      <c r="F4841" s="2">
        <v>45498</v>
      </c>
      <c r="G4841">
        <v>1200</v>
      </c>
      <c r="H4841" t="s">
        <v>88</v>
      </c>
      <c r="I4841" t="s">
        <v>8046</v>
      </c>
      <c r="J4841">
        <v>8</v>
      </c>
      <c r="K4841" t="s">
        <v>3357</v>
      </c>
      <c r="L4841">
        <v>1200</v>
      </c>
      <c r="M4841">
        <v>1</v>
      </c>
      <c r="N4841" t="s">
        <v>8026</v>
      </c>
      <c r="O4841" t="s">
        <v>1011</v>
      </c>
      <c r="P4841">
        <v>14910</v>
      </c>
      <c r="Q4841">
        <v>8986255</v>
      </c>
      <c r="R4841" t="s">
        <v>523</v>
      </c>
      <c r="S4841">
        <v>1</v>
      </c>
      <c r="T4841" t="s">
        <v>3359</v>
      </c>
      <c r="U4841" s="4">
        <f>Tabla1[[#This Row],[OS-Valor Unitario]]-Tabla1[[#This Row],[costo_antes_iva]]</f>
        <v>0</v>
      </c>
      <c r="V4841" s="4">
        <f>Tabla1[[#This Row],[OS-Valor Unitario]]*Tabla1[[#This Row],[CANTIDAD ENTREGA SATELITE]]</f>
        <v>1200</v>
      </c>
      <c r="W4841" s="4">
        <f>Tabla1[[#This Row],[costo_antes_iva]]*Tabla1[[#This Row],[CANTIDAD ENTREGA SATELITE]]</f>
        <v>1200</v>
      </c>
      <c r="X4841" s="4">
        <f>Tabla1[[#This Row],[Valor total OS]]-Tabla1[[#This Row],[valor total op]]</f>
        <v>0</v>
      </c>
    </row>
    <row r="4842" spans="1:24" x14ac:dyDescent="0.3">
      <c r="A4842">
        <v>5529</v>
      </c>
      <c r="B4842" t="s">
        <v>8045</v>
      </c>
      <c r="C4842" t="s">
        <v>58</v>
      </c>
      <c r="D4842" t="s">
        <v>4348</v>
      </c>
      <c r="E4842" t="s">
        <v>8043</v>
      </c>
      <c r="F4842" s="2">
        <v>45498</v>
      </c>
      <c r="G4842">
        <v>3300</v>
      </c>
      <c r="H4842" t="s">
        <v>24</v>
      </c>
      <c r="I4842" t="s">
        <v>8046</v>
      </c>
      <c r="J4842">
        <v>8</v>
      </c>
      <c r="K4842" t="s">
        <v>589</v>
      </c>
      <c r="L4842">
        <v>4000</v>
      </c>
      <c r="M4842">
        <v>1</v>
      </c>
      <c r="N4842" t="s">
        <v>8026</v>
      </c>
      <c r="O4842" t="s">
        <v>1011</v>
      </c>
      <c r="P4842">
        <v>14979</v>
      </c>
      <c r="Q4842">
        <v>8986255</v>
      </c>
      <c r="R4842" t="s">
        <v>523</v>
      </c>
      <c r="S4842">
        <v>1</v>
      </c>
      <c r="T4842" t="s">
        <v>590</v>
      </c>
      <c r="U4842" s="4">
        <f>Tabla1[[#This Row],[OS-Valor Unitario]]-Tabla1[[#This Row],[costo_antes_iva]]</f>
        <v>700</v>
      </c>
      <c r="V4842" s="4">
        <f>Tabla1[[#This Row],[OS-Valor Unitario]]*Tabla1[[#This Row],[CANTIDAD ENTREGA SATELITE]]</f>
        <v>4000</v>
      </c>
      <c r="W4842" s="4">
        <f>Tabla1[[#This Row],[costo_antes_iva]]*Tabla1[[#This Row],[CANTIDAD ENTREGA SATELITE]]</f>
        <v>3300</v>
      </c>
      <c r="X4842" s="4">
        <f>Tabla1[[#This Row],[Valor total OS]]-Tabla1[[#This Row],[valor total op]]</f>
        <v>700</v>
      </c>
    </row>
    <row r="4843" spans="1:24" x14ac:dyDescent="0.3">
      <c r="A4843">
        <v>5525</v>
      </c>
      <c r="B4843" t="s">
        <v>8051</v>
      </c>
      <c r="C4843" t="s">
        <v>137</v>
      </c>
      <c r="D4843" t="s">
        <v>8052</v>
      </c>
      <c r="E4843" t="s">
        <v>8053</v>
      </c>
      <c r="F4843" s="2">
        <v>45497</v>
      </c>
      <c r="G4843">
        <v>1500</v>
      </c>
      <c r="H4843" t="s">
        <v>35</v>
      </c>
      <c r="I4843" t="s">
        <v>8054</v>
      </c>
      <c r="J4843">
        <v>1</v>
      </c>
      <c r="K4843" t="s">
        <v>37</v>
      </c>
      <c r="L4843">
        <v>1200</v>
      </c>
      <c r="M4843">
        <v>20</v>
      </c>
      <c r="N4843" t="s">
        <v>8055</v>
      </c>
      <c r="O4843" t="s">
        <v>28</v>
      </c>
      <c r="P4843">
        <v>14883</v>
      </c>
      <c r="Q4843">
        <v>4177900</v>
      </c>
      <c r="R4843" t="s">
        <v>523</v>
      </c>
      <c r="S4843">
        <v>20</v>
      </c>
      <c r="T4843" t="s">
        <v>37</v>
      </c>
      <c r="U4843" s="4">
        <f>Tabla1[[#This Row],[OS-Valor Unitario]]-Tabla1[[#This Row],[costo_antes_iva]]</f>
        <v>-300</v>
      </c>
      <c r="V4843" s="4">
        <f>Tabla1[[#This Row],[OS-Valor Unitario]]*Tabla1[[#This Row],[CANTIDAD ENTREGA SATELITE]]</f>
        <v>24000</v>
      </c>
      <c r="W4843" s="4">
        <f>Tabla1[[#This Row],[costo_antes_iva]]*Tabla1[[#This Row],[CANTIDAD ENTREGA SATELITE]]</f>
        <v>30000</v>
      </c>
      <c r="X4843" s="4">
        <f>Tabla1[[#This Row],[Valor total OS]]-Tabla1[[#This Row],[valor total op]]</f>
        <v>-6000</v>
      </c>
    </row>
    <row r="4844" spans="1:24" x14ac:dyDescent="0.3">
      <c r="A4844">
        <v>5525</v>
      </c>
      <c r="B4844" t="s">
        <v>8056</v>
      </c>
      <c r="C4844" t="s">
        <v>84</v>
      </c>
      <c r="D4844" t="s">
        <v>8052</v>
      </c>
      <c r="E4844" t="s">
        <v>8057</v>
      </c>
      <c r="F4844" s="2">
        <v>45497</v>
      </c>
      <c r="G4844">
        <v>1400</v>
      </c>
      <c r="H4844" t="s">
        <v>88</v>
      </c>
      <c r="I4844" t="s">
        <v>8058</v>
      </c>
      <c r="J4844">
        <v>2</v>
      </c>
      <c r="K4844" t="s">
        <v>3357</v>
      </c>
      <c r="L4844">
        <v>1300</v>
      </c>
      <c r="M4844">
        <v>16</v>
      </c>
      <c r="N4844" t="s">
        <v>8055</v>
      </c>
      <c r="O4844" t="s">
        <v>28</v>
      </c>
      <c r="P4844">
        <v>14817</v>
      </c>
      <c r="Q4844">
        <v>4177900</v>
      </c>
      <c r="R4844" t="s">
        <v>523</v>
      </c>
      <c r="S4844">
        <v>16</v>
      </c>
      <c r="T4844" t="s">
        <v>3359</v>
      </c>
      <c r="U4844" s="4">
        <f>Tabla1[[#This Row],[OS-Valor Unitario]]-Tabla1[[#This Row],[costo_antes_iva]]</f>
        <v>-100</v>
      </c>
      <c r="V4844" s="4">
        <f>Tabla1[[#This Row],[OS-Valor Unitario]]*Tabla1[[#This Row],[CANTIDAD ENTREGA SATELITE]]</f>
        <v>20800</v>
      </c>
      <c r="W4844" s="4">
        <f>Tabla1[[#This Row],[costo_antes_iva]]*Tabla1[[#This Row],[CANTIDAD ENTREGA SATELITE]]</f>
        <v>22400</v>
      </c>
      <c r="X4844" s="4">
        <f>Tabla1[[#This Row],[Valor total OS]]-Tabla1[[#This Row],[valor total op]]</f>
        <v>-1600</v>
      </c>
    </row>
    <row r="4845" spans="1:24" x14ac:dyDescent="0.3">
      <c r="A4845">
        <v>5525</v>
      </c>
      <c r="B4845" t="s">
        <v>8056</v>
      </c>
      <c r="C4845" t="s">
        <v>84</v>
      </c>
      <c r="D4845" t="s">
        <v>8052</v>
      </c>
      <c r="E4845" t="s">
        <v>8057</v>
      </c>
      <c r="F4845" s="2">
        <v>45497</v>
      </c>
      <c r="G4845">
        <v>1400</v>
      </c>
      <c r="H4845" t="s">
        <v>88</v>
      </c>
      <c r="I4845" t="s">
        <v>8058</v>
      </c>
      <c r="J4845">
        <v>2</v>
      </c>
      <c r="K4845" t="s">
        <v>3357</v>
      </c>
      <c r="L4845">
        <v>1300</v>
      </c>
      <c r="M4845">
        <v>4</v>
      </c>
      <c r="N4845" t="s">
        <v>8055</v>
      </c>
      <c r="O4845" t="s">
        <v>28</v>
      </c>
      <c r="P4845">
        <v>14818</v>
      </c>
      <c r="Q4845">
        <v>4177900</v>
      </c>
      <c r="R4845" t="s">
        <v>523</v>
      </c>
      <c r="S4845">
        <v>4</v>
      </c>
      <c r="T4845" t="s">
        <v>3359</v>
      </c>
      <c r="U4845" s="4">
        <f>Tabla1[[#This Row],[OS-Valor Unitario]]-Tabla1[[#This Row],[costo_antes_iva]]</f>
        <v>-100</v>
      </c>
      <c r="V4845" s="4">
        <f>Tabla1[[#This Row],[OS-Valor Unitario]]*Tabla1[[#This Row],[CANTIDAD ENTREGA SATELITE]]</f>
        <v>5200</v>
      </c>
      <c r="W4845" s="4">
        <f>Tabla1[[#This Row],[costo_antes_iva]]*Tabla1[[#This Row],[CANTIDAD ENTREGA SATELITE]]</f>
        <v>5600</v>
      </c>
      <c r="X4845" s="4">
        <f>Tabla1[[#This Row],[Valor total OS]]-Tabla1[[#This Row],[valor total op]]</f>
        <v>-400</v>
      </c>
    </row>
    <row r="4846" spans="1:24" x14ac:dyDescent="0.3">
      <c r="A4846">
        <v>5525</v>
      </c>
      <c r="B4846" t="s">
        <v>8056</v>
      </c>
      <c r="C4846" t="s">
        <v>84</v>
      </c>
      <c r="D4846" t="s">
        <v>8052</v>
      </c>
      <c r="E4846" t="s">
        <v>8057</v>
      </c>
      <c r="F4846" s="2">
        <v>45497</v>
      </c>
      <c r="G4846">
        <v>3500</v>
      </c>
      <c r="H4846" t="s">
        <v>24</v>
      </c>
      <c r="I4846" t="s">
        <v>8058</v>
      </c>
      <c r="J4846">
        <v>2</v>
      </c>
      <c r="K4846" t="s">
        <v>589</v>
      </c>
      <c r="L4846">
        <v>4000</v>
      </c>
      <c r="M4846">
        <v>16</v>
      </c>
      <c r="N4846" t="s">
        <v>8055</v>
      </c>
      <c r="O4846" t="s">
        <v>28</v>
      </c>
      <c r="P4846">
        <v>15000</v>
      </c>
      <c r="Q4846">
        <v>4177900</v>
      </c>
      <c r="R4846" t="s">
        <v>523</v>
      </c>
      <c r="S4846">
        <v>16</v>
      </c>
      <c r="T4846" t="s">
        <v>590</v>
      </c>
      <c r="U4846" s="4">
        <f>Tabla1[[#This Row],[OS-Valor Unitario]]-Tabla1[[#This Row],[costo_antes_iva]]</f>
        <v>500</v>
      </c>
      <c r="V4846" s="4">
        <f>Tabla1[[#This Row],[OS-Valor Unitario]]*Tabla1[[#This Row],[CANTIDAD ENTREGA SATELITE]]</f>
        <v>64000</v>
      </c>
      <c r="W4846" s="4">
        <f>Tabla1[[#This Row],[costo_antes_iva]]*Tabla1[[#This Row],[CANTIDAD ENTREGA SATELITE]]</f>
        <v>56000</v>
      </c>
      <c r="X4846" s="4">
        <f>Tabla1[[#This Row],[Valor total OS]]-Tabla1[[#This Row],[valor total op]]</f>
        <v>8000</v>
      </c>
    </row>
    <row r="4847" spans="1:24" x14ac:dyDescent="0.3">
      <c r="A4847">
        <v>5525</v>
      </c>
      <c r="B4847" t="s">
        <v>8056</v>
      </c>
      <c r="C4847" t="s">
        <v>84</v>
      </c>
      <c r="D4847" t="s">
        <v>8052</v>
      </c>
      <c r="E4847" t="s">
        <v>8057</v>
      </c>
      <c r="F4847" s="2">
        <v>45497</v>
      </c>
      <c r="G4847">
        <v>3500</v>
      </c>
      <c r="H4847" t="s">
        <v>24</v>
      </c>
      <c r="I4847" t="s">
        <v>8058</v>
      </c>
      <c r="J4847">
        <v>2</v>
      </c>
      <c r="K4847" t="s">
        <v>4054</v>
      </c>
      <c r="L4847">
        <v>4000</v>
      </c>
      <c r="M4847">
        <v>4</v>
      </c>
      <c r="N4847" t="s">
        <v>8055</v>
      </c>
      <c r="O4847" t="s">
        <v>28</v>
      </c>
      <c r="P4847">
        <v>15001</v>
      </c>
      <c r="Q4847">
        <v>4177900</v>
      </c>
      <c r="R4847" t="s">
        <v>523</v>
      </c>
      <c r="S4847">
        <v>4</v>
      </c>
      <c r="T4847" t="s">
        <v>4055</v>
      </c>
      <c r="U4847" s="4">
        <f>Tabla1[[#This Row],[OS-Valor Unitario]]-Tabla1[[#This Row],[costo_antes_iva]]</f>
        <v>500</v>
      </c>
      <c r="V4847" s="4">
        <f>Tabla1[[#This Row],[OS-Valor Unitario]]*Tabla1[[#This Row],[CANTIDAD ENTREGA SATELITE]]</f>
        <v>16000</v>
      </c>
      <c r="W4847" s="4">
        <f>Tabla1[[#This Row],[costo_antes_iva]]*Tabla1[[#This Row],[CANTIDAD ENTREGA SATELITE]]</f>
        <v>14000</v>
      </c>
      <c r="X4847" s="4">
        <f>Tabla1[[#This Row],[Valor total OS]]-Tabla1[[#This Row],[valor total op]]</f>
        <v>2000</v>
      </c>
    </row>
    <row r="4848" spans="1:24" x14ac:dyDescent="0.3">
      <c r="A4848">
        <v>5525</v>
      </c>
      <c r="B4848" t="s">
        <v>8059</v>
      </c>
      <c r="C4848" t="s">
        <v>84</v>
      </c>
      <c r="D4848" t="s">
        <v>8052</v>
      </c>
      <c r="E4848" t="s">
        <v>8060</v>
      </c>
      <c r="F4848" s="2">
        <v>45497</v>
      </c>
      <c r="G4848">
        <v>1400</v>
      </c>
      <c r="H4848" t="s">
        <v>88</v>
      </c>
      <c r="I4848" t="s">
        <v>8061</v>
      </c>
      <c r="J4848">
        <v>3</v>
      </c>
      <c r="K4848" t="s">
        <v>3357</v>
      </c>
      <c r="L4848">
        <v>1300</v>
      </c>
      <c r="M4848">
        <v>16</v>
      </c>
      <c r="N4848" t="s">
        <v>8055</v>
      </c>
      <c r="O4848" t="s">
        <v>28</v>
      </c>
      <c r="P4848">
        <v>14819</v>
      </c>
      <c r="Q4848">
        <v>4177900</v>
      </c>
      <c r="R4848" t="s">
        <v>523</v>
      </c>
      <c r="S4848">
        <v>16</v>
      </c>
      <c r="T4848" t="s">
        <v>3359</v>
      </c>
      <c r="U4848" s="4">
        <f>Tabla1[[#This Row],[OS-Valor Unitario]]-Tabla1[[#This Row],[costo_antes_iva]]</f>
        <v>-100</v>
      </c>
      <c r="V4848" s="4">
        <f>Tabla1[[#This Row],[OS-Valor Unitario]]*Tabla1[[#This Row],[CANTIDAD ENTREGA SATELITE]]</f>
        <v>20800</v>
      </c>
      <c r="W4848" s="4">
        <f>Tabla1[[#This Row],[costo_antes_iva]]*Tabla1[[#This Row],[CANTIDAD ENTREGA SATELITE]]</f>
        <v>22400</v>
      </c>
      <c r="X4848" s="4">
        <f>Tabla1[[#This Row],[Valor total OS]]-Tabla1[[#This Row],[valor total op]]</f>
        <v>-1600</v>
      </c>
    </row>
    <row r="4849" spans="1:24" x14ac:dyDescent="0.3">
      <c r="A4849">
        <v>5525</v>
      </c>
      <c r="B4849" t="s">
        <v>8059</v>
      </c>
      <c r="C4849" t="s">
        <v>84</v>
      </c>
      <c r="D4849" t="s">
        <v>8052</v>
      </c>
      <c r="E4849" t="s">
        <v>8060</v>
      </c>
      <c r="F4849" s="2">
        <v>45497</v>
      </c>
      <c r="G4849">
        <v>1400</v>
      </c>
      <c r="H4849" t="s">
        <v>88</v>
      </c>
      <c r="I4849" t="s">
        <v>8061</v>
      </c>
      <c r="J4849">
        <v>3</v>
      </c>
      <c r="K4849" t="s">
        <v>3357</v>
      </c>
      <c r="L4849">
        <v>1300</v>
      </c>
      <c r="M4849">
        <v>4</v>
      </c>
      <c r="N4849" t="s">
        <v>8055</v>
      </c>
      <c r="O4849" t="s">
        <v>28</v>
      </c>
      <c r="P4849">
        <v>14820</v>
      </c>
      <c r="Q4849">
        <v>4177900</v>
      </c>
      <c r="R4849" t="s">
        <v>523</v>
      </c>
      <c r="S4849">
        <v>4</v>
      </c>
      <c r="T4849" t="s">
        <v>3359</v>
      </c>
      <c r="U4849" s="4">
        <f>Tabla1[[#This Row],[OS-Valor Unitario]]-Tabla1[[#This Row],[costo_antes_iva]]</f>
        <v>-100</v>
      </c>
      <c r="V4849" s="4">
        <f>Tabla1[[#This Row],[OS-Valor Unitario]]*Tabla1[[#This Row],[CANTIDAD ENTREGA SATELITE]]</f>
        <v>5200</v>
      </c>
      <c r="W4849" s="4">
        <f>Tabla1[[#This Row],[costo_antes_iva]]*Tabla1[[#This Row],[CANTIDAD ENTREGA SATELITE]]</f>
        <v>5600</v>
      </c>
      <c r="X4849" s="4">
        <f>Tabla1[[#This Row],[Valor total OS]]-Tabla1[[#This Row],[valor total op]]</f>
        <v>-400</v>
      </c>
    </row>
    <row r="4850" spans="1:24" x14ac:dyDescent="0.3">
      <c r="A4850">
        <v>5525</v>
      </c>
      <c r="B4850" t="s">
        <v>8059</v>
      </c>
      <c r="C4850" t="s">
        <v>84</v>
      </c>
      <c r="D4850" t="s">
        <v>8052</v>
      </c>
      <c r="E4850" t="s">
        <v>8060</v>
      </c>
      <c r="F4850" s="2">
        <v>45497</v>
      </c>
      <c r="G4850">
        <v>3500</v>
      </c>
      <c r="H4850" t="s">
        <v>24</v>
      </c>
      <c r="I4850" t="s">
        <v>8061</v>
      </c>
      <c r="J4850">
        <v>3</v>
      </c>
      <c r="K4850" t="s">
        <v>589</v>
      </c>
      <c r="L4850">
        <v>4000</v>
      </c>
      <c r="M4850">
        <v>16</v>
      </c>
      <c r="N4850" t="s">
        <v>8055</v>
      </c>
      <c r="O4850" t="s">
        <v>28</v>
      </c>
      <c r="P4850">
        <v>15002</v>
      </c>
      <c r="Q4850">
        <v>4177900</v>
      </c>
      <c r="R4850" t="s">
        <v>523</v>
      </c>
      <c r="S4850">
        <v>16</v>
      </c>
      <c r="T4850" t="s">
        <v>590</v>
      </c>
      <c r="U4850" s="4">
        <f>Tabla1[[#This Row],[OS-Valor Unitario]]-Tabla1[[#This Row],[costo_antes_iva]]</f>
        <v>500</v>
      </c>
      <c r="V4850" s="4">
        <f>Tabla1[[#This Row],[OS-Valor Unitario]]*Tabla1[[#This Row],[CANTIDAD ENTREGA SATELITE]]</f>
        <v>64000</v>
      </c>
      <c r="W4850" s="4">
        <f>Tabla1[[#This Row],[costo_antes_iva]]*Tabla1[[#This Row],[CANTIDAD ENTREGA SATELITE]]</f>
        <v>56000</v>
      </c>
      <c r="X4850" s="4">
        <f>Tabla1[[#This Row],[Valor total OS]]-Tabla1[[#This Row],[valor total op]]</f>
        <v>8000</v>
      </c>
    </row>
    <row r="4851" spans="1:24" x14ac:dyDescent="0.3">
      <c r="A4851">
        <v>5525</v>
      </c>
      <c r="B4851" t="s">
        <v>8059</v>
      </c>
      <c r="C4851" t="s">
        <v>84</v>
      </c>
      <c r="D4851" t="s">
        <v>8052</v>
      </c>
      <c r="E4851" t="s">
        <v>8060</v>
      </c>
      <c r="F4851" s="2">
        <v>45497</v>
      </c>
      <c r="G4851">
        <v>3500</v>
      </c>
      <c r="H4851" t="s">
        <v>24</v>
      </c>
      <c r="I4851" t="s">
        <v>8061</v>
      </c>
      <c r="J4851">
        <v>3</v>
      </c>
      <c r="K4851" t="s">
        <v>4054</v>
      </c>
      <c r="L4851">
        <v>4000</v>
      </c>
      <c r="M4851">
        <v>4</v>
      </c>
      <c r="N4851" t="s">
        <v>8055</v>
      </c>
      <c r="O4851" t="s">
        <v>28</v>
      </c>
      <c r="P4851">
        <v>15003</v>
      </c>
      <c r="Q4851">
        <v>4177900</v>
      </c>
      <c r="R4851" t="s">
        <v>523</v>
      </c>
      <c r="S4851">
        <v>4</v>
      </c>
      <c r="T4851" t="s">
        <v>4055</v>
      </c>
      <c r="U4851" s="4">
        <f>Tabla1[[#This Row],[OS-Valor Unitario]]-Tabla1[[#This Row],[costo_antes_iva]]</f>
        <v>500</v>
      </c>
      <c r="V4851" s="4">
        <f>Tabla1[[#This Row],[OS-Valor Unitario]]*Tabla1[[#This Row],[CANTIDAD ENTREGA SATELITE]]</f>
        <v>16000</v>
      </c>
      <c r="W4851" s="4">
        <f>Tabla1[[#This Row],[costo_antes_iva]]*Tabla1[[#This Row],[CANTIDAD ENTREGA SATELITE]]</f>
        <v>14000</v>
      </c>
      <c r="X4851" s="4">
        <f>Tabla1[[#This Row],[Valor total OS]]-Tabla1[[#This Row],[valor total op]]</f>
        <v>2000</v>
      </c>
    </row>
    <row r="4852" spans="1:24" x14ac:dyDescent="0.3">
      <c r="A4852">
        <v>5525</v>
      </c>
      <c r="B4852" t="s">
        <v>8062</v>
      </c>
      <c r="C4852" t="s">
        <v>84</v>
      </c>
      <c r="D4852" t="s">
        <v>8052</v>
      </c>
      <c r="E4852" t="s">
        <v>8063</v>
      </c>
      <c r="F4852" s="2">
        <v>45497</v>
      </c>
      <c r="G4852">
        <v>1400</v>
      </c>
      <c r="H4852" t="s">
        <v>88</v>
      </c>
      <c r="I4852" t="s">
        <v>8064</v>
      </c>
      <c r="J4852">
        <v>4</v>
      </c>
      <c r="K4852" t="s">
        <v>3357</v>
      </c>
      <c r="L4852">
        <v>1300</v>
      </c>
      <c r="M4852">
        <v>16</v>
      </c>
      <c r="N4852" t="s">
        <v>8055</v>
      </c>
      <c r="O4852" t="s">
        <v>28</v>
      </c>
      <c r="P4852">
        <v>14821</v>
      </c>
      <c r="Q4852">
        <v>4177900</v>
      </c>
      <c r="R4852" t="s">
        <v>523</v>
      </c>
      <c r="S4852">
        <v>16</v>
      </c>
      <c r="T4852" t="s">
        <v>3359</v>
      </c>
      <c r="U4852" s="4">
        <f>Tabla1[[#This Row],[OS-Valor Unitario]]-Tabla1[[#This Row],[costo_antes_iva]]</f>
        <v>-100</v>
      </c>
      <c r="V4852" s="4">
        <f>Tabla1[[#This Row],[OS-Valor Unitario]]*Tabla1[[#This Row],[CANTIDAD ENTREGA SATELITE]]</f>
        <v>20800</v>
      </c>
      <c r="W4852" s="4">
        <f>Tabla1[[#This Row],[costo_antes_iva]]*Tabla1[[#This Row],[CANTIDAD ENTREGA SATELITE]]</f>
        <v>22400</v>
      </c>
      <c r="X4852" s="4">
        <f>Tabla1[[#This Row],[Valor total OS]]-Tabla1[[#This Row],[valor total op]]</f>
        <v>-1600</v>
      </c>
    </row>
    <row r="4853" spans="1:24" x14ac:dyDescent="0.3">
      <c r="A4853">
        <v>5525</v>
      </c>
      <c r="B4853" t="s">
        <v>8062</v>
      </c>
      <c r="C4853" t="s">
        <v>84</v>
      </c>
      <c r="D4853" t="s">
        <v>8052</v>
      </c>
      <c r="E4853" t="s">
        <v>8063</v>
      </c>
      <c r="F4853" s="2">
        <v>45497</v>
      </c>
      <c r="G4853">
        <v>1400</v>
      </c>
      <c r="H4853" t="s">
        <v>88</v>
      </c>
      <c r="I4853" t="s">
        <v>8064</v>
      </c>
      <c r="J4853">
        <v>4</v>
      </c>
      <c r="K4853" t="s">
        <v>3357</v>
      </c>
      <c r="L4853">
        <v>1300</v>
      </c>
      <c r="M4853">
        <v>4</v>
      </c>
      <c r="N4853" t="s">
        <v>8055</v>
      </c>
      <c r="O4853" t="s">
        <v>28</v>
      </c>
      <c r="P4853">
        <v>15054</v>
      </c>
      <c r="Q4853">
        <v>4177900</v>
      </c>
      <c r="R4853" t="s">
        <v>523</v>
      </c>
      <c r="S4853">
        <v>4</v>
      </c>
      <c r="T4853" t="s">
        <v>3359</v>
      </c>
      <c r="U4853" s="4">
        <f>Tabla1[[#This Row],[OS-Valor Unitario]]-Tabla1[[#This Row],[costo_antes_iva]]</f>
        <v>-100</v>
      </c>
      <c r="V4853" s="4">
        <f>Tabla1[[#This Row],[OS-Valor Unitario]]*Tabla1[[#This Row],[CANTIDAD ENTREGA SATELITE]]</f>
        <v>5200</v>
      </c>
      <c r="W4853" s="4">
        <f>Tabla1[[#This Row],[costo_antes_iva]]*Tabla1[[#This Row],[CANTIDAD ENTREGA SATELITE]]</f>
        <v>5600</v>
      </c>
      <c r="X4853" s="4">
        <f>Tabla1[[#This Row],[Valor total OS]]-Tabla1[[#This Row],[valor total op]]</f>
        <v>-400</v>
      </c>
    </row>
    <row r="4854" spans="1:24" x14ac:dyDescent="0.3">
      <c r="A4854">
        <v>5525</v>
      </c>
      <c r="B4854" t="s">
        <v>8062</v>
      </c>
      <c r="C4854" t="s">
        <v>84</v>
      </c>
      <c r="D4854" t="s">
        <v>8052</v>
      </c>
      <c r="E4854" t="s">
        <v>8063</v>
      </c>
      <c r="F4854" s="2">
        <v>45497</v>
      </c>
      <c r="G4854">
        <v>3500</v>
      </c>
      <c r="H4854" t="s">
        <v>24</v>
      </c>
      <c r="I4854" t="s">
        <v>8064</v>
      </c>
      <c r="J4854">
        <v>4</v>
      </c>
      <c r="K4854" t="s">
        <v>589</v>
      </c>
      <c r="L4854">
        <v>4000</v>
      </c>
      <c r="M4854">
        <v>16</v>
      </c>
      <c r="N4854" t="s">
        <v>8055</v>
      </c>
      <c r="O4854" t="s">
        <v>28</v>
      </c>
      <c r="P4854">
        <v>15004</v>
      </c>
      <c r="Q4854">
        <v>4177900</v>
      </c>
      <c r="R4854" t="s">
        <v>523</v>
      </c>
      <c r="S4854">
        <v>16</v>
      </c>
      <c r="T4854" t="s">
        <v>590</v>
      </c>
      <c r="U4854" s="4">
        <f>Tabla1[[#This Row],[OS-Valor Unitario]]-Tabla1[[#This Row],[costo_antes_iva]]</f>
        <v>500</v>
      </c>
      <c r="V4854" s="4">
        <f>Tabla1[[#This Row],[OS-Valor Unitario]]*Tabla1[[#This Row],[CANTIDAD ENTREGA SATELITE]]</f>
        <v>64000</v>
      </c>
      <c r="W4854" s="4">
        <f>Tabla1[[#This Row],[costo_antes_iva]]*Tabla1[[#This Row],[CANTIDAD ENTREGA SATELITE]]</f>
        <v>56000</v>
      </c>
      <c r="X4854" s="4">
        <f>Tabla1[[#This Row],[Valor total OS]]-Tabla1[[#This Row],[valor total op]]</f>
        <v>8000</v>
      </c>
    </row>
    <row r="4855" spans="1:24" x14ac:dyDescent="0.3">
      <c r="A4855">
        <v>5525</v>
      </c>
      <c r="B4855" t="s">
        <v>8062</v>
      </c>
      <c r="C4855" t="s">
        <v>84</v>
      </c>
      <c r="D4855" t="s">
        <v>8052</v>
      </c>
      <c r="E4855" t="s">
        <v>8063</v>
      </c>
      <c r="F4855" s="2">
        <v>45497</v>
      </c>
      <c r="G4855">
        <v>3500</v>
      </c>
      <c r="H4855" t="s">
        <v>24</v>
      </c>
      <c r="I4855" t="s">
        <v>8064</v>
      </c>
      <c r="J4855">
        <v>4</v>
      </c>
      <c r="K4855" t="s">
        <v>4054</v>
      </c>
      <c r="L4855">
        <v>4000</v>
      </c>
      <c r="M4855">
        <v>4</v>
      </c>
      <c r="N4855" t="s">
        <v>8055</v>
      </c>
      <c r="O4855" t="s">
        <v>28</v>
      </c>
      <c r="P4855">
        <v>15005</v>
      </c>
      <c r="Q4855">
        <v>4177900</v>
      </c>
      <c r="R4855" t="s">
        <v>523</v>
      </c>
      <c r="S4855">
        <v>4</v>
      </c>
      <c r="T4855" t="s">
        <v>4055</v>
      </c>
      <c r="U4855" s="4">
        <f>Tabla1[[#This Row],[OS-Valor Unitario]]-Tabla1[[#This Row],[costo_antes_iva]]</f>
        <v>500</v>
      </c>
      <c r="V4855" s="4">
        <f>Tabla1[[#This Row],[OS-Valor Unitario]]*Tabla1[[#This Row],[CANTIDAD ENTREGA SATELITE]]</f>
        <v>16000</v>
      </c>
      <c r="W4855" s="4">
        <f>Tabla1[[#This Row],[costo_antes_iva]]*Tabla1[[#This Row],[CANTIDAD ENTREGA SATELITE]]</f>
        <v>14000</v>
      </c>
      <c r="X4855" s="4">
        <f>Tabla1[[#This Row],[Valor total OS]]-Tabla1[[#This Row],[valor total op]]</f>
        <v>2000</v>
      </c>
    </row>
    <row r="4856" spans="1:24" x14ac:dyDescent="0.3">
      <c r="A4856">
        <v>5525</v>
      </c>
      <c r="B4856" t="s">
        <v>8065</v>
      </c>
      <c r="C4856" t="s">
        <v>70</v>
      </c>
      <c r="D4856" t="s">
        <v>8052</v>
      </c>
      <c r="E4856" t="s">
        <v>8066</v>
      </c>
      <c r="F4856" s="2">
        <v>45497</v>
      </c>
      <c r="G4856">
        <v>11000</v>
      </c>
      <c r="H4856" t="s">
        <v>24</v>
      </c>
      <c r="I4856" t="s">
        <v>8067</v>
      </c>
      <c r="J4856">
        <v>5</v>
      </c>
      <c r="K4856" t="s">
        <v>74</v>
      </c>
      <c r="L4856">
        <v>12000</v>
      </c>
      <c r="M4856">
        <v>20</v>
      </c>
      <c r="N4856" t="s">
        <v>8055</v>
      </c>
      <c r="O4856" t="s">
        <v>28</v>
      </c>
      <c r="P4856">
        <v>14826</v>
      </c>
      <c r="Q4856">
        <v>4177900</v>
      </c>
      <c r="R4856" t="s">
        <v>76</v>
      </c>
      <c r="S4856">
        <v>20</v>
      </c>
      <c r="T4856" t="s">
        <v>77</v>
      </c>
      <c r="U4856" s="4">
        <f>Tabla1[[#This Row],[OS-Valor Unitario]]-Tabla1[[#This Row],[costo_antes_iva]]</f>
        <v>1000</v>
      </c>
      <c r="V4856" s="4">
        <f>Tabla1[[#This Row],[OS-Valor Unitario]]*Tabla1[[#This Row],[CANTIDAD ENTREGA SATELITE]]</f>
        <v>240000</v>
      </c>
      <c r="W4856" s="4">
        <f>Tabla1[[#This Row],[costo_antes_iva]]*Tabla1[[#This Row],[CANTIDAD ENTREGA SATELITE]]</f>
        <v>220000</v>
      </c>
      <c r="X4856" s="4">
        <f>Tabla1[[#This Row],[Valor total OS]]-Tabla1[[#This Row],[valor total op]]</f>
        <v>20000</v>
      </c>
    </row>
    <row r="4857" spans="1:24" x14ac:dyDescent="0.3">
      <c r="A4857">
        <v>5525</v>
      </c>
      <c r="B4857" t="s">
        <v>8065</v>
      </c>
      <c r="C4857" t="s">
        <v>70</v>
      </c>
      <c r="D4857" t="s">
        <v>8052</v>
      </c>
      <c r="E4857" t="s">
        <v>8066</v>
      </c>
      <c r="F4857" s="2">
        <v>45497</v>
      </c>
      <c r="G4857">
        <v>1400</v>
      </c>
      <c r="H4857" t="s">
        <v>88</v>
      </c>
      <c r="I4857" t="s">
        <v>8067</v>
      </c>
      <c r="J4857">
        <v>5</v>
      </c>
      <c r="K4857" t="s">
        <v>3357</v>
      </c>
      <c r="L4857">
        <v>1500</v>
      </c>
      <c r="M4857">
        <v>20</v>
      </c>
      <c r="N4857" t="s">
        <v>8055</v>
      </c>
      <c r="O4857" t="s">
        <v>28</v>
      </c>
      <c r="P4857">
        <v>14964</v>
      </c>
      <c r="Q4857">
        <v>4177900</v>
      </c>
      <c r="R4857" t="s">
        <v>76</v>
      </c>
      <c r="S4857">
        <v>20</v>
      </c>
      <c r="T4857" t="s">
        <v>3359</v>
      </c>
      <c r="U4857" s="4">
        <f>Tabla1[[#This Row],[OS-Valor Unitario]]-Tabla1[[#This Row],[costo_antes_iva]]</f>
        <v>100</v>
      </c>
      <c r="V4857" s="4">
        <f>Tabla1[[#This Row],[OS-Valor Unitario]]*Tabla1[[#This Row],[CANTIDAD ENTREGA SATELITE]]</f>
        <v>30000</v>
      </c>
      <c r="W4857" s="4">
        <f>Tabla1[[#This Row],[costo_antes_iva]]*Tabla1[[#This Row],[CANTIDAD ENTREGA SATELITE]]</f>
        <v>28000</v>
      </c>
      <c r="X4857" s="4">
        <f>Tabla1[[#This Row],[Valor total OS]]-Tabla1[[#This Row],[valor total op]]</f>
        <v>2000</v>
      </c>
    </row>
    <row r="4858" spans="1:24" x14ac:dyDescent="0.3">
      <c r="A4858">
        <v>5525</v>
      </c>
      <c r="B4858" t="s">
        <v>8068</v>
      </c>
      <c r="C4858" t="s">
        <v>70</v>
      </c>
      <c r="D4858" t="s">
        <v>8052</v>
      </c>
      <c r="E4858" t="s">
        <v>8069</v>
      </c>
      <c r="F4858" s="2">
        <v>45497</v>
      </c>
      <c r="G4858">
        <v>11000</v>
      </c>
      <c r="H4858" t="s">
        <v>24</v>
      </c>
      <c r="I4858" t="s">
        <v>8070</v>
      </c>
      <c r="J4858">
        <v>6</v>
      </c>
      <c r="K4858" t="s">
        <v>74</v>
      </c>
      <c r="L4858">
        <v>12000</v>
      </c>
      <c r="M4858">
        <v>20</v>
      </c>
      <c r="N4858" t="s">
        <v>8055</v>
      </c>
      <c r="O4858" t="s">
        <v>28</v>
      </c>
      <c r="P4858">
        <v>14827</v>
      </c>
      <c r="Q4858">
        <v>4177900</v>
      </c>
      <c r="R4858" t="s">
        <v>76</v>
      </c>
      <c r="S4858">
        <v>20</v>
      </c>
      <c r="T4858" t="s">
        <v>77</v>
      </c>
      <c r="U4858" s="4">
        <f>Tabla1[[#This Row],[OS-Valor Unitario]]-Tabla1[[#This Row],[costo_antes_iva]]</f>
        <v>1000</v>
      </c>
      <c r="V4858" s="4">
        <f>Tabla1[[#This Row],[OS-Valor Unitario]]*Tabla1[[#This Row],[CANTIDAD ENTREGA SATELITE]]</f>
        <v>240000</v>
      </c>
      <c r="W4858" s="4">
        <f>Tabla1[[#This Row],[costo_antes_iva]]*Tabla1[[#This Row],[CANTIDAD ENTREGA SATELITE]]</f>
        <v>220000</v>
      </c>
      <c r="X4858" s="4">
        <f>Tabla1[[#This Row],[Valor total OS]]-Tabla1[[#This Row],[valor total op]]</f>
        <v>20000</v>
      </c>
    </row>
    <row r="4859" spans="1:24" x14ac:dyDescent="0.3">
      <c r="A4859">
        <v>5525</v>
      </c>
      <c r="B4859" t="s">
        <v>8068</v>
      </c>
      <c r="C4859" t="s">
        <v>70</v>
      </c>
      <c r="D4859" t="s">
        <v>8052</v>
      </c>
      <c r="E4859" t="s">
        <v>8069</v>
      </c>
      <c r="F4859" s="2">
        <v>45497</v>
      </c>
      <c r="G4859">
        <v>1400</v>
      </c>
      <c r="H4859" t="s">
        <v>88</v>
      </c>
      <c r="I4859" t="s">
        <v>8070</v>
      </c>
      <c r="J4859">
        <v>6</v>
      </c>
      <c r="K4859" t="s">
        <v>3357</v>
      </c>
      <c r="L4859">
        <v>1500</v>
      </c>
      <c r="M4859">
        <v>20</v>
      </c>
      <c r="N4859" t="s">
        <v>8055</v>
      </c>
      <c r="O4859" t="s">
        <v>28</v>
      </c>
      <c r="P4859">
        <v>14965</v>
      </c>
      <c r="Q4859">
        <v>4177900</v>
      </c>
      <c r="R4859" t="s">
        <v>76</v>
      </c>
      <c r="S4859">
        <v>20</v>
      </c>
      <c r="T4859" t="s">
        <v>3359</v>
      </c>
      <c r="U4859" s="4">
        <f>Tabla1[[#This Row],[OS-Valor Unitario]]-Tabla1[[#This Row],[costo_antes_iva]]</f>
        <v>100</v>
      </c>
      <c r="V4859" s="4">
        <f>Tabla1[[#This Row],[OS-Valor Unitario]]*Tabla1[[#This Row],[CANTIDAD ENTREGA SATELITE]]</f>
        <v>30000</v>
      </c>
      <c r="W4859" s="4">
        <f>Tabla1[[#This Row],[costo_antes_iva]]*Tabla1[[#This Row],[CANTIDAD ENTREGA SATELITE]]</f>
        <v>28000</v>
      </c>
      <c r="X4859" s="4">
        <f>Tabla1[[#This Row],[Valor total OS]]-Tabla1[[#This Row],[valor total op]]</f>
        <v>2000</v>
      </c>
    </row>
    <row r="4860" spans="1:24" x14ac:dyDescent="0.3">
      <c r="A4860">
        <v>5528</v>
      </c>
      <c r="B4860" t="s">
        <v>8047</v>
      </c>
      <c r="C4860" t="s">
        <v>827</v>
      </c>
      <c r="D4860" t="s">
        <v>8019</v>
      </c>
      <c r="E4860" t="s">
        <v>8048</v>
      </c>
      <c r="F4860" s="2">
        <v>45496</v>
      </c>
      <c r="G4860">
        <v>1200</v>
      </c>
      <c r="H4860" t="s">
        <v>88</v>
      </c>
      <c r="I4860" t="s">
        <v>8049</v>
      </c>
      <c r="J4860">
        <v>1</v>
      </c>
      <c r="K4860" t="s">
        <v>3357</v>
      </c>
      <c r="L4860">
        <v>3000</v>
      </c>
      <c r="M4860">
        <v>14</v>
      </c>
      <c r="N4860" t="s">
        <v>8050</v>
      </c>
      <c r="O4860" t="s">
        <v>1366</v>
      </c>
      <c r="P4860">
        <v>14901</v>
      </c>
      <c r="Q4860">
        <v>899304</v>
      </c>
      <c r="R4860" t="s">
        <v>102</v>
      </c>
      <c r="S4860">
        <v>8</v>
      </c>
      <c r="T4860" t="s">
        <v>3359</v>
      </c>
      <c r="U4860" s="4">
        <f>Tabla1[[#This Row],[OS-Valor Unitario]]-Tabla1[[#This Row],[costo_antes_iva]]</f>
        <v>1800</v>
      </c>
      <c r="V4860" s="4">
        <f>Tabla1[[#This Row],[OS-Valor Unitario]]*Tabla1[[#This Row],[CANTIDAD ENTREGA SATELITE]]</f>
        <v>24000</v>
      </c>
      <c r="W4860" s="4">
        <f>Tabla1[[#This Row],[costo_antes_iva]]*Tabla1[[#This Row],[CANTIDAD ENTREGA SATELITE]]</f>
        <v>9600</v>
      </c>
      <c r="X4860" s="4">
        <f>Tabla1[[#This Row],[Valor total OS]]-Tabla1[[#This Row],[valor total op]]</f>
        <v>14400</v>
      </c>
    </row>
    <row r="4861" spans="1:24" x14ac:dyDescent="0.3">
      <c r="A4861">
        <v>5528</v>
      </c>
      <c r="B4861" t="s">
        <v>8047</v>
      </c>
      <c r="C4861" t="s">
        <v>827</v>
      </c>
      <c r="D4861" t="s">
        <v>8019</v>
      </c>
      <c r="E4861" t="s">
        <v>8048</v>
      </c>
      <c r="F4861" s="2">
        <v>45496</v>
      </c>
      <c r="G4861">
        <v>1200</v>
      </c>
      <c r="H4861" t="s">
        <v>88</v>
      </c>
      <c r="I4861" t="s">
        <v>8049</v>
      </c>
      <c r="J4861">
        <v>1</v>
      </c>
      <c r="K4861" t="s">
        <v>3357</v>
      </c>
      <c r="L4861">
        <v>3000</v>
      </c>
      <c r="M4861">
        <v>14</v>
      </c>
      <c r="N4861" t="s">
        <v>8050</v>
      </c>
      <c r="O4861" t="s">
        <v>1366</v>
      </c>
      <c r="P4861">
        <v>14901</v>
      </c>
      <c r="Q4861">
        <v>899304</v>
      </c>
      <c r="R4861" t="s">
        <v>102</v>
      </c>
      <c r="S4861">
        <v>6</v>
      </c>
      <c r="T4861" t="s">
        <v>3359</v>
      </c>
      <c r="U4861" s="4">
        <f>Tabla1[[#This Row],[OS-Valor Unitario]]-Tabla1[[#This Row],[costo_antes_iva]]</f>
        <v>1800</v>
      </c>
      <c r="V4861" s="4">
        <f>Tabla1[[#This Row],[OS-Valor Unitario]]*Tabla1[[#This Row],[CANTIDAD ENTREGA SATELITE]]</f>
        <v>18000</v>
      </c>
      <c r="W4861" s="4">
        <f>Tabla1[[#This Row],[costo_antes_iva]]*Tabla1[[#This Row],[CANTIDAD ENTREGA SATELITE]]</f>
        <v>7200</v>
      </c>
      <c r="X4861" s="4">
        <f>Tabla1[[#This Row],[Valor total OS]]-Tabla1[[#This Row],[valor total op]]</f>
        <v>10800</v>
      </c>
    </row>
    <row r="4862" spans="1:24" x14ac:dyDescent="0.3">
      <c r="A4862">
        <v>5528</v>
      </c>
      <c r="B4862" t="s">
        <v>8047</v>
      </c>
      <c r="C4862" t="s">
        <v>827</v>
      </c>
      <c r="D4862" t="s">
        <v>8019</v>
      </c>
      <c r="E4862" t="s">
        <v>8048</v>
      </c>
      <c r="F4862" s="2">
        <v>45496</v>
      </c>
      <c r="G4862">
        <v>2200</v>
      </c>
      <c r="H4862" t="s">
        <v>88</v>
      </c>
      <c r="I4862" t="s">
        <v>8049</v>
      </c>
      <c r="J4862">
        <v>1</v>
      </c>
      <c r="K4862" t="s">
        <v>3357</v>
      </c>
      <c r="L4862">
        <v>3000</v>
      </c>
      <c r="M4862">
        <v>14</v>
      </c>
      <c r="N4862" t="s">
        <v>8050</v>
      </c>
      <c r="O4862" t="s">
        <v>1366</v>
      </c>
      <c r="P4862">
        <v>14901</v>
      </c>
      <c r="Q4862">
        <v>899304</v>
      </c>
      <c r="R4862" t="s">
        <v>102</v>
      </c>
      <c r="S4862">
        <v>8</v>
      </c>
      <c r="T4862" t="s">
        <v>3359</v>
      </c>
      <c r="U4862" s="4">
        <f>Tabla1[[#This Row],[OS-Valor Unitario]]-Tabla1[[#This Row],[costo_antes_iva]]</f>
        <v>800</v>
      </c>
      <c r="V4862" s="4">
        <f>Tabla1[[#This Row],[OS-Valor Unitario]]*Tabla1[[#This Row],[CANTIDAD ENTREGA SATELITE]]</f>
        <v>24000</v>
      </c>
      <c r="W4862" s="4">
        <f>Tabla1[[#This Row],[costo_antes_iva]]*Tabla1[[#This Row],[CANTIDAD ENTREGA SATELITE]]</f>
        <v>17600</v>
      </c>
      <c r="X4862" s="4">
        <f>Tabla1[[#This Row],[Valor total OS]]-Tabla1[[#This Row],[valor total op]]</f>
        <v>6400</v>
      </c>
    </row>
    <row r="4863" spans="1:24" x14ac:dyDescent="0.3">
      <c r="A4863">
        <v>5528</v>
      </c>
      <c r="B4863" t="s">
        <v>8047</v>
      </c>
      <c r="C4863" t="s">
        <v>827</v>
      </c>
      <c r="D4863" t="s">
        <v>8019</v>
      </c>
      <c r="E4863" t="s">
        <v>8048</v>
      </c>
      <c r="F4863" s="2">
        <v>45496</v>
      </c>
      <c r="G4863">
        <v>2200</v>
      </c>
      <c r="H4863" t="s">
        <v>88</v>
      </c>
      <c r="I4863" t="s">
        <v>8049</v>
      </c>
      <c r="J4863">
        <v>1</v>
      </c>
      <c r="K4863" t="s">
        <v>3357</v>
      </c>
      <c r="L4863">
        <v>3000</v>
      </c>
      <c r="M4863">
        <v>14</v>
      </c>
      <c r="N4863" t="s">
        <v>8050</v>
      </c>
      <c r="O4863" t="s">
        <v>1366</v>
      </c>
      <c r="P4863">
        <v>14901</v>
      </c>
      <c r="Q4863">
        <v>899304</v>
      </c>
      <c r="R4863" t="s">
        <v>102</v>
      </c>
      <c r="S4863">
        <v>6</v>
      </c>
      <c r="T4863" t="s">
        <v>3359</v>
      </c>
      <c r="U4863" s="4">
        <f>Tabla1[[#This Row],[OS-Valor Unitario]]-Tabla1[[#This Row],[costo_antes_iva]]</f>
        <v>800</v>
      </c>
      <c r="V4863" s="4">
        <f>Tabla1[[#This Row],[OS-Valor Unitario]]*Tabla1[[#This Row],[CANTIDAD ENTREGA SATELITE]]</f>
        <v>18000</v>
      </c>
      <c r="W4863" s="4">
        <f>Tabla1[[#This Row],[costo_antes_iva]]*Tabla1[[#This Row],[CANTIDAD ENTREGA SATELITE]]</f>
        <v>13200</v>
      </c>
      <c r="X4863" s="4">
        <f>Tabla1[[#This Row],[Valor total OS]]-Tabla1[[#This Row],[valor total op]]</f>
        <v>4800</v>
      </c>
    </row>
    <row r="4864" spans="1:24" x14ac:dyDescent="0.3">
      <c r="A4864">
        <v>5528</v>
      </c>
      <c r="B4864" t="s">
        <v>8047</v>
      </c>
      <c r="C4864" t="s">
        <v>827</v>
      </c>
      <c r="D4864" t="s">
        <v>8019</v>
      </c>
      <c r="E4864" t="s">
        <v>8048</v>
      </c>
      <c r="F4864" s="2">
        <v>45496</v>
      </c>
      <c r="G4864">
        <v>16000</v>
      </c>
      <c r="H4864" t="s">
        <v>24</v>
      </c>
      <c r="I4864" t="s">
        <v>8049</v>
      </c>
      <c r="J4864">
        <v>1</v>
      </c>
      <c r="K4864" t="s">
        <v>4255</v>
      </c>
      <c r="L4864">
        <v>15000</v>
      </c>
      <c r="M4864">
        <v>14</v>
      </c>
      <c r="N4864" t="s">
        <v>8050</v>
      </c>
      <c r="O4864" t="s">
        <v>1366</v>
      </c>
      <c r="P4864">
        <v>14944</v>
      </c>
      <c r="Q4864">
        <v>899304</v>
      </c>
      <c r="R4864" t="s">
        <v>102</v>
      </c>
      <c r="S4864">
        <v>8</v>
      </c>
      <c r="T4864" t="s">
        <v>4256</v>
      </c>
      <c r="U4864" s="4">
        <f>Tabla1[[#This Row],[OS-Valor Unitario]]-Tabla1[[#This Row],[costo_antes_iva]]</f>
        <v>-1000</v>
      </c>
      <c r="V4864" s="4">
        <f>Tabla1[[#This Row],[OS-Valor Unitario]]*Tabla1[[#This Row],[CANTIDAD ENTREGA SATELITE]]</f>
        <v>120000</v>
      </c>
      <c r="W4864" s="4">
        <f>Tabla1[[#This Row],[costo_antes_iva]]*Tabla1[[#This Row],[CANTIDAD ENTREGA SATELITE]]</f>
        <v>128000</v>
      </c>
      <c r="X4864" s="4">
        <f>Tabla1[[#This Row],[Valor total OS]]-Tabla1[[#This Row],[valor total op]]</f>
        <v>-8000</v>
      </c>
    </row>
    <row r="4865" spans="1:24" x14ac:dyDescent="0.3">
      <c r="A4865">
        <v>5528</v>
      </c>
      <c r="B4865" t="s">
        <v>8047</v>
      </c>
      <c r="C4865" t="s">
        <v>827</v>
      </c>
      <c r="D4865" t="s">
        <v>8019</v>
      </c>
      <c r="E4865" t="s">
        <v>8048</v>
      </c>
      <c r="F4865" s="2">
        <v>45496</v>
      </c>
      <c r="G4865">
        <v>16000</v>
      </c>
      <c r="H4865" t="s">
        <v>24</v>
      </c>
      <c r="I4865" t="s">
        <v>8049</v>
      </c>
      <c r="J4865">
        <v>1</v>
      </c>
      <c r="K4865" t="s">
        <v>4255</v>
      </c>
      <c r="L4865">
        <v>15000</v>
      </c>
      <c r="M4865">
        <v>14</v>
      </c>
      <c r="N4865" t="s">
        <v>8050</v>
      </c>
      <c r="O4865" t="s">
        <v>1366</v>
      </c>
      <c r="P4865">
        <v>14944</v>
      </c>
      <c r="Q4865">
        <v>899304</v>
      </c>
      <c r="R4865" t="s">
        <v>102</v>
      </c>
      <c r="S4865">
        <v>6</v>
      </c>
      <c r="T4865" t="s">
        <v>4256</v>
      </c>
      <c r="U4865" s="4">
        <f>Tabla1[[#This Row],[OS-Valor Unitario]]-Tabla1[[#This Row],[costo_antes_iva]]</f>
        <v>-1000</v>
      </c>
      <c r="V4865" s="4">
        <f>Tabla1[[#This Row],[OS-Valor Unitario]]*Tabla1[[#This Row],[CANTIDAD ENTREGA SATELITE]]</f>
        <v>90000</v>
      </c>
      <c r="W4865" s="4">
        <f>Tabla1[[#This Row],[costo_antes_iva]]*Tabla1[[#This Row],[CANTIDAD ENTREGA SATELITE]]</f>
        <v>96000</v>
      </c>
      <c r="X4865" s="4">
        <f>Tabla1[[#This Row],[Valor total OS]]-Tabla1[[#This Row],[valor total op]]</f>
        <v>-6000</v>
      </c>
    </row>
    <row r="4866" spans="1:24" x14ac:dyDescent="0.3">
      <c r="A4866">
        <v>5535</v>
      </c>
      <c r="B4866" t="s">
        <v>7983</v>
      </c>
      <c r="C4866" t="s">
        <v>827</v>
      </c>
      <c r="D4866" t="s">
        <v>616</v>
      </c>
      <c r="E4866" t="s">
        <v>7984</v>
      </c>
      <c r="F4866" s="2">
        <v>45495</v>
      </c>
      <c r="G4866">
        <v>15000</v>
      </c>
      <c r="H4866" t="s">
        <v>24</v>
      </c>
      <c r="I4866" t="s">
        <v>7985</v>
      </c>
      <c r="J4866">
        <v>1</v>
      </c>
      <c r="K4866" t="s">
        <v>5701</v>
      </c>
      <c r="L4866">
        <v>15000</v>
      </c>
      <c r="M4866">
        <v>40</v>
      </c>
      <c r="N4866" t="s">
        <v>7986</v>
      </c>
      <c r="O4866" t="s">
        <v>28</v>
      </c>
      <c r="P4866">
        <v>14914</v>
      </c>
      <c r="Q4866">
        <v>6412480</v>
      </c>
      <c r="R4866" t="s">
        <v>102</v>
      </c>
      <c r="S4866">
        <v>40</v>
      </c>
      <c r="T4866" t="s">
        <v>5701</v>
      </c>
      <c r="U4866" s="4">
        <f>Tabla1[[#This Row],[OS-Valor Unitario]]-Tabla1[[#This Row],[costo_antes_iva]]</f>
        <v>0</v>
      </c>
      <c r="V4866" s="4">
        <f>Tabla1[[#This Row],[OS-Valor Unitario]]*Tabla1[[#This Row],[CANTIDAD ENTREGA SATELITE]]</f>
        <v>600000</v>
      </c>
      <c r="W4866" s="4">
        <f>Tabla1[[#This Row],[costo_antes_iva]]*Tabla1[[#This Row],[CANTIDAD ENTREGA SATELITE]]</f>
        <v>600000</v>
      </c>
      <c r="X4866" s="4">
        <f>Tabla1[[#This Row],[Valor total OS]]-Tabla1[[#This Row],[valor total op]]</f>
        <v>0</v>
      </c>
    </row>
    <row r="4867" spans="1:24" x14ac:dyDescent="0.3">
      <c r="A4867">
        <v>5535</v>
      </c>
      <c r="B4867" t="s">
        <v>7983</v>
      </c>
      <c r="C4867" t="s">
        <v>827</v>
      </c>
      <c r="D4867" t="s">
        <v>616</v>
      </c>
      <c r="E4867" t="s">
        <v>7984</v>
      </c>
      <c r="F4867" s="2">
        <v>45495</v>
      </c>
      <c r="G4867">
        <v>1400</v>
      </c>
      <c r="H4867" t="s">
        <v>88</v>
      </c>
      <c r="I4867" t="s">
        <v>7985</v>
      </c>
      <c r="J4867">
        <v>1</v>
      </c>
      <c r="K4867" t="s">
        <v>129</v>
      </c>
      <c r="L4867">
        <v>1400</v>
      </c>
      <c r="M4867">
        <v>40</v>
      </c>
      <c r="N4867" t="s">
        <v>7986</v>
      </c>
      <c r="O4867" t="s">
        <v>28</v>
      </c>
      <c r="P4867">
        <v>14869</v>
      </c>
      <c r="Q4867">
        <v>6412480</v>
      </c>
      <c r="R4867" t="s">
        <v>102</v>
      </c>
      <c r="S4867">
        <v>40</v>
      </c>
      <c r="T4867" t="s">
        <v>132</v>
      </c>
      <c r="U4867" s="4">
        <f>Tabla1[[#This Row],[OS-Valor Unitario]]-Tabla1[[#This Row],[costo_antes_iva]]</f>
        <v>0</v>
      </c>
      <c r="V4867" s="4">
        <f>Tabla1[[#This Row],[OS-Valor Unitario]]*Tabla1[[#This Row],[CANTIDAD ENTREGA SATELITE]]</f>
        <v>56000</v>
      </c>
      <c r="W4867" s="4">
        <f>Tabla1[[#This Row],[costo_antes_iva]]*Tabla1[[#This Row],[CANTIDAD ENTREGA SATELITE]]</f>
        <v>56000</v>
      </c>
      <c r="X4867" s="4">
        <f>Tabla1[[#This Row],[Valor total OS]]-Tabla1[[#This Row],[valor total op]]</f>
        <v>0</v>
      </c>
    </row>
    <row r="4868" spans="1:24" x14ac:dyDescent="0.3">
      <c r="A4868">
        <v>5535</v>
      </c>
      <c r="B4868" t="s">
        <v>7987</v>
      </c>
      <c r="C4868" t="s">
        <v>84</v>
      </c>
      <c r="D4868" t="s">
        <v>616</v>
      </c>
      <c r="E4868" t="s">
        <v>7988</v>
      </c>
      <c r="F4868" s="2">
        <v>45495</v>
      </c>
      <c r="G4868">
        <v>3500</v>
      </c>
      <c r="H4868" t="s">
        <v>24</v>
      </c>
      <c r="I4868" t="s">
        <v>7989</v>
      </c>
      <c r="J4868">
        <v>2</v>
      </c>
      <c r="K4868" t="s">
        <v>589</v>
      </c>
      <c r="L4868">
        <v>4000</v>
      </c>
      <c r="M4868">
        <v>40</v>
      </c>
      <c r="N4868" t="s">
        <v>7986</v>
      </c>
      <c r="O4868" t="s">
        <v>28</v>
      </c>
      <c r="P4868">
        <v>14906</v>
      </c>
      <c r="Q4868">
        <v>6412480</v>
      </c>
      <c r="R4868" t="s">
        <v>523</v>
      </c>
      <c r="S4868">
        <v>40</v>
      </c>
      <c r="T4868" t="s">
        <v>590</v>
      </c>
      <c r="U4868" s="4">
        <f>Tabla1[[#This Row],[OS-Valor Unitario]]-Tabla1[[#This Row],[costo_antes_iva]]</f>
        <v>500</v>
      </c>
      <c r="V4868" s="4">
        <f>Tabla1[[#This Row],[OS-Valor Unitario]]*Tabla1[[#This Row],[CANTIDAD ENTREGA SATELITE]]</f>
        <v>160000</v>
      </c>
      <c r="W4868" s="4">
        <f>Tabla1[[#This Row],[costo_antes_iva]]*Tabla1[[#This Row],[CANTIDAD ENTREGA SATELITE]]</f>
        <v>140000</v>
      </c>
      <c r="X4868" s="4">
        <f>Tabla1[[#This Row],[Valor total OS]]-Tabla1[[#This Row],[valor total op]]</f>
        <v>20000</v>
      </c>
    </row>
    <row r="4869" spans="1:24" x14ac:dyDescent="0.3">
      <c r="A4869">
        <v>5535</v>
      </c>
      <c r="B4869" t="s">
        <v>7987</v>
      </c>
      <c r="C4869" t="s">
        <v>84</v>
      </c>
      <c r="D4869" t="s">
        <v>616</v>
      </c>
      <c r="E4869" t="s">
        <v>7988</v>
      </c>
      <c r="F4869" s="2">
        <v>45495</v>
      </c>
      <c r="G4869">
        <v>1400</v>
      </c>
      <c r="H4869" t="s">
        <v>88</v>
      </c>
      <c r="I4869" t="s">
        <v>7989</v>
      </c>
      <c r="J4869">
        <v>2</v>
      </c>
      <c r="K4869" t="s">
        <v>129</v>
      </c>
      <c r="L4869">
        <v>1400</v>
      </c>
      <c r="M4869">
        <v>40</v>
      </c>
      <c r="N4869" t="s">
        <v>7986</v>
      </c>
      <c r="O4869" t="s">
        <v>28</v>
      </c>
      <c r="P4869">
        <v>14870</v>
      </c>
      <c r="Q4869">
        <v>6412480</v>
      </c>
      <c r="R4869" t="s">
        <v>523</v>
      </c>
      <c r="S4869">
        <v>40</v>
      </c>
      <c r="T4869" t="s">
        <v>132</v>
      </c>
      <c r="U4869" s="4">
        <f>Tabla1[[#This Row],[OS-Valor Unitario]]-Tabla1[[#This Row],[costo_antes_iva]]</f>
        <v>0</v>
      </c>
      <c r="V4869" s="4">
        <f>Tabla1[[#This Row],[OS-Valor Unitario]]*Tabla1[[#This Row],[CANTIDAD ENTREGA SATELITE]]</f>
        <v>56000</v>
      </c>
      <c r="W4869" s="4">
        <f>Tabla1[[#This Row],[costo_antes_iva]]*Tabla1[[#This Row],[CANTIDAD ENTREGA SATELITE]]</f>
        <v>56000</v>
      </c>
      <c r="X4869" s="4">
        <f>Tabla1[[#This Row],[Valor total OS]]-Tabla1[[#This Row],[valor total op]]</f>
        <v>0</v>
      </c>
    </row>
    <row r="4870" spans="1:24" x14ac:dyDescent="0.3">
      <c r="A4870">
        <v>5529</v>
      </c>
      <c r="B4870" t="s">
        <v>8023</v>
      </c>
      <c r="C4870" t="s">
        <v>99</v>
      </c>
      <c r="D4870" t="s">
        <v>4348</v>
      </c>
      <c r="E4870" t="s">
        <v>8024</v>
      </c>
      <c r="F4870" s="2">
        <v>45492</v>
      </c>
      <c r="G4870">
        <v>15000</v>
      </c>
      <c r="H4870" t="s">
        <v>24</v>
      </c>
      <c r="I4870" t="s">
        <v>8025</v>
      </c>
      <c r="J4870">
        <v>1</v>
      </c>
      <c r="K4870" t="s">
        <v>393</v>
      </c>
      <c r="L4870">
        <v>13500</v>
      </c>
      <c r="M4870">
        <v>28</v>
      </c>
      <c r="N4870" t="s">
        <v>8026</v>
      </c>
      <c r="O4870" t="s">
        <v>1011</v>
      </c>
      <c r="P4870">
        <v>14879</v>
      </c>
      <c r="Q4870">
        <v>8986255</v>
      </c>
      <c r="R4870" t="s">
        <v>102</v>
      </c>
      <c r="S4870">
        <v>28</v>
      </c>
      <c r="T4870" t="s">
        <v>394</v>
      </c>
      <c r="U4870" s="4">
        <f>Tabla1[[#This Row],[OS-Valor Unitario]]-Tabla1[[#This Row],[costo_antes_iva]]</f>
        <v>-1500</v>
      </c>
      <c r="V4870" s="4">
        <f>Tabla1[[#This Row],[OS-Valor Unitario]]*Tabla1[[#This Row],[CANTIDAD ENTREGA SATELITE]]</f>
        <v>378000</v>
      </c>
      <c r="W4870" s="4">
        <f>Tabla1[[#This Row],[costo_antes_iva]]*Tabla1[[#This Row],[CANTIDAD ENTREGA SATELITE]]</f>
        <v>420000</v>
      </c>
      <c r="X4870" s="4">
        <f>Tabla1[[#This Row],[Valor total OS]]-Tabla1[[#This Row],[valor total op]]</f>
        <v>-42000</v>
      </c>
    </row>
    <row r="4871" spans="1:24" x14ac:dyDescent="0.3">
      <c r="A4871">
        <v>5529</v>
      </c>
      <c r="B4871" t="s">
        <v>8027</v>
      </c>
      <c r="C4871" t="s">
        <v>190</v>
      </c>
      <c r="D4871" t="s">
        <v>4348</v>
      </c>
      <c r="E4871" t="s">
        <v>8028</v>
      </c>
      <c r="F4871" s="2">
        <v>45492</v>
      </c>
      <c r="G4871">
        <v>10000</v>
      </c>
      <c r="H4871" t="s">
        <v>24</v>
      </c>
      <c r="I4871" t="s">
        <v>8029</v>
      </c>
      <c r="J4871">
        <v>2</v>
      </c>
      <c r="K4871" t="s">
        <v>381</v>
      </c>
      <c r="L4871">
        <v>10000</v>
      </c>
      <c r="M4871">
        <v>70</v>
      </c>
      <c r="N4871" t="s">
        <v>8026</v>
      </c>
      <c r="O4871" t="s">
        <v>1011</v>
      </c>
      <c r="P4871">
        <v>14829</v>
      </c>
      <c r="Q4871">
        <v>8986255</v>
      </c>
      <c r="R4871" t="s">
        <v>29</v>
      </c>
      <c r="S4871">
        <v>70</v>
      </c>
      <c r="T4871" t="s">
        <v>382</v>
      </c>
      <c r="U4871" s="4">
        <f>Tabla1[[#This Row],[OS-Valor Unitario]]-Tabla1[[#This Row],[costo_antes_iva]]</f>
        <v>0</v>
      </c>
      <c r="V4871" s="4">
        <f>Tabla1[[#This Row],[OS-Valor Unitario]]*Tabla1[[#This Row],[CANTIDAD ENTREGA SATELITE]]</f>
        <v>700000</v>
      </c>
      <c r="W4871" s="4">
        <f>Tabla1[[#This Row],[costo_antes_iva]]*Tabla1[[#This Row],[CANTIDAD ENTREGA SATELITE]]</f>
        <v>700000</v>
      </c>
      <c r="X4871" s="4">
        <f>Tabla1[[#This Row],[Valor total OS]]-Tabla1[[#This Row],[valor total op]]</f>
        <v>0</v>
      </c>
    </row>
    <row r="4872" spans="1:24" x14ac:dyDescent="0.3">
      <c r="A4872">
        <v>5529</v>
      </c>
      <c r="B4872" t="s">
        <v>8030</v>
      </c>
      <c r="C4872" t="s">
        <v>234</v>
      </c>
      <c r="D4872" t="s">
        <v>4348</v>
      </c>
      <c r="E4872" t="s">
        <v>8031</v>
      </c>
      <c r="F4872" s="2">
        <v>45492</v>
      </c>
      <c r="G4872">
        <v>10000</v>
      </c>
      <c r="H4872" t="s">
        <v>24</v>
      </c>
      <c r="I4872" t="s">
        <v>8032</v>
      </c>
      <c r="J4872">
        <v>3</v>
      </c>
      <c r="K4872" t="s">
        <v>381</v>
      </c>
      <c r="L4872">
        <v>10000</v>
      </c>
      <c r="M4872">
        <v>2</v>
      </c>
      <c r="N4872" t="s">
        <v>8026</v>
      </c>
      <c r="O4872" t="s">
        <v>1011</v>
      </c>
      <c r="P4872">
        <v>14830</v>
      </c>
      <c r="Q4872">
        <v>8986255</v>
      </c>
      <c r="R4872" t="s">
        <v>29</v>
      </c>
      <c r="S4872">
        <v>2</v>
      </c>
      <c r="T4872" t="s">
        <v>382</v>
      </c>
      <c r="U4872" s="4">
        <f>Tabla1[[#This Row],[OS-Valor Unitario]]-Tabla1[[#This Row],[costo_antes_iva]]</f>
        <v>0</v>
      </c>
      <c r="V4872" s="4">
        <f>Tabla1[[#This Row],[OS-Valor Unitario]]*Tabla1[[#This Row],[CANTIDAD ENTREGA SATELITE]]</f>
        <v>20000</v>
      </c>
      <c r="W4872" s="4">
        <f>Tabla1[[#This Row],[costo_antes_iva]]*Tabla1[[#This Row],[CANTIDAD ENTREGA SATELITE]]</f>
        <v>20000</v>
      </c>
      <c r="X4872" s="4">
        <f>Tabla1[[#This Row],[Valor total OS]]-Tabla1[[#This Row],[valor total op]]</f>
        <v>0</v>
      </c>
    </row>
    <row r="4873" spans="1:24" x14ac:dyDescent="0.3">
      <c r="A4873">
        <v>5529</v>
      </c>
      <c r="B4873" t="s">
        <v>8033</v>
      </c>
      <c r="C4873" t="s">
        <v>70</v>
      </c>
      <c r="D4873" t="s">
        <v>4348</v>
      </c>
      <c r="E4873" t="s">
        <v>8034</v>
      </c>
      <c r="F4873" s="2">
        <v>45492</v>
      </c>
      <c r="G4873">
        <v>1300</v>
      </c>
      <c r="H4873" t="s">
        <v>88</v>
      </c>
      <c r="I4873" t="s">
        <v>8035</v>
      </c>
      <c r="J4873">
        <v>4</v>
      </c>
      <c r="K4873" t="s">
        <v>3357</v>
      </c>
      <c r="L4873">
        <v>1300</v>
      </c>
      <c r="M4873">
        <v>30</v>
      </c>
      <c r="N4873" t="s">
        <v>8026</v>
      </c>
      <c r="O4873" t="s">
        <v>1011</v>
      </c>
      <c r="P4873">
        <v>14875</v>
      </c>
      <c r="Q4873">
        <v>8986255</v>
      </c>
      <c r="R4873" t="s">
        <v>76</v>
      </c>
      <c r="S4873">
        <v>30</v>
      </c>
      <c r="T4873" t="s">
        <v>3359</v>
      </c>
      <c r="U4873" s="4">
        <f>Tabla1[[#This Row],[OS-Valor Unitario]]-Tabla1[[#This Row],[costo_antes_iva]]</f>
        <v>0</v>
      </c>
      <c r="V4873" s="4">
        <f>Tabla1[[#This Row],[OS-Valor Unitario]]*Tabla1[[#This Row],[CANTIDAD ENTREGA SATELITE]]</f>
        <v>39000</v>
      </c>
      <c r="W4873" s="4">
        <f>Tabla1[[#This Row],[costo_antes_iva]]*Tabla1[[#This Row],[CANTIDAD ENTREGA SATELITE]]</f>
        <v>39000</v>
      </c>
      <c r="X4873" s="4">
        <f>Tabla1[[#This Row],[Valor total OS]]-Tabla1[[#This Row],[valor total op]]</f>
        <v>0</v>
      </c>
    </row>
    <row r="4874" spans="1:24" x14ac:dyDescent="0.3">
      <c r="A4874">
        <v>5529</v>
      </c>
      <c r="B4874" t="s">
        <v>8033</v>
      </c>
      <c r="C4874" t="s">
        <v>70</v>
      </c>
      <c r="D4874" t="s">
        <v>4348</v>
      </c>
      <c r="E4874" t="s">
        <v>8034</v>
      </c>
      <c r="F4874" s="2">
        <v>45492</v>
      </c>
      <c r="G4874">
        <v>12000</v>
      </c>
      <c r="H4874" t="s">
        <v>24</v>
      </c>
      <c r="I4874" t="s">
        <v>8035</v>
      </c>
      <c r="J4874">
        <v>4</v>
      </c>
      <c r="K4874" t="s">
        <v>81</v>
      </c>
      <c r="L4874">
        <v>12000</v>
      </c>
      <c r="M4874">
        <v>30</v>
      </c>
      <c r="N4874" t="s">
        <v>8026</v>
      </c>
      <c r="O4874" t="s">
        <v>1011</v>
      </c>
      <c r="P4874">
        <v>14968</v>
      </c>
      <c r="Q4874">
        <v>8986255</v>
      </c>
      <c r="R4874" t="s">
        <v>76</v>
      </c>
      <c r="S4874">
        <v>30</v>
      </c>
      <c r="T4874" t="s">
        <v>82</v>
      </c>
      <c r="U4874" s="4">
        <f>Tabla1[[#This Row],[OS-Valor Unitario]]-Tabla1[[#This Row],[costo_antes_iva]]</f>
        <v>0</v>
      </c>
      <c r="V4874" s="4">
        <f>Tabla1[[#This Row],[OS-Valor Unitario]]*Tabla1[[#This Row],[CANTIDAD ENTREGA SATELITE]]</f>
        <v>360000</v>
      </c>
      <c r="W4874" s="4">
        <f>Tabla1[[#This Row],[costo_antes_iva]]*Tabla1[[#This Row],[CANTIDAD ENTREGA SATELITE]]</f>
        <v>360000</v>
      </c>
      <c r="X4874" s="4">
        <f>Tabla1[[#This Row],[Valor total OS]]-Tabla1[[#This Row],[valor total op]]</f>
        <v>0</v>
      </c>
    </row>
    <row r="4875" spans="1:24" x14ac:dyDescent="0.3">
      <c r="A4875">
        <v>5529</v>
      </c>
      <c r="B4875" t="s">
        <v>8036</v>
      </c>
      <c r="C4875" t="s">
        <v>302</v>
      </c>
      <c r="D4875" t="s">
        <v>4348</v>
      </c>
      <c r="E4875" t="s">
        <v>8037</v>
      </c>
      <c r="F4875" s="2">
        <v>45492</v>
      </c>
      <c r="G4875">
        <v>1300</v>
      </c>
      <c r="H4875" t="s">
        <v>88</v>
      </c>
      <c r="I4875" t="s">
        <v>8038</v>
      </c>
      <c r="J4875">
        <v>5</v>
      </c>
      <c r="K4875" t="s">
        <v>3357</v>
      </c>
      <c r="L4875">
        <v>1300</v>
      </c>
      <c r="M4875">
        <v>1</v>
      </c>
      <c r="N4875" t="s">
        <v>8026</v>
      </c>
      <c r="O4875" t="s">
        <v>1011</v>
      </c>
      <c r="P4875">
        <v>14876</v>
      </c>
      <c r="Q4875">
        <v>8986255</v>
      </c>
      <c r="R4875" t="s">
        <v>76</v>
      </c>
      <c r="S4875">
        <v>1</v>
      </c>
      <c r="T4875" t="s">
        <v>3359</v>
      </c>
      <c r="U4875" s="4">
        <f>Tabla1[[#This Row],[OS-Valor Unitario]]-Tabla1[[#This Row],[costo_antes_iva]]</f>
        <v>0</v>
      </c>
      <c r="V4875" s="4">
        <f>Tabla1[[#This Row],[OS-Valor Unitario]]*Tabla1[[#This Row],[CANTIDAD ENTREGA SATELITE]]</f>
        <v>1300</v>
      </c>
      <c r="W4875" s="4">
        <f>Tabla1[[#This Row],[costo_antes_iva]]*Tabla1[[#This Row],[CANTIDAD ENTREGA SATELITE]]</f>
        <v>1300</v>
      </c>
      <c r="X4875" s="4">
        <f>Tabla1[[#This Row],[Valor total OS]]-Tabla1[[#This Row],[valor total op]]</f>
        <v>0</v>
      </c>
    </row>
    <row r="4876" spans="1:24" x14ac:dyDescent="0.3">
      <c r="A4876">
        <v>5529</v>
      </c>
      <c r="B4876" t="s">
        <v>8036</v>
      </c>
      <c r="C4876" t="s">
        <v>302</v>
      </c>
      <c r="D4876" t="s">
        <v>4348</v>
      </c>
      <c r="E4876" t="s">
        <v>8037</v>
      </c>
      <c r="F4876" s="2">
        <v>45492</v>
      </c>
      <c r="G4876">
        <v>12000</v>
      </c>
      <c r="H4876" t="s">
        <v>24</v>
      </c>
      <c r="I4876" t="s">
        <v>8038</v>
      </c>
      <c r="J4876">
        <v>5</v>
      </c>
      <c r="K4876" t="s">
        <v>81</v>
      </c>
      <c r="L4876">
        <v>11000</v>
      </c>
      <c r="M4876">
        <v>1</v>
      </c>
      <c r="N4876" t="s">
        <v>8026</v>
      </c>
      <c r="O4876" t="s">
        <v>1011</v>
      </c>
      <c r="P4876">
        <v>14969</v>
      </c>
      <c r="Q4876">
        <v>8986255</v>
      </c>
      <c r="R4876" t="s">
        <v>76</v>
      </c>
      <c r="S4876">
        <v>1</v>
      </c>
      <c r="T4876" t="s">
        <v>82</v>
      </c>
      <c r="U4876" s="4">
        <f>Tabla1[[#This Row],[OS-Valor Unitario]]-Tabla1[[#This Row],[costo_antes_iva]]</f>
        <v>-1000</v>
      </c>
      <c r="V4876" s="4">
        <f>Tabla1[[#This Row],[OS-Valor Unitario]]*Tabla1[[#This Row],[CANTIDAD ENTREGA SATELITE]]</f>
        <v>11000</v>
      </c>
      <c r="W4876" s="4">
        <f>Tabla1[[#This Row],[costo_antes_iva]]*Tabla1[[#This Row],[CANTIDAD ENTREGA SATELITE]]</f>
        <v>12000</v>
      </c>
      <c r="X4876" s="4">
        <f>Tabla1[[#This Row],[Valor total OS]]-Tabla1[[#This Row],[valor total op]]</f>
        <v>-1000</v>
      </c>
    </row>
    <row r="4877" spans="1:24" x14ac:dyDescent="0.3">
      <c r="A4877">
        <v>5529</v>
      </c>
      <c r="B4877" t="s">
        <v>8039</v>
      </c>
      <c r="C4877" t="s">
        <v>84</v>
      </c>
      <c r="D4877" t="s">
        <v>4348</v>
      </c>
      <c r="E4877" t="s">
        <v>8040</v>
      </c>
      <c r="F4877" s="2">
        <v>45492</v>
      </c>
      <c r="G4877">
        <v>1300</v>
      </c>
      <c r="H4877" t="s">
        <v>88</v>
      </c>
      <c r="I4877" t="s">
        <v>8041</v>
      </c>
      <c r="J4877">
        <v>6</v>
      </c>
      <c r="K4877" t="s">
        <v>3357</v>
      </c>
      <c r="L4877">
        <v>1200</v>
      </c>
      <c r="M4877">
        <v>38</v>
      </c>
      <c r="N4877" t="s">
        <v>8026</v>
      </c>
      <c r="O4877" t="s">
        <v>1011</v>
      </c>
      <c r="P4877">
        <v>14903</v>
      </c>
      <c r="Q4877">
        <v>8986255</v>
      </c>
      <c r="R4877" t="s">
        <v>523</v>
      </c>
      <c r="S4877">
        <v>38</v>
      </c>
      <c r="T4877" t="s">
        <v>3359</v>
      </c>
      <c r="U4877" s="4">
        <f>Tabla1[[#This Row],[OS-Valor Unitario]]-Tabla1[[#This Row],[costo_antes_iva]]</f>
        <v>-100</v>
      </c>
      <c r="V4877" s="4">
        <f>Tabla1[[#This Row],[OS-Valor Unitario]]*Tabla1[[#This Row],[CANTIDAD ENTREGA SATELITE]]</f>
        <v>45600</v>
      </c>
      <c r="W4877" s="4">
        <f>Tabla1[[#This Row],[costo_antes_iva]]*Tabla1[[#This Row],[CANTIDAD ENTREGA SATELITE]]</f>
        <v>49400</v>
      </c>
      <c r="X4877" s="4">
        <f>Tabla1[[#This Row],[Valor total OS]]-Tabla1[[#This Row],[valor total op]]</f>
        <v>-3800</v>
      </c>
    </row>
    <row r="4878" spans="1:24" x14ac:dyDescent="0.3">
      <c r="A4878">
        <v>5529</v>
      </c>
      <c r="B4878" t="s">
        <v>8039</v>
      </c>
      <c r="C4878" t="s">
        <v>84</v>
      </c>
      <c r="D4878" t="s">
        <v>4348</v>
      </c>
      <c r="E4878" t="s">
        <v>8040</v>
      </c>
      <c r="F4878" s="2">
        <v>45492</v>
      </c>
      <c r="G4878">
        <v>4200</v>
      </c>
      <c r="H4878" t="s">
        <v>24</v>
      </c>
      <c r="I4878" t="s">
        <v>8041</v>
      </c>
      <c r="J4878">
        <v>6</v>
      </c>
      <c r="K4878" t="s">
        <v>589</v>
      </c>
      <c r="L4878">
        <v>4000</v>
      </c>
      <c r="M4878">
        <v>38</v>
      </c>
      <c r="N4878" t="s">
        <v>8026</v>
      </c>
      <c r="O4878" t="s">
        <v>1011</v>
      </c>
      <c r="P4878">
        <v>14978</v>
      </c>
      <c r="Q4878">
        <v>8986255</v>
      </c>
      <c r="R4878" t="s">
        <v>523</v>
      </c>
      <c r="S4878">
        <v>38</v>
      </c>
      <c r="T4878" t="s">
        <v>590</v>
      </c>
      <c r="U4878" s="4">
        <f>Tabla1[[#This Row],[OS-Valor Unitario]]-Tabla1[[#This Row],[costo_antes_iva]]</f>
        <v>-200</v>
      </c>
      <c r="V4878" s="4">
        <f>Tabla1[[#This Row],[OS-Valor Unitario]]*Tabla1[[#This Row],[CANTIDAD ENTREGA SATELITE]]</f>
        <v>152000</v>
      </c>
      <c r="W4878" s="4">
        <f>Tabla1[[#This Row],[costo_antes_iva]]*Tabla1[[#This Row],[CANTIDAD ENTREGA SATELITE]]</f>
        <v>159600</v>
      </c>
      <c r="X4878" s="4">
        <f>Tabla1[[#This Row],[Valor total OS]]-Tabla1[[#This Row],[valor total op]]</f>
        <v>-7600</v>
      </c>
    </row>
    <row r="4879" spans="1:24" x14ac:dyDescent="0.3">
      <c r="A4879">
        <v>5529</v>
      </c>
      <c r="B4879" t="s">
        <v>8042</v>
      </c>
      <c r="C4879" t="s">
        <v>167</v>
      </c>
      <c r="D4879" t="s">
        <v>4348</v>
      </c>
      <c r="E4879" t="s">
        <v>8043</v>
      </c>
      <c r="F4879" s="2">
        <v>45492</v>
      </c>
      <c r="G4879">
        <v>1300</v>
      </c>
      <c r="H4879" t="s">
        <v>88</v>
      </c>
      <c r="I4879" t="s">
        <v>8044</v>
      </c>
      <c r="J4879">
        <v>7</v>
      </c>
      <c r="K4879" t="s">
        <v>3357</v>
      </c>
      <c r="L4879">
        <v>1200</v>
      </c>
      <c r="M4879">
        <v>2</v>
      </c>
      <c r="N4879" t="s">
        <v>8026</v>
      </c>
      <c r="O4879" t="s">
        <v>1011</v>
      </c>
      <c r="P4879">
        <v>14904</v>
      </c>
      <c r="Q4879">
        <v>8986255</v>
      </c>
      <c r="R4879" t="s">
        <v>76</v>
      </c>
      <c r="S4879">
        <v>2</v>
      </c>
      <c r="T4879" t="s">
        <v>3359</v>
      </c>
      <c r="U4879" s="4">
        <f>Tabla1[[#This Row],[OS-Valor Unitario]]-Tabla1[[#This Row],[costo_antes_iva]]</f>
        <v>-100</v>
      </c>
      <c r="V4879" s="4">
        <f>Tabla1[[#This Row],[OS-Valor Unitario]]*Tabla1[[#This Row],[CANTIDAD ENTREGA SATELITE]]</f>
        <v>2400</v>
      </c>
      <c r="W4879" s="4">
        <f>Tabla1[[#This Row],[costo_antes_iva]]*Tabla1[[#This Row],[CANTIDAD ENTREGA SATELITE]]</f>
        <v>2600</v>
      </c>
      <c r="X4879" s="4">
        <f>Tabla1[[#This Row],[Valor total OS]]-Tabla1[[#This Row],[valor total op]]</f>
        <v>-200</v>
      </c>
    </row>
    <row r="4880" spans="1:24" x14ac:dyDescent="0.3">
      <c r="A4880">
        <v>5529</v>
      </c>
      <c r="B4880" t="s">
        <v>8042</v>
      </c>
      <c r="C4880" t="s">
        <v>167</v>
      </c>
      <c r="D4880" t="s">
        <v>4348</v>
      </c>
      <c r="E4880" t="s">
        <v>8043</v>
      </c>
      <c r="F4880" s="2">
        <v>45492</v>
      </c>
      <c r="G4880">
        <v>12000</v>
      </c>
      <c r="H4880" t="s">
        <v>24</v>
      </c>
      <c r="I4880" t="s">
        <v>8044</v>
      </c>
      <c r="J4880">
        <v>7</v>
      </c>
      <c r="K4880" t="s">
        <v>81</v>
      </c>
      <c r="L4880">
        <v>12000</v>
      </c>
      <c r="M4880">
        <v>2</v>
      </c>
      <c r="N4880" t="s">
        <v>8026</v>
      </c>
      <c r="O4880" t="s">
        <v>1011</v>
      </c>
      <c r="P4880">
        <v>14970</v>
      </c>
      <c r="Q4880">
        <v>8986255</v>
      </c>
      <c r="R4880" t="s">
        <v>76</v>
      </c>
      <c r="S4880">
        <v>2</v>
      </c>
      <c r="T4880" t="s">
        <v>82</v>
      </c>
      <c r="U4880" s="4">
        <f>Tabla1[[#This Row],[OS-Valor Unitario]]-Tabla1[[#This Row],[costo_antes_iva]]</f>
        <v>0</v>
      </c>
      <c r="V4880" s="4">
        <f>Tabla1[[#This Row],[OS-Valor Unitario]]*Tabla1[[#This Row],[CANTIDAD ENTREGA SATELITE]]</f>
        <v>24000</v>
      </c>
      <c r="W4880" s="4">
        <f>Tabla1[[#This Row],[costo_antes_iva]]*Tabla1[[#This Row],[CANTIDAD ENTREGA SATELITE]]</f>
        <v>24000</v>
      </c>
      <c r="X4880" s="4">
        <f>Tabla1[[#This Row],[Valor total OS]]-Tabla1[[#This Row],[valor total op]]</f>
        <v>0</v>
      </c>
    </row>
    <row r="4881" spans="1:24" x14ac:dyDescent="0.3">
      <c r="A4881">
        <v>5516</v>
      </c>
      <c r="B4881" t="s">
        <v>8079</v>
      </c>
      <c r="C4881" t="s">
        <v>3335</v>
      </c>
      <c r="D4881" t="s">
        <v>8080</v>
      </c>
      <c r="E4881" t="s">
        <v>8081</v>
      </c>
      <c r="F4881" s="2">
        <v>45492</v>
      </c>
      <c r="G4881">
        <v>13000</v>
      </c>
      <c r="H4881" t="s">
        <v>88</v>
      </c>
      <c r="I4881" t="s">
        <v>8082</v>
      </c>
      <c r="J4881">
        <v>1</v>
      </c>
      <c r="K4881" t="s">
        <v>129</v>
      </c>
      <c r="L4881">
        <v>13000</v>
      </c>
      <c r="M4881">
        <v>14</v>
      </c>
      <c r="N4881" t="s">
        <v>8083</v>
      </c>
      <c r="O4881" t="s">
        <v>1011</v>
      </c>
      <c r="P4881">
        <v>14716</v>
      </c>
      <c r="Q4881">
        <v>11675908</v>
      </c>
      <c r="R4881" t="s">
        <v>317</v>
      </c>
      <c r="S4881">
        <v>14</v>
      </c>
      <c r="T4881" t="s">
        <v>132</v>
      </c>
      <c r="U4881" s="4">
        <f>Tabla1[[#This Row],[OS-Valor Unitario]]-Tabla1[[#This Row],[costo_antes_iva]]</f>
        <v>0</v>
      </c>
      <c r="V4881" s="4">
        <f>Tabla1[[#This Row],[OS-Valor Unitario]]*Tabla1[[#This Row],[CANTIDAD ENTREGA SATELITE]]</f>
        <v>182000</v>
      </c>
      <c r="W4881" s="4">
        <f>Tabla1[[#This Row],[costo_antes_iva]]*Tabla1[[#This Row],[CANTIDAD ENTREGA SATELITE]]</f>
        <v>182000</v>
      </c>
      <c r="X4881" s="4">
        <f>Tabla1[[#This Row],[Valor total OS]]-Tabla1[[#This Row],[valor total op]]</f>
        <v>0</v>
      </c>
    </row>
    <row r="4882" spans="1:24" x14ac:dyDescent="0.3">
      <c r="A4882">
        <v>5516</v>
      </c>
      <c r="B4882" t="s">
        <v>8079</v>
      </c>
      <c r="C4882" t="s">
        <v>3335</v>
      </c>
      <c r="D4882" t="s">
        <v>8080</v>
      </c>
      <c r="E4882" t="s">
        <v>8081</v>
      </c>
      <c r="F4882" s="2">
        <v>45492</v>
      </c>
      <c r="G4882">
        <v>13000</v>
      </c>
      <c r="H4882" t="s">
        <v>88</v>
      </c>
      <c r="I4882" t="s">
        <v>8082</v>
      </c>
      <c r="J4882">
        <v>1</v>
      </c>
      <c r="K4882" t="s">
        <v>129</v>
      </c>
      <c r="L4882">
        <v>7500</v>
      </c>
      <c r="M4882">
        <v>45</v>
      </c>
      <c r="N4882" t="s">
        <v>8083</v>
      </c>
      <c r="O4882" t="s">
        <v>1011</v>
      </c>
      <c r="P4882">
        <v>14718</v>
      </c>
      <c r="Q4882">
        <v>11675908</v>
      </c>
      <c r="R4882" t="s">
        <v>317</v>
      </c>
      <c r="S4882">
        <v>43</v>
      </c>
      <c r="T4882" t="s">
        <v>132</v>
      </c>
      <c r="U4882" s="4">
        <f>Tabla1[[#This Row],[OS-Valor Unitario]]-Tabla1[[#This Row],[costo_antes_iva]]</f>
        <v>-5500</v>
      </c>
      <c r="V4882" s="4">
        <f>Tabla1[[#This Row],[OS-Valor Unitario]]*Tabla1[[#This Row],[CANTIDAD ENTREGA SATELITE]]</f>
        <v>322500</v>
      </c>
      <c r="W4882" s="4">
        <f>Tabla1[[#This Row],[costo_antes_iva]]*Tabla1[[#This Row],[CANTIDAD ENTREGA SATELITE]]</f>
        <v>559000</v>
      </c>
      <c r="X4882" s="4">
        <f>Tabla1[[#This Row],[Valor total OS]]-Tabla1[[#This Row],[valor total op]]</f>
        <v>-236500</v>
      </c>
    </row>
    <row r="4883" spans="1:24" x14ac:dyDescent="0.3">
      <c r="A4883">
        <v>5516</v>
      </c>
      <c r="B4883" t="s">
        <v>8079</v>
      </c>
      <c r="C4883" t="s">
        <v>3335</v>
      </c>
      <c r="D4883" t="s">
        <v>8080</v>
      </c>
      <c r="E4883" t="s">
        <v>8081</v>
      </c>
      <c r="F4883" s="2">
        <v>45492</v>
      </c>
      <c r="G4883">
        <v>13000</v>
      </c>
      <c r="H4883" t="s">
        <v>88</v>
      </c>
      <c r="I4883" t="s">
        <v>8082</v>
      </c>
      <c r="J4883">
        <v>1</v>
      </c>
      <c r="K4883" t="s">
        <v>129</v>
      </c>
      <c r="L4883">
        <v>7500</v>
      </c>
      <c r="M4883">
        <v>45</v>
      </c>
      <c r="N4883" t="s">
        <v>8083</v>
      </c>
      <c r="O4883" t="s">
        <v>1011</v>
      </c>
      <c r="P4883">
        <v>14718</v>
      </c>
      <c r="Q4883">
        <v>11675908</v>
      </c>
      <c r="R4883" t="s">
        <v>317</v>
      </c>
      <c r="S4883">
        <v>2</v>
      </c>
      <c r="T4883" t="s">
        <v>132</v>
      </c>
      <c r="U4883" s="4">
        <f>Tabla1[[#This Row],[OS-Valor Unitario]]-Tabla1[[#This Row],[costo_antes_iva]]</f>
        <v>-5500</v>
      </c>
      <c r="V4883" s="4">
        <f>Tabla1[[#This Row],[OS-Valor Unitario]]*Tabla1[[#This Row],[CANTIDAD ENTREGA SATELITE]]</f>
        <v>15000</v>
      </c>
      <c r="W4883" s="4">
        <f>Tabla1[[#This Row],[costo_antes_iva]]*Tabla1[[#This Row],[CANTIDAD ENTREGA SATELITE]]</f>
        <v>26000</v>
      </c>
      <c r="X4883" s="4">
        <f>Tabla1[[#This Row],[Valor total OS]]-Tabla1[[#This Row],[valor total op]]</f>
        <v>-11000</v>
      </c>
    </row>
    <row r="4884" spans="1:24" x14ac:dyDescent="0.3">
      <c r="A4884">
        <v>5516</v>
      </c>
      <c r="B4884" t="s">
        <v>8079</v>
      </c>
      <c r="C4884" t="s">
        <v>3335</v>
      </c>
      <c r="D4884" t="s">
        <v>8080</v>
      </c>
      <c r="E4884" t="s">
        <v>8081</v>
      </c>
      <c r="F4884" s="2">
        <v>45492</v>
      </c>
      <c r="G4884">
        <v>14000</v>
      </c>
      <c r="H4884" t="s">
        <v>24</v>
      </c>
      <c r="I4884" t="s">
        <v>8082</v>
      </c>
      <c r="J4884">
        <v>1</v>
      </c>
      <c r="K4884" t="s">
        <v>101</v>
      </c>
      <c r="L4884">
        <v>15000</v>
      </c>
      <c r="M4884">
        <v>14</v>
      </c>
      <c r="N4884" t="s">
        <v>8083</v>
      </c>
      <c r="O4884" t="s">
        <v>1011</v>
      </c>
      <c r="P4884">
        <v>14760</v>
      </c>
      <c r="Q4884">
        <v>11675908</v>
      </c>
      <c r="R4884" t="s">
        <v>317</v>
      </c>
      <c r="S4884">
        <v>14</v>
      </c>
      <c r="T4884" t="s">
        <v>103</v>
      </c>
      <c r="U4884" s="4">
        <f>Tabla1[[#This Row],[OS-Valor Unitario]]-Tabla1[[#This Row],[costo_antes_iva]]</f>
        <v>1000</v>
      </c>
      <c r="V4884" s="4">
        <f>Tabla1[[#This Row],[OS-Valor Unitario]]*Tabla1[[#This Row],[CANTIDAD ENTREGA SATELITE]]</f>
        <v>210000</v>
      </c>
      <c r="W4884" s="4">
        <f>Tabla1[[#This Row],[costo_antes_iva]]*Tabla1[[#This Row],[CANTIDAD ENTREGA SATELITE]]</f>
        <v>196000</v>
      </c>
      <c r="X4884" s="4">
        <f>Tabla1[[#This Row],[Valor total OS]]-Tabla1[[#This Row],[valor total op]]</f>
        <v>14000</v>
      </c>
    </row>
    <row r="4885" spans="1:24" x14ac:dyDescent="0.3">
      <c r="A4885">
        <v>5516</v>
      </c>
      <c r="B4885" t="s">
        <v>8079</v>
      </c>
      <c r="C4885" t="s">
        <v>3335</v>
      </c>
      <c r="D4885" t="s">
        <v>8080</v>
      </c>
      <c r="E4885" t="s">
        <v>8081</v>
      </c>
      <c r="F4885" s="2">
        <v>45492</v>
      </c>
      <c r="G4885">
        <v>14000</v>
      </c>
      <c r="H4885" t="s">
        <v>24</v>
      </c>
      <c r="I4885" t="s">
        <v>8082</v>
      </c>
      <c r="J4885">
        <v>1</v>
      </c>
      <c r="K4885" t="s">
        <v>4712</v>
      </c>
      <c r="L4885">
        <v>15000</v>
      </c>
      <c r="M4885">
        <v>45</v>
      </c>
      <c r="N4885" t="s">
        <v>8083</v>
      </c>
      <c r="O4885" t="s">
        <v>1011</v>
      </c>
      <c r="P4885">
        <v>14768</v>
      </c>
      <c r="Q4885">
        <v>11675908</v>
      </c>
      <c r="R4885" t="s">
        <v>317</v>
      </c>
      <c r="S4885">
        <v>43</v>
      </c>
      <c r="T4885" t="s">
        <v>4713</v>
      </c>
      <c r="U4885" s="4">
        <f>Tabla1[[#This Row],[OS-Valor Unitario]]-Tabla1[[#This Row],[costo_antes_iva]]</f>
        <v>1000</v>
      </c>
      <c r="V4885" s="4">
        <f>Tabla1[[#This Row],[OS-Valor Unitario]]*Tabla1[[#This Row],[CANTIDAD ENTREGA SATELITE]]</f>
        <v>645000</v>
      </c>
      <c r="W4885" s="4">
        <f>Tabla1[[#This Row],[costo_antes_iva]]*Tabla1[[#This Row],[CANTIDAD ENTREGA SATELITE]]</f>
        <v>602000</v>
      </c>
      <c r="X4885" s="4">
        <f>Tabla1[[#This Row],[Valor total OS]]-Tabla1[[#This Row],[valor total op]]</f>
        <v>43000</v>
      </c>
    </row>
    <row r="4886" spans="1:24" x14ac:dyDescent="0.3">
      <c r="A4886">
        <v>5516</v>
      </c>
      <c r="B4886" t="s">
        <v>8079</v>
      </c>
      <c r="C4886" t="s">
        <v>3335</v>
      </c>
      <c r="D4886" t="s">
        <v>8080</v>
      </c>
      <c r="E4886" t="s">
        <v>8081</v>
      </c>
      <c r="F4886" s="2">
        <v>45492</v>
      </c>
      <c r="G4886">
        <v>14000</v>
      </c>
      <c r="H4886" t="s">
        <v>24</v>
      </c>
      <c r="I4886" t="s">
        <v>8082</v>
      </c>
      <c r="J4886">
        <v>1</v>
      </c>
      <c r="K4886" t="s">
        <v>4712</v>
      </c>
      <c r="L4886">
        <v>15000</v>
      </c>
      <c r="M4886">
        <v>45</v>
      </c>
      <c r="N4886" t="s">
        <v>8083</v>
      </c>
      <c r="O4886" t="s">
        <v>1011</v>
      </c>
      <c r="P4886">
        <v>14768</v>
      </c>
      <c r="Q4886">
        <v>11675908</v>
      </c>
      <c r="R4886" t="s">
        <v>317</v>
      </c>
      <c r="S4886">
        <v>2</v>
      </c>
      <c r="T4886" t="s">
        <v>4713</v>
      </c>
      <c r="U4886" s="4">
        <f>Tabla1[[#This Row],[OS-Valor Unitario]]-Tabla1[[#This Row],[costo_antes_iva]]</f>
        <v>1000</v>
      </c>
      <c r="V4886" s="4">
        <f>Tabla1[[#This Row],[OS-Valor Unitario]]*Tabla1[[#This Row],[CANTIDAD ENTREGA SATELITE]]</f>
        <v>30000</v>
      </c>
      <c r="W4886" s="4">
        <f>Tabla1[[#This Row],[costo_antes_iva]]*Tabla1[[#This Row],[CANTIDAD ENTREGA SATELITE]]</f>
        <v>28000</v>
      </c>
      <c r="X4886" s="4">
        <f>Tabla1[[#This Row],[Valor total OS]]-Tabla1[[#This Row],[valor total op]]</f>
        <v>2000</v>
      </c>
    </row>
    <row r="4887" spans="1:24" x14ac:dyDescent="0.3">
      <c r="A4887">
        <v>5516</v>
      </c>
      <c r="B4887" t="s">
        <v>8084</v>
      </c>
      <c r="C4887" t="s">
        <v>8085</v>
      </c>
      <c r="D4887" t="s">
        <v>8080</v>
      </c>
      <c r="E4887" t="s">
        <v>8086</v>
      </c>
      <c r="F4887" s="2">
        <v>45492</v>
      </c>
      <c r="G4887">
        <v>3000</v>
      </c>
      <c r="H4887" t="s">
        <v>35</v>
      </c>
      <c r="I4887" t="s">
        <v>8087</v>
      </c>
      <c r="J4887">
        <v>2</v>
      </c>
      <c r="K4887" t="s">
        <v>37</v>
      </c>
      <c r="L4887">
        <v>2000</v>
      </c>
      <c r="M4887">
        <v>45</v>
      </c>
      <c r="N4887" t="s">
        <v>8088</v>
      </c>
      <c r="O4887" t="s">
        <v>1011</v>
      </c>
      <c r="P4887">
        <v>14714</v>
      </c>
      <c r="Q4887">
        <v>11675908</v>
      </c>
      <c r="R4887" t="s">
        <v>270</v>
      </c>
      <c r="S4887">
        <v>45</v>
      </c>
      <c r="T4887" t="s">
        <v>37</v>
      </c>
      <c r="U4887" s="4">
        <f>Tabla1[[#This Row],[OS-Valor Unitario]]-Tabla1[[#This Row],[costo_antes_iva]]</f>
        <v>-1000</v>
      </c>
      <c r="V4887" s="4">
        <f>Tabla1[[#This Row],[OS-Valor Unitario]]*Tabla1[[#This Row],[CANTIDAD ENTREGA SATELITE]]</f>
        <v>90000</v>
      </c>
      <c r="W4887" s="4">
        <f>Tabla1[[#This Row],[costo_antes_iva]]*Tabla1[[#This Row],[CANTIDAD ENTREGA SATELITE]]</f>
        <v>135000</v>
      </c>
      <c r="X4887" s="4">
        <f>Tabla1[[#This Row],[Valor total OS]]-Tabla1[[#This Row],[valor total op]]</f>
        <v>-45000</v>
      </c>
    </row>
    <row r="4888" spans="1:24" x14ac:dyDescent="0.3">
      <c r="A4888">
        <v>5516</v>
      </c>
      <c r="B4888" t="s">
        <v>8084</v>
      </c>
      <c r="C4888" t="s">
        <v>8085</v>
      </c>
      <c r="D4888" t="s">
        <v>8080</v>
      </c>
      <c r="E4888" t="s">
        <v>8086</v>
      </c>
      <c r="F4888" s="2">
        <v>45492</v>
      </c>
      <c r="G4888">
        <v>9000</v>
      </c>
      <c r="H4888" t="s">
        <v>88</v>
      </c>
      <c r="I4888" t="s">
        <v>8087</v>
      </c>
      <c r="J4888">
        <v>2</v>
      </c>
      <c r="K4888" t="s">
        <v>129</v>
      </c>
      <c r="L4888">
        <v>9000</v>
      </c>
      <c r="M4888">
        <v>45</v>
      </c>
      <c r="N4888" t="s">
        <v>8088</v>
      </c>
      <c r="O4888" t="s">
        <v>1011</v>
      </c>
      <c r="P4888">
        <v>14715</v>
      </c>
      <c r="Q4888">
        <v>11675908</v>
      </c>
      <c r="R4888" t="s">
        <v>270</v>
      </c>
      <c r="S4888">
        <v>45</v>
      </c>
      <c r="T4888" t="s">
        <v>132</v>
      </c>
      <c r="U4888" s="4">
        <f>Tabla1[[#This Row],[OS-Valor Unitario]]-Tabla1[[#This Row],[costo_antes_iva]]</f>
        <v>0</v>
      </c>
      <c r="V4888" s="4">
        <f>Tabla1[[#This Row],[OS-Valor Unitario]]*Tabla1[[#This Row],[CANTIDAD ENTREGA SATELITE]]</f>
        <v>405000</v>
      </c>
      <c r="W4888" s="4">
        <f>Tabla1[[#This Row],[costo_antes_iva]]*Tabla1[[#This Row],[CANTIDAD ENTREGA SATELITE]]</f>
        <v>405000</v>
      </c>
      <c r="X4888" s="4">
        <f>Tabla1[[#This Row],[Valor total OS]]-Tabla1[[#This Row],[valor total op]]</f>
        <v>0</v>
      </c>
    </row>
    <row r="4889" spans="1:24" x14ac:dyDescent="0.3">
      <c r="A4889">
        <v>5516</v>
      </c>
      <c r="B4889" t="s">
        <v>8084</v>
      </c>
      <c r="C4889" t="s">
        <v>8085</v>
      </c>
      <c r="D4889" t="s">
        <v>8080</v>
      </c>
      <c r="E4889" t="s">
        <v>8086</v>
      </c>
      <c r="F4889" s="2">
        <v>45492</v>
      </c>
      <c r="G4889">
        <v>18000</v>
      </c>
      <c r="H4889" t="s">
        <v>24</v>
      </c>
      <c r="I4889" t="s">
        <v>8087</v>
      </c>
      <c r="J4889">
        <v>2</v>
      </c>
      <c r="K4889" t="s">
        <v>269</v>
      </c>
      <c r="L4889">
        <v>18000</v>
      </c>
      <c r="M4889">
        <v>45</v>
      </c>
      <c r="N4889" t="s">
        <v>8088</v>
      </c>
      <c r="O4889" t="s">
        <v>1011</v>
      </c>
      <c r="P4889">
        <v>14759</v>
      </c>
      <c r="Q4889">
        <v>11675908</v>
      </c>
      <c r="R4889" t="s">
        <v>270</v>
      </c>
      <c r="S4889">
        <v>45</v>
      </c>
      <c r="T4889" t="s">
        <v>269</v>
      </c>
      <c r="U4889" s="4">
        <f>Tabla1[[#This Row],[OS-Valor Unitario]]-Tabla1[[#This Row],[costo_antes_iva]]</f>
        <v>0</v>
      </c>
      <c r="V4889" s="4">
        <f>Tabla1[[#This Row],[OS-Valor Unitario]]*Tabla1[[#This Row],[CANTIDAD ENTREGA SATELITE]]</f>
        <v>810000</v>
      </c>
      <c r="W4889" s="4">
        <f>Tabla1[[#This Row],[costo_antes_iva]]*Tabla1[[#This Row],[CANTIDAD ENTREGA SATELITE]]</f>
        <v>810000</v>
      </c>
      <c r="X4889" s="4">
        <f>Tabla1[[#This Row],[Valor total OS]]-Tabla1[[#This Row],[valor total op]]</f>
        <v>0</v>
      </c>
    </row>
    <row r="4890" spans="1:24" x14ac:dyDescent="0.3">
      <c r="A4890">
        <v>5513</v>
      </c>
      <c r="B4890" t="s">
        <v>8129</v>
      </c>
      <c r="C4890" t="s">
        <v>70</v>
      </c>
      <c r="D4890" t="s">
        <v>1146</v>
      </c>
      <c r="E4890" t="s">
        <v>8130</v>
      </c>
      <c r="F4890" s="2">
        <v>45491</v>
      </c>
      <c r="G4890">
        <v>11000</v>
      </c>
      <c r="H4890" t="s">
        <v>1358</v>
      </c>
      <c r="I4890" t="s">
        <v>8131</v>
      </c>
      <c r="J4890">
        <v>1</v>
      </c>
      <c r="K4890" t="s">
        <v>4027</v>
      </c>
      <c r="L4890">
        <v>11000</v>
      </c>
      <c r="M4890">
        <v>16</v>
      </c>
      <c r="N4890" t="s">
        <v>8132</v>
      </c>
      <c r="O4890" t="s">
        <v>765</v>
      </c>
      <c r="P4890">
        <v>14788</v>
      </c>
      <c r="Q4890">
        <v>4755448</v>
      </c>
      <c r="R4890" t="s">
        <v>76</v>
      </c>
      <c r="S4890">
        <v>16</v>
      </c>
      <c r="T4890" t="s">
        <v>4028</v>
      </c>
      <c r="U4890" s="4">
        <f>Tabla1[[#This Row],[OS-Valor Unitario]]-Tabla1[[#This Row],[costo_antes_iva]]</f>
        <v>0</v>
      </c>
      <c r="V4890" s="4">
        <f>Tabla1[[#This Row],[OS-Valor Unitario]]*Tabla1[[#This Row],[CANTIDAD ENTREGA SATELITE]]</f>
        <v>176000</v>
      </c>
      <c r="W4890" s="4">
        <f>Tabla1[[#This Row],[costo_antes_iva]]*Tabla1[[#This Row],[CANTIDAD ENTREGA SATELITE]]</f>
        <v>176000</v>
      </c>
      <c r="X4890" s="4">
        <f>Tabla1[[#This Row],[Valor total OS]]-Tabla1[[#This Row],[valor total op]]</f>
        <v>0</v>
      </c>
    </row>
    <row r="4891" spans="1:24" x14ac:dyDescent="0.3">
      <c r="A4891">
        <v>5513</v>
      </c>
      <c r="B4891" t="s">
        <v>8133</v>
      </c>
      <c r="C4891" t="s">
        <v>374</v>
      </c>
      <c r="D4891" t="s">
        <v>1146</v>
      </c>
      <c r="E4891" t="s">
        <v>8134</v>
      </c>
      <c r="F4891" s="2">
        <v>45491</v>
      </c>
      <c r="G4891">
        <v>7500</v>
      </c>
      <c r="H4891" t="s">
        <v>24</v>
      </c>
      <c r="I4891" t="s">
        <v>8135</v>
      </c>
      <c r="J4891">
        <v>2</v>
      </c>
      <c r="K4891" t="s">
        <v>444</v>
      </c>
      <c r="L4891">
        <v>8000</v>
      </c>
      <c r="M4891">
        <v>18</v>
      </c>
      <c r="N4891" t="s">
        <v>8132</v>
      </c>
      <c r="O4891" t="s">
        <v>765</v>
      </c>
      <c r="P4891">
        <v>14701</v>
      </c>
      <c r="Q4891">
        <v>4755448</v>
      </c>
      <c r="R4891" t="s">
        <v>29</v>
      </c>
      <c r="S4891">
        <v>18</v>
      </c>
      <c r="T4891" t="s">
        <v>445</v>
      </c>
      <c r="U4891" s="4">
        <f>Tabla1[[#This Row],[OS-Valor Unitario]]-Tabla1[[#This Row],[costo_antes_iva]]</f>
        <v>500</v>
      </c>
      <c r="V4891" s="4">
        <f>Tabla1[[#This Row],[OS-Valor Unitario]]*Tabla1[[#This Row],[CANTIDAD ENTREGA SATELITE]]</f>
        <v>144000</v>
      </c>
      <c r="W4891" s="4">
        <f>Tabla1[[#This Row],[costo_antes_iva]]*Tabla1[[#This Row],[CANTIDAD ENTREGA SATELITE]]</f>
        <v>135000</v>
      </c>
      <c r="X4891" s="4">
        <f>Tabla1[[#This Row],[Valor total OS]]-Tabla1[[#This Row],[valor total op]]</f>
        <v>9000</v>
      </c>
    </row>
    <row r="4892" spans="1:24" x14ac:dyDescent="0.3">
      <c r="A4892">
        <v>5513</v>
      </c>
      <c r="B4892" t="s">
        <v>8136</v>
      </c>
      <c r="C4892" t="s">
        <v>3335</v>
      </c>
      <c r="D4892" t="s">
        <v>1146</v>
      </c>
      <c r="E4892" t="s">
        <v>8137</v>
      </c>
      <c r="F4892" s="2">
        <v>45491</v>
      </c>
      <c r="G4892">
        <v>10000</v>
      </c>
      <c r="H4892" t="s">
        <v>1358</v>
      </c>
      <c r="I4892" t="s">
        <v>8138</v>
      </c>
      <c r="J4892">
        <v>3</v>
      </c>
      <c r="K4892" t="s">
        <v>1100</v>
      </c>
      <c r="L4892">
        <v>10000</v>
      </c>
      <c r="M4892">
        <v>16</v>
      </c>
      <c r="N4892" t="s">
        <v>8132</v>
      </c>
      <c r="O4892" t="s">
        <v>765</v>
      </c>
      <c r="P4892">
        <v>14994</v>
      </c>
      <c r="Q4892">
        <v>4755448</v>
      </c>
      <c r="R4892" t="s">
        <v>317</v>
      </c>
      <c r="S4892">
        <v>16</v>
      </c>
      <c r="T4892" t="s">
        <v>1101</v>
      </c>
      <c r="U4892" s="4">
        <f>Tabla1[[#This Row],[OS-Valor Unitario]]-Tabla1[[#This Row],[costo_antes_iva]]</f>
        <v>0</v>
      </c>
      <c r="V4892" s="4">
        <f>Tabla1[[#This Row],[OS-Valor Unitario]]*Tabla1[[#This Row],[CANTIDAD ENTREGA SATELITE]]</f>
        <v>160000</v>
      </c>
      <c r="W4892" s="4">
        <f>Tabla1[[#This Row],[costo_antes_iva]]*Tabla1[[#This Row],[CANTIDAD ENTREGA SATELITE]]</f>
        <v>160000</v>
      </c>
      <c r="X4892" s="4">
        <f>Tabla1[[#This Row],[Valor total OS]]-Tabla1[[#This Row],[valor total op]]</f>
        <v>0</v>
      </c>
    </row>
    <row r="4893" spans="1:24" x14ac:dyDescent="0.3">
      <c r="A4893">
        <v>5513</v>
      </c>
      <c r="B4893" t="s">
        <v>8139</v>
      </c>
      <c r="C4893" t="s">
        <v>70</v>
      </c>
      <c r="D4893" t="s">
        <v>1146</v>
      </c>
      <c r="E4893" t="s">
        <v>8140</v>
      </c>
      <c r="F4893" s="2">
        <v>45491</v>
      </c>
      <c r="G4893">
        <v>10000</v>
      </c>
      <c r="H4893" t="s">
        <v>1358</v>
      </c>
      <c r="I4893" t="s">
        <v>8141</v>
      </c>
      <c r="J4893">
        <v>4</v>
      </c>
      <c r="K4893" t="s">
        <v>4027</v>
      </c>
      <c r="L4893">
        <v>10000</v>
      </c>
      <c r="M4893">
        <v>18</v>
      </c>
      <c r="N4893" t="s">
        <v>8132</v>
      </c>
      <c r="O4893" t="s">
        <v>765</v>
      </c>
      <c r="P4893">
        <v>14789</v>
      </c>
      <c r="Q4893">
        <v>4755448</v>
      </c>
      <c r="R4893" t="s">
        <v>76</v>
      </c>
      <c r="S4893">
        <v>18</v>
      </c>
      <c r="T4893" t="s">
        <v>4028</v>
      </c>
      <c r="U4893" s="4">
        <f>Tabla1[[#This Row],[OS-Valor Unitario]]-Tabla1[[#This Row],[costo_antes_iva]]</f>
        <v>0</v>
      </c>
      <c r="V4893" s="4">
        <f>Tabla1[[#This Row],[OS-Valor Unitario]]*Tabla1[[#This Row],[CANTIDAD ENTREGA SATELITE]]</f>
        <v>180000</v>
      </c>
      <c r="W4893" s="4">
        <f>Tabla1[[#This Row],[costo_antes_iva]]*Tabla1[[#This Row],[CANTIDAD ENTREGA SATELITE]]</f>
        <v>180000</v>
      </c>
      <c r="X4893" s="4">
        <f>Tabla1[[#This Row],[Valor total OS]]-Tabla1[[#This Row],[valor total op]]</f>
        <v>0</v>
      </c>
    </row>
    <row r="4894" spans="1:24" x14ac:dyDescent="0.3">
      <c r="A4894">
        <v>5513</v>
      </c>
      <c r="B4894" t="s">
        <v>8142</v>
      </c>
      <c r="C4894" t="s">
        <v>374</v>
      </c>
      <c r="D4894" t="s">
        <v>1146</v>
      </c>
      <c r="E4894" t="s">
        <v>8143</v>
      </c>
      <c r="F4894" s="2">
        <v>45491</v>
      </c>
      <c r="G4894">
        <v>7500</v>
      </c>
      <c r="H4894" t="s">
        <v>24</v>
      </c>
      <c r="I4894" t="s">
        <v>8144</v>
      </c>
      <c r="J4894">
        <v>5</v>
      </c>
      <c r="K4894" t="s">
        <v>4402</v>
      </c>
      <c r="L4894">
        <v>10000</v>
      </c>
      <c r="M4894">
        <v>4</v>
      </c>
      <c r="N4894" t="s">
        <v>8132</v>
      </c>
      <c r="O4894" t="s">
        <v>765</v>
      </c>
      <c r="P4894">
        <v>17362</v>
      </c>
      <c r="Q4894">
        <v>4755448</v>
      </c>
      <c r="R4894" t="s">
        <v>29</v>
      </c>
      <c r="S4894">
        <v>4</v>
      </c>
      <c r="T4894" t="s">
        <v>4403</v>
      </c>
      <c r="U4894" s="4">
        <f>Tabla1[[#This Row],[OS-Valor Unitario]]-Tabla1[[#This Row],[costo_antes_iva]]</f>
        <v>2500</v>
      </c>
      <c r="V4894" s="4">
        <f>Tabla1[[#This Row],[OS-Valor Unitario]]*Tabla1[[#This Row],[CANTIDAD ENTREGA SATELITE]]</f>
        <v>40000</v>
      </c>
      <c r="W4894" s="4">
        <f>Tabla1[[#This Row],[costo_antes_iva]]*Tabla1[[#This Row],[CANTIDAD ENTREGA SATELITE]]</f>
        <v>30000</v>
      </c>
      <c r="X4894" s="4">
        <f>Tabla1[[#This Row],[Valor total OS]]-Tabla1[[#This Row],[valor total op]]</f>
        <v>10000</v>
      </c>
    </row>
    <row r="4895" spans="1:24" x14ac:dyDescent="0.3">
      <c r="A4895">
        <v>5513</v>
      </c>
      <c r="B4895" t="s">
        <v>8142</v>
      </c>
      <c r="C4895" t="s">
        <v>374</v>
      </c>
      <c r="D4895" t="s">
        <v>1146</v>
      </c>
      <c r="E4895" t="s">
        <v>8143</v>
      </c>
      <c r="F4895" s="2">
        <v>45491</v>
      </c>
      <c r="G4895">
        <v>7500</v>
      </c>
      <c r="H4895" t="s">
        <v>24</v>
      </c>
      <c r="I4895" t="s">
        <v>8144</v>
      </c>
      <c r="J4895">
        <v>5</v>
      </c>
      <c r="K4895" t="s">
        <v>444</v>
      </c>
      <c r="L4895">
        <v>8000</v>
      </c>
      <c r="M4895">
        <v>18</v>
      </c>
      <c r="N4895" t="s">
        <v>8132</v>
      </c>
      <c r="O4895" t="s">
        <v>765</v>
      </c>
      <c r="P4895">
        <v>14700</v>
      </c>
      <c r="Q4895">
        <v>4755448</v>
      </c>
      <c r="R4895" t="s">
        <v>29</v>
      </c>
      <c r="S4895">
        <v>18</v>
      </c>
      <c r="T4895" t="s">
        <v>445</v>
      </c>
      <c r="U4895" s="4">
        <f>Tabla1[[#This Row],[OS-Valor Unitario]]-Tabla1[[#This Row],[costo_antes_iva]]</f>
        <v>500</v>
      </c>
      <c r="V4895" s="4">
        <f>Tabla1[[#This Row],[OS-Valor Unitario]]*Tabla1[[#This Row],[CANTIDAD ENTREGA SATELITE]]</f>
        <v>144000</v>
      </c>
      <c r="W4895" s="4">
        <f>Tabla1[[#This Row],[costo_antes_iva]]*Tabla1[[#This Row],[CANTIDAD ENTREGA SATELITE]]</f>
        <v>135000</v>
      </c>
      <c r="X4895" s="4">
        <f>Tabla1[[#This Row],[Valor total OS]]-Tabla1[[#This Row],[valor total op]]</f>
        <v>9000</v>
      </c>
    </row>
    <row r="4896" spans="1:24" x14ac:dyDescent="0.3">
      <c r="A4896">
        <v>5513</v>
      </c>
      <c r="B4896" t="s">
        <v>8145</v>
      </c>
      <c r="C4896" t="s">
        <v>374</v>
      </c>
      <c r="D4896" t="s">
        <v>1146</v>
      </c>
      <c r="E4896" t="s">
        <v>8146</v>
      </c>
      <c r="F4896" s="2">
        <v>45491</v>
      </c>
      <c r="G4896">
        <v>8000</v>
      </c>
      <c r="H4896" t="s">
        <v>24</v>
      </c>
      <c r="I4896" t="s">
        <v>8147</v>
      </c>
      <c r="J4896">
        <v>6</v>
      </c>
      <c r="K4896" t="s">
        <v>444</v>
      </c>
      <c r="L4896">
        <v>8000</v>
      </c>
      <c r="M4896">
        <v>18</v>
      </c>
      <c r="N4896" t="s">
        <v>8132</v>
      </c>
      <c r="O4896" t="s">
        <v>765</v>
      </c>
      <c r="P4896">
        <v>14699</v>
      </c>
      <c r="Q4896">
        <v>4755448</v>
      </c>
      <c r="R4896" t="s">
        <v>29</v>
      </c>
      <c r="S4896">
        <v>18</v>
      </c>
      <c r="T4896" t="s">
        <v>445</v>
      </c>
      <c r="U4896" s="4">
        <f>Tabla1[[#This Row],[OS-Valor Unitario]]-Tabla1[[#This Row],[costo_antes_iva]]</f>
        <v>0</v>
      </c>
      <c r="V4896" s="4">
        <f>Tabla1[[#This Row],[OS-Valor Unitario]]*Tabla1[[#This Row],[CANTIDAD ENTREGA SATELITE]]</f>
        <v>144000</v>
      </c>
      <c r="W4896" s="4">
        <f>Tabla1[[#This Row],[costo_antes_iva]]*Tabla1[[#This Row],[CANTIDAD ENTREGA SATELITE]]</f>
        <v>144000</v>
      </c>
      <c r="X4896" s="4">
        <f>Tabla1[[#This Row],[Valor total OS]]-Tabla1[[#This Row],[valor total op]]</f>
        <v>0</v>
      </c>
    </row>
    <row r="4897" spans="1:24" x14ac:dyDescent="0.3">
      <c r="A4897">
        <v>5513</v>
      </c>
      <c r="B4897" t="s">
        <v>8148</v>
      </c>
      <c r="C4897" t="s">
        <v>3335</v>
      </c>
      <c r="D4897" t="s">
        <v>1146</v>
      </c>
      <c r="E4897" t="s">
        <v>8149</v>
      </c>
      <c r="F4897" s="2">
        <v>45491</v>
      </c>
      <c r="G4897">
        <v>10000</v>
      </c>
      <c r="H4897" t="s">
        <v>1358</v>
      </c>
      <c r="I4897" t="s">
        <v>8150</v>
      </c>
      <c r="J4897">
        <v>7</v>
      </c>
      <c r="K4897" t="s">
        <v>1100</v>
      </c>
      <c r="L4897">
        <v>10000</v>
      </c>
      <c r="M4897">
        <v>18</v>
      </c>
      <c r="N4897" t="s">
        <v>8132</v>
      </c>
      <c r="O4897" t="s">
        <v>765</v>
      </c>
      <c r="P4897">
        <v>14995</v>
      </c>
      <c r="Q4897">
        <v>4755448</v>
      </c>
      <c r="R4897" t="s">
        <v>317</v>
      </c>
      <c r="S4897">
        <v>18</v>
      </c>
      <c r="T4897" t="s">
        <v>1101</v>
      </c>
      <c r="U4897" s="4">
        <f>Tabla1[[#This Row],[OS-Valor Unitario]]-Tabla1[[#This Row],[costo_antes_iva]]</f>
        <v>0</v>
      </c>
      <c r="V4897" s="4">
        <f>Tabla1[[#This Row],[OS-Valor Unitario]]*Tabla1[[#This Row],[CANTIDAD ENTREGA SATELITE]]</f>
        <v>180000</v>
      </c>
      <c r="W4897" s="4">
        <f>Tabla1[[#This Row],[costo_antes_iva]]*Tabla1[[#This Row],[CANTIDAD ENTREGA SATELITE]]</f>
        <v>180000</v>
      </c>
      <c r="X4897" s="4">
        <f>Tabla1[[#This Row],[Valor total OS]]-Tabla1[[#This Row],[valor total op]]</f>
        <v>0</v>
      </c>
    </row>
    <row r="4898" spans="1:24" x14ac:dyDescent="0.3">
      <c r="A4898">
        <v>5513</v>
      </c>
      <c r="B4898" t="s">
        <v>8151</v>
      </c>
      <c r="C4898" t="s">
        <v>374</v>
      </c>
      <c r="D4898" t="s">
        <v>1146</v>
      </c>
      <c r="E4898" t="s">
        <v>8152</v>
      </c>
      <c r="F4898" s="2">
        <v>45491</v>
      </c>
      <c r="G4898">
        <v>7500</v>
      </c>
      <c r="H4898" t="s">
        <v>24</v>
      </c>
      <c r="I4898" t="s">
        <v>8153</v>
      </c>
      <c r="J4898">
        <v>8</v>
      </c>
      <c r="K4898" t="s">
        <v>4402</v>
      </c>
      <c r="L4898">
        <v>7500</v>
      </c>
      <c r="M4898">
        <v>18</v>
      </c>
      <c r="N4898" t="s">
        <v>8132</v>
      </c>
      <c r="O4898" t="s">
        <v>765</v>
      </c>
      <c r="P4898">
        <v>17361</v>
      </c>
      <c r="Q4898">
        <v>4755448</v>
      </c>
      <c r="R4898" t="s">
        <v>29</v>
      </c>
      <c r="S4898">
        <v>18</v>
      </c>
      <c r="T4898" t="s">
        <v>4403</v>
      </c>
      <c r="U4898" s="4">
        <f>Tabla1[[#This Row],[OS-Valor Unitario]]-Tabla1[[#This Row],[costo_antes_iva]]</f>
        <v>0</v>
      </c>
      <c r="V4898" s="4">
        <f>Tabla1[[#This Row],[OS-Valor Unitario]]*Tabla1[[#This Row],[CANTIDAD ENTREGA SATELITE]]</f>
        <v>135000</v>
      </c>
      <c r="W4898" s="4">
        <f>Tabla1[[#This Row],[costo_antes_iva]]*Tabla1[[#This Row],[CANTIDAD ENTREGA SATELITE]]</f>
        <v>135000</v>
      </c>
      <c r="X4898" s="4">
        <f>Tabla1[[#This Row],[Valor total OS]]-Tabla1[[#This Row],[valor total op]]</f>
        <v>0</v>
      </c>
    </row>
    <row r="4899" spans="1:24" x14ac:dyDescent="0.3">
      <c r="A4899">
        <v>5513</v>
      </c>
      <c r="B4899" t="s">
        <v>8151</v>
      </c>
      <c r="C4899" t="s">
        <v>374</v>
      </c>
      <c r="D4899" t="s">
        <v>1146</v>
      </c>
      <c r="E4899" t="s">
        <v>8152</v>
      </c>
      <c r="F4899" s="2">
        <v>45491</v>
      </c>
      <c r="G4899">
        <v>7500</v>
      </c>
      <c r="H4899" t="s">
        <v>24</v>
      </c>
      <c r="I4899" t="s">
        <v>8153</v>
      </c>
      <c r="J4899">
        <v>8</v>
      </c>
      <c r="K4899" t="s">
        <v>444</v>
      </c>
      <c r="L4899">
        <v>8000</v>
      </c>
      <c r="M4899">
        <v>18</v>
      </c>
      <c r="N4899" t="s">
        <v>8132</v>
      </c>
      <c r="O4899" t="s">
        <v>765</v>
      </c>
      <c r="P4899">
        <v>14702</v>
      </c>
      <c r="Q4899">
        <v>4755448</v>
      </c>
      <c r="R4899" t="s">
        <v>29</v>
      </c>
      <c r="S4899">
        <v>18</v>
      </c>
      <c r="T4899" t="s">
        <v>445</v>
      </c>
      <c r="U4899" s="4">
        <f>Tabla1[[#This Row],[OS-Valor Unitario]]-Tabla1[[#This Row],[costo_antes_iva]]</f>
        <v>500</v>
      </c>
      <c r="V4899" s="4">
        <f>Tabla1[[#This Row],[OS-Valor Unitario]]*Tabla1[[#This Row],[CANTIDAD ENTREGA SATELITE]]</f>
        <v>144000</v>
      </c>
      <c r="W4899" s="4">
        <f>Tabla1[[#This Row],[costo_antes_iva]]*Tabla1[[#This Row],[CANTIDAD ENTREGA SATELITE]]</f>
        <v>135000</v>
      </c>
      <c r="X4899" s="4">
        <f>Tabla1[[#This Row],[Valor total OS]]-Tabla1[[#This Row],[valor total op]]</f>
        <v>9000</v>
      </c>
    </row>
    <row r="4900" spans="1:24" x14ac:dyDescent="0.3">
      <c r="A4900">
        <v>5512</v>
      </c>
      <c r="B4900" t="s">
        <v>8154</v>
      </c>
      <c r="C4900" t="s">
        <v>4449</v>
      </c>
      <c r="D4900" t="s">
        <v>5812</v>
      </c>
      <c r="E4900" t="s">
        <v>8155</v>
      </c>
      <c r="F4900" s="2">
        <v>45491</v>
      </c>
      <c r="G4900">
        <v>1800</v>
      </c>
      <c r="H4900" t="s">
        <v>88</v>
      </c>
      <c r="I4900" t="s">
        <v>8156</v>
      </c>
      <c r="J4900">
        <v>1</v>
      </c>
      <c r="K4900" t="s">
        <v>3357</v>
      </c>
      <c r="L4900">
        <v>1200</v>
      </c>
      <c r="M4900">
        <v>10</v>
      </c>
      <c r="N4900" t="s">
        <v>8157</v>
      </c>
      <c r="O4900" t="s">
        <v>765</v>
      </c>
      <c r="P4900">
        <v>14713</v>
      </c>
      <c r="Q4900">
        <v>477180</v>
      </c>
      <c r="R4900" t="s">
        <v>270</v>
      </c>
      <c r="S4900">
        <v>10</v>
      </c>
      <c r="T4900" t="s">
        <v>3359</v>
      </c>
      <c r="U4900" s="4">
        <f>Tabla1[[#This Row],[OS-Valor Unitario]]-Tabla1[[#This Row],[costo_antes_iva]]</f>
        <v>-600</v>
      </c>
      <c r="V4900" s="4">
        <f>Tabla1[[#This Row],[OS-Valor Unitario]]*Tabla1[[#This Row],[CANTIDAD ENTREGA SATELITE]]</f>
        <v>12000</v>
      </c>
      <c r="W4900" s="4">
        <f>Tabla1[[#This Row],[costo_antes_iva]]*Tabla1[[#This Row],[CANTIDAD ENTREGA SATELITE]]</f>
        <v>18000</v>
      </c>
      <c r="X4900" s="4">
        <f>Tabla1[[#This Row],[Valor total OS]]-Tabla1[[#This Row],[valor total op]]</f>
        <v>-6000</v>
      </c>
    </row>
    <row r="4901" spans="1:24" x14ac:dyDescent="0.3">
      <c r="A4901">
        <v>5512</v>
      </c>
      <c r="B4901" t="s">
        <v>8154</v>
      </c>
      <c r="C4901" t="s">
        <v>4449</v>
      </c>
      <c r="D4901" t="s">
        <v>5812</v>
      </c>
      <c r="E4901" t="s">
        <v>8155</v>
      </c>
      <c r="F4901" s="2">
        <v>45491</v>
      </c>
      <c r="G4901">
        <v>12000</v>
      </c>
      <c r="H4901" t="s">
        <v>1358</v>
      </c>
      <c r="I4901" t="s">
        <v>8156</v>
      </c>
      <c r="J4901">
        <v>1</v>
      </c>
      <c r="K4901" t="s">
        <v>4712</v>
      </c>
      <c r="L4901">
        <v>12000</v>
      </c>
      <c r="M4901">
        <v>10</v>
      </c>
      <c r="N4901" t="s">
        <v>8157</v>
      </c>
      <c r="O4901" t="s">
        <v>765</v>
      </c>
      <c r="P4901">
        <v>14740</v>
      </c>
      <c r="Q4901">
        <v>477180</v>
      </c>
      <c r="R4901" t="s">
        <v>270</v>
      </c>
      <c r="S4901">
        <v>10</v>
      </c>
      <c r="T4901" t="s">
        <v>4713</v>
      </c>
      <c r="U4901" s="4">
        <f>Tabla1[[#This Row],[OS-Valor Unitario]]-Tabla1[[#This Row],[costo_antes_iva]]</f>
        <v>0</v>
      </c>
      <c r="V4901" s="4">
        <f>Tabla1[[#This Row],[OS-Valor Unitario]]*Tabla1[[#This Row],[CANTIDAD ENTREGA SATELITE]]</f>
        <v>120000</v>
      </c>
      <c r="W4901" s="4">
        <f>Tabla1[[#This Row],[costo_antes_iva]]*Tabla1[[#This Row],[CANTIDAD ENTREGA SATELITE]]</f>
        <v>120000</v>
      </c>
      <c r="X4901" s="4">
        <f>Tabla1[[#This Row],[Valor total OS]]-Tabla1[[#This Row],[valor total op]]</f>
        <v>0</v>
      </c>
    </row>
    <row r="4902" spans="1:24" x14ac:dyDescent="0.3">
      <c r="A4902">
        <v>5507</v>
      </c>
      <c r="B4902" t="s">
        <v>8178</v>
      </c>
      <c r="C4902" t="s">
        <v>374</v>
      </c>
      <c r="D4902" t="s">
        <v>431</v>
      </c>
      <c r="E4902" t="s">
        <v>8179</v>
      </c>
      <c r="F4902" s="2">
        <v>45490</v>
      </c>
      <c r="G4902">
        <v>9000</v>
      </c>
      <c r="H4902" t="s">
        <v>24</v>
      </c>
      <c r="I4902" t="s">
        <v>8180</v>
      </c>
      <c r="J4902">
        <v>5</v>
      </c>
      <c r="K4902" t="s">
        <v>381</v>
      </c>
      <c r="L4902">
        <v>10000</v>
      </c>
      <c r="M4902">
        <v>20</v>
      </c>
      <c r="N4902" t="s">
        <v>8181</v>
      </c>
      <c r="O4902" t="s">
        <v>131</v>
      </c>
      <c r="P4902">
        <v>14722</v>
      </c>
      <c r="Q4902">
        <v>41860650</v>
      </c>
      <c r="R4902" t="s">
        <v>29</v>
      </c>
      <c r="S4902">
        <v>20</v>
      </c>
      <c r="T4902" t="s">
        <v>382</v>
      </c>
      <c r="U4902" s="4">
        <f>Tabla1[[#This Row],[OS-Valor Unitario]]-Tabla1[[#This Row],[costo_antes_iva]]</f>
        <v>1000</v>
      </c>
      <c r="V4902" s="4">
        <f>Tabla1[[#This Row],[OS-Valor Unitario]]*Tabla1[[#This Row],[CANTIDAD ENTREGA SATELITE]]</f>
        <v>200000</v>
      </c>
      <c r="W4902" s="4">
        <f>Tabla1[[#This Row],[costo_antes_iva]]*Tabla1[[#This Row],[CANTIDAD ENTREGA SATELITE]]</f>
        <v>180000</v>
      </c>
      <c r="X4902" s="4">
        <f>Tabla1[[#This Row],[Valor total OS]]-Tabla1[[#This Row],[valor total op]]</f>
        <v>20000</v>
      </c>
    </row>
    <row r="4903" spans="1:24" x14ac:dyDescent="0.3">
      <c r="A4903">
        <v>5533</v>
      </c>
      <c r="B4903" t="s">
        <v>8018</v>
      </c>
      <c r="C4903" t="s">
        <v>99</v>
      </c>
      <c r="D4903" t="s">
        <v>8019</v>
      </c>
      <c r="E4903" t="s">
        <v>8020</v>
      </c>
      <c r="F4903" s="2">
        <v>45489</v>
      </c>
      <c r="G4903">
        <v>13000</v>
      </c>
      <c r="H4903" t="s">
        <v>24</v>
      </c>
      <c r="I4903" t="s">
        <v>8021</v>
      </c>
      <c r="J4903">
        <v>1</v>
      </c>
      <c r="K4903" t="s">
        <v>4255</v>
      </c>
      <c r="L4903">
        <v>13000</v>
      </c>
      <c r="M4903">
        <v>80</v>
      </c>
      <c r="N4903" t="s">
        <v>8022</v>
      </c>
      <c r="O4903" t="s">
        <v>1366</v>
      </c>
      <c r="P4903">
        <v>14945</v>
      </c>
      <c r="Q4903">
        <v>4615840</v>
      </c>
      <c r="R4903" t="s">
        <v>102</v>
      </c>
      <c r="S4903">
        <v>80</v>
      </c>
      <c r="T4903" t="s">
        <v>4256</v>
      </c>
      <c r="U4903" s="4">
        <f>Tabla1[[#This Row],[OS-Valor Unitario]]-Tabla1[[#This Row],[costo_antes_iva]]</f>
        <v>0</v>
      </c>
      <c r="V4903" s="4">
        <f>Tabla1[[#This Row],[OS-Valor Unitario]]*Tabla1[[#This Row],[CANTIDAD ENTREGA SATELITE]]</f>
        <v>1040000</v>
      </c>
      <c r="W4903" s="4">
        <f>Tabla1[[#This Row],[costo_antes_iva]]*Tabla1[[#This Row],[CANTIDAD ENTREGA SATELITE]]</f>
        <v>1040000</v>
      </c>
      <c r="X4903" s="4">
        <f>Tabla1[[#This Row],[Valor total OS]]-Tabla1[[#This Row],[valor total op]]</f>
        <v>0</v>
      </c>
    </row>
    <row r="4904" spans="1:24" x14ac:dyDescent="0.3">
      <c r="A4904">
        <v>5533</v>
      </c>
      <c r="B4904" t="s">
        <v>8018</v>
      </c>
      <c r="C4904" t="s">
        <v>99</v>
      </c>
      <c r="D4904" t="s">
        <v>8019</v>
      </c>
      <c r="E4904" t="s">
        <v>8020</v>
      </c>
      <c r="F4904" s="2">
        <v>45489</v>
      </c>
      <c r="G4904">
        <v>1300</v>
      </c>
      <c r="H4904" t="s">
        <v>88</v>
      </c>
      <c r="I4904" t="s">
        <v>8021</v>
      </c>
      <c r="J4904">
        <v>1</v>
      </c>
      <c r="K4904" t="s">
        <v>3357</v>
      </c>
      <c r="L4904">
        <v>1500</v>
      </c>
      <c r="M4904">
        <v>80</v>
      </c>
      <c r="N4904" t="s">
        <v>8022</v>
      </c>
      <c r="O4904" t="s">
        <v>1366</v>
      </c>
      <c r="P4904">
        <v>14902</v>
      </c>
      <c r="Q4904">
        <v>4615840</v>
      </c>
      <c r="R4904" t="s">
        <v>102</v>
      </c>
      <c r="S4904">
        <v>80</v>
      </c>
      <c r="T4904" t="s">
        <v>3359</v>
      </c>
      <c r="U4904" s="4">
        <f>Tabla1[[#This Row],[OS-Valor Unitario]]-Tabla1[[#This Row],[costo_antes_iva]]</f>
        <v>200</v>
      </c>
      <c r="V4904" s="4">
        <f>Tabla1[[#This Row],[OS-Valor Unitario]]*Tabla1[[#This Row],[CANTIDAD ENTREGA SATELITE]]</f>
        <v>120000</v>
      </c>
      <c r="W4904" s="4">
        <f>Tabla1[[#This Row],[costo_antes_iva]]*Tabla1[[#This Row],[CANTIDAD ENTREGA SATELITE]]</f>
        <v>104000</v>
      </c>
      <c r="X4904" s="4">
        <f>Tabla1[[#This Row],[Valor total OS]]-Tabla1[[#This Row],[valor total op]]</f>
        <v>16000</v>
      </c>
    </row>
    <row r="4905" spans="1:24" x14ac:dyDescent="0.3">
      <c r="A4905">
        <v>5507</v>
      </c>
      <c r="B4905" t="s">
        <v>8165</v>
      </c>
      <c r="C4905" t="s">
        <v>827</v>
      </c>
      <c r="D4905" t="s">
        <v>431</v>
      </c>
      <c r="E4905" t="s">
        <v>8166</v>
      </c>
      <c r="F4905" s="2">
        <v>45489</v>
      </c>
      <c r="G4905">
        <v>3600</v>
      </c>
      <c r="H4905" t="s">
        <v>88</v>
      </c>
      <c r="I4905" t="s">
        <v>8167</v>
      </c>
      <c r="J4905">
        <v>1</v>
      </c>
      <c r="K4905" t="s">
        <v>129</v>
      </c>
      <c r="L4905">
        <v>3600</v>
      </c>
      <c r="M4905">
        <v>100</v>
      </c>
      <c r="N4905" t="s">
        <v>8168</v>
      </c>
      <c r="O4905" t="s">
        <v>1366</v>
      </c>
      <c r="P4905">
        <v>14729</v>
      </c>
      <c r="Q4905">
        <v>41860650</v>
      </c>
      <c r="R4905" t="s">
        <v>102</v>
      </c>
      <c r="S4905">
        <v>100</v>
      </c>
      <c r="T4905" t="s">
        <v>132</v>
      </c>
      <c r="U4905" s="4">
        <f>Tabla1[[#This Row],[OS-Valor Unitario]]-Tabla1[[#This Row],[costo_antes_iva]]</f>
        <v>0</v>
      </c>
      <c r="V4905" s="4">
        <f>Tabla1[[#This Row],[OS-Valor Unitario]]*Tabla1[[#This Row],[CANTIDAD ENTREGA SATELITE]]</f>
        <v>360000</v>
      </c>
      <c r="W4905" s="4">
        <f>Tabla1[[#This Row],[costo_antes_iva]]*Tabla1[[#This Row],[CANTIDAD ENTREGA SATELITE]]</f>
        <v>360000</v>
      </c>
      <c r="X4905" s="4">
        <f>Tabla1[[#This Row],[Valor total OS]]-Tabla1[[#This Row],[valor total op]]</f>
        <v>0</v>
      </c>
    </row>
    <row r="4906" spans="1:24" x14ac:dyDescent="0.3">
      <c r="A4906">
        <v>5507</v>
      </c>
      <c r="B4906" t="s">
        <v>8165</v>
      </c>
      <c r="C4906" t="s">
        <v>827</v>
      </c>
      <c r="D4906" t="s">
        <v>431</v>
      </c>
      <c r="E4906" t="s">
        <v>8166</v>
      </c>
      <c r="F4906" s="2">
        <v>45489</v>
      </c>
      <c r="G4906">
        <v>15000</v>
      </c>
      <c r="H4906" t="s">
        <v>24</v>
      </c>
      <c r="I4906" t="s">
        <v>8167</v>
      </c>
      <c r="J4906">
        <v>1</v>
      </c>
      <c r="K4906" t="s">
        <v>4255</v>
      </c>
      <c r="L4906">
        <v>15000</v>
      </c>
      <c r="M4906">
        <v>100</v>
      </c>
      <c r="N4906" t="s">
        <v>8168</v>
      </c>
      <c r="O4906" t="s">
        <v>1366</v>
      </c>
      <c r="P4906">
        <v>14798</v>
      </c>
      <c r="Q4906">
        <v>41860650</v>
      </c>
      <c r="R4906" t="s">
        <v>102</v>
      </c>
      <c r="S4906">
        <v>100</v>
      </c>
      <c r="T4906" t="s">
        <v>4256</v>
      </c>
      <c r="U4906" s="4">
        <f>Tabla1[[#This Row],[OS-Valor Unitario]]-Tabla1[[#This Row],[costo_antes_iva]]</f>
        <v>0</v>
      </c>
      <c r="V4906" s="4">
        <f>Tabla1[[#This Row],[OS-Valor Unitario]]*Tabla1[[#This Row],[CANTIDAD ENTREGA SATELITE]]</f>
        <v>1500000</v>
      </c>
      <c r="W4906" s="4">
        <f>Tabla1[[#This Row],[costo_antes_iva]]*Tabla1[[#This Row],[CANTIDAD ENTREGA SATELITE]]</f>
        <v>1500000</v>
      </c>
      <c r="X4906" s="4">
        <f>Tabla1[[#This Row],[Valor total OS]]-Tabla1[[#This Row],[valor total op]]</f>
        <v>0</v>
      </c>
    </row>
    <row r="4907" spans="1:24" x14ac:dyDescent="0.3">
      <c r="A4907">
        <v>5507</v>
      </c>
      <c r="B4907" t="s">
        <v>8169</v>
      </c>
      <c r="C4907" t="s">
        <v>209</v>
      </c>
      <c r="D4907" t="s">
        <v>431</v>
      </c>
      <c r="E4907" t="s">
        <v>8170</v>
      </c>
      <c r="F4907" s="2">
        <v>45489</v>
      </c>
      <c r="G4907">
        <v>1400</v>
      </c>
      <c r="H4907" t="s">
        <v>88</v>
      </c>
      <c r="I4907" t="s">
        <v>8171</v>
      </c>
      <c r="J4907">
        <v>2</v>
      </c>
      <c r="K4907" t="s">
        <v>3357</v>
      </c>
      <c r="L4907">
        <v>1400</v>
      </c>
      <c r="M4907">
        <v>200</v>
      </c>
      <c r="N4907" t="s">
        <v>8168</v>
      </c>
      <c r="O4907" t="s">
        <v>1366</v>
      </c>
      <c r="P4907">
        <v>14771</v>
      </c>
      <c r="Q4907">
        <v>41860650</v>
      </c>
      <c r="R4907" t="s">
        <v>215</v>
      </c>
      <c r="S4907">
        <v>200</v>
      </c>
      <c r="T4907" t="s">
        <v>3359</v>
      </c>
      <c r="U4907" s="4">
        <f>Tabla1[[#This Row],[OS-Valor Unitario]]-Tabla1[[#This Row],[costo_antes_iva]]</f>
        <v>0</v>
      </c>
      <c r="V4907" s="4">
        <f>Tabla1[[#This Row],[OS-Valor Unitario]]*Tabla1[[#This Row],[CANTIDAD ENTREGA SATELITE]]</f>
        <v>280000</v>
      </c>
      <c r="W4907" s="4">
        <f>Tabla1[[#This Row],[costo_antes_iva]]*Tabla1[[#This Row],[CANTIDAD ENTREGA SATELITE]]</f>
        <v>280000</v>
      </c>
      <c r="X4907" s="4">
        <f>Tabla1[[#This Row],[Valor total OS]]-Tabla1[[#This Row],[valor total op]]</f>
        <v>0</v>
      </c>
    </row>
    <row r="4908" spans="1:24" x14ac:dyDescent="0.3">
      <c r="A4908">
        <v>5507</v>
      </c>
      <c r="B4908" t="s">
        <v>8169</v>
      </c>
      <c r="C4908" t="s">
        <v>209</v>
      </c>
      <c r="D4908" t="s">
        <v>431</v>
      </c>
      <c r="E4908" t="s">
        <v>8170</v>
      </c>
      <c r="F4908" s="2">
        <v>45489</v>
      </c>
      <c r="G4908">
        <v>6000</v>
      </c>
      <c r="H4908" t="s">
        <v>45</v>
      </c>
      <c r="I4908" t="s">
        <v>8171</v>
      </c>
      <c r="J4908">
        <v>2</v>
      </c>
      <c r="K4908" t="s">
        <v>328</v>
      </c>
      <c r="L4908">
        <v>6000</v>
      </c>
      <c r="M4908">
        <v>200</v>
      </c>
      <c r="N4908" t="s">
        <v>8168</v>
      </c>
      <c r="O4908" t="s">
        <v>1366</v>
      </c>
      <c r="P4908">
        <v>14661</v>
      </c>
      <c r="Q4908">
        <v>41860650</v>
      </c>
      <c r="R4908" t="s">
        <v>215</v>
      </c>
      <c r="S4908">
        <v>200</v>
      </c>
      <c r="T4908" t="s">
        <v>330</v>
      </c>
      <c r="U4908" s="4">
        <f>Tabla1[[#This Row],[OS-Valor Unitario]]-Tabla1[[#This Row],[costo_antes_iva]]</f>
        <v>0</v>
      </c>
      <c r="V4908" s="4">
        <f>Tabla1[[#This Row],[OS-Valor Unitario]]*Tabla1[[#This Row],[CANTIDAD ENTREGA SATELITE]]</f>
        <v>1200000</v>
      </c>
      <c r="W4908" s="4">
        <f>Tabla1[[#This Row],[costo_antes_iva]]*Tabla1[[#This Row],[CANTIDAD ENTREGA SATELITE]]</f>
        <v>1200000</v>
      </c>
      <c r="X4908" s="4">
        <f>Tabla1[[#This Row],[Valor total OS]]-Tabla1[[#This Row],[valor total op]]</f>
        <v>0</v>
      </c>
    </row>
    <row r="4909" spans="1:24" x14ac:dyDescent="0.3">
      <c r="A4909">
        <v>5507</v>
      </c>
      <c r="B4909" t="s">
        <v>8172</v>
      </c>
      <c r="C4909" t="s">
        <v>70</v>
      </c>
      <c r="D4909" t="s">
        <v>431</v>
      </c>
      <c r="E4909" t="s">
        <v>8173</v>
      </c>
      <c r="F4909" s="2">
        <v>45489</v>
      </c>
      <c r="G4909">
        <v>1400</v>
      </c>
      <c r="H4909" t="s">
        <v>88</v>
      </c>
      <c r="I4909" t="s">
        <v>8174</v>
      </c>
      <c r="J4909">
        <v>3</v>
      </c>
      <c r="K4909" t="s">
        <v>3357</v>
      </c>
      <c r="L4909">
        <v>1400</v>
      </c>
      <c r="M4909">
        <v>150</v>
      </c>
      <c r="N4909" t="s">
        <v>8168</v>
      </c>
      <c r="O4909" t="s">
        <v>1366</v>
      </c>
      <c r="P4909">
        <v>15099</v>
      </c>
      <c r="Q4909">
        <v>41860650</v>
      </c>
      <c r="R4909" t="s">
        <v>76</v>
      </c>
      <c r="S4909">
        <v>150</v>
      </c>
      <c r="T4909" t="s">
        <v>3359</v>
      </c>
      <c r="U4909" s="4">
        <f>Tabla1[[#This Row],[OS-Valor Unitario]]-Tabla1[[#This Row],[costo_antes_iva]]</f>
        <v>0</v>
      </c>
      <c r="V4909" s="4">
        <f>Tabla1[[#This Row],[OS-Valor Unitario]]*Tabla1[[#This Row],[CANTIDAD ENTREGA SATELITE]]</f>
        <v>210000</v>
      </c>
      <c r="W4909" s="4">
        <f>Tabla1[[#This Row],[costo_antes_iva]]*Tabla1[[#This Row],[CANTIDAD ENTREGA SATELITE]]</f>
        <v>210000</v>
      </c>
      <c r="X4909" s="4">
        <f>Tabla1[[#This Row],[Valor total OS]]-Tabla1[[#This Row],[valor total op]]</f>
        <v>0</v>
      </c>
    </row>
    <row r="4910" spans="1:24" x14ac:dyDescent="0.3">
      <c r="A4910">
        <v>5507</v>
      </c>
      <c r="B4910" t="s">
        <v>8172</v>
      </c>
      <c r="C4910" t="s">
        <v>70</v>
      </c>
      <c r="D4910" t="s">
        <v>431</v>
      </c>
      <c r="E4910" t="s">
        <v>8173</v>
      </c>
      <c r="F4910" s="2">
        <v>45489</v>
      </c>
      <c r="G4910">
        <v>10000</v>
      </c>
      <c r="H4910" t="s">
        <v>24</v>
      </c>
      <c r="I4910" t="s">
        <v>8174</v>
      </c>
      <c r="J4910">
        <v>3</v>
      </c>
      <c r="K4910" t="s">
        <v>74</v>
      </c>
      <c r="L4910">
        <v>12500</v>
      </c>
      <c r="M4910">
        <v>150</v>
      </c>
      <c r="N4910" t="s">
        <v>8168</v>
      </c>
      <c r="O4910" t="s">
        <v>1366</v>
      </c>
      <c r="P4910">
        <v>14953</v>
      </c>
      <c r="Q4910">
        <v>41860650</v>
      </c>
      <c r="R4910" t="s">
        <v>76</v>
      </c>
      <c r="S4910">
        <v>150</v>
      </c>
      <c r="T4910" t="s">
        <v>77</v>
      </c>
      <c r="U4910" s="4">
        <f>Tabla1[[#This Row],[OS-Valor Unitario]]-Tabla1[[#This Row],[costo_antes_iva]]</f>
        <v>2500</v>
      </c>
      <c r="V4910" s="4">
        <f>Tabla1[[#This Row],[OS-Valor Unitario]]*Tabla1[[#This Row],[CANTIDAD ENTREGA SATELITE]]</f>
        <v>1875000</v>
      </c>
      <c r="W4910" s="4">
        <f>Tabla1[[#This Row],[costo_antes_iva]]*Tabla1[[#This Row],[CANTIDAD ENTREGA SATELITE]]</f>
        <v>1500000</v>
      </c>
      <c r="X4910" s="4">
        <f>Tabla1[[#This Row],[Valor total OS]]-Tabla1[[#This Row],[valor total op]]</f>
        <v>375000</v>
      </c>
    </row>
    <row r="4911" spans="1:24" x14ac:dyDescent="0.3">
      <c r="A4911">
        <v>5507</v>
      </c>
      <c r="B4911" t="s">
        <v>8175</v>
      </c>
      <c r="C4911" t="s">
        <v>234</v>
      </c>
      <c r="D4911" t="s">
        <v>431</v>
      </c>
      <c r="E4911" t="s">
        <v>8176</v>
      </c>
      <c r="F4911" s="2">
        <v>45489</v>
      </c>
      <c r="G4911">
        <v>11000</v>
      </c>
      <c r="H4911" t="s">
        <v>24</v>
      </c>
      <c r="I4911" t="s">
        <v>8177</v>
      </c>
      <c r="J4911">
        <v>4</v>
      </c>
      <c r="K4911" t="s">
        <v>381</v>
      </c>
      <c r="L4911">
        <v>9000</v>
      </c>
      <c r="M4911">
        <v>100</v>
      </c>
      <c r="N4911" t="s">
        <v>8168</v>
      </c>
      <c r="O4911" t="s">
        <v>1366</v>
      </c>
      <c r="P4911">
        <v>14792</v>
      </c>
      <c r="Q4911">
        <v>41860650</v>
      </c>
      <c r="R4911" t="s">
        <v>29</v>
      </c>
      <c r="S4911">
        <v>100</v>
      </c>
      <c r="T4911" t="s">
        <v>382</v>
      </c>
      <c r="U4911" s="4">
        <f>Tabla1[[#This Row],[OS-Valor Unitario]]-Tabla1[[#This Row],[costo_antes_iva]]</f>
        <v>-2000</v>
      </c>
      <c r="V4911" s="4">
        <f>Tabla1[[#This Row],[OS-Valor Unitario]]*Tabla1[[#This Row],[CANTIDAD ENTREGA SATELITE]]</f>
        <v>900000</v>
      </c>
      <c r="W4911" s="4">
        <f>Tabla1[[#This Row],[costo_antes_iva]]*Tabla1[[#This Row],[CANTIDAD ENTREGA SATELITE]]</f>
        <v>1100000</v>
      </c>
      <c r="X4911" s="4">
        <f>Tabla1[[#This Row],[Valor total OS]]-Tabla1[[#This Row],[valor total op]]</f>
        <v>-200000</v>
      </c>
    </row>
    <row r="4912" spans="1:24" x14ac:dyDescent="0.3">
      <c r="A4912">
        <v>5507</v>
      </c>
      <c r="B4912" t="s">
        <v>8182</v>
      </c>
      <c r="C4912" t="s">
        <v>125</v>
      </c>
      <c r="D4912" t="s">
        <v>431</v>
      </c>
      <c r="E4912" t="s">
        <v>8183</v>
      </c>
      <c r="F4912" s="2">
        <v>45489</v>
      </c>
      <c r="G4912">
        <v>1400</v>
      </c>
      <c r="H4912" t="s">
        <v>88</v>
      </c>
      <c r="I4912" t="s">
        <v>8184</v>
      </c>
      <c r="J4912">
        <v>6</v>
      </c>
      <c r="K4912" t="s">
        <v>3357</v>
      </c>
      <c r="L4912">
        <v>1400</v>
      </c>
      <c r="M4912">
        <v>100</v>
      </c>
      <c r="N4912" t="s">
        <v>8168</v>
      </c>
      <c r="O4912" t="s">
        <v>1366</v>
      </c>
      <c r="P4912">
        <v>14799</v>
      </c>
      <c r="Q4912">
        <v>41860650</v>
      </c>
      <c r="R4912" t="s">
        <v>76</v>
      </c>
      <c r="S4912">
        <v>100</v>
      </c>
      <c r="T4912" t="s">
        <v>3359</v>
      </c>
      <c r="U4912" s="4">
        <f>Tabla1[[#This Row],[OS-Valor Unitario]]-Tabla1[[#This Row],[costo_antes_iva]]</f>
        <v>0</v>
      </c>
      <c r="V4912" s="4">
        <f>Tabla1[[#This Row],[OS-Valor Unitario]]*Tabla1[[#This Row],[CANTIDAD ENTREGA SATELITE]]</f>
        <v>140000</v>
      </c>
      <c r="W4912" s="4">
        <f>Tabla1[[#This Row],[costo_antes_iva]]*Tabla1[[#This Row],[CANTIDAD ENTREGA SATELITE]]</f>
        <v>140000</v>
      </c>
      <c r="X4912" s="4">
        <f>Tabla1[[#This Row],[Valor total OS]]-Tabla1[[#This Row],[valor total op]]</f>
        <v>0</v>
      </c>
    </row>
    <row r="4913" spans="1:24" x14ac:dyDescent="0.3">
      <c r="A4913">
        <v>5507</v>
      </c>
      <c r="B4913" t="s">
        <v>8182</v>
      </c>
      <c r="C4913" t="s">
        <v>125</v>
      </c>
      <c r="D4913" t="s">
        <v>431</v>
      </c>
      <c r="E4913" t="s">
        <v>8183</v>
      </c>
      <c r="F4913" s="2">
        <v>45489</v>
      </c>
      <c r="G4913">
        <v>10000</v>
      </c>
      <c r="H4913" t="s">
        <v>24</v>
      </c>
      <c r="I4913" t="s">
        <v>8184</v>
      </c>
      <c r="J4913">
        <v>6</v>
      </c>
      <c r="K4913" t="s">
        <v>4027</v>
      </c>
      <c r="L4913">
        <v>11500</v>
      </c>
      <c r="M4913">
        <v>100</v>
      </c>
      <c r="N4913" t="s">
        <v>8168</v>
      </c>
      <c r="O4913" t="s">
        <v>1366</v>
      </c>
      <c r="P4913">
        <v>14802</v>
      </c>
      <c r="Q4913">
        <v>41860650</v>
      </c>
      <c r="R4913" t="s">
        <v>76</v>
      </c>
      <c r="S4913">
        <v>100</v>
      </c>
      <c r="T4913" t="s">
        <v>4028</v>
      </c>
      <c r="U4913" s="4">
        <f>Tabla1[[#This Row],[OS-Valor Unitario]]-Tabla1[[#This Row],[costo_antes_iva]]</f>
        <v>1500</v>
      </c>
      <c r="V4913" s="4">
        <f>Tabla1[[#This Row],[OS-Valor Unitario]]*Tabla1[[#This Row],[CANTIDAD ENTREGA SATELITE]]</f>
        <v>1150000</v>
      </c>
      <c r="W4913" s="4">
        <f>Tabla1[[#This Row],[costo_antes_iva]]*Tabla1[[#This Row],[CANTIDAD ENTREGA SATELITE]]</f>
        <v>1000000</v>
      </c>
      <c r="X4913" s="4">
        <f>Tabla1[[#This Row],[Valor total OS]]-Tabla1[[#This Row],[valor total op]]</f>
        <v>150000</v>
      </c>
    </row>
    <row r="4914" spans="1:24" x14ac:dyDescent="0.3">
      <c r="A4914">
        <v>5507</v>
      </c>
      <c r="B4914" t="s">
        <v>8185</v>
      </c>
      <c r="C4914" t="s">
        <v>450</v>
      </c>
      <c r="D4914" t="s">
        <v>431</v>
      </c>
      <c r="E4914" t="s">
        <v>8186</v>
      </c>
      <c r="F4914" s="2">
        <v>45489</v>
      </c>
      <c r="G4914">
        <v>11000</v>
      </c>
      <c r="H4914" t="s">
        <v>24</v>
      </c>
      <c r="I4914" t="s">
        <v>8187</v>
      </c>
      <c r="J4914">
        <v>7</v>
      </c>
      <c r="K4914" t="s">
        <v>444</v>
      </c>
      <c r="L4914">
        <v>9000</v>
      </c>
      <c r="M4914">
        <v>150</v>
      </c>
      <c r="N4914" t="s">
        <v>8168</v>
      </c>
      <c r="O4914" t="s">
        <v>1366</v>
      </c>
      <c r="P4914">
        <v>14828</v>
      </c>
      <c r="Q4914">
        <v>41860650</v>
      </c>
      <c r="R4914" t="s">
        <v>29</v>
      </c>
      <c r="S4914">
        <v>150</v>
      </c>
      <c r="T4914" t="s">
        <v>445</v>
      </c>
      <c r="U4914" s="4">
        <f>Tabla1[[#This Row],[OS-Valor Unitario]]-Tabla1[[#This Row],[costo_antes_iva]]</f>
        <v>-2000</v>
      </c>
      <c r="V4914" s="4">
        <f>Tabla1[[#This Row],[OS-Valor Unitario]]*Tabla1[[#This Row],[CANTIDAD ENTREGA SATELITE]]</f>
        <v>1350000</v>
      </c>
      <c r="W4914" s="4">
        <f>Tabla1[[#This Row],[costo_antes_iva]]*Tabla1[[#This Row],[CANTIDAD ENTREGA SATELITE]]</f>
        <v>1650000</v>
      </c>
      <c r="X4914" s="4">
        <f>Tabla1[[#This Row],[Valor total OS]]-Tabla1[[#This Row],[valor total op]]</f>
        <v>-300000</v>
      </c>
    </row>
    <row r="4915" spans="1:24" x14ac:dyDescent="0.3">
      <c r="A4915">
        <v>5507</v>
      </c>
      <c r="B4915" t="s">
        <v>8188</v>
      </c>
      <c r="C4915" t="s">
        <v>827</v>
      </c>
      <c r="D4915" t="s">
        <v>431</v>
      </c>
      <c r="E4915" t="s">
        <v>8189</v>
      </c>
      <c r="F4915" s="2">
        <v>45489</v>
      </c>
      <c r="G4915">
        <v>3600</v>
      </c>
      <c r="H4915" t="s">
        <v>88</v>
      </c>
      <c r="I4915" t="s">
        <v>8190</v>
      </c>
      <c r="J4915">
        <v>8</v>
      </c>
      <c r="K4915" t="s">
        <v>129</v>
      </c>
      <c r="L4915">
        <v>3600</v>
      </c>
      <c r="M4915">
        <v>50</v>
      </c>
      <c r="N4915" t="s">
        <v>8168</v>
      </c>
      <c r="O4915" t="s">
        <v>1366</v>
      </c>
      <c r="P4915">
        <v>14706</v>
      </c>
      <c r="Q4915">
        <v>41860650</v>
      </c>
      <c r="R4915" t="s">
        <v>102</v>
      </c>
      <c r="S4915">
        <v>50</v>
      </c>
      <c r="T4915" t="s">
        <v>132</v>
      </c>
      <c r="U4915" s="4">
        <f>Tabla1[[#This Row],[OS-Valor Unitario]]-Tabla1[[#This Row],[costo_antes_iva]]</f>
        <v>0</v>
      </c>
      <c r="V4915" s="4">
        <f>Tabla1[[#This Row],[OS-Valor Unitario]]*Tabla1[[#This Row],[CANTIDAD ENTREGA SATELITE]]</f>
        <v>180000</v>
      </c>
      <c r="W4915" s="4">
        <f>Tabla1[[#This Row],[costo_antes_iva]]*Tabla1[[#This Row],[CANTIDAD ENTREGA SATELITE]]</f>
        <v>180000</v>
      </c>
      <c r="X4915" s="4">
        <f>Tabla1[[#This Row],[Valor total OS]]-Tabla1[[#This Row],[valor total op]]</f>
        <v>0</v>
      </c>
    </row>
    <row r="4916" spans="1:24" x14ac:dyDescent="0.3">
      <c r="A4916">
        <v>5507</v>
      </c>
      <c r="B4916" t="s">
        <v>8188</v>
      </c>
      <c r="C4916" t="s">
        <v>827</v>
      </c>
      <c r="D4916" t="s">
        <v>431</v>
      </c>
      <c r="E4916" t="s">
        <v>8189</v>
      </c>
      <c r="F4916" s="2">
        <v>45489</v>
      </c>
      <c r="G4916">
        <v>15000</v>
      </c>
      <c r="H4916" t="s">
        <v>24</v>
      </c>
      <c r="I4916" t="s">
        <v>8190</v>
      </c>
      <c r="J4916">
        <v>8</v>
      </c>
      <c r="K4916" t="s">
        <v>4255</v>
      </c>
      <c r="L4916">
        <v>15000</v>
      </c>
      <c r="M4916">
        <v>50</v>
      </c>
      <c r="N4916" t="s">
        <v>8168</v>
      </c>
      <c r="O4916" t="s">
        <v>1366</v>
      </c>
      <c r="P4916">
        <v>14842</v>
      </c>
      <c r="Q4916">
        <v>41860650</v>
      </c>
      <c r="R4916" t="s">
        <v>102</v>
      </c>
      <c r="S4916">
        <v>50</v>
      </c>
      <c r="T4916" t="s">
        <v>4256</v>
      </c>
      <c r="U4916" s="4">
        <f>Tabla1[[#This Row],[OS-Valor Unitario]]-Tabla1[[#This Row],[costo_antes_iva]]</f>
        <v>0</v>
      </c>
      <c r="V4916" s="4">
        <f>Tabla1[[#This Row],[OS-Valor Unitario]]*Tabla1[[#This Row],[CANTIDAD ENTREGA SATELITE]]</f>
        <v>750000</v>
      </c>
      <c r="W4916" s="4">
        <f>Tabla1[[#This Row],[costo_antes_iva]]*Tabla1[[#This Row],[CANTIDAD ENTREGA SATELITE]]</f>
        <v>750000</v>
      </c>
      <c r="X4916" s="4">
        <f>Tabla1[[#This Row],[Valor total OS]]-Tabla1[[#This Row],[valor total op]]</f>
        <v>0</v>
      </c>
    </row>
    <row r="4917" spans="1:24" x14ac:dyDescent="0.3">
      <c r="A4917">
        <v>5506</v>
      </c>
      <c r="B4917" t="s">
        <v>8191</v>
      </c>
      <c r="C4917" t="s">
        <v>99</v>
      </c>
      <c r="D4917" t="s">
        <v>7183</v>
      </c>
      <c r="E4917" t="s">
        <v>8192</v>
      </c>
      <c r="F4917" s="2">
        <v>45489</v>
      </c>
      <c r="G4917">
        <v>16000</v>
      </c>
      <c r="H4917" t="s">
        <v>24</v>
      </c>
      <c r="I4917" t="s">
        <v>8193</v>
      </c>
      <c r="J4917">
        <v>1</v>
      </c>
      <c r="K4917" t="s">
        <v>4712</v>
      </c>
      <c r="L4917">
        <v>16000</v>
      </c>
      <c r="M4917">
        <v>10</v>
      </c>
      <c r="N4917" t="s">
        <v>8194</v>
      </c>
      <c r="O4917" t="s">
        <v>28</v>
      </c>
      <c r="P4917">
        <v>14738</v>
      </c>
      <c r="Q4917">
        <v>1637880</v>
      </c>
      <c r="R4917" t="s">
        <v>102</v>
      </c>
      <c r="S4917">
        <v>10</v>
      </c>
      <c r="T4917" t="s">
        <v>4713</v>
      </c>
      <c r="U4917" s="4">
        <f>Tabla1[[#This Row],[OS-Valor Unitario]]-Tabla1[[#This Row],[costo_antes_iva]]</f>
        <v>0</v>
      </c>
      <c r="V4917" s="4">
        <f>Tabla1[[#This Row],[OS-Valor Unitario]]*Tabla1[[#This Row],[CANTIDAD ENTREGA SATELITE]]</f>
        <v>160000</v>
      </c>
      <c r="W4917" s="4">
        <f>Tabla1[[#This Row],[costo_antes_iva]]*Tabla1[[#This Row],[CANTIDAD ENTREGA SATELITE]]</f>
        <v>160000</v>
      </c>
      <c r="X4917" s="4">
        <f>Tabla1[[#This Row],[Valor total OS]]-Tabla1[[#This Row],[valor total op]]</f>
        <v>0</v>
      </c>
    </row>
    <row r="4918" spans="1:24" x14ac:dyDescent="0.3">
      <c r="A4918">
        <v>5506</v>
      </c>
      <c r="B4918" t="s">
        <v>8191</v>
      </c>
      <c r="C4918" t="s">
        <v>99</v>
      </c>
      <c r="D4918" t="s">
        <v>7183</v>
      </c>
      <c r="E4918" t="s">
        <v>8192</v>
      </c>
      <c r="F4918" s="2">
        <v>45489</v>
      </c>
      <c r="G4918">
        <v>1400</v>
      </c>
      <c r="H4918" t="s">
        <v>88</v>
      </c>
      <c r="I4918" t="s">
        <v>8193</v>
      </c>
      <c r="J4918">
        <v>1</v>
      </c>
      <c r="K4918" t="s">
        <v>434</v>
      </c>
      <c r="L4918">
        <v>800</v>
      </c>
      <c r="M4918">
        <v>10</v>
      </c>
      <c r="N4918" t="s">
        <v>8194</v>
      </c>
      <c r="O4918" t="s">
        <v>28</v>
      </c>
      <c r="P4918">
        <v>14704</v>
      </c>
      <c r="Q4918">
        <v>1637880</v>
      </c>
      <c r="R4918" t="s">
        <v>102</v>
      </c>
      <c r="S4918">
        <v>10</v>
      </c>
      <c r="T4918" t="s">
        <v>436</v>
      </c>
      <c r="U4918" s="4">
        <f>Tabla1[[#This Row],[OS-Valor Unitario]]-Tabla1[[#This Row],[costo_antes_iva]]</f>
        <v>-600</v>
      </c>
      <c r="V4918" s="4">
        <f>Tabla1[[#This Row],[OS-Valor Unitario]]*Tabla1[[#This Row],[CANTIDAD ENTREGA SATELITE]]</f>
        <v>8000</v>
      </c>
      <c r="W4918" s="4">
        <f>Tabla1[[#This Row],[costo_antes_iva]]*Tabla1[[#This Row],[CANTIDAD ENTREGA SATELITE]]</f>
        <v>14000</v>
      </c>
      <c r="X4918" s="4">
        <f>Tabla1[[#This Row],[Valor total OS]]-Tabla1[[#This Row],[valor total op]]</f>
        <v>-6000</v>
      </c>
    </row>
    <row r="4919" spans="1:24" x14ac:dyDescent="0.3">
      <c r="A4919">
        <v>5506</v>
      </c>
      <c r="B4919" t="s">
        <v>8195</v>
      </c>
      <c r="C4919" t="s">
        <v>99</v>
      </c>
      <c r="D4919" t="s">
        <v>7183</v>
      </c>
      <c r="E4919" t="s">
        <v>8196</v>
      </c>
      <c r="F4919" s="2">
        <v>45489</v>
      </c>
      <c r="G4919">
        <v>16000</v>
      </c>
      <c r="H4919" t="s">
        <v>24</v>
      </c>
      <c r="I4919" t="s">
        <v>8197</v>
      </c>
      <c r="J4919">
        <v>2</v>
      </c>
      <c r="K4919" t="s">
        <v>4712</v>
      </c>
      <c r="L4919">
        <v>16000</v>
      </c>
      <c r="M4919">
        <v>10</v>
      </c>
      <c r="N4919" t="s">
        <v>8194</v>
      </c>
      <c r="O4919" t="s">
        <v>28</v>
      </c>
      <c r="P4919">
        <v>14739</v>
      </c>
      <c r="Q4919">
        <v>1637880</v>
      </c>
      <c r="R4919" t="s">
        <v>102</v>
      </c>
      <c r="S4919">
        <v>10</v>
      </c>
      <c r="T4919" t="s">
        <v>4713</v>
      </c>
      <c r="U4919" s="4">
        <f>Tabla1[[#This Row],[OS-Valor Unitario]]-Tabla1[[#This Row],[costo_antes_iva]]</f>
        <v>0</v>
      </c>
      <c r="V4919" s="4">
        <f>Tabla1[[#This Row],[OS-Valor Unitario]]*Tabla1[[#This Row],[CANTIDAD ENTREGA SATELITE]]</f>
        <v>160000</v>
      </c>
      <c r="W4919" s="4">
        <f>Tabla1[[#This Row],[costo_antes_iva]]*Tabla1[[#This Row],[CANTIDAD ENTREGA SATELITE]]</f>
        <v>160000</v>
      </c>
      <c r="X4919" s="4">
        <f>Tabla1[[#This Row],[Valor total OS]]-Tabla1[[#This Row],[valor total op]]</f>
        <v>0</v>
      </c>
    </row>
    <row r="4920" spans="1:24" x14ac:dyDescent="0.3">
      <c r="A4920">
        <v>5506</v>
      </c>
      <c r="B4920" t="s">
        <v>8195</v>
      </c>
      <c r="C4920" t="s">
        <v>99</v>
      </c>
      <c r="D4920" t="s">
        <v>7183</v>
      </c>
      <c r="E4920" t="s">
        <v>8196</v>
      </c>
      <c r="F4920" s="2">
        <v>45489</v>
      </c>
      <c r="G4920">
        <v>1400</v>
      </c>
      <c r="H4920" t="s">
        <v>88</v>
      </c>
      <c r="I4920" t="s">
        <v>8197</v>
      </c>
      <c r="J4920">
        <v>2</v>
      </c>
      <c r="K4920" t="s">
        <v>434</v>
      </c>
      <c r="L4920">
        <v>800</v>
      </c>
      <c r="M4920">
        <v>10</v>
      </c>
      <c r="N4920" t="s">
        <v>8194</v>
      </c>
      <c r="O4920" t="s">
        <v>28</v>
      </c>
      <c r="P4920">
        <v>14705</v>
      </c>
      <c r="Q4920">
        <v>1637880</v>
      </c>
      <c r="R4920" t="s">
        <v>102</v>
      </c>
      <c r="S4920">
        <v>10</v>
      </c>
      <c r="T4920" t="s">
        <v>436</v>
      </c>
      <c r="U4920" s="4">
        <f>Tabla1[[#This Row],[OS-Valor Unitario]]-Tabla1[[#This Row],[costo_antes_iva]]</f>
        <v>-600</v>
      </c>
      <c r="V4920" s="4">
        <f>Tabla1[[#This Row],[OS-Valor Unitario]]*Tabla1[[#This Row],[CANTIDAD ENTREGA SATELITE]]</f>
        <v>8000</v>
      </c>
      <c r="W4920" s="4">
        <f>Tabla1[[#This Row],[costo_antes_iva]]*Tabla1[[#This Row],[CANTIDAD ENTREGA SATELITE]]</f>
        <v>14000</v>
      </c>
      <c r="X4920" s="4">
        <f>Tabla1[[#This Row],[Valor total OS]]-Tabla1[[#This Row],[valor total op]]</f>
        <v>-6000</v>
      </c>
    </row>
    <row r="4921" spans="1:24" x14ac:dyDescent="0.3">
      <c r="A4921">
        <v>5505</v>
      </c>
      <c r="B4921" t="s">
        <v>8198</v>
      </c>
      <c r="C4921" t="s">
        <v>84</v>
      </c>
      <c r="D4921" t="s">
        <v>156</v>
      </c>
      <c r="E4921" t="s">
        <v>8199</v>
      </c>
      <c r="F4921" s="2">
        <v>45489</v>
      </c>
      <c r="G4921">
        <v>3200</v>
      </c>
      <c r="H4921" t="s">
        <v>24</v>
      </c>
      <c r="I4921" t="s">
        <v>8200</v>
      </c>
      <c r="J4921">
        <v>1</v>
      </c>
      <c r="K4921" t="s">
        <v>8201</v>
      </c>
      <c r="L4921">
        <v>3500</v>
      </c>
      <c r="M4921">
        <v>15</v>
      </c>
      <c r="N4921" t="s">
        <v>8202</v>
      </c>
      <c r="O4921" t="s">
        <v>114</v>
      </c>
      <c r="P4921">
        <v>14662</v>
      </c>
      <c r="Q4921">
        <v>511250</v>
      </c>
      <c r="R4921" t="s">
        <v>523</v>
      </c>
      <c r="S4921">
        <v>15</v>
      </c>
      <c r="T4921" t="s">
        <v>8201</v>
      </c>
      <c r="U4921" s="4">
        <f>Tabla1[[#This Row],[OS-Valor Unitario]]-Tabla1[[#This Row],[costo_antes_iva]]</f>
        <v>300</v>
      </c>
      <c r="V4921" s="4">
        <f>Tabla1[[#This Row],[OS-Valor Unitario]]*Tabla1[[#This Row],[CANTIDAD ENTREGA SATELITE]]</f>
        <v>52500</v>
      </c>
      <c r="W4921" s="4">
        <f>Tabla1[[#This Row],[costo_antes_iva]]*Tabla1[[#This Row],[CANTIDAD ENTREGA SATELITE]]</f>
        <v>48000</v>
      </c>
      <c r="X4921" s="4">
        <f>Tabla1[[#This Row],[Valor total OS]]-Tabla1[[#This Row],[valor total op]]</f>
        <v>4500</v>
      </c>
    </row>
    <row r="4922" spans="1:24" x14ac:dyDescent="0.3">
      <c r="A4922">
        <v>5505</v>
      </c>
      <c r="B4922" t="s">
        <v>8198</v>
      </c>
      <c r="C4922" t="s">
        <v>84</v>
      </c>
      <c r="D4922" t="s">
        <v>156</v>
      </c>
      <c r="E4922" t="s">
        <v>8199</v>
      </c>
      <c r="F4922" s="2">
        <v>45489</v>
      </c>
      <c r="G4922">
        <v>900</v>
      </c>
      <c r="H4922" t="s">
        <v>88</v>
      </c>
      <c r="I4922" t="s">
        <v>8200</v>
      </c>
      <c r="J4922">
        <v>1</v>
      </c>
      <c r="K4922" t="s">
        <v>3357</v>
      </c>
      <c r="L4922">
        <v>2000</v>
      </c>
      <c r="M4922">
        <v>15</v>
      </c>
      <c r="N4922" t="s">
        <v>8202</v>
      </c>
      <c r="O4922" t="s">
        <v>114</v>
      </c>
      <c r="P4922">
        <v>14782</v>
      </c>
      <c r="Q4922">
        <v>511250</v>
      </c>
      <c r="R4922" t="s">
        <v>523</v>
      </c>
      <c r="S4922">
        <v>15</v>
      </c>
      <c r="T4922" t="s">
        <v>3359</v>
      </c>
      <c r="U4922" s="4">
        <f>Tabla1[[#This Row],[OS-Valor Unitario]]-Tabla1[[#This Row],[costo_antes_iva]]</f>
        <v>1100</v>
      </c>
      <c r="V4922" s="4">
        <f>Tabla1[[#This Row],[OS-Valor Unitario]]*Tabla1[[#This Row],[CANTIDAD ENTREGA SATELITE]]</f>
        <v>30000</v>
      </c>
      <c r="W4922" s="4">
        <f>Tabla1[[#This Row],[costo_antes_iva]]*Tabla1[[#This Row],[CANTIDAD ENTREGA SATELITE]]</f>
        <v>13500</v>
      </c>
      <c r="X4922" s="4">
        <f>Tabla1[[#This Row],[Valor total OS]]-Tabla1[[#This Row],[valor total op]]</f>
        <v>16500</v>
      </c>
    </row>
    <row r="4923" spans="1:24" x14ac:dyDescent="0.3">
      <c r="A4923">
        <v>5505</v>
      </c>
      <c r="B4923" t="s">
        <v>8203</v>
      </c>
      <c r="C4923" t="s">
        <v>84</v>
      </c>
      <c r="D4923" t="s">
        <v>156</v>
      </c>
      <c r="E4923" t="s">
        <v>8199</v>
      </c>
      <c r="F4923" s="2">
        <v>45489</v>
      </c>
      <c r="G4923">
        <v>3200</v>
      </c>
      <c r="H4923" t="s">
        <v>24</v>
      </c>
      <c r="I4923" t="s">
        <v>8204</v>
      </c>
      <c r="J4923">
        <v>2</v>
      </c>
      <c r="K4923" t="s">
        <v>8201</v>
      </c>
      <c r="L4923">
        <v>3500</v>
      </c>
      <c r="M4923">
        <v>10</v>
      </c>
      <c r="N4923" t="s">
        <v>8202</v>
      </c>
      <c r="O4923" t="s">
        <v>114</v>
      </c>
      <c r="P4923">
        <v>14665</v>
      </c>
      <c r="Q4923">
        <v>511250</v>
      </c>
      <c r="R4923" t="s">
        <v>523</v>
      </c>
      <c r="S4923">
        <v>10</v>
      </c>
      <c r="T4923" t="s">
        <v>8201</v>
      </c>
      <c r="U4923" s="4">
        <f>Tabla1[[#This Row],[OS-Valor Unitario]]-Tabla1[[#This Row],[costo_antes_iva]]</f>
        <v>300</v>
      </c>
      <c r="V4923" s="4">
        <f>Tabla1[[#This Row],[OS-Valor Unitario]]*Tabla1[[#This Row],[CANTIDAD ENTREGA SATELITE]]</f>
        <v>35000</v>
      </c>
      <c r="W4923" s="4">
        <f>Tabla1[[#This Row],[costo_antes_iva]]*Tabla1[[#This Row],[CANTIDAD ENTREGA SATELITE]]</f>
        <v>32000</v>
      </c>
      <c r="X4923" s="4">
        <f>Tabla1[[#This Row],[Valor total OS]]-Tabla1[[#This Row],[valor total op]]</f>
        <v>3000</v>
      </c>
    </row>
    <row r="4924" spans="1:24" x14ac:dyDescent="0.3">
      <c r="A4924">
        <v>5505</v>
      </c>
      <c r="B4924" t="s">
        <v>8203</v>
      </c>
      <c r="C4924" t="s">
        <v>84</v>
      </c>
      <c r="D4924" t="s">
        <v>156</v>
      </c>
      <c r="E4924" t="s">
        <v>8199</v>
      </c>
      <c r="F4924" s="2">
        <v>45489</v>
      </c>
      <c r="G4924">
        <v>900</v>
      </c>
      <c r="H4924" t="s">
        <v>88</v>
      </c>
      <c r="I4924" t="s">
        <v>8204</v>
      </c>
      <c r="J4924">
        <v>2</v>
      </c>
      <c r="K4924" t="s">
        <v>3357</v>
      </c>
      <c r="L4924">
        <v>2000</v>
      </c>
      <c r="M4924">
        <v>10</v>
      </c>
      <c r="N4924" t="s">
        <v>8202</v>
      </c>
      <c r="O4924" t="s">
        <v>114</v>
      </c>
      <c r="P4924">
        <v>14783</v>
      </c>
      <c r="Q4924">
        <v>511250</v>
      </c>
      <c r="R4924" t="s">
        <v>523</v>
      </c>
      <c r="S4924">
        <v>10</v>
      </c>
      <c r="T4924" t="s">
        <v>3359</v>
      </c>
      <c r="U4924" s="4">
        <f>Tabla1[[#This Row],[OS-Valor Unitario]]-Tabla1[[#This Row],[costo_antes_iva]]</f>
        <v>1100</v>
      </c>
      <c r="V4924" s="4">
        <f>Tabla1[[#This Row],[OS-Valor Unitario]]*Tabla1[[#This Row],[CANTIDAD ENTREGA SATELITE]]</f>
        <v>20000</v>
      </c>
      <c r="W4924" s="4">
        <f>Tabla1[[#This Row],[costo_antes_iva]]*Tabla1[[#This Row],[CANTIDAD ENTREGA SATELITE]]</f>
        <v>9000</v>
      </c>
      <c r="X4924" s="4">
        <f>Tabla1[[#This Row],[Valor total OS]]-Tabla1[[#This Row],[valor total op]]</f>
        <v>11000</v>
      </c>
    </row>
    <row r="4925" spans="1:24" x14ac:dyDescent="0.3">
      <c r="A4925">
        <v>5503</v>
      </c>
      <c r="B4925" t="s">
        <v>8205</v>
      </c>
      <c r="C4925" t="s">
        <v>7459</v>
      </c>
      <c r="D4925" t="s">
        <v>7460</v>
      </c>
      <c r="E4925" t="s">
        <v>8206</v>
      </c>
      <c r="F4925" s="2">
        <v>45488</v>
      </c>
      <c r="G4925">
        <v>22000</v>
      </c>
      <c r="H4925" t="s">
        <v>326</v>
      </c>
      <c r="I4925" t="s">
        <v>8207</v>
      </c>
      <c r="J4925">
        <v>1</v>
      </c>
      <c r="K4925" t="s">
        <v>207</v>
      </c>
      <c r="L4925">
        <v>22000</v>
      </c>
      <c r="M4925">
        <v>100</v>
      </c>
      <c r="N4925" t="s">
        <v>8208</v>
      </c>
      <c r="O4925" t="s">
        <v>1011</v>
      </c>
      <c r="P4925">
        <v>14615</v>
      </c>
      <c r="Q4925">
        <v>3980700</v>
      </c>
      <c r="R4925" t="s">
        <v>7459</v>
      </c>
      <c r="S4925">
        <v>100</v>
      </c>
      <c r="T4925" t="s">
        <v>207</v>
      </c>
      <c r="U4925" s="4">
        <f>Tabla1[[#This Row],[OS-Valor Unitario]]-Tabla1[[#This Row],[costo_antes_iva]]</f>
        <v>0</v>
      </c>
      <c r="V4925" s="4">
        <f>Tabla1[[#This Row],[OS-Valor Unitario]]*Tabla1[[#This Row],[CANTIDAD ENTREGA SATELITE]]</f>
        <v>2200000</v>
      </c>
      <c r="W4925" s="4">
        <f>Tabla1[[#This Row],[costo_antes_iva]]*Tabla1[[#This Row],[CANTIDAD ENTREGA SATELITE]]</f>
        <v>2200000</v>
      </c>
      <c r="X4925" s="4">
        <f>Tabla1[[#This Row],[Valor total OS]]-Tabla1[[#This Row],[valor total op]]</f>
        <v>0</v>
      </c>
    </row>
    <row r="4926" spans="1:24" x14ac:dyDescent="0.3">
      <c r="A4926">
        <v>5502</v>
      </c>
      <c r="B4926" t="s">
        <v>8209</v>
      </c>
      <c r="C4926" t="s">
        <v>92</v>
      </c>
      <c r="D4926" t="s">
        <v>520</v>
      </c>
      <c r="E4926" t="s">
        <v>8210</v>
      </c>
      <c r="F4926" s="2">
        <v>45485</v>
      </c>
      <c r="G4926">
        <v>8000</v>
      </c>
      <c r="H4926" t="s">
        <v>35</v>
      </c>
      <c r="I4926" t="s">
        <v>8211</v>
      </c>
      <c r="J4926">
        <v>1</v>
      </c>
      <c r="K4926" t="s">
        <v>37</v>
      </c>
      <c r="L4926">
        <v>8000</v>
      </c>
      <c r="M4926">
        <v>130</v>
      </c>
      <c r="N4926" t="s">
        <v>8212</v>
      </c>
      <c r="O4926" t="s">
        <v>28</v>
      </c>
      <c r="P4926">
        <v>14684</v>
      </c>
      <c r="Q4926">
        <v>15268288</v>
      </c>
      <c r="R4926" t="s">
        <v>14856</v>
      </c>
      <c r="S4926">
        <v>130</v>
      </c>
      <c r="T4926" t="s">
        <v>37</v>
      </c>
      <c r="U4926" s="4">
        <f>Tabla1[[#This Row],[OS-Valor Unitario]]-Tabla1[[#This Row],[costo_antes_iva]]</f>
        <v>0</v>
      </c>
      <c r="V4926" s="4">
        <f>Tabla1[[#This Row],[OS-Valor Unitario]]*Tabla1[[#This Row],[CANTIDAD ENTREGA SATELITE]]</f>
        <v>1040000</v>
      </c>
      <c r="W4926" s="4">
        <f>Tabla1[[#This Row],[costo_antes_iva]]*Tabla1[[#This Row],[CANTIDAD ENTREGA SATELITE]]</f>
        <v>1040000</v>
      </c>
      <c r="X4926" s="4">
        <f>Tabla1[[#This Row],[Valor total OS]]-Tabla1[[#This Row],[valor total op]]</f>
        <v>0</v>
      </c>
    </row>
    <row r="4927" spans="1:24" x14ac:dyDescent="0.3">
      <c r="A4927">
        <v>5502</v>
      </c>
      <c r="B4927" t="s">
        <v>8209</v>
      </c>
      <c r="C4927" t="s">
        <v>92</v>
      </c>
      <c r="D4927" t="s">
        <v>520</v>
      </c>
      <c r="E4927" t="s">
        <v>8210</v>
      </c>
      <c r="F4927" s="2">
        <v>45485</v>
      </c>
      <c r="G4927">
        <v>7000</v>
      </c>
      <c r="H4927" t="s">
        <v>24</v>
      </c>
      <c r="I4927" t="s">
        <v>8211</v>
      </c>
      <c r="J4927">
        <v>1</v>
      </c>
      <c r="K4927" t="s">
        <v>264</v>
      </c>
      <c r="L4927">
        <v>7500</v>
      </c>
      <c r="M4927">
        <v>130</v>
      </c>
      <c r="N4927" t="s">
        <v>8212</v>
      </c>
      <c r="O4927" t="s">
        <v>28</v>
      </c>
      <c r="P4927">
        <v>14778</v>
      </c>
      <c r="Q4927">
        <v>15268288</v>
      </c>
      <c r="R4927" t="s">
        <v>14856</v>
      </c>
      <c r="S4927">
        <v>130</v>
      </c>
      <c r="T4927" t="s">
        <v>264</v>
      </c>
      <c r="U4927" s="4">
        <f>Tabla1[[#This Row],[OS-Valor Unitario]]-Tabla1[[#This Row],[costo_antes_iva]]</f>
        <v>500</v>
      </c>
      <c r="V4927" s="4">
        <f>Tabla1[[#This Row],[OS-Valor Unitario]]*Tabla1[[#This Row],[CANTIDAD ENTREGA SATELITE]]</f>
        <v>975000</v>
      </c>
      <c r="W4927" s="4">
        <f>Tabla1[[#This Row],[costo_antes_iva]]*Tabla1[[#This Row],[CANTIDAD ENTREGA SATELITE]]</f>
        <v>910000</v>
      </c>
      <c r="X4927" s="4">
        <f>Tabla1[[#This Row],[Valor total OS]]-Tabla1[[#This Row],[valor total op]]</f>
        <v>65000</v>
      </c>
    </row>
    <row r="4928" spans="1:24" x14ac:dyDescent="0.3">
      <c r="A4928">
        <v>5502</v>
      </c>
      <c r="B4928" t="s">
        <v>8213</v>
      </c>
      <c r="C4928" t="s">
        <v>92</v>
      </c>
      <c r="D4928" t="s">
        <v>520</v>
      </c>
      <c r="E4928" t="s">
        <v>8214</v>
      </c>
      <c r="F4928" s="2">
        <v>45485</v>
      </c>
      <c r="G4928">
        <v>8000</v>
      </c>
      <c r="H4928" t="s">
        <v>35</v>
      </c>
      <c r="I4928" t="s">
        <v>8215</v>
      </c>
      <c r="J4928">
        <v>2</v>
      </c>
      <c r="K4928" t="s">
        <v>37</v>
      </c>
      <c r="L4928">
        <v>8000</v>
      </c>
      <c r="M4928">
        <v>58</v>
      </c>
      <c r="N4928" t="s">
        <v>8212</v>
      </c>
      <c r="O4928" t="s">
        <v>28</v>
      </c>
      <c r="P4928">
        <v>14685</v>
      </c>
      <c r="Q4928">
        <v>15268288</v>
      </c>
      <c r="R4928" t="s">
        <v>14856</v>
      </c>
      <c r="S4928">
        <v>58</v>
      </c>
      <c r="T4928" t="s">
        <v>37</v>
      </c>
      <c r="U4928" s="4">
        <f>Tabla1[[#This Row],[OS-Valor Unitario]]-Tabla1[[#This Row],[costo_antes_iva]]</f>
        <v>0</v>
      </c>
      <c r="V4928" s="4">
        <f>Tabla1[[#This Row],[OS-Valor Unitario]]*Tabla1[[#This Row],[CANTIDAD ENTREGA SATELITE]]</f>
        <v>464000</v>
      </c>
      <c r="W4928" s="4">
        <f>Tabla1[[#This Row],[costo_antes_iva]]*Tabla1[[#This Row],[CANTIDAD ENTREGA SATELITE]]</f>
        <v>464000</v>
      </c>
      <c r="X4928" s="4">
        <f>Tabla1[[#This Row],[Valor total OS]]-Tabla1[[#This Row],[valor total op]]</f>
        <v>0</v>
      </c>
    </row>
    <row r="4929" spans="1:24" x14ac:dyDescent="0.3">
      <c r="A4929">
        <v>5502</v>
      </c>
      <c r="B4929" t="s">
        <v>8213</v>
      </c>
      <c r="C4929" t="s">
        <v>92</v>
      </c>
      <c r="D4929" t="s">
        <v>520</v>
      </c>
      <c r="E4929" t="s">
        <v>8214</v>
      </c>
      <c r="F4929" s="2">
        <v>45485</v>
      </c>
      <c r="G4929">
        <v>7000</v>
      </c>
      <c r="H4929" t="s">
        <v>24</v>
      </c>
      <c r="I4929" t="s">
        <v>8215</v>
      </c>
      <c r="J4929">
        <v>2</v>
      </c>
      <c r="K4929" t="s">
        <v>264</v>
      </c>
      <c r="L4929">
        <v>7500</v>
      </c>
      <c r="M4929">
        <v>58</v>
      </c>
      <c r="N4929" t="s">
        <v>8212</v>
      </c>
      <c r="O4929" t="s">
        <v>28</v>
      </c>
      <c r="P4929">
        <v>14779</v>
      </c>
      <c r="Q4929">
        <v>15268288</v>
      </c>
      <c r="R4929" t="s">
        <v>14856</v>
      </c>
      <c r="S4929">
        <v>58</v>
      </c>
      <c r="T4929" t="s">
        <v>264</v>
      </c>
      <c r="U4929" s="4">
        <f>Tabla1[[#This Row],[OS-Valor Unitario]]-Tabla1[[#This Row],[costo_antes_iva]]</f>
        <v>500</v>
      </c>
      <c r="V4929" s="4">
        <f>Tabla1[[#This Row],[OS-Valor Unitario]]*Tabla1[[#This Row],[CANTIDAD ENTREGA SATELITE]]</f>
        <v>435000</v>
      </c>
      <c r="W4929" s="4">
        <f>Tabla1[[#This Row],[costo_antes_iva]]*Tabla1[[#This Row],[CANTIDAD ENTREGA SATELITE]]</f>
        <v>406000</v>
      </c>
      <c r="X4929" s="4">
        <f>Tabla1[[#This Row],[Valor total OS]]-Tabla1[[#This Row],[valor total op]]</f>
        <v>29000</v>
      </c>
    </row>
    <row r="4930" spans="1:24" x14ac:dyDescent="0.3">
      <c r="A4930">
        <v>5502</v>
      </c>
      <c r="B4930" t="s">
        <v>8216</v>
      </c>
      <c r="C4930" t="s">
        <v>92</v>
      </c>
      <c r="D4930" t="s">
        <v>520</v>
      </c>
      <c r="E4930" t="s">
        <v>8217</v>
      </c>
      <c r="F4930" s="2">
        <v>45485</v>
      </c>
      <c r="G4930">
        <v>8000</v>
      </c>
      <c r="H4930" t="s">
        <v>35</v>
      </c>
      <c r="I4930" t="s">
        <v>8218</v>
      </c>
      <c r="J4930">
        <v>3</v>
      </c>
      <c r="K4930" t="s">
        <v>37</v>
      </c>
      <c r="L4930">
        <v>8000</v>
      </c>
      <c r="M4930">
        <v>8</v>
      </c>
      <c r="N4930" t="s">
        <v>8212</v>
      </c>
      <c r="O4930" t="s">
        <v>28</v>
      </c>
      <c r="P4930">
        <v>14686</v>
      </c>
      <c r="Q4930">
        <v>15268288</v>
      </c>
      <c r="R4930" t="s">
        <v>14856</v>
      </c>
      <c r="S4930">
        <v>8</v>
      </c>
      <c r="T4930" t="s">
        <v>37</v>
      </c>
      <c r="U4930" s="4">
        <f>Tabla1[[#This Row],[OS-Valor Unitario]]-Tabla1[[#This Row],[costo_antes_iva]]</f>
        <v>0</v>
      </c>
      <c r="V4930" s="4">
        <f>Tabla1[[#This Row],[OS-Valor Unitario]]*Tabla1[[#This Row],[CANTIDAD ENTREGA SATELITE]]</f>
        <v>64000</v>
      </c>
      <c r="W4930" s="4">
        <f>Tabla1[[#This Row],[costo_antes_iva]]*Tabla1[[#This Row],[CANTIDAD ENTREGA SATELITE]]</f>
        <v>64000</v>
      </c>
      <c r="X4930" s="4">
        <f>Tabla1[[#This Row],[Valor total OS]]-Tabla1[[#This Row],[valor total op]]</f>
        <v>0</v>
      </c>
    </row>
    <row r="4931" spans="1:24" x14ac:dyDescent="0.3">
      <c r="A4931">
        <v>5502</v>
      </c>
      <c r="B4931" t="s">
        <v>8216</v>
      </c>
      <c r="C4931" t="s">
        <v>92</v>
      </c>
      <c r="D4931" t="s">
        <v>520</v>
      </c>
      <c r="E4931" t="s">
        <v>8217</v>
      </c>
      <c r="F4931" s="2">
        <v>45485</v>
      </c>
      <c r="G4931">
        <v>7000</v>
      </c>
      <c r="H4931" t="s">
        <v>24</v>
      </c>
      <c r="I4931" t="s">
        <v>8218</v>
      </c>
      <c r="J4931">
        <v>3</v>
      </c>
      <c r="K4931" t="s">
        <v>264</v>
      </c>
      <c r="L4931">
        <v>7500</v>
      </c>
      <c r="M4931">
        <v>8</v>
      </c>
      <c r="N4931" t="s">
        <v>8212</v>
      </c>
      <c r="O4931" t="s">
        <v>28</v>
      </c>
      <c r="P4931">
        <v>14780</v>
      </c>
      <c r="Q4931">
        <v>15268288</v>
      </c>
      <c r="R4931" t="s">
        <v>14856</v>
      </c>
      <c r="S4931">
        <v>8</v>
      </c>
      <c r="T4931" t="s">
        <v>264</v>
      </c>
      <c r="U4931" s="4">
        <f>Tabla1[[#This Row],[OS-Valor Unitario]]-Tabla1[[#This Row],[costo_antes_iva]]</f>
        <v>500</v>
      </c>
      <c r="V4931" s="4">
        <f>Tabla1[[#This Row],[OS-Valor Unitario]]*Tabla1[[#This Row],[CANTIDAD ENTREGA SATELITE]]</f>
        <v>60000</v>
      </c>
      <c r="W4931" s="4">
        <f>Tabla1[[#This Row],[costo_antes_iva]]*Tabla1[[#This Row],[CANTIDAD ENTREGA SATELITE]]</f>
        <v>56000</v>
      </c>
      <c r="X4931" s="4">
        <f>Tabla1[[#This Row],[Valor total OS]]-Tabla1[[#This Row],[valor total op]]</f>
        <v>4000</v>
      </c>
    </row>
    <row r="4932" spans="1:24" x14ac:dyDescent="0.3">
      <c r="A4932">
        <v>5502</v>
      </c>
      <c r="B4932" t="s">
        <v>8219</v>
      </c>
      <c r="C4932" t="s">
        <v>92</v>
      </c>
      <c r="D4932" t="s">
        <v>520</v>
      </c>
      <c r="E4932" t="s">
        <v>8210</v>
      </c>
      <c r="F4932" s="2">
        <v>45485</v>
      </c>
      <c r="G4932">
        <v>8000</v>
      </c>
      <c r="H4932" t="s">
        <v>35</v>
      </c>
      <c r="I4932" t="s">
        <v>8220</v>
      </c>
      <c r="J4932">
        <v>4</v>
      </c>
      <c r="K4932" t="s">
        <v>37</v>
      </c>
      <c r="L4932">
        <v>8000</v>
      </c>
      <c r="M4932">
        <v>1</v>
      </c>
      <c r="N4932" t="s">
        <v>8212</v>
      </c>
      <c r="O4932" t="s">
        <v>28</v>
      </c>
      <c r="P4932">
        <v>14687</v>
      </c>
      <c r="Q4932">
        <v>15268288</v>
      </c>
      <c r="R4932" t="s">
        <v>14856</v>
      </c>
      <c r="S4932">
        <v>1</v>
      </c>
      <c r="T4932" t="s">
        <v>37</v>
      </c>
      <c r="U4932" s="4">
        <f>Tabla1[[#This Row],[OS-Valor Unitario]]-Tabla1[[#This Row],[costo_antes_iva]]</f>
        <v>0</v>
      </c>
      <c r="V4932" s="4">
        <f>Tabla1[[#This Row],[OS-Valor Unitario]]*Tabla1[[#This Row],[CANTIDAD ENTREGA SATELITE]]</f>
        <v>8000</v>
      </c>
      <c r="W4932" s="4">
        <f>Tabla1[[#This Row],[costo_antes_iva]]*Tabla1[[#This Row],[CANTIDAD ENTREGA SATELITE]]</f>
        <v>8000</v>
      </c>
      <c r="X4932" s="4">
        <f>Tabla1[[#This Row],[Valor total OS]]-Tabla1[[#This Row],[valor total op]]</f>
        <v>0</v>
      </c>
    </row>
    <row r="4933" spans="1:24" x14ac:dyDescent="0.3">
      <c r="A4933">
        <v>5502</v>
      </c>
      <c r="B4933" t="s">
        <v>8219</v>
      </c>
      <c r="C4933" t="s">
        <v>92</v>
      </c>
      <c r="D4933" t="s">
        <v>520</v>
      </c>
      <c r="E4933" t="s">
        <v>8210</v>
      </c>
      <c r="F4933" s="2">
        <v>45485</v>
      </c>
      <c r="G4933">
        <v>7000</v>
      </c>
      <c r="H4933" t="s">
        <v>24</v>
      </c>
      <c r="I4933" t="s">
        <v>8220</v>
      </c>
      <c r="J4933">
        <v>4</v>
      </c>
      <c r="K4933" t="s">
        <v>264</v>
      </c>
      <c r="L4933">
        <v>7500</v>
      </c>
      <c r="M4933">
        <v>1</v>
      </c>
      <c r="N4933" t="s">
        <v>8212</v>
      </c>
      <c r="O4933" t="s">
        <v>28</v>
      </c>
      <c r="P4933">
        <v>14781</v>
      </c>
      <c r="Q4933">
        <v>15268288</v>
      </c>
      <c r="R4933" t="s">
        <v>14856</v>
      </c>
      <c r="S4933">
        <v>1</v>
      </c>
      <c r="T4933" t="s">
        <v>264</v>
      </c>
      <c r="U4933" s="4">
        <f>Tabla1[[#This Row],[OS-Valor Unitario]]-Tabla1[[#This Row],[costo_antes_iva]]</f>
        <v>500</v>
      </c>
      <c r="V4933" s="4">
        <f>Tabla1[[#This Row],[OS-Valor Unitario]]*Tabla1[[#This Row],[CANTIDAD ENTREGA SATELITE]]</f>
        <v>7500</v>
      </c>
      <c r="W4933" s="4">
        <f>Tabla1[[#This Row],[costo_antes_iva]]*Tabla1[[#This Row],[CANTIDAD ENTREGA SATELITE]]</f>
        <v>7000</v>
      </c>
      <c r="X4933" s="4">
        <f>Tabla1[[#This Row],[Valor total OS]]-Tabla1[[#This Row],[valor total op]]</f>
        <v>500</v>
      </c>
    </row>
    <row r="4934" spans="1:24" x14ac:dyDescent="0.3">
      <c r="A4934">
        <v>5497</v>
      </c>
      <c r="B4934" t="s">
        <v>8221</v>
      </c>
      <c r="C4934" t="s">
        <v>99</v>
      </c>
      <c r="D4934" t="s">
        <v>616</v>
      </c>
      <c r="E4934" t="s">
        <v>8222</v>
      </c>
      <c r="F4934" s="2">
        <v>45483</v>
      </c>
      <c r="G4934">
        <v>15000</v>
      </c>
      <c r="H4934" t="s">
        <v>24</v>
      </c>
      <c r="I4934" t="s">
        <v>8223</v>
      </c>
      <c r="J4934">
        <v>1</v>
      </c>
      <c r="K4934" t="s">
        <v>101</v>
      </c>
      <c r="L4934">
        <v>15000</v>
      </c>
      <c r="M4934">
        <v>87</v>
      </c>
      <c r="N4934" t="s">
        <v>8224</v>
      </c>
      <c r="O4934" t="s">
        <v>1011</v>
      </c>
      <c r="P4934">
        <v>14774</v>
      </c>
      <c r="Q4934">
        <v>33264363</v>
      </c>
      <c r="R4934" t="s">
        <v>102</v>
      </c>
      <c r="S4934">
        <v>87</v>
      </c>
      <c r="T4934" t="s">
        <v>103</v>
      </c>
      <c r="U4934" s="4">
        <f>Tabla1[[#This Row],[OS-Valor Unitario]]-Tabla1[[#This Row],[costo_antes_iva]]</f>
        <v>0</v>
      </c>
      <c r="V4934" s="4">
        <f>Tabla1[[#This Row],[OS-Valor Unitario]]*Tabla1[[#This Row],[CANTIDAD ENTREGA SATELITE]]</f>
        <v>1305000</v>
      </c>
      <c r="W4934" s="4">
        <f>Tabla1[[#This Row],[costo_antes_iva]]*Tabla1[[#This Row],[CANTIDAD ENTREGA SATELITE]]</f>
        <v>1305000</v>
      </c>
      <c r="X4934" s="4">
        <f>Tabla1[[#This Row],[Valor total OS]]-Tabla1[[#This Row],[valor total op]]</f>
        <v>0</v>
      </c>
    </row>
    <row r="4935" spans="1:24" x14ac:dyDescent="0.3">
      <c r="A4935">
        <v>5497</v>
      </c>
      <c r="B4935" t="s">
        <v>8221</v>
      </c>
      <c r="C4935" t="s">
        <v>99</v>
      </c>
      <c r="D4935" t="s">
        <v>616</v>
      </c>
      <c r="E4935" t="s">
        <v>8222</v>
      </c>
      <c r="F4935" s="2">
        <v>45483</v>
      </c>
      <c r="G4935">
        <v>15000</v>
      </c>
      <c r="H4935" t="s">
        <v>24</v>
      </c>
      <c r="I4935" t="s">
        <v>8223</v>
      </c>
      <c r="J4935">
        <v>1</v>
      </c>
      <c r="K4935" t="s">
        <v>101</v>
      </c>
      <c r="L4935">
        <v>15000</v>
      </c>
      <c r="M4935">
        <v>26</v>
      </c>
      <c r="N4935" t="s">
        <v>8224</v>
      </c>
      <c r="O4935" t="s">
        <v>1011</v>
      </c>
      <c r="P4935">
        <v>14884</v>
      </c>
      <c r="Q4935">
        <v>33264363</v>
      </c>
      <c r="R4935" t="s">
        <v>102</v>
      </c>
      <c r="S4935">
        <v>26</v>
      </c>
      <c r="T4935" t="s">
        <v>103</v>
      </c>
      <c r="U4935" s="4">
        <f>Tabla1[[#This Row],[OS-Valor Unitario]]-Tabla1[[#This Row],[costo_antes_iva]]</f>
        <v>0</v>
      </c>
      <c r="V4935" s="4">
        <f>Tabla1[[#This Row],[OS-Valor Unitario]]*Tabla1[[#This Row],[CANTIDAD ENTREGA SATELITE]]</f>
        <v>390000</v>
      </c>
      <c r="W4935" s="4">
        <f>Tabla1[[#This Row],[costo_antes_iva]]*Tabla1[[#This Row],[CANTIDAD ENTREGA SATELITE]]</f>
        <v>390000</v>
      </c>
      <c r="X4935" s="4">
        <f>Tabla1[[#This Row],[Valor total OS]]-Tabla1[[#This Row],[valor total op]]</f>
        <v>0</v>
      </c>
    </row>
    <row r="4936" spans="1:24" x14ac:dyDescent="0.3">
      <c r="A4936">
        <v>5497</v>
      </c>
      <c r="B4936" t="s">
        <v>8221</v>
      </c>
      <c r="C4936" t="s">
        <v>99</v>
      </c>
      <c r="D4936" t="s">
        <v>616</v>
      </c>
      <c r="E4936" t="s">
        <v>8222</v>
      </c>
      <c r="F4936" s="2">
        <v>45483</v>
      </c>
      <c r="G4936">
        <v>15000</v>
      </c>
      <c r="H4936" t="s">
        <v>24</v>
      </c>
      <c r="I4936" t="s">
        <v>8223</v>
      </c>
      <c r="J4936">
        <v>1</v>
      </c>
      <c r="K4936" t="s">
        <v>1100</v>
      </c>
      <c r="L4936">
        <v>15000</v>
      </c>
      <c r="M4936">
        <v>118</v>
      </c>
      <c r="N4936" t="s">
        <v>8224</v>
      </c>
      <c r="O4936" t="s">
        <v>1011</v>
      </c>
      <c r="P4936">
        <v>14756</v>
      </c>
      <c r="Q4936">
        <v>33264363</v>
      </c>
      <c r="R4936" t="s">
        <v>102</v>
      </c>
      <c r="S4936">
        <v>118</v>
      </c>
      <c r="T4936" t="s">
        <v>1101</v>
      </c>
      <c r="U4936" s="4">
        <f>Tabla1[[#This Row],[OS-Valor Unitario]]-Tabla1[[#This Row],[costo_antes_iva]]</f>
        <v>0</v>
      </c>
      <c r="V4936" s="4">
        <f>Tabla1[[#This Row],[OS-Valor Unitario]]*Tabla1[[#This Row],[CANTIDAD ENTREGA SATELITE]]</f>
        <v>1770000</v>
      </c>
      <c r="W4936" s="4">
        <f>Tabla1[[#This Row],[costo_antes_iva]]*Tabla1[[#This Row],[CANTIDAD ENTREGA SATELITE]]</f>
        <v>1770000</v>
      </c>
      <c r="X4936" s="4">
        <f>Tabla1[[#This Row],[Valor total OS]]-Tabla1[[#This Row],[valor total op]]</f>
        <v>0</v>
      </c>
    </row>
    <row r="4937" spans="1:24" x14ac:dyDescent="0.3">
      <c r="A4937">
        <v>5497</v>
      </c>
      <c r="B4937" t="s">
        <v>8221</v>
      </c>
      <c r="C4937" t="s">
        <v>99</v>
      </c>
      <c r="D4937" t="s">
        <v>616</v>
      </c>
      <c r="E4937" t="s">
        <v>8222</v>
      </c>
      <c r="F4937" s="2">
        <v>45483</v>
      </c>
      <c r="G4937">
        <v>15000</v>
      </c>
      <c r="H4937" t="s">
        <v>24</v>
      </c>
      <c r="I4937" t="s">
        <v>8223</v>
      </c>
      <c r="J4937">
        <v>1</v>
      </c>
      <c r="K4937" t="s">
        <v>3193</v>
      </c>
      <c r="L4937">
        <v>15000</v>
      </c>
      <c r="M4937">
        <v>88</v>
      </c>
      <c r="N4937" t="s">
        <v>8224</v>
      </c>
      <c r="O4937" t="s">
        <v>1011</v>
      </c>
      <c r="P4937">
        <v>14755</v>
      </c>
      <c r="Q4937">
        <v>33264363</v>
      </c>
      <c r="R4937" t="s">
        <v>102</v>
      </c>
      <c r="S4937">
        <v>88</v>
      </c>
      <c r="T4937" t="s">
        <v>3194</v>
      </c>
      <c r="U4937" s="4">
        <f>Tabla1[[#This Row],[OS-Valor Unitario]]-Tabla1[[#This Row],[costo_antes_iva]]</f>
        <v>0</v>
      </c>
      <c r="V4937" s="4">
        <f>Tabla1[[#This Row],[OS-Valor Unitario]]*Tabla1[[#This Row],[CANTIDAD ENTREGA SATELITE]]</f>
        <v>1320000</v>
      </c>
      <c r="W4937" s="4">
        <f>Tabla1[[#This Row],[costo_antes_iva]]*Tabla1[[#This Row],[CANTIDAD ENTREGA SATELITE]]</f>
        <v>1320000</v>
      </c>
      <c r="X4937" s="4">
        <f>Tabla1[[#This Row],[Valor total OS]]-Tabla1[[#This Row],[valor total op]]</f>
        <v>0</v>
      </c>
    </row>
    <row r="4938" spans="1:24" x14ac:dyDescent="0.3">
      <c r="A4938">
        <v>5497</v>
      </c>
      <c r="B4938" t="s">
        <v>8221</v>
      </c>
      <c r="C4938" t="s">
        <v>99</v>
      </c>
      <c r="D4938" t="s">
        <v>616</v>
      </c>
      <c r="E4938" t="s">
        <v>8222</v>
      </c>
      <c r="F4938" s="2">
        <v>45483</v>
      </c>
      <c r="G4938">
        <v>19200</v>
      </c>
      <c r="H4938" t="s">
        <v>35</v>
      </c>
      <c r="I4938" t="s">
        <v>8223</v>
      </c>
      <c r="J4938">
        <v>1</v>
      </c>
      <c r="K4938" t="s">
        <v>5827</v>
      </c>
      <c r="L4938">
        <v>19200</v>
      </c>
      <c r="M4938">
        <v>319</v>
      </c>
      <c r="N4938" t="s">
        <v>8224</v>
      </c>
      <c r="O4938" t="s">
        <v>1011</v>
      </c>
      <c r="P4938">
        <v>14597</v>
      </c>
      <c r="Q4938">
        <v>33264363</v>
      </c>
      <c r="R4938" t="s">
        <v>102</v>
      </c>
      <c r="S4938">
        <v>319</v>
      </c>
      <c r="T4938" t="s">
        <v>5828</v>
      </c>
      <c r="U4938" s="4">
        <f>Tabla1[[#This Row],[OS-Valor Unitario]]-Tabla1[[#This Row],[costo_antes_iva]]</f>
        <v>0</v>
      </c>
      <c r="V4938" s="4">
        <f>Tabla1[[#This Row],[OS-Valor Unitario]]*Tabla1[[#This Row],[CANTIDAD ENTREGA SATELITE]]</f>
        <v>6124800</v>
      </c>
      <c r="W4938" s="4">
        <f>Tabla1[[#This Row],[costo_antes_iva]]*Tabla1[[#This Row],[CANTIDAD ENTREGA SATELITE]]</f>
        <v>6124800</v>
      </c>
      <c r="X4938" s="4">
        <f>Tabla1[[#This Row],[Valor total OS]]-Tabla1[[#This Row],[valor total op]]</f>
        <v>0</v>
      </c>
    </row>
    <row r="4939" spans="1:24" x14ac:dyDescent="0.3">
      <c r="A4939">
        <v>5517</v>
      </c>
      <c r="B4939" t="s">
        <v>8071</v>
      </c>
      <c r="C4939" t="s">
        <v>32</v>
      </c>
      <c r="D4939" t="s">
        <v>8072</v>
      </c>
      <c r="E4939" t="s">
        <v>8073</v>
      </c>
      <c r="F4939" s="2">
        <v>45482</v>
      </c>
      <c r="G4939">
        <v>8500</v>
      </c>
      <c r="H4939" t="s">
        <v>24</v>
      </c>
      <c r="I4939" t="s">
        <v>8074</v>
      </c>
      <c r="J4939">
        <v>1</v>
      </c>
      <c r="K4939" t="s">
        <v>5792</v>
      </c>
      <c r="L4939">
        <v>8000</v>
      </c>
      <c r="M4939">
        <v>20</v>
      </c>
      <c r="N4939" t="s">
        <v>8075</v>
      </c>
      <c r="O4939" t="s">
        <v>1011</v>
      </c>
      <c r="P4939">
        <v>14877</v>
      </c>
      <c r="Q4939">
        <v>3303210</v>
      </c>
      <c r="R4939" t="s">
        <v>40</v>
      </c>
      <c r="S4939">
        <v>20</v>
      </c>
      <c r="T4939" t="s">
        <v>5792</v>
      </c>
      <c r="U4939" s="4">
        <f>Tabla1[[#This Row],[OS-Valor Unitario]]-Tabla1[[#This Row],[costo_antes_iva]]</f>
        <v>-500</v>
      </c>
      <c r="V4939" s="4">
        <f>Tabla1[[#This Row],[OS-Valor Unitario]]*Tabla1[[#This Row],[CANTIDAD ENTREGA SATELITE]]</f>
        <v>160000</v>
      </c>
      <c r="W4939" s="4">
        <f>Tabla1[[#This Row],[costo_antes_iva]]*Tabla1[[#This Row],[CANTIDAD ENTREGA SATELITE]]</f>
        <v>170000</v>
      </c>
      <c r="X4939" s="4">
        <f>Tabla1[[#This Row],[Valor total OS]]-Tabla1[[#This Row],[valor total op]]</f>
        <v>-10000</v>
      </c>
    </row>
    <row r="4940" spans="1:24" x14ac:dyDescent="0.3">
      <c r="A4940">
        <v>5517</v>
      </c>
      <c r="B4940" t="s">
        <v>8071</v>
      </c>
      <c r="C4940" t="s">
        <v>32</v>
      </c>
      <c r="D4940" t="s">
        <v>8072</v>
      </c>
      <c r="E4940" t="s">
        <v>8073</v>
      </c>
      <c r="F4940" s="2">
        <v>45482</v>
      </c>
      <c r="G4940">
        <v>1400</v>
      </c>
      <c r="H4940" t="s">
        <v>88</v>
      </c>
      <c r="I4940" t="s">
        <v>8074</v>
      </c>
      <c r="J4940">
        <v>1</v>
      </c>
      <c r="K4940" t="s">
        <v>252</v>
      </c>
      <c r="L4940">
        <v>1200</v>
      </c>
      <c r="M4940">
        <v>20</v>
      </c>
      <c r="N4940" t="s">
        <v>8075</v>
      </c>
      <c r="O4940" t="s">
        <v>1011</v>
      </c>
      <c r="P4940">
        <v>14795</v>
      </c>
      <c r="Q4940">
        <v>3303210</v>
      </c>
      <c r="R4940" t="s">
        <v>40</v>
      </c>
      <c r="S4940">
        <v>20</v>
      </c>
      <c r="T4940" t="s">
        <v>253</v>
      </c>
      <c r="U4940" s="4">
        <f>Tabla1[[#This Row],[OS-Valor Unitario]]-Tabla1[[#This Row],[costo_antes_iva]]</f>
        <v>-200</v>
      </c>
      <c r="V4940" s="4">
        <f>Tabla1[[#This Row],[OS-Valor Unitario]]*Tabla1[[#This Row],[CANTIDAD ENTREGA SATELITE]]</f>
        <v>24000</v>
      </c>
      <c r="W4940" s="4">
        <f>Tabla1[[#This Row],[costo_antes_iva]]*Tabla1[[#This Row],[CANTIDAD ENTREGA SATELITE]]</f>
        <v>28000</v>
      </c>
      <c r="X4940" s="4">
        <f>Tabla1[[#This Row],[Valor total OS]]-Tabla1[[#This Row],[valor total op]]</f>
        <v>-4000</v>
      </c>
    </row>
    <row r="4941" spans="1:24" x14ac:dyDescent="0.3">
      <c r="A4941">
        <v>5517</v>
      </c>
      <c r="B4941" t="s">
        <v>8076</v>
      </c>
      <c r="C4941" t="s">
        <v>105</v>
      </c>
      <c r="D4941" t="s">
        <v>8072</v>
      </c>
      <c r="E4941" t="s">
        <v>8077</v>
      </c>
      <c r="F4941" s="2">
        <v>45482</v>
      </c>
      <c r="G4941">
        <v>2500</v>
      </c>
      <c r="H4941" t="s">
        <v>24</v>
      </c>
      <c r="I4941" t="s">
        <v>8078</v>
      </c>
      <c r="J4941">
        <v>2</v>
      </c>
      <c r="K4941" t="s">
        <v>242</v>
      </c>
      <c r="L4941">
        <v>2500</v>
      </c>
      <c r="M4941">
        <v>30</v>
      </c>
      <c r="N4941" t="s">
        <v>8075</v>
      </c>
      <c r="O4941" t="s">
        <v>1011</v>
      </c>
      <c r="P4941">
        <v>14873</v>
      </c>
      <c r="Q4941">
        <v>3303210</v>
      </c>
      <c r="R4941" t="s">
        <v>105</v>
      </c>
      <c r="S4941">
        <v>30</v>
      </c>
      <c r="T4941" t="s">
        <v>245</v>
      </c>
      <c r="U4941" s="4">
        <f>Tabla1[[#This Row],[OS-Valor Unitario]]-Tabla1[[#This Row],[costo_antes_iva]]</f>
        <v>0</v>
      </c>
      <c r="V4941" s="4">
        <f>Tabla1[[#This Row],[OS-Valor Unitario]]*Tabla1[[#This Row],[CANTIDAD ENTREGA SATELITE]]</f>
        <v>75000</v>
      </c>
      <c r="W4941" s="4">
        <f>Tabla1[[#This Row],[costo_antes_iva]]*Tabla1[[#This Row],[CANTIDAD ENTREGA SATELITE]]</f>
        <v>75000</v>
      </c>
      <c r="X4941" s="4">
        <f>Tabla1[[#This Row],[Valor total OS]]-Tabla1[[#This Row],[valor total op]]</f>
        <v>0</v>
      </c>
    </row>
    <row r="4942" spans="1:24" x14ac:dyDescent="0.3">
      <c r="A4942">
        <v>5495</v>
      </c>
      <c r="B4942" t="s">
        <v>8225</v>
      </c>
      <c r="C4942" t="s">
        <v>3442</v>
      </c>
      <c r="D4942" t="s">
        <v>282</v>
      </c>
      <c r="E4942" t="s">
        <v>8226</v>
      </c>
      <c r="F4942" s="2">
        <v>45482</v>
      </c>
      <c r="G4942">
        <v>1000</v>
      </c>
      <c r="H4942" t="s">
        <v>88</v>
      </c>
      <c r="I4942" t="s">
        <v>8227</v>
      </c>
      <c r="J4942">
        <v>1</v>
      </c>
      <c r="K4942" t="s">
        <v>129</v>
      </c>
      <c r="L4942">
        <v>1000</v>
      </c>
      <c r="M4942">
        <v>303</v>
      </c>
      <c r="N4942" t="s">
        <v>8228</v>
      </c>
      <c r="O4942" t="s">
        <v>28</v>
      </c>
      <c r="P4942">
        <v>14647</v>
      </c>
      <c r="Q4942">
        <v>108609439</v>
      </c>
      <c r="R4942" t="s">
        <v>244</v>
      </c>
      <c r="S4942">
        <v>303</v>
      </c>
      <c r="T4942" t="s">
        <v>132</v>
      </c>
      <c r="U4942" s="4">
        <f>Tabla1[[#This Row],[OS-Valor Unitario]]-Tabla1[[#This Row],[costo_antes_iva]]</f>
        <v>0</v>
      </c>
      <c r="V4942" s="4">
        <f>Tabla1[[#This Row],[OS-Valor Unitario]]*Tabla1[[#This Row],[CANTIDAD ENTREGA SATELITE]]</f>
        <v>303000</v>
      </c>
      <c r="W4942" s="4">
        <f>Tabla1[[#This Row],[costo_antes_iva]]*Tabla1[[#This Row],[CANTIDAD ENTREGA SATELITE]]</f>
        <v>303000</v>
      </c>
      <c r="X4942" s="4">
        <f>Tabla1[[#This Row],[Valor total OS]]-Tabla1[[#This Row],[valor total op]]</f>
        <v>0</v>
      </c>
    </row>
    <row r="4943" spans="1:24" x14ac:dyDescent="0.3">
      <c r="A4943">
        <v>5495</v>
      </c>
      <c r="B4943" t="s">
        <v>8225</v>
      </c>
      <c r="C4943" t="s">
        <v>3442</v>
      </c>
      <c r="D4943" t="s">
        <v>282</v>
      </c>
      <c r="E4943" t="s">
        <v>8226</v>
      </c>
      <c r="F4943" s="2">
        <v>45482</v>
      </c>
      <c r="G4943">
        <v>12500</v>
      </c>
      <c r="H4943" t="s">
        <v>24</v>
      </c>
      <c r="I4943" t="s">
        <v>8227</v>
      </c>
      <c r="J4943">
        <v>1</v>
      </c>
      <c r="K4943" t="s">
        <v>473</v>
      </c>
      <c r="L4943">
        <v>12000</v>
      </c>
      <c r="M4943">
        <v>303</v>
      </c>
      <c r="N4943" t="s">
        <v>8228</v>
      </c>
      <c r="O4943" t="s">
        <v>28</v>
      </c>
      <c r="P4943">
        <v>14784</v>
      </c>
      <c r="Q4943">
        <v>108609439</v>
      </c>
      <c r="R4943" t="s">
        <v>244</v>
      </c>
      <c r="S4943">
        <v>303</v>
      </c>
      <c r="T4943" t="s">
        <v>711</v>
      </c>
      <c r="U4943" s="4">
        <f>Tabla1[[#This Row],[OS-Valor Unitario]]-Tabla1[[#This Row],[costo_antes_iva]]</f>
        <v>-500</v>
      </c>
      <c r="V4943" s="4">
        <f>Tabla1[[#This Row],[OS-Valor Unitario]]*Tabla1[[#This Row],[CANTIDAD ENTREGA SATELITE]]</f>
        <v>3636000</v>
      </c>
      <c r="W4943" s="4">
        <f>Tabla1[[#This Row],[costo_antes_iva]]*Tabla1[[#This Row],[CANTIDAD ENTREGA SATELITE]]</f>
        <v>3787500</v>
      </c>
      <c r="X4943" s="4">
        <f>Tabla1[[#This Row],[Valor total OS]]-Tabla1[[#This Row],[valor total op]]</f>
        <v>-151500</v>
      </c>
    </row>
    <row r="4944" spans="1:24" x14ac:dyDescent="0.3">
      <c r="A4944">
        <v>5495</v>
      </c>
      <c r="B4944" t="s">
        <v>8229</v>
      </c>
      <c r="C4944" t="s">
        <v>3442</v>
      </c>
      <c r="D4944" t="s">
        <v>282</v>
      </c>
      <c r="E4944" t="s">
        <v>8230</v>
      </c>
      <c r="F4944" s="2">
        <v>45482</v>
      </c>
      <c r="G4944">
        <v>1000</v>
      </c>
      <c r="H4944" t="s">
        <v>88</v>
      </c>
      <c r="I4944" t="s">
        <v>8231</v>
      </c>
      <c r="J4944">
        <v>2</v>
      </c>
      <c r="K4944" t="s">
        <v>129</v>
      </c>
      <c r="L4944">
        <v>1000</v>
      </c>
      <c r="M4944">
        <v>59</v>
      </c>
      <c r="N4944" t="s">
        <v>8228</v>
      </c>
      <c r="O4944" t="s">
        <v>28</v>
      </c>
      <c r="P4944">
        <v>14648</v>
      </c>
      <c r="Q4944">
        <v>108609439</v>
      </c>
      <c r="R4944" t="s">
        <v>244</v>
      </c>
      <c r="S4944">
        <v>59</v>
      </c>
      <c r="T4944" t="s">
        <v>132</v>
      </c>
      <c r="U4944" s="4">
        <f>Tabla1[[#This Row],[OS-Valor Unitario]]-Tabla1[[#This Row],[costo_antes_iva]]</f>
        <v>0</v>
      </c>
      <c r="V4944" s="4">
        <f>Tabla1[[#This Row],[OS-Valor Unitario]]*Tabla1[[#This Row],[CANTIDAD ENTREGA SATELITE]]</f>
        <v>59000</v>
      </c>
      <c r="W4944" s="4">
        <f>Tabla1[[#This Row],[costo_antes_iva]]*Tabla1[[#This Row],[CANTIDAD ENTREGA SATELITE]]</f>
        <v>59000</v>
      </c>
      <c r="X4944" s="4">
        <f>Tabla1[[#This Row],[Valor total OS]]-Tabla1[[#This Row],[valor total op]]</f>
        <v>0</v>
      </c>
    </row>
    <row r="4945" spans="1:24" x14ac:dyDescent="0.3">
      <c r="A4945">
        <v>5495</v>
      </c>
      <c r="B4945" t="s">
        <v>8229</v>
      </c>
      <c r="C4945" t="s">
        <v>3442</v>
      </c>
      <c r="D4945" t="s">
        <v>282</v>
      </c>
      <c r="E4945" t="s">
        <v>8230</v>
      </c>
      <c r="F4945" s="2">
        <v>45482</v>
      </c>
      <c r="G4945">
        <v>12000</v>
      </c>
      <c r="H4945" t="s">
        <v>24</v>
      </c>
      <c r="I4945" t="s">
        <v>8231</v>
      </c>
      <c r="J4945">
        <v>2</v>
      </c>
      <c r="K4945" t="s">
        <v>1871</v>
      </c>
      <c r="L4945">
        <v>12000</v>
      </c>
      <c r="M4945">
        <v>59</v>
      </c>
      <c r="N4945" t="s">
        <v>8228</v>
      </c>
      <c r="O4945" t="s">
        <v>28</v>
      </c>
      <c r="P4945">
        <v>14785</v>
      </c>
      <c r="Q4945">
        <v>108609439</v>
      </c>
      <c r="R4945" t="s">
        <v>244</v>
      </c>
      <c r="S4945">
        <v>59</v>
      </c>
      <c r="T4945" t="s">
        <v>1872</v>
      </c>
      <c r="U4945" s="4">
        <f>Tabla1[[#This Row],[OS-Valor Unitario]]-Tabla1[[#This Row],[costo_antes_iva]]</f>
        <v>0</v>
      </c>
      <c r="V4945" s="4">
        <f>Tabla1[[#This Row],[OS-Valor Unitario]]*Tabla1[[#This Row],[CANTIDAD ENTREGA SATELITE]]</f>
        <v>708000</v>
      </c>
      <c r="W4945" s="4">
        <f>Tabla1[[#This Row],[costo_antes_iva]]*Tabla1[[#This Row],[CANTIDAD ENTREGA SATELITE]]</f>
        <v>708000</v>
      </c>
      <c r="X4945" s="4">
        <f>Tabla1[[#This Row],[Valor total OS]]-Tabla1[[#This Row],[valor total op]]</f>
        <v>0</v>
      </c>
    </row>
    <row r="4946" spans="1:24" x14ac:dyDescent="0.3">
      <c r="A4946">
        <v>5495</v>
      </c>
      <c r="B4946" t="s">
        <v>8232</v>
      </c>
      <c r="C4946" t="s">
        <v>3442</v>
      </c>
      <c r="D4946" t="s">
        <v>282</v>
      </c>
      <c r="E4946" t="s">
        <v>8233</v>
      </c>
      <c r="F4946" s="2">
        <v>45482</v>
      </c>
      <c r="G4946">
        <v>1000</v>
      </c>
      <c r="H4946" t="s">
        <v>88</v>
      </c>
      <c r="I4946" t="s">
        <v>8234</v>
      </c>
      <c r="J4946">
        <v>3</v>
      </c>
      <c r="K4946" t="s">
        <v>129</v>
      </c>
      <c r="L4946">
        <v>1000</v>
      </c>
      <c r="M4946">
        <v>44</v>
      </c>
      <c r="N4946" t="s">
        <v>8228</v>
      </c>
      <c r="O4946" t="s">
        <v>28</v>
      </c>
      <c r="P4946">
        <v>14649</v>
      </c>
      <c r="Q4946">
        <v>108609439</v>
      </c>
      <c r="R4946" t="s">
        <v>244</v>
      </c>
      <c r="S4946">
        <v>44</v>
      </c>
      <c r="T4946" t="s">
        <v>132</v>
      </c>
      <c r="U4946" s="4">
        <f>Tabla1[[#This Row],[OS-Valor Unitario]]-Tabla1[[#This Row],[costo_antes_iva]]</f>
        <v>0</v>
      </c>
      <c r="V4946" s="4">
        <f>Tabla1[[#This Row],[OS-Valor Unitario]]*Tabla1[[#This Row],[CANTIDAD ENTREGA SATELITE]]</f>
        <v>44000</v>
      </c>
      <c r="W4946" s="4">
        <f>Tabla1[[#This Row],[costo_antes_iva]]*Tabla1[[#This Row],[CANTIDAD ENTREGA SATELITE]]</f>
        <v>44000</v>
      </c>
      <c r="X4946" s="4">
        <f>Tabla1[[#This Row],[Valor total OS]]-Tabla1[[#This Row],[valor total op]]</f>
        <v>0</v>
      </c>
    </row>
    <row r="4947" spans="1:24" x14ac:dyDescent="0.3">
      <c r="A4947">
        <v>5495</v>
      </c>
      <c r="B4947" t="s">
        <v>8232</v>
      </c>
      <c r="C4947" t="s">
        <v>3442</v>
      </c>
      <c r="D4947" t="s">
        <v>282</v>
      </c>
      <c r="E4947" t="s">
        <v>8233</v>
      </c>
      <c r="F4947" s="2">
        <v>45482</v>
      </c>
      <c r="G4947">
        <v>12500</v>
      </c>
      <c r="H4947" t="s">
        <v>24</v>
      </c>
      <c r="I4947" t="s">
        <v>8234</v>
      </c>
      <c r="J4947">
        <v>3</v>
      </c>
      <c r="K4947" t="s">
        <v>6747</v>
      </c>
      <c r="L4947">
        <v>12000</v>
      </c>
      <c r="M4947">
        <v>44</v>
      </c>
      <c r="N4947" t="s">
        <v>8228</v>
      </c>
      <c r="O4947" t="s">
        <v>28</v>
      </c>
      <c r="P4947">
        <v>14786</v>
      </c>
      <c r="Q4947">
        <v>108609439</v>
      </c>
      <c r="R4947" t="s">
        <v>244</v>
      </c>
      <c r="S4947">
        <v>44</v>
      </c>
      <c r="T4947" t="s">
        <v>481</v>
      </c>
      <c r="U4947" s="4">
        <f>Tabla1[[#This Row],[OS-Valor Unitario]]-Tabla1[[#This Row],[costo_antes_iva]]</f>
        <v>-500</v>
      </c>
      <c r="V4947" s="4">
        <f>Tabla1[[#This Row],[OS-Valor Unitario]]*Tabla1[[#This Row],[CANTIDAD ENTREGA SATELITE]]</f>
        <v>528000</v>
      </c>
      <c r="W4947" s="4">
        <f>Tabla1[[#This Row],[costo_antes_iva]]*Tabla1[[#This Row],[CANTIDAD ENTREGA SATELITE]]</f>
        <v>550000</v>
      </c>
      <c r="X4947" s="4">
        <f>Tabla1[[#This Row],[Valor total OS]]-Tabla1[[#This Row],[valor total op]]</f>
        <v>-22000</v>
      </c>
    </row>
    <row r="4948" spans="1:24" x14ac:dyDescent="0.3">
      <c r="A4948">
        <v>5495</v>
      </c>
      <c r="B4948" t="s">
        <v>8235</v>
      </c>
      <c r="C4948" t="s">
        <v>3442</v>
      </c>
      <c r="D4948" t="s">
        <v>282</v>
      </c>
      <c r="E4948" t="s">
        <v>8236</v>
      </c>
      <c r="F4948" s="2">
        <v>45482</v>
      </c>
      <c r="G4948">
        <v>1000</v>
      </c>
      <c r="H4948" t="s">
        <v>88</v>
      </c>
      <c r="I4948" t="s">
        <v>8237</v>
      </c>
      <c r="J4948">
        <v>4</v>
      </c>
      <c r="K4948" t="s">
        <v>3357</v>
      </c>
      <c r="L4948">
        <v>1000</v>
      </c>
      <c r="M4948">
        <v>107</v>
      </c>
      <c r="N4948" t="s">
        <v>8228</v>
      </c>
      <c r="O4948" t="s">
        <v>28</v>
      </c>
      <c r="P4948">
        <v>14656</v>
      </c>
      <c r="Q4948">
        <v>108609439</v>
      </c>
      <c r="R4948" t="s">
        <v>244</v>
      </c>
      <c r="S4948">
        <v>107</v>
      </c>
      <c r="T4948" t="s">
        <v>3359</v>
      </c>
      <c r="U4948" s="4">
        <f>Tabla1[[#This Row],[OS-Valor Unitario]]-Tabla1[[#This Row],[costo_antes_iva]]</f>
        <v>0</v>
      </c>
      <c r="V4948" s="4">
        <f>Tabla1[[#This Row],[OS-Valor Unitario]]*Tabla1[[#This Row],[CANTIDAD ENTREGA SATELITE]]</f>
        <v>107000</v>
      </c>
      <c r="W4948" s="4">
        <f>Tabla1[[#This Row],[costo_antes_iva]]*Tabla1[[#This Row],[CANTIDAD ENTREGA SATELITE]]</f>
        <v>107000</v>
      </c>
      <c r="X4948" s="4">
        <f>Tabla1[[#This Row],[Valor total OS]]-Tabla1[[#This Row],[valor total op]]</f>
        <v>0</v>
      </c>
    </row>
    <row r="4949" spans="1:24" x14ac:dyDescent="0.3">
      <c r="A4949">
        <v>5495</v>
      </c>
      <c r="B4949" t="s">
        <v>8238</v>
      </c>
      <c r="C4949" t="s">
        <v>3442</v>
      </c>
      <c r="D4949" t="s">
        <v>282</v>
      </c>
      <c r="E4949" t="s">
        <v>8239</v>
      </c>
      <c r="F4949" s="2">
        <v>45482</v>
      </c>
      <c r="G4949">
        <v>1000</v>
      </c>
      <c r="H4949" t="s">
        <v>88</v>
      </c>
      <c r="I4949" t="s">
        <v>8240</v>
      </c>
      <c r="J4949">
        <v>5</v>
      </c>
      <c r="K4949" t="s">
        <v>3357</v>
      </c>
      <c r="L4949">
        <v>1000</v>
      </c>
      <c r="M4949">
        <v>21</v>
      </c>
      <c r="N4949" t="s">
        <v>8228</v>
      </c>
      <c r="O4949" t="s">
        <v>28</v>
      </c>
      <c r="P4949">
        <v>14937</v>
      </c>
      <c r="Q4949">
        <v>108609439</v>
      </c>
      <c r="R4949" t="s">
        <v>244</v>
      </c>
      <c r="S4949">
        <v>21</v>
      </c>
      <c r="T4949" t="s">
        <v>3359</v>
      </c>
      <c r="U4949" s="4">
        <f>Tabla1[[#This Row],[OS-Valor Unitario]]-Tabla1[[#This Row],[costo_antes_iva]]</f>
        <v>0</v>
      </c>
      <c r="V4949" s="4">
        <f>Tabla1[[#This Row],[OS-Valor Unitario]]*Tabla1[[#This Row],[CANTIDAD ENTREGA SATELITE]]</f>
        <v>21000</v>
      </c>
      <c r="W4949" s="4">
        <f>Tabla1[[#This Row],[costo_antes_iva]]*Tabla1[[#This Row],[CANTIDAD ENTREGA SATELITE]]</f>
        <v>21000</v>
      </c>
      <c r="X4949" s="4">
        <f>Tabla1[[#This Row],[Valor total OS]]-Tabla1[[#This Row],[valor total op]]</f>
        <v>0</v>
      </c>
    </row>
    <row r="4950" spans="1:24" x14ac:dyDescent="0.3">
      <c r="A4950">
        <v>5495</v>
      </c>
      <c r="B4950" t="s">
        <v>8238</v>
      </c>
      <c r="C4950" t="s">
        <v>3442</v>
      </c>
      <c r="D4950" t="s">
        <v>282</v>
      </c>
      <c r="E4950" t="s">
        <v>8239</v>
      </c>
      <c r="F4950" s="2">
        <v>45482</v>
      </c>
      <c r="G4950">
        <v>12000</v>
      </c>
      <c r="H4950" t="s">
        <v>24</v>
      </c>
      <c r="I4950" t="s">
        <v>8240</v>
      </c>
      <c r="J4950">
        <v>5</v>
      </c>
      <c r="K4950" t="s">
        <v>242</v>
      </c>
      <c r="L4950">
        <v>11000</v>
      </c>
      <c r="M4950">
        <v>21</v>
      </c>
      <c r="N4950" t="s">
        <v>8228</v>
      </c>
      <c r="O4950" t="s">
        <v>28</v>
      </c>
      <c r="P4950">
        <v>14689</v>
      </c>
      <c r="Q4950">
        <v>108609439</v>
      </c>
      <c r="R4950" t="s">
        <v>244</v>
      </c>
      <c r="S4950">
        <v>21</v>
      </c>
      <c r="T4950" t="s">
        <v>245</v>
      </c>
      <c r="U4950" s="4">
        <f>Tabla1[[#This Row],[OS-Valor Unitario]]-Tabla1[[#This Row],[costo_antes_iva]]</f>
        <v>-1000</v>
      </c>
      <c r="V4950" s="4">
        <f>Tabla1[[#This Row],[OS-Valor Unitario]]*Tabla1[[#This Row],[CANTIDAD ENTREGA SATELITE]]</f>
        <v>231000</v>
      </c>
      <c r="W4950" s="4">
        <f>Tabla1[[#This Row],[costo_antes_iva]]*Tabla1[[#This Row],[CANTIDAD ENTREGA SATELITE]]</f>
        <v>252000</v>
      </c>
      <c r="X4950" s="4">
        <f>Tabla1[[#This Row],[Valor total OS]]-Tabla1[[#This Row],[valor total op]]</f>
        <v>-21000</v>
      </c>
    </row>
    <row r="4951" spans="1:24" x14ac:dyDescent="0.3">
      <c r="A4951">
        <v>5495</v>
      </c>
      <c r="B4951" t="s">
        <v>8241</v>
      </c>
      <c r="C4951" t="s">
        <v>3442</v>
      </c>
      <c r="D4951" t="s">
        <v>282</v>
      </c>
      <c r="E4951" t="s">
        <v>8242</v>
      </c>
      <c r="F4951" s="2">
        <v>45482</v>
      </c>
      <c r="G4951">
        <v>900</v>
      </c>
      <c r="H4951" t="s">
        <v>88</v>
      </c>
      <c r="I4951" t="s">
        <v>8243</v>
      </c>
      <c r="J4951">
        <v>6</v>
      </c>
      <c r="K4951" t="s">
        <v>129</v>
      </c>
      <c r="L4951">
        <v>1000</v>
      </c>
      <c r="M4951">
        <v>2</v>
      </c>
      <c r="N4951" t="s">
        <v>8228</v>
      </c>
      <c r="O4951" t="s">
        <v>28</v>
      </c>
      <c r="P4951">
        <v>14650</v>
      </c>
      <c r="Q4951">
        <v>108609439</v>
      </c>
      <c r="R4951" t="s">
        <v>244</v>
      </c>
      <c r="S4951">
        <v>2</v>
      </c>
      <c r="T4951" t="s">
        <v>132</v>
      </c>
      <c r="U4951" s="4">
        <f>Tabla1[[#This Row],[OS-Valor Unitario]]-Tabla1[[#This Row],[costo_antes_iva]]</f>
        <v>100</v>
      </c>
      <c r="V4951" s="4">
        <f>Tabla1[[#This Row],[OS-Valor Unitario]]*Tabla1[[#This Row],[CANTIDAD ENTREGA SATELITE]]</f>
        <v>2000</v>
      </c>
      <c r="W4951" s="4">
        <f>Tabla1[[#This Row],[costo_antes_iva]]*Tabla1[[#This Row],[CANTIDAD ENTREGA SATELITE]]</f>
        <v>1800</v>
      </c>
      <c r="X4951" s="4">
        <f>Tabla1[[#This Row],[Valor total OS]]-Tabla1[[#This Row],[valor total op]]</f>
        <v>200</v>
      </c>
    </row>
    <row r="4952" spans="1:24" x14ac:dyDescent="0.3">
      <c r="A4952">
        <v>5495</v>
      </c>
      <c r="B4952" t="s">
        <v>8241</v>
      </c>
      <c r="C4952" t="s">
        <v>3442</v>
      </c>
      <c r="D4952" t="s">
        <v>282</v>
      </c>
      <c r="E4952" t="s">
        <v>8242</v>
      </c>
      <c r="F4952" s="2">
        <v>45482</v>
      </c>
      <c r="G4952">
        <v>11500</v>
      </c>
      <c r="H4952" t="s">
        <v>24</v>
      </c>
      <c r="I4952" t="s">
        <v>8243</v>
      </c>
      <c r="J4952">
        <v>6</v>
      </c>
      <c r="K4952" t="s">
        <v>6747</v>
      </c>
      <c r="L4952">
        <v>11000</v>
      </c>
      <c r="M4952">
        <v>2</v>
      </c>
      <c r="N4952" t="s">
        <v>8228</v>
      </c>
      <c r="O4952" t="s">
        <v>28</v>
      </c>
      <c r="P4952">
        <v>14787</v>
      </c>
      <c r="Q4952">
        <v>108609439</v>
      </c>
      <c r="R4952" t="s">
        <v>244</v>
      </c>
      <c r="S4952">
        <v>2</v>
      </c>
      <c r="T4952" t="s">
        <v>481</v>
      </c>
      <c r="U4952" s="4">
        <f>Tabla1[[#This Row],[OS-Valor Unitario]]-Tabla1[[#This Row],[costo_antes_iva]]</f>
        <v>-500</v>
      </c>
      <c r="V4952" s="4">
        <f>Tabla1[[#This Row],[OS-Valor Unitario]]*Tabla1[[#This Row],[CANTIDAD ENTREGA SATELITE]]</f>
        <v>22000</v>
      </c>
      <c r="W4952" s="4">
        <f>Tabla1[[#This Row],[costo_antes_iva]]*Tabla1[[#This Row],[CANTIDAD ENTREGA SATELITE]]</f>
        <v>23000</v>
      </c>
      <c r="X4952" s="4">
        <f>Tabla1[[#This Row],[Valor total OS]]-Tabla1[[#This Row],[valor total op]]</f>
        <v>-1000</v>
      </c>
    </row>
    <row r="4953" spans="1:24" x14ac:dyDescent="0.3">
      <c r="A4953">
        <v>5495</v>
      </c>
      <c r="B4953" t="s">
        <v>8244</v>
      </c>
      <c r="C4953" t="s">
        <v>3442</v>
      </c>
      <c r="D4953" t="s">
        <v>282</v>
      </c>
      <c r="E4953" t="s">
        <v>8245</v>
      </c>
      <c r="F4953" s="2">
        <v>45482</v>
      </c>
      <c r="G4953">
        <v>12000</v>
      </c>
      <c r="H4953" t="s">
        <v>24</v>
      </c>
      <c r="I4953" t="s">
        <v>8246</v>
      </c>
      <c r="J4953">
        <v>7</v>
      </c>
      <c r="K4953" t="s">
        <v>242</v>
      </c>
      <c r="L4953">
        <v>11000</v>
      </c>
      <c r="M4953">
        <v>11</v>
      </c>
      <c r="N4953" t="s">
        <v>8228</v>
      </c>
      <c r="O4953" t="s">
        <v>28</v>
      </c>
      <c r="P4953">
        <v>14690</v>
      </c>
      <c r="Q4953">
        <v>108609439</v>
      </c>
      <c r="R4953" t="s">
        <v>244</v>
      </c>
      <c r="S4953">
        <v>11</v>
      </c>
      <c r="T4953" t="s">
        <v>245</v>
      </c>
      <c r="U4953" s="4">
        <f>Tabla1[[#This Row],[OS-Valor Unitario]]-Tabla1[[#This Row],[costo_antes_iva]]</f>
        <v>-1000</v>
      </c>
      <c r="V4953" s="4">
        <f>Tabla1[[#This Row],[OS-Valor Unitario]]*Tabla1[[#This Row],[CANTIDAD ENTREGA SATELITE]]</f>
        <v>121000</v>
      </c>
      <c r="W4953" s="4">
        <f>Tabla1[[#This Row],[costo_antes_iva]]*Tabla1[[#This Row],[CANTIDAD ENTREGA SATELITE]]</f>
        <v>132000</v>
      </c>
      <c r="X4953" s="4">
        <f>Tabla1[[#This Row],[Valor total OS]]-Tabla1[[#This Row],[valor total op]]</f>
        <v>-11000</v>
      </c>
    </row>
    <row r="4954" spans="1:24" x14ac:dyDescent="0.3">
      <c r="A4954">
        <v>5495</v>
      </c>
      <c r="B4954" t="s">
        <v>8247</v>
      </c>
      <c r="C4954" t="s">
        <v>3442</v>
      </c>
      <c r="D4954" t="s">
        <v>282</v>
      </c>
      <c r="E4954" t="s">
        <v>8248</v>
      </c>
      <c r="F4954" s="2">
        <v>45482</v>
      </c>
      <c r="G4954">
        <v>12500</v>
      </c>
      <c r="H4954" t="s">
        <v>24</v>
      </c>
      <c r="I4954" t="s">
        <v>8249</v>
      </c>
      <c r="J4954">
        <v>8</v>
      </c>
      <c r="K4954" t="s">
        <v>242</v>
      </c>
      <c r="L4954">
        <v>11000</v>
      </c>
      <c r="M4954">
        <v>34</v>
      </c>
      <c r="N4954" t="s">
        <v>8228</v>
      </c>
      <c r="O4954" t="s">
        <v>28</v>
      </c>
      <c r="P4954">
        <v>14691</v>
      </c>
      <c r="Q4954">
        <v>108609439</v>
      </c>
      <c r="R4954" t="s">
        <v>244</v>
      </c>
      <c r="S4954">
        <v>34</v>
      </c>
      <c r="T4954" t="s">
        <v>245</v>
      </c>
      <c r="U4954" s="4">
        <f>Tabla1[[#This Row],[OS-Valor Unitario]]-Tabla1[[#This Row],[costo_antes_iva]]</f>
        <v>-1500</v>
      </c>
      <c r="V4954" s="4">
        <f>Tabla1[[#This Row],[OS-Valor Unitario]]*Tabla1[[#This Row],[CANTIDAD ENTREGA SATELITE]]</f>
        <v>374000</v>
      </c>
      <c r="W4954" s="4">
        <f>Tabla1[[#This Row],[costo_antes_iva]]*Tabla1[[#This Row],[CANTIDAD ENTREGA SATELITE]]</f>
        <v>425000</v>
      </c>
      <c r="X4954" s="4">
        <f>Tabla1[[#This Row],[Valor total OS]]-Tabla1[[#This Row],[valor total op]]</f>
        <v>-51000</v>
      </c>
    </row>
    <row r="4955" spans="1:24" x14ac:dyDescent="0.3">
      <c r="A4955">
        <v>5495</v>
      </c>
      <c r="B4955" t="s">
        <v>8250</v>
      </c>
      <c r="C4955" t="s">
        <v>3442</v>
      </c>
      <c r="D4955" t="s">
        <v>282</v>
      </c>
      <c r="E4955" t="s">
        <v>8251</v>
      </c>
      <c r="F4955" s="2">
        <v>45482</v>
      </c>
      <c r="G4955">
        <v>12500</v>
      </c>
      <c r="H4955" t="s">
        <v>24</v>
      </c>
      <c r="I4955" t="s">
        <v>8252</v>
      </c>
      <c r="J4955">
        <v>9</v>
      </c>
      <c r="K4955" t="s">
        <v>242</v>
      </c>
      <c r="L4955">
        <v>11000</v>
      </c>
      <c r="M4955">
        <v>8</v>
      </c>
      <c r="N4955" t="s">
        <v>8228</v>
      </c>
      <c r="O4955" t="s">
        <v>28</v>
      </c>
      <c r="P4955">
        <v>14688</v>
      </c>
      <c r="Q4955">
        <v>108609439</v>
      </c>
      <c r="R4955" t="s">
        <v>244</v>
      </c>
      <c r="S4955">
        <v>8</v>
      </c>
      <c r="T4955" t="s">
        <v>245</v>
      </c>
      <c r="U4955" s="4">
        <f>Tabla1[[#This Row],[OS-Valor Unitario]]-Tabla1[[#This Row],[costo_antes_iva]]</f>
        <v>-1500</v>
      </c>
      <c r="V4955" s="4">
        <f>Tabla1[[#This Row],[OS-Valor Unitario]]*Tabla1[[#This Row],[CANTIDAD ENTREGA SATELITE]]</f>
        <v>88000</v>
      </c>
      <c r="W4955" s="4">
        <f>Tabla1[[#This Row],[costo_antes_iva]]*Tabla1[[#This Row],[CANTIDAD ENTREGA SATELITE]]</f>
        <v>100000</v>
      </c>
      <c r="X4955" s="4">
        <f>Tabla1[[#This Row],[Valor total OS]]-Tabla1[[#This Row],[valor total op]]</f>
        <v>-12000</v>
      </c>
    </row>
    <row r="4956" spans="1:24" x14ac:dyDescent="0.3">
      <c r="A4956">
        <v>5495</v>
      </c>
      <c r="B4956" t="s">
        <v>8253</v>
      </c>
      <c r="C4956" t="s">
        <v>32</v>
      </c>
      <c r="D4956" t="s">
        <v>282</v>
      </c>
      <c r="E4956" t="s">
        <v>8254</v>
      </c>
      <c r="F4956" s="2">
        <v>45482</v>
      </c>
      <c r="G4956">
        <v>1000</v>
      </c>
      <c r="H4956" t="s">
        <v>88</v>
      </c>
      <c r="I4956" t="s">
        <v>8255</v>
      </c>
      <c r="J4956">
        <v>10</v>
      </c>
      <c r="K4956" t="s">
        <v>3357</v>
      </c>
      <c r="L4956">
        <v>1000</v>
      </c>
      <c r="M4956">
        <v>18</v>
      </c>
      <c r="N4956" t="s">
        <v>8228</v>
      </c>
      <c r="O4956" t="s">
        <v>28</v>
      </c>
      <c r="P4956">
        <v>14658</v>
      </c>
      <c r="Q4956">
        <v>108609439</v>
      </c>
      <c r="R4956" t="s">
        <v>40</v>
      </c>
      <c r="S4956">
        <v>18</v>
      </c>
      <c r="T4956" t="s">
        <v>3359</v>
      </c>
      <c r="U4956" s="4">
        <f>Tabla1[[#This Row],[OS-Valor Unitario]]-Tabla1[[#This Row],[costo_antes_iva]]</f>
        <v>0</v>
      </c>
      <c r="V4956" s="4">
        <f>Tabla1[[#This Row],[OS-Valor Unitario]]*Tabla1[[#This Row],[CANTIDAD ENTREGA SATELITE]]</f>
        <v>18000</v>
      </c>
      <c r="W4956" s="4">
        <f>Tabla1[[#This Row],[costo_antes_iva]]*Tabla1[[#This Row],[CANTIDAD ENTREGA SATELITE]]</f>
        <v>18000</v>
      </c>
      <c r="X4956" s="4">
        <f>Tabla1[[#This Row],[Valor total OS]]-Tabla1[[#This Row],[valor total op]]</f>
        <v>0</v>
      </c>
    </row>
    <row r="4957" spans="1:24" x14ac:dyDescent="0.3">
      <c r="A4957">
        <v>5495</v>
      </c>
      <c r="B4957" t="s">
        <v>8253</v>
      </c>
      <c r="C4957" t="s">
        <v>32</v>
      </c>
      <c r="D4957" t="s">
        <v>282</v>
      </c>
      <c r="E4957" t="s">
        <v>8254</v>
      </c>
      <c r="F4957" s="2">
        <v>45482</v>
      </c>
      <c r="G4957">
        <v>7500</v>
      </c>
      <c r="H4957" t="s">
        <v>24</v>
      </c>
      <c r="I4957" t="s">
        <v>8255</v>
      </c>
      <c r="J4957">
        <v>10</v>
      </c>
      <c r="K4957" t="s">
        <v>269</v>
      </c>
      <c r="L4957">
        <v>8000</v>
      </c>
      <c r="M4957">
        <v>18</v>
      </c>
      <c r="N4957" t="s">
        <v>8228</v>
      </c>
      <c r="O4957" t="s">
        <v>28</v>
      </c>
      <c r="P4957">
        <v>14727</v>
      </c>
      <c r="Q4957">
        <v>108609439</v>
      </c>
      <c r="R4957" t="s">
        <v>40</v>
      </c>
      <c r="S4957">
        <v>18</v>
      </c>
      <c r="T4957" t="s">
        <v>269</v>
      </c>
      <c r="U4957" s="4">
        <f>Tabla1[[#This Row],[OS-Valor Unitario]]-Tabla1[[#This Row],[costo_antes_iva]]</f>
        <v>500</v>
      </c>
      <c r="V4957" s="4">
        <f>Tabla1[[#This Row],[OS-Valor Unitario]]*Tabla1[[#This Row],[CANTIDAD ENTREGA SATELITE]]</f>
        <v>144000</v>
      </c>
      <c r="W4957" s="4">
        <f>Tabla1[[#This Row],[costo_antes_iva]]*Tabla1[[#This Row],[CANTIDAD ENTREGA SATELITE]]</f>
        <v>135000</v>
      </c>
      <c r="X4957" s="4">
        <f>Tabla1[[#This Row],[Valor total OS]]-Tabla1[[#This Row],[valor total op]]</f>
        <v>9000</v>
      </c>
    </row>
    <row r="4958" spans="1:24" x14ac:dyDescent="0.3">
      <c r="A4958">
        <v>5495</v>
      </c>
      <c r="B4958" t="s">
        <v>8256</v>
      </c>
      <c r="C4958" t="s">
        <v>32</v>
      </c>
      <c r="D4958" t="s">
        <v>282</v>
      </c>
      <c r="E4958" t="s">
        <v>8257</v>
      </c>
      <c r="F4958" s="2">
        <v>45482</v>
      </c>
      <c r="G4958">
        <v>7500</v>
      </c>
      <c r="H4958" t="s">
        <v>24</v>
      </c>
      <c r="I4958" t="s">
        <v>8258</v>
      </c>
      <c r="J4958">
        <v>11</v>
      </c>
      <c r="K4958" t="s">
        <v>269</v>
      </c>
      <c r="L4958">
        <v>8000</v>
      </c>
      <c r="M4958">
        <v>62</v>
      </c>
      <c r="N4958" t="s">
        <v>8228</v>
      </c>
      <c r="O4958" t="s">
        <v>28</v>
      </c>
      <c r="P4958">
        <v>14725</v>
      </c>
      <c r="Q4958">
        <v>108609439</v>
      </c>
      <c r="R4958" t="s">
        <v>40</v>
      </c>
      <c r="S4958">
        <v>62</v>
      </c>
      <c r="T4958" t="s">
        <v>269</v>
      </c>
      <c r="U4958" s="4">
        <f>Tabla1[[#This Row],[OS-Valor Unitario]]-Tabla1[[#This Row],[costo_antes_iva]]</f>
        <v>500</v>
      </c>
      <c r="V4958" s="4">
        <f>Tabla1[[#This Row],[OS-Valor Unitario]]*Tabla1[[#This Row],[CANTIDAD ENTREGA SATELITE]]</f>
        <v>496000</v>
      </c>
      <c r="W4958" s="4">
        <f>Tabla1[[#This Row],[costo_antes_iva]]*Tabla1[[#This Row],[CANTIDAD ENTREGA SATELITE]]</f>
        <v>465000</v>
      </c>
      <c r="X4958" s="4">
        <f>Tabla1[[#This Row],[Valor total OS]]-Tabla1[[#This Row],[valor total op]]</f>
        <v>31000</v>
      </c>
    </row>
    <row r="4959" spans="1:24" x14ac:dyDescent="0.3">
      <c r="A4959">
        <v>5495</v>
      </c>
      <c r="B4959" t="s">
        <v>8259</v>
      </c>
      <c r="C4959" t="s">
        <v>32</v>
      </c>
      <c r="D4959" t="s">
        <v>282</v>
      </c>
      <c r="E4959" t="s">
        <v>8260</v>
      </c>
      <c r="F4959" s="2">
        <v>45482</v>
      </c>
      <c r="G4959">
        <v>7500</v>
      </c>
      <c r="H4959" t="s">
        <v>24</v>
      </c>
      <c r="I4959" t="s">
        <v>8261</v>
      </c>
      <c r="J4959">
        <v>12</v>
      </c>
      <c r="K4959" t="s">
        <v>269</v>
      </c>
      <c r="L4959">
        <v>8000</v>
      </c>
      <c r="M4959">
        <v>74</v>
      </c>
      <c r="N4959" t="s">
        <v>8228</v>
      </c>
      <c r="O4959" t="s">
        <v>28</v>
      </c>
      <c r="P4959">
        <v>14728</v>
      </c>
      <c r="Q4959">
        <v>108609439</v>
      </c>
      <c r="R4959" t="s">
        <v>40</v>
      </c>
      <c r="S4959">
        <v>74</v>
      </c>
      <c r="T4959" t="s">
        <v>269</v>
      </c>
      <c r="U4959" s="4">
        <f>Tabla1[[#This Row],[OS-Valor Unitario]]-Tabla1[[#This Row],[costo_antes_iva]]</f>
        <v>500</v>
      </c>
      <c r="V4959" s="4">
        <f>Tabla1[[#This Row],[OS-Valor Unitario]]*Tabla1[[#This Row],[CANTIDAD ENTREGA SATELITE]]</f>
        <v>592000</v>
      </c>
      <c r="W4959" s="4">
        <f>Tabla1[[#This Row],[costo_antes_iva]]*Tabla1[[#This Row],[CANTIDAD ENTREGA SATELITE]]</f>
        <v>555000</v>
      </c>
      <c r="X4959" s="4">
        <f>Tabla1[[#This Row],[Valor total OS]]-Tabla1[[#This Row],[valor total op]]</f>
        <v>37000</v>
      </c>
    </row>
    <row r="4960" spans="1:24" x14ac:dyDescent="0.3">
      <c r="A4960">
        <v>5495</v>
      </c>
      <c r="B4960" t="s">
        <v>8262</v>
      </c>
      <c r="C4960" t="s">
        <v>32</v>
      </c>
      <c r="D4960" t="s">
        <v>282</v>
      </c>
      <c r="E4960" t="s">
        <v>8263</v>
      </c>
      <c r="F4960" s="2">
        <v>45482</v>
      </c>
      <c r="G4960">
        <v>1000</v>
      </c>
      <c r="H4960" t="s">
        <v>88</v>
      </c>
      <c r="I4960" t="s">
        <v>8264</v>
      </c>
      <c r="J4960">
        <v>13</v>
      </c>
      <c r="K4960" t="s">
        <v>3357</v>
      </c>
      <c r="L4960">
        <v>1000</v>
      </c>
      <c r="M4960">
        <v>43</v>
      </c>
      <c r="N4960" t="s">
        <v>8228</v>
      </c>
      <c r="O4960" t="s">
        <v>28</v>
      </c>
      <c r="P4960">
        <v>14657</v>
      </c>
      <c r="Q4960">
        <v>108609439</v>
      </c>
      <c r="R4960" t="s">
        <v>40</v>
      </c>
      <c r="S4960">
        <v>43</v>
      </c>
      <c r="T4960" t="s">
        <v>3359</v>
      </c>
      <c r="U4960" s="4">
        <f>Tabla1[[#This Row],[OS-Valor Unitario]]-Tabla1[[#This Row],[costo_antes_iva]]</f>
        <v>0</v>
      </c>
      <c r="V4960" s="4">
        <f>Tabla1[[#This Row],[OS-Valor Unitario]]*Tabla1[[#This Row],[CANTIDAD ENTREGA SATELITE]]</f>
        <v>43000</v>
      </c>
      <c r="W4960" s="4">
        <f>Tabla1[[#This Row],[costo_antes_iva]]*Tabla1[[#This Row],[CANTIDAD ENTREGA SATELITE]]</f>
        <v>43000</v>
      </c>
      <c r="X4960" s="4">
        <f>Tabla1[[#This Row],[Valor total OS]]-Tabla1[[#This Row],[valor total op]]</f>
        <v>0</v>
      </c>
    </row>
    <row r="4961" spans="1:24" x14ac:dyDescent="0.3">
      <c r="A4961">
        <v>5495</v>
      </c>
      <c r="B4961" t="s">
        <v>8262</v>
      </c>
      <c r="C4961" t="s">
        <v>32</v>
      </c>
      <c r="D4961" t="s">
        <v>282</v>
      </c>
      <c r="E4961" t="s">
        <v>8263</v>
      </c>
      <c r="F4961" s="2">
        <v>45482</v>
      </c>
      <c r="G4961">
        <v>7500</v>
      </c>
      <c r="H4961" t="s">
        <v>24</v>
      </c>
      <c r="I4961" t="s">
        <v>8264</v>
      </c>
      <c r="J4961">
        <v>13</v>
      </c>
      <c r="K4961" t="s">
        <v>269</v>
      </c>
      <c r="L4961">
        <v>8000</v>
      </c>
      <c r="M4961">
        <v>43</v>
      </c>
      <c r="N4961" t="s">
        <v>8228</v>
      </c>
      <c r="O4961" t="s">
        <v>28</v>
      </c>
      <c r="P4961">
        <v>14726</v>
      </c>
      <c r="Q4961">
        <v>108609439</v>
      </c>
      <c r="R4961" t="s">
        <v>40</v>
      </c>
      <c r="S4961">
        <v>43</v>
      </c>
      <c r="T4961" t="s">
        <v>269</v>
      </c>
      <c r="U4961" s="4">
        <f>Tabla1[[#This Row],[OS-Valor Unitario]]-Tabla1[[#This Row],[costo_antes_iva]]</f>
        <v>500</v>
      </c>
      <c r="V4961" s="4">
        <f>Tabla1[[#This Row],[OS-Valor Unitario]]*Tabla1[[#This Row],[CANTIDAD ENTREGA SATELITE]]</f>
        <v>344000</v>
      </c>
      <c r="W4961" s="4">
        <f>Tabla1[[#This Row],[costo_antes_iva]]*Tabla1[[#This Row],[CANTIDAD ENTREGA SATELITE]]</f>
        <v>322500</v>
      </c>
      <c r="X4961" s="4">
        <f>Tabla1[[#This Row],[Valor total OS]]-Tabla1[[#This Row],[valor total op]]</f>
        <v>21500</v>
      </c>
    </row>
    <row r="4962" spans="1:24" x14ac:dyDescent="0.3">
      <c r="A4962">
        <v>5495</v>
      </c>
      <c r="B4962" t="s">
        <v>8265</v>
      </c>
      <c r="C4962" t="s">
        <v>281</v>
      </c>
      <c r="D4962" t="s">
        <v>282</v>
      </c>
      <c r="E4962" t="s">
        <v>8266</v>
      </c>
      <c r="F4962" s="2">
        <v>45482</v>
      </c>
      <c r="G4962">
        <v>1200</v>
      </c>
      <c r="H4962" t="s">
        <v>88</v>
      </c>
      <c r="I4962" t="s">
        <v>8267</v>
      </c>
      <c r="J4962">
        <v>14</v>
      </c>
      <c r="K4962" t="s">
        <v>3357</v>
      </c>
      <c r="L4962">
        <v>1200</v>
      </c>
      <c r="M4962">
        <v>11</v>
      </c>
      <c r="N4962" t="s">
        <v>8228</v>
      </c>
      <c r="O4962" t="s">
        <v>28</v>
      </c>
      <c r="P4962">
        <v>14848</v>
      </c>
      <c r="Q4962">
        <v>108609439</v>
      </c>
      <c r="R4962" t="s">
        <v>161</v>
      </c>
      <c r="S4962">
        <v>11</v>
      </c>
      <c r="T4962" t="s">
        <v>3359</v>
      </c>
      <c r="U4962" s="4">
        <f>Tabla1[[#This Row],[OS-Valor Unitario]]-Tabla1[[#This Row],[costo_antes_iva]]</f>
        <v>0</v>
      </c>
      <c r="V4962" s="4">
        <f>Tabla1[[#This Row],[OS-Valor Unitario]]*Tabla1[[#This Row],[CANTIDAD ENTREGA SATELITE]]</f>
        <v>13200</v>
      </c>
      <c r="W4962" s="4">
        <f>Tabla1[[#This Row],[costo_antes_iva]]*Tabla1[[#This Row],[CANTIDAD ENTREGA SATELITE]]</f>
        <v>13200</v>
      </c>
      <c r="X4962" s="4">
        <f>Tabla1[[#This Row],[Valor total OS]]-Tabla1[[#This Row],[valor total op]]</f>
        <v>0</v>
      </c>
    </row>
    <row r="4963" spans="1:24" x14ac:dyDescent="0.3">
      <c r="A4963">
        <v>5495</v>
      </c>
      <c r="B4963" t="s">
        <v>8265</v>
      </c>
      <c r="C4963" t="s">
        <v>281</v>
      </c>
      <c r="D4963" t="s">
        <v>282</v>
      </c>
      <c r="E4963" t="s">
        <v>8266</v>
      </c>
      <c r="F4963" s="2">
        <v>45482</v>
      </c>
      <c r="G4963">
        <v>80000</v>
      </c>
      <c r="H4963" t="s">
        <v>24</v>
      </c>
      <c r="I4963" t="s">
        <v>8267</v>
      </c>
      <c r="J4963">
        <v>14</v>
      </c>
      <c r="K4963" t="s">
        <v>159</v>
      </c>
      <c r="L4963">
        <v>80000</v>
      </c>
      <c r="M4963">
        <v>11</v>
      </c>
      <c r="N4963" t="s">
        <v>8228</v>
      </c>
      <c r="O4963" t="s">
        <v>28</v>
      </c>
      <c r="P4963">
        <v>14723</v>
      </c>
      <c r="Q4963">
        <v>108609439</v>
      </c>
      <c r="R4963" t="s">
        <v>161</v>
      </c>
      <c r="S4963">
        <v>11</v>
      </c>
      <c r="T4963" t="s">
        <v>162</v>
      </c>
      <c r="U4963" s="4">
        <f>Tabla1[[#This Row],[OS-Valor Unitario]]-Tabla1[[#This Row],[costo_antes_iva]]</f>
        <v>0</v>
      </c>
      <c r="V4963" s="4">
        <f>Tabla1[[#This Row],[OS-Valor Unitario]]*Tabla1[[#This Row],[CANTIDAD ENTREGA SATELITE]]</f>
        <v>880000</v>
      </c>
      <c r="W4963" s="4">
        <f>Tabla1[[#This Row],[costo_antes_iva]]*Tabla1[[#This Row],[CANTIDAD ENTREGA SATELITE]]</f>
        <v>880000</v>
      </c>
      <c r="X4963" s="4">
        <f>Tabla1[[#This Row],[Valor total OS]]-Tabla1[[#This Row],[valor total op]]</f>
        <v>0</v>
      </c>
    </row>
    <row r="4964" spans="1:24" x14ac:dyDescent="0.3">
      <c r="A4964">
        <v>5495</v>
      </c>
      <c r="B4964" t="s">
        <v>8268</v>
      </c>
      <c r="C4964" t="s">
        <v>281</v>
      </c>
      <c r="D4964" t="s">
        <v>282</v>
      </c>
      <c r="E4964" t="s">
        <v>8269</v>
      </c>
      <c r="F4964" s="2">
        <v>45482</v>
      </c>
      <c r="G4964">
        <v>1200</v>
      </c>
      <c r="H4964" t="s">
        <v>88</v>
      </c>
      <c r="I4964" t="s">
        <v>8270</v>
      </c>
      <c r="J4964">
        <v>15</v>
      </c>
      <c r="K4964" t="s">
        <v>3357</v>
      </c>
      <c r="L4964">
        <v>1200</v>
      </c>
      <c r="M4964">
        <v>37</v>
      </c>
      <c r="N4964" t="s">
        <v>8228</v>
      </c>
      <c r="O4964" t="s">
        <v>28</v>
      </c>
      <c r="P4964">
        <v>14769</v>
      </c>
      <c r="Q4964">
        <v>108609439</v>
      </c>
      <c r="R4964" t="s">
        <v>161</v>
      </c>
      <c r="S4964">
        <v>37</v>
      </c>
      <c r="T4964" t="s">
        <v>3359</v>
      </c>
      <c r="U4964" s="4">
        <f>Tabla1[[#This Row],[OS-Valor Unitario]]-Tabla1[[#This Row],[costo_antes_iva]]</f>
        <v>0</v>
      </c>
      <c r="V4964" s="4">
        <f>Tabla1[[#This Row],[OS-Valor Unitario]]*Tabla1[[#This Row],[CANTIDAD ENTREGA SATELITE]]</f>
        <v>44400</v>
      </c>
      <c r="W4964" s="4">
        <f>Tabla1[[#This Row],[costo_antes_iva]]*Tabla1[[#This Row],[CANTIDAD ENTREGA SATELITE]]</f>
        <v>44400</v>
      </c>
      <c r="X4964" s="4">
        <f>Tabla1[[#This Row],[Valor total OS]]-Tabla1[[#This Row],[valor total op]]</f>
        <v>0</v>
      </c>
    </row>
    <row r="4965" spans="1:24" x14ac:dyDescent="0.3">
      <c r="A4965">
        <v>5495</v>
      </c>
      <c r="B4965" t="s">
        <v>8268</v>
      </c>
      <c r="C4965" t="s">
        <v>281</v>
      </c>
      <c r="D4965" t="s">
        <v>282</v>
      </c>
      <c r="E4965" t="s">
        <v>8269</v>
      </c>
      <c r="F4965" s="2">
        <v>45482</v>
      </c>
      <c r="G4965">
        <v>80000</v>
      </c>
      <c r="H4965" t="s">
        <v>24</v>
      </c>
      <c r="I4965" t="s">
        <v>8270</v>
      </c>
      <c r="J4965">
        <v>15</v>
      </c>
      <c r="K4965" t="s">
        <v>159</v>
      </c>
      <c r="L4965">
        <v>80000</v>
      </c>
      <c r="M4965">
        <v>37</v>
      </c>
      <c r="N4965" t="s">
        <v>8228</v>
      </c>
      <c r="O4965" t="s">
        <v>28</v>
      </c>
      <c r="P4965">
        <v>14622</v>
      </c>
      <c r="Q4965">
        <v>108609439</v>
      </c>
      <c r="R4965" t="s">
        <v>161</v>
      </c>
      <c r="S4965">
        <v>37</v>
      </c>
      <c r="T4965" t="s">
        <v>162</v>
      </c>
      <c r="U4965" s="4">
        <f>Tabla1[[#This Row],[OS-Valor Unitario]]-Tabla1[[#This Row],[costo_antes_iva]]</f>
        <v>0</v>
      </c>
      <c r="V4965" s="4">
        <f>Tabla1[[#This Row],[OS-Valor Unitario]]*Tabla1[[#This Row],[CANTIDAD ENTREGA SATELITE]]</f>
        <v>2960000</v>
      </c>
      <c r="W4965" s="4">
        <f>Tabla1[[#This Row],[costo_antes_iva]]*Tabla1[[#This Row],[CANTIDAD ENTREGA SATELITE]]</f>
        <v>2960000</v>
      </c>
      <c r="X4965" s="4">
        <f>Tabla1[[#This Row],[Valor total OS]]-Tabla1[[#This Row],[valor total op]]</f>
        <v>0</v>
      </c>
    </row>
    <row r="4966" spans="1:24" x14ac:dyDescent="0.3">
      <c r="A4966">
        <v>5495</v>
      </c>
      <c r="B4966" t="s">
        <v>8271</v>
      </c>
      <c r="C4966" t="s">
        <v>287</v>
      </c>
      <c r="D4966" t="s">
        <v>282</v>
      </c>
      <c r="E4966" t="s">
        <v>8272</v>
      </c>
      <c r="F4966" s="2">
        <v>45482</v>
      </c>
      <c r="G4966">
        <v>110000</v>
      </c>
      <c r="H4966" t="s">
        <v>24</v>
      </c>
      <c r="I4966" t="s">
        <v>8273</v>
      </c>
      <c r="J4966">
        <v>16</v>
      </c>
      <c r="K4966" t="s">
        <v>159</v>
      </c>
      <c r="L4966">
        <v>110000</v>
      </c>
      <c r="M4966">
        <v>38</v>
      </c>
      <c r="N4966" t="s">
        <v>8228</v>
      </c>
      <c r="O4966" t="s">
        <v>28</v>
      </c>
      <c r="P4966">
        <v>14623</v>
      </c>
      <c r="Q4966">
        <v>108609439</v>
      </c>
      <c r="R4966" t="s">
        <v>161</v>
      </c>
      <c r="S4966">
        <v>38</v>
      </c>
      <c r="T4966" t="s">
        <v>162</v>
      </c>
      <c r="U4966" s="4">
        <f>Tabla1[[#This Row],[OS-Valor Unitario]]-Tabla1[[#This Row],[costo_antes_iva]]</f>
        <v>0</v>
      </c>
      <c r="V4966" s="4">
        <f>Tabla1[[#This Row],[OS-Valor Unitario]]*Tabla1[[#This Row],[CANTIDAD ENTREGA SATELITE]]</f>
        <v>4180000</v>
      </c>
      <c r="W4966" s="4">
        <f>Tabla1[[#This Row],[costo_antes_iva]]*Tabla1[[#This Row],[CANTIDAD ENTREGA SATELITE]]</f>
        <v>4180000</v>
      </c>
      <c r="X4966" s="4">
        <f>Tabla1[[#This Row],[Valor total OS]]-Tabla1[[#This Row],[valor total op]]</f>
        <v>0</v>
      </c>
    </row>
    <row r="4967" spans="1:24" x14ac:dyDescent="0.3">
      <c r="A4967">
        <v>5495</v>
      </c>
      <c r="B4967" t="s">
        <v>8274</v>
      </c>
      <c r="C4967" t="s">
        <v>287</v>
      </c>
      <c r="D4967" t="s">
        <v>282</v>
      </c>
      <c r="E4967" t="s">
        <v>8275</v>
      </c>
      <c r="F4967" s="2">
        <v>45482</v>
      </c>
      <c r="G4967">
        <v>1300</v>
      </c>
      <c r="H4967" t="s">
        <v>88</v>
      </c>
      <c r="I4967" t="s">
        <v>8276</v>
      </c>
      <c r="J4967">
        <v>17</v>
      </c>
      <c r="K4967" t="s">
        <v>3357</v>
      </c>
      <c r="L4967">
        <v>1000</v>
      </c>
      <c r="M4967">
        <v>19</v>
      </c>
      <c r="N4967" t="s">
        <v>8228</v>
      </c>
      <c r="O4967" t="s">
        <v>28</v>
      </c>
      <c r="P4967">
        <v>14770</v>
      </c>
      <c r="Q4967">
        <v>108609439</v>
      </c>
      <c r="R4967" t="s">
        <v>161</v>
      </c>
      <c r="S4967">
        <v>19</v>
      </c>
      <c r="T4967" t="s">
        <v>3359</v>
      </c>
      <c r="U4967" s="4">
        <f>Tabla1[[#This Row],[OS-Valor Unitario]]-Tabla1[[#This Row],[costo_antes_iva]]</f>
        <v>-300</v>
      </c>
      <c r="V4967" s="4">
        <f>Tabla1[[#This Row],[OS-Valor Unitario]]*Tabla1[[#This Row],[CANTIDAD ENTREGA SATELITE]]</f>
        <v>19000</v>
      </c>
      <c r="W4967" s="4">
        <f>Tabla1[[#This Row],[costo_antes_iva]]*Tabla1[[#This Row],[CANTIDAD ENTREGA SATELITE]]</f>
        <v>24700</v>
      </c>
      <c r="X4967" s="4">
        <f>Tabla1[[#This Row],[Valor total OS]]-Tabla1[[#This Row],[valor total op]]</f>
        <v>-5700</v>
      </c>
    </row>
    <row r="4968" spans="1:24" x14ac:dyDescent="0.3">
      <c r="A4968">
        <v>5495</v>
      </c>
      <c r="B4968" t="s">
        <v>8274</v>
      </c>
      <c r="C4968" t="s">
        <v>287</v>
      </c>
      <c r="D4968" t="s">
        <v>282</v>
      </c>
      <c r="E4968" t="s">
        <v>8275</v>
      </c>
      <c r="F4968" s="2">
        <v>45482</v>
      </c>
      <c r="G4968">
        <v>110000</v>
      </c>
      <c r="H4968" t="s">
        <v>24</v>
      </c>
      <c r="I4968" t="s">
        <v>8276</v>
      </c>
      <c r="J4968">
        <v>17</v>
      </c>
      <c r="K4968" t="s">
        <v>159</v>
      </c>
      <c r="L4968">
        <v>110000</v>
      </c>
      <c r="M4968">
        <v>19</v>
      </c>
      <c r="N4968" t="s">
        <v>8228</v>
      </c>
      <c r="O4968" t="s">
        <v>28</v>
      </c>
      <c r="P4968">
        <v>14624</v>
      </c>
      <c r="Q4968">
        <v>108609439</v>
      </c>
      <c r="R4968" t="s">
        <v>161</v>
      </c>
      <c r="S4968">
        <v>19</v>
      </c>
      <c r="T4968" t="s">
        <v>162</v>
      </c>
      <c r="U4968" s="4">
        <f>Tabla1[[#This Row],[OS-Valor Unitario]]-Tabla1[[#This Row],[costo_antes_iva]]</f>
        <v>0</v>
      </c>
      <c r="V4968" s="4">
        <f>Tabla1[[#This Row],[OS-Valor Unitario]]*Tabla1[[#This Row],[CANTIDAD ENTREGA SATELITE]]</f>
        <v>2090000</v>
      </c>
      <c r="W4968" s="4">
        <f>Tabla1[[#This Row],[costo_antes_iva]]*Tabla1[[#This Row],[CANTIDAD ENTREGA SATELITE]]</f>
        <v>2090000</v>
      </c>
      <c r="X4968" s="4">
        <f>Tabla1[[#This Row],[Valor total OS]]-Tabla1[[#This Row],[valor total op]]</f>
        <v>0</v>
      </c>
    </row>
    <row r="4969" spans="1:24" x14ac:dyDescent="0.3">
      <c r="A4969">
        <v>5495</v>
      </c>
      <c r="B4969" t="s">
        <v>8277</v>
      </c>
      <c r="C4969" t="s">
        <v>281</v>
      </c>
      <c r="D4969" t="s">
        <v>282</v>
      </c>
      <c r="E4969" t="s">
        <v>8278</v>
      </c>
      <c r="F4969" s="2">
        <v>45482</v>
      </c>
      <c r="G4969">
        <v>80000</v>
      </c>
      <c r="H4969" t="s">
        <v>24</v>
      </c>
      <c r="I4969" t="s">
        <v>8279</v>
      </c>
      <c r="J4969">
        <v>18</v>
      </c>
      <c r="K4969" t="s">
        <v>159</v>
      </c>
      <c r="L4969">
        <v>80000</v>
      </c>
      <c r="M4969">
        <v>45</v>
      </c>
      <c r="N4969" t="s">
        <v>8228</v>
      </c>
      <c r="O4969" t="s">
        <v>28</v>
      </c>
      <c r="P4969">
        <v>14724</v>
      </c>
      <c r="Q4969">
        <v>108609439</v>
      </c>
      <c r="R4969" t="s">
        <v>161</v>
      </c>
      <c r="S4969">
        <v>45</v>
      </c>
      <c r="T4969" t="s">
        <v>162</v>
      </c>
      <c r="U4969" s="4">
        <f>Tabla1[[#This Row],[OS-Valor Unitario]]-Tabla1[[#This Row],[costo_antes_iva]]</f>
        <v>0</v>
      </c>
      <c r="V4969" s="4">
        <f>Tabla1[[#This Row],[OS-Valor Unitario]]*Tabla1[[#This Row],[CANTIDAD ENTREGA SATELITE]]</f>
        <v>3600000</v>
      </c>
      <c r="W4969" s="4">
        <f>Tabla1[[#This Row],[costo_antes_iva]]*Tabla1[[#This Row],[CANTIDAD ENTREGA SATELITE]]</f>
        <v>3600000</v>
      </c>
      <c r="X4969" s="4">
        <f>Tabla1[[#This Row],[Valor total OS]]-Tabla1[[#This Row],[valor total op]]</f>
        <v>0</v>
      </c>
    </row>
    <row r="4970" spans="1:24" x14ac:dyDescent="0.3">
      <c r="A4970">
        <v>5495</v>
      </c>
      <c r="B4970" t="s">
        <v>8280</v>
      </c>
      <c r="C4970" t="s">
        <v>84</v>
      </c>
      <c r="D4970" t="s">
        <v>282</v>
      </c>
      <c r="E4970" t="s">
        <v>8281</v>
      </c>
      <c r="F4970" s="2">
        <v>45482</v>
      </c>
      <c r="G4970">
        <v>1300</v>
      </c>
      <c r="H4970" t="s">
        <v>88</v>
      </c>
      <c r="I4970" t="s">
        <v>8282</v>
      </c>
      <c r="J4970">
        <v>19</v>
      </c>
      <c r="K4970" t="s">
        <v>3357</v>
      </c>
      <c r="L4970">
        <v>1200</v>
      </c>
      <c r="M4970">
        <v>17</v>
      </c>
      <c r="N4970" t="s">
        <v>8228</v>
      </c>
      <c r="O4970" t="s">
        <v>28</v>
      </c>
      <c r="P4970">
        <v>14985</v>
      </c>
      <c r="Q4970">
        <v>108609439</v>
      </c>
      <c r="R4970" t="s">
        <v>523</v>
      </c>
      <c r="S4970">
        <v>17</v>
      </c>
      <c r="T4970" t="s">
        <v>3359</v>
      </c>
      <c r="U4970" s="4">
        <f>Tabla1[[#This Row],[OS-Valor Unitario]]-Tabla1[[#This Row],[costo_antes_iva]]</f>
        <v>-100</v>
      </c>
      <c r="V4970" s="4">
        <f>Tabla1[[#This Row],[OS-Valor Unitario]]*Tabla1[[#This Row],[CANTIDAD ENTREGA SATELITE]]</f>
        <v>20400</v>
      </c>
      <c r="W4970" s="4">
        <f>Tabla1[[#This Row],[costo_antes_iva]]*Tabla1[[#This Row],[CANTIDAD ENTREGA SATELITE]]</f>
        <v>22100</v>
      </c>
      <c r="X4970" s="4">
        <f>Tabla1[[#This Row],[Valor total OS]]-Tabla1[[#This Row],[valor total op]]</f>
        <v>-1700</v>
      </c>
    </row>
    <row r="4971" spans="1:24" x14ac:dyDescent="0.3">
      <c r="A4971">
        <v>5495</v>
      </c>
      <c r="B4971" t="s">
        <v>8283</v>
      </c>
      <c r="C4971" t="s">
        <v>84</v>
      </c>
      <c r="D4971" t="s">
        <v>282</v>
      </c>
      <c r="E4971" t="s">
        <v>8284</v>
      </c>
      <c r="F4971" s="2">
        <v>45482</v>
      </c>
      <c r="G4971">
        <v>1300</v>
      </c>
      <c r="H4971" t="s">
        <v>88</v>
      </c>
      <c r="I4971" t="s">
        <v>8285</v>
      </c>
      <c r="J4971">
        <v>20</v>
      </c>
      <c r="K4971" t="s">
        <v>3357</v>
      </c>
      <c r="L4971">
        <v>1200</v>
      </c>
      <c r="M4971">
        <v>12</v>
      </c>
      <c r="N4971" t="s">
        <v>8228</v>
      </c>
      <c r="O4971" t="s">
        <v>28</v>
      </c>
      <c r="P4971">
        <v>14986</v>
      </c>
      <c r="Q4971">
        <v>108609439</v>
      </c>
      <c r="R4971" t="s">
        <v>523</v>
      </c>
      <c r="S4971">
        <v>12</v>
      </c>
      <c r="T4971" t="s">
        <v>3359</v>
      </c>
      <c r="U4971" s="4">
        <f>Tabla1[[#This Row],[OS-Valor Unitario]]-Tabla1[[#This Row],[costo_antes_iva]]</f>
        <v>-100</v>
      </c>
      <c r="V4971" s="4">
        <f>Tabla1[[#This Row],[OS-Valor Unitario]]*Tabla1[[#This Row],[CANTIDAD ENTREGA SATELITE]]</f>
        <v>14400</v>
      </c>
      <c r="W4971" s="4">
        <f>Tabla1[[#This Row],[costo_antes_iva]]*Tabla1[[#This Row],[CANTIDAD ENTREGA SATELITE]]</f>
        <v>15600</v>
      </c>
      <c r="X4971" s="4">
        <f>Tabla1[[#This Row],[Valor total OS]]-Tabla1[[#This Row],[valor total op]]</f>
        <v>-1200</v>
      </c>
    </row>
    <row r="4972" spans="1:24" x14ac:dyDescent="0.3">
      <c r="A4972">
        <v>5495</v>
      </c>
      <c r="B4972" t="s">
        <v>8286</v>
      </c>
      <c r="C4972" t="s">
        <v>234</v>
      </c>
      <c r="D4972" t="s">
        <v>282</v>
      </c>
      <c r="E4972" t="s">
        <v>8287</v>
      </c>
      <c r="F4972" s="2">
        <v>45482</v>
      </c>
      <c r="G4972">
        <v>9000</v>
      </c>
      <c r="H4972" t="s">
        <v>24</v>
      </c>
      <c r="I4972" t="s">
        <v>8288</v>
      </c>
      <c r="J4972">
        <v>21</v>
      </c>
      <c r="K4972" t="s">
        <v>444</v>
      </c>
      <c r="L4972">
        <v>9500</v>
      </c>
      <c r="M4972">
        <v>23</v>
      </c>
      <c r="N4972" t="s">
        <v>8228</v>
      </c>
      <c r="O4972" t="s">
        <v>28</v>
      </c>
      <c r="P4972">
        <v>14692</v>
      </c>
      <c r="Q4972">
        <v>108609439</v>
      </c>
      <c r="R4972" t="s">
        <v>29</v>
      </c>
      <c r="S4972">
        <v>23</v>
      </c>
      <c r="T4972" t="s">
        <v>445</v>
      </c>
      <c r="U4972" s="4">
        <f>Tabla1[[#This Row],[OS-Valor Unitario]]-Tabla1[[#This Row],[costo_antes_iva]]</f>
        <v>500</v>
      </c>
      <c r="V4972" s="4">
        <f>Tabla1[[#This Row],[OS-Valor Unitario]]*Tabla1[[#This Row],[CANTIDAD ENTREGA SATELITE]]</f>
        <v>218500</v>
      </c>
      <c r="W4972" s="4">
        <f>Tabla1[[#This Row],[costo_antes_iva]]*Tabla1[[#This Row],[CANTIDAD ENTREGA SATELITE]]</f>
        <v>207000</v>
      </c>
      <c r="X4972" s="4">
        <f>Tabla1[[#This Row],[Valor total OS]]-Tabla1[[#This Row],[valor total op]]</f>
        <v>11500</v>
      </c>
    </row>
    <row r="4973" spans="1:24" x14ac:dyDescent="0.3">
      <c r="A4973">
        <v>5495</v>
      </c>
      <c r="B4973" t="s">
        <v>8289</v>
      </c>
      <c r="C4973" t="s">
        <v>302</v>
      </c>
      <c r="D4973" t="s">
        <v>282</v>
      </c>
      <c r="E4973" t="s">
        <v>8290</v>
      </c>
      <c r="F4973" s="2">
        <v>45482</v>
      </c>
      <c r="G4973">
        <v>11000</v>
      </c>
      <c r="H4973" t="s">
        <v>24</v>
      </c>
      <c r="I4973" t="s">
        <v>8291</v>
      </c>
      <c r="J4973">
        <v>23</v>
      </c>
      <c r="K4973" t="s">
        <v>74</v>
      </c>
      <c r="L4973">
        <v>11000</v>
      </c>
      <c r="M4973">
        <v>28</v>
      </c>
      <c r="N4973" t="s">
        <v>8228</v>
      </c>
      <c r="O4973" t="s">
        <v>28</v>
      </c>
      <c r="P4973">
        <v>14695</v>
      </c>
      <c r="Q4973">
        <v>108609439</v>
      </c>
      <c r="R4973" t="s">
        <v>76</v>
      </c>
      <c r="S4973">
        <v>28</v>
      </c>
      <c r="T4973" t="s">
        <v>77</v>
      </c>
      <c r="U4973" s="4">
        <f>Tabla1[[#This Row],[OS-Valor Unitario]]-Tabla1[[#This Row],[costo_antes_iva]]</f>
        <v>0</v>
      </c>
      <c r="V4973" s="4">
        <f>Tabla1[[#This Row],[OS-Valor Unitario]]*Tabla1[[#This Row],[CANTIDAD ENTREGA SATELITE]]</f>
        <v>308000</v>
      </c>
      <c r="W4973" s="4">
        <f>Tabla1[[#This Row],[costo_antes_iva]]*Tabla1[[#This Row],[CANTIDAD ENTREGA SATELITE]]</f>
        <v>308000</v>
      </c>
      <c r="X4973" s="4">
        <f>Tabla1[[#This Row],[Valor total OS]]-Tabla1[[#This Row],[valor total op]]</f>
        <v>0</v>
      </c>
    </row>
    <row r="4974" spans="1:24" x14ac:dyDescent="0.3">
      <c r="A4974">
        <v>5495</v>
      </c>
      <c r="B4974" t="s">
        <v>8292</v>
      </c>
      <c r="C4974" t="s">
        <v>302</v>
      </c>
      <c r="D4974" t="s">
        <v>282</v>
      </c>
      <c r="E4974" t="s">
        <v>8293</v>
      </c>
      <c r="F4974" s="2">
        <v>45482</v>
      </c>
      <c r="G4974">
        <v>12000</v>
      </c>
      <c r="H4974" t="s">
        <v>24</v>
      </c>
      <c r="I4974" t="s">
        <v>8294</v>
      </c>
      <c r="J4974">
        <v>24</v>
      </c>
      <c r="K4974" t="s">
        <v>74</v>
      </c>
      <c r="L4974">
        <v>12000</v>
      </c>
      <c r="M4974">
        <v>19</v>
      </c>
      <c r="N4974" t="s">
        <v>8228</v>
      </c>
      <c r="O4974" t="s">
        <v>28</v>
      </c>
      <c r="P4974">
        <v>14694</v>
      </c>
      <c r="Q4974">
        <v>108609439</v>
      </c>
      <c r="R4974" t="s">
        <v>76</v>
      </c>
      <c r="S4974">
        <v>19</v>
      </c>
      <c r="T4974" t="s">
        <v>77</v>
      </c>
      <c r="U4974" s="4">
        <f>Tabla1[[#This Row],[OS-Valor Unitario]]-Tabla1[[#This Row],[costo_antes_iva]]</f>
        <v>0</v>
      </c>
      <c r="V4974" s="4">
        <f>Tabla1[[#This Row],[OS-Valor Unitario]]*Tabla1[[#This Row],[CANTIDAD ENTREGA SATELITE]]</f>
        <v>228000</v>
      </c>
      <c r="W4974" s="4">
        <f>Tabla1[[#This Row],[costo_antes_iva]]*Tabla1[[#This Row],[CANTIDAD ENTREGA SATELITE]]</f>
        <v>228000</v>
      </c>
      <c r="X4974" s="4">
        <f>Tabla1[[#This Row],[Valor total OS]]-Tabla1[[#This Row],[valor total op]]</f>
        <v>0</v>
      </c>
    </row>
    <row r="4975" spans="1:24" x14ac:dyDescent="0.3">
      <c r="A4975">
        <v>5495</v>
      </c>
      <c r="B4975" t="s">
        <v>8295</v>
      </c>
      <c r="C4975" t="s">
        <v>302</v>
      </c>
      <c r="D4975" t="s">
        <v>282</v>
      </c>
      <c r="E4975" t="s">
        <v>8296</v>
      </c>
      <c r="F4975" s="2">
        <v>45482</v>
      </c>
      <c r="G4975">
        <v>11000</v>
      </c>
      <c r="H4975" t="s">
        <v>24</v>
      </c>
      <c r="I4975" t="s">
        <v>8297</v>
      </c>
      <c r="J4975">
        <v>25</v>
      </c>
      <c r="K4975" t="s">
        <v>74</v>
      </c>
      <c r="L4975">
        <v>12000</v>
      </c>
      <c r="M4975">
        <v>26</v>
      </c>
      <c r="N4975" t="s">
        <v>8228</v>
      </c>
      <c r="O4975" t="s">
        <v>28</v>
      </c>
      <c r="P4975">
        <v>14736</v>
      </c>
      <c r="Q4975">
        <v>108609439</v>
      </c>
      <c r="R4975" t="s">
        <v>76</v>
      </c>
      <c r="S4975">
        <v>26</v>
      </c>
      <c r="T4975" t="s">
        <v>77</v>
      </c>
      <c r="U4975" s="4">
        <f>Tabla1[[#This Row],[OS-Valor Unitario]]-Tabla1[[#This Row],[costo_antes_iva]]</f>
        <v>1000</v>
      </c>
      <c r="V4975" s="4">
        <f>Tabla1[[#This Row],[OS-Valor Unitario]]*Tabla1[[#This Row],[CANTIDAD ENTREGA SATELITE]]</f>
        <v>312000</v>
      </c>
      <c r="W4975" s="4">
        <f>Tabla1[[#This Row],[costo_antes_iva]]*Tabla1[[#This Row],[CANTIDAD ENTREGA SATELITE]]</f>
        <v>286000</v>
      </c>
      <c r="X4975" s="4">
        <f>Tabla1[[#This Row],[Valor total OS]]-Tabla1[[#This Row],[valor total op]]</f>
        <v>26000</v>
      </c>
    </row>
    <row r="4976" spans="1:24" x14ac:dyDescent="0.3">
      <c r="A4976">
        <v>5495</v>
      </c>
      <c r="B4976" t="s">
        <v>8298</v>
      </c>
      <c r="C4976" t="s">
        <v>302</v>
      </c>
      <c r="D4976" t="s">
        <v>282</v>
      </c>
      <c r="E4976" t="s">
        <v>8299</v>
      </c>
      <c r="F4976" s="2">
        <v>45482</v>
      </c>
      <c r="G4976">
        <v>8800</v>
      </c>
      <c r="H4976" t="s">
        <v>24</v>
      </c>
      <c r="I4976" t="s">
        <v>8300</v>
      </c>
      <c r="J4976">
        <v>26</v>
      </c>
      <c r="K4976" t="s">
        <v>81</v>
      </c>
      <c r="L4976">
        <v>12000</v>
      </c>
      <c r="M4976">
        <v>6</v>
      </c>
      <c r="N4976" t="s">
        <v>8228</v>
      </c>
      <c r="O4976" t="s">
        <v>28</v>
      </c>
      <c r="P4976">
        <v>14797</v>
      </c>
      <c r="Q4976">
        <v>108609439</v>
      </c>
      <c r="R4976" t="s">
        <v>76</v>
      </c>
      <c r="S4976">
        <v>6</v>
      </c>
      <c r="T4976" t="s">
        <v>82</v>
      </c>
      <c r="U4976" s="4">
        <f>Tabla1[[#This Row],[OS-Valor Unitario]]-Tabla1[[#This Row],[costo_antes_iva]]</f>
        <v>3200</v>
      </c>
      <c r="V4976" s="4">
        <f>Tabla1[[#This Row],[OS-Valor Unitario]]*Tabla1[[#This Row],[CANTIDAD ENTREGA SATELITE]]</f>
        <v>72000</v>
      </c>
      <c r="W4976" s="4">
        <f>Tabla1[[#This Row],[costo_antes_iva]]*Tabla1[[#This Row],[CANTIDAD ENTREGA SATELITE]]</f>
        <v>52800</v>
      </c>
      <c r="X4976" s="4">
        <f>Tabla1[[#This Row],[Valor total OS]]-Tabla1[[#This Row],[valor total op]]</f>
        <v>19200</v>
      </c>
    </row>
    <row r="4977" spans="1:24" x14ac:dyDescent="0.3">
      <c r="A4977">
        <v>5490</v>
      </c>
      <c r="B4977" t="s">
        <v>8307</v>
      </c>
      <c r="C4977" t="s">
        <v>302</v>
      </c>
      <c r="D4977" t="s">
        <v>156</v>
      </c>
      <c r="E4977" t="s">
        <v>8308</v>
      </c>
      <c r="F4977" s="2">
        <v>45482</v>
      </c>
      <c r="G4977">
        <v>10000</v>
      </c>
      <c r="H4977" t="s">
        <v>24</v>
      </c>
      <c r="I4977" t="s">
        <v>8309</v>
      </c>
      <c r="J4977">
        <v>1</v>
      </c>
      <c r="K4977" t="s">
        <v>3798</v>
      </c>
      <c r="L4977">
        <v>14000</v>
      </c>
      <c r="M4977">
        <v>150</v>
      </c>
      <c r="N4977" t="s">
        <v>8310</v>
      </c>
      <c r="O4977" t="s">
        <v>114</v>
      </c>
      <c r="P4977">
        <v>14578</v>
      </c>
      <c r="Q4977">
        <v>7604750</v>
      </c>
      <c r="R4977" t="s">
        <v>76</v>
      </c>
      <c r="S4977">
        <v>150</v>
      </c>
      <c r="T4977" t="s">
        <v>3800</v>
      </c>
      <c r="U4977" s="4">
        <f>Tabla1[[#This Row],[OS-Valor Unitario]]-Tabla1[[#This Row],[costo_antes_iva]]</f>
        <v>4000</v>
      </c>
      <c r="V4977" s="4">
        <f>Tabla1[[#This Row],[OS-Valor Unitario]]*Tabla1[[#This Row],[CANTIDAD ENTREGA SATELITE]]</f>
        <v>2100000</v>
      </c>
      <c r="W4977" s="4">
        <f>Tabla1[[#This Row],[costo_antes_iva]]*Tabla1[[#This Row],[CANTIDAD ENTREGA SATELITE]]</f>
        <v>1500000</v>
      </c>
      <c r="X4977" s="4">
        <f>Tabla1[[#This Row],[Valor total OS]]-Tabla1[[#This Row],[valor total op]]</f>
        <v>600000</v>
      </c>
    </row>
    <row r="4978" spans="1:24" x14ac:dyDescent="0.3">
      <c r="A4978">
        <v>5490</v>
      </c>
      <c r="B4978" t="s">
        <v>8307</v>
      </c>
      <c r="C4978" t="s">
        <v>302</v>
      </c>
      <c r="D4978" t="s">
        <v>156</v>
      </c>
      <c r="E4978" t="s">
        <v>8308</v>
      </c>
      <c r="F4978" s="2">
        <v>45482</v>
      </c>
      <c r="G4978">
        <v>10000</v>
      </c>
      <c r="H4978" t="s">
        <v>24</v>
      </c>
      <c r="I4978" t="s">
        <v>8309</v>
      </c>
      <c r="J4978">
        <v>1</v>
      </c>
      <c r="K4978" t="s">
        <v>3798</v>
      </c>
      <c r="L4978">
        <v>14000</v>
      </c>
      <c r="M4978">
        <v>150</v>
      </c>
      <c r="N4978" t="s">
        <v>8310</v>
      </c>
      <c r="O4978" t="s">
        <v>114</v>
      </c>
      <c r="P4978">
        <v>14578</v>
      </c>
      <c r="Q4978">
        <v>7604750</v>
      </c>
      <c r="R4978" t="s">
        <v>76</v>
      </c>
      <c r="S4978">
        <v>41</v>
      </c>
      <c r="T4978" t="s">
        <v>77</v>
      </c>
      <c r="U4978" s="4">
        <f>Tabla1[[#This Row],[OS-Valor Unitario]]-Tabla1[[#This Row],[costo_antes_iva]]</f>
        <v>4000</v>
      </c>
      <c r="V4978" s="4">
        <f>Tabla1[[#This Row],[OS-Valor Unitario]]*Tabla1[[#This Row],[CANTIDAD ENTREGA SATELITE]]</f>
        <v>574000</v>
      </c>
      <c r="W4978" s="4">
        <f>Tabla1[[#This Row],[costo_antes_iva]]*Tabla1[[#This Row],[CANTIDAD ENTREGA SATELITE]]</f>
        <v>410000</v>
      </c>
      <c r="X4978" s="4">
        <f>Tabla1[[#This Row],[Valor total OS]]-Tabla1[[#This Row],[valor total op]]</f>
        <v>164000</v>
      </c>
    </row>
    <row r="4979" spans="1:24" x14ac:dyDescent="0.3">
      <c r="A4979">
        <v>5489</v>
      </c>
      <c r="B4979" t="s">
        <v>8311</v>
      </c>
      <c r="C4979" t="s">
        <v>3442</v>
      </c>
      <c r="D4979" t="s">
        <v>2322</v>
      </c>
      <c r="E4979" t="s">
        <v>8312</v>
      </c>
      <c r="F4979" s="2">
        <v>45482</v>
      </c>
      <c r="G4979">
        <v>2500</v>
      </c>
      <c r="H4979" t="s">
        <v>88</v>
      </c>
      <c r="I4979" t="s">
        <v>8313</v>
      </c>
      <c r="J4979">
        <v>1</v>
      </c>
      <c r="K4979" t="s">
        <v>129</v>
      </c>
      <c r="L4979">
        <v>2500</v>
      </c>
      <c r="M4979">
        <v>6</v>
      </c>
      <c r="N4979" t="s">
        <v>8314</v>
      </c>
      <c r="O4979" t="s">
        <v>114</v>
      </c>
      <c r="P4979">
        <v>14741</v>
      </c>
      <c r="Q4979">
        <v>1046220</v>
      </c>
      <c r="R4979" t="s">
        <v>244</v>
      </c>
      <c r="S4979">
        <v>6</v>
      </c>
      <c r="T4979" t="s">
        <v>132</v>
      </c>
      <c r="U4979" s="4">
        <f>Tabla1[[#This Row],[OS-Valor Unitario]]-Tabla1[[#This Row],[costo_antes_iva]]</f>
        <v>0</v>
      </c>
      <c r="V4979" s="4">
        <f>Tabla1[[#This Row],[OS-Valor Unitario]]*Tabla1[[#This Row],[CANTIDAD ENTREGA SATELITE]]</f>
        <v>15000</v>
      </c>
      <c r="W4979" s="4">
        <f>Tabla1[[#This Row],[costo_antes_iva]]*Tabla1[[#This Row],[CANTIDAD ENTREGA SATELITE]]</f>
        <v>15000</v>
      </c>
      <c r="X4979" s="4">
        <f>Tabla1[[#This Row],[Valor total OS]]-Tabla1[[#This Row],[valor total op]]</f>
        <v>0</v>
      </c>
    </row>
    <row r="4980" spans="1:24" x14ac:dyDescent="0.3">
      <c r="A4980">
        <v>5489</v>
      </c>
      <c r="B4980" t="s">
        <v>8311</v>
      </c>
      <c r="C4980" t="s">
        <v>3442</v>
      </c>
      <c r="D4980" t="s">
        <v>2322</v>
      </c>
      <c r="E4980" t="s">
        <v>8312</v>
      </c>
      <c r="F4980" s="2">
        <v>45482</v>
      </c>
      <c r="G4980">
        <v>800</v>
      </c>
      <c r="H4980" t="s">
        <v>35</v>
      </c>
      <c r="I4980" t="s">
        <v>8313</v>
      </c>
      <c r="J4980">
        <v>1</v>
      </c>
      <c r="K4980" t="s">
        <v>37</v>
      </c>
      <c r="L4980">
        <v>1000</v>
      </c>
      <c r="M4980">
        <v>6</v>
      </c>
      <c r="N4980" t="s">
        <v>8314</v>
      </c>
      <c r="O4980" t="s">
        <v>114</v>
      </c>
      <c r="P4980">
        <v>14602</v>
      </c>
      <c r="Q4980">
        <v>1046220</v>
      </c>
      <c r="R4980" t="s">
        <v>244</v>
      </c>
      <c r="S4980">
        <v>6</v>
      </c>
      <c r="T4980" t="s">
        <v>37</v>
      </c>
      <c r="U4980" s="4">
        <f>Tabla1[[#This Row],[OS-Valor Unitario]]-Tabla1[[#This Row],[costo_antes_iva]]</f>
        <v>200</v>
      </c>
      <c r="V4980" s="4">
        <f>Tabla1[[#This Row],[OS-Valor Unitario]]*Tabla1[[#This Row],[CANTIDAD ENTREGA SATELITE]]</f>
        <v>6000</v>
      </c>
      <c r="W4980" s="4">
        <f>Tabla1[[#This Row],[costo_antes_iva]]*Tabla1[[#This Row],[CANTIDAD ENTREGA SATELITE]]</f>
        <v>4800</v>
      </c>
      <c r="X4980" s="4">
        <f>Tabla1[[#This Row],[Valor total OS]]-Tabla1[[#This Row],[valor total op]]</f>
        <v>1200</v>
      </c>
    </row>
    <row r="4981" spans="1:24" x14ac:dyDescent="0.3">
      <c r="A4981">
        <v>5489</v>
      </c>
      <c r="B4981" t="s">
        <v>8311</v>
      </c>
      <c r="C4981" t="s">
        <v>3442</v>
      </c>
      <c r="D4981" t="s">
        <v>2322</v>
      </c>
      <c r="E4981" t="s">
        <v>8312</v>
      </c>
      <c r="F4981" s="2">
        <v>45482</v>
      </c>
      <c r="G4981">
        <v>14000</v>
      </c>
      <c r="H4981" t="s">
        <v>24</v>
      </c>
      <c r="I4981" t="s">
        <v>8313</v>
      </c>
      <c r="J4981">
        <v>1</v>
      </c>
      <c r="K4981" t="s">
        <v>6747</v>
      </c>
      <c r="L4981">
        <v>14000</v>
      </c>
      <c r="M4981">
        <v>6</v>
      </c>
      <c r="N4981" t="s">
        <v>8314</v>
      </c>
      <c r="O4981" t="s">
        <v>114</v>
      </c>
      <c r="P4981">
        <v>14639</v>
      </c>
      <c r="Q4981">
        <v>1046220</v>
      </c>
      <c r="R4981" t="s">
        <v>244</v>
      </c>
      <c r="S4981">
        <v>6</v>
      </c>
      <c r="T4981" t="s">
        <v>481</v>
      </c>
      <c r="U4981" s="4">
        <f>Tabla1[[#This Row],[OS-Valor Unitario]]-Tabla1[[#This Row],[costo_antes_iva]]</f>
        <v>0</v>
      </c>
      <c r="V4981" s="4">
        <f>Tabla1[[#This Row],[OS-Valor Unitario]]*Tabla1[[#This Row],[CANTIDAD ENTREGA SATELITE]]</f>
        <v>84000</v>
      </c>
      <c r="W4981" s="4">
        <f>Tabla1[[#This Row],[costo_antes_iva]]*Tabla1[[#This Row],[CANTIDAD ENTREGA SATELITE]]</f>
        <v>84000</v>
      </c>
      <c r="X4981" s="4">
        <f>Tabla1[[#This Row],[Valor total OS]]-Tabla1[[#This Row],[valor total op]]</f>
        <v>0</v>
      </c>
    </row>
    <row r="4982" spans="1:24" x14ac:dyDescent="0.3">
      <c r="A4982">
        <v>5489</v>
      </c>
      <c r="B4982" t="s">
        <v>8315</v>
      </c>
      <c r="C4982" t="s">
        <v>3442</v>
      </c>
      <c r="D4982" t="s">
        <v>2322</v>
      </c>
      <c r="E4982" t="s">
        <v>8312</v>
      </c>
      <c r="F4982" s="2">
        <v>45482</v>
      </c>
      <c r="G4982">
        <v>2500</v>
      </c>
      <c r="H4982" t="s">
        <v>88</v>
      </c>
      <c r="I4982" t="s">
        <v>8316</v>
      </c>
      <c r="J4982">
        <v>2</v>
      </c>
      <c r="K4982" t="s">
        <v>129</v>
      </c>
      <c r="L4982">
        <v>2500</v>
      </c>
      <c r="M4982">
        <v>9</v>
      </c>
      <c r="N4982" t="s">
        <v>8314</v>
      </c>
      <c r="O4982" t="s">
        <v>114</v>
      </c>
      <c r="P4982">
        <v>14742</v>
      </c>
      <c r="Q4982">
        <v>1046220</v>
      </c>
      <c r="R4982" t="s">
        <v>244</v>
      </c>
      <c r="S4982">
        <v>9</v>
      </c>
      <c r="T4982" t="s">
        <v>132</v>
      </c>
      <c r="U4982" s="4">
        <f>Tabla1[[#This Row],[OS-Valor Unitario]]-Tabla1[[#This Row],[costo_antes_iva]]</f>
        <v>0</v>
      </c>
      <c r="V4982" s="4">
        <f>Tabla1[[#This Row],[OS-Valor Unitario]]*Tabla1[[#This Row],[CANTIDAD ENTREGA SATELITE]]</f>
        <v>22500</v>
      </c>
      <c r="W4982" s="4">
        <f>Tabla1[[#This Row],[costo_antes_iva]]*Tabla1[[#This Row],[CANTIDAD ENTREGA SATELITE]]</f>
        <v>22500</v>
      </c>
      <c r="X4982" s="4">
        <f>Tabla1[[#This Row],[Valor total OS]]-Tabla1[[#This Row],[valor total op]]</f>
        <v>0</v>
      </c>
    </row>
    <row r="4983" spans="1:24" x14ac:dyDescent="0.3">
      <c r="A4983">
        <v>5489</v>
      </c>
      <c r="B4983" t="s">
        <v>8315</v>
      </c>
      <c r="C4983" t="s">
        <v>3442</v>
      </c>
      <c r="D4983" t="s">
        <v>2322</v>
      </c>
      <c r="E4983" t="s">
        <v>8312</v>
      </c>
      <c r="F4983" s="2">
        <v>45482</v>
      </c>
      <c r="G4983">
        <v>800</v>
      </c>
      <c r="H4983" t="s">
        <v>35</v>
      </c>
      <c r="I4983" t="s">
        <v>8316</v>
      </c>
      <c r="J4983">
        <v>2</v>
      </c>
      <c r="K4983" t="s">
        <v>37</v>
      </c>
      <c r="L4983">
        <v>1000</v>
      </c>
      <c r="M4983">
        <v>9</v>
      </c>
      <c r="N4983" t="s">
        <v>8314</v>
      </c>
      <c r="O4983" t="s">
        <v>114</v>
      </c>
      <c r="P4983">
        <v>14603</v>
      </c>
      <c r="Q4983">
        <v>1046220</v>
      </c>
      <c r="R4983" t="s">
        <v>244</v>
      </c>
      <c r="S4983">
        <v>9</v>
      </c>
      <c r="T4983" t="s">
        <v>37</v>
      </c>
      <c r="U4983" s="4">
        <f>Tabla1[[#This Row],[OS-Valor Unitario]]-Tabla1[[#This Row],[costo_antes_iva]]</f>
        <v>200</v>
      </c>
      <c r="V4983" s="4">
        <f>Tabla1[[#This Row],[OS-Valor Unitario]]*Tabla1[[#This Row],[CANTIDAD ENTREGA SATELITE]]</f>
        <v>9000</v>
      </c>
      <c r="W4983" s="4">
        <f>Tabla1[[#This Row],[costo_antes_iva]]*Tabla1[[#This Row],[CANTIDAD ENTREGA SATELITE]]</f>
        <v>7200</v>
      </c>
      <c r="X4983" s="4">
        <f>Tabla1[[#This Row],[Valor total OS]]-Tabla1[[#This Row],[valor total op]]</f>
        <v>1800</v>
      </c>
    </row>
    <row r="4984" spans="1:24" x14ac:dyDescent="0.3">
      <c r="A4984">
        <v>5489</v>
      </c>
      <c r="B4984" t="s">
        <v>8315</v>
      </c>
      <c r="C4984" t="s">
        <v>3442</v>
      </c>
      <c r="D4984" t="s">
        <v>2322</v>
      </c>
      <c r="E4984" t="s">
        <v>8312</v>
      </c>
      <c r="F4984" s="2">
        <v>45482</v>
      </c>
      <c r="G4984">
        <v>14000</v>
      </c>
      <c r="H4984" t="s">
        <v>24</v>
      </c>
      <c r="I4984" t="s">
        <v>8316</v>
      </c>
      <c r="J4984">
        <v>2</v>
      </c>
      <c r="K4984" t="s">
        <v>6747</v>
      </c>
      <c r="L4984">
        <v>14000</v>
      </c>
      <c r="M4984">
        <v>9</v>
      </c>
      <c r="N4984" t="s">
        <v>8314</v>
      </c>
      <c r="O4984" t="s">
        <v>114</v>
      </c>
      <c r="P4984">
        <v>14640</v>
      </c>
      <c r="Q4984">
        <v>1046220</v>
      </c>
      <c r="R4984" t="s">
        <v>244</v>
      </c>
      <c r="S4984">
        <v>9</v>
      </c>
      <c r="T4984" t="s">
        <v>481</v>
      </c>
      <c r="U4984" s="4">
        <f>Tabla1[[#This Row],[OS-Valor Unitario]]-Tabla1[[#This Row],[costo_antes_iva]]</f>
        <v>0</v>
      </c>
      <c r="V4984" s="4">
        <f>Tabla1[[#This Row],[OS-Valor Unitario]]*Tabla1[[#This Row],[CANTIDAD ENTREGA SATELITE]]</f>
        <v>126000</v>
      </c>
      <c r="W4984" s="4">
        <f>Tabla1[[#This Row],[costo_antes_iva]]*Tabla1[[#This Row],[CANTIDAD ENTREGA SATELITE]]</f>
        <v>126000</v>
      </c>
      <c r="X4984" s="4">
        <f>Tabla1[[#This Row],[Valor total OS]]-Tabla1[[#This Row],[valor total op]]</f>
        <v>0</v>
      </c>
    </row>
    <row r="4985" spans="1:24" x14ac:dyDescent="0.3">
      <c r="A4985">
        <v>5486</v>
      </c>
      <c r="B4985" t="s">
        <v>8321</v>
      </c>
      <c r="C4985" t="s">
        <v>374</v>
      </c>
      <c r="D4985" t="s">
        <v>5812</v>
      </c>
      <c r="E4985" t="s">
        <v>8322</v>
      </c>
      <c r="F4985" s="2">
        <v>45482</v>
      </c>
      <c r="G4985">
        <v>8000</v>
      </c>
      <c r="H4985" t="s">
        <v>1358</v>
      </c>
      <c r="I4985" t="s">
        <v>8323</v>
      </c>
      <c r="J4985">
        <v>1</v>
      </c>
      <c r="K4985" t="s">
        <v>2558</v>
      </c>
      <c r="L4985">
        <v>7000</v>
      </c>
      <c r="M4985">
        <v>160</v>
      </c>
      <c r="N4985" t="s">
        <v>8324</v>
      </c>
      <c r="O4985" t="s">
        <v>765</v>
      </c>
      <c r="P4985">
        <v>14637</v>
      </c>
      <c r="Q4985">
        <v>19116080</v>
      </c>
      <c r="R4985" t="s">
        <v>29</v>
      </c>
      <c r="S4985">
        <v>160</v>
      </c>
      <c r="T4985" t="s">
        <v>2559</v>
      </c>
      <c r="U4985" s="4">
        <f>Tabla1[[#This Row],[OS-Valor Unitario]]-Tabla1[[#This Row],[costo_antes_iva]]</f>
        <v>-1000</v>
      </c>
      <c r="V4985" s="4">
        <f>Tabla1[[#This Row],[OS-Valor Unitario]]*Tabla1[[#This Row],[CANTIDAD ENTREGA SATELITE]]</f>
        <v>1120000</v>
      </c>
      <c r="W4985" s="4">
        <f>Tabla1[[#This Row],[costo_antes_iva]]*Tabla1[[#This Row],[CANTIDAD ENTREGA SATELITE]]</f>
        <v>1280000</v>
      </c>
      <c r="X4985" s="4">
        <f>Tabla1[[#This Row],[Valor total OS]]-Tabla1[[#This Row],[valor total op]]</f>
        <v>-160000</v>
      </c>
    </row>
    <row r="4986" spans="1:24" x14ac:dyDescent="0.3">
      <c r="A4986">
        <v>5486</v>
      </c>
      <c r="B4986" t="s">
        <v>8321</v>
      </c>
      <c r="C4986" t="s">
        <v>374</v>
      </c>
      <c r="D4986" t="s">
        <v>5812</v>
      </c>
      <c r="E4986" t="s">
        <v>8322</v>
      </c>
      <c r="F4986" s="2">
        <v>45482</v>
      </c>
      <c r="G4986">
        <v>8000</v>
      </c>
      <c r="H4986" t="s">
        <v>1358</v>
      </c>
      <c r="I4986" t="s">
        <v>8323</v>
      </c>
      <c r="J4986">
        <v>1</v>
      </c>
      <c r="K4986" t="s">
        <v>2558</v>
      </c>
      <c r="L4986">
        <v>7000</v>
      </c>
      <c r="M4986">
        <v>110</v>
      </c>
      <c r="N4986" t="s">
        <v>8324</v>
      </c>
      <c r="O4986" t="s">
        <v>765</v>
      </c>
      <c r="P4986">
        <v>14638</v>
      </c>
      <c r="Q4986">
        <v>19116080</v>
      </c>
      <c r="R4986" t="s">
        <v>29</v>
      </c>
      <c r="S4986">
        <v>110</v>
      </c>
      <c r="T4986" t="s">
        <v>382</v>
      </c>
      <c r="U4986" s="4">
        <f>Tabla1[[#This Row],[OS-Valor Unitario]]-Tabla1[[#This Row],[costo_antes_iva]]</f>
        <v>-1000</v>
      </c>
      <c r="V4986" s="4">
        <f>Tabla1[[#This Row],[OS-Valor Unitario]]*Tabla1[[#This Row],[CANTIDAD ENTREGA SATELITE]]</f>
        <v>770000</v>
      </c>
      <c r="W4986" s="4">
        <f>Tabla1[[#This Row],[costo_antes_iva]]*Tabla1[[#This Row],[CANTIDAD ENTREGA SATELITE]]</f>
        <v>880000</v>
      </c>
      <c r="X4986" s="4">
        <f>Tabla1[[#This Row],[Valor total OS]]-Tabla1[[#This Row],[valor total op]]</f>
        <v>-110000</v>
      </c>
    </row>
    <row r="4987" spans="1:24" x14ac:dyDescent="0.3">
      <c r="A4987">
        <v>5486</v>
      </c>
      <c r="B4987" t="s">
        <v>8325</v>
      </c>
      <c r="C4987" t="s">
        <v>552</v>
      </c>
      <c r="D4987" t="s">
        <v>5812</v>
      </c>
      <c r="E4987" t="s">
        <v>8326</v>
      </c>
      <c r="F4987" s="2">
        <v>45482</v>
      </c>
      <c r="G4987">
        <v>1200</v>
      </c>
      <c r="H4987" t="s">
        <v>88</v>
      </c>
      <c r="I4987" t="s">
        <v>8327</v>
      </c>
      <c r="J4987">
        <v>2</v>
      </c>
      <c r="K4987" t="s">
        <v>3357</v>
      </c>
      <c r="L4987">
        <v>1200</v>
      </c>
      <c r="M4987">
        <v>50</v>
      </c>
      <c r="N4987" t="s">
        <v>8324</v>
      </c>
      <c r="O4987" t="s">
        <v>765</v>
      </c>
      <c r="P4987">
        <v>14620</v>
      </c>
      <c r="Q4987">
        <v>19116080</v>
      </c>
      <c r="R4987" t="s">
        <v>523</v>
      </c>
      <c r="S4987">
        <v>50</v>
      </c>
      <c r="T4987" t="s">
        <v>3359</v>
      </c>
      <c r="U4987" s="4">
        <f>Tabla1[[#This Row],[OS-Valor Unitario]]-Tabla1[[#This Row],[costo_antes_iva]]</f>
        <v>0</v>
      </c>
      <c r="V4987" s="4">
        <f>Tabla1[[#This Row],[OS-Valor Unitario]]*Tabla1[[#This Row],[CANTIDAD ENTREGA SATELITE]]</f>
        <v>60000</v>
      </c>
      <c r="W4987" s="4">
        <f>Tabla1[[#This Row],[costo_antes_iva]]*Tabla1[[#This Row],[CANTIDAD ENTREGA SATELITE]]</f>
        <v>60000</v>
      </c>
      <c r="X4987" s="4">
        <f>Tabla1[[#This Row],[Valor total OS]]-Tabla1[[#This Row],[valor total op]]</f>
        <v>0</v>
      </c>
    </row>
    <row r="4988" spans="1:24" x14ac:dyDescent="0.3">
      <c r="A4988">
        <v>5486</v>
      </c>
      <c r="B4988" t="s">
        <v>8325</v>
      </c>
      <c r="C4988" t="s">
        <v>552</v>
      </c>
      <c r="D4988" t="s">
        <v>5812</v>
      </c>
      <c r="E4988" t="s">
        <v>8326</v>
      </c>
      <c r="F4988" s="2">
        <v>45482</v>
      </c>
      <c r="G4988">
        <v>4500</v>
      </c>
      <c r="H4988" t="s">
        <v>1358</v>
      </c>
      <c r="I4988" t="s">
        <v>8327</v>
      </c>
      <c r="J4988">
        <v>2</v>
      </c>
      <c r="K4988" t="s">
        <v>7889</v>
      </c>
      <c r="L4988">
        <v>4000</v>
      </c>
      <c r="M4988">
        <v>50</v>
      </c>
      <c r="N4988" t="s">
        <v>8324</v>
      </c>
      <c r="O4988" t="s">
        <v>765</v>
      </c>
      <c r="P4988">
        <v>14730</v>
      </c>
      <c r="Q4988">
        <v>19116080</v>
      </c>
      <c r="R4988" t="s">
        <v>523</v>
      </c>
      <c r="S4988">
        <v>50</v>
      </c>
      <c r="T4988" t="s">
        <v>7890</v>
      </c>
      <c r="U4988" s="4">
        <f>Tabla1[[#This Row],[OS-Valor Unitario]]-Tabla1[[#This Row],[costo_antes_iva]]</f>
        <v>-500</v>
      </c>
      <c r="V4988" s="4">
        <f>Tabla1[[#This Row],[OS-Valor Unitario]]*Tabla1[[#This Row],[CANTIDAD ENTREGA SATELITE]]</f>
        <v>200000</v>
      </c>
      <c r="W4988" s="4">
        <f>Tabla1[[#This Row],[costo_antes_iva]]*Tabla1[[#This Row],[CANTIDAD ENTREGA SATELITE]]</f>
        <v>225000</v>
      </c>
      <c r="X4988" s="4">
        <f>Tabla1[[#This Row],[Valor total OS]]-Tabla1[[#This Row],[valor total op]]</f>
        <v>-25000</v>
      </c>
    </row>
    <row r="4989" spans="1:24" x14ac:dyDescent="0.3">
      <c r="A4989">
        <v>5486</v>
      </c>
      <c r="B4989" t="s">
        <v>8328</v>
      </c>
      <c r="C4989" t="s">
        <v>84</v>
      </c>
      <c r="D4989" t="s">
        <v>5812</v>
      </c>
      <c r="E4989" t="s">
        <v>8329</v>
      </c>
      <c r="F4989" s="2">
        <v>45482</v>
      </c>
      <c r="G4989">
        <v>1400</v>
      </c>
      <c r="H4989" t="s">
        <v>88</v>
      </c>
      <c r="I4989" t="s">
        <v>8330</v>
      </c>
      <c r="J4989">
        <v>3</v>
      </c>
      <c r="K4989" t="s">
        <v>3357</v>
      </c>
      <c r="L4989">
        <v>1200</v>
      </c>
      <c r="M4989">
        <v>200</v>
      </c>
      <c r="N4989" t="s">
        <v>8324</v>
      </c>
      <c r="O4989" t="s">
        <v>765</v>
      </c>
      <c r="P4989">
        <v>14618</v>
      </c>
      <c r="Q4989">
        <v>19116080</v>
      </c>
      <c r="R4989" t="s">
        <v>523</v>
      </c>
      <c r="S4989">
        <v>200</v>
      </c>
      <c r="T4989" t="s">
        <v>3359</v>
      </c>
      <c r="U4989" s="4">
        <f>Tabla1[[#This Row],[OS-Valor Unitario]]-Tabla1[[#This Row],[costo_antes_iva]]</f>
        <v>-200</v>
      </c>
      <c r="V4989" s="4">
        <f>Tabla1[[#This Row],[OS-Valor Unitario]]*Tabla1[[#This Row],[CANTIDAD ENTREGA SATELITE]]</f>
        <v>240000</v>
      </c>
      <c r="W4989" s="4">
        <f>Tabla1[[#This Row],[costo_antes_iva]]*Tabla1[[#This Row],[CANTIDAD ENTREGA SATELITE]]</f>
        <v>280000</v>
      </c>
      <c r="X4989" s="4">
        <f>Tabla1[[#This Row],[Valor total OS]]-Tabla1[[#This Row],[valor total op]]</f>
        <v>-40000</v>
      </c>
    </row>
    <row r="4990" spans="1:24" x14ac:dyDescent="0.3">
      <c r="A4990">
        <v>5486</v>
      </c>
      <c r="B4990" t="s">
        <v>8331</v>
      </c>
      <c r="C4990" t="s">
        <v>84</v>
      </c>
      <c r="D4990" t="s">
        <v>5812</v>
      </c>
      <c r="E4990" t="s">
        <v>8332</v>
      </c>
      <c r="F4990" s="2">
        <v>45482</v>
      </c>
      <c r="G4990">
        <v>1400</v>
      </c>
      <c r="H4990" t="s">
        <v>88</v>
      </c>
      <c r="I4990" t="s">
        <v>8333</v>
      </c>
      <c r="J4990">
        <v>4</v>
      </c>
      <c r="K4990" t="s">
        <v>3357</v>
      </c>
      <c r="L4990">
        <v>1200</v>
      </c>
      <c r="M4990">
        <v>70</v>
      </c>
      <c r="N4990" t="s">
        <v>8324</v>
      </c>
      <c r="O4990" t="s">
        <v>765</v>
      </c>
      <c r="P4990">
        <v>14619</v>
      </c>
      <c r="Q4990">
        <v>19116080</v>
      </c>
      <c r="R4990" t="s">
        <v>523</v>
      </c>
      <c r="S4990">
        <v>70</v>
      </c>
      <c r="T4990" t="s">
        <v>3359</v>
      </c>
      <c r="U4990" s="4">
        <f>Tabla1[[#This Row],[OS-Valor Unitario]]-Tabla1[[#This Row],[costo_antes_iva]]</f>
        <v>-200</v>
      </c>
      <c r="V4990" s="4">
        <f>Tabla1[[#This Row],[OS-Valor Unitario]]*Tabla1[[#This Row],[CANTIDAD ENTREGA SATELITE]]</f>
        <v>84000</v>
      </c>
      <c r="W4990" s="4">
        <f>Tabla1[[#This Row],[costo_antes_iva]]*Tabla1[[#This Row],[CANTIDAD ENTREGA SATELITE]]</f>
        <v>98000</v>
      </c>
      <c r="X4990" s="4">
        <f>Tabla1[[#This Row],[Valor total OS]]-Tabla1[[#This Row],[valor total op]]</f>
        <v>-14000</v>
      </c>
    </row>
    <row r="4991" spans="1:24" x14ac:dyDescent="0.3">
      <c r="A4991">
        <v>5490</v>
      </c>
      <c r="B4991" t="s">
        <v>8307</v>
      </c>
      <c r="C4991" t="s">
        <v>302</v>
      </c>
      <c r="D4991" t="s">
        <v>156</v>
      </c>
      <c r="E4991" t="s">
        <v>8308</v>
      </c>
      <c r="F4991" s="2">
        <v>45482</v>
      </c>
      <c r="G4991">
        <v>10000</v>
      </c>
      <c r="H4991" t="s">
        <v>24</v>
      </c>
      <c r="I4991" t="s">
        <v>8309</v>
      </c>
      <c r="J4991">
        <v>1</v>
      </c>
      <c r="K4991" t="s">
        <v>74</v>
      </c>
      <c r="L4991">
        <v>11000</v>
      </c>
      <c r="M4991">
        <v>40</v>
      </c>
      <c r="N4991" t="s">
        <v>8310</v>
      </c>
      <c r="O4991" t="s">
        <v>114</v>
      </c>
      <c r="P4991">
        <v>14754</v>
      </c>
      <c r="Q4991">
        <v>7604750</v>
      </c>
      <c r="R4991" t="s">
        <v>76</v>
      </c>
      <c r="S4991">
        <v>150</v>
      </c>
      <c r="T4991" t="s">
        <v>3800</v>
      </c>
      <c r="U4991" s="4">
        <f>Tabla1[[#This Row],[OS-Valor Unitario]]-Tabla1[[#This Row],[costo_antes_iva]]</f>
        <v>1000</v>
      </c>
      <c r="V4991" s="4">
        <f>Tabla1[[#This Row],[OS-Valor Unitario]]*Tabla1[[#This Row],[CANTIDAD ENTREGA SATELITE]]</f>
        <v>1650000</v>
      </c>
      <c r="W4991" s="4">
        <f>Tabla1[[#This Row],[costo_antes_iva]]*Tabla1[[#This Row],[CANTIDAD ENTREGA SATELITE]]</f>
        <v>1500000</v>
      </c>
      <c r="X4991" s="4">
        <f>Tabla1[[#This Row],[Valor total OS]]-Tabla1[[#This Row],[valor total op]]</f>
        <v>150000</v>
      </c>
    </row>
    <row r="4992" spans="1:24" x14ac:dyDescent="0.3">
      <c r="A4992">
        <v>5490</v>
      </c>
      <c r="B4992" t="s">
        <v>8307</v>
      </c>
      <c r="C4992" t="s">
        <v>302</v>
      </c>
      <c r="D4992" t="s">
        <v>156</v>
      </c>
      <c r="E4992" t="s">
        <v>8308</v>
      </c>
      <c r="F4992" s="2">
        <v>45482</v>
      </c>
      <c r="G4992">
        <v>10000</v>
      </c>
      <c r="H4992" t="s">
        <v>24</v>
      </c>
      <c r="I4992" t="s">
        <v>8309</v>
      </c>
      <c r="J4992">
        <v>1</v>
      </c>
      <c r="K4992" t="s">
        <v>74</v>
      </c>
      <c r="L4992">
        <v>11000</v>
      </c>
      <c r="M4992">
        <v>40</v>
      </c>
      <c r="N4992" t="s">
        <v>8310</v>
      </c>
      <c r="O4992" t="s">
        <v>114</v>
      </c>
      <c r="P4992">
        <v>14754</v>
      </c>
      <c r="Q4992">
        <v>7604750</v>
      </c>
      <c r="R4992" t="s">
        <v>76</v>
      </c>
      <c r="S4992">
        <v>41</v>
      </c>
      <c r="T4992" t="s">
        <v>77</v>
      </c>
      <c r="U4992" s="4">
        <f>Tabla1[[#This Row],[OS-Valor Unitario]]-Tabla1[[#This Row],[costo_antes_iva]]</f>
        <v>1000</v>
      </c>
      <c r="V4992" s="4">
        <f>Tabla1[[#This Row],[OS-Valor Unitario]]*Tabla1[[#This Row],[CANTIDAD ENTREGA SATELITE]]</f>
        <v>451000</v>
      </c>
      <c r="W4992" s="4">
        <f>Tabla1[[#This Row],[costo_antes_iva]]*Tabla1[[#This Row],[CANTIDAD ENTREGA SATELITE]]</f>
        <v>410000</v>
      </c>
      <c r="X4992" s="4">
        <f>Tabla1[[#This Row],[Valor total OS]]-Tabla1[[#This Row],[valor total op]]</f>
        <v>41000</v>
      </c>
    </row>
    <row r="4993" spans="1:24" x14ac:dyDescent="0.3">
      <c r="A4993">
        <v>5487</v>
      </c>
      <c r="B4993" t="s">
        <v>8317</v>
      </c>
      <c r="C4993" t="s">
        <v>7320</v>
      </c>
      <c r="D4993" t="s">
        <v>5812</v>
      </c>
      <c r="E4993" t="s">
        <v>8318</v>
      </c>
      <c r="F4993" s="2">
        <v>45481</v>
      </c>
      <c r="G4993">
        <v>7000</v>
      </c>
      <c r="H4993" t="s">
        <v>1358</v>
      </c>
      <c r="I4993" t="s">
        <v>8319</v>
      </c>
      <c r="J4993">
        <v>1</v>
      </c>
      <c r="K4993" t="s">
        <v>1100</v>
      </c>
      <c r="L4993">
        <v>6000</v>
      </c>
      <c r="M4993">
        <v>320</v>
      </c>
      <c r="N4993" t="s">
        <v>8320</v>
      </c>
      <c r="O4993" t="s">
        <v>765</v>
      </c>
      <c r="P4993">
        <v>14735</v>
      </c>
      <c r="Q4993">
        <v>13442240</v>
      </c>
      <c r="R4993" t="s">
        <v>49</v>
      </c>
      <c r="S4993">
        <v>320</v>
      </c>
      <c r="T4993" t="s">
        <v>1101</v>
      </c>
      <c r="U4993" s="4">
        <f>Tabla1[[#This Row],[OS-Valor Unitario]]-Tabla1[[#This Row],[costo_antes_iva]]</f>
        <v>-1000</v>
      </c>
      <c r="V4993" s="4">
        <f>Tabla1[[#This Row],[OS-Valor Unitario]]*Tabla1[[#This Row],[CANTIDAD ENTREGA SATELITE]]</f>
        <v>1920000</v>
      </c>
      <c r="W4993" s="4">
        <f>Tabla1[[#This Row],[costo_antes_iva]]*Tabla1[[#This Row],[CANTIDAD ENTREGA SATELITE]]</f>
        <v>2240000</v>
      </c>
      <c r="X4993" s="4">
        <f>Tabla1[[#This Row],[Valor total OS]]-Tabla1[[#This Row],[valor total op]]</f>
        <v>-320000</v>
      </c>
    </row>
    <row r="4994" spans="1:24" x14ac:dyDescent="0.3">
      <c r="A4994">
        <v>5482</v>
      </c>
      <c r="B4994" t="s">
        <v>8334</v>
      </c>
      <c r="C4994" t="s">
        <v>374</v>
      </c>
      <c r="D4994" t="s">
        <v>5812</v>
      </c>
      <c r="E4994" t="s">
        <v>8335</v>
      </c>
      <c r="F4994" s="2">
        <v>45477</v>
      </c>
      <c r="G4994">
        <v>7000</v>
      </c>
      <c r="H4994" t="s">
        <v>1358</v>
      </c>
      <c r="I4994" t="s">
        <v>8336</v>
      </c>
      <c r="J4994">
        <v>1</v>
      </c>
      <c r="K4994" t="s">
        <v>2558</v>
      </c>
      <c r="L4994">
        <v>7000</v>
      </c>
      <c r="M4994">
        <v>67</v>
      </c>
      <c r="N4994" t="s">
        <v>8337</v>
      </c>
      <c r="O4994" t="s">
        <v>765</v>
      </c>
      <c r="P4994">
        <v>14635</v>
      </c>
      <c r="Q4994">
        <v>11712180</v>
      </c>
      <c r="R4994" t="s">
        <v>29</v>
      </c>
      <c r="S4994">
        <v>67</v>
      </c>
      <c r="T4994" t="s">
        <v>2559</v>
      </c>
      <c r="U4994" s="4">
        <f>Tabla1[[#This Row],[OS-Valor Unitario]]-Tabla1[[#This Row],[costo_antes_iva]]</f>
        <v>0</v>
      </c>
      <c r="V4994" s="4">
        <f>Tabla1[[#This Row],[OS-Valor Unitario]]*Tabla1[[#This Row],[CANTIDAD ENTREGA SATELITE]]</f>
        <v>469000</v>
      </c>
      <c r="W4994" s="4">
        <f>Tabla1[[#This Row],[costo_antes_iva]]*Tabla1[[#This Row],[CANTIDAD ENTREGA SATELITE]]</f>
        <v>469000</v>
      </c>
      <c r="X4994" s="4">
        <f>Tabla1[[#This Row],[Valor total OS]]-Tabla1[[#This Row],[valor total op]]</f>
        <v>0</v>
      </c>
    </row>
    <row r="4995" spans="1:24" x14ac:dyDescent="0.3">
      <c r="A4995">
        <v>5482</v>
      </c>
      <c r="B4995" t="s">
        <v>8334</v>
      </c>
      <c r="C4995" t="s">
        <v>374</v>
      </c>
      <c r="D4995" t="s">
        <v>5812</v>
      </c>
      <c r="E4995" t="s">
        <v>8335</v>
      </c>
      <c r="F4995" s="2">
        <v>45477</v>
      </c>
      <c r="G4995">
        <v>7000</v>
      </c>
      <c r="H4995" t="s">
        <v>1358</v>
      </c>
      <c r="I4995" t="s">
        <v>8336</v>
      </c>
      <c r="J4995">
        <v>1</v>
      </c>
      <c r="K4995" t="s">
        <v>381</v>
      </c>
      <c r="L4995">
        <v>7000</v>
      </c>
      <c r="M4995">
        <v>45</v>
      </c>
      <c r="N4995" t="s">
        <v>8337</v>
      </c>
      <c r="O4995" t="s">
        <v>765</v>
      </c>
      <c r="P4995">
        <v>14636</v>
      </c>
      <c r="Q4995">
        <v>11712180</v>
      </c>
      <c r="R4995" t="s">
        <v>29</v>
      </c>
      <c r="S4995">
        <v>45</v>
      </c>
      <c r="T4995" t="s">
        <v>382</v>
      </c>
      <c r="U4995" s="4">
        <f>Tabla1[[#This Row],[OS-Valor Unitario]]-Tabla1[[#This Row],[costo_antes_iva]]</f>
        <v>0</v>
      </c>
      <c r="V4995" s="4">
        <f>Tabla1[[#This Row],[OS-Valor Unitario]]*Tabla1[[#This Row],[CANTIDAD ENTREGA SATELITE]]</f>
        <v>315000</v>
      </c>
      <c r="W4995" s="4">
        <f>Tabla1[[#This Row],[costo_antes_iva]]*Tabla1[[#This Row],[CANTIDAD ENTREGA SATELITE]]</f>
        <v>315000</v>
      </c>
      <c r="X4995" s="4">
        <f>Tabla1[[#This Row],[Valor total OS]]-Tabla1[[#This Row],[valor total op]]</f>
        <v>0</v>
      </c>
    </row>
    <row r="4996" spans="1:24" x14ac:dyDescent="0.3">
      <c r="A4996">
        <v>5482</v>
      </c>
      <c r="B4996" t="s">
        <v>8338</v>
      </c>
      <c r="C4996" t="s">
        <v>552</v>
      </c>
      <c r="D4996" t="s">
        <v>5812</v>
      </c>
      <c r="E4996" t="s">
        <v>8339</v>
      </c>
      <c r="F4996" s="2">
        <v>45477</v>
      </c>
      <c r="G4996">
        <v>1200</v>
      </c>
      <c r="H4996" t="s">
        <v>88</v>
      </c>
      <c r="I4996" t="s">
        <v>8340</v>
      </c>
      <c r="J4996">
        <v>2</v>
      </c>
      <c r="K4996" t="s">
        <v>3357</v>
      </c>
      <c r="L4996">
        <v>1200</v>
      </c>
      <c r="M4996">
        <v>50</v>
      </c>
      <c r="N4996" t="s">
        <v>8337</v>
      </c>
      <c r="O4996" t="s">
        <v>765</v>
      </c>
      <c r="P4996">
        <v>14544</v>
      </c>
      <c r="Q4996">
        <v>11712180</v>
      </c>
      <c r="R4996" t="s">
        <v>523</v>
      </c>
      <c r="S4996">
        <v>50</v>
      </c>
      <c r="T4996" t="s">
        <v>3359</v>
      </c>
      <c r="U4996" s="4">
        <f>Tabla1[[#This Row],[OS-Valor Unitario]]-Tabla1[[#This Row],[costo_antes_iva]]</f>
        <v>0</v>
      </c>
      <c r="V4996" s="4">
        <f>Tabla1[[#This Row],[OS-Valor Unitario]]*Tabla1[[#This Row],[CANTIDAD ENTREGA SATELITE]]</f>
        <v>60000</v>
      </c>
      <c r="W4996" s="4">
        <f>Tabla1[[#This Row],[costo_antes_iva]]*Tabla1[[#This Row],[CANTIDAD ENTREGA SATELITE]]</f>
        <v>60000</v>
      </c>
      <c r="X4996" s="4">
        <f>Tabla1[[#This Row],[Valor total OS]]-Tabla1[[#This Row],[valor total op]]</f>
        <v>0</v>
      </c>
    </row>
    <row r="4997" spans="1:24" x14ac:dyDescent="0.3">
      <c r="A4997">
        <v>5482</v>
      </c>
      <c r="B4997" t="s">
        <v>8338</v>
      </c>
      <c r="C4997" t="s">
        <v>552</v>
      </c>
      <c r="D4997" t="s">
        <v>5812</v>
      </c>
      <c r="E4997" t="s">
        <v>8339</v>
      </c>
      <c r="F4997" s="2">
        <v>45477</v>
      </c>
      <c r="G4997">
        <v>4000</v>
      </c>
      <c r="H4997" t="s">
        <v>1358</v>
      </c>
      <c r="I4997" t="s">
        <v>8340</v>
      </c>
      <c r="J4997">
        <v>2</v>
      </c>
      <c r="K4997" t="s">
        <v>311</v>
      </c>
      <c r="L4997">
        <v>4000</v>
      </c>
      <c r="M4997">
        <v>50</v>
      </c>
      <c r="N4997" t="s">
        <v>8337</v>
      </c>
      <c r="O4997" t="s">
        <v>765</v>
      </c>
      <c r="P4997">
        <v>14614</v>
      </c>
      <c r="Q4997">
        <v>11712180</v>
      </c>
      <c r="R4997" t="s">
        <v>523</v>
      </c>
      <c r="S4997">
        <v>50</v>
      </c>
      <c r="T4997" t="s">
        <v>311</v>
      </c>
      <c r="U4997" s="4">
        <f>Tabla1[[#This Row],[OS-Valor Unitario]]-Tabla1[[#This Row],[costo_antes_iva]]</f>
        <v>0</v>
      </c>
      <c r="V4997" s="4">
        <f>Tabla1[[#This Row],[OS-Valor Unitario]]*Tabla1[[#This Row],[CANTIDAD ENTREGA SATELITE]]</f>
        <v>200000</v>
      </c>
      <c r="W4997" s="4">
        <f>Tabla1[[#This Row],[costo_antes_iva]]*Tabla1[[#This Row],[CANTIDAD ENTREGA SATELITE]]</f>
        <v>200000</v>
      </c>
      <c r="X4997" s="4">
        <f>Tabla1[[#This Row],[Valor total OS]]-Tabla1[[#This Row],[valor total op]]</f>
        <v>0</v>
      </c>
    </row>
    <row r="4998" spans="1:24" x14ac:dyDescent="0.3">
      <c r="A4998">
        <v>5482</v>
      </c>
      <c r="B4998" t="s">
        <v>8341</v>
      </c>
      <c r="C4998" t="s">
        <v>84</v>
      </c>
      <c r="D4998" t="s">
        <v>5812</v>
      </c>
      <c r="E4998" t="s">
        <v>8342</v>
      </c>
      <c r="F4998" s="2">
        <v>45477</v>
      </c>
      <c r="G4998">
        <v>1200</v>
      </c>
      <c r="H4998" t="s">
        <v>88</v>
      </c>
      <c r="I4998" t="s">
        <v>8343</v>
      </c>
      <c r="J4998">
        <v>3</v>
      </c>
      <c r="K4998" t="s">
        <v>3357</v>
      </c>
      <c r="L4998">
        <v>1200</v>
      </c>
      <c r="M4998">
        <v>150</v>
      </c>
      <c r="N4998" t="s">
        <v>8337</v>
      </c>
      <c r="O4998" t="s">
        <v>765</v>
      </c>
      <c r="P4998">
        <v>14616</v>
      </c>
      <c r="Q4998">
        <v>11712180</v>
      </c>
      <c r="R4998" t="s">
        <v>523</v>
      </c>
      <c r="S4998">
        <v>150</v>
      </c>
      <c r="T4998" t="s">
        <v>3359</v>
      </c>
      <c r="U4998" s="4">
        <f>Tabla1[[#This Row],[OS-Valor Unitario]]-Tabla1[[#This Row],[costo_antes_iva]]</f>
        <v>0</v>
      </c>
      <c r="V4998" s="4">
        <f>Tabla1[[#This Row],[OS-Valor Unitario]]*Tabla1[[#This Row],[CANTIDAD ENTREGA SATELITE]]</f>
        <v>180000</v>
      </c>
      <c r="W4998" s="4">
        <f>Tabla1[[#This Row],[costo_antes_iva]]*Tabla1[[#This Row],[CANTIDAD ENTREGA SATELITE]]</f>
        <v>180000</v>
      </c>
      <c r="X4998" s="4">
        <f>Tabla1[[#This Row],[Valor total OS]]-Tabla1[[#This Row],[valor total op]]</f>
        <v>0</v>
      </c>
    </row>
    <row r="4999" spans="1:24" x14ac:dyDescent="0.3">
      <c r="A4999">
        <v>5482</v>
      </c>
      <c r="B4999" t="s">
        <v>8344</v>
      </c>
      <c r="C4999" t="s">
        <v>84</v>
      </c>
      <c r="D4999" t="s">
        <v>5812</v>
      </c>
      <c r="E4999" t="s">
        <v>8345</v>
      </c>
      <c r="F4999" s="2">
        <v>45477</v>
      </c>
      <c r="G4999">
        <v>1200</v>
      </c>
      <c r="H4999" t="s">
        <v>88</v>
      </c>
      <c r="I4999" t="s">
        <v>8346</v>
      </c>
      <c r="J4999">
        <v>4</v>
      </c>
      <c r="K4999" t="s">
        <v>3357</v>
      </c>
      <c r="L4999">
        <v>1200</v>
      </c>
      <c r="M4999">
        <v>100</v>
      </c>
      <c r="N4999" t="s">
        <v>8337</v>
      </c>
      <c r="O4999" t="s">
        <v>765</v>
      </c>
      <c r="P4999">
        <v>14617</v>
      </c>
      <c r="Q4999">
        <v>11712180</v>
      </c>
      <c r="R4999" t="s">
        <v>523</v>
      </c>
      <c r="S4999">
        <v>100</v>
      </c>
      <c r="T4999" t="s">
        <v>3359</v>
      </c>
      <c r="U4999" s="4">
        <f>Tabla1[[#This Row],[OS-Valor Unitario]]-Tabla1[[#This Row],[costo_antes_iva]]</f>
        <v>0</v>
      </c>
      <c r="V4999" s="4">
        <f>Tabla1[[#This Row],[OS-Valor Unitario]]*Tabla1[[#This Row],[CANTIDAD ENTREGA SATELITE]]</f>
        <v>120000</v>
      </c>
      <c r="W4999" s="4">
        <f>Tabla1[[#This Row],[costo_antes_iva]]*Tabla1[[#This Row],[CANTIDAD ENTREGA SATELITE]]</f>
        <v>120000</v>
      </c>
      <c r="X4999" s="4">
        <f>Tabla1[[#This Row],[Valor total OS]]-Tabla1[[#This Row],[valor total op]]</f>
        <v>0</v>
      </c>
    </row>
    <row r="5000" spans="1:24" x14ac:dyDescent="0.3">
      <c r="A5000">
        <v>5480</v>
      </c>
      <c r="B5000" t="s">
        <v>8347</v>
      </c>
      <c r="C5000" t="s">
        <v>852</v>
      </c>
      <c r="D5000" t="s">
        <v>126</v>
      </c>
      <c r="E5000" t="s">
        <v>8348</v>
      </c>
      <c r="F5000" s="2">
        <v>45476</v>
      </c>
      <c r="G5000">
        <v>1000</v>
      </c>
      <c r="H5000" t="s">
        <v>35</v>
      </c>
      <c r="I5000" t="s">
        <v>8349</v>
      </c>
      <c r="J5000">
        <v>1</v>
      </c>
      <c r="K5000" t="s">
        <v>37</v>
      </c>
      <c r="L5000">
        <v>3000</v>
      </c>
      <c r="M5000">
        <v>302</v>
      </c>
      <c r="N5000" t="s">
        <v>8350</v>
      </c>
      <c r="O5000" t="s">
        <v>28</v>
      </c>
      <c r="P5000">
        <v>14534</v>
      </c>
      <c r="Q5000">
        <v>9858300</v>
      </c>
      <c r="R5000" t="s">
        <v>420</v>
      </c>
      <c r="S5000">
        <v>302</v>
      </c>
      <c r="T5000" t="s">
        <v>37</v>
      </c>
      <c r="U5000" s="4">
        <f>Tabla1[[#This Row],[OS-Valor Unitario]]-Tabla1[[#This Row],[costo_antes_iva]]</f>
        <v>2000</v>
      </c>
      <c r="V5000" s="4">
        <f>Tabla1[[#This Row],[OS-Valor Unitario]]*Tabla1[[#This Row],[CANTIDAD ENTREGA SATELITE]]</f>
        <v>906000</v>
      </c>
      <c r="W5000" s="4">
        <f>Tabla1[[#This Row],[costo_antes_iva]]*Tabla1[[#This Row],[CANTIDAD ENTREGA SATELITE]]</f>
        <v>302000</v>
      </c>
      <c r="X5000" s="4">
        <f>Tabla1[[#This Row],[Valor total OS]]-Tabla1[[#This Row],[valor total op]]</f>
        <v>604000</v>
      </c>
    </row>
    <row r="5001" spans="1:24" x14ac:dyDescent="0.3">
      <c r="A5001">
        <v>5480</v>
      </c>
      <c r="B5001" t="s">
        <v>8347</v>
      </c>
      <c r="C5001" t="s">
        <v>852</v>
      </c>
      <c r="D5001" t="s">
        <v>126</v>
      </c>
      <c r="E5001" t="s">
        <v>8348</v>
      </c>
      <c r="F5001" s="2">
        <v>45476</v>
      </c>
      <c r="G5001">
        <v>1100</v>
      </c>
      <c r="H5001" t="s">
        <v>35</v>
      </c>
      <c r="I5001" t="s">
        <v>8349</v>
      </c>
      <c r="J5001">
        <v>1</v>
      </c>
      <c r="K5001" t="s">
        <v>37</v>
      </c>
      <c r="L5001">
        <v>3000</v>
      </c>
      <c r="M5001">
        <v>302</v>
      </c>
      <c r="N5001" t="s">
        <v>8350</v>
      </c>
      <c r="O5001" t="s">
        <v>28</v>
      </c>
      <c r="P5001">
        <v>14534</v>
      </c>
      <c r="Q5001">
        <v>9858300</v>
      </c>
      <c r="R5001" t="s">
        <v>420</v>
      </c>
      <c r="S5001">
        <v>302</v>
      </c>
      <c r="T5001" t="s">
        <v>37</v>
      </c>
      <c r="U5001" s="4">
        <f>Tabla1[[#This Row],[OS-Valor Unitario]]-Tabla1[[#This Row],[costo_antes_iva]]</f>
        <v>1900</v>
      </c>
      <c r="V5001" s="4">
        <f>Tabla1[[#This Row],[OS-Valor Unitario]]*Tabla1[[#This Row],[CANTIDAD ENTREGA SATELITE]]</f>
        <v>906000</v>
      </c>
      <c r="W5001" s="4">
        <f>Tabla1[[#This Row],[costo_antes_iva]]*Tabla1[[#This Row],[CANTIDAD ENTREGA SATELITE]]</f>
        <v>332200</v>
      </c>
      <c r="X5001" s="4">
        <f>Tabla1[[#This Row],[Valor total OS]]-Tabla1[[#This Row],[valor total op]]</f>
        <v>573800</v>
      </c>
    </row>
    <row r="5002" spans="1:24" x14ac:dyDescent="0.3">
      <c r="A5002">
        <v>5480</v>
      </c>
      <c r="B5002" t="s">
        <v>8347</v>
      </c>
      <c r="C5002" t="s">
        <v>852</v>
      </c>
      <c r="D5002" t="s">
        <v>126</v>
      </c>
      <c r="E5002" t="s">
        <v>8348</v>
      </c>
      <c r="F5002" s="2">
        <v>45476</v>
      </c>
      <c r="G5002">
        <v>3076</v>
      </c>
      <c r="H5002" t="s">
        <v>1358</v>
      </c>
      <c r="I5002" t="s">
        <v>8349</v>
      </c>
      <c r="J5002">
        <v>1</v>
      </c>
      <c r="K5002" t="s">
        <v>242</v>
      </c>
      <c r="L5002">
        <v>2500</v>
      </c>
      <c r="M5002">
        <v>302</v>
      </c>
      <c r="N5002" t="s">
        <v>8350</v>
      </c>
      <c r="O5002" t="s">
        <v>28</v>
      </c>
      <c r="P5002">
        <v>14737</v>
      </c>
      <c r="Q5002">
        <v>9858300</v>
      </c>
      <c r="R5002" t="s">
        <v>420</v>
      </c>
      <c r="S5002">
        <v>302</v>
      </c>
      <c r="T5002" t="s">
        <v>245</v>
      </c>
      <c r="U5002" s="4">
        <f>Tabla1[[#This Row],[OS-Valor Unitario]]-Tabla1[[#This Row],[costo_antes_iva]]</f>
        <v>-576</v>
      </c>
      <c r="V5002" s="4">
        <f>Tabla1[[#This Row],[OS-Valor Unitario]]*Tabla1[[#This Row],[CANTIDAD ENTREGA SATELITE]]</f>
        <v>755000</v>
      </c>
      <c r="W5002" s="4">
        <f>Tabla1[[#This Row],[costo_antes_iva]]*Tabla1[[#This Row],[CANTIDAD ENTREGA SATELITE]]</f>
        <v>928952</v>
      </c>
      <c r="X5002" s="4">
        <f>Tabla1[[#This Row],[Valor total OS]]-Tabla1[[#This Row],[valor total op]]</f>
        <v>-173952</v>
      </c>
    </row>
    <row r="5003" spans="1:24" x14ac:dyDescent="0.3">
      <c r="A5003">
        <v>5480</v>
      </c>
      <c r="B5003" t="s">
        <v>8351</v>
      </c>
      <c r="C5003" t="s">
        <v>209</v>
      </c>
      <c r="D5003" t="s">
        <v>126</v>
      </c>
      <c r="E5003" t="s">
        <v>8352</v>
      </c>
      <c r="F5003" s="2">
        <v>45476</v>
      </c>
      <c r="G5003">
        <v>6500</v>
      </c>
      <c r="H5003" t="s">
        <v>24</v>
      </c>
      <c r="I5003" t="s">
        <v>8353</v>
      </c>
      <c r="J5003">
        <v>2</v>
      </c>
      <c r="K5003" t="s">
        <v>328</v>
      </c>
      <c r="L5003">
        <v>5700</v>
      </c>
      <c r="M5003">
        <v>141</v>
      </c>
      <c r="N5003" t="s">
        <v>8350</v>
      </c>
      <c r="O5003" t="s">
        <v>28</v>
      </c>
      <c r="P5003">
        <v>14507</v>
      </c>
      <c r="Q5003">
        <v>9858300</v>
      </c>
      <c r="R5003" t="s">
        <v>215</v>
      </c>
      <c r="S5003">
        <v>141</v>
      </c>
      <c r="T5003" t="s">
        <v>330</v>
      </c>
      <c r="U5003" s="4">
        <f>Tabla1[[#This Row],[OS-Valor Unitario]]-Tabla1[[#This Row],[costo_antes_iva]]</f>
        <v>-800</v>
      </c>
      <c r="V5003" s="4">
        <f>Tabla1[[#This Row],[OS-Valor Unitario]]*Tabla1[[#This Row],[CANTIDAD ENTREGA SATELITE]]</f>
        <v>803700</v>
      </c>
      <c r="W5003" s="4">
        <f>Tabla1[[#This Row],[costo_antes_iva]]*Tabla1[[#This Row],[CANTIDAD ENTREGA SATELITE]]</f>
        <v>916500</v>
      </c>
      <c r="X5003" s="4">
        <f>Tabla1[[#This Row],[Valor total OS]]-Tabla1[[#This Row],[valor total op]]</f>
        <v>-112800</v>
      </c>
    </row>
    <row r="5004" spans="1:24" x14ac:dyDescent="0.3">
      <c r="A5004">
        <v>5480</v>
      </c>
      <c r="B5004" t="s">
        <v>8351</v>
      </c>
      <c r="C5004" t="s">
        <v>209</v>
      </c>
      <c r="D5004" t="s">
        <v>126</v>
      </c>
      <c r="E5004" t="s">
        <v>8352</v>
      </c>
      <c r="F5004" s="2">
        <v>45476</v>
      </c>
      <c r="G5004">
        <v>1100</v>
      </c>
      <c r="H5004" t="s">
        <v>88</v>
      </c>
      <c r="I5004" t="s">
        <v>8353</v>
      </c>
      <c r="J5004">
        <v>2</v>
      </c>
      <c r="K5004" t="s">
        <v>3357</v>
      </c>
      <c r="L5004">
        <v>3000</v>
      </c>
      <c r="M5004">
        <v>141</v>
      </c>
      <c r="N5004" t="s">
        <v>8350</v>
      </c>
      <c r="O5004" t="s">
        <v>28</v>
      </c>
      <c r="P5004">
        <v>14655</v>
      </c>
      <c r="Q5004">
        <v>9858300</v>
      </c>
      <c r="R5004" t="s">
        <v>215</v>
      </c>
      <c r="S5004">
        <v>140</v>
      </c>
      <c r="T5004" t="s">
        <v>3359</v>
      </c>
      <c r="U5004" s="4">
        <f>Tabla1[[#This Row],[OS-Valor Unitario]]-Tabla1[[#This Row],[costo_antes_iva]]</f>
        <v>1900</v>
      </c>
      <c r="V5004" s="4">
        <f>Tabla1[[#This Row],[OS-Valor Unitario]]*Tabla1[[#This Row],[CANTIDAD ENTREGA SATELITE]]</f>
        <v>420000</v>
      </c>
      <c r="W5004" s="4">
        <f>Tabla1[[#This Row],[costo_antes_iva]]*Tabla1[[#This Row],[CANTIDAD ENTREGA SATELITE]]</f>
        <v>154000</v>
      </c>
      <c r="X5004" s="4">
        <f>Tabla1[[#This Row],[Valor total OS]]-Tabla1[[#This Row],[valor total op]]</f>
        <v>266000</v>
      </c>
    </row>
    <row r="5005" spans="1:24" x14ac:dyDescent="0.3">
      <c r="A5005">
        <v>5480</v>
      </c>
      <c r="B5005" t="s">
        <v>8351</v>
      </c>
      <c r="C5005" t="s">
        <v>209</v>
      </c>
      <c r="D5005" t="s">
        <v>126</v>
      </c>
      <c r="E5005" t="s">
        <v>8352</v>
      </c>
      <c r="F5005" s="2">
        <v>45476</v>
      </c>
      <c r="G5005">
        <v>1100</v>
      </c>
      <c r="H5005" t="s">
        <v>88</v>
      </c>
      <c r="I5005" t="s">
        <v>8353</v>
      </c>
      <c r="J5005">
        <v>2</v>
      </c>
      <c r="K5005" t="s">
        <v>3357</v>
      </c>
      <c r="L5005">
        <v>3000</v>
      </c>
      <c r="M5005">
        <v>128</v>
      </c>
      <c r="N5005" t="s">
        <v>8350</v>
      </c>
      <c r="O5005" t="s">
        <v>28</v>
      </c>
      <c r="P5005">
        <v>14912</v>
      </c>
      <c r="Q5005">
        <v>9858300</v>
      </c>
      <c r="R5005" t="s">
        <v>215</v>
      </c>
      <c r="S5005">
        <v>128</v>
      </c>
      <c r="T5005" t="s">
        <v>3359</v>
      </c>
      <c r="U5005" s="4">
        <f>Tabla1[[#This Row],[OS-Valor Unitario]]-Tabla1[[#This Row],[costo_antes_iva]]</f>
        <v>1900</v>
      </c>
      <c r="V5005" s="4">
        <f>Tabla1[[#This Row],[OS-Valor Unitario]]*Tabla1[[#This Row],[CANTIDAD ENTREGA SATELITE]]</f>
        <v>384000</v>
      </c>
      <c r="W5005" s="4">
        <f>Tabla1[[#This Row],[costo_antes_iva]]*Tabla1[[#This Row],[CANTIDAD ENTREGA SATELITE]]</f>
        <v>140800</v>
      </c>
      <c r="X5005" s="4">
        <f>Tabla1[[#This Row],[Valor total OS]]-Tabla1[[#This Row],[valor total op]]</f>
        <v>243200</v>
      </c>
    </row>
    <row r="5006" spans="1:24" x14ac:dyDescent="0.3">
      <c r="A5006">
        <v>5480</v>
      </c>
      <c r="B5006" t="s">
        <v>8351</v>
      </c>
      <c r="C5006" t="s">
        <v>209</v>
      </c>
      <c r="D5006" t="s">
        <v>126</v>
      </c>
      <c r="E5006" t="s">
        <v>8352</v>
      </c>
      <c r="F5006" s="2">
        <v>45476</v>
      </c>
      <c r="G5006">
        <v>1600</v>
      </c>
      <c r="H5006" t="s">
        <v>88</v>
      </c>
      <c r="I5006" t="s">
        <v>8353</v>
      </c>
      <c r="J5006">
        <v>2</v>
      </c>
      <c r="K5006" t="s">
        <v>3357</v>
      </c>
      <c r="L5006">
        <v>3000</v>
      </c>
      <c r="M5006">
        <v>141</v>
      </c>
      <c r="N5006" t="s">
        <v>8350</v>
      </c>
      <c r="O5006" t="s">
        <v>28</v>
      </c>
      <c r="P5006">
        <v>14655</v>
      </c>
      <c r="Q5006">
        <v>9858300</v>
      </c>
      <c r="R5006" t="s">
        <v>215</v>
      </c>
      <c r="S5006">
        <v>140</v>
      </c>
      <c r="T5006" t="s">
        <v>3359</v>
      </c>
      <c r="U5006" s="4">
        <f>Tabla1[[#This Row],[OS-Valor Unitario]]-Tabla1[[#This Row],[costo_antes_iva]]</f>
        <v>1400</v>
      </c>
      <c r="V5006" s="4">
        <f>Tabla1[[#This Row],[OS-Valor Unitario]]*Tabla1[[#This Row],[CANTIDAD ENTREGA SATELITE]]</f>
        <v>420000</v>
      </c>
      <c r="W5006" s="4">
        <f>Tabla1[[#This Row],[costo_antes_iva]]*Tabla1[[#This Row],[CANTIDAD ENTREGA SATELITE]]</f>
        <v>224000</v>
      </c>
      <c r="X5006" s="4">
        <f>Tabla1[[#This Row],[Valor total OS]]-Tabla1[[#This Row],[valor total op]]</f>
        <v>196000</v>
      </c>
    </row>
    <row r="5007" spans="1:24" x14ac:dyDescent="0.3">
      <c r="A5007">
        <v>5480</v>
      </c>
      <c r="B5007" t="s">
        <v>8351</v>
      </c>
      <c r="C5007" t="s">
        <v>209</v>
      </c>
      <c r="D5007" t="s">
        <v>126</v>
      </c>
      <c r="E5007" t="s">
        <v>8352</v>
      </c>
      <c r="F5007" s="2">
        <v>45476</v>
      </c>
      <c r="G5007">
        <v>1600</v>
      </c>
      <c r="H5007" t="s">
        <v>88</v>
      </c>
      <c r="I5007" t="s">
        <v>8353</v>
      </c>
      <c r="J5007">
        <v>2</v>
      </c>
      <c r="K5007" t="s">
        <v>3357</v>
      </c>
      <c r="L5007">
        <v>3000</v>
      </c>
      <c r="M5007">
        <v>128</v>
      </c>
      <c r="N5007" t="s">
        <v>8350</v>
      </c>
      <c r="O5007" t="s">
        <v>28</v>
      </c>
      <c r="P5007">
        <v>14912</v>
      </c>
      <c r="Q5007">
        <v>9858300</v>
      </c>
      <c r="R5007" t="s">
        <v>215</v>
      </c>
      <c r="S5007">
        <v>128</v>
      </c>
      <c r="T5007" t="s">
        <v>3359</v>
      </c>
      <c r="U5007" s="4">
        <f>Tabla1[[#This Row],[OS-Valor Unitario]]-Tabla1[[#This Row],[costo_antes_iva]]</f>
        <v>1400</v>
      </c>
      <c r="V5007" s="4">
        <f>Tabla1[[#This Row],[OS-Valor Unitario]]*Tabla1[[#This Row],[CANTIDAD ENTREGA SATELITE]]</f>
        <v>384000</v>
      </c>
      <c r="W5007" s="4">
        <f>Tabla1[[#This Row],[costo_antes_iva]]*Tabla1[[#This Row],[CANTIDAD ENTREGA SATELITE]]</f>
        <v>204800</v>
      </c>
      <c r="X5007" s="4">
        <f>Tabla1[[#This Row],[Valor total OS]]-Tabla1[[#This Row],[valor total op]]</f>
        <v>179200</v>
      </c>
    </row>
    <row r="5008" spans="1:24" x14ac:dyDescent="0.3">
      <c r="A5008">
        <v>5478</v>
      </c>
      <c r="B5008" t="s">
        <v>8354</v>
      </c>
      <c r="C5008" t="s">
        <v>58</v>
      </c>
      <c r="D5008" t="s">
        <v>1890</v>
      </c>
      <c r="E5008" t="s">
        <v>8355</v>
      </c>
      <c r="F5008" s="2">
        <v>45475</v>
      </c>
      <c r="G5008">
        <v>5000</v>
      </c>
      <c r="H5008" t="s">
        <v>24</v>
      </c>
      <c r="I5008" t="s">
        <v>8356</v>
      </c>
      <c r="J5008">
        <v>2</v>
      </c>
      <c r="K5008" t="s">
        <v>466</v>
      </c>
      <c r="L5008">
        <v>5000</v>
      </c>
      <c r="M5008">
        <v>40</v>
      </c>
      <c r="N5008" t="s">
        <v>8357</v>
      </c>
      <c r="O5008" t="s">
        <v>28</v>
      </c>
      <c r="P5008">
        <v>14753</v>
      </c>
      <c r="Q5008">
        <v>4973760</v>
      </c>
      <c r="R5008" t="s">
        <v>523</v>
      </c>
      <c r="S5008">
        <v>40</v>
      </c>
      <c r="T5008" t="s">
        <v>468</v>
      </c>
      <c r="U5008" s="4">
        <f>Tabla1[[#This Row],[OS-Valor Unitario]]-Tabla1[[#This Row],[costo_antes_iva]]</f>
        <v>0</v>
      </c>
      <c r="V5008" s="4">
        <f>Tabla1[[#This Row],[OS-Valor Unitario]]*Tabla1[[#This Row],[CANTIDAD ENTREGA SATELITE]]</f>
        <v>200000</v>
      </c>
      <c r="W5008" s="4">
        <f>Tabla1[[#This Row],[costo_antes_iva]]*Tabla1[[#This Row],[CANTIDAD ENTREGA SATELITE]]</f>
        <v>200000</v>
      </c>
      <c r="X5008" s="4">
        <f>Tabla1[[#This Row],[Valor total OS]]-Tabla1[[#This Row],[valor total op]]</f>
        <v>0</v>
      </c>
    </row>
    <row r="5009" spans="1:24" x14ac:dyDescent="0.3">
      <c r="A5009">
        <v>5478</v>
      </c>
      <c r="B5009" t="s">
        <v>8354</v>
      </c>
      <c r="C5009" t="s">
        <v>58</v>
      </c>
      <c r="D5009" t="s">
        <v>1890</v>
      </c>
      <c r="E5009" t="s">
        <v>8355</v>
      </c>
      <c r="F5009" s="2">
        <v>45475</v>
      </c>
      <c r="G5009">
        <v>1500</v>
      </c>
      <c r="H5009" t="s">
        <v>88</v>
      </c>
      <c r="I5009" t="s">
        <v>8356</v>
      </c>
      <c r="J5009">
        <v>2</v>
      </c>
      <c r="K5009" t="s">
        <v>434</v>
      </c>
      <c r="L5009">
        <v>8800</v>
      </c>
      <c r="M5009">
        <v>40</v>
      </c>
      <c r="N5009" t="s">
        <v>8357</v>
      </c>
      <c r="O5009" t="s">
        <v>28</v>
      </c>
      <c r="P5009">
        <v>14600</v>
      </c>
      <c r="Q5009">
        <v>4973760</v>
      </c>
      <c r="R5009" t="s">
        <v>523</v>
      </c>
      <c r="S5009">
        <v>40</v>
      </c>
      <c r="T5009" t="s">
        <v>436</v>
      </c>
      <c r="U5009" s="4">
        <f>Tabla1[[#This Row],[OS-Valor Unitario]]-Tabla1[[#This Row],[costo_antes_iva]]</f>
        <v>7300</v>
      </c>
      <c r="V5009" s="4">
        <f>Tabla1[[#This Row],[OS-Valor Unitario]]*Tabla1[[#This Row],[CANTIDAD ENTREGA SATELITE]]</f>
        <v>352000</v>
      </c>
      <c r="W5009" s="4">
        <f>Tabla1[[#This Row],[costo_antes_iva]]*Tabla1[[#This Row],[CANTIDAD ENTREGA SATELITE]]</f>
        <v>60000</v>
      </c>
      <c r="X5009" s="4">
        <f>Tabla1[[#This Row],[Valor total OS]]-Tabla1[[#This Row],[valor total op]]</f>
        <v>292000</v>
      </c>
    </row>
    <row r="5010" spans="1:24" x14ac:dyDescent="0.3">
      <c r="A5010">
        <v>5475</v>
      </c>
      <c r="B5010" t="s">
        <v>8358</v>
      </c>
      <c r="C5010" t="s">
        <v>99</v>
      </c>
      <c r="D5010" t="s">
        <v>2627</v>
      </c>
      <c r="E5010" t="s">
        <v>8359</v>
      </c>
      <c r="F5010" s="2">
        <v>45475</v>
      </c>
      <c r="G5010">
        <v>13000</v>
      </c>
      <c r="H5010" t="s">
        <v>24</v>
      </c>
      <c r="I5010" t="s">
        <v>8360</v>
      </c>
      <c r="J5010">
        <v>1</v>
      </c>
      <c r="K5010" t="s">
        <v>4712</v>
      </c>
      <c r="L5010">
        <v>13000</v>
      </c>
      <c r="M5010">
        <v>3</v>
      </c>
      <c r="N5010" t="s">
        <v>8361</v>
      </c>
      <c r="O5010" t="s">
        <v>131</v>
      </c>
      <c r="P5010">
        <v>14567</v>
      </c>
      <c r="Q5010">
        <v>1307763</v>
      </c>
      <c r="R5010" t="s">
        <v>102</v>
      </c>
      <c r="S5010">
        <v>3</v>
      </c>
      <c r="T5010" t="s">
        <v>4713</v>
      </c>
      <c r="U5010" s="4">
        <f>Tabla1[[#This Row],[OS-Valor Unitario]]-Tabla1[[#This Row],[costo_antes_iva]]</f>
        <v>0</v>
      </c>
      <c r="V5010" s="4">
        <f>Tabla1[[#This Row],[OS-Valor Unitario]]*Tabla1[[#This Row],[CANTIDAD ENTREGA SATELITE]]</f>
        <v>39000</v>
      </c>
      <c r="W5010" s="4">
        <f>Tabla1[[#This Row],[costo_antes_iva]]*Tabla1[[#This Row],[CANTIDAD ENTREGA SATELITE]]</f>
        <v>39000</v>
      </c>
      <c r="X5010" s="4">
        <f>Tabla1[[#This Row],[Valor total OS]]-Tabla1[[#This Row],[valor total op]]</f>
        <v>0</v>
      </c>
    </row>
    <row r="5011" spans="1:24" x14ac:dyDescent="0.3">
      <c r="A5011">
        <v>5475</v>
      </c>
      <c r="B5011" t="s">
        <v>8358</v>
      </c>
      <c r="C5011" t="s">
        <v>99</v>
      </c>
      <c r="D5011" t="s">
        <v>2627</v>
      </c>
      <c r="E5011" t="s">
        <v>8359</v>
      </c>
      <c r="F5011" s="2">
        <v>45475</v>
      </c>
      <c r="G5011">
        <v>1400</v>
      </c>
      <c r="H5011" t="s">
        <v>88</v>
      </c>
      <c r="I5011" t="s">
        <v>8360</v>
      </c>
      <c r="J5011">
        <v>1</v>
      </c>
      <c r="K5011" t="s">
        <v>129</v>
      </c>
      <c r="L5011">
        <v>1300</v>
      </c>
      <c r="M5011">
        <v>3</v>
      </c>
      <c r="N5011" t="s">
        <v>8361</v>
      </c>
      <c r="O5011" t="s">
        <v>131</v>
      </c>
      <c r="P5011">
        <v>14519</v>
      </c>
      <c r="Q5011">
        <v>1307763</v>
      </c>
      <c r="R5011" t="s">
        <v>102</v>
      </c>
      <c r="S5011">
        <v>3</v>
      </c>
      <c r="T5011" t="s">
        <v>132</v>
      </c>
      <c r="U5011" s="4">
        <f>Tabla1[[#This Row],[OS-Valor Unitario]]-Tabla1[[#This Row],[costo_antes_iva]]</f>
        <v>-100</v>
      </c>
      <c r="V5011" s="4">
        <f>Tabla1[[#This Row],[OS-Valor Unitario]]*Tabla1[[#This Row],[CANTIDAD ENTREGA SATELITE]]</f>
        <v>3900</v>
      </c>
      <c r="W5011" s="4">
        <f>Tabla1[[#This Row],[costo_antes_iva]]*Tabla1[[#This Row],[CANTIDAD ENTREGA SATELITE]]</f>
        <v>4200</v>
      </c>
      <c r="X5011" s="4">
        <f>Tabla1[[#This Row],[Valor total OS]]-Tabla1[[#This Row],[valor total op]]</f>
        <v>-300</v>
      </c>
    </row>
    <row r="5012" spans="1:24" x14ac:dyDescent="0.3">
      <c r="A5012">
        <v>5475</v>
      </c>
      <c r="B5012" t="s">
        <v>8362</v>
      </c>
      <c r="C5012" t="s">
        <v>84</v>
      </c>
      <c r="D5012" t="s">
        <v>2627</v>
      </c>
      <c r="E5012" t="s">
        <v>8363</v>
      </c>
      <c r="F5012" s="2">
        <v>45475</v>
      </c>
      <c r="G5012">
        <v>1800</v>
      </c>
      <c r="H5012" t="s">
        <v>88</v>
      </c>
      <c r="I5012" t="s">
        <v>8364</v>
      </c>
      <c r="J5012">
        <v>2</v>
      </c>
      <c r="K5012" t="s">
        <v>129</v>
      </c>
      <c r="L5012">
        <v>1300</v>
      </c>
      <c r="M5012">
        <v>9</v>
      </c>
      <c r="N5012" t="s">
        <v>8361</v>
      </c>
      <c r="O5012" t="s">
        <v>131</v>
      </c>
      <c r="P5012">
        <v>14497</v>
      </c>
      <c r="Q5012">
        <v>1307763</v>
      </c>
      <c r="R5012" t="s">
        <v>523</v>
      </c>
      <c r="S5012">
        <v>9</v>
      </c>
      <c r="T5012" t="s">
        <v>132</v>
      </c>
      <c r="U5012" s="4">
        <f>Tabla1[[#This Row],[OS-Valor Unitario]]-Tabla1[[#This Row],[costo_antes_iva]]</f>
        <v>-500</v>
      </c>
      <c r="V5012" s="4">
        <f>Tabla1[[#This Row],[OS-Valor Unitario]]*Tabla1[[#This Row],[CANTIDAD ENTREGA SATELITE]]</f>
        <v>11700</v>
      </c>
      <c r="W5012" s="4">
        <f>Tabla1[[#This Row],[costo_antes_iva]]*Tabla1[[#This Row],[CANTIDAD ENTREGA SATELITE]]</f>
        <v>16200</v>
      </c>
      <c r="X5012" s="4">
        <f>Tabla1[[#This Row],[Valor total OS]]-Tabla1[[#This Row],[valor total op]]</f>
        <v>-4500</v>
      </c>
    </row>
    <row r="5013" spans="1:24" x14ac:dyDescent="0.3">
      <c r="A5013">
        <v>5475</v>
      </c>
      <c r="B5013" t="s">
        <v>8365</v>
      </c>
      <c r="C5013" t="s">
        <v>209</v>
      </c>
      <c r="D5013" t="s">
        <v>2627</v>
      </c>
      <c r="E5013" t="s">
        <v>8366</v>
      </c>
      <c r="F5013" s="2">
        <v>45475</v>
      </c>
      <c r="G5013">
        <v>2000</v>
      </c>
      <c r="H5013" t="s">
        <v>88</v>
      </c>
      <c r="I5013" t="s">
        <v>8367</v>
      </c>
      <c r="J5013">
        <v>4</v>
      </c>
      <c r="K5013" t="s">
        <v>129</v>
      </c>
      <c r="L5013">
        <v>1300</v>
      </c>
      <c r="M5013">
        <v>9</v>
      </c>
      <c r="N5013" t="s">
        <v>8361</v>
      </c>
      <c r="O5013" t="s">
        <v>131</v>
      </c>
      <c r="P5013">
        <v>14496</v>
      </c>
      <c r="Q5013">
        <v>1307763</v>
      </c>
      <c r="R5013" t="s">
        <v>215</v>
      </c>
      <c r="S5013">
        <v>9</v>
      </c>
      <c r="T5013" t="s">
        <v>132</v>
      </c>
      <c r="U5013" s="4">
        <f>Tabla1[[#This Row],[OS-Valor Unitario]]-Tabla1[[#This Row],[costo_antes_iva]]</f>
        <v>-700</v>
      </c>
      <c r="V5013" s="4">
        <f>Tabla1[[#This Row],[OS-Valor Unitario]]*Tabla1[[#This Row],[CANTIDAD ENTREGA SATELITE]]</f>
        <v>11700</v>
      </c>
      <c r="W5013" s="4">
        <f>Tabla1[[#This Row],[costo_antes_iva]]*Tabla1[[#This Row],[CANTIDAD ENTREGA SATELITE]]</f>
        <v>18000</v>
      </c>
      <c r="X5013" s="4">
        <f>Tabla1[[#This Row],[Valor total OS]]-Tabla1[[#This Row],[valor total op]]</f>
        <v>-6300</v>
      </c>
    </row>
    <row r="5014" spans="1:24" x14ac:dyDescent="0.3">
      <c r="A5014">
        <v>5473</v>
      </c>
      <c r="B5014" t="s">
        <v>8368</v>
      </c>
      <c r="C5014" t="s">
        <v>70</v>
      </c>
      <c r="D5014" t="s">
        <v>1146</v>
      </c>
      <c r="E5014" t="s">
        <v>8369</v>
      </c>
      <c r="F5014" s="2">
        <v>45473</v>
      </c>
      <c r="G5014">
        <v>11000</v>
      </c>
      <c r="H5014" t="s">
        <v>1358</v>
      </c>
      <c r="I5014" t="s">
        <v>8370</v>
      </c>
      <c r="J5014">
        <v>1</v>
      </c>
      <c r="K5014" t="s">
        <v>4027</v>
      </c>
      <c r="L5014">
        <v>11000</v>
      </c>
      <c r="M5014">
        <v>328</v>
      </c>
      <c r="N5014" t="s">
        <v>8371</v>
      </c>
      <c r="O5014" t="s">
        <v>765</v>
      </c>
      <c r="P5014">
        <v>14844</v>
      </c>
      <c r="Q5014">
        <v>227004864</v>
      </c>
      <c r="R5014" t="s">
        <v>76</v>
      </c>
      <c r="S5014">
        <v>328</v>
      </c>
      <c r="T5014" t="s">
        <v>4028</v>
      </c>
      <c r="U5014" s="4">
        <f>Tabla1[[#This Row],[OS-Valor Unitario]]-Tabla1[[#This Row],[costo_antes_iva]]</f>
        <v>0</v>
      </c>
      <c r="V5014" s="4">
        <f>Tabla1[[#This Row],[OS-Valor Unitario]]*Tabla1[[#This Row],[CANTIDAD ENTREGA SATELITE]]</f>
        <v>3608000</v>
      </c>
      <c r="W5014" s="4">
        <f>Tabla1[[#This Row],[costo_antes_iva]]*Tabla1[[#This Row],[CANTIDAD ENTREGA SATELITE]]</f>
        <v>3608000</v>
      </c>
      <c r="X5014" s="4">
        <f>Tabla1[[#This Row],[Valor total OS]]-Tabla1[[#This Row],[valor total op]]</f>
        <v>0</v>
      </c>
    </row>
    <row r="5015" spans="1:24" x14ac:dyDescent="0.3">
      <c r="A5015">
        <v>5473</v>
      </c>
      <c r="B5015" t="s">
        <v>8368</v>
      </c>
      <c r="C5015" t="s">
        <v>70</v>
      </c>
      <c r="D5015" t="s">
        <v>1146</v>
      </c>
      <c r="E5015" t="s">
        <v>8369</v>
      </c>
      <c r="F5015" s="2">
        <v>45473</v>
      </c>
      <c r="G5015">
        <v>11000</v>
      </c>
      <c r="H5015" t="s">
        <v>1358</v>
      </c>
      <c r="I5015" t="s">
        <v>8370</v>
      </c>
      <c r="J5015">
        <v>1</v>
      </c>
      <c r="K5015" t="s">
        <v>437</v>
      </c>
      <c r="L5015">
        <v>11000</v>
      </c>
      <c r="M5015">
        <v>310</v>
      </c>
      <c r="N5015" t="s">
        <v>8371</v>
      </c>
      <c r="O5015" t="s">
        <v>765</v>
      </c>
      <c r="P5015">
        <v>14843</v>
      </c>
      <c r="Q5015">
        <v>227004864</v>
      </c>
      <c r="R5015" t="s">
        <v>76</v>
      </c>
      <c r="S5015">
        <v>310</v>
      </c>
      <c r="T5015" t="s">
        <v>438</v>
      </c>
      <c r="U5015" s="4">
        <f>Tabla1[[#This Row],[OS-Valor Unitario]]-Tabla1[[#This Row],[costo_antes_iva]]</f>
        <v>0</v>
      </c>
      <c r="V5015" s="4">
        <f>Tabla1[[#This Row],[OS-Valor Unitario]]*Tabla1[[#This Row],[CANTIDAD ENTREGA SATELITE]]</f>
        <v>3410000</v>
      </c>
      <c r="W5015" s="4">
        <f>Tabla1[[#This Row],[costo_antes_iva]]*Tabla1[[#This Row],[CANTIDAD ENTREGA SATELITE]]</f>
        <v>3410000</v>
      </c>
      <c r="X5015" s="4">
        <f>Tabla1[[#This Row],[Valor total OS]]-Tabla1[[#This Row],[valor total op]]</f>
        <v>0</v>
      </c>
    </row>
    <row r="5016" spans="1:24" x14ac:dyDescent="0.3">
      <c r="A5016">
        <v>5473</v>
      </c>
      <c r="B5016" t="s">
        <v>8368</v>
      </c>
      <c r="C5016" t="s">
        <v>70</v>
      </c>
      <c r="D5016" t="s">
        <v>1146</v>
      </c>
      <c r="E5016" t="s">
        <v>8369</v>
      </c>
      <c r="F5016" s="2">
        <v>45473</v>
      </c>
      <c r="G5016">
        <v>11000</v>
      </c>
      <c r="H5016" t="s">
        <v>1358</v>
      </c>
      <c r="I5016" t="s">
        <v>8370</v>
      </c>
      <c r="J5016">
        <v>1</v>
      </c>
      <c r="K5016" t="s">
        <v>74</v>
      </c>
      <c r="L5016">
        <v>11000</v>
      </c>
      <c r="M5016">
        <v>336</v>
      </c>
      <c r="N5016" t="s">
        <v>8371</v>
      </c>
      <c r="O5016" t="s">
        <v>765</v>
      </c>
      <c r="P5016">
        <v>14846</v>
      </c>
      <c r="Q5016">
        <v>227004864</v>
      </c>
      <c r="R5016" t="s">
        <v>76</v>
      </c>
      <c r="S5016">
        <v>336</v>
      </c>
      <c r="T5016" t="s">
        <v>77</v>
      </c>
      <c r="U5016" s="4">
        <f>Tabla1[[#This Row],[OS-Valor Unitario]]-Tabla1[[#This Row],[costo_antes_iva]]</f>
        <v>0</v>
      </c>
      <c r="V5016" s="4">
        <f>Tabla1[[#This Row],[OS-Valor Unitario]]*Tabla1[[#This Row],[CANTIDAD ENTREGA SATELITE]]</f>
        <v>3696000</v>
      </c>
      <c r="W5016" s="4">
        <f>Tabla1[[#This Row],[costo_antes_iva]]*Tabla1[[#This Row],[CANTIDAD ENTREGA SATELITE]]</f>
        <v>3696000</v>
      </c>
      <c r="X5016" s="4">
        <f>Tabla1[[#This Row],[Valor total OS]]-Tabla1[[#This Row],[valor total op]]</f>
        <v>0</v>
      </c>
    </row>
    <row r="5017" spans="1:24" x14ac:dyDescent="0.3">
      <c r="A5017">
        <v>5473</v>
      </c>
      <c r="B5017" t="s">
        <v>8372</v>
      </c>
      <c r="C5017" t="s">
        <v>374</v>
      </c>
      <c r="D5017" t="s">
        <v>1146</v>
      </c>
      <c r="E5017" t="s">
        <v>8373</v>
      </c>
      <c r="F5017" s="2">
        <v>45473</v>
      </c>
      <c r="G5017">
        <v>7500</v>
      </c>
      <c r="H5017" t="s">
        <v>24</v>
      </c>
      <c r="I5017" t="s">
        <v>8374</v>
      </c>
      <c r="J5017">
        <v>2</v>
      </c>
      <c r="K5017" t="s">
        <v>6778</v>
      </c>
      <c r="L5017">
        <v>7000</v>
      </c>
      <c r="M5017">
        <v>525</v>
      </c>
      <c r="N5017" t="s">
        <v>8371</v>
      </c>
      <c r="O5017" t="s">
        <v>765</v>
      </c>
      <c r="P5017">
        <v>14878</v>
      </c>
      <c r="Q5017">
        <v>227004864</v>
      </c>
      <c r="R5017" t="s">
        <v>29</v>
      </c>
      <c r="S5017">
        <v>525</v>
      </c>
      <c r="T5017" t="s">
        <v>6779</v>
      </c>
      <c r="U5017" s="4">
        <f>Tabla1[[#This Row],[OS-Valor Unitario]]-Tabla1[[#This Row],[costo_antes_iva]]</f>
        <v>-500</v>
      </c>
      <c r="V5017" s="4">
        <f>Tabla1[[#This Row],[OS-Valor Unitario]]*Tabla1[[#This Row],[CANTIDAD ENTREGA SATELITE]]</f>
        <v>3675000</v>
      </c>
      <c r="W5017" s="4">
        <f>Tabla1[[#This Row],[costo_antes_iva]]*Tabla1[[#This Row],[CANTIDAD ENTREGA SATELITE]]</f>
        <v>3937500</v>
      </c>
      <c r="X5017" s="4">
        <f>Tabla1[[#This Row],[Valor total OS]]-Tabla1[[#This Row],[valor total op]]</f>
        <v>-262500</v>
      </c>
    </row>
    <row r="5018" spans="1:24" x14ac:dyDescent="0.3">
      <c r="A5018">
        <v>5473</v>
      </c>
      <c r="B5018" t="s">
        <v>8375</v>
      </c>
      <c r="C5018" t="s">
        <v>3335</v>
      </c>
      <c r="D5018" t="s">
        <v>1146</v>
      </c>
      <c r="E5018" t="s">
        <v>8376</v>
      </c>
      <c r="F5018" s="2">
        <v>45473</v>
      </c>
      <c r="G5018">
        <v>10000</v>
      </c>
      <c r="H5018" t="s">
        <v>1358</v>
      </c>
      <c r="I5018" t="s">
        <v>8377</v>
      </c>
      <c r="J5018">
        <v>4</v>
      </c>
      <c r="K5018" t="s">
        <v>4255</v>
      </c>
      <c r="L5018">
        <v>10000</v>
      </c>
      <c r="M5018">
        <v>610</v>
      </c>
      <c r="N5018" t="s">
        <v>8371</v>
      </c>
      <c r="O5018" t="s">
        <v>765</v>
      </c>
      <c r="P5018">
        <v>15130</v>
      </c>
      <c r="Q5018">
        <v>227004864</v>
      </c>
      <c r="R5018" t="s">
        <v>317</v>
      </c>
      <c r="S5018">
        <v>523</v>
      </c>
      <c r="T5018" t="s">
        <v>4256</v>
      </c>
      <c r="U5018" s="4">
        <f>Tabla1[[#This Row],[OS-Valor Unitario]]-Tabla1[[#This Row],[costo_antes_iva]]</f>
        <v>0</v>
      </c>
      <c r="V5018" s="4">
        <f>Tabla1[[#This Row],[OS-Valor Unitario]]*Tabla1[[#This Row],[CANTIDAD ENTREGA SATELITE]]</f>
        <v>5230000</v>
      </c>
      <c r="W5018" s="4">
        <f>Tabla1[[#This Row],[costo_antes_iva]]*Tabla1[[#This Row],[CANTIDAD ENTREGA SATELITE]]</f>
        <v>5230000</v>
      </c>
      <c r="X5018" s="4">
        <f>Tabla1[[#This Row],[Valor total OS]]-Tabla1[[#This Row],[valor total op]]</f>
        <v>0</v>
      </c>
    </row>
    <row r="5019" spans="1:24" x14ac:dyDescent="0.3">
      <c r="A5019">
        <v>5473</v>
      </c>
      <c r="B5019" t="s">
        <v>8375</v>
      </c>
      <c r="C5019" t="s">
        <v>3335</v>
      </c>
      <c r="D5019" t="s">
        <v>1146</v>
      </c>
      <c r="E5019" t="s">
        <v>8376</v>
      </c>
      <c r="F5019" s="2">
        <v>45473</v>
      </c>
      <c r="G5019">
        <v>10000</v>
      </c>
      <c r="H5019" t="s">
        <v>1358</v>
      </c>
      <c r="I5019" t="s">
        <v>8377</v>
      </c>
      <c r="J5019">
        <v>4</v>
      </c>
      <c r="K5019" t="s">
        <v>4255</v>
      </c>
      <c r="L5019">
        <v>10000</v>
      </c>
      <c r="M5019">
        <v>610</v>
      </c>
      <c r="N5019" t="s">
        <v>8371</v>
      </c>
      <c r="O5019" t="s">
        <v>765</v>
      </c>
      <c r="P5019">
        <v>15130</v>
      </c>
      <c r="Q5019">
        <v>227004864</v>
      </c>
      <c r="R5019" t="s">
        <v>317</v>
      </c>
      <c r="S5019">
        <v>87</v>
      </c>
      <c r="T5019" t="s">
        <v>4256</v>
      </c>
      <c r="U5019" s="4">
        <f>Tabla1[[#This Row],[OS-Valor Unitario]]-Tabla1[[#This Row],[costo_antes_iva]]</f>
        <v>0</v>
      </c>
      <c r="V5019" s="4">
        <f>Tabla1[[#This Row],[OS-Valor Unitario]]*Tabla1[[#This Row],[CANTIDAD ENTREGA SATELITE]]</f>
        <v>870000</v>
      </c>
      <c r="W5019" s="4">
        <f>Tabla1[[#This Row],[costo_antes_iva]]*Tabla1[[#This Row],[CANTIDAD ENTREGA SATELITE]]</f>
        <v>870000</v>
      </c>
      <c r="X5019" s="4">
        <f>Tabla1[[#This Row],[Valor total OS]]-Tabla1[[#This Row],[valor total op]]</f>
        <v>0</v>
      </c>
    </row>
    <row r="5020" spans="1:24" x14ac:dyDescent="0.3">
      <c r="A5020">
        <v>5473</v>
      </c>
      <c r="B5020" t="s">
        <v>8378</v>
      </c>
      <c r="C5020" t="s">
        <v>374</v>
      </c>
      <c r="D5020" t="s">
        <v>1146</v>
      </c>
      <c r="E5020" t="s">
        <v>8379</v>
      </c>
      <c r="F5020" s="2">
        <v>45473</v>
      </c>
      <c r="G5020">
        <v>7500</v>
      </c>
      <c r="H5020" t="s">
        <v>24</v>
      </c>
      <c r="I5020" t="s">
        <v>8380</v>
      </c>
      <c r="J5020">
        <v>7</v>
      </c>
      <c r="K5020" t="s">
        <v>444</v>
      </c>
      <c r="L5020">
        <v>7000</v>
      </c>
      <c r="M5020">
        <v>780</v>
      </c>
      <c r="N5020" t="s">
        <v>8371</v>
      </c>
      <c r="O5020" t="s">
        <v>765</v>
      </c>
      <c r="P5020">
        <v>14861</v>
      </c>
      <c r="Q5020">
        <v>227004864</v>
      </c>
      <c r="R5020" t="s">
        <v>29</v>
      </c>
      <c r="S5020">
        <v>780</v>
      </c>
      <c r="T5020" t="s">
        <v>445</v>
      </c>
      <c r="U5020" s="4">
        <f>Tabla1[[#This Row],[OS-Valor Unitario]]-Tabla1[[#This Row],[costo_antes_iva]]</f>
        <v>-500</v>
      </c>
      <c r="V5020" s="4">
        <f>Tabla1[[#This Row],[OS-Valor Unitario]]*Tabla1[[#This Row],[CANTIDAD ENTREGA SATELITE]]</f>
        <v>5460000</v>
      </c>
      <c r="W5020" s="4">
        <f>Tabla1[[#This Row],[costo_antes_iva]]*Tabla1[[#This Row],[CANTIDAD ENTREGA SATELITE]]</f>
        <v>5850000</v>
      </c>
      <c r="X5020" s="4">
        <f>Tabla1[[#This Row],[Valor total OS]]-Tabla1[[#This Row],[valor total op]]</f>
        <v>-390000</v>
      </c>
    </row>
    <row r="5021" spans="1:24" x14ac:dyDescent="0.3">
      <c r="A5021">
        <v>5473</v>
      </c>
      <c r="B5021" t="s">
        <v>8381</v>
      </c>
      <c r="C5021" t="s">
        <v>3335</v>
      </c>
      <c r="D5021" t="s">
        <v>1146</v>
      </c>
      <c r="E5021" t="s">
        <v>8382</v>
      </c>
      <c r="F5021" s="2">
        <v>45473</v>
      </c>
      <c r="G5021">
        <v>11000</v>
      </c>
      <c r="H5021" t="s">
        <v>1358</v>
      </c>
      <c r="I5021" t="s">
        <v>8383</v>
      </c>
      <c r="J5021">
        <v>8</v>
      </c>
      <c r="K5021" t="s">
        <v>4255</v>
      </c>
      <c r="L5021">
        <v>11000</v>
      </c>
      <c r="M5021">
        <v>32</v>
      </c>
      <c r="N5021" t="s">
        <v>8371</v>
      </c>
      <c r="O5021" t="s">
        <v>765</v>
      </c>
      <c r="P5021">
        <v>15133</v>
      </c>
      <c r="Q5021">
        <v>227004864</v>
      </c>
      <c r="R5021" t="s">
        <v>317</v>
      </c>
      <c r="S5021">
        <v>14</v>
      </c>
      <c r="T5021" t="s">
        <v>4256</v>
      </c>
      <c r="U5021" s="4">
        <f>Tabla1[[#This Row],[OS-Valor Unitario]]-Tabla1[[#This Row],[costo_antes_iva]]</f>
        <v>0</v>
      </c>
      <c r="V5021" s="4">
        <f>Tabla1[[#This Row],[OS-Valor Unitario]]*Tabla1[[#This Row],[CANTIDAD ENTREGA SATELITE]]</f>
        <v>154000</v>
      </c>
      <c r="W5021" s="4">
        <f>Tabla1[[#This Row],[costo_antes_iva]]*Tabla1[[#This Row],[CANTIDAD ENTREGA SATELITE]]</f>
        <v>154000</v>
      </c>
      <c r="X5021" s="4">
        <f>Tabla1[[#This Row],[Valor total OS]]-Tabla1[[#This Row],[valor total op]]</f>
        <v>0</v>
      </c>
    </row>
    <row r="5022" spans="1:24" x14ac:dyDescent="0.3">
      <c r="A5022">
        <v>5473</v>
      </c>
      <c r="B5022" t="s">
        <v>8381</v>
      </c>
      <c r="C5022" t="s">
        <v>3335</v>
      </c>
      <c r="D5022" t="s">
        <v>1146</v>
      </c>
      <c r="E5022" t="s">
        <v>8382</v>
      </c>
      <c r="F5022" s="2">
        <v>45473</v>
      </c>
      <c r="G5022">
        <v>11000</v>
      </c>
      <c r="H5022" t="s">
        <v>1358</v>
      </c>
      <c r="I5022" t="s">
        <v>8383</v>
      </c>
      <c r="J5022">
        <v>8</v>
      </c>
      <c r="K5022" t="s">
        <v>4255</v>
      </c>
      <c r="L5022">
        <v>11000</v>
      </c>
      <c r="M5022">
        <v>32</v>
      </c>
      <c r="N5022" t="s">
        <v>8371</v>
      </c>
      <c r="O5022" t="s">
        <v>765</v>
      </c>
      <c r="P5022">
        <v>15133</v>
      </c>
      <c r="Q5022">
        <v>227004864</v>
      </c>
      <c r="R5022" t="s">
        <v>317</v>
      </c>
      <c r="S5022">
        <v>17</v>
      </c>
      <c r="T5022" t="s">
        <v>4256</v>
      </c>
      <c r="U5022" s="4">
        <f>Tabla1[[#This Row],[OS-Valor Unitario]]-Tabla1[[#This Row],[costo_antes_iva]]</f>
        <v>0</v>
      </c>
      <c r="V5022" s="4">
        <f>Tabla1[[#This Row],[OS-Valor Unitario]]*Tabla1[[#This Row],[CANTIDAD ENTREGA SATELITE]]</f>
        <v>187000</v>
      </c>
      <c r="W5022" s="4">
        <f>Tabla1[[#This Row],[costo_antes_iva]]*Tabla1[[#This Row],[CANTIDAD ENTREGA SATELITE]]</f>
        <v>187000</v>
      </c>
      <c r="X5022" s="4">
        <f>Tabla1[[#This Row],[Valor total OS]]-Tabla1[[#This Row],[valor total op]]</f>
        <v>0</v>
      </c>
    </row>
    <row r="5023" spans="1:24" x14ac:dyDescent="0.3">
      <c r="A5023">
        <v>5473</v>
      </c>
      <c r="B5023" t="s">
        <v>8384</v>
      </c>
      <c r="C5023" t="s">
        <v>3335</v>
      </c>
      <c r="D5023" t="s">
        <v>1146</v>
      </c>
      <c r="E5023" t="s">
        <v>8385</v>
      </c>
      <c r="F5023" s="2">
        <v>45473</v>
      </c>
      <c r="G5023">
        <v>10000</v>
      </c>
      <c r="H5023" t="s">
        <v>1358</v>
      </c>
      <c r="I5023" t="s">
        <v>8386</v>
      </c>
      <c r="J5023">
        <v>11</v>
      </c>
      <c r="K5023" t="s">
        <v>1100</v>
      </c>
      <c r="L5023">
        <v>10000</v>
      </c>
      <c r="M5023">
        <v>791</v>
      </c>
      <c r="N5023" t="s">
        <v>8371</v>
      </c>
      <c r="O5023" t="s">
        <v>765</v>
      </c>
      <c r="P5023">
        <v>15123</v>
      </c>
      <c r="Q5023">
        <v>227004864</v>
      </c>
      <c r="R5023" t="s">
        <v>317</v>
      </c>
      <c r="S5023">
        <v>556</v>
      </c>
      <c r="T5023" t="s">
        <v>1101</v>
      </c>
      <c r="U5023" s="4">
        <f>Tabla1[[#This Row],[OS-Valor Unitario]]-Tabla1[[#This Row],[costo_antes_iva]]</f>
        <v>0</v>
      </c>
      <c r="V5023" s="4">
        <f>Tabla1[[#This Row],[OS-Valor Unitario]]*Tabla1[[#This Row],[CANTIDAD ENTREGA SATELITE]]</f>
        <v>5560000</v>
      </c>
      <c r="W5023" s="4">
        <f>Tabla1[[#This Row],[costo_antes_iva]]*Tabla1[[#This Row],[CANTIDAD ENTREGA SATELITE]]</f>
        <v>5560000</v>
      </c>
      <c r="X5023" s="4">
        <f>Tabla1[[#This Row],[Valor total OS]]-Tabla1[[#This Row],[valor total op]]</f>
        <v>0</v>
      </c>
    </row>
    <row r="5024" spans="1:24" x14ac:dyDescent="0.3">
      <c r="A5024">
        <v>5473</v>
      </c>
      <c r="B5024" t="s">
        <v>8384</v>
      </c>
      <c r="C5024" t="s">
        <v>3335</v>
      </c>
      <c r="D5024" t="s">
        <v>1146</v>
      </c>
      <c r="E5024" t="s">
        <v>8385</v>
      </c>
      <c r="F5024" s="2">
        <v>45473</v>
      </c>
      <c r="G5024">
        <v>10000</v>
      </c>
      <c r="H5024" t="s">
        <v>1358</v>
      </c>
      <c r="I5024" t="s">
        <v>8386</v>
      </c>
      <c r="J5024">
        <v>11</v>
      </c>
      <c r="K5024" t="s">
        <v>1100</v>
      </c>
      <c r="L5024">
        <v>10000</v>
      </c>
      <c r="M5024">
        <v>791</v>
      </c>
      <c r="N5024" t="s">
        <v>8371</v>
      </c>
      <c r="O5024" t="s">
        <v>765</v>
      </c>
      <c r="P5024">
        <v>15123</v>
      </c>
      <c r="Q5024">
        <v>227004864</v>
      </c>
      <c r="R5024" t="s">
        <v>317</v>
      </c>
      <c r="S5024">
        <v>235</v>
      </c>
      <c r="T5024" t="s">
        <v>1101</v>
      </c>
      <c r="U5024" s="4">
        <f>Tabla1[[#This Row],[OS-Valor Unitario]]-Tabla1[[#This Row],[costo_antes_iva]]</f>
        <v>0</v>
      </c>
      <c r="V5024" s="4">
        <f>Tabla1[[#This Row],[OS-Valor Unitario]]*Tabla1[[#This Row],[CANTIDAD ENTREGA SATELITE]]</f>
        <v>2350000</v>
      </c>
      <c r="W5024" s="4">
        <f>Tabla1[[#This Row],[costo_antes_iva]]*Tabla1[[#This Row],[CANTIDAD ENTREGA SATELITE]]</f>
        <v>2350000</v>
      </c>
      <c r="X5024" s="4">
        <f>Tabla1[[#This Row],[Valor total OS]]-Tabla1[[#This Row],[valor total op]]</f>
        <v>0</v>
      </c>
    </row>
    <row r="5025" spans="1:24" x14ac:dyDescent="0.3">
      <c r="A5025">
        <v>5472</v>
      </c>
      <c r="B5025" t="s">
        <v>8387</v>
      </c>
      <c r="C5025" t="s">
        <v>302</v>
      </c>
      <c r="D5025" t="s">
        <v>1565</v>
      </c>
      <c r="E5025" t="s">
        <v>8388</v>
      </c>
      <c r="F5025" s="2">
        <v>45471</v>
      </c>
      <c r="G5025">
        <v>1200</v>
      </c>
      <c r="H5025" t="s">
        <v>88</v>
      </c>
      <c r="I5025" t="s">
        <v>8389</v>
      </c>
      <c r="J5025">
        <v>1</v>
      </c>
      <c r="K5025" t="s">
        <v>129</v>
      </c>
      <c r="L5025">
        <v>1200</v>
      </c>
      <c r="M5025">
        <v>6</v>
      </c>
      <c r="N5025" t="s">
        <v>8390</v>
      </c>
      <c r="O5025" t="s">
        <v>28</v>
      </c>
      <c r="P5025">
        <v>14572</v>
      </c>
      <c r="Q5025">
        <v>490710</v>
      </c>
      <c r="R5025" t="s">
        <v>76</v>
      </c>
      <c r="S5025">
        <v>6</v>
      </c>
      <c r="T5025" t="s">
        <v>132</v>
      </c>
      <c r="U5025" s="4">
        <f>Tabla1[[#This Row],[OS-Valor Unitario]]-Tabla1[[#This Row],[costo_antes_iva]]</f>
        <v>0</v>
      </c>
      <c r="V5025" s="4">
        <f>Tabla1[[#This Row],[OS-Valor Unitario]]*Tabla1[[#This Row],[CANTIDAD ENTREGA SATELITE]]</f>
        <v>7200</v>
      </c>
      <c r="W5025" s="4">
        <f>Tabla1[[#This Row],[costo_antes_iva]]*Tabla1[[#This Row],[CANTIDAD ENTREGA SATELITE]]</f>
        <v>7200</v>
      </c>
      <c r="X5025" s="4">
        <f>Tabla1[[#This Row],[Valor total OS]]-Tabla1[[#This Row],[valor total op]]</f>
        <v>0</v>
      </c>
    </row>
    <row r="5026" spans="1:24" x14ac:dyDescent="0.3">
      <c r="A5026">
        <v>5472</v>
      </c>
      <c r="B5026" t="s">
        <v>8387</v>
      </c>
      <c r="C5026" t="s">
        <v>302</v>
      </c>
      <c r="D5026" t="s">
        <v>1565</v>
      </c>
      <c r="E5026" t="s">
        <v>8388</v>
      </c>
      <c r="F5026" s="2">
        <v>45471</v>
      </c>
      <c r="G5026">
        <v>8500</v>
      </c>
      <c r="H5026" t="s">
        <v>24</v>
      </c>
      <c r="I5026" t="s">
        <v>8389</v>
      </c>
      <c r="J5026">
        <v>1</v>
      </c>
      <c r="K5026" t="s">
        <v>81</v>
      </c>
      <c r="L5026">
        <v>11000</v>
      </c>
      <c r="M5026">
        <v>6</v>
      </c>
      <c r="N5026" t="s">
        <v>8390</v>
      </c>
      <c r="O5026" t="s">
        <v>28</v>
      </c>
      <c r="P5026">
        <v>14681</v>
      </c>
      <c r="Q5026">
        <v>490710</v>
      </c>
      <c r="R5026" t="s">
        <v>76</v>
      </c>
      <c r="S5026">
        <v>6</v>
      </c>
      <c r="T5026" t="s">
        <v>82</v>
      </c>
      <c r="U5026" s="4">
        <f>Tabla1[[#This Row],[OS-Valor Unitario]]-Tabla1[[#This Row],[costo_antes_iva]]</f>
        <v>2500</v>
      </c>
      <c r="V5026" s="4">
        <f>Tabla1[[#This Row],[OS-Valor Unitario]]*Tabla1[[#This Row],[CANTIDAD ENTREGA SATELITE]]</f>
        <v>66000</v>
      </c>
      <c r="W5026" s="4">
        <f>Tabla1[[#This Row],[costo_antes_iva]]*Tabla1[[#This Row],[CANTIDAD ENTREGA SATELITE]]</f>
        <v>51000</v>
      </c>
      <c r="X5026" s="4">
        <f>Tabla1[[#This Row],[Valor total OS]]-Tabla1[[#This Row],[valor total op]]</f>
        <v>15000</v>
      </c>
    </row>
    <row r="5027" spans="1:24" x14ac:dyDescent="0.3">
      <c r="A5027">
        <v>5472</v>
      </c>
      <c r="B5027" t="s">
        <v>8391</v>
      </c>
      <c r="C5027" t="s">
        <v>21</v>
      </c>
      <c r="D5027" t="s">
        <v>1565</v>
      </c>
      <c r="E5027" t="s">
        <v>8392</v>
      </c>
      <c r="F5027" s="2">
        <v>45471</v>
      </c>
      <c r="G5027">
        <v>1100</v>
      </c>
      <c r="H5027" t="s">
        <v>88</v>
      </c>
      <c r="I5027" t="s">
        <v>8393</v>
      </c>
      <c r="J5027">
        <v>2</v>
      </c>
      <c r="K5027" t="s">
        <v>129</v>
      </c>
      <c r="L5027">
        <v>1100</v>
      </c>
      <c r="M5027">
        <v>2</v>
      </c>
      <c r="N5027" t="s">
        <v>8390</v>
      </c>
      <c r="O5027" t="s">
        <v>28</v>
      </c>
      <c r="P5027">
        <v>14709</v>
      </c>
      <c r="Q5027">
        <v>490710</v>
      </c>
      <c r="R5027" t="s">
        <v>29</v>
      </c>
      <c r="S5027">
        <v>2</v>
      </c>
      <c r="T5027" t="s">
        <v>132</v>
      </c>
      <c r="U5027" s="4">
        <f>Tabla1[[#This Row],[OS-Valor Unitario]]-Tabla1[[#This Row],[costo_antes_iva]]</f>
        <v>0</v>
      </c>
      <c r="V5027" s="4">
        <f>Tabla1[[#This Row],[OS-Valor Unitario]]*Tabla1[[#This Row],[CANTIDAD ENTREGA SATELITE]]</f>
        <v>2200</v>
      </c>
      <c r="W5027" s="4">
        <f>Tabla1[[#This Row],[costo_antes_iva]]*Tabla1[[#This Row],[CANTIDAD ENTREGA SATELITE]]</f>
        <v>2200</v>
      </c>
      <c r="X5027" s="4">
        <f>Tabla1[[#This Row],[Valor total OS]]-Tabla1[[#This Row],[valor total op]]</f>
        <v>0</v>
      </c>
    </row>
    <row r="5028" spans="1:24" x14ac:dyDescent="0.3">
      <c r="A5028">
        <v>5472</v>
      </c>
      <c r="B5028" t="s">
        <v>8391</v>
      </c>
      <c r="C5028" t="s">
        <v>21</v>
      </c>
      <c r="D5028" t="s">
        <v>1565</v>
      </c>
      <c r="E5028" t="s">
        <v>8392</v>
      </c>
      <c r="F5028" s="2">
        <v>45471</v>
      </c>
      <c r="G5028">
        <v>7600</v>
      </c>
      <c r="H5028" t="s">
        <v>24</v>
      </c>
      <c r="I5028" t="s">
        <v>8393</v>
      </c>
      <c r="J5028">
        <v>2</v>
      </c>
      <c r="K5028" t="s">
        <v>381</v>
      </c>
      <c r="L5028">
        <v>11500</v>
      </c>
      <c r="M5028">
        <v>2</v>
      </c>
      <c r="N5028" t="s">
        <v>8390</v>
      </c>
      <c r="O5028" t="s">
        <v>28</v>
      </c>
      <c r="P5028">
        <v>14584</v>
      </c>
      <c r="Q5028">
        <v>490710</v>
      </c>
      <c r="R5028" t="s">
        <v>29</v>
      </c>
      <c r="S5028">
        <v>2</v>
      </c>
      <c r="T5028" t="s">
        <v>382</v>
      </c>
      <c r="U5028" s="4">
        <f>Tabla1[[#This Row],[OS-Valor Unitario]]-Tabla1[[#This Row],[costo_antes_iva]]</f>
        <v>3900</v>
      </c>
      <c r="V5028" s="4">
        <f>Tabla1[[#This Row],[OS-Valor Unitario]]*Tabla1[[#This Row],[CANTIDAD ENTREGA SATELITE]]</f>
        <v>23000</v>
      </c>
      <c r="W5028" s="4">
        <f>Tabla1[[#This Row],[costo_antes_iva]]*Tabla1[[#This Row],[CANTIDAD ENTREGA SATELITE]]</f>
        <v>15200</v>
      </c>
      <c r="X5028" s="4">
        <f>Tabla1[[#This Row],[Valor total OS]]-Tabla1[[#This Row],[valor total op]]</f>
        <v>7800</v>
      </c>
    </row>
    <row r="5029" spans="1:24" x14ac:dyDescent="0.3">
      <c r="A5029">
        <v>5472</v>
      </c>
      <c r="B5029" t="s">
        <v>8394</v>
      </c>
      <c r="C5029" t="s">
        <v>374</v>
      </c>
      <c r="D5029" t="s">
        <v>1565</v>
      </c>
      <c r="E5029" t="s">
        <v>8395</v>
      </c>
      <c r="F5029" s="2">
        <v>45471</v>
      </c>
      <c r="G5029">
        <v>1100</v>
      </c>
      <c r="H5029" t="s">
        <v>88</v>
      </c>
      <c r="I5029" t="s">
        <v>8396</v>
      </c>
      <c r="J5029">
        <v>3</v>
      </c>
      <c r="K5029" t="s">
        <v>129</v>
      </c>
      <c r="L5029">
        <v>1100</v>
      </c>
      <c r="M5029">
        <v>2</v>
      </c>
      <c r="N5029" t="s">
        <v>8390</v>
      </c>
      <c r="O5029" t="s">
        <v>28</v>
      </c>
      <c r="P5029">
        <v>14710</v>
      </c>
      <c r="Q5029">
        <v>490710</v>
      </c>
      <c r="R5029" t="s">
        <v>29</v>
      </c>
      <c r="S5029">
        <v>2</v>
      </c>
      <c r="T5029" t="s">
        <v>132</v>
      </c>
      <c r="U5029" s="4">
        <f>Tabla1[[#This Row],[OS-Valor Unitario]]-Tabla1[[#This Row],[costo_antes_iva]]</f>
        <v>0</v>
      </c>
      <c r="V5029" s="4">
        <f>Tabla1[[#This Row],[OS-Valor Unitario]]*Tabla1[[#This Row],[CANTIDAD ENTREGA SATELITE]]</f>
        <v>2200</v>
      </c>
      <c r="W5029" s="4">
        <f>Tabla1[[#This Row],[costo_antes_iva]]*Tabla1[[#This Row],[CANTIDAD ENTREGA SATELITE]]</f>
        <v>2200</v>
      </c>
      <c r="X5029" s="4">
        <f>Tabla1[[#This Row],[Valor total OS]]-Tabla1[[#This Row],[valor total op]]</f>
        <v>0</v>
      </c>
    </row>
    <row r="5030" spans="1:24" x14ac:dyDescent="0.3">
      <c r="A5030">
        <v>5472</v>
      </c>
      <c r="B5030" t="s">
        <v>8397</v>
      </c>
      <c r="C5030" t="s">
        <v>374</v>
      </c>
      <c r="D5030" t="s">
        <v>1565</v>
      </c>
      <c r="E5030" t="s">
        <v>8398</v>
      </c>
      <c r="F5030" s="2">
        <v>45471</v>
      </c>
      <c r="G5030">
        <v>1100</v>
      </c>
      <c r="H5030" t="s">
        <v>88</v>
      </c>
      <c r="I5030" t="s">
        <v>8399</v>
      </c>
      <c r="J5030">
        <v>4</v>
      </c>
      <c r="K5030" t="s">
        <v>129</v>
      </c>
      <c r="L5030">
        <v>1100</v>
      </c>
      <c r="M5030">
        <v>2</v>
      </c>
      <c r="N5030" t="s">
        <v>8390</v>
      </c>
      <c r="O5030" t="s">
        <v>28</v>
      </c>
      <c r="P5030">
        <v>14711</v>
      </c>
      <c r="Q5030">
        <v>490710</v>
      </c>
      <c r="R5030" t="s">
        <v>29</v>
      </c>
      <c r="S5030">
        <v>2</v>
      </c>
      <c r="T5030" t="s">
        <v>132</v>
      </c>
      <c r="U5030" s="4">
        <f>Tabla1[[#This Row],[OS-Valor Unitario]]-Tabla1[[#This Row],[costo_antes_iva]]</f>
        <v>0</v>
      </c>
      <c r="V5030" s="4">
        <f>Tabla1[[#This Row],[OS-Valor Unitario]]*Tabla1[[#This Row],[CANTIDAD ENTREGA SATELITE]]</f>
        <v>2200</v>
      </c>
      <c r="W5030" s="4">
        <f>Tabla1[[#This Row],[costo_antes_iva]]*Tabla1[[#This Row],[CANTIDAD ENTREGA SATELITE]]</f>
        <v>2200</v>
      </c>
      <c r="X5030" s="4">
        <f>Tabla1[[#This Row],[Valor total OS]]-Tabla1[[#This Row],[valor total op]]</f>
        <v>0</v>
      </c>
    </row>
    <row r="5031" spans="1:24" x14ac:dyDescent="0.3">
      <c r="A5031">
        <v>5471</v>
      </c>
      <c r="B5031" t="s">
        <v>8400</v>
      </c>
      <c r="C5031" t="s">
        <v>99</v>
      </c>
      <c r="D5031" t="s">
        <v>1890</v>
      </c>
      <c r="E5031" t="s">
        <v>8401</v>
      </c>
      <c r="F5031" s="2">
        <v>45471</v>
      </c>
      <c r="G5031">
        <v>15000</v>
      </c>
      <c r="H5031" t="s">
        <v>24</v>
      </c>
      <c r="I5031" t="s">
        <v>8402</v>
      </c>
      <c r="J5031">
        <v>1</v>
      </c>
      <c r="K5031" t="s">
        <v>4712</v>
      </c>
      <c r="L5031">
        <v>15000</v>
      </c>
      <c r="M5031">
        <v>350</v>
      </c>
      <c r="N5031" t="s">
        <v>8403</v>
      </c>
      <c r="O5031" t="s">
        <v>28</v>
      </c>
      <c r="P5031">
        <v>14667</v>
      </c>
      <c r="Q5031">
        <v>38794100</v>
      </c>
      <c r="R5031" t="s">
        <v>102</v>
      </c>
      <c r="S5031">
        <v>350</v>
      </c>
      <c r="T5031" t="s">
        <v>4713</v>
      </c>
      <c r="U5031" s="4">
        <f>Tabla1[[#This Row],[OS-Valor Unitario]]-Tabla1[[#This Row],[costo_antes_iva]]</f>
        <v>0</v>
      </c>
      <c r="V5031" s="4">
        <f>Tabla1[[#This Row],[OS-Valor Unitario]]*Tabla1[[#This Row],[CANTIDAD ENTREGA SATELITE]]</f>
        <v>5250000</v>
      </c>
      <c r="W5031" s="4">
        <f>Tabla1[[#This Row],[costo_antes_iva]]*Tabla1[[#This Row],[CANTIDAD ENTREGA SATELITE]]</f>
        <v>5250000</v>
      </c>
      <c r="X5031" s="4">
        <f>Tabla1[[#This Row],[Valor total OS]]-Tabla1[[#This Row],[valor total op]]</f>
        <v>0</v>
      </c>
    </row>
    <row r="5032" spans="1:24" x14ac:dyDescent="0.3">
      <c r="A5032">
        <v>5471</v>
      </c>
      <c r="B5032" t="s">
        <v>8400</v>
      </c>
      <c r="C5032" t="s">
        <v>99</v>
      </c>
      <c r="D5032" t="s">
        <v>1890</v>
      </c>
      <c r="E5032" t="s">
        <v>8401</v>
      </c>
      <c r="F5032" s="2">
        <v>45471</v>
      </c>
      <c r="G5032">
        <v>1200</v>
      </c>
      <c r="H5032" t="s">
        <v>88</v>
      </c>
      <c r="I5032" t="s">
        <v>8402</v>
      </c>
      <c r="J5032">
        <v>1</v>
      </c>
      <c r="K5032" t="s">
        <v>129</v>
      </c>
      <c r="L5032">
        <v>4200</v>
      </c>
      <c r="M5032">
        <v>350</v>
      </c>
      <c r="N5032" t="s">
        <v>8403</v>
      </c>
      <c r="O5032" t="s">
        <v>28</v>
      </c>
      <c r="P5032">
        <v>14604</v>
      </c>
      <c r="Q5032">
        <v>38794100</v>
      </c>
      <c r="R5032" t="s">
        <v>102</v>
      </c>
      <c r="S5032">
        <v>350</v>
      </c>
      <c r="T5032" t="s">
        <v>132</v>
      </c>
      <c r="U5032" s="4">
        <f>Tabla1[[#This Row],[OS-Valor Unitario]]-Tabla1[[#This Row],[costo_antes_iva]]</f>
        <v>3000</v>
      </c>
      <c r="V5032" s="4">
        <f>Tabla1[[#This Row],[OS-Valor Unitario]]*Tabla1[[#This Row],[CANTIDAD ENTREGA SATELITE]]</f>
        <v>1470000</v>
      </c>
      <c r="W5032" s="4">
        <f>Tabla1[[#This Row],[costo_antes_iva]]*Tabla1[[#This Row],[CANTIDAD ENTREGA SATELITE]]</f>
        <v>420000</v>
      </c>
      <c r="X5032" s="4">
        <f>Tabla1[[#This Row],[Valor total OS]]-Tabla1[[#This Row],[valor total op]]</f>
        <v>1050000</v>
      </c>
    </row>
    <row r="5033" spans="1:24" x14ac:dyDescent="0.3">
      <c r="A5033">
        <v>5471</v>
      </c>
      <c r="B5033" t="s">
        <v>8400</v>
      </c>
      <c r="C5033" t="s">
        <v>99</v>
      </c>
      <c r="D5033" t="s">
        <v>1890</v>
      </c>
      <c r="E5033" t="s">
        <v>8401</v>
      </c>
      <c r="F5033" s="2">
        <v>45471</v>
      </c>
      <c r="G5033">
        <v>3000</v>
      </c>
      <c r="H5033" t="s">
        <v>88</v>
      </c>
      <c r="I5033" t="s">
        <v>8402</v>
      </c>
      <c r="J5033">
        <v>1</v>
      </c>
      <c r="K5033" t="s">
        <v>129</v>
      </c>
      <c r="L5033">
        <v>4200</v>
      </c>
      <c r="M5033">
        <v>350</v>
      </c>
      <c r="N5033" t="s">
        <v>8403</v>
      </c>
      <c r="O5033" t="s">
        <v>28</v>
      </c>
      <c r="P5033">
        <v>14604</v>
      </c>
      <c r="Q5033">
        <v>38794100</v>
      </c>
      <c r="R5033" t="s">
        <v>102</v>
      </c>
      <c r="S5033">
        <v>350</v>
      </c>
      <c r="T5033" t="s">
        <v>132</v>
      </c>
      <c r="U5033" s="4">
        <f>Tabla1[[#This Row],[OS-Valor Unitario]]-Tabla1[[#This Row],[costo_antes_iva]]</f>
        <v>1200</v>
      </c>
      <c r="V5033" s="4">
        <f>Tabla1[[#This Row],[OS-Valor Unitario]]*Tabla1[[#This Row],[CANTIDAD ENTREGA SATELITE]]</f>
        <v>1470000</v>
      </c>
      <c r="W5033" s="4">
        <f>Tabla1[[#This Row],[costo_antes_iva]]*Tabla1[[#This Row],[CANTIDAD ENTREGA SATELITE]]</f>
        <v>1050000</v>
      </c>
      <c r="X5033" s="4">
        <f>Tabla1[[#This Row],[Valor total OS]]-Tabla1[[#This Row],[valor total op]]</f>
        <v>420000</v>
      </c>
    </row>
    <row r="5034" spans="1:24" x14ac:dyDescent="0.3">
      <c r="A5034">
        <v>5471</v>
      </c>
      <c r="B5034" t="s">
        <v>8404</v>
      </c>
      <c r="C5034" t="s">
        <v>4616</v>
      </c>
      <c r="D5034" t="s">
        <v>1890</v>
      </c>
      <c r="E5034" t="s">
        <v>8401</v>
      </c>
      <c r="F5034" s="2">
        <v>45471</v>
      </c>
      <c r="G5034">
        <v>1000</v>
      </c>
      <c r="H5034" t="s">
        <v>88</v>
      </c>
      <c r="I5034" t="s">
        <v>8405</v>
      </c>
      <c r="J5034">
        <v>2</v>
      </c>
      <c r="K5034" t="s">
        <v>434</v>
      </c>
      <c r="L5034">
        <v>1000</v>
      </c>
      <c r="M5034">
        <v>1500</v>
      </c>
      <c r="N5034" t="s">
        <v>8403</v>
      </c>
      <c r="O5034" t="s">
        <v>28</v>
      </c>
      <c r="P5034">
        <v>14611</v>
      </c>
      <c r="Q5034">
        <v>38794100</v>
      </c>
      <c r="R5034" t="s">
        <v>486</v>
      </c>
      <c r="S5034">
        <v>1500</v>
      </c>
      <c r="T5034" t="s">
        <v>436</v>
      </c>
      <c r="U5034" s="4">
        <f>Tabla1[[#This Row],[OS-Valor Unitario]]-Tabla1[[#This Row],[costo_antes_iva]]</f>
        <v>0</v>
      </c>
      <c r="V5034" s="4">
        <f>Tabla1[[#This Row],[OS-Valor Unitario]]*Tabla1[[#This Row],[CANTIDAD ENTREGA SATELITE]]</f>
        <v>1500000</v>
      </c>
      <c r="W5034" s="4">
        <f>Tabla1[[#This Row],[costo_antes_iva]]*Tabla1[[#This Row],[CANTIDAD ENTREGA SATELITE]]</f>
        <v>1500000</v>
      </c>
      <c r="X5034" s="4">
        <f>Tabla1[[#This Row],[Valor total OS]]-Tabla1[[#This Row],[valor total op]]</f>
        <v>0</v>
      </c>
    </row>
    <row r="5035" spans="1:24" x14ac:dyDescent="0.3">
      <c r="A5035">
        <v>5471</v>
      </c>
      <c r="B5035" t="s">
        <v>8404</v>
      </c>
      <c r="C5035" t="s">
        <v>4616</v>
      </c>
      <c r="D5035" t="s">
        <v>1890</v>
      </c>
      <c r="E5035" t="s">
        <v>8401</v>
      </c>
      <c r="F5035" s="2">
        <v>45471</v>
      </c>
      <c r="G5035">
        <v>700</v>
      </c>
      <c r="H5035" t="s">
        <v>24</v>
      </c>
      <c r="I5035" t="s">
        <v>8405</v>
      </c>
      <c r="J5035">
        <v>2</v>
      </c>
      <c r="K5035" t="s">
        <v>952</v>
      </c>
      <c r="L5035">
        <v>1000</v>
      </c>
      <c r="M5035">
        <v>1500</v>
      </c>
      <c r="N5035" t="s">
        <v>8403</v>
      </c>
      <c r="O5035" t="s">
        <v>28</v>
      </c>
      <c r="P5035">
        <v>14495</v>
      </c>
      <c r="Q5035">
        <v>38794100</v>
      </c>
      <c r="R5035" t="s">
        <v>486</v>
      </c>
      <c r="S5035">
        <v>1500</v>
      </c>
      <c r="T5035" t="s">
        <v>954</v>
      </c>
      <c r="U5035" s="4">
        <f>Tabla1[[#This Row],[OS-Valor Unitario]]-Tabla1[[#This Row],[costo_antes_iva]]</f>
        <v>300</v>
      </c>
      <c r="V5035" s="4">
        <f>Tabla1[[#This Row],[OS-Valor Unitario]]*Tabla1[[#This Row],[CANTIDAD ENTREGA SATELITE]]</f>
        <v>1500000</v>
      </c>
      <c r="W5035" s="4">
        <f>Tabla1[[#This Row],[costo_antes_iva]]*Tabla1[[#This Row],[CANTIDAD ENTREGA SATELITE]]</f>
        <v>1050000</v>
      </c>
      <c r="X5035" s="4">
        <f>Tabla1[[#This Row],[Valor total OS]]-Tabla1[[#This Row],[valor total op]]</f>
        <v>450000</v>
      </c>
    </row>
    <row r="5036" spans="1:24" x14ac:dyDescent="0.3">
      <c r="A5036">
        <v>5471</v>
      </c>
      <c r="B5036" t="s">
        <v>8406</v>
      </c>
      <c r="C5036" t="s">
        <v>4616</v>
      </c>
      <c r="D5036" t="s">
        <v>1890</v>
      </c>
      <c r="E5036" t="s">
        <v>8407</v>
      </c>
      <c r="F5036" s="2">
        <v>45471</v>
      </c>
      <c r="G5036">
        <v>1000</v>
      </c>
      <c r="H5036" t="s">
        <v>88</v>
      </c>
      <c r="I5036" t="s">
        <v>8408</v>
      </c>
      <c r="J5036">
        <v>3</v>
      </c>
      <c r="K5036" t="s">
        <v>434</v>
      </c>
      <c r="L5036">
        <v>1000</v>
      </c>
      <c r="M5036">
        <v>1500</v>
      </c>
      <c r="N5036" t="s">
        <v>8403</v>
      </c>
      <c r="O5036" t="s">
        <v>28</v>
      </c>
      <c r="P5036">
        <v>14612</v>
      </c>
      <c r="Q5036">
        <v>38794100</v>
      </c>
      <c r="R5036" t="s">
        <v>486</v>
      </c>
      <c r="S5036">
        <v>1500</v>
      </c>
      <c r="T5036" t="s">
        <v>436</v>
      </c>
      <c r="U5036" s="4">
        <f>Tabla1[[#This Row],[OS-Valor Unitario]]-Tabla1[[#This Row],[costo_antes_iva]]</f>
        <v>0</v>
      </c>
      <c r="V5036" s="4">
        <f>Tabla1[[#This Row],[OS-Valor Unitario]]*Tabla1[[#This Row],[CANTIDAD ENTREGA SATELITE]]</f>
        <v>1500000</v>
      </c>
      <c r="W5036" s="4">
        <f>Tabla1[[#This Row],[costo_antes_iva]]*Tabla1[[#This Row],[CANTIDAD ENTREGA SATELITE]]</f>
        <v>1500000</v>
      </c>
      <c r="X5036" s="4">
        <f>Tabla1[[#This Row],[Valor total OS]]-Tabla1[[#This Row],[valor total op]]</f>
        <v>0</v>
      </c>
    </row>
    <row r="5037" spans="1:24" x14ac:dyDescent="0.3">
      <c r="A5037">
        <v>5471</v>
      </c>
      <c r="B5037" t="s">
        <v>8406</v>
      </c>
      <c r="C5037" t="s">
        <v>4616</v>
      </c>
      <c r="D5037" t="s">
        <v>1890</v>
      </c>
      <c r="E5037" t="s">
        <v>8407</v>
      </c>
      <c r="F5037" s="2">
        <v>45471</v>
      </c>
      <c r="G5037">
        <v>700</v>
      </c>
      <c r="H5037" t="s">
        <v>24</v>
      </c>
      <c r="I5037" t="s">
        <v>8408</v>
      </c>
      <c r="J5037">
        <v>3</v>
      </c>
      <c r="K5037" t="s">
        <v>952</v>
      </c>
      <c r="L5037">
        <v>1000</v>
      </c>
      <c r="M5037">
        <v>1500</v>
      </c>
      <c r="N5037" t="s">
        <v>8403</v>
      </c>
      <c r="O5037" t="s">
        <v>28</v>
      </c>
      <c r="P5037">
        <v>14562</v>
      </c>
      <c r="Q5037">
        <v>38794100</v>
      </c>
      <c r="R5037" t="s">
        <v>486</v>
      </c>
      <c r="S5037">
        <v>1500</v>
      </c>
      <c r="T5037" t="s">
        <v>954</v>
      </c>
      <c r="U5037" s="4">
        <f>Tabla1[[#This Row],[OS-Valor Unitario]]-Tabla1[[#This Row],[costo_antes_iva]]</f>
        <v>300</v>
      </c>
      <c r="V5037" s="4">
        <f>Tabla1[[#This Row],[OS-Valor Unitario]]*Tabla1[[#This Row],[CANTIDAD ENTREGA SATELITE]]</f>
        <v>1500000</v>
      </c>
      <c r="W5037" s="4">
        <f>Tabla1[[#This Row],[costo_antes_iva]]*Tabla1[[#This Row],[CANTIDAD ENTREGA SATELITE]]</f>
        <v>1050000</v>
      </c>
      <c r="X5037" s="4">
        <f>Tabla1[[#This Row],[Valor total OS]]-Tabla1[[#This Row],[valor total op]]</f>
        <v>450000</v>
      </c>
    </row>
    <row r="5038" spans="1:24" x14ac:dyDescent="0.3">
      <c r="A5038">
        <v>5511</v>
      </c>
      <c r="B5038" t="s">
        <v>8162</v>
      </c>
      <c r="C5038" t="s">
        <v>827</v>
      </c>
      <c r="D5038" t="s">
        <v>5812</v>
      </c>
      <c r="E5038" t="s">
        <v>8163</v>
      </c>
      <c r="F5038" s="2">
        <v>45470</v>
      </c>
      <c r="G5038">
        <v>17000</v>
      </c>
      <c r="H5038" t="s">
        <v>1358</v>
      </c>
      <c r="I5038" t="s">
        <v>8164</v>
      </c>
      <c r="J5038">
        <v>2</v>
      </c>
      <c r="K5038" t="s">
        <v>4255</v>
      </c>
      <c r="L5038">
        <v>17000</v>
      </c>
      <c r="M5038">
        <v>14</v>
      </c>
      <c r="N5038" t="s">
        <v>8161</v>
      </c>
      <c r="O5038" t="s">
        <v>765</v>
      </c>
      <c r="P5038">
        <v>14888</v>
      </c>
      <c r="Q5038">
        <v>3150462</v>
      </c>
      <c r="R5038" t="s">
        <v>102</v>
      </c>
      <c r="S5038">
        <v>14</v>
      </c>
      <c r="T5038" t="s">
        <v>4256</v>
      </c>
      <c r="U5038" s="4">
        <f>Tabla1[[#This Row],[OS-Valor Unitario]]-Tabla1[[#This Row],[costo_antes_iva]]</f>
        <v>0</v>
      </c>
      <c r="V5038" s="4">
        <f>Tabla1[[#This Row],[OS-Valor Unitario]]*Tabla1[[#This Row],[CANTIDAD ENTREGA SATELITE]]</f>
        <v>238000</v>
      </c>
      <c r="W5038" s="4">
        <f>Tabla1[[#This Row],[costo_antes_iva]]*Tabla1[[#This Row],[CANTIDAD ENTREGA SATELITE]]</f>
        <v>238000</v>
      </c>
      <c r="X5038" s="4">
        <f>Tabla1[[#This Row],[Valor total OS]]-Tabla1[[#This Row],[valor total op]]</f>
        <v>0</v>
      </c>
    </row>
    <row r="5039" spans="1:24" x14ac:dyDescent="0.3">
      <c r="A5039">
        <v>5470</v>
      </c>
      <c r="B5039" t="s">
        <v>8409</v>
      </c>
      <c r="C5039" t="s">
        <v>84</v>
      </c>
      <c r="D5039" t="s">
        <v>761</v>
      </c>
      <c r="E5039" t="s">
        <v>8410</v>
      </c>
      <c r="F5039" s="2">
        <v>45470</v>
      </c>
      <c r="G5039">
        <v>4500</v>
      </c>
      <c r="H5039" t="s">
        <v>1358</v>
      </c>
      <c r="I5039" t="s">
        <v>8411</v>
      </c>
      <c r="J5039">
        <v>1</v>
      </c>
      <c r="K5039" t="s">
        <v>8412</v>
      </c>
      <c r="L5039">
        <v>4000</v>
      </c>
      <c r="M5039">
        <v>40</v>
      </c>
      <c r="N5039" t="s">
        <v>8413</v>
      </c>
      <c r="O5039" t="s">
        <v>28</v>
      </c>
      <c r="P5039">
        <v>14621</v>
      </c>
      <c r="Q5039">
        <v>1392360</v>
      </c>
      <c r="R5039" t="s">
        <v>523</v>
      </c>
      <c r="S5039">
        <v>40</v>
      </c>
      <c r="T5039" t="s">
        <v>8414</v>
      </c>
      <c r="U5039" s="4">
        <f>Tabla1[[#This Row],[OS-Valor Unitario]]-Tabla1[[#This Row],[costo_antes_iva]]</f>
        <v>-500</v>
      </c>
      <c r="V5039" s="4">
        <f>Tabla1[[#This Row],[OS-Valor Unitario]]*Tabla1[[#This Row],[CANTIDAD ENTREGA SATELITE]]</f>
        <v>160000</v>
      </c>
      <c r="W5039" s="4">
        <f>Tabla1[[#This Row],[costo_antes_iva]]*Tabla1[[#This Row],[CANTIDAD ENTREGA SATELITE]]</f>
        <v>180000</v>
      </c>
      <c r="X5039" s="4">
        <f>Tabla1[[#This Row],[Valor total OS]]-Tabla1[[#This Row],[valor total op]]</f>
        <v>-20000</v>
      </c>
    </row>
    <row r="5040" spans="1:24" x14ac:dyDescent="0.3">
      <c r="A5040">
        <v>5470</v>
      </c>
      <c r="B5040" t="s">
        <v>8409</v>
      </c>
      <c r="C5040" t="s">
        <v>84</v>
      </c>
      <c r="D5040" t="s">
        <v>761</v>
      </c>
      <c r="E5040" t="s">
        <v>8410</v>
      </c>
      <c r="F5040" s="2">
        <v>45470</v>
      </c>
      <c r="G5040">
        <v>4500</v>
      </c>
      <c r="H5040" t="s">
        <v>1358</v>
      </c>
      <c r="I5040" t="s">
        <v>8411</v>
      </c>
      <c r="J5040">
        <v>1</v>
      </c>
      <c r="K5040" t="s">
        <v>8412</v>
      </c>
      <c r="L5040">
        <v>4000</v>
      </c>
      <c r="M5040">
        <v>40</v>
      </c>
      <c r="N5040" t="s">
        <v>8413</v>
      </c>
      <c r="O5040" t="s">
        <v>765</v>
      </c>
      <c r="P5040">
        <v>14621</v>
      </c>
      <c r="Q5040">
        <v>1392360</v>
      </c>
      <c r="R5040" t="s">
        <v>523</v>
      </c>
      <c r="S5040">
        <v>40</v>
      </c>
      <c r="T5040" t="s">
        <v>8414</v>
      </c>
      <c r="U5040" s="4">
        <f>Tabla1[[#This Row],[OS-Valor Unitario]]-Tabla1[[#This Row],[costo_antes_iva]]</f>
        <v>-500</v>
      </c>
      <c r="V5040" s="4">
        <f>Tabla1[[#This Row],[OS-Valor Unitario]]*Tabla1[[#This Row],[CANTIDAD ENTREGA SATELITE]]</f>
        <v>160000</v>
      </c>
      <c r="W5040" s="4">
        <f>Tabla1[[#This Row],[costo_antes_iva]]*Tabla1[[#This Row],[CANTIDAD ENTREGA SATELITE]]</f>
        <v>180000</v>
      </c>
      <c r="X5040" s="4">
        <f>Tabla1[[#This Row],[Valor total OS]]-Tabla1[[#This Row],[valor total op]]</f>
        <v>-20000</v>
      </c>
    </row>
    <row r="5041" spans="1:24" x14ac:dyDescent="0.3">
      <c r="A5041">
        <v>5469</v>
      </c>
      <c r="B5041" t="s">
        <v>8415</v>
      </c>
      <c r="C5041" t="s">
        <v>552</v>
      </c>
      <c r="D5041" t="s">
        <v>126</v>
      </c>
      <c r="E5041" t="s">
        <v>8416</v>
      </c>
      <c r="F5041" s="2">
        <v>45470</v>
      </c>
      <c r="G5041">
        <v>2600</v>
      </c>
      <c r="H5041" t="s">
        <v>24</v>
      </c>
      <c r="I5041" t="s">
        <v>8417</v>
      </c>
      <c r="J5041">
        <v>1</v>
      </c>
      <c r="K5041" t="s">
        <v>4054</v>
      </c>
      <c r="L5041">
        <v>4500</v>
      </c>
      <c r="M5041">
        <v>297</v>
      </c>
      <c r="N5041" t="s">
        <v>8418</v>
      </c>
      <c r="O5041" t="s">
        <v>28</v>
      </c>
      <c r="P5041">
        <v>14625</v>
      </c>
      <c r="Q5041">
        <v>9240711</v>
      </c>
      <c r="R5041" t="s">
        <v>523</v>
      </c>
      <c r="S5041">
        <v>297</v>
      </c>
      <c r="T5041" t="s">
        <v>4055</v>
      </c>
      <c r="U5041" s="4">
        <f>Tabla1[[#This Row],[OS-Valor Unitario]]-Tabla1[[#This Row],[costo_antes_iva]]</f>
        <v>1900</v>
      </c>
      <c r="V5041" s="4">
        <f>Tabla1[[#This Row],[OS-Valor Unitario]]*Tabla1[[#This Row],[CANTIDAD ENTREGA SATELITE]]</f>
        <v>1336500</v>
      </c>
      <c r="W5041" s="4">
        <f>Tabla1[[#This Row],[costo_antes_iva]]*Tabla1[[#This Row],[CANTIDAD ENTREGA SATELITE]]</f>
        <v>772200</v>
      </c>
      <c r="X5041" s="4">
        <f>Tabla1[[#This Row],[Valor total OS]]-Tabla1[[#This Row],[valor total op]]</f>
        <v>564300</v>
      </c>
    </row>
    <row r="5042" spans="1:24" x14ac:dyDescent="0.3">
      <c r="A5042">
        <v>5469</v>
      </c>
      <c r="B5042" t="s">
        <v>8415</v>
      </c>
      <c r="C5042" t="s">
        <v>552</v>
      </c>
      <c r="D5042" t="s">
        <v>126</v>
      </c>
      <c r="E5042" t="s">
        <v>8416</v>
      </c>
      <c r="F5042" s="2">
        <v>45470</v>
      </c>
      <c r="G5042">
        <v>1000</v>
      </c>
      <c r="H5042" t="s">
        <v>35</v>
      </c>
      <c r="I5042" t="s">
        <v>8417</v>
      </c>
      <c r="J5042">
        <v>1</v>
      </c>
      <c r="K5042" t="s">
        <v>37</v>
      </c>
      <c r="L5042">
        <v>1100</v>
      </c>
      <c r="M5042">
        <v>298</v>
      </c>
      <c r="N5042" t="s">
        <v>8418</v>
      </c>
      <c r="O5042" t="s">
        <v>28</v>
      </c>
      <c r="P5042">
        <v>14490</v>
      </c>
      <c r="Q5042">
        <v>9240711</v>
      </c>
      <c r="R5042" t="s">
        <v>523</v>
      </c>
      <c r="S5042">
        <v>298</v>
      </c>
      <c r="T5042" t="s">
        <v>37</v>
      </c>
      <c r="U5042" s="4">
        <f>Tabla1[[#This Row],[OS-Valor Unitario]]-Tabla1[[#This Row],[costo_antes_iva]]</f>
        <v>100</v>
      </c>
      <c r="V5042" s="4">
        <f>Tabla1[[#This Row],[OS-Valor Unitario]]*Tabla1[[#This Row],[CANTIDAD ENTREGA SATELITE]]</f>
        <v>327800</v>
      </c>
      <c r="W5042" s="4">
        <f>Tabla1[[#This Row],[costo_antes_iva]]*Tabla1[[#This Row],[CANTIDAD ENTREGA SATELITE]]</f>
        <v>298000</v>
      </c>
      <c r="X5042" s="4">
        <f>Tabla1[[#This Row],[Valor total OS]]-Tabla1[[#This Row],[valor total op]]</f>
        <v>29800</v>
      </c>
    </row>
    <row r="5043" spans="1:24" x14ac:dyDescent="0.3">
      <c r="A5043">
        <v>5469</v>
      </c>
      <c r="B5043" t="s">
        <v>8415</v>
      </c>
      <c r="C5043" t="s">
        <v>552</v>
      </c>
      <c r="D5043" t="s">
        <v>126</v>
      </c>
      <c r="E5043" t="s">
        <v>8416</v>
      </c>
      <c r="F5043" s="2">
        <v>45470</v>
      </c>
      <c r="G5043">
        <v>1100</v>
      </c>
      <c r="H5043" t="s">
        <v>88</v>
      </c>
      <c r="I5043" t="s">
        <v>8417</v>
      </c>
      <c r="J5043">
        <v>1</v>
      </c>
      <c r="K5043" t="s">
        <v>129</v>
      </c>
      <c r="L5043">
        <v>1100</v>
      </c>
      <c r="M5043">
        <v>298</v>
      </c>
      <c r="N5043" t="s">
        <v>8418</v>
      </c>
      <c r="O5043" t="s">
        <v>28</v>
      </c>
      <c r="P5043">
        <v>14489</v>
      </c>
      <c r="Q5043">
        <v>9240711</v>
      </c>
      <c r="R5043" t="s">
        <v>523</v>
      </c>
      <c r="S5043">
        <v>298</v>
      </c>
      <c r="T5043" t="s">
        <v>132</v>
      </c>
      <c r="U5043" s="4">
        <f>Tabla1[[#This Row],[OS-Valor Unitario]]-Tabla1[[#This Row],[costo_antes_iva]]</f>
        <v>0</v>
      </c>
      <c r="V5043" s="4">
        <f>Tabla1[[#This Row],[OS-Valor Unitario]]*Tabla1[[#This Row],[CANTIDAD ENTREGA SATELITE]]</f>
        <v>327800</v>
      </c>
      <c r="W5043" s="4">
        <f>Tabla1[[#This Row],[costo_antes_iva]]*Tabla1[[#This Row],[CANTIDAD ENTREGA SATELITE]]</f>
        <v>327800</v>
      </c>
      <c r="X5043" s="4">
        <f>Tabla1[[#This Row],[Valor total OS]]-Tabla1[[#This Row],[valor total op]]</f>
        <v>0</v>
      </c>
    </row>
    <row r="5044" spans="1:24" x14ac:dyDescent="0.3">
      <c r="A5044">
        <v>5469</v>
      </c>
      <c r="B5044" t="s">
        <v>8419</v>
      </c>
      <c r="C5044" t="s">
        <v>552</v>
      </c>
      <c r="D5044" t="s">
        <v>126</v>
      </c>
      <c r="E5044" t="s">
        <v>8420</v>
      </c>
      <c r="F5044" s="2">
        <v>45470</v>
      </c>
      <c r="G5044">
        <v>2600</v>
      </c>
      <c r="H5044" t="s">
        <v>24</v>
      </c>
      <c r="I5044" t="s">
        <v>8421</v>
      </c>
      <c r="J5044">
        <v>2</v>
      </c>
      <c r="K5044" t="s">
        <v>4054</v>
      </c>
      <c r="L5044">
        <v>4500</v>
      </c>
      <c r="M5044">
        <v>57</v>
      </c>
      <c r="N5044" t="s">
        <v>8418</v>
      </c>
      <c r="O5044" t="s">
        <v>28</v>
      </c>
      <c r="P5044">
        <v>14626</v>
      </c>
      <c r="Q5044">
        <v>9240711</v>
      </c>
      <c r="R5044" t="s">
        <v>523</v>
      </c>
      <c r="S5044">
        <v>57</v>
      </c>
      <c r="T5044" t="s">
        <v>4055</v>
      </c>
      <c r="U5044" s="4">
        <f>Tabla1[[#This Row],[OS-Valor Unitario]]-Tabla1[[#This Row],[costo_antes_iva]]</f>
        <v>1900</v>
      </c>
      <c r="V5044" s="4">
        <f>Tabla1[[#This Row],[OS-Valor Unitario]]*Tabla1[[#This Row],[CANTIDAD ENTREGA SATELITE]]</f>
        <v>256500</v>
      </c>
      <c r="W5044" s="4">
        <f>Tabla1[[#This Row],[costo_antes_iva]]*Tabla1[[#This Row],[CANTIDAD ENTREGA SATELITE]]</f>
        <v>148200</v>
      </c>
      <c r="X5044" s="4">
        <f>Tabla1[[#This Row],[Valor total OS]]-Tabla1[[#This Row],[valor total op]]</f>
        <v>108300</v>
      </c>
    </row>
    <row r="5045" spans="1:24" x14ac:dyDescent="0.3">
      <c r="A5045">
        <v>5469</v>
      </c>
      <c r="B5045" t="s">
        <v>8419</v>
      </c>
      <c r="C5045" t="s">
        <v>552</v>
      </c>
      <c r="D5045" t="s">
        <v>126</v>
      </c>
      <c r="E5045" t="s">
        <v>8420</v>
      </c>
      <c r="F5045" s="2">
        <v>45470</v>
      </c>
      <c r="G5045">
        <v>1000</v>
      </c>
      <c r="H5045" t="s">
        <v>35</v>
      </c>
      <c r="I5045" t="s">
        <v>8421</v>
      </c>
      <c r="J5045">
        <v>2</v>
      </c>
      <c r="K5045" t="s">
        <v>37</v>
      </c>
      <c r="L5045">
        <v>1100</v>
      </c>
      <c r="M5045">
        <v>57</v>
      </c>
      <c r="N5045" t="s">
        <v>8418</v>
      </c>
      <c r="O5045" t="s">
        <v>28</v>
      </c>
      <c r="P5045">
        <v>14488</v>
      </c>
      <c r="Q5045">
        <v>9240711</v>
      </c>
      <c r="R5045" t="s">
        <v>523</v>
      </c>
      <c r="S5045">
        <v>57</v>
      </c>
      <c r="T5045" t="s">
        <v>37</v>
      </c>
      <c r="U5045" s="4">
        <f>Tabla1[[#This Row],[OS-Valor Unitario]]-Tabla1[[#This Row],[costo_antes_iva]]</f>
        <v>100</v>
      </c>
      <c r="V5045" s="4">
        <f>Tabla1[[#This Row],[OS-Valor Unitario]]*Tabla1[[#This Row],[CANTIDAD ENTREGA SATELITE]]</f>
        <v>62700</v>
      </c>
      <c r="W5045" s="4">
        <f>Tabla1[[#This Row],[costo_antes_iva]]*Tabla1[[#This Row],[CANTIDAD ENTREGA SATELITE]]</f>
        <v>57000</v>
      </c>
      <c r="X5045" s="4">
        <f>Tabla1[[#This Row],[Valor total OS]]-Tabla1[[#This Row],[valor total op]]</f>
        <v>5700</v>
      </c>
    </row>
    <row r="5046" spans="1:24" x14ac:dyDescent="0.3">
      <c r="A5046">
        <v>5469</v>
      </c>
      <c r="B5046" t="s">
        <v>8419</v>
      </c>
      <c r="C5046" t="s">
        <v>552</v>
      </c>
      <c r="D5046" t="s">
        <v>126</v>
      </c>
      <c r="E5046" t="s">
        <v>8420</v>
      </c>
      <c r="F5046" s="2">
        <v>45470</v>
      </c>
      <c r="G5046">
        <v>1100</v>
      </c>
      <c r="H5046" t="s">
        <v>88</v>
      </c>
      <c r="I5046" t="s">
        <v>8421</v>
      </c>
      <c r="J5046">
        <v>2</v>
      </c>
      <c r="K5046" t="s">
        <v>129</v>
      </c>
      <c r="L5046">
        <v>1100</v>
      </c>
      <c r="M5046">
        <v>57</v>
      </c>
      <c r="N5046" t="s">
        <v>8418</v>
      </c>
      <c r="O5046" t="s">
        <v>28</v>
      </c>
      <c r="P5046">
        <v>14487</v>
      </c>
      <c r="Q5046">
        <v>9240711</v>
      </c>
      <c r="R5046" t="s">
        <v>523</v>
      </c>
      <c r="S5046">
        <v>57</v>
      </c>
      <c r="T5046" t="s">
        <v>132</v>
      </c>
      <c r="U5046" s="4">
        <f>Tabla1[[#This Row],[OS-Valor Unitario]]-Tabla1[[#This Row],[costo_antes_iva]]</f>
        <v>0</v>
      </c>
      <c r="V5046" s="4">
        <f>Tabla1[[#This Row],[OS-Valor Unitario]]*Tabla1[[#This Row],[CANTIDAD ENTREGA SATELITE]]</f>
        <v>62700</v>
      </c>
      <c r="W5046" s="4">
        <f>Tabla1[[#This Row],[costo_antes_iva]]*Tabla1[[#This Row],[CANTIDAD ENTREGA SATELITE]]</f>
        <v>62700</v>
      </c>
      <c r="X5046" s="4">
        <f>Tabla1[[#This Row],[Valor total OS]]-Tabla1[[#This Row],[valor total op]]</f>
        <v>0</v>
      </c>
    </row>
    <row r="5047" spans="1:24" x14ac:dyDescent="0.3">
      <c r="A5047">
        <v>5468</v>
      </c>
      <c r="B5047" t="s">
        <v>8422</v>
      </c>
      <c r="C5047" t="s">
        <v>852</v>
      </c>
      <c r="D5047" t="s">
        <v>126</v>
      </c>
      <c r="E5047" t="s">
        <v>8423</v>
      </c>
      <c r="F5047" s="2">
        <v>45470</v>
      </c>
      <c r="G5047">
        <v>1000</v>
      </c>
      <c r="H5047" t="s">
        <v>35</v>
      </c>
      <c r="I5047" t="s">
        <v>8424</v>
      </c>
      <c r="J5047">
        <v>1</v>
      </c>
      <c r="K5047" t="s">
        <v>37</v>
      </c>
      <c r="L5047">
        <v>3000</v>
      </c>
      <c r="M5047">
        <v>38</v>
      </c>
      <c r="N5047" t="s">
        <v>8425</v>
      </c>
      <c r="O5047" t="s">
        <v>28</v>
      </c>
      <c r="P5047">
        <v>14509</v>
      </c>
      <c r="Q5047">
        <v>1249749</v>
      </c>
      <c r="R5047" t="s">
        <v>420</v>
      </c>
      <c r="S5047">
        <v>38</v>
      </c>
      <c r="T5047" t="s">
        <v>37</v>
      </c>
      <c r="U5047" s="4">
        <f>Tabla1[[#This Row],[OS-Valor Unitario]]-Tabla1[[#This Row],[costo_antes_iva]]</f>
        <v>2000</v>
      </c>
      <c r="V5047" s="4">
        <f>Tabla1[[#This Row],[OS-Valor Unitario]]*Tabla1[[#This Row],[CANTIDAD ENTREGA SATELITE]]</f>
        <v>114000</v>
      </c>
      <c r="W5047" s="4">
        <f>Tabla1[[#This Row],[costo_antes_iva]]*Tabla1[[#This Row],[CANTIDAD ENTREGA SATELITE]]</f>
        <v>38000</v>
      </c>
      <c r="X5047" s="4">
        <f>Tabla1[[#This Row],[Valor total OS]]-Tabla1[[#This Row],[valor total op]]</f>
        <v>76000</v>
      </c>
    </row>
    <row r="5048" spans="1:24" x14ac:dyDescent="0.3">
      <c r="A5048">
        <v>5468</v>
      </c>
      <c r="B5048" t="s">
        <v>8422</v>
      </c>
      <c r="C5048" t="s">
        <v>852</v>
      </c>
      <c r="D5048" t="s">
        <v>126</v>
      </c>
      <c r="E5048" t="s">
        <v>8423</v>
      </c>
      <c r="F5048" s="2">
        <v>45470</v>
      </c>
      <c r="G5048">
        <v>3120</v>
      </c>
      <c r="H5048" t="s">
        <v>1358</v>
      </c>
      <c r="I5048" t="s">
        <v>8424</v>
      </c>
      <c r="J5048">
        <v>1</v>
      </c>
      <c r="K5048" t="s">
        <v>5187</v>
      </c>
      <c r="L5048">
        <v>2000</v>
      </c>
      <c r="M5048">
        <v>38</v>
      </c>
      <c r="N5048" t="s">
        <v>8425</v>
      </c>
      <c r="O5048" t="s">
        <v>28</v>
      </c>
      <c r="P5048">
        <v>14734</v>
      </c>
      <c r="Q5048">
        <v>1249749</v>
      </c>
      <c r="R5048" t="s">
        <v>420</v>
      </c>
      <c r="S5048">
        <v>38</v>
      </c>
      <c r="T5048" t="s">
        <v>5188</v>
      </c>
      <c r="U5048" s="4">
        <f>Tabla1[[#This Row],[OS-Valor Unitario]]-Tabla1[[#This Row],[costo_antes_iva]]</f>
        <v>-1120</v>
      </c>
      <c r="V5048" s="4">
        <f>Tabla1[[#This Row],[OS-Valor Unitario]]*Tabla1[[#This Row],[CANTIDAD ENTREGA SATELITE]]</f>
        <v>76000</v>
      </c>
      <c r="W5048" s="4">
        <f>Tabla1[[#This Row],[costo_antes_iva]]*Tabla1[[#This Row],[CANTIDAD ENTREGA SATELITE]]</f>
        <v>118560</v>
      </c>
      <c r="X5048" s="4">
        <f>Tabla1[[#This Row],[Valor total OS]]-Tabla1[[#This Row],[valor total op]]</f>
        <v>-42560</v>
      </c>
    </row>
    <row r="5049" spans="1:24" x14ac:dyDescent="0.3">
      <c r="A5049">
        <v>5468</v>
      </c>
      <c r="B5049" t="s">
        <v>8426</v>
      </c>
      <c r="C5049" t="s">
        <v>339</v>
      </c>
      <c r="D5049" t="s">
        <v>126</v>
      </c>
      <c r="E5049" t="s">
        <v>8427</v>
      </c>
      <c r="F5049" s="2">
        <v>45470</v>
      </c>
      <c r="G5049">
        <v>1100</v>
      </c>
      <c r="H5049" t="s">
        <v>88</v>
      </c>
      <c r="I5049" t="s">
        <v>8428</v>
      </c>
      <c r="J5049">
        <v>2</v>
      </c>
      <c r="K5049" t="s">
        <v>3357</v>
      </c>
      <c r="L5049">
        <v>3000</v>
      </c>
      <c r="M5049">
        <v>21</v>
      </c>
      <c r="N5049" t="s">
        <v>8425</v>
      </c>
      <c r="O5049" t="s">
        <v>28</v>
      </c>
      <c r="P5049">
        <v>14653</v>
      </c>
      <c r="Q5049">
        <v>1249749</v>
      </c>
      <c r="R5049" t="s">
        <v>215</v>
      </c>
      <c r="S5049">
        <v>21</v>
      </c>
      <c r="T5049" t="s">
        <v>3359</v>
      </c>
      <c r="U5049" s="4">
        <f>Tabla1[[#This Row],[OS-Valor Unitario]]-Tabla1[[#This Row],[costo_antes_iva]]</f>
        <v>1900</v>
      </c>
      <c r="V5049" s="4">
        <f>Tabla1[[#This Row],[OS-Valor Unitario]]*Tabla1[[#This Row],[CANTIDAD ENTREGA SATELITE]]</f>
        <v>63000</v>
      </c>
      <c r="W5049" s="4">
        <f>Tabla1[[#This Row],[costo_antes_iva]]*Tabla1[[#This Row],[CANTIDAD ENTREGA SATELITE]]</f>
        <v>23100</v>
      </c>
      <c r="X5049" s="4">
        <f>Tabla1[[#This Row],[Valor total OS]]-Tabla1[[#This Row],[valor total op]]</f>
        <v>39900</v>
      </c>
    </row>
    <row r="5050" spans="1:24" x14ac:dyDescent="0.3">
      <c r="A5050">
        <v>5468</v>
      </c>
      <c r="B5050" t="s">
        <v>8426</v>
      </c>
      <c r="C5050" t="s">
        <v>339</v>
      </c>
      <c r="D5050" t="s">
        <v>126</v>
      </c>
      <c r="E5050" t="s">
        <v>8427</v>
      </c>
      <c r="F5050" s="2">
        <v>45470</v>
      </c>
      <c r="G5050">
        <v>6500</v>
      </c>
      <c r="H5050" t="s">
        <v>24</v>
      </c>
      <c r="I5050" t="s">
        <v>8428</v>
      </c>
      <c r="J5050">
        <v>2</v>
      </c>
      <c r="K5050" t="s">
        <v>328</v>
      </c>
      <c r="L5050">
        <v>5700</v>
      </c>
      <c r="M5050">
        <v>21</v>
      </c>
      <c r="N5050" t="s">
        <v>8425</v>
      </c>
      <c r="O5050" t="s">
        <v>28</v>
      </c>
      <c r="P5050">
        <v>14503</v>
      </c>
      <c r="Q5050">
        <v>1249749</v>
      </c>
      <c r="R5050" t="s">
        <v>215</v>
      </c>
      <c r="S5050">
        <v>21</v>
      </c>
      <c r="T5050" t="s">
        <v>330</v>
      </c>
      <c r="U5050" s="4">
        <f>Tabla1[[#This Row],[OS-Valor Unitario]]-Tabla1[[#This Row],[costo_antes_iva]]</f>
        <v>-800</v>
      </c>
      <c r="V5050" s="4">
        <f>Tabla1[[#This Row],[OS-Valor Unitario]]*Tabla1[[#This Row],[CANTIDAD ENTREGA SATELITE]]</f>
        <v>119700</v>
      </c>
      <c r="W5050" s="4">
        <f>Tabla1[[#This Row],[costo_antes_iva]]*Tabla1[[#This Row],[CANTIDAD ENTREGA SATELITE]]</f>
        <v>136500</v>
      </c>
      <c r="X5050" s="4">
        <f>Tabla1[[#This Row],[Valor total OS]]-Tabla1[[#This Row],[valor total op]]</f>
        <v>-16800</v>
      </c>
    </row>
    <row r="5051" spans="1:24" x14ac:dyDescent="0.3">
      <c r="A5051">
        <v>5468</v>
      </c>
      <c r="B5051" t="s">
        <v>8426</v>
      </c>
      <c r="C5051" t="s">
        <v>339</v>
      </c>
      <c r="D5051" t="s">
        <v>126</v>
      </c>
      <c r="E5051" t="s">
        <v>8427</v>
      </c>
      <c r="F5051" s="2">
        <v>45470</v>
      </c>
      <c r="G5051">
        <v>1176</v>
      </c>
      <c r="H5051" t="s">
        <v>88</v>
      </c>
      <c r="I5051" t="s">
        <v>8428</v>
      </c>
      <c r="J5051">
        <v>2</v>
      </c>
      <c r="K5051" t="s">
        <v>3357</v>
      </c>
      <c r="L5051">
        <v>3000</v>
      </c>
      <c r="M5051">
        <v>21</v>
      </c>
      <c r="N5051" t="s">
        <v>8425</v>
      </c>
      <c r="O5051" t="s">
        <v>28</v>
      </c>
      <c r="P5051">
        <v>14653</v>
      </c>
      <c r="Q5051">
        <v>1249749</v>
      </c>
      <c r="R5051" t="s">
        <v>215</v>
      </c>
      <c r="S5051">
        <v>21</v>
      </c>
      <c r="T5051" t="s">
        <v>3359</v>
      </c>
      <c r="U5051" s="4">
        <f>Tabla1[[#This Row],[OS-Valor Unitario]]-Tabla1[[#This Row],[costo_antes_iva]]</f>
        <v>1824</v>
      </c>
      <c r="V5051" s="4">
        <f>Tabla1[[#This Row],[OS-Valor Unitario]]*Tabla1[[#This Row],[CANTIDAD ENTREGA SATELITE]]</f>
        <v>63000</v>
      </c>
      <c r="W5051" s="4">
        <f>Tabla1[[#This Row],[costo_antes_iva]]*Tabla1[[#This Row],[CANTIDAD ENTREGA SATELITE]]</f>
        <v>24696</v>
      </c>
      <c r="X5051" s="4">
        <f>Tabla1[[#This Row],[Valor total OS]]-Tabla1[[#This Row],[valor total op]]</f>
        <v>38304</v>
      </c>
    </row>
    <row r="5052" spans="1:24" x14ac:dyDescent="0.3">
      <c r="A5052">
        <v>5467</v>
      </c>
      <c r="B5052" t="s">
        <v>8429</v>
      </c>
      <c r="C5052" t="s">
        <v>852</v>
      </c>
      <c r="D5052" t="s">
        <v>126</v>
      </c>
      <c r="E5052" t="s">
        <v>8430</v>
      </c>
      <c r="F5052" s="2">
        <v>45470</v>
      </c>
      <c r="G5052">
        <v>1000</v>
      </c>
      <c r="H5052" t="s">
        <v>35</v>
      </c>
      <c r="I5052" t="s">
        <v>8431</v>
      </c>
      <c r="J5052">
        <v>1</v>
      </c>
      <c r="K5052" t="s">
        <v>37</v>
      </c>
      <c r="L5052">
        <v>3000</v>
      </c>
      <c r="M5052">
        <v>8</v>
      </c>
      <c r="N5052" t="s">
        <v>8413</v>
      </c>
      <c r="O5052" t="s">
        <v>28</v>
      </c>
      <c r="P5052">
        <v>14506</v>
      </c>
      <c r="Q5052">
        <v>282721</v>
      </c>
      <c r="R5052" t="s">
        <v>420</v>
      </c>
      <c r="S5052">
        <v>8</v>
      </c>
      <c r="T5052" t="s">
        <v>37</v>
      </c>
      <c r="U5052" s="4">
        <f>Tabla1[[#This Row],[OS-Valor Unitario]]-Tabla1[[#This Row],[costo_antes_iva]]</f>
        <v>2000</v>
      </c>
      <c r="V5052" s="4">
        <f>Tabla1[[#This Row],[OS-Valor Unitario]]*Tabla1[[#This Row],[CANTIDAD ENTREGA SATELITE]]</f>
        <v>24000</v>
      </c>
      <c r="W5052" s="4">
        <f>Tabla1[[#This Row],[costo_antes_iva]]*Tabla1[[#This Row],[CANTIDAD ENTREGA SATELITE]]</f>
        <v>8000</v>
      </c>
      <c r="X5052" s="4">
        <f>Tabla1[[#This Row],[Valor total OS]]-Tabla1[[#This Row],[valor total op]]</f>
        <v>16000</v>
      </c>
    </row>
    <row r="5053" spans="1:24" x14ac:dyDescent="0.3">
      <c r="A5053">
        <v>5467</v>
      </c>
      <c r="B5053" t="s">
        <v>8429</v>
      </c>
      <c r="C5053" t="s">
        <v>852</v>
      </c>
      <c r="D5053" t="s">
        <v>126</v>
      </c>
      <c r="E5053" t="s">
        <v>8430</v>
      </c>
      <c r="F5053" s="2">
        <v>45470</v>
      </c>
      <c r="G5053">
        <v>1000</v>
      </c>
      <c r="H5053" t="s">
        <v>35</v>
      </c>
      <c r="I5053" t="s">
        <v>8431</v>
      </c>
      <c r="J5053">
        <v>1</v>
      </c>
      <c r="K5053" t="s">
        <v>37</v>
      </c>
      <c r="L5053">
        <v>3000</v>
      </c>
      <c r="M5053">
        <v>8</v>
      </c>
      <c r="N5053" t="s">
        <v>8413</v>
      </c>
      <c r="O5053" t="s">
        <v>765</v>
      </c>
      <c r="P5053">
        <v>14506</v>
      </c>
      <c r="Q5053">
        <v>282721</v>
      </c>
      <c r="R5053" t="s">
        <v>420</v>
      </c>
      <c r="S5053">
        <v>8</v>
      </c>
      <c r="T5053" t="s">
        <v>37</v>
      </c>
      <c r="U5053" s="4">
        <f>Tabla1[[#This Row],[OS-Valor Unitario]]-Tabla1[[#This Row],[costo_antes_iva]]</f>
        <v>2000</v>
      </c>
      <c r="V5053" s="4">
        <f>Tabla1[[#This Row],[OS-Valor Unitario]]*Tabla1[[#This Row],[CANTIDAD ENTREGA SATELITE]]</f>
        <v>24000</v>
      </c>
      <c r="W5053" s="4">
        <f>Tabla1[[#This Row],[costo_antes_iva]]*Tabla1[[#This Row],[CANTIDAD ENTREGA SATELITE]]</f>
        <v>8000</v>
      </c>
      <c r="X5053" s="4">
        <f>Tabla1[[#This Row],[Valor total OS]]-Tabla1[[#This Row],[valor total op]]</f>
        <v>16000</v>
      </c>
    </row>
    <row r="5054" spans="1:24" x14ac:dyDescent="0.3">
      <c r="A5054">
        <v>5467</v>
      </c>
      <c r="B5054" t="s">
        <v>8429</v>
      </c>
      <c r="C5054" t="s">
        <v>852</v>
      </c>
      <c r="D5054" t="s">
        <v>126</v>
      </c>
      <c r="E5054" t="s">
        <v>8430</v>
      </c>
      <c r="F5054" s="2">
        <v>45470</v>
      </c>
      <c r="G5054">
        <v>3120</v>
      </c>
      <c r="H5054" t="s">
        <v>1358</v>
      </c>
      <c r="I5054" t="s">
        <v>8431</v>
      </c>
      <c r="J5054">
        <v>1</v>
      </c>
      <c r="K5054" t="s">
        <v>5187</v>
      </c>
      <c r="L5054">
        <v>2000</v>
      </c>
      <c r="M5054">
        <v>8</v>
      </c>
      <c r="N5054" t="s">
        <v>8413</v>
      </c>
      <c r="O5054" t="s">
        <v>28</v>
      </c>
      <c r="P5054">
        <v>14733</v>
      </c>
      <c r="Q5054">
        <v>282721</v>
      </c>
      <c r="R5054" t="s">
        <v>420</v>
      </c>
      <c r="S5054">
        <v>8</v>
      </c>
      <c r="T5054" t="s">
        <v>5188</v>
      </c>
      <c r="U5054" s="4">
        <f>Tabla1[[#This Row],[OS-Valor Unitario]]-Tabla1[[#This Row],[costo_antes_iva]]</f>
        <v>-1120</v>
      </c>
      <c r="V5054" s="4">
        <f>Tabla1[[#This Row],[OS-Valor Unitario]]*Tabla1[[#This Row],[CANTIDAD ENTREGA SATELITE]]</f>
        <v>16000</v>
      </c>
      <c r="W5054" s="4">
        <f>Tabla1[[#This Row],[costo_antes_iva]]*Tabla1[[#This Row],[CANTIDAD ENTREGA SATELITE]]</f>
        <v>24960</v>
      </c>
      <c r="X5054" s="4">
        <f>Tabla1[[#This Row],[Valor total OS]]-Tabla1[[#This Row],[valor total op]]</f>
        <v>-8960</v>
      </c>
    </row>
    <row r="5055" spans="1:24" x14ac:dyDescent="0.3">
      <c r="A5055">
        <v>5467</v>
      </c>
      <c r="B5055" t="s">
        <v>8429</v>
      </c>
      <c r="C5055" t="s">
        <v>852</v>
      </c>
      <c r="D5055" t="s">
        <v>126</v>
      </c>
      <c r="E5055" t="s">
        <v>8430</v>
      </c>
      <c r="F5055" s="2">
        <v>45470</v>
      </c>
      <c r="G5055">
        <v>3120</v>
      </c>
      <c r="H5055" t="s">
        <v>1358</v>
      </c>
      <c r="I5055" t="s">
        <v>8431</v>
      </c>
      <c r="J5055">
        <v>1</v>
      </c>
      <c r="K5055" t="s">
        <v>5187</v>
      </c>
      <c r="L5055">
        <v>2000</v>
      </c>
      <c r="M5055">
        <v>8</v>
      </c>
      <c r="N5055" t="s">
        <v>8413</v>
      </c>
      <c r="O5055" t="s">
        <v>765</v>
      </c>
      <c r="P5055">
        <v>14733</v>
      </c>
      <c r="Q5055">
        <v>282721</v>
      </c>
      <c r="R5055" t="s">
        <v>420</v>
      </c>
      <c r="S5055">
        <v>8</v>
      </c>
      <c r="T5055" t="s">
        <v>5188</v>
      </c>
      <c r="U5055" s="4">
        <f>Tabla1[[#This Row],[OS-Valor Unitario]]-Tabla1[[#This Row],[costo_antes_iva]]</f>
        <v>-1120</v>
      </c>
      <c r="V5055" s="4">
        <f>Tabla1[[#This Row],[OS-Valor Unitario]]*Tabla1[[#This Row],[CANTIDAD ENTREGA SATELITE]]</f>
        <v>16000</v>
      </c>
      <c r="W5055" s="4">
        <f>Tabla1[[#This Row],[costo_antes_iva]]*Tabla1[[#This Row],[CANTIDAD ENTREGA SATELITE]]</f>
        <v>24960</v>
      </c>
      <c r="X5055" s="4">
        <f>Tabla1[[#This Row],[Valor total OS]]-Tabla1[[#This Row],[valor total op]]</f>
        <v>-8960</v>
      </c>
    </row>
    <row r="5056" spans="1:24" x14ac:dyDescent="0.3">
      <c r="A5056">
        <v>5467</v>
      </c>
      <c r="B5056" t="s">
        <v>8432</v>
      </c>
      <c r="C5056" t="s">
        <v>339</v>
      </c>
      <c r="D5056" t="s">
        <v>126</v>
      </c>
      <c r="E5056" t="s">
        <v>8433</v>
      </c>
      <c r="F5056" s="2">
        <v>45470</v>
      </c>
      <c r="G5056">
        <v>1100</v>
      </c>
      <c r="H5056" t="s">
        <v>88</v>
      </c>
      <c r="I5056" t="s">
        <v>8434</v>
      </c>
      <c r="J5056">
        <v>2</v>
      </c>
      <c r="K5056" t="s">
        <v>3357</v>
      </c>
      <c r="L5056">
        <v>2000</v>
      </c>
      <c r="M5056">
        <v>5</v>
      </c>
      <c r="N5056" t="s">
        <v>8413</v>
      </c>
      <c r="O5056" t="s">
        <v>28</v>
      </c>
      <c r="P5056">
        <v>14652</v>
      </c>
      <c r="Q5056">
        <v>282721</v>
      </c>
      <c r="R5056" t="s">
        <v>215</v>
      </c>
      <c r="S5056">
        <v>5</v>
      </c>
      <c r="T5056" t="s">
        <v>3359</v>
      </c>
      <c r="U5056" s="4">
        <f>Tabla1[[#This Row],[OS-Valor Unitario]]-Tabla1[[#This Row],[costo_antes_iva]]</f>
        <v>900</v>
      </c>
      <c r="V5056" s="4">
        <f>Tabla1[[#This Row],[OS-Valor Unitario]]*Tabla1[[#This Row],[CANTIDAD ENTREGA SATELITE]]</f>
        <v>10000</v>
      </c>
      <c r="W5056" s="4">
        <f>Tabla1[[#This Row],[costo_antes_iva]]*Tabla1[[#This Row],[CANTIDAD ENTREGA SATELITE]]</f>
        <v>5500</v>
      </c>
      <c r="X5056" s="4">
        <f>Tabla1[[#This Row],[Valor total OS]]-Tabla1[[#This Row],[valor total op]]</f>
        <v>4500</v>
      </c>
    </row>
    <row r="5057" spans="1:24" x14ac:dyDescent="0.3">
      <c r="A5057">
        <v>5467</v>
      </c>
      <c r="B5057" t="s">
        <v>8432</v>
      </c>
      <c r="C5057" t="s">
        <v>339</v>
      </c>
      <c r="D5057" t="s">
        <v>126</v>
      </c>
      <c r="E5057" t="s">
        <v>8433</v>
      </c>
      <c r="F5057" s="2">
        <v>45470</v>
      </c>
      <c r="G5057">
        <v>1100</v>
      </c>
      <c r="H5057" t="s">
        <v>88</v>
      </c>
      <c r="I5057" t="s">
        <v>8434</v>
      </c>
      <c r="J5057">
        <v>2</v>
      </c>
      <c r="K5057" t="s">
        <v>3357</v>
      </c>
      <c r="L5057">
        <v>2000</v>
      </c>
      <c r="M5057">
        <v>5</v>
      </c>
      <c r="N5057" t="s">
        <v>8413</v>
      </c>
      <c r="O5057" t="s">
        <v>765</v>
      </c>
      <c r="P5057">
        <v>14652</v>
      </c>
      <c r="Q5057">
        <v>282721</v>
      </c>
      <c r="R5057" t="s">
        <v>215</v>
      </c>
      <c r="S5057">
        <v>5</v>
      </c>
      <c r="T5057" t="s">
        <v>3359</v>
      </c>
      <c r="U5057" s="4">
        <f>Tabla1[[#This Row],[OS-Valor Unitario]]-Tabla1[[#This Row],[costo_antes_iva]]</f>
        <v>900</v>
      </c>
      <c r="V5057" s="4">
        <f>Tabla1[[#This Row],[OS-Valor Unitario]]*Tabla1[[#This Row],[CANTIDAD ENTREGA SATELITE]]</f>
        <v>10000</v>
      </c>
      <c r="W5057" s="4">
        <f>Tabla1[[#This Row],[costo_antes_iva]]*Tabla1[[#This Row],[CANTIDAD ENTREGA SATELITE]]</f>
        <v>5500</v>
      </c>
      <c r="X5057" s="4">
        <f>Tabla1[[#This Row],[Valor total OS]]-Tabla1[[#This Row],[valor total op]]</f>
        <v>4500</v>
      </c>
    </row>
    <row r="5058" spans="1:24" x14ac:dyDescent="0.3">
      <c r="A5058">
        <v>5467</v>
      </c>
      <c r="B5058" t="s">
        <v>8432</v>
      </c>
      <c r="C5058" t="s">
        <v>339</v>
      </c>
      <c r="D5058" t="s">
        <v>126</v>
      </c>
      <c r="E5058" t="s">
        <v>8433</v>
      </c>
      <c r="F5058" s="2">
        <v>45470</v>
      </c>
      <c r="G5058">
        <v>6500</v>
      </c>
      <c r="H5058" t="s">
        <v>24</v>
      </c>
      <c r="I5058" t="s">
        <v>8434</v>
      </c>
      <c r="J5058">
        <v>2</v>
      </c>
      <c r="K5058" t="s">
        <v>328</v>
      </c>
      <c r="L5058">
        <v>6500</v>
      </c>
      <c r="M5058">
        <v>5</v>
      </c>
      <c r="N5058" t="s">
        <v>8413</v>
      </c>
      <c r="O5058" t="s">
        <v>28</v>
      </c>
      <c r="P5058">
        <v>14502</v>
      </c>
      <c r="Q5058">
        <v>282721</v>
      </c>
      <c r="R5058" t="s">
        <v>215</v>
      </c>
      <c r="S5058">
        <v>5</v>
      </c>
      <c r="T5058" t="s">
        <v>330</v>
      </c>
      <c r="U5058" s="4">
        <f>Tabla1[[#This Row],[OS-Valor Unitario]]-Tabla1[[#This Row],[costo_antes_iva]]</f>
        <v>0</v>
      </c>
      <c r="V5058" s="4">
        <f>Tabla1[[#This Row],[OS-Valor Unitario]]*Tabla1[[#This Row],[CANTIDAD ENTREGA SATELITE]]</f>
        <v>32500</v>
      </c>
      <c r="W5058" s="4">
        <f>Tabla1[[#This Row],[costo_antes_iva]]*Tabla1[[#This Row],[CANTIDAD ENTREGA SATELITE]]</f>
        <v>32500</v>
      </c>
      <c r="X5058" s="4">
        <f>Tabla1[[#This Row],[Valor total OS]]-Tabla1[[#This Row],[valor total op]]</f>
        <v>0</v>
      </c>
    </row>
    <row r="5059" spans="1:24" x14ac:dyDescent="0.3">
      <c r="A5059">
        <v>5467</v>
      </c>
      <c r="B5059" t="s">
        <v>8432</v>
      </c>
      <c r="C5059" t="s">
        <v>339</v>
      </c>
      <c r="D5059" t="s">
        <v>126</v>
      </c>
      <c r="E5059" t="s">
        <v>8433</v>
      </c>
      <c r="F5059" s="2">
        <v>45470</v>
      </c>
      <c r="G5059">
        <v>6500</v>
      </c>
      <c r="H5059" t="s">
        <v>24</v>
      </c>
      <c r="I5059" t="s">
        <v>8434</v>
      </c>
      <c r="J5059">
        <v>2</v>
      </c>
      <c r="K5059" t="s">
        <v>328</v>
      </c>
      <c r="L5059">
        <v>6500</v>
      </c>
      <c r="M5059">
        <v>5</v>
      </c>
      <c r="N5059" t="s">
        <v>8413</v>
      </c>
      <c r="O5059" t="s">
        <v>765</v>
      </c>
      <c r="P5059">
        <v>14502</v>
      </c>
      <c r="Q5059">
        <v>282721</v>
      </c>
      <c r="R5059" t="s">
        <v>215</v>
      </c>
      <c r="S5059">
        <v>5</v>
      </c>
      <c r="T5059" t="s">
        <v>330</v>
      </c>
      <c r="U5059" s="4">
        <f>Tabla1[[#This Row],[OS-Valor Unitario]]-Tabla1[[#This Row],[costo_antes_iva]]</f>
        <v>0</v>
      </c>
      <c r="V5059" s="4">
        <f>Tabla1[[#This Row],[OS-Valor Unitario]]*Tabla1[[#This Row],[CANTIDAD ENTREGA SATELITE]]</f>
        <v>32500</v>
      </c>
      <c r="W5059" s="4">
        <f>Tabla1[[#This Row],[costo_antes_iva]]*Tabla1[[#This Row],[CANTIDAD ENTREGA SATELITE]]</f>
        <v>32500</v>
      </c>
      <c r="X5059" s="4">
        <f>Tabla1[[#This Row],[Valor total OS]]-Tabla1[[#This Row],[valor total op]]</f>
        <v>0</v>
      </c>
    </row>
    <row r="5060" spans="1:24" x14ac:dyDescent="0.3">
      <c r="A5060">
        <v>5467</v>
      </c>
      <c r="B5060" t="s">
        <v>8432</v>
      </c>
      <c r="C5060" t="s">
        <v>339</v>
      </c>
      <c r="D5060" t="s">
        <v>126</v>
      </c>
      <c r="E5060" t="s">
        <v>8433</v>
      </c>
      <c r="F5060" s="2">
        <v>45470</v>
      </c>
      <c r="G5060">
        <v>1176</v>
      </c>
      <c r="H5060" t="s">
        <v>88</v>
      </c>
      <c r="I5060" t="s">
        <v>8434</v>
      </c>
      <c r="J5060">
        <v>2</v>
      </c>
      <c r="K5060" t="s">
        <v>3357</v>
      </c>
      <c r="L5060">
        <v>2000</v>
      </c>
      <c r="M5060">
        <v>5</v>
      </c>
      <c r="N5060" t="s">
        <v>8413</v>
      </c>
      <c r="O5060" t="s">
        <v>28</v>
      </c>
      <c r="P5060">
        <v>14652</v>
      </c>
      <c r="Q5060">
        <v>282721</v>
      </c>
      <c r="R5060" t="s">
        <v>215</v>
      </c>
      <c r="S5060">
        <v>5</v>
      </c>
      <c r="T5060" t="s">
        <v>3359</v>
      </c>
      <c r="U5060" s="4">
        <f>Tabla1[[#This Row],[OS-Valor Unitario]]-Tabla1[[#This Row],[costo_antes_iva]]</f>
        <v>824</v>
      </c>
      <c r="V5060" s="4">
        <f>Tabla1[[#This Row],[OS-Valor Unitario]]*Tabla1[[#This Row],[CANTIDAD ENTREGA SATELITE]]</f>
        <v>10000</v>
      </c>
      <c r="W5060" s="4">
        <f>Tabla1[[#This Row],[costo_antes_iva]]*Tabla1[[#This Row],[CANTIDAD ENTREGA SATELITE]]</f>
        <v>5880</v>
      </c>
      <c r="X5060" s="4">
        <f>Tabla1[[#This Row],[Valor total OS]]-Tabla1[[#This Row],[valor total op]]</f>
        <v>4120</v>
      </c>
    </row>
    <row r="5061" spans="1:24" x14ac:dyDescent="0.3">
      <c r="A5061">
        <v>5467</v>
      </c>
      <c r="B5061" t="s">
        <v>8432</v>
      </c>
      <c r="C5061" t="s">
        <v>339</v>
      </c>
      <c r="D5061" t="s">
        <v>126</v>
      </c>
      <c r="E5061" t="s">
        <v>8433</v>
      </c>
      <c r="F5061" s="2">
        <v>45470</v>
      </c>
      <c r="G5061">
        <v>1176</v>
      </c>
      <c r="H5061" t="s">
        <v>88</v>
      </c>
      <c r="I5061" t="s">
        <v>8434</v>
      </c>
      <c r="J5061">
        <v>2</v>
      </c>
      <c r="K5061" t="s">
        <v>3357</v>
      </c>
      <c r="L5061">
        <v>2000</v>
      </c>
      <c r="M5061">
        <v>5</v>
      </c>
      <c r="N5061" t="s">
        <v>8413</v>
      </c>
      <c r="O5061" t="s">
        <v>765</v>
      </c>
      <c r="P5061">
        <v>14652</v>
      </c>
      <c r="Q5061">
        <v>282721</v>
      </c>
      <c r="R5061" t="s">
        <v>215</v>
      </c>
      <c r="S5061">
        <v>5</v>
      </c>
      <c r="T5061" t="s">
        <v>3359</v>
      </c>
      <c r="U5061" s="4">
        <f>Tabla1[[#This Row],[OS-Valor Unitario]]-Tabla1[[#This Row],[costo_antes_iva]]</f>
        <v>824</v>
      </c>
      <c r="V5061" s="4">
        <f>Tabla1[[#This Row],[OS-Valor Unitario]]*Tabla1[[#This Row],[CANTIDAD ENTREGA SATELITE]]</f>
        <v>10000</v>
      </c>
      <c r="W5061" s="4">
        <f>Tabla1[[#This Row],[costo_antes_iva]]*Tabla1[[#This Row],[CANTIDAD ENTREGA SATELITE]]</f>
        <v>5880</v>
      </c>
      <c r="X5061" s="4">
        <f>Tabla1[[#This Row],[Valor total OS]]-Tabla1[[#This Row],[valor total op]]</f>
        <v>4120</v>
      </c>
    </row>
    <row r="5062" spans="1:24" x14ac:dyDescent="0.3">
      <c r="A5062">
        <v>5466</v>
      </c>
      <c r="B5062" t="s">
        <v>8435</v>
      </c>
      <c r="C5062" t="s">
        <v>552</v>
      </c>
      <c r="D5062" t="s">
        <v>126</v>
      </c>
      <c r="E5062" t="s">
        <v>8436</v>
      </c>
      <c r="F5062" s="2">
        <v>45470</v>
      </c>
      <c r="G5062">
        <v>1000</v>
      </c>
      <c r="H5062" t="s">
        <v>88</v>
      </c>
      <c r="I5062" t="s">
        <v>8437</v>
      </c>
      <c r="J5062">
        <v>1</v>
      </c>
      <c r="K5062" t="s">
        <v>129</v>
      </c>
      <c r="L5062">
        <v>2200</v>
      </c>
      <c r="M5062">
        <v>112</v>
      </c>
      <c r="N5062" t="s">
        <v>8438</v>
      </c>
      <c r="O5062" t="s">
        <v>28</v>
      </c>
      <c r="P5062">
        <v>14445</v>
      </c>
      <c r="Q5062">
        <v>27000452</v>
      </c>
      <c r="R5062" t="s">
        <v>523</v>
      </c>
      <c r="S5062">
        <v>112</v>
      </c>
      <c r="T5062" t="s">
        <v>132</v>
      </c>
      <c r="U5062" s="4">
        <f>Tabla1[[#This Row],[OS-Valor Unitario]]-Tabla1[[#This Row],[costo_antes_iva]]</f>
        <v>1200</v>
      </c>
      <c r="V5062" s="4">
        <f>Tabla1[[#This Row],[OS-Valor Unitario]]*Tabla1[[#This Row],[CANTIDAD ENTREGA SATELITE]]</f>
        <v>246400</v>
      </c>
      <c r="W5062" s="4">
        <f>Tabla1[[#This Row],[costo_antes_iva]]*Tabla1[[#This Row],[CANTIDAD ENTREGA SATELITE]]</f>
        <v>112000</v>
      </c>
      <c r="X5062" s="4">
        <f>Tabla1[[#This Row],[Valor total OS]]-Tabla1[[#This Row],[valor total op]]</f>
        <v>134400</v>
      </c>
    </row>
    <row r="5063" spans="1:24" x14ac:dyDescent="0.3">
      <c r="A5063">
        <v>5466</v>
      </c>
      <c r="B5063" t="s">
        <v>8435</v>
      </c>
      <c r="C5063" t="s">
        <v>552</v>
      </c>
      <c r="D5063" t="s">
        <v>126</v>
      </c>
      <c r="E5063" t="s">
        <v>8436</v>
      </c>
      <c r="F5063" s="2">
        <v>45470</v>
      </c>
      <c r="G5063">
        <v>1000</v>
      </c>
      <c r="H5063" t="s">
        <v>35</v>
      </c>
      <c r="I5063" t="s">
        <v>8437</v>
      </c>
      <c r="J5063">
        <v>1</v>
      </c>
      <c r="K5063" t="s">
        <v>37</v>
      </c>
      <c r="L5063">
        <v>1100</v>
      </c>
      <c r="M5063">
        <v>112</v>
      </c>
      <c r="N5063" t="s">
        <v>8438</v>
      </c>
      <c r="O5063" t="s">
        <v>28</v>
      </c>
      <c r="P5063">
        <v>14446</v>
      </c>
      <c r="Q5063">
        <v>27000452</v>
      </c>
      <c r="R5063" t="s">
        <v>523</v>
      </c>
      <c r="S5063">
        <v>112</v>
      </c>
      <c r="T5063" t="s">
        <v>37</v>
      </c>
      <c r="U5063" s="4">
        <f>Tabla1[[#This Row],[OS-Valor Unitario]]-Tabla1[[#This Row],[costo_antes_iva]]</f>
        <v>100</v>
      </c>
      <c r="V5063" s="4">
        <f>Tabla1[[#This Row],[OS-Valor Unitario]]*Tabla1[[#This Row],[CANTIDAD ENTREGA SATELITE]]</f>
        <v>123200</v>
      </c>
      <c r="W5063" s="4">
        <f>Tabla1[[#This Row],[costo_antes_iva]]*Tabla1[[#This Row],[CANTIDAD ENTREGA SATELITE]]</f>
        <v>112000</v>
      </c>
      <c r="X5063" s="4">
        <f>Tabla1[[#This Row],[Valor total OS]]-Tabla1[[#This Row],[valor total op]]</f>
        <v>11200</v>
      </c>
    </row>
    <row r="5064" spans="1:24" x14ac:dyDescent="0.3">
      <c r="A5064">
        <v>5466</v>
      </c>
      <c r="B5064" t="s">
        <v>8435</v>
      </c>
      <c r="C5064" t="s">
        <v>552</v>
      </c>
      <c r="D5064" t="s">
        <v>126</v>
      </c>
      <c r="E5064" t="s">
        <v>8436</v>
      </c>
      <c r="F5064" s="2">
        <v>45470</v>
      </c>
      <c r="G5064">
        <v>1100</v>
      </c>
      <c r="H5064" t="s">
        <v>88</v>
      </c>
      <c r="I5064" t="s">
        <v>8437</v>
      </c>
      <c r="J5064">
        <v>1</v>
      </c>
      <c r="K5064" t="s">
        <v>129</v>
      </c>
      <c r="L5064">
        <v>2200</v>
      </c>
      <c r="M5064">
        <v>112</v>
      </c>
      <c r="N5064" t="s">
        <v>8438</v>
      </c>
      <c r="O5064" t="s">
        <v>28</v>
      </c>
      <c r="P5064">
        <v>14445</v>
      </c>
      <c r="Q5064">
        <v>27000452</v>
      </c>
      <c r="R5064" t="s">
        <v>523</v>
      </c>
      <c r="S5064">
        <v>112</v>
      </c>
      <c r="T5064" t="s">
        <v>132</v>
      </c>
      <c r="U5064" s="4">
        <f>Tabla1[[#This Row],[OS-Valor Unitario]]-Tabla1[[#This Row],[costo_antes_iva]]</f>
        <v>1100</v>
      </c>
      <c r="V5064" s="4">
        <f>Tabla1[[#This Row],[OS-Valor Unitario]]*Tabla1[[#This Row],[CANTIDAD ENTREGA SATELITE]]</f>
        <v>246400</v>
      </c>
      <c r="W5064" s="4">
        <f>Tabla1[[#This Row],[costo_antes_iva]]*Tabla1[[#This Row],[CANTIDAD ENTREGA SATELITE]]</f>
        <v>123200</v>
      </c>
      <c r="X5064" s="4">
        <f>Tabla1[[#This Row],[Valor total OS]]-Tabla1[[#This Row],[valor total op]]</f>
        <v>123200</v>
      </c>
    </row>
    <row r="5065" spans="1:24" x14ac:dyDescent="0.3">
      <c r="A5065">
        <v>5466</v>
      </c>
      <c r="B5065" t="s">
        <v>8435</v>
      </c>
      <c r="C5065" t="s">
        <v>552</v>
      </c>
      <c r="D5065" t="s">
        <v>126</v>
      </c>
      <c r="E5065" t="s">
        <v>8436</v>
      </c>
      <c r="F5065" s="2">
        <v>45470</v>
      </c>
      <c r="G5065">
        <v>3500</v>
      </c>
      <c r="H5065" t="s">
        <v>24</v>
      </c>
      <c r="I5065" t="s">
        <v>8437</v>
      </c>
      <c r="J5065">
        <v>1</v>
      </c>
      <c r="K5065" t="s">
        <v>731</v>
      </c>
      <c r="L5065">
        <v>4500</v>
      </c>
      <c r="M5065">
        <v>112</v>
      </c>
      <c r="N5065" t="s">
        <v>8438</v>
      </c>
      <c r="O5065" t="s">
        <v>28</v>
      </c>
      <c r="P5065">
        <v>14593</v>
      </c>
      <c r="Q5065">
        <v>27000452</v>
      </c>
      <c r="R5065" t="s">
        <v>523</v>
      </c>
      <c r="S5065">
        <v>112</v>
      </c>
      <c r="T5065" t="s">
        <v>732</v>
      </c>
      <c r="U5065" s="4">
        <f>Tabla1[[#This Row],[OS-Valor Unitario]]-Tabla1[[#This Row],[costo_antes_iva]]</f>
        <v>1000</v>
      </c>
      <c r="V5065" s="4">
        <f>Tabla1[[#This Row],[OS-Valor Unitario]]*Tabla1[[#This Row],[CANTIDAD ENTREGA SATELITE]]</f>
        <v>504000</v>
      </c>
      <c r="W5065" s="4">
        <f>Tabla1[[#This Row],[costo_antes_iva]]*Tabla1[[#This Row],[CANTIDAD ENTREGA SATELITE]]</f>
        <v>392000</v>
      </c>
      <c r="X5065" s="4">
        <f>Tabla1[[#This Row],[Valor total OS]]-Tabla1[[#This Row],[valor total op]]</f>
        <v>112000</v>
      </c>
    </row>
    <row r="5066" spans="1:24" x14ac:dyDescent="0.3">
      <c r="A5066">
        <v>5466</v>
      </c>
      <c r="B5066" t="s">
        <v>8439</v>
      </c>
      <c r="C5066" t="s">
        <v>552</v>
      </c>
      <c r="D5066" t="s">
        <v>126</v>
      </c>
      <c r="E5066" t="s">
        <v>8440</v>
      </c>
      <c r="F5066" s="2">
        <v>45470</v>
      </c>
      <c r="G5066">
        <v>1000</v>
      </c>
      <c r="H5066" t="s">
        <v>88</v>
      </c>
      <c r="I5066" t="s">
        <v>8441</v>
      </c>
      <c r="J5066">
        <v>2</v>
      </c>
      <c r="K5066" t="s">
        <v>129</v>
      </c>
      <c r="L5066">
        <v>2200</v>
      </c>
      <c r="M5066">
        <v>334</v>
      </c>
      <c r="N5066" t="s">
        <v>8438</v>
      </c>
      <c r="O5066" t="s">
        <v>28</v>
      </c>
      <c r="P5066">
        <v>14447</v>
      </c>
      <c r="Q5066">
        <v>27000452</v>
      </c>
      <c r="R5066" t="s">
        <v>523</v>
      </c>
      <c r="S5066">
        <v>324</v>
      </c>
      <c r="T5066" t="s">
        <v>132</v>
      </c>
      <c r="U5066" s="4">
        <f>Tabla1[[#This Row],[OS-Valor Unitario]]-Tabla1[[#This Row],[costo_antes_iva]]</f>
        <v>1200</v>
      </c>
      <c r="V5066" s="4">
        <f>Tabla1[[#This Row],[OS-Valor Unitario]]*Tabla1[[#This Row],[CANTIDAD ENTREGA SATELITE]]</f>
        <v>712800</v>
      </c>
      <c r="W5066" s="4">
        <f>Tabla1[[#This Row],[costo_antes_iva]]*Tabla1[[#This Row],[CANTIDAD ENTREGA SATELITE]]</f>
        <v>324000</v>
      </c>
      <c r="X5066" s="4">
        <f>Tabla1[[#This Row],[Valor total OS]]-Tabla1[[#This Row],[valor total op]]</f>
        <v>388800</v>
      </c>
    </row>
    <row r="5067" spans="1:24" x14ac:dyDescent="0.3">
      <c r="A5067">
        <v>5466</v>
      </c>
      <c r="B5067" t="s">
        <v>8439</v>
      </c>
      <c r="C5067" t="s">
        <v>552</v>
      </c>
      <c r="D5067" t="s">
        <v>126</v>
      </c>
      <c r="E5067" t="s">
        <v>8440</v>
      </c>
      <c r="F5067" s="2">
        <v>45470</v>
      </c>
      <c r="G5067">
        <v>1000</v>
      </c>
      <c r="H5067" t="s">
        <v>35</v>
      </c>
      <c r="I5067" t="s">
        <v>8441</v>
      </c>
      <c r="J5067">
        <v>2</v>
      </c>
      <c r="K5067" t="s">
        <v>37</v>
      </c>
      <c r="L5067">
        <v>1100</v>
      </c>
      <c r="M5067">
        <v>334</v>
      </c>
      <c r="N5067" t="s">
        <v>8438</v>
      </c>
      <c r="O5067" t="s">
        <v>28</v>
      </c>
      <c r="P5067">
        <v>14448</v>
      </c>
      <c r="Q5067">
        <v>27000452</v>
      </c>
      <c r="R5067" t="s">
        <v>523</v>
      </c>
      <c r="S5067">
        <v>324</v>
      </c>
      <c r="T5067" t="s">
        <v>37</v>
      </c>
      <c r="U5067" s="4">
        <f>Tabla1[[#This Row],[OS-Valor Unitario]]-Tabla1[[#This Row],[costo_antes_iva]]</f>
        <v>100</v>
      </c>
      <c r="V5067" s="4">
        <f>Tabla1[[#This Row],[OS-Valor Unitario]]*Tabla1[[#This Row],[CANTIDAD ENTREGA SATELITE]]</f>
        <v>356400</v>
      </c>
      <c r="W5067" s="4">
        <f>Tabla1[[#This Row],[costo_antes_iva]]*Tabla1[[#This Row],[CANTIDAD ENTREGA SATELITE]]</f>
        <v>324000</v>
      </c>
      <c r="X5067" s="4">
        <f>Tabla1[[#This Row],[Valor total OS]]-Tabla1[[#This Row],[valor total op]]</f>
        <v>32400</v>
      </c>
    </row>
    <row r="5068" spans="1:24" x14ac:dyDescent="0.3">
      <c r="A5068">
        <v>5466</v>
      </c>
      <c r="B5068" t="s">
        <v>8439</v>
      </c>
      <c r="C5068" t="s">
        <v>552</v>
      </c>
      <c r="D5068" t="s">
        <v>126</v>
      </c>
      <c r="E5068" t="s">
        <v>8440</v>
      </c>
      <c r="F5068" s="2">
        <v>45470</v>
      </c>
      <c r="G5068">
        <v>1100</v>
      </c>
      <c r="H5068" t="s">
        <v>88</v>
      </c>
      <c r="I5068" t="s">
        <v>8441</v>
      </c>
      <c r="J5068">
        <v>2</v>
      </c>
      <c r="K5068" t="s">
        <v>129</v>
      </c>
      <c r="L5068">
        <v>2200</v>
      </c>
      <c r="M5068">
        <v>334</v>
      </c>
      <c r="N5068" t="s">
        <v>8438</v>
      </c>
      <c r="O5068" t="s">
        <v>28</v>
      </c>
      <c r="P5068">
        <v>14447</v>
      </c>
      <c r="Q5068">
        <v>27000452</v>
      </c>
      <c r="R5068" t="s">
        <v>523</v>
      </c>
      <c r="S5068">
        <v>324</v>
      </c>
      <c r="T5068" t="s">
        <v>132</v>
      </c>
      <c r="U5068" s="4">
        <f>Tabla1[[#This Row],[OS-Valor Unitario]]-Tabla1[[#This Row],[costo_antes_iva]]</f>
        <v>1100</v>
      </c>
      <c r="V5068" s="4">
        <f>Tabla1[[#This Row],[OS-Valor Unitario]]*Tabla1[[#This Row],[CANTIDAD ENTREGA SATELITE]]</f>
        <v>712800</v>
      </c>
      <c r="W5068" s="4">
        <f>Tabla1[[#This Row],[costo_antes_iva]]*Tabla1[[#This Row],[CANTIDAD ENTREGA SATELITE]]</f>
        <v>356400</v>
      </c>
      <c r="X5068" s="4">
        <f>Tabla1[[#This Row],[Valor total OS]]-Tabla1[[#This Row],[valor total op]]</f>
        <v>356400</v>
      </c>
    </row>
    <row r="5069" spans="1:24" x14ac:dyDescent="0.3">
      <c r="A5069">
        <v>5466</v>
      </c>
      <c r="B5069" t="s">
        <v>8439</v>
      </c>
      <c r="C5069" t="s">
        <v>552</v>
      </c>
      <c r="D5069" t="s">
        <v>126</v>
      </c>
      <c r="E5069" t="s">
        <v>8440</v>
      </c>
      <c r="F5069" s="2">
        <v>45470</v>
      </c>
      <c r="G5069">
        <v>3500</v>
      </c>
      <c r="H5069" t="s">
        <v>24</v>
      </c>
      <c r="I5069" t="s">
        <v>8441</v>
      </c>
      <c r="J5069">
        <v>2</v>
      </c>
      <c r="K5069" t="s">
        <v>8442</v>
      </c>
      <c r="L5069">
        <v>4500</v>
      </c>
      <c r="M5069">
        <v>334</v>
      </c>
      <c r="N5069" t="s">
        <v>8438</v>
      </c>
      <c r="O5069" t="s">
        <v>28</v>
      </c>
      <c r="P5069">
        <v>14677</v>
      </c>
      <c r="Q5069">
        <v>27000452</v>
      </c>
      <c r="R5069" t="s">
        <v>523</v>
      </c>
      <c r="S5069">
        <v>327</v>
      </c>
      <c r="T5069" t="s">
        <v>5115</v>
      </c>
      <c r="U5069" s="4">
        <f>Tabla1[[#This Row],[OS-Valor Unitario]]-Tabla1[[#This Row],[costo_antes_iva]]</f>
        <v>1000</v>
      </c>
      <c r="V5069" s="4">
        <f>Tabla1[[#This Row],[OS-Valor Unitario]]*Tabla1[[#This Row],[CANTIDAD ENTREGA SATELITE]]</f>
        <v>1471500</v>
      </c>
      <c r="W5069" s="4">
        <f>Tabla1[[#This Row],[costo_antes_iva]]*Tabla1[[#This Row],[CANTIDAD ENTREGA SATELITE]]</f>
        <v>1144500</v>
      </c>
      <c r="X5069" s="4">
        <f>Tabla1[[#This Row],[Valor total OS]]-Tabla1[[#This Row],[valor total op]]</f>
        <v>327000</v>
      </c>
    </row>
    <row r="5070" spans="1:24" x14ac:dyDescent="0.3">
      <c r="A5070">
        <v>5466</v>
      </c>
      <c r="B5070" t="s">
        <v>8443</v>
      </c>
      <c r="C5070" t="s">
        <v>852</v>
      </c>
      <c r="D5070" t="s">
        <v>126</v>
      </c>
      <c r="E5070" t="s">
        <v>8444</v>
      </c>
      <c r="F5070" s="2">
        <v>45470</v>
      </c>
      <c r="G5070">
        <v>1000</v>
      </c>
      <c r="H5070" t="s">
        <v>35</v>
      </c>
      <c r="I5070" t="s">
        <v>8445</v>
      </c>
      <c r="J5070">
        <v>3</v>
      </c>
      <c r="K5070" t="s">
        <v>37</v>
      </c>
      <c r="L5070">
        <v>3000</v>
      </c>
      <c r="M5070">
        <v>410</v>
      </c>
      <c r="N5070" t="s">
        <v>8438</v>
      </c>
      <c r="O5070" t="s">
        <v>28</v>
      </c>
      <c r="P5070">
        <v>14483</v>
      </c>
      <c r="Q5070">
        <v>27000452</v>
      </c>
      <c r="R5070" t="s">
        <v>420</v>
      </c>
      <c r="S5070">
        <v>405</v>
      </c>
      <c r="T5070" t="s">
        <v>37</v>
      </c>
      <c r="U5070" s="4">
        <f>Tabla1[[#This Row],[OS-Valor Unitario]]-Tabla1[[#This Row],[costo_antes_iva]]</f>
        <v>2000</v>
      </c>
      <c r="V5070" s="4">
        <f>Tabla1[[#This Row],[OS-Valor Unitario]]*Tabla1[[#This Row],[CANTIDAD ENTREGA SATELITE]]</f>
        <v>1215000</v>
      </c>
      <c r="W5070" s="4">
        <f>Tabla1[[#This Row],[costo_antes_iva]]*Tabla1[[#This Row],[CANTIDAD ENTREGA SATELITE]]</f>
        <v>405000</v>
      </c>
      <c r="X5070" s="4">
        <f>Tabla1[[#This Row],[Valor total OS]]-Tabla1[[#This Row],[valor total op]]</f>
        <v>810000</v>
      </c>
    </row>
    <row r="5071" spans="1:24" x14ac:dyDescent="0.3">
      <c r="A5071">
        <v>5466</v>
      </c>
      <c r="B5071" t="s">
        <v>8443</v>
      </c>
      <c r="C5071" t="s">
        <v>852</v>
      </c>
      <c r="D5071" t="s">
        <v>126</v>
      </c>
      <c r="E5071" t="s">
        <v>8444</v>
      </c>
      <c r="F5071" s="2">
        <v>45470</v>
      </c>
      <c r="G5071">
        <v>1100</v>
      </c>
      <c r="H5071" t="s">
        <v>35</v>
      </c>
      <c r="I5071" t="s">
        <v>8445</v>
      </c>
      <c r="J5071">
        <v>3</v>
      </c>
      <c r="K5071" t="s">
        <v>37</v>
      </c>
      <c r="L5071">
        <v>3000</v>
      </c>
      <c r="M5071">
        <v>410</v>
      </c>
      <c r="N5071" t="s">
        <v>8438</v>
      </c>
      <c r="O5071" t="s">
        <v>28</v>
      </c>
      <c r="P5071">
        <v>14483</v>
      </c>
      <c r="Q5071">
        <v>27000452</v>
      </c>
      <c r="R5071" t="s">
        <v>420</v>
      </c>
      <c r="S5071">
        <v>405</v>
      </c>
      <c r="T5071" t="s">
        <v>37</v>
      </c>
      <c r="U5071" s="4">
        <f>Tabla1[[#This Row],[OS-Valor Unitario]]-Tabla1[[#This Row],[costo_antes_iva]]</f>
        <v>1900</v>
      </c>
      <c r="V5071" s="4">
        <f>Tabla1[[#This Row],[OS-Valor Unitario]]*Tabla1[[#This Row],[CANTIDAD ENTREGA SATELITE]]</f>
        <v>1215000</v>
      </c>
      <c r="W5071" s="4">
        <f>Tabla1[[#This Row],[costo_antes_iva]]*Tabla1[[#This Row],[CANTIDAD ENTREGA SATELITE]]</f>
        <v>445500</v>
      </c>
      <c r="X5071" s="4">
        <f>Tabla1[[#This Row],[Valor total OS]]-Tabla1[[#This Row],[valor total op]]</f>
        <v>769500</v>
      </c>
    </row>
    <row r="5072" spans="1:24" x14ac:dyDescent="0.3">
      <c r="A5072">
        <v>5466</v>
      </c>
      <c r="B5072" t="s">
        <v>8446</v>
      </c>
      <c r="C5072" t="s">
        <v>209</v>
      </c>
      <c r="D5072" t="s">
        <v>126</v>
      </c>
      <c r="E5072" t="s">
        <v>8440</v>
      </c>
      <c r="F5072" s="2">
        <v>45470</v>
      </c>
      <c r="G5072">
        <v>6500</v>
      </c>
      <c r="H5072" t="s">
        <v>24</v>
      </c>
      <c r="I5072" t="s">
        <v>8447</v>
      </c>
      <c r="J5072">
        <v>4</v>
      </c>
      <c r="K5072" t="s">
        <v>328</v>
      </c>
      <c r="L5072">
        <v>5700</v>
      </c>
      <c r="M5072">
        <v>234</v>
      </c>
      <c r="N5072" t="s">
        <v>8438</v>
      </c>
      <c r="O5072" t="s">
        <v>28</v>
      </c>
      <c r="P5072">
        <v>14501</v>
      </c>
      <c r="Q5072">
        <v>27000452</v>
      </c>
      <c r="R5072" t="s">
        <v>215</v>
      </c>
      <c r="S5072">
        <v>234</v>
      </c>
      <c r="T5072" t="s">
        <v>330</v>
      </c>
      <c r="U5072" s="4">
        <f>Tabla1[[#This Row],[OS-Valor Unitario]]-Tabla1[[#This Row],[costo_antes_iva]]</f>
        <v>-800</v>
      </c>
      <c r="V5072" s="4">
        <f>Tabla1[[#This Row],[OS-Valor Unitario]]*Tabla1[[#This Row],[CANTIDAD ENTREGA SATELITE]]</f>
        <v>1333800</v>
      </c>
      <c r="W5072" s="4">
        <f>Tabla1[[#This Row],[costo_antes_iva]]*Tabla1[[#This Row],[CANTIDAD ENTREGA SATELITE]]</f>
        <v>1521000</v>
      </c>
      <c r="X5072" s="4">
        <f>Tabla1[[#This Row],[Valor total OS]]-Tabla1[[#This Row],[valor total op]]</f>
        <v>-187200</v>
      </c>
    </row>
    <row r="5073" spans="1:24" x14ac:dyDescent="0.3">
      <c r="A5073">
        <v>5466</v>
      </c>
      <c r="B5073" t="s">
        <v>8446</v>
      </c>
      <c r="C5073" t="s">
        <v>209</v>
      </c>
      <c r="D5073" t="s">
        <v>126</v>
      </c>
      <c r="E5073" t="s">
        <v>8440</v>
      </c>
      <c r="F5073" s="2">
        <v>45470</v>
      </c>
      <c r="G5073">
        <v>1100</v>
      </c>
      <c r="H5073" t="s">
        <v>88</v>
      </c>
      <c r="I5073" t="s">
        <v>8447</v>
      </c>
      <c r="J5073">
        <v>4</v>
      </c>
      <c r="K5073" t="s">
        <v>3357</v>
      </c>
      <c r="L5073">
        <v>3000</v>
      </c>
      <c r="M5073">
        <v>234</v>
      </c>
      <c r="N5073" t="s">
        <v>8438</v>
      </c>
      <c r="O5073" t="s">
        <v>28</v>
      </c>
      <c r="P5073">
        <v>14654</v>
      </c>
      <c r="Q5073">
        <v>27000452</v>
      </c>
      <c r="R5073" t="s">
        <v>215</v>
      </c>
      <c r="S5073">
        <v>234</v>
      </c>
      <c r="T5073" t="s">
        <v>3359</v>
      </c>
      <c r="U5073" s="4">
        <f>Tabla1[[#This Row],[OS-Valor Unitario]]-Tabla1[[#This Row],[costo_antes_iva]]</f>
        <v>1900</v>
      </c>
      <c r="V5073" s="4">
        <f>Tabla1[[#This Row],[OS-Valor Unitario]]*Tabla1[[#This Row],[CANTIDAD ENTREGA SATELITE]]</f>
        <v>702000</v>
      </c>
      <c r="W5073" s="4">
        <f>Tabla1[[#This Row],[costo_antes_iva]]*Tabla1[[#This Row],[CANTIDAD ENTREGA SATELITE]]</f>
        <v>257400</v>
      </c>
      <c r="X5073" s="4">
        <f>Tabla1[[#This Row],[Valor total OS]]-Tabla1[[#This Row],[valor total op]]</f>
        <v>444600</v>
      </c>
    </row>
    <row r="5074" spans="1:24" x14ac:dyDescent="0.3">
      <c r="A5074">
        <v>5466</v>
      </c>
      <c r="B5074" t="s">
        <v>8446</v>
      </c>
      <c r="C5074" t="s">
        <v>209</v>
      </c>
      <c r="D5074" t="s">
        <v>126</v>
      </c>
      <c r="E5074" t="s">
        <v>8440</v>
      </c>
      <c r="F5074" s="2">
        <v>45470</v>
      </c>
      <c r="G5074">
        <v>1600</v>
      </c>
      <c r="H5074" t="s">
        <v>88</v>
      </c>
      <c r="I5074" t="s">
        <v>8447</v>
      </c>
      <c r="J5074">
        <v>4</v>
      </c>
      <c r="K5074" t="s">
        <v>3357</v>
      </c>
      <c r="L5074">
        <v>3000</v>
      </c>
      <c r="M5074">
        <v>234</v>
      </c>
      <c r="N5074" t="s">
        <v>8438</v>
      </c>
      <c r="O5074" t="s">
        <v>28</v>
      </c>
      <c r="P5074">
        <v>14654</v>
      </c>
      <c r="Q5074">
        <v>27000452</v>
      </c>
      <c r="R5074" t="s">
        <v>215</v>
      </c>
      <c r="S5074">
        <v>234</v>
      </c>
      <c r="T5074" t="s">
        <v>3359</v>
      </c>
      <c r="U5074" s="4">
        <f>Tabla1[[#This Row],[OS-Valor Unitario]]-Tabla1[[#This Row],[costo_antes_iva]]</f>
        <v>1400</v>
      </c>
      <c r="V5074" s="4">
        <f>Tabla1[[#This Row],[OS-Valor Unitario]]*Tabla1[[#This Row],[CANTIDAD ENTREGA SATELITE]]</f>
        <v>702000</v>
      </c>
      <c r="W5074" s="4">
        <f>Tabla1[[#This Row],[costo_antes_iva]]*Tabla1[[#This Row],[CANTIDAD ENTREGA SATELITE]]</f>
        <v>374400</v>
      </c>
      <c r="X5074" s="4">
        <f>Tabla1[[#This Row],[Valor total OS]]-Tabla1[[#This Row],[valor total op]]</f>
        <v>327600</v>
      </c>
    </row>
    <row r="5075" spans="1:24" x14ac:dyDescent="0.3">
      <c r="A5075">
        <v>5464</v>
      </c>
      <c r="B5075" t="s">
        <v>8452</v>
      </c>
      <c r="C5075" t="s">
        <v>450</v>
      </c>
      <c r="D5075" t="s">
        <v>431</v>
      </c>
      <c r="E5075" t="s">
        <v>8453</v>
      </c>
      <c r="F5075" s="2">
        <v>45470</v>
      </c>
      <c r="G5075">
        <v>11000</v>
      </c>
      <c r="H5075" t="s">
        <v>24</v>
      </c>
      <c r="I5075" t="s">
        <v>8454</v>
      </c>
      <c r="J5075">
        <v>1</v>
      </c>
      <c r="K5075" t="s">
        <v>381</v>
      </c>
      <c r="L5075">
        <v>10000</v>
      </c>
      <c r="M5075">
        <v>4</v>
      </c>
      <c r="N5075" t="s">
        <v>8455</v>
      </c>
      <c r="O5075" t="s">
        <v>1366</v>
      </c>
      <c r="P5075">
        <v>14480</v>
      </c>
      <c r="Q5075">
        <v>197508</v>
      </c>
      <c r="R5075" t="s">
        <v>29</v>
      </c>
      <c r="S5075">
        <v>4</v>
      </c>
      <c r="T5075" t="s">
        <v>382</v>
      </c>
      <c r="U5075" s="4">
        <f>Tabla1[[#This Row],[OS-Valor Unitario]]-Tabla1[[#This Row],[costo_antes_iva]]</f>
        <v>-1000</v>
      </c>
      <c r="V5075" s="4">
        <f>Tabla1[[#This Row],[OS-Valor Unitario]]*Tabla1[[#This Row],[CANTIDAD ENTREGA SATELITE]]</f>
        <v>40000</v>
      </c>
      <c r="W5075" s="4">
        <f>Tabla1[[#This Row],[costo_antes_iva]]*Tabla1[[#This Row],[CANTIDAD ENTREGA SATELITE]]</f>
        <v>44000</v>
      </c>
      <c r="X5075" s="4">
        <f>Tabla1[[#This Row],[Valor total OS]]-Tabla1[[#This Row],[valor total op]]</f>
        <v>-4000</v>
      </c>
    </row>
    <row r="5076" spans="1:24" x14ac:dyDescent="0.3">
      <c r="A5076">
        <v>5463</v>
      </c>
      <c r="B5076" t="s">
        <v>8460</v>
      </c>
      <c r="C5076" t="s">
        <v>827</v>
      </c>
      <c r="D5076" t="s">
        <v>126</v>
      </c>
      <c r="E5076" t="s">
        <v>8461</v>
      </c>
      <c r="F5076" s="2">
        <v>45470</v>
      </c>
      <c r="G5076">
        <v>13000</v>
      </c>
      <c r="H5076" t="s">
        <v>24</v>
      </c>
      <c r="I5076" t="s">
        <v>8462</v>
      </c>
      <c r="J5076">
        <v>2</v>
      </c>
      <c r="K5076" t="s">
        <v>4255</v>
      </c>
      <c r="L5076">
        <v>13000</v>
      </c>
      <c r="M5076">
        <v>111</v>
      </c>
      <c r="N5076" t="s">
        <v>8459</v>
      </c>
      <c r="O5076" t="s">
        <v>28</v>
      </c>
      <c r="P5076">
        <v>14627</v>
      </c>
      <c r="Q5076">
        <v>152338445</v>
      </c>
      <c r="R5076" t="s">
        <v>102</v>
      </c>
      <c r="S5076">
        <v>111</v>
      </c>
      <c r="T5076" t="s">
        <v>4256</v>
      </c>
      <c r="U5076" s="4">
        <f>Tabla1[[#This Row],[OS-Valor Unitario]]-Tabla1[[#This Row],[costo_antes_iva]]</f>
        <v>0</v>
      </c>
      <c r="V5076" s="4">
        <f>Tabla1[[#This Row],[OS-Valor Unitario]]*Tabla1[[#This Row],[CANTIDAD ENTREGA SATELITE]]</f>
        <v>1443000</v>
      </c>
      <c r="W5076" s="4">
        <f>Tabla1[[#This Row],[costo_antes_iva]]*Tabla1[[#This Row],[CANTIDAD ENTREGA SATELITE]]</f>
        <v>1443000</v>
      </c>
      <c r="X5076" s="4">
        <f>Tabla1[[#This Row],[Valor total OS]]-Tabla1[[#This Row],[valor total op]]</f>
        <v>0</v>
      </c>
    </row>
    <row r="5077" spans="1:24" x14ac:dyDescent="0.3">
      <c r="A5077">
        <v>5463</v>
      </c>
      <c r="B5077" t="s">
        <v>8460</v>
      </c>
      <c r="C5077" t="s">
        <v>827</v>
      </c>
      <c r="D5077" t="s">
        <v>126</v>
      </c>
      <c r="E5077" t="s">
        <v>8461</v>
      </c>
      <c r="F5077" s="2">
        <v>45470</v>
      </c>
      <c r="G5077">
        <v>1100</v>
      </c>
      <c r="H5077" t="s">
        <v>88</v>
      </c>
      <c r="I5077" t="s">
        <v>8462</v>
      </c>
      <c r="J5077">
        <v>2</v>
      </c>
      <c r="K5077" t="s">
        <v>252</v>
      </c>
      <c r="L5077">
        <v>1100</v>
      </c>
      <c r="M5077">
        <v>109</v>
      </c>
      <c r="N5077" t="s">
        <v>8459</v>
      </c>
      <c r="O5077" t="s">
        <v>28</v>
      </c>
      <c r="P5077">
        <v>14523</v>
      </c>
      <c r="Q5077">
        <v>152338445</v>
      </c>
      <c r="R5077" t="s">
        <v>102</v>
      </c>
      <c r="S5077">
        <v>109</v>
      </c>
      <c r="T5077" t="s">
        <v>253</v>
      </c>
      <c r="U5077" s="4">
        <f>Tabla1[[#This Row],[OS-Valor Unitario]]-Tabla1[[#This Row],[costo_antes_iva]]</f>
        <v>0</v>
      </c>
      <c r="V5077" s="4">
        <f>Tabla1[[#This Row],[OS-Valor Unitario]]*Tabla1[[#This Row],[CANTIDAD ENTREGA SATELITE]]</f>
        <v>119900</v>
      </c>
      <c r="W5077" s="4">
        <f>Tabla1[[#This Row],[costo_antes_iva]]*Tabla1[[#This Row],[CANTIDAD ENTREGA SATELITE]]</f>
        <v>119900</v>
      </c>
      <c r="X5077" s="4">
        <f>Tabla1[[#This Row],[Valor total OS]]-Tabla1[[#This Row],[valor total op]]</f>
        <v>0</v>
      </c>
    </row>
    <row r="5078" spans="1:24" x14ac:dyDescent="0.3">
      <c r="A5078">
        <v>5463</v>
      </c>
      <c r="B5078" t="s">
        <v>8460</v>
      </c>
      <c r="C5078" t="s">
        <v>827</v>
      </c>
      <c r="D5078" t="s">
        <v>126</v>
      </c>
      <c r="E5078" t="s">
        <v>8461</v>
      </c>
      <c r="F5078" s="2">
        <v>45470</v>
      </c>
      <c r="G5078">
        <v>1100</v>
      </c>
      <c r="H5078" t="s">
        <v>88</v>
      </c>
      <c r="I5078" t="s">
        <v>8462</v>
      </c>
      <c r="J5078">
        <v>2</v>
      </c>
      <c r="K5078" t="s">
        <v>129</v>
      </c>
      <c r="L5078">
        <v>1100</v>
      </c>
      <c r="M5078">
        <v>2</v>
      </c>
      <c r="N5078" t="s">
        <v>8459</v>
      </c>
      <c r="O5078" t="s">
        <v>28</v>
      </c>
      <c r="P5078">
        <v>14524</v>
      </c>
      <c r="Q5078">
        <v>152338445</v>
      </c>
      <c r="R5078" t="s">
        <v>102</v>
      </c>
      <c r="S5078">
        <v>2</v>
      </c>
      <c r="T5078" t="s">
        <v>132</v>
      </c>
      <c r="U5078" s="4">
        <f>Tabla1[[#This Row],[OS-Valor Unitario]]-Tabla1[[#This Row],[costo_antes_iva]]</f>
        <v>0</v>
      </c>
      <c r="V5078" s="4">
        <f>Tabla1[[#This Row],[OS-Valor Unitario]]*Tabla1[[#This Row],[CANTIDAD ENTREGA SATELITE]]</f>
        <v>2200</v>
      </c>
      <c r="W5078" s="4">
        <f>Tabla1[[#This Row],[costo_antes_iva]]*Tabla1[[#This Row],[CANTIDAD ENTREGA SATELITE]]</f>
        <v>2200</v>
      </c>
      <c r="X5078" s="4">
        <f>Tabla1[[#This Row],[Valor total OS]]-Tabla1[[#This Row],[valor total op]]</f>
        <v>0</v>
      </c>
    </row>
    <row r="5079" spans="1:24" x14ac:dyDescent="0.3">
      <c r="A5079">
        <v>5463</v>
      </c>
      <c r="B5079" t="s">
        <v>8460</v>
      </c>
      <c r="C5079" t="s">
        <v>827</v>
      </c>
      <c r="D5079" t="s">
        <v>126</v>
      </c>
      <c r="E5079" t="s">
        <v>8461</v>
      </c>
      <c r="F5079" s="2">
        <v>45470</v>
      </c>
      <c r="G5079">
        <v>1100</v>
      </c>
      <c r="H5079" t="s">
        <v>35</v>
      </c>
      <c r="I5079" t="s">
        <v>8462</v>
      </c>
      <c r="J5079">
        <v>2</v>
      </c>
      <c r="K5079" t="s">
        <v>37</v>
      </c>
      <c r="L5079">
        <v>1100</v>
      </c>
      <c r="M5079">
        <v>109</v>
      </c>
      <c r="N5079" t="s">
        <v>8459</v>
      </c>
      <c r="O5079" t="s">
        <v>28</v>
      </c>
      <c r="P5079">
        <v>14521</v>
      </c>
      <c r="Q5079">
        <v>152338445</v>
      </c>
      <c r="R5079" t="s">
        <v>102</v>
      </c>
      <c r="S5079">
        <v>109</v>
      </c>
      <c r="T5079" t="s">
        <v>37</v>
      </c>
      <c r="U5079" s="4">
        <f>Tabla1[[#This Row],[OS-Valor Unitario]]-Tabla1[[#This Row],[costo_antes_iva]]</f>
        <v>0</v>
      </c>
      <c r="V5079" s="4">
        <f>Tabla1[[#This Row],[OS-Valor Unitario]]*Tabla1[[#This Row],[CANTIDAD ENTREGA SATELITE]]</f>
        <v>119900</v>
      </c>
      <c r="W5079" s="4">
        <f>Tabla1[[#This Row],[costo_antes_iva]]*Tabla1[[#This Row],[CANTIDAD ENTREGA SATELITE]]</f>
        <v>119900</v>
      </c>
      <c r="X5079" s="4">
        <f>Tabla1[[#This Row],[Valor total OS]]-Tabla1[[#This Row],[valor total op]]</f>
        <v>0</v>
      </c>
    </row>
    <row r="5080" spans="1:24" x14ac:dyDescent="0.3">
      <c r="A5080">
        <v>5463</v>
      </c>
      <c r="B5080" t="s">
        <v>8460</v>
      </c>
      <c r="C5080" t="s">
        <v>827</v>
      </c>
      <c r="D5080" t="s">
        <v>126</v>
      </c>
      <c r="E5080" t="s">
        <v>8461</v>
      </c>
      <c r="F5080" s="2">
        <v>45470</v>
      </c>
      <c r="G5080">
        <v>1100</v>
      </c>
      <c r="H5080" t="s">
        <v>35</v>
      </c>
      <c r="I5080" t="s">
        <v>8462</v>
      </c>
      <c r="J5080">
        <v>2</v>
      </c>
      <c r="K5080" t="s">
        <v>37</v>
      </c>
      <c r="L5080">
        <v>1100</v>
      </c>
      <c r="M5080">
        <v>2</v>
      </c>
      <c r="N5080" t="s">
        <v>8459</v>
      </c>
      <c r="O5080" t="s">
        <v>28</v>
      </c>
      <c r="P5080">
        <v>14522</v>
      </c>
      <c r="Q5080">
        <v>152338445</v>
      </c>
      <c r="R5080" t="s">
        <v>102</v>
      </c>
      <c r="S5080">
        <v>2</v>
      </c>
      <c r="T5080" t="s">
        <v>37</v>
      </c>
      <c r="U5080" s="4">
        <f>Tabla1[[#This Row],[OS-Valor Unitario]]-Tabla1[[#This Row],[costo_antes_iva]]</f>
        <v>0</v>
      </c>
      <c r="V5080" s="4">
        <f>Tabla1[[#This Row],[OS-Valor Unitario]]*Tabla1[[#This Row],[CANTIDAD ENTREGA SATELITE]]</f>
        <v>2200</v>
      </c>
      <c r="W5080" s="4">
        <f>Tabla1[[#This Row],[costo_antes_iva]]*Tabla1[[#This Row],[CANTIDAD ENTREGA SATELITE]]</f>
        <v>2200</v>
      </c>
      <c r="X5080" s="4">
        <f>Tabla1[[#This Row],[Valor total OS]]-Tabla1[[#This Row],[valor total op]]</f>
        <v>0</v>
      </c>
    </row>
    <row r="5081" spans="1:24" x14ac:dyDescent="0.3">
      <c r="A5081">
        <v>5463</v>
      </c>
      <c r="B5081" t="s">
        <v>8466</v>
      </c>
      <c r="C5081" t="s">
        <v>374</v>
      </c>
      <c r="D5081" t="s">
        <v>126</v>
      </c>
      <c r="E5081" t="s">
        <v>8467</v>
      </c>
      <c r="F5081" s="2">
        <v>45470</v>
      </c>
      <c r="G5081">
        <v>1100</v>
      </c>
      <c r="H5081" t="s">
        <v>88</v>
      </c>
      <c r="I5081" t="s">
        <v>8468</v>
      </c>
      <c r="J5081">
        <v>4</v>
      </c>
      <c r="K5081" t="s">
        <v>3357</v>
      </c>
      <c r="L5081">
        <v>1100</v>
      </c>
      <c r="M5081">
        <v>302</v>
      </c>
      <c r="N5081" t="s">
        <v>8459</v>
      </c>
      <c r="O5081" t="s">
        <v>28</v>
      </c>
      <c r="P5081">
        <v>14461</v>
      </c>
      <c r="Q5081">
        <v>152338445</v>
      </c>
      <c r="R5081" t="s">
        <v>29</v>
      </c>
      <c r="S5081">
        <v>308</v>
      </c>
      <c r="T5081" t="s">
        <v>3359</v>
      </c>
      <c r="U5081" s="4">
        <f>Tabla1[[#This Row],[OS-Valor Unitario]]-Tabla1[[#This Row],[costo_antes_iva]]</f>
        <v>0</v>
      </c>
      <c r="V5081" s="4">
        <f>Tabla1[[#This Row],[OS-Valor Unitario]]*Tabla1[[#This Row],[CANTIDAD ENTREGA SATELITE]]</f>
        <v>338800</v>
      </c>
      <c r="W5081" s="4">
        <f>Tabla1[[#This Row],[costo_antes_iva]]*Tabla1[[#This Row],[CANTIDAD ENTREGA SATELITE]]</f>
        <v>338800</v>
      </c>
      <c r="X5081" s="4">
        <f>Tabla1[[#This Row],[Valor total OS]]-Tabla1[[#This Row],[valor total op]]</f>
        <v>0</v>
      </c>
    </row>
    <row r="5082" spans="1:24" x14ac:dyDescent="0.3">
      <c r="A5082">
        <v>5463</v>
      </c>
      <c r="B5082" t="s">
        <v>8466</v>
      </c>
      <c r="C5082" t="s">
        <v>374</v>
      </c>
      <c r="D5082" t="s">
        <v>126</v>
      </c>
      <c r="E5082" t="s">
        <v>8467</v>
      </c>
      <c r="F5082" s="2">
        <v>45470</v>
      </c>
      <c r="G5082">
        <v>7500</v>
      </c>
      <c r="H5082" t="s">
        <v>24</v>
      </c>
      <c r="I5082" t="s">
        <v>8468</v>
      </c>
      <c r="J5082">
        <v>4</v>
      </c>
      <c r="K5082" t="s">
        <v>381</v>
      </c>
      <c r="L5082">
        <v>8000</v>
      </c>
      <c r="M5082">
        <v>302</v>
      </c>
      <c r="N5082" t="s">
        <v>8459</v>
      </c>
      <c r="O5082" t="s">
        <v>28</v>
      </c>
      <c r="P5082">
        <v>14520</v>
      </c>
      <c r="Q5082">
        <v>152338445</v>
      </c>
      <c r="R5082" t="s">
        <v>29</v>
      </c>
      <c r="S5082">
        <v>302</v>
      </c>
      <c r="T5082" t="s">
        <v>382</v>
      </c>
      <c r="U5082" s="4">
        <f>Tabla1[[#This Row],[OS-Valor Unitario]]-Tabla1[[#This Row],[costo_antes_iva]]</f>
        <v>500</v>
      </c>
      <c r="V5082" s="4">
        <f>Tabla1[[#This Row],[OS-Valor Unitario]]*Tabla1[[#This Row],[CANTIDAD ENTREGA SATELITE]]</f>
        <v>2416000</v>
      </c>
      <c r="W5082" s="4">
        <f>Tabla1[[#This Row],[costo_antes_iva]]*Tabla1[[#This Row],[CANTIDAD ENTREGA SATELITE]]</f>
        <v>2265000</v>
      </c>
      <c r="X5082" s="4">
        <f>Tabla1[[#This Row],[Valor total OS]]-Tabla1[[#This Row],[valor total op]]</f>
        <v>151000</v>
      </c>
    </row>
    <row r="5083" spans="1:24" x14ac:dyDescent="0.3">
      <c r="A5083">
        <v>5463</v>
      </c>
      <c r="B5083" t="s">
        <v>8471</v>
      </c>
      <c r="C5083" t="s">
        <v>552</v>
      </c>
      <c r="D5083" t="s">
        <v>126</v>
      </c>
      <c r="E5083" t="s">
        <v>8472</v>
      </c>
      <c r="F5083" s="2">
        <v>45470</v>
      </c>
      <c r="G5083">
        <v>2600</v>
      </c>
      <c r="H5083" t="s">
        <v>24</v>
      </c>
      <c r="I5083" t="s">
        <v>8473</v>
      </c>
      <c r="J5083">
        <v>6</v>
      </c>
      <c r="K5083" t="s">
        <v>466</v>
      </c>
      <c r="L5083">
        <v>4500</v>
      </c>
      <c r="M5083">
        <v>59</v>
      </c>
      <c r="N5083" t="s">
        <v>8459</v>
      </c>
      <c r="O5083" t="s">
        <v>28</v>
      </c>
      <c r="P5083">
        <v>14591</v>
      </c>
      <c r="Q5083">
        <v>152338445</v>
      </c>
      <c r="R5083" t="s">
        <v>523</v>
      </c>
      <c r="S5083">
        <v>57</v>
      </c>
      <c r="T5083" t="s">
        <v>468</v>
      </c>
      <c r="U5083" s="4">
        <f>Tabla1[[#This Row],[OS-Valor Unitario]]-Tabla1[[#This Row],[costo_antes_iva]]</f>
        <v>1900</v>
      </c>
      <c r="V5083" s="4">
        <f>Tabla1[[#This Row],[OS-Valor Unitario]]*Tabla1[[#This Row],[CANTIDAD ENTREGA SATELITE]]</f>
        <v>256500</v>
      </c>
      <c r="W5083" s="4">
        <f>Tabla1[[#This Row],[costo_antes_iva]]*Tabla1[[#This Row],[CANTIDAD ENTREGA SATELITE]]</f>
        <v>148200</v>
      </c>
      <c r="X5083" s="4">
        <f>Tabla1[[#This Row],[Valor total OS]]-Tabla1[[#This Row],[valor total op]]</f>
        <v>108300</v>
      </c>
    </row>
    <row r="5084" spans="1:24" x14ac:dyDescent="0.3">
      <c r="A5084">
        <v>5463</v>
      </c>
      <c r="B5084" t="s">
        <v>8471</v>
      </c>
      <c r="C5084" t="s">
        <v>552</v>
      </c>
      <c r="D5084" t="s">
        <v>126</v>
      </c>
      <c r="E5084" t="s">
        <v>8472</v>
      </c>
      <c r="F5084" s="2">
        <v>45470</v>
      </c>
      <c r="G5084">
        <v>1000</v>
      </c>
      <c r="H5084" t="s">
        <v>35</v>
      </c>
      <c r="I5084" t="s">
        <v>8473</v>
      </c>
      <c r="J5084">
        <v>6</v>
      </c>
      <c r="K5084" t="s">
        <v>37</v>
      </c>
      <c r="L5084">
        <v>1100</v>
      </c>
      <c r="M5084">
        <v>59</v>
      </c>
      <c r="N5084" t="s">
        <v>8459</v>
      </c>
      <c r="O5084" t="s">
        <v>28</v>
      </c>
      <c r="P5084">
        <v>14454</v>
      </c>
      <c r="Q5084">
        <v>152338445</v>
      </c>
      <c r="R5084" t="s">
        <v>523</v>
      </c>
      <c r="S5084">
        <v>59</v>
      </c>
      <c r="T5084" t="s">
        <v>37</v>
      </c>
      <c r="U5084" s="4">
        <f>Tabla1[[#This Row],[OS-Valor Unitario]]-Tabla1[[#This Row],[costo_antes_iva]]</f>
        <v>100</v>
      </c>
      <c r="V5084" s="4">
        <f>Tabla1[[#This Row],[OS-Valor Unitario]]*Tabla1[[#This Row],[CANTIDAD ENTREGA SATELITE]]</f>
        <v>64900</v>
      </c>
      <c r="W5084" s="4">
        <f>Tabla1[[#This Row],[costo_antes_iva]]*Tabla1[[#This Row],[CANTIDAD ENTREGA SATELITE]]</f>
        <v>59000</v>
      </c>
      <c r="X5084" s="4">
        <f>Tabla1[[#This Row],[Valor total OS]]-Tabla1[[#This Row],[valor total op]]</f>
        <v>5900</v>
      </c>
    </row>
    <row r="5085" spans="1:24" x14ac:dyDescent="0.3">
      <c r="A5085">
        <v>5463</v>
      </c>
      <c r="B5085" t="s">
        <v>8471</v>
      </c>
      <c r="C5085" t="s">
        <v>552</v>
      </c>
      <c r="D5085" t="s">
        <v>126</v>
      </c>
      <c r="E5085" t="s">
        <v>8472</v>
      </c>
      <c r="F5085" s="2">
        <v>45470</v>
      </c>
      <c r="G5085">
        <v>1100</v>
      </c>
      <c r="H5085" t="s">
        <v>88</v>
      </c>
      <c r="I5085" t="s">
        <v>8473</v>
      </c>
      <c r="J5085">
        <v>6</v>
      </c>
      <c r="K5085" t="s">
        <v>129</v>
      </c>
      <c r="L5085">
        <v>1100</v>
      </c>
      <c r="M5085">
        <v>59</v>
      </c>
      <c r="N5085" t="s">
        <v>8459</v>
      </c>
      <c r="O5085" t="s">
        <v>28</v>
      </c>
      <c r="P5085">
        <v>14453</v>
      </c>
      <c r="Q5085">
        <v>152338445</v>
      </c>
      <c r="R5085" t="s">
        <v>523</v>
      </c>
      <c r="S5085">
        <v>59</v>
      </c>
      <c r="T5085" t="s">
        <v>132</v>
      </c>
      <c r="U5085" s="4">
        <f>Tabla1[[#This Row],[OS-Valor Unitario]]-Tabla1[[#This Row],[costo_antes_iva]]</f>
        <v>0</v>
      </c>
      <c r="V5085" s="4">
        <f>Tabla1[[#This Row],[OS-Valor Unitario]]*Tabla1[[#This Row],[CANTIDAD ENTREGA SATELITE]]</f>
        <v>64900</v>
      </c>
      <c r="W5085" s="4">
        <f>Tabla1[[#This Row],[costo_antes_iva]]*Tabla1[[#This Row],[CANTIDAD ENTREGA SATELITE]]</f>
        <v>64900</v>
      </c>
      <c r="X5085" s="4">
        <f>Tabla1[[#This Row],[Valor total OS]]-Tabla1[[#This Row],[valor total op]]</f>
        <v>0</v>
      </c>
    </row>
    <row r="5086" spans="1:24" x14ac:dyDescent="0.3">
      <c r="A5086">
        <v>5463</v>
      </c>
      <c r="B5086" t="s">
        <v>8477</v>
      </c>
      <c r="C5086" t="s">
        <v>339</v>
      </c>
      <c r="D5086" t="s">
        <v>126</v>
      </c>
      <c r="E5086" t="s">
        <v>8478</v>
      </c>
      <c r="F5086" s="2">
        <v>45470</v>
      </c>
      <c r="G5086">
        <v>2200</v>
      </c>
      <c r="H5086" t="s">
        <v>88</v>
      </c>
      <c r="I5086" t="s">
        <v>8479</v>
      </c>
      <c r="J5086">
        <v>9</v>
      </c>
      <c r="K5086" t="s">
        <v>3357</v>
      </c>
      <c r="L5086">
        <v>2000</v>
      </c>
      <c r="M5086">
        <v>428</v>
      </c>
      <c r="N5086" t="s">
        <v>8459</v>
      </c>
      <c r="O5086" t="s">
        <v>28</v>
      </c>
      <c r="P5086">
        <v>14651</v>
      </c>
      <c r="Q5086">
        <v>152338445</v>
      </c>
      <c r="R5086" t="s">
        <v>215</v>
      </c>
      <c r="S5086">
        <v>428</v>
      </c>
      <c r="T5086" t="s">
        <v>3359</v>
      </c>
      <c r="U5086" s="4">
        <f>Tabla1[[#This Row],[OS-Valor Unitario]]-Tabla1[[#This Row],[costo_antes_iva]]</f>
        <v>-200</v>
      </c>
      <c r="V5086" s="4">
        <f>Tabla1[[#This Row],[OS-Valor Unitario]]*Tabla1[[#This Row],[CANTIDAD ENTREGA SATELITE]]</f>
        <v>856000</v>
      </c>
      <c r="W5086" s="4">
        <f>Tabla1[[#This Row],[costo_antes_iva]]*Tabla1[[#This Row],[CANTIDAD ENTREGA SATELITE]]</f>
        <v>941600</v>
      </c>
      <c r="X5086" s="4">
        <f>Tabla1[[#This Row],[Valor total OS]]-Tabla1[[#This Row],[valor total op]]</f>
        <v>-85600</v>
      </c>
    </row>
    <row r="5087" spans="1:24" x14ac:dyDescent="0.3">
      <c r="A5087">
        <v>5463</v>
      </c>
      <c r="B5087" t="s">
        <v>8477</v>
      </c>
      <c r="C5087" t="s">
        <v>339</v>
      </c>
      <c r="D5087" t="s">
        <v>126</v>
      </c>
      <c r="E5087" t="s">
        <v>8478</v>
      </c>
      <c r="F5087" s="2">
        <v>45470</v>
      </c>
      <c r="G5087">
        <v>1100</v>
      </c>
      <c r="H5087" t="s">
        <v>88</v>
      </c>
      <c r="I5087" t="s">
        <v>8479</v>
      </c>
      <c r="J5087">
        <v>9</v>
      </c>
      <c r="K5087" t="s">
        <v>3357</v>
      </c>
      <c r="L5087">
        <v>2000</v>
      </c>
      <c r="M5087">
        <v>428</v>
      </c>
      <c r="N5087" t="s">
        <v>8459</v>
      </c>
      <c r="O5087" t="s">
        <v>28</v>
      </c>
      <c r="P5087">
        <v>14651</v>
      </c>
      <c r="Q5087">
        <v>152338445</v>
      </c>
      <c r="R5087" t="s">
        <v>215</v>
      </c>
      <c r="S5087">
        <v>428</v>
      </c>
      <c r="T5087" t="s">
        <v>3359</v>
      </c>
      <c r="U5087" s="4">
        <f>Tabla1[[#This Row],[OS-Valor Unitario]]-Tabla1[[#This Row],[costo_antes_iva]]</f>
        <v>900</v>
      </c>
      <c r="V5087" s="4">
        <f>Tabla1[[#This Row],[OS-Valor Unitario]]*Tabla1[[#This Row],[CANTIDAD ENTREGA SATELITE]]</f>
        <v>856000</v>
      </c>
      <c r="W5087" s="4">
        <f>Tabla1[[#This Row],[costo_antes_iva]]*Tabla1[[#This Row],[CANTIDAD ENTREGA SATELITE]]</f>
        <v>470800</v>
      </c>
      <c r="X5087" s="4">
        <f>Tabla1[[#This Row],[Valor total OS]]-Tabla1[[#This Row],[valor total op]]</f>
        <v>385200</v>
      </c>
    </row>
    <row r="5088" spans="1:24" x14ac:dyDescent="0.3">
      <c r="A5088">
        <v>5511</v>
      </c>
      <c r="B5088" t="s">
        <v>8158</v>
      </c>
      <c r="C5088" t="s">
        <v>820</v>
      </c>
      <c r="D5088" t="s">
        <v>5812</v>
      </c>
      <c r="E5088" t="s">
        <v>8159</v>
      </c>
      <c r="F5088" s="2">
        <v>45469</v>
      </c>
      <c r="G5088">
        <v>12500</v>
      </c>
      <c r="H5088" t="s">
        <v>1358</v>
      </c>
      <c r="I5088" t="s">
        <v>8160</v>
      </c>
      <c r="J5088">
        <v>1</v>
      </c>
      <c r="K5088" t="s">
        <v>4255</v>
      </c>
      <c r="L5088">
        <v>12500</v>
      </c>
      <c r="M5088">
        <v>25</v>
      </c>
      <c r="N5088" t="s">
        <v>8161</v>
      </c>
      <c r="O5088" t="s">
        <v>765</v>
      </c>
      <c r="P5088">
        <v>14889</v>
      </c>
      <c r="Q5088">
        <v>3150462</v>
      </c>
      <c r="R5088" t="s">
        <v>317</v>
      </c>
      <c r="S5088">
        <v>25</v>
      </c>
      <c r="T5088" t="s">
        <v>4256</v>
      </c>
      <c r="U5088" s="4">
        <f>Tabla1[[#This Row],[OS-Valor Unitario]]-Tabla1[[#This Row],[costo_antes_iva]]</f>
        <v>0</v>
      </c>
      <c r="V5088" s="4">
        <f>Tabla1[[#This Row],[OS-Valor Unitario]]*Tabla1[[#This Row],[CANTIDAD ENTREGA SATELITE]]</f>
        <v>312500</v>
      </c>
      <c r="W5088" s="4">
        <f>Tabla1[[#This Row],[costo_antes_iva]]*Tabla1[[#This Row],[CANTIDAD ENTREGA SATELITE]]</f>
        <v>312500</v>
      </c>
      <c r="X5088" s="4">
        <f>Tabla1[[#This Row],[Valor total OS]]-Tabla1[[#This Row],[valor total op]]</f>
        <v>0</v>
      </c>
    </row>
    <row r="5089" spans="1:24" x14ac:dyDescent="0.3">
      <c r="A5089">
        <v>5463</v>
      </c>
      <c r="B5089" t="s">
        <v>8456</v>
      </c>
      <c r="C5089" t="s">
        <v>827</v>
      </c>
      <c r="D5089" t="s">
        <v>126</v>
      </c>
      <c r="E5089" t="s">
        <v>8457</v>
      </c>
      <c r="F5089" s="2">
        <v>45469</v>
      </c>
      <c r="G5089">
        <v>13000</v>
      </c>
      <c r="H5089" t="s">
        <v>24</v>
      </c>
      <c r="I5089" t="s">
        <v>8458</v>
      </c>
      <c r="J5089">
        <v>1</v>
      </c>
      <c r="K5089" t="s">
        <v>264</v>
      </c>
      <c r="L5089">
        <v>13000</v>
      </c>
      <c r="M5089">
        <v>252</v>
      </c>
      <c r="N5089" t="s">
        <v>8459</v>
      </c>
      <c r="O5089" t="s">
        <v>28</v>
      </c>
      <c r="P5089">
        <v>14674</v>
      </c>
      <c r="Q5089">
        <v>152338445</v>
      </c>
      <c r="R5089" t="s">
        <v>102</v>
      </c>
      <c r="S5089">
        <v>252</v>
      </c>
      <c r="T5089" t="s">
        <v>264</v>
      </c>
      <c r="U5089" s="4">
        <f>Tabla1[[#This Row],[OS-Valor Unitario]]-Tabla1[[#This Row],[costo_antes_iva]]</f>
        <v>0</v>
      </c>
      <c r="V5089" s="4">
        <f>Tabla1[[#This Row],[OS-Valor Unitario]]*Tabla1[[#This Row],[CANTIDAD ENTREGA SATELITE]]</f>
        <v>3276000</v>
      </c>
      <c r="W5089" s="4">
        <f>Tabla1[[#This Row],[costo_antes_iva]]*Tabla1[[#This Row],[CANTIDAD ENTREGA SATELITE]]</f>
        <v>3276000</v>
      </c>
      <c r="X5089" s="4">
        <f>Tabla1[[#This Row],[Valor total OS]]-Tabla1[[#This Row],[valor total op]]</f>
        <v>0</v>
      </c>
    </row>
    <row r="5090" spans="1:24" x14ac:dyDescent="0.3">
      <c r="A5090">
        <v>5463</v>
      </c>
      <c r="B5090" t="s">
        <v>8456</v>
      </c>
      <c r="C5090" t="s">
        <v>827</v>
      </c>
      <c r="D5090" t="s">
        <v>126</v>
      </c>
      <c r="E5090" t="s">
        <v>8457</v>
      </c>
      <c r="F5090" s="2">
        <v>45469</v>
      </c>
      <c r="G5090">
        <v>13000</v>
      </c>
      <c r="H5090" t="s">
        <v>24</v>
      </c>
      <c r="I5090" t="s">
        <v>8458</v>
      </c>
      <c r="J5090">
        <v>1</v>
      </c>
      <c r="K5090" t="s">
        <v>5701</v>
      </c>
      <c r="L5090">
        <v>13000</v>
      </c>
      <c r="M5090">
        <v>236</v>
      </c>
      <c r="N5090" t="s">
        <v>8459</v>
      </c>
      <c r="O5090" t="s">
        <v>28</v>
      </c>
      <c r="P5090">
        <v>14676</v>
      </c>
      <c r="Q5090">
        <v>152338445</v>
      </c>
      <c r="R5090" t="s">
        <v>102</v>
      </c>
      <c r="S5090">
        <v>235</v>
      </c>
      <c r="T5090" t="s">
        <v>5701</v>
      </c>
      <c r="U5090" s="4">
        <f>Tabla1[[#This Row],[OS-Valor Unitario]]-Tabla1[[#This Row],[costo_antes_iva]]</f>
        <v>0</v>
      </c>
      <c r="V5090" s="4">
        <f>Tabla1[[#This Row],[OS-Valor Unitario]]*Tabla1[[#This Row],[CANTIDAD ENTREGA SATELITE]]</f>
        <v>3055000</v>
      </c>
      <c r="W5090" s="4">
        <f>Tabla1[[#This Row],[costo_antes_iva]]*Tabla1[[#This Row],[CANTIDAD ENTREGA SATELITE]]</f>
        <v>3055000</v>
      </c>
      <c r="X5090" s="4">
        <f>Tabla1[[#This Row],[Valor total OS]]-Tabla1[[#This Row],[valor total op]]</f>
        <v>0</v>
      </c>
    </row>
    <row r="5091" spans="1:24" x14ac:dyDescent="0.3">
      <c r="A5091">
        <v>5463</v>
      </c>
      <c r="B5091" t="s">
        <v>8456</v>
      </c>
      <c r="C5091" t="s">
        <v>827</v>
      </c>
      <c r="D5091" t="s">
        <v>126</v>
      </c>
      <c r="E5091" t="s">
        <v>8457</v>
      </c>
      <c r="F5091" s="2">
        <v>45469</v>
      </c>
      <c r="G5091">
        <v>13000</v>
      </c>
      <c r="H5091" t="s">
        <v>24</v>
      </c>
      <c r="I5091" t="s">
        <v>8458</v>
      </c>
      <c r="J5091">
        <v>1</v>
      </c>
      <c r="K5091" t="s">
        <v>3193</v>
      </c>
      <c r="L5091">
        <v>13000</v>
      </c>
      <c r="M5091">
        <v>89</v>
      </c>
      <c r="N5091" t="s">
        <v>8459</v>
      </c>
      <c r="O5091" t="s">
        <v>28</v>
      </c>
      <c r="P5091">
        <v>14672</v>
      </c>
      <c r="Q5091">
        <v>152338445</v>
      </c>
      <c r="R5091" t="s">
        <v>102</v>
      </c>
      <c r="S5091">
        <v>89</v>
      </c>
      <c r="T5091" t="s">
        <v>3194</v>
      </c>
      <c r="U5091" s="4">
        <f>Tabla1[[#This Row],[OS-Valor Unitario]]-Tabla1[[#This Row],[costo_antes_iva]]</f>
        <v>0</v>
      </c>
      <c r="V5091" s="4">
        <f>Tabla1[[#This Row],[OS-Valor Unitario]]*Tabla1[[#This Row],[CANTIDAD ENTREGA SATELITE]]</f>
        <v>1157000</v>
      </c>
      <c r="W5091" s="4">
        <f>Tabla1[[#This Row],[costo_antes_iva]]*Tabla1[[#This Row],[CANTIDAD ENTREGA SATELITE]]</f>
        <v>1157000</v>
      </c>
      <c r="X5091" s="4">
        <f>Tabla1[[#This Row],[Valor total OS]]-Tabla1[[#This Row],[valor total op]]</f>
        <v>0</v>
      </c>
    </row>
    <row r="5092" spans="1:24" x14ac:dyDescent="0.3">
      <c r="A5092">
        <v>5463</v>
      </c>
      <c r="B5092" t="s">
        <v>8456</v>
      </c>
      <c r="C5092" t="s">
        <v>827</v>
      </c>
      <c r="D5092" t="s">
        <v>126</v>
      </c>
      <c r="E5092" t="s">
        <v>8457</v>
      </c>
      <c r="F5092" s="2">
        <v>45469</v>
      </c>
      <c r="G5092">
        <v>1100</v>
      </c>
      <c r="H5092" t="s">
        <v>88</v>
      </c>
      <c r="I5092" t="s">
        <v>8458</v>
      </c>
      <c r="J5092">
        <v>1</v>
      </c>
      <c r="K5092" t="s">
        <v>252</v>
      </c>
      <c r="L5092">
        <v>1100</v>
      </c>
      <c r="M5092">
        <v>577</v>
      </c>
      <c r="N5092" t="s">
        <v>8459</v>
      </c>
      <c r="O5092" t="s">
        <v>28</v>
      </c>
      <c r="P5092">
        <v>14460</v>
      </c>
      <c r="Q5092">
        <v>152338445</v>
      </c>
      <c r="R5092" t="s">
        <v>102</v>
      </c>
      <c r="S5092">
        <v>577</v>
      </c>
      <c r="T5092" t="s">
        <v>253</v>
      </c>
      <c r="U5092" s="4">
        <f>Tabla1[[#This Row],[OS-Valor Unitario]]-Tabla1[[#This Row],[costo_antes_iva]]</f>
        <v>0</v>
      </c>
      <c r="V5092" s="4">
        <f>Tabla1[[#This Row],[OS-Valor Unitario]]*Tabla1[[#This Row],[CANTIDAD ENTREGA SATELITE]]</f>
        <v>634700</v>
      </c>
      <c r="W5092" s="4">
        <f>Tabla1[[#This Row],[costo_antes_iva]]*Tabla1[[#This Row],[CANTIDAD ENTREGA SATELITE]]</f>
        <v>634700</v>
      </c>
      <c r="X5092" s="4">
        <f>Tabla1[[#This Row],[Valor total OS]]-Tabla1[[#This Row],[valor total op]]</f>
        <v>0</v>
      </c>
    </row>
    <row r="5093" spans="1:24" x14ac:dyDescent="0.3">
      <c r="A5093">
        <v>5463</v>
      </c>
      <c r="B5093" t="s">
        <v>8456</v>
      </c>
      <c r="C5093" t="s">
        <v>827</v>
      </c>
      <c r="D5093" t="s">
        <v>126</v>
      </c>
      <c r="E5093" t="s">
        <v>8457</v>
      </c>
      <c r="F5093" s="2">
        <v>45469</v>
      </c>
      <c r="G5093">
        <v>1100</v>
      </c>
      <c r="H5093" t="s">
        <v>35</v>
      </c>
      <c r="I5093" t="s">
        <v>8458</v>
      </c>
      <c r="J5093">
        <v>1</v>
      </c>
      <c r="K5093" t="s">
        <v>37</v>
      </c>
      <c r="L5093">
        <v>1100</v>
      </c>
      <c r="M5093">
        <v>577</v>
      </c>
      <c r="N5093" t="s">
        <v>8459</v>
      </c>
      <c r="O5093" t="s">
        <v>28</v>
      </c>
      <c r="P5093">
        <v>14459</v>
      </c>
      <c r="Q5093">
        <v>152338445</v>
      </c>
      <c r="R5093" t="s">
        <v>102</v>
      </c>
      <c r="S5093">
        <v>577</v>
      </c>
      <c r="T5093" t="s">
        <v>37</v>
      </c>
      <c r="U5093" s="4">
        <f>Tabla1[[#This Row],[OS-Valor Unitario]]-Tabla1[[#This Row],[costo_antes_iva]]</f>
        <v>0</v>
      </c>
      <c r="V5093" s="4">
        <f>Tabla1[[#This Row],[OS-Valor Unitario]]*Tabla1[[#This Row],[CANTIDAD ENTREGA SATELITE]]</f>
        <v>634700</v>
      </c>
      <c r="W5093" s="4">
        <f>Tabla1[[#This Row],[costo_antes_iva]]*Tabla1[[#This Row],[CANTIDAD ENTREGA SATELITE]]</f>
        <v>634700</v>
      </c>
      <c r="X5093" s="4">
        <f>Tabla1[[#This Row],[Valor total OS]]-Tabla1[[#This Row],[valor total op]]</f>
        <v>0</v>
      </c>
    </row>
    <row r="5094" spans="1:24" x14ac:dyDescent="0.3">
      <c r="A5094">
        <v>5463</v>
      </c>
      <c r="B5094" t="s">
        <v>8463</v>
      </c>
      <c r="C5094" t="s">
        <v>374</v>
      </c>
      <c r="D5094" t="s">
        <v>126</v>
      </c>
      <c r="E5094" t="s">
        <v>8464</v>
      </c>
      <c r="F5094" s="2">
        <v>45469</v>
      </c>
      <c r="G5094">
        <v>1100</v>
      </c>
      <c r="H5094" t="s">
        <v>88</v>
      </c>
      <c r="I5094" t="s">
        <v>8465</v>
      </c>
      <c r="J5094">
        <v>3</v>
      </c>
      <c r="K5094" t="s">
        <v>252</v>
      </c>
      <c r="L5094">
        <v>1100</v>
      </c>
      <c r="M5094">
        <v>134</v>
      </c>
      <c r="N5094" t="s">
        <v>8459</v>
      </c>
      <c r="O5094" t="s">
        <v>28</v>
      </c>
      <c r="P5094">
        <v>14482</v>
      </c>
      <c r="Q5094">
        <v>152338445</v>
      </c>
      <c r="R5094" t="s">
        <v>29</v>
      </c>
      <c r="S5094">
        <v>134</v>
      </c>
      <c r="T5094" t="s">
        <v>253</v>
      </c>
      <c r="U5094" s="4">
        <f>Tabla1[[#This Row],[OS-Valor Unitario]]-Tabla1[[#This Row],[costo_antes_iva]]</f>
        <v>0</v>
      </c>
      <c r="V5094" s="4">
        <f>Tabla1[[#This Row],[OS-Valor Unitario]]*Tabla1[[#This Row],[CANTIDAD ENTREGA SATELITE]]</f>
        <v>147400</v>
      </c>
      <c r="W5094" s="4">
        <f>Tabla1[[#This Row],[costo_antes_iva]]*Tabla1[[#This Row],[CANTIDAD ENTREGA SATELITE]]</f>
        <v>147400</v>
      </c>
      <c r="X5094" s="4">
        <f>Tabla1[[#This Row],[Valor total OS]]-Tabla1[[#This Row],[valor total op]]</f>
        <v>0</v>
      </c>
    </row>
    <row r="5095" spans="1:24" x14ac:dyDescent="0.3">
      <c r="A5095">
        <v>5463</v>
      </c>
      <c r="B5095" t="s">
        <v>8463</v>
      </c>
      <c r="C5095" t="s">
        <v>374</v>
      </c>
      <c r="D5095" t="s">
        <v>126</v>
      </c>
      <c r="E5095" t="s">
        <v>8464</v>
      </c>
      <c r="F5095" s="2">
        <v>45469</v>
      </c>
      <c r="G5095">
        <v>1100</v>
      </c>
      <c r="H5095" t="s">
        <v>88</v>
      </c>
      <c r="I5095" t="s">
        <v>8465</v>
      </c>
      <c r="J5095">
        <v>3</v>
      </c>
      <c r="K5095" t="s">
        <v>252</v>
      </c>
      <c r="L5095">
        <v>1100</v>
      </c>
      <c r="M5095">
        <v>133</v>
      </c>
      <c r="N5095" t="s">
        <v>8459</v>
      </c>
      <c r="O5095" t="s">
        <v>28</v>
      </c>
      <c r="P5095">
        <v>14598</v>
      </c>
      <c r="Q5095">
        <v>152338445</v>
      </c>
      <c r="R5095" t="s">
        <v>29</v>
      </c>
      <c r="S5095">
        <v>133</v>
      </c>
      <c r="T5095" t="s">
        <v>253</v>
      </c>
      <c r="U5095" s="4">
        <f>Tabla1[[#This Row],[OS-Valor Unitario]]-Tabla1[[#This Row],[costo_antes_iva]]</f>
        <v>0</v>
      </c>
      <c r="V5095" s="4">
        <f>Tabla1[[#This Row],[OS-Valor Unitario]]*Tabla1[[#This Row],[CANTIDAD ENTREGA SATELITE]]</f>
        <v>146300</v>
      </c>
      <c r="W5095" s="4">
        <f>Tabla1[[#This Row],[costo_antes_iva]]*Tabla1[[#This Row],[CANTIDAD ENTREGA SATELITE]]</f>
        <v>146300</v>
      </c>
      <c r="X5095" s="4">
        <f>Tabla1[[#This Row],[Valor total OS]]-Tabla1[[#This Row],[valor total op]]</f>
        <v>0</v>
      </c>
    </row>
    <row r="5096" spans="1:24" x14ac:dyDescent="0.3">
      <c r="A5096">
        <v>5463</v>
      </c>
      <c r="B5096" t="s">
        <v>8463</v>
      </c>
      <c r="C5096" t="s">
        <v>374</v>
      </c>
      <c r="D5096" t="s">
        <v>126</v>
      </c>
      <c r="E5096" t="s">
        <v>8464</v>
      </c>
      <c r="F5096" s="2">
        <v>45469</v>
      </c>
      <c r="G5096">
        <v>1100</v>
      </c>
      <c r="H5096" t="s">
        <v>88</v>
      </c>
      <c r="I5096" t="s">
        <v>8465</v>
      </c>
      <c r="J5096">
        <v>3</v>
      </c>
      <c r="K5096" t="s">
        <v>3357</v>
      </c>
      <c r="L5096">
        <v>1100</v>
      </c>
      <c r="M5096">
        <v>808</v>
      </c>
      <c r="N5096" t="s">
        <v>8459</v>
      </c>
      <c r="O5096" t="s">
        <v>28</v>
      </c>
      <c r="P5096">
        <v>14481</v>
      </c>
      <c r="Q5096">
        <v>152338445</v>
      </c>
      <c r="R5096" t="s">
        <v>29</v>
      </c>
      <c r="S5096">
        <v>808</v>
      </c>
      <c r="T5096" t="s">
        <v>3359</v>
      </c>
      <c r="U5096" s="4">
        <f>Tabla1[[#This Row],[OS-Valor Unitario]]-Tabla1[[#This Row],[costo_antes_iva]]</f>
        <v>0</v>
      </c>
      <c r="V5096" s="4">
        <f>Tabla1[[#This Row],[OS-Valor Unitario]]*Tabla1[[#This Row],[CANTIDAD ENTREGA SATELITE]]</f>
        <v>888800</v>
      </c>
      <c r="W5096" s="4">
        <f>Tabla1[[#This Row],[costo_antes_iva]]*Tabla1[[#This Row],[CANTIDAD ENTREGA SATELITE]]</f>
        <v>888800</v>
      </c>
      <c r="X5096" s="4">
        <f>Tabla1[[#This Row],[Valor total OS]]-Tabla1[[#This Row],[valor total op]]</f>
        <v>0</v>
      </c>
    </row>
    <row r="5097" spans="1:24" x14ac:dyDescent="0.3">
      <c r="A5097">
        <v>5463</v>
      </c>
      <c r="B5097" t="s">
        <v>8463</v>
      </c>
      <c r="C5097" t="s">
        <v>374</v>
      </c>
      <c r="D5097" t="s">
        <v>126</v>
      </c>
      <c r="E5097" t="s">
        <v>8464</v>
      </c>
      <c r="F5097" s="2">
        <v>45469</v>
      </c>
      <c r="G5097">
        <v>7500</v>
      </c>
      <c r="H5097" t="s">
        <v>24</v>
      </c>
      <c r="I5097" t="s">
        <v>8465</v>
      </c>
      <c r="J5097">
        <v>3</v>
      </c>
      <c r="K5097" t="s">
        <v>269</v>
      </c>
      <c r="L5097">
        <v>7500</v>
      </c>
      <c r="M5097">
        <v>134</v>
      </c>
      <c r="N5097" t="s">
        <v>8459</v>
      </c>
      <c r="O5097" t="s">
        <v>28</v>
      </c>
      <c r="P5097">
        <v>14537</v>
      </c>
      <c r="Q5097">
        <v>152338445</v>
      </c>
      <c r="R5097" t="s">
        <v>29</v>
      </c>
      <c r="S5097">
        <v>134</v>
      </c>
      <c r="T5097" t="s">
        <v>269</v>
      </c>
      <c r="U5097" s="4">
        <f>Tabla1[[#This Row],[OS-Valor Unitario]]-Tabla1[[#This Row],[costo_antes_iva]]</f>
        <v>0</v>
      </c>
      <c r="V5097" s="4">
        <f>Tabla1[[#This Row],[OS-Valor Unitario]]*Tabla1[[#This Row],[CANTIDAD ENTREGA SATELITE]]</f>
        <v>1005000</v>
      </c>
      <c r="W5097" s="4">
        <f>Tabla1[[#This Row],[costo_antes_iva]]*Tabla1[[#This Row],[CANTIDAD ENTREGA SATELITE]]</f>
        <v>1005000</v>
      </c>
      <c r="X5097" s="4">
        <f>Tabla1[[#This Row],[Valor total OS]]-Tabla1[[#This Row],[valor total op]]</f>
        <v>0</v>
      </c>
    </row>
    <row r="5098" spans="1:24" x14ac:dyDescent="0.3">
      <c r="A5098">
        <v>5463</v>
      </c>
      <c r="B5098" t="s">
        <v>8463</v>
      </c>
      <c r="C5098" t="s">
        <v>374</v>
      </c>
      <c r="D5098" t="s">
        <v>126</v>
      </c>
      <c r="E5098" t="s">
        <v>8464</v>
      </c>
      <c r="F5098" s="2">
        <v>45469</v>
      </c>
      <c r="G5098">
        <v>7500</v>
      </c>
      <c r="H5098" t="s">
        <v>24</v>
      </c>
      <c r="I5098" t="s">
        <v>8465</v>
      </c>
      <c r="J5098">
        <v>3</v>
      </c>
      <c r="K5098" t="s">
        <v>269</v>
      </c>
      <c r="L5098">
        <v>7500</v>
      </c>
      <c r="M5098">
        <v>133</v>
      </c>
      <c r="N5098" t="s">
        <v>8459</v>
      </c>
      <c r="O5098" t="s">
        <v>28</v>
      </c>
      <c r="P5098">
        <v>14606</v>
      </c>
      <c r="Q5098">
        <v>152338445</v>
      </c>
      <c r="R5098" t="s">
        <v>29</v>
      </c>
      <c r="S5098">
        <v>133</v>
      </c>
      <c r="T5098" t="s">
        <v>269</v>
      </c>
      <c r="U5098" s="4">
        <f>Tabla1[[#This Row],[OS-Valor Unitario]]-Tabla1[[#This Row],[costo_antes_iva]]</f>
        <v>0</v>
      </c>
      <c r="V5098" s="4">
        <f>Tabla1[[#This Row],[OS-Valor Unitario]]*Tabla1[[#This Row],[CANTIDAD ENTREGA SATELITE]]</f>
        <v>997500</v>
      </c>
      <c r="W5098" s="4">
        <f>Tabla1[[#This Row],[costo_antes_iva]]*Tabla1[[#This Row],[CANTIDAD ENTREGA SATELITE]]</f>
        <v>997500</v>
      </c>
      <c r="X5098" s="4">
        <f>Tabla1[[#This Row],[Valor total OS]]-Tabla1[[#This Row],[valor total op]]</f>
        <v>0</v>
      </c>
    </row>
    <row r="5099" spans="1:24" x14ac:dyDescent="0.3">
      <c r="A5099">
        <v>5463</v>
      </c>
      <c r="B5099" t="s">
        <v>8463</v>
      </c>
      <c r="C5099" t="s">
        <v>374</v>
      </c>
      <c r="D5099" t="s">
        <v>126</v>
      </c>
      <c r="E5099" t="s">
        <v>8464</v>
      </c>
      <c r="F5099" s="2">
        <v>45469</v>
      </c>
      <c r="G5099">
        <v>7500</v>
      </c>
      <c r="H5099" t="s">
        <v>24</v>
      </c>
      <c r="I5099" t="s">
        <v>8465</v>
      </c>
      <c r="J5099">
        <v>3</v>
      </c>
      <c r="K5099" t="s">
        <v>444</v>
      </c>
      <c r="L5099">
        <v>8000</v>
      </c>
      <c r="M5099">
        <v>808</v>
      </c>
      <c r="N5099" t="s">
        <v>8459</v>
      </c>
      <c r="O5099" t="s">
        <v>28</v>
      </c>
      <c r="P5099">
        <v>14536</v>
      </c>
      <c r="Q5099">
        <v>152338445</v>
      </c>
      <c r="R5099" t="s">
        <v>29</v>
      </c>
      <c r="S5099">
        <v>808</v>
      </c>
      <c r="T5099" t="s">
        <v>445</v>
      </c>
      <c r="U5099" s="4">
        <f>Tabla1[[#This Row],[OS-Valor Unitario]]-Tabla1[[#This Row],[costo_antes_iva]]</f>
        <v>500</v>
      </c>
      <c r="V5099" s="4">
        <f>Tabla1[[#This Row],[OS-Valor Unitario]]*Tabla1[[#This Row],[CANTIDAD ENTREGA SATELITE]]</f>
        <v>6464000</v>
      </c>
      <c r="W5099" s="4">
        <f>Tabla1[[#This Row],[costo_antes_iva]]*Tabla1[[#This Row],[CANTIDAD ENTREGA SATELITE]]</f>
        <v>6060000</v>
      </c>
      <c r="X5099" s="4">
        <f>Tabla1[[#This Row],[Valor total OS]]-Tabla1[[#This Row],[valor total op]]</f>
        <v>404000</v>
      </c>
    </row>
    <row r="5100" spans="1:24" x14ac:dyDescent="0.3">
      <c r="A5100">
        <v>5463</v>
      </c>
      <c r="B5100" t="s">
        <v>8469</v>
      </c>
      <c r="C5100" t="s">
        <v>552</v>
      </c>
      <c r="D5100" t="s">
        <v>126</v>
      </c>
      <c r="E5100" t="s">
        <v>8461</v>
      </c>
      <c r="F5100" s="2">
        <v>45469</v>
      </c>
      <c r="G5100">
        <v>2600</v>
      </c>
      <c r="H5100" t="s">
        <v>24</v>
      </c>
      <c r="I5100" t="s">
        <v>8470</v>
      </c>
      <c r="J5100">
        <v>5</v>
      </c>
      <c r="K5100" t="s">
        <v>466</v>
      </c>
      <c r="L5100">
        <v>4500</v>
      </c>
      <c r="M5100">
        <v>300</v>
      </c>
      <c r="N5100" t="s">
        <v>8459</v>
      </c>
      <c r="O5100" t="s">
        <v>28</v>
      </c>
      <c r="P5100">
        <v>14590</v>
      </c>
      <c r="Q5100">
        <v>152338445</v>
      </c>
      <c r="R5100" t="s">
        <v>523</v>
      </c>
      <c r="S5100">
        <v>297</v>
      </c>
      <c r="T5100" t="s">
        <v>468</v>
      </c>
      <c r="U5100" s="4">
        <f>Tabla1[[#This Row],[OS-Valor Unitario]]-Tabla1[[#This Row],[costo_antes_iva]]</f>
        <v>1900</v>
      </c>
      <c r="V5100" s="4">
        <f>Tabla1[[#This Row],[OS-Valor Unitario]]*Tabla1[[#This Row],[CANTIDAD ENTREGA SATELITE]]</f>
        <v>1336500</v>
      </c>
      <c r="W5100" s="4">
        <f>Tabla1[[#This Row],[costo_antes_iva]]*Tabla1[[#This Row],[CANTIDAD ENTREGA SATELITE]]</f>
        <v>772200</v>
      </c>
      <c r="X5100" s="4">
        <f>Tabla1[[#This Row],[Valor total OS]]-Tabla1[[#This Row],[valor total op]]</f>
        <v>564300</v>
      </c>
    </row>
    <row r="5101" spans="1:24" x14ac:dyDescent="0.3">
      <c r="A5101">
        <v>5463</v>
      </c>
      <c r="B5101" t="s">
        <v>8469</v>
      </c>
      <c r="C5101" t="s">
        <v>552</v>
      </c>
      <c r="D5101" t="s">
        <v>126</v>
      </c>
      <c r="E5101" t="s">
        <v>8461</v>
      </c>
      <c r="F5101" s="2">
        <v>45469</v>
      </c>
      <c r="G5101">
        <v>1000</v>
      </c>
      <c r="H5101" t="s">
        <v>35</v>
      </c>
      <c r="I5101" t="s">
        <v>8470</v>
      </c>
      <c r="J5101">
        <v>5</v>
      </c>
      <c r="K5101" t="s">
        <v>37</v>
      </c>
      <c r="L5101">
        <v>1100</v>
      </c>
      <c r="M5101">
        <v>300</v>
      </c>
      <c r="N5101" t="s">
        <v>8459</v>
      </c>
      <c r="O5101" t="s">
        <v>28</v>
      </c>
      <c r="P5101">
        <v>14452</v>
      </c>
      <c r="Q5101">
        <v>152338445</v>
      </c>
      <c r="R5101" t="s">
        <v>523</v>
      </c>
      <c r="S5101">
        <v>300</v>
      </c>
      <c r="T5101" t="s">
        <v>37</v>
      </c>
      <c r="U5101" s="4">
        <f>Tabla1[[#This Row],[OS-Valor Unitario]]-Tabla1[[#This Row],[costo_antes_iva]]</f>
        <v>100</v>
      </c>
      <c r="V5101" s="4">
        <f>Tabla1[[#This Row],[OS-Valor Unitario]]*Tabla1[[#This Row],[CANTIDAD ENTREGA SATELITE]]</f>
        <v>330000</v>
      </c>
      <c r="W5101" s="4">
        <f>Tabla1[[#This Row],[costo_antes_iva]]*Tabla1[[#This Row],[CANTIDAD ENTREGA SATELITE]]</f>
        <v>300000</v>
      </c>
      <c r="X5101" s="4">
        <f>Tabla1[[#This Row],[Valor total OS]]-Tabla1[[#This Row],[valor total op]]</f>
        <v>30000</v>
      </c>
    </row>
    <row r="5102" spans="1:24" x14ac:dyDescent="0.3">
      <c r="A5102">
        <v>5463</v>
      </c>
      <c r="B5102" t="s">
        <v>8469</v>
      </c>
      <c r="C5102" t="s">
        <v>552</v>
      </c>
      <c r="D5102" t="s">
        <v>126</v>
      </c>
      <c r="E5102" t="s">
        <v>8461</v>
      </c>
      <c r="F5102" s="2">
        <v>45469</v>
      </c>
      <c r="G5102">
        <v>1100</v>
      </c>
      <c r="H5102" t="s">
        <v>88</v>
      </c>
      <c r="I5102" t="s">
        <v>8470</v>
      </c>
      <c r="J5102">
        <v>5</v>
      </c>
      <c r="K5102" t="s">
        <v>129</v>
      </c>
      <c r="L5102">
        <v>1100</v>
      </c>
      <c r="M5102">
        <v>300</v>
      </c>
      <c r="N5102" t="s">
        <v>8459</v>
      </c>
      <c r="O5102" t="s">
        <v>28</v>
      </c>
      <c r="P5102">
        <v>14451</v>
      </c>
      <c r="Q5102">
        <v>152338445</v>
      </c>
      <c r="R5102" t="s">
        <v>523</v>
      </c>
      <c r="S5102">
        <v>300</v>
      </c>
      <c r="T5102" t="s">
        <v>132</v>
      </c>
      <c r="U5102" s="4">
        <f>Tabla1[[#This Row],[OS-Valor Unitario]]-Tabla1[[#This Row],[costo_antes_iva]]</f>
        <v>0</v>
      </c>
      <c r="V5102" s="4">
        <f>Tabla1[[#This Row],[OS-Valor Unitario]]*Tabla1[[#This Row],[CANTIDAD ENTREGA SATELITE]]</f>
        <v>330000</v>
      </c>
      <c r="W5102" s="4">
        <f>Tabla1[[#This Row],[costo_antes_iva]]*Tabla1[[#This Row],[CANTIDAD ENTREGA SATELITE]]</f>
        <v>330000</v>
      </c>
      <c r="X5102" s="4">
        <f>Tabla1[[#This Row],[Valor total OS]]-Tabla1[[#This Row],[valor total op]]</f>
        <v>0</v>
      </c>
    </row>
    <row r="5103" spans="1:24" x14ac:dyDescent="0.3">
      <c r="A5103">
        <v>5463</v>
      </c>
      <c r="B5103" t="s">
        <v>8474</v>
      </c>
      <c r="C5103" t="s">
        <v>852</v>
      </c>
      <c r="D5103" t="s">
        <v>126</v>
      </c>
      <c r="E5103" t="s">
        <v>8475</v>
      </c>
      <c r="F5103" s="2">
        <v>45469</v>
      </c>
      <c r="G5103">
        <v>900</v>
      </c>
      <c r="H5103" t="s">
        <v>35</v>
      </c>
      <c r="I5103" t="s">
        <v>8476</v>
      </c>
      <c r="J5103">
        <v>7</v>
      </c>
      <c r="K5103" t="s">
        <v>37</v>
      </c>
      <c r="L5103">
        <v>1800</v>
      </c>
      <c r="M5103">
        <v>700</v>
      </c>
      <c r="N5103" t="s">
        <v>8459</v>
      </c>
      <c r="O5103" t="s">
        <v>28</v>
      </c>
      <c r="P5103">
        <v>14508</v>
      </c>
      <c r="Q5103">
        <v>152338445</v>
      </c>
      <c r="R5103" t="s">
        <v>420</v>
      </c>
      <c r="S5103">
        <v>700</v>
      </c>
      <c r="T5103" t="s">
        <v>37</v>
      </c>
      <c r="U5103" s="4">
        <f>Tabla1[[#This Row],[OS-Valor Unitario]]-Tabla1[[#This Row],[costo_antes_iva]]</f>
        <v>900</v>
      </c>
      <c r="V5103" s="4">
        <f>Tabla1[[#This Row],[OS-Valor Unitario]]*Tabla1[[#This Row],[CANTIDAD ENTREGA SATELITE]]</f>
        <v>1260000</v>
      </c>
      <c r="W5103" s="4">
        <f>Tabla1[[#This Row],[costo_antes_iva]]*Tabla1[[#This Row],[CANTIDAD ENTREGA SATELITE]]</f>
        <v>630000</v>
      </c>
      <c r="X5103" s="4">
        <f>Tabla1[[#This Row],[Valor total OS]]-Tabla1[[#This Row],[valor total op]]</f>
        <v>630000</v>
      </c>
    </row>
    <row r="5104" spans="1:24" x14ac:dyDescent="0.3">
      <c r="A5104">
        <v>5463</v>
      </c>
      <c r="B5104" t="s">
        <v>8474</v>
      </c>
      <c r="C5104" t="s">
        <v>852</v>
      </c>
      <c r="D5104" t="s">
        <v>126</v>
      </c>
      <c r="E5104" t="s">
        <v>8475</v>
      </c>
      <c r="F5104" s="2">
        <v>45469</v>
      </c>
      <c r="G5104">
        <v>2600</v>
      </c>
      <c r="H5104" t="s">
        <v>24</v>
      </c>
      <c r="I5104" t="s">
        <v>8476</v>
      </c>
      <c r="J5104">
        <v>7</v>
      </c>
      <c r="K5104" t="s">
        <v>1871</v>
      </c>
      <c r="L5104">
        <v>2600</v>
      </c>
      <c r="M5104">
        <v>385</v>
      </c>
      <c r="N5104" t="s">
        <v>8459</v>
      </c>
      <c r="O5104" t="s">
        <v>28</v>
      </c>
      <c r="P5104">
        <v>14732</v>
      </c>
      <c r="Q5104">
        <v>152338445</v>
      </c>
      <c r="R5104" t="s">
        <v>420</v>
      </c>
      <c r="S5104">
        <v>385</v>
      </c>
      <c r="T5104" t="s">
        <v>1872</v>
      </c>
      <c r="U5104" s="4">
        <f>Tabla1[[#This Row],[OS-Valor Unitario]]-Tabla1[[#This Row],[costo_antes_iva]]</f>
        <v>0</v>
      </c>
      <c r="V5104" s="4">
        <f>Tabla1[[#This Row],[OS-Valor Unitario]]*Tabla1[[#This Row],[CANTIDAD ENTREGA SATELITE]]</f>
        <v>1001000</v>
      </c>
      <c r="W5104" s="4">
        <f>Tabla1[[#This Row],[costo_antes_iva]]*Tabla1[[#This Row],[CANTIDAD ENTREGA SATELITE]]</f>
        <v>1001000</v>
      </c>
      <c r="X5104" s="4">
        <f>Tabla1[[#This Row],[Valor total OS]]-Tabla1[[#This Row],[valor total op]]</f>
        <v>0</v>
      </c>
    </row>
    <row r="5105" spans="1:24" x14ac:dyDescent="0.3">
      <c r="A5105">
        <v>5463</v>
      </c>
      <c r="B5105" t="s">
        <v>8474</v>
      </c>
      <c r="C5105" t="s">
        <v>852</v>
      </c>
      <c r="D5105" t="s">
        <v>126</v>
      </c>
      <c r="E5105" t="s">
        <v>8475</v>
      </c>
      <c r="F5105" s="2">
        <v>45469</v>
      </c>
      <c r="G5105">
        <v>2600</v>
      </c>
      <c r="H5105" t="s">
        <v>24</v>
      </c>
      <c r="I5105" t="s">
        <v>8476</v>
      </c>
      <c r="J5105">
        <v>7</v>
      </c>
      <c r="K5105" t="s">
        <v>5187</v>
      </c>
      <c r="L5105">
        <v>2000</v>
      </c>
      <c r="M5105">
        <v>315</v>
      </c>
      <c r="N5105" t="s">
        <v>8459</v>
      </c>
      <c r="O5105" t="s">
        <v>28</v>
      </c>
      <c r="P5105">
        <v>14731</v>
      </c>
      <c r="Q5105">
        <v>152338445</v>
      </c>
      <c r="R5105" t="s">
        <v>420</v>
      </c>
      <c r="S5105">
        <v>315</v>
      </c>
      <c r="T5105" t="s">
        <v>5188</v>
      </c>
      <c r="U5105" s="4">
        <f>Tabla1[[#This Row],[OS-Valor Unitario]]-Tabla1[[#This Row],[costo_antes_iva]]</f>
        <v>-600</v>
      </c>
      <c r="V5105" s="4">
        <f>Tabla1[[#This Row],[OS-Valor Unitario]]*Tabla1[[#This Row],[CANTIDAD ENTREGA SATELITE]]</f>
        <v>630000</v>
      </c>
      <c r="W5105" s="4">
        <f>Tabla1[[#This Row],[costo_antes_iva]]*Tabla1[[#This Row],[CANTIDAD ENTREGA SATELITE]]</f>
        <v>819000</v>
      </c>
      <c r="X5105" s="4">
        <f>Tabla1[[#This Row],[Valor total OS]]-Tabla1[[#This Row],[valor total op]]</f>
        <v>-189000</v>
      </c>
    </row>
    <row r="5106" spans="1:24" x14ac:dyDescent="0.3">
      <c r="A5106">
        <v>5462</v>
      </c>
      <c r="B5106" t="s">
        <v>8480</v>
      </c>
      <c r="C5106" t="s">
        <v>852</v>
      </c>
      <c r="D5106" t="s">
        <v>126</v>
      </c>
      <c r="E5106" t="s">
        <v>8481</v>
      </c>
      <c r="F5106" s="2">
        <v>45469</v>
      </c>
      <c r="G5106">
        <v>1000</v>
      </c>
      <c r="H5106" t="s">
        <v>35</v>
      </c>
      <c r="I5106" t="s">
        <v>8482</v>
      </c>
      <c r="J5106">
        <v>1</v>
      </c>
      <c r="K5106" t="s">
        <v>37</v>
      </c>
      <c r="L5106">
        <v>1000</v>
      </c>
      <c r="M5106">
        <v>28</v>
      </c>
      <c r="N5106" t="s">
        <v>8483</v>
      </c>
      <c r="O5106" t="s">
        <v>28</v>
      </c>
      <c r="P5106">
        <v>14605</v>
      </c>
      <c r="Q5106">
        <v>6072672</v>
      </c>
      <c r="R5106" t="s">
        <v>420</v>
      </c>
      <c r="S5106">
        <v>28</v>
      </c>
      <c r="T5106" t="s">
        <v>37</v>
      </c>
      <c r="U5106" s="4">
        <f>Tabla1[[#This Row],[OS-Valor Unitario]]-Tabla1[[#This Row],[costo_antes_iva]]</f>
        <v>0</v>
      </c>
      <c r="V5106" s="4">
        <f>Tabla1[[#This Row],[OS-Valor Unitario]]*Tabla1[[#This Row],[CANTIDAD ENTREGA SATELITE]]</f>
        <v>28000</v>
      </c>
      <c r="W5106" s="4">
        <f>Tabla1[[#This Row],[costo_antes_iva]]*Tabla1[[#This Row],[CANTIDAD ENTREGA SATELITE]]</f>
        <v>28000</v>
      </c>
      <c r="X5106" s="4">
        <f>Tabla1[[#This Row],[Valor total OS]]-Tabla1[[#This Row],[valor total op]]</f>
        <v>0</v>
      </c>
    </row>
    <row r="5107" spans="1:24" x14ac:dyDescent="0.3">
      <c r="A5107">
        <v>5462</v>
      </c>
      <c r="B5107" t="s">
        <v>8484</v>
      </c>
      <c r="C5107" t="s">
        <v>374</v>
      </c>
      <c r="D5107" t="s">
        <v>126</v>
      </c>
      <c r="E5107" t="s">
        <v>8485</v>
      </c>
      <c r="F5107" s="2">
        <v>45469</v>
      </c>
      <c r="G5107">
        <v>1100</v>
      </c>
      <c r="H5107" t="s">
        <v>88</v>
      </c>
      <c r="I5107" t="s">
        <v>8486</v>
      </c>
      <c r="J5107">
        <v>2</v>
      </c>
      <c r="K5107" t="s">
        <v>129</v>
      </c>
      <c r="L5107">
        <v>1100</v>
      </c>
      <c r="M5107">
        <v>24</v>
      </c>
      <c r="N5107" t="s">
        <v>8483</v>
      </c>
      <c r="O5107" t="s">
        <v>28</v>
      </c>
      <c r="P5107">
        <v>14765</v>
      </c>
      <c r="Q5107">
        <v>6072672</v>
      </c>
      <c r="R5107" t="s">
        <v>29</v>
      </c>
      <c r="S5107">
        <v>24</v>
      </c>
      <c r="T5107" t="s">
        <v>132</v>
      </c>
      <c r="U5107" s="4">
        <f>Tabla1[[#This Row],[OS-Valor Unitario]]-Tabla1[[#This Row],[costo_antes_iva]]</f>
        <v>0</v>
      </c>
      <c r="V5107" s="4">
        <f>Tabla1[[#This Row],[OS-Valor Unitario]]*Tabla1[[#This Row],[CANTIDAD ENTREGA SATELITE]]</f>
        <v>26400</v>
      </c>
      <c r="W5107" s="4">
        <f>Tabla1[[#This Row],[costo_antes_iva]]*Tabla1[[#This Row],[CANTIDAD ENTREGA SATELITE]]</f>
        <v>26400</v>
      </c>
      <c r="X5107" s="4">
        <f>Tabla1[[#This Row],[Valor total OS]]-Tabla1[[#This Row],[valor total op]]</f>
        <v>0</v>
      </c>
    </row>
    <row r="5108" spans="1:24" x14ac:dyDescent="0.3">
      <c r="A5108">
        <v>5462</v>
      </c>
      <c r="B5108" t="s">
        <v>8484</v>
      </c>
      <c r="C5108" t="s">
        <v>374</v>
      </c>
      <c r="D5108" t="s">
        <v>126</v>
      </c>
      <c r="E5108" t="s">
        <v>8485</v>
      </c>
      <c r="F5108" s="2">
        <v>45469</v>
      </c>
      <c r="G5108">
        <v>7500</v>
      </c>
      <c r="H5108" t="s">
        <v>24</v>
      </c>
      <c r="I5108" t="s">
        <v>8486</v>
      </c>
      <c r="J5108">
        <v>2</v>
      </c>
      <c r="K5108" t="s">
        <v>2558</v>
      </c>
      <c r="L5108">
        <v>1000</v>
      </c>
      <c r="M5108">
        <v>7</v>
      </c>
      <c r="N5108" t="s">
        <v>8483</v>
      </c>
      <c r="O5108" t="s">
        <v>28</v>
      </c>
      <c r="P5108">
        <v>14762</v>
      </c>
      <c r="Q5108">
        <v>6072672</v>
      </c>
      <c r="R5108" t="s">
        <v>29</v>
      </c>
      <c r="S5108">
        <v>7</v>
      </c>
      <c r="T5108" t="s">
        <v>2559</v>
      </c>
      <c r="U5108" s="4">
        <f>Tabla1[[#This Row],[OS-Valor Unitario]]-Tabla1[[#This Row],[costo_antes_iva]]</f>
        <v>-6500</v>
      </c>
      <c r="V5108" s="4">
        <f>Tabla1[[#This Row],[OS-Valor Unitario]]*Tabla1[[#This Row],[CANTIDAD ENTREGA SATELITE]]</f>
        <v>7000</v>
      </c>
      <c r="W5108" s="4">
        <f>Tabla1[[#This Row],[costo_antes_iva]]*Tabla1[[#This Row],[CANTIDAD ENTREGA SATELITE]]</f>
        <v>52500</v>
      </c>
      <c r="X5108" s="4">
        <f>Tabla1[[#This Row],[Valor total OS]]-Tabla1[[#This Row],[valor total op]]</f>
        <v>-45500</v>
      </c>
    </row>
    <row r="5109" spans="1:24" x14ac:dyDescent="0.3">
      <c r="A5109">
        <v>5462</v>
      </c>
      <c r="B5109" t="s">
        <v>8484</v>
      </c>
      <c r="C5109" t="s">
        <v>374</v>
      </c>
      <c r="D5109" t="s">
        <v>126</v>
      </c>
      <c r="E5109" t="s">
        <v>8485</v>
      </c>
      <c r="F5109" s="2">
        <v>45469</v>
      </c>
      <c r="G5109">
        <v>7500</v>
      </c>
      <c r="H5109" t="s">
        <v>24</v>
      </c>
      <c r="I5109" t="s">
        <v>8486</v>
      </c>
      <c r="J5109">
        <v>2</v>
      </c>
      <c r="K5109" t="s">
        <v>381</v>
      </c>
      <c r="L5109">
        <v>8000</v>
      </c>
      <c r="M5109">
        <v>17</v>
      </c>
      <c r="N5109" t="s">
        <v>8483</v>
      </c>
      <c r="O5109" t="s">
        <v>28</v>
      </c>
      <c r="P5109">
        <v>14793</v>
      </c>
      <c r="Q5109">
        <v>6072672</v>
      </c>
      <c r="R5109" t="s">
        <v>29</v>
      </c>
      <c r="S5109">
        <v>17</v>
      </c>
      <c r="T5109" t="s">
        <v>382</v>
      </c>
      <c r="U5109" s="4">
        <f>Tabla1[[#This Row],[OS-Valor Unitario]]-Tabla1[[#This Row],[costo_antes_iva]]</f>
        <v>500</v>
      </c>
      <c r="V5109" s="4">
        <f>Tabla1[[#This Row],[OS-Valor Unitario]]*Tabla1[[#This Row],[CANTIDAD ENTREGA SATELITE]]</f>
        <v>136000</v>
      </c>
      <c r="W5109" s="4">
        <f>Tabla1[[#This Row],[costo_antes_iva]]*Tabla1[[#This Row],[CANTIDAD ENTREGA SATELITE]]</f>
        <v>127500</v>
      </c>
      <c r="X5109" s="4">
        <f>Tabla1[[#This Row],[Valor total OS]]-Tabla1[[#This Row],[valor total op]]</f>
        <v>8500</v>
      </c>
    </row>
    <row r="5110" spans="1:24" x14ac:dyDescent="0.3">
      <c r="A5110">
        <v>5462</v>
      </c>
      <c r="B5110" t="s">
        <v>8487</v>
      </c>
      <c r="C5110" t="s">
        <v>374</v>
      </c>
      <c r="D5110" t="s">
        <v>126</v>
      </c>
      <c r="E5110" t="s">
        <v>8488</v>
      </c>
      <c r="F5110" s="2">
        <v>45469</v>
      </c>
      <c r="G5110">
        <v>1100</v>
      </c>
      <c r="H5110" t="s">
        <v>88</v>
      </c>
      <c r="I5110" t="s">
        <v>8489</v>
      </c>
      <c r="J5110">
        <v>3</v>
      </c>
      <c r="K5110" t="s">
        <v>129</v>
      </c>
      <c r="L5110">
        <v>1100</v>
      </c>
      <c r="M5110">
        <v>8</v>
      </c>
      <c r="N5110" t="s">
        <v>8483</v>
      </c>
      <c r="O5110" t="s">
        <v>28</v>
      </c>
      <c r="P5110">
        <v>14766</v>
      </c>
      <c r="Q5110">
        <v>6072672</v>
      </c>
      <c r="R5110" t="s">
        <v>29</v>
      </c>
      <c r="S5110">
        <v>8</v>
      </c>
      <c r="T5110" t="s">
        <v>132</v>
      </c>
      <c r="U5110" s="4">
        <f>Tabla1[[#This Row],[OS-Valor Unitario]]-Tabla1[[#This Row],[costo_antes_iva]]</f>
        <v>0</v>
      </c>
      <c r="V5110" s="4">
        <f>Tabla1[[#This Row],[OS-Valor Unitario]]*Tabla1[[#This Row],[CANTIDAD ENTREGA SATELITE]]</f>
        <v>8800</v>
      </c>
      <c r="W5110" s="4">
        <f>Tabla1[[#This Row],[costo_antes_iva]]*Tabla1[[#This Row],[CANTIDAD ENTREGA SATELITE]]</f>
        <v>8800</v>
      </c>
      <c r="X5110" s="4">
        <f>Tabla1[[#This Row],[Valor total OS]]-Tabla1[[#This Row],[valor total op]]</f>
        <v>0</v>
      </c>
    </row>
    <row r="5111" spans="1:24" x14ac:dyDescent="0.3">
      <c r="A5111">
        <v>5462</v>
      </c>
      <c r="B5111" t="s">
        <v>8487</v>
      </c>
      <c r="C5111" t="s">
        <v>374</v>
      </c>
      <c r="D5111" t="s">
        <v>126</v>
      </c>
      <c r="E5111" t="s">
        <v>8488</v>
      </c>
      <c r="F5111" s="2">
        <v>45469</v>
      </c>
      <c r="G5111">
        <v>7500</v>
      </c>
      <c r="H5111" t="s">
        <v>24</v>
      </c>
      <c r="I5111" t="s">
        <v>8489</v>
      </c>
      <c r="J5111">
        <v>3</v>
      </c>
      <c r="K5111" t="s">
        <v>2558</v>
      </c>
      <c r="L5111">
        <v>1000</v>
      </c>
      <c r="M5111">
        <v>2</v>
      </c>
      <c r="N5111" t="s">
        <v>8483</v>
      </c>
      <c r="O5111" t="s">
        <v>28</v>
      </c>
      <c r="P5111">
        <v>14763</v>
      </c>
      <c r="Q5111">
        <v>6072672</v>
      </c>
      <c r="R5111" t="s">
        <v>29</v>
      </c>
      <c r="S5111">
        <v>2</v>
      </c>
      <c r="T5111" t="s">
        <v>2559</v>
      </c>
      <c r="U5111" s="4">
        <f>Tabla1[[#This Row],[OS-Valor Unitario]]-Tabla1[[#This Row],[costo_antes_iva]]</f>
        <v>-6500</v>
      </c>
      <c r="V5111" s="4">
        <f>Tabla1[[#This Row],[OS-Valor Unitario]]*Tabla1[[#This Row],[CANTIDAD ENTREGA SATELITE]]</f>
        <v>2000</v>
      </c>
      <c r="W5111" s="4">
        <f>Tabla1[[#This Row],[costo_antes_iva]]*Tabla1[[#This Row],[CANTIDAD ENTREGA SATELITE]]</f>
        <v>15000</v>
      </c>
      <c r="X5111" s="4">
        <f>Tabla1[[#This Row],[Valor total OS]]-Tabla1[[#This Row],[valor total op]]</f>
        <v>-13000</v>
      </c>
    </row>
    <row r="5112" spans="1:24" x14ac:dyDescent="0.3">
      <c r="A5112">
        <v>5462</v>
      </c>
      <c r="B5112" t="s">
        <v>8487</v>
      </c>
      <c r="C5112" t="s">
        <v>374</v>
      </c>
      <c r="D5112" t="s">
        <v>126</v>
      </c>
      <c r="E5112" t="s">
        <v>8488</v>
      </c>
      <c r="F5112" s="2">
        <v>45469</v>
      </c>
      <c r="G5112">
        <v>7500</v>
      </c>
      <c r="H5112" t="s">
        <v>24</v>
      </c>
      <c r="I5112" t="s">
        <v>8489</v>
      </c>
      <c r="J5112">
        <v>3</v>
      </c>
      <c r="K5112" t="s">
        <v>381</v>
      </c>
      <c r="L5112">
        <v>8000</v>
      </c>
      <c r="M5112">
        <v>6</v>
      </c>
      <c r="N5112" t="s">
        <v>8483</v>
      </c>
      <c r="O5112" t="s">
        <v>28</v>
      </c>
      <c r="P5112">
        <v>14794</v>
      </c>
      <c r="Q5112">
        <v>6072672</v>
      </c>
      <c r="R5112" t="s">
        <v>29</v>
      </c>
      <c r="S5112">
        <v>6</v>
      </c>
      <c r="T5112" t="s">
        <v>382</v>
      </c>
      <c r="U5112" s="4">
        <f>Tabla1[[#This Row],[OS-Valor Unitario]]-Tabla1[[#This Row],[costo_antes_iva]]</f>
        <v>500</v>
      </c>
      <c r="V5112" s="4">
        <f>Tabla1[[#This Row],[OS-Valor Unitario]]*Tabla1[[#This Row],[CANTIDAD ENTREGA SATELITE]]</f>
        <v>48000</v>
      </c>
      <c r="W5112" s="4">
        <f>Tabla1[[#This Row],[costo_antes_iva]]*Tabla1[[#This Row],[CANTIDAD ENTREGA SATELITE]]</f>
        <v>45000</v>
      </c>
      <c r="X5112" s="4">
        <f>Tabla1[[#This Row],[Valor total OS]]-Tabla1[[#This Row],[valor total op]]</f>
        <v>3000</v>
      </c>
    </row>
    <row r="5113" spans="1:24" x14ac:dyDescent="0.3">
      <c r="A5113">
        <v>5462</v>
      </c>
      <c r="B5113" t="s">
        <v>8490</v>
      </c>
      <c r="C5113" t="s">
        <v>552</v>
      </c>
      <c r="D5113" t="s">
        <v>126</v>
      </c>
      <c r="E5113" t="s">
        <v>8491</v>
      </c>
      <c r="F5113" s="2">
        <v>45469</v>
      </c>
      <c r="G5113">
        <v>2200</v>
      </c>
      <c r="H5113" t="s">
        <v>35</v>
      </c>
      <c r="I5113" t="s">
        <v>8492</v>
      </c>
      <c r="J5113">
        <v>4</v>
      </c>
      <c r="K5113" t="s">
        <v>129</v>
      </c>
      <c r="L5113">
        <v>2200</v>
      </c>
      <c r="M5113">
        <v>6</v>
      </c>
      <c r="N5113" t="s">
        <v>8483</v>
      </c>
      <c r="O5113" t="s">
        <v>28</v>
      </c>
      <c r="P5113">
        <v>14465</v>
      </c>
      <c r="Q5113">
        <v>6072672</v>
      </c>
      <c r="R5113" t="s">
        <v>523</v>
      </c>
      <c r="S5113">
        <v>6</v>
      </c>
      <c r="T5113" t="s">
        <v>132</v>
      </c>
      <c r="U5113" s="4">
        <f>Tabla1[[#This Row],[OS-Valor Unitario]]-Tabla1[[#This Row],[costo_antes_iva]]</f>
        <v>0</v>
      </c>
      <c r="V5113" s="4">
        <f>Tabla1[[#This Row],[OS-Valor Unitario]]*Tabla1[[#This Row],[CANTIDAD ENTREGA SATELITE]]</f>
        <v>13200</v>
      </c>
      <c r="W5113" s="4">
        <f>Tabla1[[#This Row],[costo_antes_iva]]*Tabla1[[#This Row],[CANTIDAD ENTREGA SATELITE]]</f>
        <v>13200</v>
      </c>
      <c r="X5113" s="4">
        <f>Tabla1[[#This Row],[Valor total OS]]-Tabla1[[#This Row],[valor total op]]</f>
        <v>0</v>
      </c>
    </row>
    <row r="5114" spans="1:24" x14ac:dyDescent="0.3">
      <c r="A5114">
        <v>5462</v>
      </c>
      <c r="B5114" t="s">
        <v>8490</v>
      </c>
      <c r="C5114" t="s">
        <v>552</v>
      </c>
      <c r="D5114" t="s">
        <v>126</v>
      </c>
      <c r="E5114" t="s">
        <v>8491</v>
      </c>
      <c r="F5114" s="2">
        <v>45469</v>
      </c>
      <c r="G5114">
        <v>2200</v>
      </c>
      <c r="H5114" t="s">
        <v>35</v>
      </c>
      <c r="I5114" t="s">
        <v>8492</v>
      </c>
      <c r="J5114">
        <v>4</v>
      </c>
      <c r="K5114" t="s">
        <v>129</v>
      </c>
      <c r="L5114">
        <v>2200</v>
      </c>
      <c r="M5114">
        <v>6</v>
      </c>
      <c r="N5114" t="s">
        <v>8483</v>
      </c>
      <c r="O5114" t="s">
        <v>28</v>
      </c>
      <c r="P5114">
        <v>14465</v>
      </c>
      <c r="Q5114">
        <v>6072672</v>
      </c>
      <c r="R5114" t="s">
        <v>523</v>
      </c>
      <c r="S5114">
        <v>7</v>
      </c>
      <c r="T5114" t="s">
        <v>2697</v>
      </c>
      <c r="U5114" s="4">
        <f>Tabla1[[#This Row],[OS-Valor Unitario]]-Tabla1[[#This Row],[costo_antes_iva]]</f>
        <v>0</v>
      </c>
      <c r="V5114" s="4">
        <f>Tabla1[[#This Row],[OS-Valor Unitario]]*Tabla1[[#This Row],[CANTIDAD ENTREGA SATELITE]]</f>
        <v>15400</v>
      </c>
      <c r="W5114" s="4">
        <f>Tabla1[[#This Row],[costo_antes_iva]]*Tabla1[[#This Row],[CANTIDAD ENTREGA SATELITE]]</f>
        <v>15400</v>
      </c>
      <c r="X5114" s="4">
        <f>Tabla1[[#This Row],[Valor total OS]]-Tabla1[[#This Row],[valor total op]]</f>
        <v>0</v>
      </c>
    </row>
    <row r="5115" spans="1:24" x14ac:dyDescent="0.3">
      <c r="A5115">
        <v>5462</v>
      </c>
      <c r="B5115" t="s">
        <v>8490</v>
      </c>
      <c r="C5115" t="s">
        <v>552</v>
      </c>
      <c r="D5115" t="s">
        <v>126</v>
      </c>
      <c r="E5115" t="s">
        <v>8491</v>
      </c>
      <c r="F5115" s="2">
        <v>45469</v>
      </c>
      <c r="G5115">
        <v>2200</v>
      </c>
      <c r="H5115" t="s">
        <v>35</v>
      </c>
      <c r="I5115" t="s">
        <v>8492</v>
      </c>
      <c r="J5115">
        <v>4</v>
      </c>
      <c r="K5115" t="s">
        <v>37</v>
      </c>
      <c r="L5115">
        <v>2200</v>
      </c>
      <c r="M5115">
        <v>6</v>
      </c>
      <c r="N5115" t="s">
        <v>8483</v>
      </c>
      <c r="O5115" t="s">
        <v>28</v>
      </c>
      <c r="P5115">
        <v>14467</v>
      </c>
      <c r="Q5115">
        <v>6072672</v>
      </c>
      <c r="R5115" t="s">
        <v>523</v>
      </c>
      <c r="S5115">
        <v>6</v>
      </c>
      <c r="T5115" t="s">
        <v>37</v>
      </c>
      <c r="U5115" s="4">
        <f>Tabla1[[#This Row],[OS-Valor Unitario]]-Tabla1[[#This Row],[costo_antes_iva]]</f>
        <v>0</v>
      </c>
      <c r="V5115" s="4">
        <f>Tabla1[[#This Row],[OS-Valor Unitario]]*Tabla1[[#This Row],[CANTIDAD ENTREGA SATELITE]]</f>
        <v>13200</v>
      </c>
      <c r="W5115" s="4">
        <f>Tabla1[[#This Row],[costo_antes_iva]]*Tabla1[[#This Row],[CANTIDAD ENTREGA SATELITE]]</f>
        <v>13200</v>
      </c>
      <c r="X5115" s="4">
        <f>Tabla1[[#This Row],[Valor total OS]]-Tabla1[[#This Row],[valor total op]]</f>
        <v>0</v>
      </c>
    </row>
    <row r="5116" spans="1:24" x14ac:dyDescent="0.3">
      <c r="A5116">
        <v>5462</v>
      </c>
      <c r="B5116" t="s">
        <v>8490</v>
      </c>
      <c r="C5116" t="s">
        <v>552</v>
      </c>
      <c r="D5116" t="s">
        <v>126</v>
      </c>
      <c r="E5116" t="s">
        <v>8491</v>
      </c>
      <c r="F5116" s="2">
        <v>45469</v>
      </c>
      <c r="G5116">
        <v>1000</v>
      </c>
      <c r="H5116" t="s">
        <v>35</v>
      </c>
      <c r="I5116" t="s">
        <v>8492</v>
      </c>
      <c r="J5116">
        <v>4</v>
      </c>
      <c r="K5116" t="s">
        <v>129</v>
      </c>
      <c r="L5116">
        <v>2200</v>
      </c>
      <c r="M5116">
        <v>6</v>
      </c>
      <c r="N5116" t="s">
        <v>8483</v>
      </c>
      <c r="O5116" t="s">
        <v>28</v>
      </c>
      <c r="P5116">
        <v>14465</v>
      </c>
      <c r="Q5116">
        <v>6072672</v>
      </c>
      <c r="R5116" t="s">
        <v>523</v>
      </c>
      <c r="S5116">
        <v>6</v>
      </c>
      <c r="T5116" t="s">
        <v>132</v>
      </c>
      <c r="U5116" s="4">
        <f>Tabla1[[#This Row],[OS-Valor Unitario]]-Tabla1[[#This Row],[costo_antes_iva]]</f>
        <v>1200</v>
      </c>
      <c r="V5116" s="4">
        <f>Tabla1[[#This Row],[OS-Valor Unitario]]*Tabla1[[#This Row],[CANTIDAD ENTREGA SATELITE]]</f>
        <v>13200</v>
      </c>
      <c r="W5116" s="4">
        <f>Tabla1[[#This Row],[costo_antes_iva]]*Tabla1[[#This Row],[CANTIDAD ENTREGA SATELITE]]</f>
        <v>6000</v>
      </c>
      <c r="X5116" s="4">
        <f>Tabla1[[#This Row],[Valor total OS]]-Tabla1[[#This Row],[valor total op]]</f>
        <v>7200</v>
      </c>
    </row>
    <row r="5117" spans="1:24" x14ac:dyDescent="0.3">
      <c r="A5117">
        <v>5462</v>
      </c>
      <c r="B5117" t="s">
        <v>8490</v>
      </c>
      <c r="C5117" t="s">
        <v>552</v>
      </c>
      <c r="D5117" t="s">
        <v>126</v>
      </c>
      <c r="E5117" t="s">
        <v>8491</v>
      </c>
      <c r="F5117" s="2">
        <v>45469</v>
      </c>
      <c r="G5117">
        <v>1000</v>
      </c>
      <c r="H5117" t="s">
        <v>35</v>
      </c>
      <c r="I5117" t="s">
        <v>8492</v>
      </c>
      <c r="J5117">
        <v>4</v>
      </c>
      <c r="K5117" t="s">
        <v>129</v>
      </c>
      <c r="L5117">
        <v>2200</v>
      </c>
      <c r="M5117">
        <v>6</v>
      </c>
      <c r="N5117" t="s">
        <v>8483</v>
      </c>
      <c r="O5117" t="s">
        <v>28</v>
      </c>
      <c r="P5117">
        <v>14465</v>
      </c>
      <c r="Q5117">
        <v>6072672</v>
      </c>
      <c r="R5117" t="s">
        <v>523</v>
      </c>
      <c r="S5117">
        <v>7</v>
      </c>
      <c r="T5117" t="s">
        <v>2697</v>
      </c>
      <c r="U5117" s="4">
        <f>Tabla1[[#This Row],[OS-Valor Unitario]]-Tabla1[[#This Row],[costo_antes_iva]]</f>
        <v>1200</v>
      </c>
      <c r="V5117" s="4">
        <f>Tabla1[[#This Row],[OS-Valor Unitario]]*Tabla1[[#This Row],[CANTIDAD ENTREGA SATELITE]]</f>
        <v>15400</v>
      </c>
      <c r="W5117" s="4">
        <f>Tabla1[[#This Row],[costo_antes_iva]]*Tabla1[[#This Row],[CANTIDAD ENTREGA SATELITE]]</f>
        <v>7000</v>
      </c>
      <c r="X5117" s="4">
        <f>Tabla1[[#This Row],[Valor total OS]]-Tabla1[[#This Row],[valor total op]]</f>
        <v>8400</v>
      </c>
    </row>
    <row r="5118" spans="1:24" x14ac:dyDescent="0.3">
      <c r="A5118">
        <v>5462</v>
      </c>
      <c r="B5118" t="s">
        <v>8490</v>
      </c>
      <c r="C5118" t="s">
        <v>552</v>
      </c>
      <c r="D5118" t="s">
        <v>126</v>
      </c>
      <c r="E5118" t="s">
        <v>8491</v>
      </c>
      <c r="F5118" s="2">
        <v>45469</v>
      </c>
      <c r="G5118">
        <v>1000</v>
      </c>
      <c r="H5118" t="s">
        <v>35</v>
      </c>
      <c r="I5118" t="s">
        <v>8492</v>
      </c>
      <c r="J5118">
        <v>4</v>
      </c>
      <c r="K5118" t="s">
        <v>37</v>
      </c>
      <c r="L5118">
        <v>2200</v>
      </c>
      <c r="M5118">
        <v>6</v>
      </c>
      <c r="N5118" t="s">
        <v>8483</v>
      </c>
      <c r="O5118" t="s">
        <v>28</v>
      </c>
      <c r="P5118">
        <v>14467</v>
      </c>
      <c r="Q5118">
        <v>6072672</v>
      </c>
      <c r="R5118" t="s">
        <v>523</v>
      </c>
      <c r="S5118">
        <v>6</v>
      </c>
      <c r="T5118" t="s">
        <v>37</v>
      </c>
      <c r="U5118" s="4">
        <f>Tabla1[[#This Row],[OS-Valor Unitario]]-Tabla1[[#This Row],[costo_antes_iva]]</f>
        <v>1200</v>
      </c>
      <c r="V5118" s="4">
        <f>Tabla1[[#This Row],[OS-Valor Unitario]]*Tabla1[[#This Row],[CANTIDAD ENTREGA SATELITE]]</f>
        <v>13200</v>
      </c>
      <c r="W5118" s="4">
        <f>Tabla1[[#This Row],[costo_antes_iva]]*Tabla1[[#This Row],[CANTIDAD ENTREGA SATELITE]]</f>
        <v>6000</v>
      </c>
      <c r="X5118" s="4">
        <f>Tabla1[[#This Row],[Valor total OS]]-Tabla1[[#This Row],[valor total op]]</f>
        <v>7200</v>
      </c>
    </row>
    <row r="5119" spans="1:24" x14ac:dyDescent="0.3">
      <c r="A5119">
        <v>5462</v>
      </c>
      <c r="B5119" t="s">
        <v>8490</v>
      </c>
      <c r="C5119" t="s">
        <v>552</v>
      </c>
      <c r="D5119" t="s">
        <v>126</v>
      </c>
      <c r="E5119" t="s">
        <v>8491</v>
      </c>
      <c r="F5119" s="2">
        <v>45469</v>
      </c>
      <c r="G5119">
        <v>3500</v>
      </c>
      <c r="H5119" t="s">
        <v>24</v>
      </c>
      <c r="I5119" t="s">
        <v>8492</v>
      </c>
      <c r="J5119">
        <v>4</v>
      </c>
      <c r="K5119" t="s">
        <v>311</v>
      </c>
      <c r="L5119">
        <v>4000</v>
      </c>
      <c r="M5119">
        <v>6</v>
      </c>
      <c r="N5119" t="s">
        <v>8483</v>
      </c>
      <c r="O5119" t="s">
        <v>28</v>
      </c>
      <c r="P5119">
        <v>14707</v>
      </c>
      <c r="Q5119">
        <v>6072672</v>
      </c>
      <c r="R5119" t="s">
        <v>523</v>
      </c>
      <c r="S5119">
        <v>6</v>
      </c>
      <c r="T5119" t="s">
        <v>311</v>
      </c>
      <c r="U5119" s="4">
        <f>Tabla1[[#This Row],[OS-Valor Unitario]]-Tabla1[[#This Row],[costo_antes_iva]]</f>
        <v>500</v>
      </c>
      <c r="V5119" s="4">
        <f>Tabla1[[#This Row],[OS-Valor Unitario]]*Tabla1[[#This Row],[CANTIDAD ENTREGA SATELITE]]</f>
        <v>24000</v>
      </c>
      <c r="W5119" s="4">
        <f>Tabla1[[#This Row],[costo_antes_iva]]*Tabla1[[#This Row],[CANTIDAD ENTREGA SATELITE]]</f>
        <v>21000</v>
      </c>
      <c r="X5119" s="4">
        <f>Tabla1[[#This Row],[Valor total OS]]-Tabla1[[#This Row],[valor total op]]</f>
        <v>3000</v>
      </c>
    </row>
    <row r="5120" spans="1:24" x14ac:dyDescent="0.3">
      <c r="A5120">
        <v>5462</v>
      </c>
      <c r="B5120" t="s">
        <v>8493</v>
      </c>
      <c r="C5120" t="s">
        <v>339</v>
      </c>
      <c r="D5120" t="s">
        <v>126</v>
      </c>
      <c r="E5120" t="s">
        <v>8494</v>
      </c>
      <c r="F5120" s="2">
        <v>45469</v>
      </c>
      <c r="G5120">
        <v>6500</v>
      </c>
      <c r="H5120" t="s">
        <v>24</v>
      </c>
      <c r="I5120" t="s">
        <v>8495</v>
      </c>
      <c r="J5120">
        <v>5</v>
      </c>
      <c r="K5120" t="s">
        <v>328</v>
      </c>
      <c r="L5120">
        <v>6500</v>
      </c>
      <c r="M5120">
        <v>16</v>
      </c>
      <c r="N5120" t="s">
        <v>8483</v>
      </c>
      <c r="O5120" t="s">
        <v>28</v>
      </c>
      <c r="P5120">
        <v>14499</v>
      </c>
      <c r="Q5120">
        <v>6072672</v>
      </c>
      <c r="R5120" t="s">
        <v>215</v>
      </c>
      <c r="S5120">
        <v>16</v>
      </c>
      <c r="T5120" t="s">
        <v>330</v>
      </c>
      <c r="U5120" s="4">
        <f>Tabla1[[#This Row],[OS-Valor Unitario]]-Tabla1[[#This Row],[costo_antes_iva]]</f>
        <v>0</v>
      </c>
      <c r="V5120" s="4">
        <f>Tabla1[[#This Row],[OS-Valor Unitario]]*Tabla1[[#This Row],[CANTIDAD ENTREGA SATELITE]]</f>
        <v>104000</v>
      </c>
      <c r="W5120" s="4">
        <f>Tabla1[[#This Row],[costo_antes_iva]]*Tabla1[[#This Row],[CANTIDAD ENTREGA SATELITE]]</f>
        <v>104000</v>
      </c>
      <c r="X5120" s="4">
        <f>Tabla1[[#This Row],[Valor total OS]]-Tabla1[[#This Row],[valor total op]]</f>
        <v>0</v>
      </c>
    </row>
    <row r="5121" spans="1:24" x14ac:dyDescent="0.3">
      <c r="A5121">
        <v>5462</v>
      </c>
      <c r="B5121" t="s">
        <v>8493</v>
      </c>
      <c r="C5121" t="s">
        <v>339</v>
      </c>
      <c r="D5121" t="s">
        <v>126</v>
      </c>
      <c r="E5121" t="s">
        <v>8494</v>
      </c>
      <c r="F5121" s="2">
        <v>45469</v>
      </c>
      <c r="G5121">
        <v>1600</v>
      </c>
      <c r="H5121" t="s">
        <v>88</v>
      </c>
      <c r="I5121" t="s">
        <v>8495</v>
      </c>
      <c r="J5121">
        <v>5</v>
      </c>
      <c r="K5121" t="s">
        <v>129</v>
      </c>
      <c r="L5121">
        <v>1400</v>
      </c>
      <c r="M5121">
        <v>16</v>
      </c>
      <c r="N5121" t="s">
        <v>8483</v>
      </c>
      <c r="O5121" t="s">
        <v>28</v>
      </c>
      <c r="P5121">
        <v>14646</v>
      </c>
      <c r="Q5121">
        <v>6072672</v>
      </c>
      <c r="R5121" t="s">
        <v>215</v>
      </c>
      <c r="S5121">
        <v>16</v>
      </c>
      <c r="T5121" t="s">
        <v>132</v>
      </c>
      <c r="U5121" s="4">
        <f>Tabla1[[#This Row],[OS-Valor Unitario]]-Tabla1[[#This Row],[costo_antes_iva]]</f>
        <v>-200</v>
      </c>
      <c r="V5121" s="4">
        <f>Tabla1[[#This Row],[OS-Valor Unitario]]*Tabla1[[#This Row],[CANTIDAD ENTREGA SATELITE]]</f>
        <v>22400</v>
      </c>
      <c r="W5121" s="4">
        <f>Tabla1[[#This Row],[costo_antes_iva]]*Tabla1[[#This Row],[CANTIDAD ENTREGA SATELITE]]</f>
        <v>25600</v>
      </c>
      <c r="X5121" s="4">
        <f>Tabla1[[#This Row],[Valor total OS]]-Tabla1[[#This Row],[valor total op]]</f>
        <v>-3200</v>
      </c>
    </row>
    <row r="5122" spans="1:24" x14ac:dyDescent="0.3">
      <c r="A5122">
        <v>5462</v>
      </c>
      <c r="B5122" t="s">
        <v>8496</v>
      </c>
      <c r="C5122" t="s">
        <v>70</v>
      </c>
      <c r="D5122" t="s">
        <v>126</v>
      </c>
      <c r="E5122" t="s">
        <v>8497</v>
      </c>
      <c r="F5122" s="2">
        <v>45469</v>
      </c>
      <c r="G5122">
        <v>1600</v>
      </c>
      <c r="H5122" t="s">
        <v>88</v>
      </c>
      <c r="I5122" t="s">
        <v>8498</v>
      </c>
      <c r="J5122">
        <v>6</v>
      </c>
      <c r="K5122" t="s">
        <v>129</v>
      </c>
      <c r="L5122">
        <v>1300</v>
      </c>
      <c r="M5122">
        <v>2</v>
      </c>
      <c r="N5122" t="s">
        <v>8483</v>
      </c>
      <c r="O5122" t="s">
        <v>28</v>
      </c>
      <c r="P5122">
        <v>14678</v>
      </c>
      <c r="Q5122">
        <v>6072672</v>
      </c>
      <c r="R5122" t="s">
        <v>76</v>
      </c>
      <c r="S5122">
        <v>2</v>
      </c>
      <c r="T5122" t="s">
        <v>132</v>
      </c>
      <c r="U5122" s="4">
        <f>Tabla1[[#This Row],[OS-Valor Unitario]]-Tabla1[[#This Row],[costo_antes_iva]]</f>
        <v>-300</v>
      </c>
      <c r="V5122" s="4">
        <f>Tabla1[[#This Row],[OS-Valor Unitario]]*Tabla1[[#This Row],[CANTIDAD ENTREGA SATELITE]]</f>
        <v>2600</v>
      </c>
      <c r="W5122" s="4">
        <f>Tabla1[[#This Row],[costo_antes_iva]]*Tabla1[[#This Row],[CANTIDAD ENTREGA SATELITE]]</f>
        <v>3200</v>
      </c>
      <c r="X5122" s="4">
        <f>Tabla1[[#This Row],[Valor total OS]]-Tabla1[[#This Row],[valor total op]]</f>
        <v>-600</v>
      </c>
    </row>
    <row r="5123" spans="1:24" x14ac:dyDescent="0.3">
      <c r="A5123">
        <v>5462</v>
      </c>
      <c r="B5123" t="s">
        <v>8499</v>
      </c>
      <c r="C5123" t="s">
        <v>302</v>
      </c>
      <c r="D5123" t="s">
        <v>126</v>
      </c>
      <c r="E5123" t="s">
        <v>8500</v>
      </c>
      <c r="F5123" s="2">
        <v>45469</v>
      </c>
      <c r="G5123">
        <v>1600</v>
      </c>
      <c r="H5123" t="s">
        <v>88</v>
      </c>
      <c r="I5123" t="s">
        <v>8501</v>
      </c>
      <c r="J5123">
        <v>7</v>
      </c>
      <c r="K5123" t="s">
        <v>129</v>
      </c>
      <c r="L5123">
        <v>1300</v>
      </c>
      <c r="M5123">
        <v>2</v>
      </c>
      <c r="N5123" t="s">
        <v>8483</v>
      </c>
      <c r="O5123" t="s">
        <v>28</v>
      </c>
      <c r="P5123">
        <v>14679</v>
      </c>
      <c r="Q5123">
        <v>6072672</v>
      </c>
      <c r="R5123" t="s">
        <v>76</v>
      </c>
      <c r="S5123">
        <v>2</v>
      </c>
      <c r="T5123" t="s">
        <v>132</v>
      </c>
      <c r="U5123" s="4">
        <f>Tabla1[[#This Row],[OS-Valor Unitario]]-Tabla1[[#This Row],[costo_antes_iva]]</f>
        <v>-300</v>
      </c>
      <c r="V5123" s="4">
        <f>Tabla1[[#This Row],[OS-Valor Unitario]]*Tabla1[[#This Row],[CANTIDAD ENTREGA SATELITE]]</f>
        <v>2600</v>
      </c>
      <c r="W5123" s="4">
        <f>Tabla1[[#This Row],[costo_antes_iva]]*Tabla1[[#This Row],[CANTIDAD ENTREGA SATELITE]]</f>
        <v>3200</v>
      </c>
      <c r="X5123" s="4">
        <f>Tabla1[[#This Row],[Valor total OS]]-Tabla1[[#This Row],[valor total op]]</f>
        <v>-600</v>
      </c>
    </row>
    <row r="5124" spans="1:24" x14ac:dyDescent="0.3">
      <c r="A5124">
        <v>5462</v>
      </c>
      <c r="B5124" t="s">
        <v>8502</v>
      </c>
      <c r="C5124" t="s">
        <v>552</v>
      </c>
      <c r="D5124" t="s">
        <v>126</v>
      </c>
      <c r="E5124" t="s">
        <v>8503</v>
      </c>
      <c r="F5124" s="2">
        <v>45469</v>
      </c>
      <c r="G5124">
        <v>2200</v>
      </c>
      <c r="H5124" t="s">
        <v>35</v>
      </c>
      <c r="I5124" t="s">
        <v>8504</v>
      </c>
      <c r="J5124">
        <v>8</v>
      </c>
      <c r="K5124" t="s">
        <v>37</v>
      </c>
      <c r="L5124">
        <v>2200</v>
      </c>
      <c r="M5124">
        <v>22</v>
      </c>
      <c r="N5124" t="s">
        <v>8483</v>
      </c>
      <c r="O5124" t="s">
        <v>28</v>
      </c>
      <c r="P5124">
        <v>14468</v>
      </c>
      <c r="Q5124">
        <v>6072672</v>
      </c>
      <c r="R5124" t="s">
        <v>523</v>
      </c>
      <c r="S5124">
        <v>22</v>
      </c>
      <c r="T5124" t="s">
        <v>37</v>
      </c>
      <c r="U5124" s="4">
        <f>Tabla1[[#This Row],[OS-Valor Unitario]]-Tabla1[[#This Row],[costo_antes_iva]]</f>
        <v>0</v>
      </c>
      <c r="V5124" s="4">
        <f>Tabla1[[#This Row],[OS-Valor Unitario]]*Tabla1[[#This Row],[CANTIDAD ENTREGA SATELITE]]</f>
        <v>48400</v>
      </c>
      <c r="W5124" s="4">
        <f>Tabla1[[#This Row],[costo_antes_iva]]*Tabla1[[#This Row],[CANTIDAD ENTREGA SATELITE]]</f>
        <v>48400</v>
      </c>
      <c r="X5124" s="4">
        <f>Tabla1[[#This Row],[Valor total OS]]-Tabla1[[#This Row],[valor total op]]</f>
        <v>0</v>
      </c>
    </row>
    <row r="5125" spans="1:24" x14ac:dyDescent="0.3">
      <c r="A5125">
        <v>5462</v>
      </c>
      <c r="B5125" t="s">
        <v>8502</v>
      </c>
      <c r="C5125" t="s">
        <v>552</v>
      </c>
      <c r="D5125" t="s">
        <v>126</v>
      </c>
      <c r="E5125" t="s">
        <v>8503</v>
      </c>
      <c r="F5125" s="2">
        <v>45469</v>
      </c>
      <c r="G5125">
        <v>1000</v>
      </c>
      <c r="H5125" t="s">
        <v>88</v>
      </c>
      <c r="I5125" t="s">
        <v>8504</v>
      </c>
      <c r="J5125">
        <v>8</v>
      </c>
      <c r="K5125" t="s">
        <v>129</v>
      </c>
      <c r="L5125">
        <v>2200</v>
      </c>
      <c r="M5125">
        <v>22</v>
      </c>
      <c r="N5125" t="s">
        <v>8483</v>
      </c>
      <c r="O5125" t="s">
        <v>28</v>
      </c>
      <c r="P5125">
        <v>14466</v>
      </c>
      <c r="Q5125">
        <v>6072672</v>
      </c>
      <c r="R5125" t="s">
        <v>523</v>
      </c>
      <c r="S5125">
        <v>22</v>
      </c>
      <c r="T5125" t="s">
        <v>132</v>
      </c>
      <c r="U5125" s="4">
        <f>Tabla1[[#This Row],[OS-Valor Unitario]]-Tabla1[[#This Row],[costo_antes_iva]]</f>
        <v>1200</v>
      </c>
      <c r="V5125" s="4">
        <f>Tabla1[[#This Row],[OS-Valor Unitario]]*Tabla1[[#This Row],[CANTIDAD ENTREGA SATELITE]]</f>
        <v>48400</v>
      </c>
      <c r="W5125" s="4">
        <f>Tabla1[[#This Row],[costo_antes_iva]]*Tabla1[[#This Row],[CANTIDAD ENTREGA SATELITE]]</f>
        <v>22000</v>
      </c>
      <c r="X5125" s="4">
        <f>Tabla1[[#This Row],[Valor total OS]]-Tabla1[[#This Row],[valor total op]]</f>
        <v>26400</v>
      </c>
    </row>
    <row r="5126" spans="1:24" x14ac:dyDescent="0.3">
      <c r="A5126">
        <v>5462</v>
      </c>
      <c r="B5126" t="s">
        <v>8502</v>
      </c>
      <c r="C5126" t="s">
        <v>552</v>
      </c>
      <c r="D5126" t="s">
        <v>126</v>
      </c>
      <c r="E5126" t="s">
        <v>8503</v>
      </c>
      <c r="F5126" s="2">
        <v>45469</v>
      </c>
      <c r="G5126">
        <v>1000</v>
      </c>
      <c r="H5126" t="s">
        <v>35</v>
      </c>
      <c r="I5126" t="s">
        <v>8504</v>
      </c>
      <c r="J5126">
        <v>8</v>
      </c>
      <c r="K5126" t="s">
        <v>37</v>
      </c>
      <c r="L5126">
        <v>2200</v>
      </c>
      <c r="M5126">
        <v>22</v>
      </c>
      <c r="N5126" t="s">
        <v>8483</v>
      </c>
      <c r="O5126" t="s">
        <v>28</v>
      </c>
      <c r="P5126">
        <v>14468</v>
      </c>
      <c r="Q5126">
        <v>6072672</v>
      </c>
      <c r="R5126" t="s">
        <v>523</v>
      </c>
      <c r="S5126">
        <v>22</v>
      </c>
      <c r="T5126" t="s">
        <v>37</v>
      </c>
      <c r="U5126" s="4">
        <f>Tabla1[[#This Row],[OS-Valor Unitario]]-Tabla1[[#This Row],[costo_antes_iva]]</f>
        <v>1200</v>
      </c>
      <c r="V5126" s="4">
        <f>Tabla1[[#This Row],[OS-Valor Unitario]]*Tabla1[[#This Row],[CANTIDAD ENTREGA SATELITE]]</f>
        <v>48400</v>
      </c>
      <c r="W5126" s="4">
        <f>Tabla1[[#This Row],[costo_antes_iva]]*Tabla1[[#This Row],[CANTIDAD ENTREGA SATELITE]]</f>
        <v>22000</v>
      </c>
      <c r="X5126" s="4">
        <f>Tabla1[[#This Row],[Valor total OS]]-Tabla1[[#This Row],[valor total op]]</f>
        <v>26400</v>
      </c>
    </row>
    <row r="5127" spans="1:24" x14ac:dyDescent="0.3">
      <c r="A5127">
        <v>5462</v>
      </c>
      <c r="B5127" t="s">
        <v>8502</v>
      </c>
      <c r="C5127" t="s">
        <v>552</v>
      </c>
      <c r="D5127" t="s">
        <v>126</v>
      </c>
      <c r="E5127" t="s">
        <v>8503</v>
      </c>
      <c r="F5127" s="2">
        <v>45469</v>
      </c>
      <c r="G5127">
        <v>1100</v>
      </c>
      <c r="H5127" t="s">
        <v>88</v>
      </c>
      <c r="I5127" t="s">
        <v>8504</v>
      </c>
      <c r="J5127">
        <v>8</v>
      </c>
      <c r="K5127" t="s">
        <v>129</v>
      </c>
      <c r="L5127">
        <v>2200</v>
      </c>
      <c r="M5127">
        <v>22</v>
      </c>
      <c r="N5127" t="s">
        <v>8483</v>
      </c>
      <c r="O5127" t="s">
        <v>28</v>
      </c>
      <c r="P5127">
        <v>14466</v>
      </c>
      <c r="Q5127">
        <v>6072672</v>
      </c>
      <c r="R5127" t="s">
        <v>523</v>
      </c>
      <c r="S5127">
        <v>22</v>
      </c>
      <c r="T5127" t="s">
        <v>132</v>
      </c>
      <c r="U5127" s="4">
        <f>Tabla1[[#This Row],[OS-Valor Unitario]]-Tabla1[[#This Row],[costo_antes_iva]]</f>
        <v>1100</v>
      </c>
      <c r="V5127" s="4">
        <f>Tabla1[[#This Row],[OS-Valor Unitario]]*Tabla1[[#This Row],[CANTIDAD ENTREGA SATELITE]]</f>
        <v>48400</v>
      </c>
      <c r="W5127" s="4">
        <f>Tabla1[[#This Row],[costo_antes_iva]]*Tabla1[[#This Row],[CANTIDAD ENTREGA SATELITE]]</f>
        <v>24200</v>
      </c>
      <c r="X5127" s="4">
        <f>Tabla1[[#This Row],[Valor total OS]]-Tabla1[[#This Row],[valor total op]]</f>
        <v>24200</v>
      </c>
    </row>
    <row r="5128" spans="1:24" x14ac:dyDescent="0.3">
      <c r="A5128">
        <v>5462</v>
      </c>
      <c r="B5128" t="s">
        <v>8502</v>
      </c>
      <c r="C5128" t="s">
        <v>552</v>
      </c>
      <c r="D5128" t="s">
        <v>126</v>
      </c>
      <c r="E5128" t="s">
        <v>8503</v>
      </c>
      <c r="F5128" s="2">
        <v>45469</v>
      </c>
      <c r="G5128">
        <v>3500</v>
      </c>
      <c r="H5128" t="s">
        <v>24</v>
      </c>
      <c r="I5128" t="s">
        <v>8504</v>
      </c>
      <c r="J5128">
        <v>8</v>
      </c>
      <c r="K5128" t="s">
        <v>311</v>
      </c>
      <c r="L5128">
        <v>4000</v>
      </c>
      <c r="M5128">
        <v>22</v>
      </c>
      <c r="N5128" t="s">
        <v>8483</v>
      </c>
      <c r="O5128" t="s">
        <v>28</v>
      </c>
      <c r="P5128">
        <v>14708</v>
      </c>
      <c r="Q5128">
        <v>6072672</v>
      </c>
      <c r="R5128" t="s">
        <v>523</v>
      </c>
      <c r="S5128">
        <v>22</v>
      </c>
      <c r="T5128" t="s">
        <v>311</v>
      </c>
      <c r="U5128" s="4">
        <f>Tabla1[[#This Row],[OS-Valor Unitario]]-Tabla1[[#This Row],[costo_antes_iva]]</f>
        <v>500</v>
      </c>
      <c r="V5128" s="4">
        <f>Tabla1[[#This Row],[OS-Valor Unitario]]*Tabla1[[#This Row],[CANTIDAD ENTREGA SATELITE]]</f>
        <v>88000</v>
      </c>
      <c r="W5128" s="4">
        <f>Tabla1[[#This Row],[costo_antes_iva]]*Tabla1[[#This Row],[CANTIDAD ENTREGA SATELITE]]</f>
        <v>77000</v>
      </c>
      <c r="X5128" s="4">
        <f>Tabla1[[#This Row],[Valor total OS]]-Tabla1[[#This Row],[valor total op]]</f>
        <v>11000</v>
      </c>
    </row>
    <row r="5129" spans="1:24" x14ac:dyDescent="0.3">
      <c r="A5129">
        <v>5460</v>
      </c>
      <c r="B5129" t="s">
        <v>8505</v>
      </c>
      <c r="C5129" t="s">
        <v>58</v>
      </c>
      <c r="D5129" t="s">
        <v>59</v>
      </c>
      <c r="E5129" t="s">
        <v>8506</v>
      </c>
      <c r="F5129" s="2">
        <v>45468</v>
      </c>
      <c r="G5129">
        <v>2800</v>
      </c>
      <c r="H5129" t="s">
        <v>35</v>
      </c>
      <c r="I5129" t="s">
        <v>8507</v>
      </c>
      <c r="J5129">
        <v>1</v>
      </c>
      <c r="K5129" t="s">
        <v>62</v>
      </c>
      <c r="L5129">
        <v>2400</v>
      </c>
      <c r="M5129">
        <v>160</v>
      </c>
      <c r="N5129" t="s">
        <v>8508</v>
      </c>
      <c r="O5129" t="s">
        <v>28</v>
      </c>
      <c r="P5129">
        <v>14444</v>
      </c>
      <c r="Q5129">
        <v>38588824</v>
      </c>
      <c r="R5129" t="s">
        <v>523</v>
      </c>
      <c r="S5129">
        <v>160</v>
      </c>
      <c r="T5129" t="s">
        <v>65</v>
      </c>
      <c r="U5129" s="4">
        <f>Tabla1[[#This Row],[OS-Valor Unitario]]-Tabla1[[#This Row],[costo_antes_iva]]</f>
        <v>-400</v>
      </c>
      <c r="V5129" s="4">
        <f>Tabla1[[#This Row],[OS-Valor Unitario]]*Tabla1[[#This Row],[CANTIDAD ENTREGA SATELITE]]</f>
        <v>384000</v>
      </c>
      <c r="W5129" s="4">
        <f>Tabla1[[#This Row],[costo_antes_iva]]*Tabla1[[#This Row],[CANTIDAD ENTREGA SATELITE]]</f>
        <v>448000</v>
      </c>
      <c r="X5129" s="4">
        <f>Tabla1[[#This Row],[Valor total OS]]-Tabla1[[#This Row],[valor total op]]</f>
        <v>-64000</v>
      </c>
    </row>
    <row r="5130" spans="1:24" x14ac:dyDescent="0.3">
      <c r="A5130">
        <v>5460</v>
      </c>
      <c r="B5130" t="s">
        <v>8505</v>
      </c>
      <c r="C5130" t="s">
        <v>58</v>
      </c>
      <c r="D5130" t="s">
        <v>59</v>
      </c>
      <c r="E5130" t="s">
        <v>8506</v>
      </c>
      <c r="F5130" s="2">
        <v>45468</v>
      </c>
      <c r="G5130">
        <v>4000</v>
      </c>
      <c r="H5130" t="s">
        <v>24</v>
      </c>
      <c r="I5130" t="s">
        <v>8507</v>
      </c>
      <c r="J5130">
        <v>1</v>
      </c>
      <c r="K5130" t="s">
        <v>1554</v>
      </c>
      <c r="L5130">
        <v>4000</v>
      </c>
      <c r="M5130">
        <v>159</v>
      </c>
      <c r="N5130" t="s">
        <v>8508</v>
      </c>
      <c r="O5130" t="s">
        <v>28</v>
      </c>
      <c r="P5130">
        <v>14642</v>
      </c>
      <c r="Q5130">
        <v>38588824</v>
      </c>
      <c r="R5130" t="s">
        <v>523</v>
      </c>
      <c r="S5130">
        <v>158</v>
      </c>
      <c r="T5130" t="s">
        <v>1556</v>
      </c>
      <c r="U5130" s="4">
        <f>Tabla1[[#This Row],[OS-Valor Unitario]]-Tabla1[[#This Row],[costo_antes_iva]]</f>
        <v>0</v>
      </c>
      <c r="V5130" s="4">
        <f>Tabla1[[#This Row],[OS-Valor Unitario]]*Tabla1[[#This Row],[CANTIDAD ENTREGA SATELITE]]</f>
        <v>632000</v>
      </c>
      <c r="W5130" s="4">
        <f>Tabla1[[#This Row],[costo_antes_iva]]*Tabla1[[#This Row],[CANTIDAD ENTREGA SATELITE]]</f>
        <v>632000</v>
      </c>
      <c r="X5130" s="4">
        <f>Tabla1[[#This Row],[Valor total OS]]-Tabla1[[#This Row],[valor total op]]</f>
        <v>0</v>
      </c>
    </row>
    <row r="5131" spans="1:24" x14ac:dyDescent="0.3">
      <c r="A5131">
        <v>5460</v>
      </c>
      <c r="B5131" t="s">
        <v>8509</v>
      </c>
      <c r="C5131" t="s">
        <v>58</v>
      </c>
      <c r="D5131" t="s">
        <v>59</v>
      </c>
      <c r="E5131" t="s">
        <v>8510</v>
      </c>
      <c r="F5131" s="2">
        <v>45468</v>
      </c>
      <c r="G5131">
        <v>2800</v>
      </c>
      <c r="H5131" t="s">
        <v>35</v>
      </c>
      <c r="I5131" t="s">
        <v>8511</v>
      </c>
      <c r="J5131">
        <v>2</v>
      </c>
      <c r="K5131" t="s">
        <v>62</v>
      </c>
      <c r="L5131">
        <v>2400</v>
      </c>
      <c r="M5131">
        <v>420</v>
      </c>
      <c r="N5131" t="s">
        <v>8508</v>
      </c>
      <c r="O5131" t="s">
        <v>28</v>
      </c>
      <c r="P5131">
        <v>14427</v>
      </c>
      <c r="Q5131">
        <v>38588824</v>
      </c>
      <c r="R5131" t="s">
        <v>523</v>
      </c>
      <c r="S5131">
        <v>420</v>
      </c>
      <c r="T5131" t="s">
        <v>65</v>
      </c>
      <c r="U5131" s="4">
        <f>Tabla1[[#This Row],[OS-Valor Unitario]]-Tabla1[[#This Row],[costo_antes_iva]]</f>
        <v>-400</v>
      </c>
      <c r="V5131" s="4">
        <f>Tabla1[[#This Row],[OS-Valor Unitario]]*Tabla1[[#This Row],[CANTIDAD ENTREGA SATELITE]]</f>
        <v>1008000</v>
      </c>
      <c r="W5131" s="4">
        <f>Tabla1[[#This Row],[costo_antes_iva]]*Tabla1[[#This Row],[CANTIDAD ENTREGA SATELITE]]</f>
        <v>1176000</v>
      </c>
      <c r="X5131" s="4">
        <f>Tabla1[[#This Row],[Valor total OS]]-Tabla1[[#This Row],[valor total op]]</f>
        <v>-168000</v>
      </c>
    </row>
    <row r="5132" spans="1:24" x14ac:dyDescent="0.3">
      <c r="A5132">
        <v>5460</v>
      </c>
      <c r="B5132" t="s">
        <v>8509</v>
      </c>
      <c r="C5132" t="s">
        <v>58</v>
      </c>
      <c r="D5132" t="s">
        <v>59</v>
      </c>
      <c r="E5132" t="s">
        <v>8510</v>
      </c>
      <c r="F5132" s="2">
        <v>45468</v>
      </c>
      <c r="G5132">
        <v>4000</v>
      </c>
      <c r="H5132" t="s">
        <v>24</v>
      </c>
      <c r="I5132" t="s">
        <v>8511</v>
      </c>
      <c r="J5132">
        <v>2</v>
      </c>
      <c r="K5132" t="s">
        <v>589</v>
      </c>
      <c r="L5132">
        <v>4000</v>
      </c>
      <c r="M5132">
        <v>420</v>
      </c>
      <c r="N5132" t="s">
        <v>8508</v>
      </c>
      <c r="O5132" t="s">
        <v>28</v>
      </c>
      <c r="P5132">
        <v>14680</v>
      </c>
      <c r="Q5132">
        <v>38588824</v>
      </c>
      <c r="R5132" t="s">
        <v>523</v>
      </c>
      <c r="S5132">
        <v>420</v>
      </c>
      <c r="T5132" t="s">
        <v>590</v>
      </c>
      <c r="U5132" s="4">
        <f>Tabla1[[#This Row],[OS-Valor Unitario]]-Tabla1[[#This Row],[costo_antes_iva]]</f>
        <v>0</v>
      </c>
      <c r="V5132" s="4">
        <f>Tabla1[[#This Row],[OS-Valor Unitario]]*Tabla1[[#This Row],[CANTIDAD ENTREGA SATELITE]]</f>
        <v>1680000</v>
      </c>
      <c r="W5132" s="4">
        <f>Tabla1[[#This Row],[costo_antes_iva]]*Tabla1[[#This Row],[CANTIDAD ENTREGA SATELITE]]</f>
        <v>1680000</v>
      </c>
      <c r="X5132" s="4">
        <f>Tabla1[[#This Row],[Valor total OS]]-Tabla1[[#This Row],[valor total op]]</f>
        <v>0</v>
      </c>
    </row>
    <row r="5133" spans="1:24" x14ac:dyDescent="0.3">
      <c r="A5133">
        <v>5460</v>
      </c>
      <c r="B5133" t="s">
        <v>8512</v>
      </c>
      <c r="C5133" t="s">
        <v>3417</v>
      </c>
      <c r="D5133" t="s">
        <v>59</v>
      </c>
      <c r="E5133" t="s">
        <v>8513</v>
      </c>
      <c r="F5133" s="2">
        <v>45468</v>
      </c>
      <c r="G5133" s="4">
        <v>12623</v>
      </c>
      <c r="H5133" t="s">
        <v>326</v>
      </c>
      <c r="I5133" t="s">
        <v>8514</v>
      </c>
      <c r="J5133">
        <v>5</v>
      </c>
      <c r="K5133" t="s">
        <v>207</v>
      </c>
      <c r="L5133" s="4">
        <v>9000</v>
      </c>
      <c r="M5133">
        <v>50</v>
      </c>
      <c r="N5133" t="s">
        <v>8508</v>
      </c>
      <c r="O5133" t="s">
        <v>28</v>
      </c>
      <c r="P5133">
        <v>14373</v>
      </c>
      <c r="Q5133" s="4">
        <v>38588824</v>
      </c>
      <c r="R5133" t="s">
        <v>64</v>
      </c>
      <c r="S5133">
        <v>50</v>
      </c>
      <c r="T5133" t="s">
        <v>207</v>
      </c>
      <c r="U5133" s="4">
        <f>Tabla1[[#This Row],[OS-Valor Unitario]]-Tabla1[[#This Row],[costo_antes_iva]]</f>
        <v>-3623</v>
      </c>
      <c r="V5133" s="4">
        <f>Tabla1[[#This Row],[OS-Valor Unitario]]*Tabla1[[#This Row],[CANTIDAD ENTREGA SATELITE]]</f>
        <v>450000</v>
      </c>
      <c r="W5133" s="4">
        <f>Tabla1[[#This Row],[costo_antes_iva]]*Tabla1[[#This Row],[CANTIDAD ENTREGA SATELITE]]</f>
        <v>631150</v>
      </c>
      <c r="X5133" s="4">
        <f>Tabla1[[#This Row],[Valor total OS]]-Tabla1[[#This Row],[valor total op]]</f>
        <v>-181150</v>
      </c>
    </row>
    <row r="5134" spans="1:24" x14ac:dyDescent="0.3">
      <c r="A5134">
        <v>5489</v>
      </c>
      <c r="B5134" t="s">
        <v>8311</v>
      </c>
      <c r="C5134" t="s">
        <v>3442</v>
      </c>
      <c r="D5134" t="s">
        <v>2322</v>
      </c>
      <c r="E5134" t="s">
        <v>8312</v>
      </c>
      <c r="F5134" s="2">
        <v>45467</v>
      </c>
      <c r="G5134">
        <v>2500</v>
      </c>
      <c r="H5134" t="s">
        <v>88</v>
      </c>
      <c r="I5134" t="s">
        <v>8313</v>
      </c>
      <c r="J5134">
        <v>1</v>
      </c>
      <c r="K5134" t="s">
        <v>129</v>
      </c>
      <c r="L5134">
        <v>2500</v>
      </c>
      <c r="M5134">
        <v>6</v>
      </c>
      <c r="N5134" t="s">
        <v>8314</v>
      </c>
      <c r="O5134" t="s">
        <v>114</v>
      </c>
      <c r="P5134">
        <v>14741</v>
      </c>
      <c r="Q5134">
        <v>1046220</v>
      </c>
      <c r="R5134" t="s">
        <v>244</v>
      </c>
      <c r="S5134">
        <v>6</v>
      </c>
      <c r="T5134" t="s">
        <v>132</v>
      </c>
      <c r="U5134" s="4">
        <f>Tabla1[[#This Row],[OS-Valor Unitario]]-Tabla1[[#This Row],[costo_antes_iva]]</f>
        <v>0</v>
      </c>
      <c r="V5134" s="4">
        <f>Tabla1[[#This Row],[OS-Valor Unitario]]*Tabla1[[#This Row],[CANTIDAD ENTREGA SATELITE]]</f>
        <v>15000</v>
      </c>
      <c r="W5134" s="4">
        <f>Tabla1[[#This Row],[costo_antes_iva]]*Tabla1[[#This Row],[CANTIDAD ENTREGA SATELITE]]</f>
        <v>15000</v>
      </c>
      <c r="X5134" s="4">
        <f>Tabla1[[#This Row],[Valor total OS]]-Tabla1[[#This Row],[valor total op]]</f>
        <v>0</v>
      </c>
    </row>
    <row r="5135" spans="1:24" x14ac:dyDescent="0.3">
      <c r="A5135">
        <v>5489</v>
      </c>
      <c r="B5135" t="s">
        <v>8311</v>
      </c>
      <c r="C5135" t="s">
        <v>3442</v>
      </c>
      <c r="D5135" t="s">
        <v>2322</v>
      </c>
      <c r="E5135" t="s">
        <v>8312</v>
      </c>
      <c r="F5135" s="2">
        <v>45467</v>
      </c>
      <c r="G5135">
        <v>800</v>
      </c>
      <c r="H5135" t="s">
        <v>35</v>
      </c>
      <c r="I5135" t="s">
        <v>8313</v>
      </c>
      <c r="J5135">
        <v>1</v>
      </c>
      <c r="K5135" t="s">
        <v>37</v>
      </c>
      <c r="L5135">
        <v>1000</v>
      </c>
      <c r="M5135">
        <v>6</v>
      </c>
      <c r="N5135" t="s">
        <v>8314</v>
      </c>
      <c r="O5135" t="s">
        <v>114</v>
      </c>
      <c r="P5135">
        <v>14602</v>
      </c>
      <c r="Q5135">
        <v>1046220</v>
      </c>
      <c r="R5135" t="s">
        <v>244</v>
      </c>
      <c r="S5135">
        <v>6</v>
      </c>
      <c r="T5135" t="s">
        <v>37</v>
      </c>
      <c r="U5135" s="4">
        <f>Tabla1[[#This Row],[OS-Valor Unitario]]-Tabla1[[#This Row],[costo_antes_iva]]</f>
        <v>200</v>
      </c>
      <c r="V5135" s="4">
        <f>Tabla1[[#This Row],[OS-Valor Unitario]]*Tabla1[[#This Row],[CANTIDAD ENTREGA SATELITE]]</f>
        <v>6000</v>
      </c>
      <c r="W5135" s="4">
        <f>Tabla1[[#This Row],[costo_antes_iva]]*Tabla1[[#This Row],[CANTIDAD ENTREGA SATELITE]]</f>
        <v>4800</v>
      </c>
      <c r="X5135" s="4">
        <f>Tabla1[[#This Row],[Valor total OS]]-Tabla1[[#This Row],[valor total op]]</f>
        <v>1200</v>
      </c>
    </row>
    <row r="5136" spans="1:24" x14ac:dyDescent="0.3">
      <c r="A5136">
        <v>5489</v>
      </c>
      <c r="B5136" t="s">
        <v>8311</v>
      </c>
      <c r="C5136" t="s">
        <v>3442</v>
      </c>
      <c r="D5136" t="s">
        <v>2322</v>
      </c>
      <c r="E5136" t="s">
        <v>8312</v>
      </c>
      <c r="F5136" s="2">
        <v>45467</v>
      </c>
      <c r="G5136">
        <v>14000</v>
      </c>
      <c r="H5136" t="s">
        <v>24</v>
      </c>
      <c r="I5136" t="s">
        <v>8313</v>
      </c>
      <c r="J5136">
        <v>1</v>
      </c>
      <c r="K5136" t="s">
        <v>6747</v>
      </c>
      <c r="L5136">
        <v>14000</v>
      </c>
      <c r="M5136">
        <v>6</v>
      </c>
      <c r="N5136" t="s">
        <v>8314</v>
      </c>
      <c r="O5136" t="s">
        <v>114</v>
      </c>
      <c r="P5136">
        <v>14639</v>
      </c>
      <c r="Q5136">
        <v>1046220</v>
      </c>
      <c r="R5136" t="s">
        <v>244</v>
      </c>
      <c r="S5136">
        <v>6</v>
      </c>
      <c r="T5136" t="s">
        <v>481</v>
      </c>
      <c r="U5136" s="4">
        <f>Tabla1[[#This Row],[OS-Valor Unitario]]-Tabla1[[#This Row],[costo_antes_iva]]</f>
        <v>0</v>
      </c>
      <c r="V5136" s="4">
        <f>Tabla1[[#This Row],[OS-Valor Unitario]]*Tabla1[[#This Row],[CANTIDAD ENTREGA SATELITE]]</f>
        <v>84000</v>
      </c>
      <c r="W5136" s="4">
        <f>Tabla1[[#This Row],[costo_antes_iva]]*Tabla1[[#This Row],[CANTIDAD ENTREGA SATELITE]]</f>
        <v>84000</v>
      </c>
      <c r="X5136" s="4">
        <f>Tabla1[[#This Row],[Valor total OS]]-Tabla1[[#This Row],[valor total op]]</f>
        <v>0</v>
      </c>
    </row>
    <row r="5137" spans="1:24" x14ac:dyDescent="0.3">
      <c r="A5137">
        <v>5489</v>
      </c>
      <c r="B5137" t="s">
        <v>8315</v>
      </c>
      <c r="C5137" t="s">
        <v>3442</v>
      </c>
      <c r="D5137" t="s">
        <v>2322</v>
      </c>
      <c r="E5137" t="s">
        <v>8312</v>
      </c>
      <c r="F5137" s="2">
        <v>45467</v>
      </c>
      <c r="G5137">
        <v>2500</v>
      </c>
      <c r="H5137" t="s">
        <v>88</v>
      </c>
      <c r="I5137" t="s">
        <v>8316</v>
      </c>
      <c r="J5137">
        <v>2</v>
      </c>
      <c r="K5137" t="s">
        <v>129</v>
      </c>
      <c r="L5137">
        <v>2500</v>
      </c>
      <c r="M5137">
        <v>9</v>
      </c>
      <c r="N5137" t="s">
        <v>8314</v>
      </c>
      <c r="O5137" t="s">
        <v>114</v>
      </c>
      <c r="P5137">
        <v>14742</v>
      </c>
      <c r="Q5137">
        <v>1046220</v>
      </c>
      <c r="R5137" t="s">
        <v>244</v>
      </c>
      <c r="S5137">
        <v>9</v>
      </c>
      <c r="T5137" t="s">
        <v>132</v>
      </c>
      <c r="U5137" s="4">
        <f>Tabla1[[#This Row],[OS-Valor Unitario]]-Tabla1[[#This Row],[costo_antes_iva]]</f>
        <v>0</v>
      </c>
      <c r="V5137" s="4">
        <f>Tabla1[[#This Row],[OS-Valor Unitario]]*Tabla1[[#This Row],[CANTIDAD ENTREGA SATELITE]]</f>
        <v>22500</v>
      </c>
      <c r="W5137" s="4">
        <f>Tabla1[[#This Row],[costo_antes_iva]]*Tabla1[[#This Row],[CANTIDAD ENTREGA SATELITE]]</f>
        <v>22500</v>
      </c>
      <c r="X5137" s="4">
        <f>Tabla1[[#This Row],[Valor total OS]]-Tabla1[[#This Row],[valor total op]]</f>
        <v>0</v>
      </c>
    </row>
    <row r="5138" spans="1:24" x14ac:dyDescent="0.3">
      <c r="A5138">
        <v>5489</v>
      </c>
      <c r="B5138" t="s">
        <v>8315</v>
      </c>
      <c r="C5138" t="s">
        <v>3442</v>
      </c>
      <c r="D5138" t="s">
        <v>2322</v>
      </c>
      <c r="E5138" t="s">
        <v>8312</v>
      </c>
      <c r="F5138" s="2">
        <v>45467</v>
      </c>
      <c r="G5138">
        <v>800</v>
      </c>
      <c r="H5138" t="s">
        <v>35</v>
      </c>
      <c r="I5138" t="s">
        <v>8316</v>
      </c>
      <c r="J5138">
        <v>2</v>
      </c>
      <c r="K5138" t="s">
        <v>37</v>
      </c>
      <c r="L5138">
        <v>1000</v>
      </c>
      <c r="M5138">
        <v>9</v>
      </c>
      <c r="N5138" t="s">
        <v>8314</v>
      </c>
      <c r="O5138" t="s">
        <v>114</v>
      </c>
      <c r="P5138">
        <v>14603</v>
      </c>
      <c r="Q5138">
        <v>1046220</v>
      </c>
      <c r="R5138" t="s">
        <v>244</v>
      </c>
      <c r="S5138">
        <v>9</v>
      </c>
      <c r="T5138" t="s">
        <v>37</v>
      </c>
      <c r="U5138" s="4">
        <f>Tabla1[[#This Row],[OS-Valor Unitario]]-Tabla1[[#This Row],[costo_antes_iva]]</f>
        <v>200</v>
      </c>
      <c r="V5138" s="4">
        <f>Tabla1[[#This Row],[OS-Valor Unitario]]*Tabla1[[#This Row],[CANTIDAD ENTREGA SATELITE]]</f>
        <v>9000</v>
      </c>
      <c r="W5138" s="4">
        <f>Tabla1[[#This Row],[costo_antes_iva]]*Tabla1[[#This Row],[CANTIDAD ENTREGA SATELITE]]</f>
        <v>7200</v>
      </c>
      <c r="X5138" s="4">
        <f>Tabla1[[#This Row],[Valor total OS]]-Tabla1[[#This Row],[valor total op]]</f>
        <v>1800</v>
      </c>
    </row>
    <row r="5139" spans="1:24" x14ac:dyDescent="0.3">
      <c r="A5139">
        <v>5489</v>
      </c>
      <c r="B5139" t="s">
        <v>8315</v>
      </c>
      <c r="C5139" t="s">
        <v>3442</v>
      </c>
      <c r="D5139" t="s">
        <v>2322</v>
      </c>
      <c r="E5139" t="s">
        <v>8312</v>
      </c>
      <c r="F5139" s="2">
        <v>45467</v>
      </c>
      <c r="G5139">
        <v>14000</v>
      </c>
      <c r="H5139" t="s">
        <v>24</v>
      </c>
      <c r="I5139" t="s">
        <v>8316</v>
      </c>
      <c r="J5139">
        <v>2</v>
      </c>
      <c r="K5139" t="s">
        <v>6747</v>
      </c>
      <c r="L5139">
        <v>14000</v>
      </c>
      <c r="M5139">
        <v>9</v>
      </c>
      <c r="N5139" t="s">
        <v>8314</v>
      </c>
      <c r="O5139" t="s">
        <v>114</v>
      </c>
      <c r="P5139">
        <v>14640</v>
      </c>
      <c r="Q5139">
        <v>1046220</v>
      </c>
      <c r="R5139" t="s">
        <v>244</v>
      </c>
      <c r="S5139">
        <v>9</v>
      </c>
      <c r="T5139" t="s">
        <v>481</v>
      </c>
      <c r="U5139" s="4">
        <f>Tabla1[[#This Row],[OS-Valor Unitario]]-Tabla1[[#This Row],[costo_antes_iva]]</f>
        <v>0</v>
      </c>
      <c r="V5139" s="4">
        <f>Tabla1[[#This Row],[OS-Valor Unitario]]*Tabla1[[#This Row],[CANTIDAD ENTREGA SATELITE]]</f>
        <v>126000</v>
      </c>
      <c r="W5139" s="4">
        <f>Tabla1[[#This Row],[costo_antes_iva]]*Tabla1[[#This Row],[CANTIDAD ENTREGA SATELITE]]</f>
        <v>126000</v>
      </c>
      <c r="X5139" s="4">
        <f>Tabla1[[#This Row],[Valor total OS]]-Tabla1[[#This Row],[valor total op]]</f>
        <v>0</v>
      </c>
    </row>
    <row r="5140" spans="1:24" x14ac:dyDescent="0.3">
      <c r="A5140">
        <v>5459</v>
      </c>
      <c r="B5140" t="s">
        <v>8515</v>
      </c>
      <c r="C5140" t="s">
        <v>84</v>
      </c>
      <c r="D5140" t="s">
        <v>156</v>
      </c>
      <c r="E5140" t="s">
        <v>8516</v>
      </c>
      <c r="F5140" s="2">
        <v>45467</v>
      </c>
      <c r="G5140">
        <v>900</v>
      </c>
      <c r="H5140" t="s">
        <v>88</v>
      </c>
      <c r="I5140" t="s">
        <v>8517</v>
      </c>
      <c r="J5140">
        <v>1</v>
      </c>
      <c r="K5140" t="s">
        <v>434</v>
      </c>
      <c r="L5140">
        <v>900</v>
      </c>
      <c r="M5140">
        <v>4</v>
      </c>
      <c r="N5140" t="s">
        <v>8518</v>
      </c>
      <c r="O5140" t="s">
        <v>114</v>
      </c>
      <c r="P5140">
        <v>14510</v>
      </c>
      <c r="Q5140">
        <v>81800</v>
      </c>
      <c r="R5140" t="s">
        <v>523</v>
      </c>
      <c r="S5140">
        <v>4</v>
      </c>
      <c r="T5140" t="s">
        <v>436</v>
      </c>
      <c r="U5140" s="4">
        <f>Tabla1[[#This Row],[OS-Valor Unitario]]-Tabla1[[#This Row],[costo_antes_iva]]</f>
        <v>0</v>
      </c>
      <c r="V5140" s="4">
        <f>Tabla1[[#This Row],[OS-Valor Unitario]]*Tabla1[[#This Row],[CANTIDAD ENTREGA SATELITE]]</f>
        <v>3600</v>
      </c>
      <c r="W5140" s="4">
        <f>Tabla1[[#This Row],[costo_antes_iva]]*Tabla1[[#This Row],[CANTIDAD ENTREGA SATELITE]]</f>
        <v>3600</v>
      </c>
      <c r="X5140" s="4">
        <f>Tabla1[[#This Row],[Valor total OS]]-Tabla1[[#This Row],[valor total op]]</f>
        <v>0</v>
      </c>
    </row>
    <row r="5141" spans="1:24" x14ac:dyDescent="0.3">
      <c r="A5141">
        <v>5458</v>
      </c>
      <c r="B5141" t="s">
        <v>8519</v>
      </c>
      <c r="C5141" t="s">
        <v>21</v>
      </c>
      <c r="D5141" t="s">
        <v>6473</v>
      </c>
      <c r="E5141" t="s">
        <v>8520</v>
      </c>
      <c r="F5141" s="2">
        <v>45467</v>
      </c>
      <c r="G5141">
        <v>6000</v>
      </c>
      <c r="H5141" t="s">
        <v>24</v>
      </c>
      <c r="I5141" t="s">
        <v>8521</v>
      </c>
      <c r="J5141">
        <v>1</v>
      </c>
      <c r="K5141" t="s">
        <v>311</v>
      </c>
      <c r="L5141">
        <v>4500</v>
      </c>
      <c r="M5141">
        <v>47</v>
      </c>
      <c r="N5141" t="s">
        <v>8522</v>
      </c>
      <c r="O5141" t="s">
        <v>28</v>
      </c>
      <c r="P5141">
        <v>14436</v>
      </c>
      <c r="Q5141">
        <v>3561085</v>
      </c>
      <c r="R5141" t="s">
        <v>29</v>
      </c>
      <c r="S5141">
        <v>47</v>
      </c>
      <c r="T5141" t="s">
        <v>311</v>
      </c>
      <c r="U5141" s="4">
        <f>Tabla1[[#This Row],[OS-Valor Unitario]]-Tabla1[[#This Row],[costo_antes_iva]]</f>
        <v>-1500</v>
      </c>
      <c r="V5141" s="4">
        <f>Tabla1[[#This Row],[OS-Valor Unitario]]*Tabla1[[#This Row],[CANTIDAD ENTREGA SATELITE]]</f>
        <v>211500</v>
      </c>
      <c r="W5141" s="4">
        <f>Tabla1[[#This Row],[costo_antes_iva]]*Tabla1[[#This Row],[CANTIDAD ENTREGA SATELITE]]</f>
        <v>282000</v>
      </c>
      <c r="X5141" s="4">
        <f>Tabla1[[#This Row],[Valor total OS]]-Tabla1[[#This Row],[valor total op]]</f>
        <v>-70500</v>
      </c>
    </row>
    <row r="5142" spans="1:24" x14ac:dyDescent="0.3">
      <c r="A5142">
        <v>5458</v>
      </c>
      <c r="B5142" t="s">
        <v>8519</v>
      </c>
      <c r="C5142" t="s">
        <v>21</v>
      </c>
      <c r="D5142" t="s">
        <v>6473</v>
      </c>
      <c r="E5142" t="s">
        <v>8520</v>
      </c>
      <c r="F5142" s="2">
        <v>45467</v>
      </c>
      <c r="G5142">
        <v>6000</v>
      </c>
      <c r="H5142" t="s">
        <v>24</v>
      </c>
      <c r="I5142" t="s">
        <v>8521</v>
      </c>
      <c r="J5142">
        <v>1</v>
      </c>
      <c r="K5142" t="s">
        <v>311</v>
      </c>
      <c r="L5142">
        <v>4500</v>
      </c>
      <c r="M5142">
        <v>8</v>
      </c>
      <c r="N5142" t="s">
        <v>8522</v>
      </c>
      <c r="O5142" t="s">
        <v>28</v>
      </c>
      <c r="P5142">
        <v>14437</v>
      </c>
      <c r="Q5142">
        <v>3561085</v>
      </c>
      <c r="R5142" t="s">
        <v>29</v>
      </c>
      <c r="S5142">
        <v>8</v>
      </c>
      <c r="T5142" t="s">
        <v>311</v>
      </c>
      <c r="U5142" s="4">
        <f>Tabla1[[#This Row],[OS-Valor Unitario]]-Tabla1[[#This Row],[costo_antes_iva]]</f>
        <v>-1500</v>
      </c>
      <c r="V5142" s="4">
        <f>Tabla1[[#This Row],[OS-Valor Unitario]]*Tabla1[[#This Row],[CANTIDAD ENTREGA SATELITE]]</f>
        <v>36000</v>
      </c>
      <c r="W5142" s="4">
        <f>Tabla1[[#This Row],[costo_antes_iva]]*Tabla1[[#This Row],[CANTIDAD ENTREGA SATELITE]]</f>
        <v>48000</v>
      </c>
      <c r="X5142" s="4">
        <f>Tabla1[[#This Row],[Valor total OS]]-Tabla1[[#This Row],[valor total op]]</f>
        <v>-12000</v>
      </c>
    </row>
    <row r="5143" spans="1:24" x14ac:dyDescent="0.3">
      <c r="A5143">
        <v>5458</v>
      </c>
      <c r="B5143" t="s">
        <v>8523</v>
      </c>
      <c r="C5143" t="s">
        <v>137</v>
      </c>
      <c r="D5143" t="s">
        <v>6473</v>
      </c>
      <c r="E5143" t="s">
        <v>8520</v>
      </c>
      <c r="F5143" s="2">
        <v>45467</v>
      </c>
      <c r="G5143">
        <v>1900</v>
      </c>
      <c r="H5143" t="s">
        <v>35</v>
      </c>
      <c r="I5143" t="s">
        <v>8524</v>
      </c>
      <c r="J5143">
        <v>2</v>
      </c>
      <c r="K5143" t="s">
        <v>37</v>
      </c>
      <c r="L5143">
        <v>1200</v>
      </c>
      <c r="M5143">
        <v>88</v>
      </c>
      <c r="N5143" t="s">
        <v>8522</v>
      </c>
      <c r="O5143" t="s">
        <v>28</v>
      </c>
      <c r="P5143">
        <v>14717</v>
      </c>
      <c r="Q5143">
        <v>3561085</v>
      </c>
      <c r="R5143" t="s">
        <v>523</v>
      </c>
      <c r="S5143">
        <v>88</v>
      </c>
      <c r="T5143" t="s">
        <v>37</v>
      </c>
      <c r="U5143" s="4">
        <f>Tabla1[[#This Row],[OS-Valor Unitario]]-Tabla1[[#This Row],[costo_antes_iva]]</f>
        <v>-700</v>
      </c>
      <c r="V5143" s="4">
        <f>Tabla1[[#This Row],[OS-Valor Unitario]]*Tabla1[[#This Row],[CANTIDAD ENTREGA SATELITE]]</f>
        <v>105600</v>
      </c>
      <c r="W5143" s="4">
        <f>Tabla1[[#This Row],[costo_antes_iva]]*Tabla1[[#This Row],[CANTIDAD ENTREGA SATELITE]]</f>
        <v>167200</v>
      </c>
      <c r="X5143" s="4">
        <f>Tabla1[[#This Row],[Valor total OS]]-Tabla1[[#This Row],[valor total op]]</f>
        <v>-61600</v>
      </c>
    </row>
    <row r="5144" spans="1:24" x14ac:dyDescent="0.3">
      <c r="A5144">
        <v>5455</v>
      </c>
      <c r="B5144" t="s">
        <v>8543</v>
      </c>
      <c r="C5144" t="s">
        <v>238</v>
      </c>
      <c r="D5144" t="s">
        <v>156</v>
      </c>
      <c r="E5144" t="s">
        <v>8544</v>
      </c>
      <c r="F5144" s="2">
        <v>45464</v>
      </c>
      <c r="G5144">
        <v>900</v>
      </c>
      <c r="H5144" t="s">
        <v>88</v>
      </c>
      <c r="I5144" t="s">
        <v>8545</v>
      </c>
      <c r="J5144">
        <v>1</v>
      </c>
      <c r="K5144" t="s">
        <v>3357</v>
      </c>
      <c r="L5144">
        <v>900</v>
      </c>
      <c r="M5144">
        <v>0</v>
      </c>
      <c r="N5144" t="s">
        <v>8546</v>
      </c>
      <c r="O5144" t="s">
        <v>114</v>
      </c>
      <c r="P5144">
        <v>14663</v>
      </c>
      <c r="Q5144">
        <v>0</v>
      </c>
      <c r="R5144" t="s">
        <v>244</v>
      </c>
      <c r="S5144">
        <v>1</v>
      </c>
      <c r="T5144" t="s">
        <v>3359</v>
      </c>
      <c r="U5144" s="4">
        <f>Tabla1[[#This Row],[OS-Valor Unitario]]-Tabla1[[#This Row],[costo_antes_iva]]</f>
        <v>0</v>
      </c>
      <c r="V5144" s="4">
        <f>Tabla1[[#This Row],[OS-Valor Unitario]]*Tabla1[[#This Row],[CANTIDAD ENTREGA SATELITE]]</f>
        <v>900</v>
      </c>
      <c r="W5144" s="4">
        <f>Tabla1[[#This Row],[costo_antes_iva]]*Tabla1[[#This Row],[CANTIDAD ENTREGA SATELITE]]</f>
        <v>900</v>
      </c>
      <c r="X5144" s="4">
        <f>Tabla1[[#This Row],[Valor total OS]]-Tabla1[[#This Row],[valor total op]]</f>
        <v>0</v>
      </c>
    </row>
    <row r="5145" spans="1:24" x14ac:dyDescent="0.3">
      <c r="A5145">
        <v>5453</v>
      </c>
      <c r="B5145" t="s">
        <v>8547</v>
      </c>
      <c r="C5145" t="s">
        <v>528</v>
      </c>
      <c r="D5145" t="s">
        <v>2627</v>
      </c>
      <c r="E5145" t="s">
        <v>8548</v>
      </c>
      <c r="F5145" s="2">
        <v>45464</v>
      </c>
      <c r="G5145">
        <v>6000</v>
      </c>
      <c r="H5145" t="s">
        <v>24</v>
      </c>
      <c r="I5145" t="s">
        <v>8549</v>
      </c>
      <c r="J5145">
        <v>1</v>
      </c>
      <c r="K5145" t="s">
        <v>1871</v>
      </c>
      <c r="L5145">
        <v>6000</v>
      </c>
      <c r="M5145">
        <v>96</v>
      </c>
      <c r="N5145" t="s">
        <v>8550</v>
      </c>
      <c r="O5145" t="s">
        <v>131</v>
      </c>
      <c r="P5145">
        <v>14585</v>
      </c>
      <c r="Q5145"/>
      <c r="R5145" t="s">
        <v>530</v>
      </c>
      <c r="S5145">
        <v>96</v>
      </c>
      <c r="T5145" t="s">
        <v>1872</v>
      </c>
      <c r="U5145" s="4">
        <f>Tabla1[[#This Row],[OS-Valor Unitario]]-Tabla1[[#This Row],[costo_antes_iva]]</f>
        <v>0</v>
      </c>
      <c r="V5145" s="4">
        <f>Tabla1[[#This Row],[OS-Valor Unitario]]*Tabla1[[#This Row],[CANTIDAD ENTREGA SATELITE]]</f>
        <v>576000</v>
      </c>
      <c r="W5145" s="4">
        <f>Tabla1[[#This Row],[costo_antes_iva]]*Tabla1[[#This Row],[CANTIDAD ENTREGA SATELITE]]</f>
        <v>576000</v>
      </c>
      <c r="X5145" s="4">
        <f>Tabla1[[#This Row],[Valor total OS]]-Tabla1[[#This Row],[valor total op]]</f>
        <v>0</v>
      </c>
    </row>
    <row r="5146" spans="1:24" x14ac:dyDescent="0.3">
      <c r="A5146">
        <v>5453</v>
      </c>
      <c r="B5146" t="s">
        <v>8547</v>
      </c>
      <c r="C5146" t="s">
        <v>528</v>
      </c>
      <c r="D5146" t="s">
        <v>2627</v>
      </c>
      <c r="E5146" t="s">
        <v>8548</v>
      </c>
      <c r="F5146" s="2">
        <v>45464</v>
      </c>
      <c r="G5146">
        <v>1300</v>
      </c>
      <c r="H5146" t="s">
        <v>88</v>
      </c>
      <c r="I5146" t="s">
        <v>8549</v>
      </c>
      <c r="J5146">
        <v>1</v>
      </c>
      <c r="K5146" t="s">
        <v>129</v>
      </c>
      <c r="L5146">
        <v>2300</v>
      </c>
      <c r="M5146">
        <v>96</v>
      </c>
      <c r="N5146" t="s">
        <v>8550</v>
      </c>
      <c r="O5146" t="s">
        <v>131</v>
      </c>
      <c r="P5146">
        <v>14513</v>
      </c>
      <c r="Q5146"/>
      <c r="R5146" t="s">
        <v>530</v>
      </c>
      <c r="S5146">
        <v>96</v>
      </c>
      <c r="T5146" t="s">
        <v>132</v>
      </c>
      <c r="U5146" s="4">
        <f>Tabla1[[#This Row],[OS-Valor Unitario]]-Tabla1[[#This Row],[costo_antes_iva]]</f>
        <v>1000</v>
      </c>
      <c r="V5146" s="4">
        <f>Tabla1[[#This Row],[OS-Valor Unitario]]*Tabla1[[#This Row],[CANTIDAD ENTREGA SATELITE]]</f>
        <v>220800</v>
      </c>
      <c r="W5146" s="4">
        <f>Tabla1[[#This Row],[costo_antes_iva]]*Tabla1[[#This Row],[CANTIDAD ENTREGA SATELITE]]</f>
        <v>124800</v>
      </c>
      <c r="X5146" s="4">
        <f>Tabla1[[#This Row],[Valor total OS]]-Tabla1[[#This Row],[valor total op]]</f>
        <v>96000</v>
      </c>
    </row>
    <row r="5147" spans="1:24" x14ac:dyDescent="0.3">
      <c r="A5147">
        <v>5453</v>
      </c>
      <c r="B5147" t="s">
        <v>8551</v>
      </c>
      <c r="C5147" t="s">
        <v>378</v>
      </c>
      <c r="D5147" t="s">
        <v>2627</v>
      </c>
      <c r="E5147" t="s">
        <v>8552</v>
      </c>
      <c r="F5147" s="2">
        <v>45464</v>
      </c>
      <c r="G5147">
        <v>5000</v>
      </c>
      <c r="H5147" t="s">
        <v>24</v>
      </c>
      <c r="I5147" t="s">
        <v>8553</v>
      </c>
      <c r="J5147">
        <v>2</v>
      </c>
      <c r="K5147" t="s">
        <v>1871</v>
      </c>
      <c r="L5147">
        <v>5000</v>
      </c>
      <c r="M5147">
        <v>99</v>
      </c>
      <c r="N5147" t="s">
        <v>8550</v>
      </c>
      <c r="O5147" t="s">
        <v>131</v>
      </c>
      <c r="P5147">
        <v>14586</v>
      </c>
      <c r="Q5147"/>
      <c r="R5147" t="s">
        <v>29</v>
      </c>
      <c r="S5147">
        <v>99</v>
      </c>
      <c r="T5147" t="s">
        <v>1872</v>
      </c>
      <c r="U5147" s="4">
        <f>Tabla1[[#This Row],[OS-Valor Unitario]]-Tabla1[[#This Row],[costo_antes_iva]]</f>
        <v>0</v>
      </c>
      <c r="V5147" s="4">
        <f>Tabla1[[#This Row],[OS-Valor Unitario]]*Tabla1[[#This Row],[CANTIDAD ENTREGA SATELITE]]</f>
        <v>495000</v>
      </c>
      <c r="W5147" s="4">
        <f>Tabla1[[#This Row],[costo_antes_iva]]*Tabla1[[#This Row],[CANTIDAD ENTREGA SATELITE]]</f>
        <v>495000</v>
      </c>
      <c r="X5147" s="4">
        <f>Tabla1[[#This Row],[Valor total OS]]-Tabla1[[#This Row],[valor total op]]</f>
        <v>0</v>
      </c>
    </row>
    <row r="5148" spans="1:24" x14ac:dyDescent="0.3">
      <c r="A5148">
        <v>5453</v>
      </c>
      <c r="B5148" t="s">
        <v>8554</v>
      </c>
      <c r="C5148" t="s">
        <v>32</v>
      </c>
      <c r="D5148" t="s">
        <v>2627</v>
      </c>
      <c r="E5148" t="s">
        <v>8555</v>
      </c>
      <c r="F5148" s="2">
        <v>45464</v>
      </c>
      <c r="G5148">
        <v>6000</v>
      </c>
      <c r="H5148" t="s">
        <v>24</v>
      </c>
      <c r="I5148" t="s">
        <v>8556</v>
      </c>
      <c r="J5148">
        <v>3</v>
      </c>
      <c r="K5148" t="s">
        <v>101</v>
      </c>
      <c r="L5148">
        <v>6500</v>
      </c>
      <c r="M5148">
        <v>6</v>
      </c>
      <c r="N5148" t="s">
        <v>8550</v>
      </c>
      <c r="O5148" t="s">
        <v>131</v>
      </c>
      <c r="P5148">
        <v>14569</v>
      </c>
      <c r="Q5148"/>
      <c r="R5148" t="s">
        <v>40</v>
      </c>
      <c r="S5148">
        <v>6</v>
      </c>
      <c r="T5148" t="s">
        <v>103</v>
      </c>
      <c r="U5148" s="4">
        <f>Tabla1[[#This Row],[OS-Valor Unitario]]-Tabla1[[#This Row],[costo_antes_iva]]</f>
        <v>500</v>
      </c>
      <c r="V5148" s="4">
        <f>Tabla1[[#This Row],[OS-Valor Unitario]]*Tabla1[[#This Row],[CANTIDAD ENTREGA SATELITE]]</f>
        <v>39000</v>
      </c>
      <c r="W5148" s="4">
        <f>Tabla1[[#This Row],[costo_antes_iva]]*Tabla1[[#This Row],[CANTIDAD ENTREGA SATELITE]]</f>
        <v>36000</v>
      </c>
      <c r="X5148" s="4">
        <f>Tabla1[[#This Row],[Valor total OS]]-Tabla1[[#This Row],[valor total op]]</f>
        <v>3000</v>
      </c>
    </row>
    <row r="5149" spans="1:24" x14ac:dyDescent="0.3">
      <c r="A5149">
        <v>5453</v>
      </c>
      <c r="B5149" t="s">
        <v>8554</v>
      </c>
      <c r="C5149" t="s">
        <v>32</v>
      </c>
      <c r="D5149" t="s">
        <v>2627</v>
      </c>
      <c r="E5149" t="s">
        <v>8555</v>
      </c>
      <c r="F5149" s="2">
        <v>45464</v>
      </c>
      <c r="G5149">
        <v>1300</v>
      </c>
      <c r="H5149" t="s">
        <v>88</v>
      </c>
      <c r="I5149" t="s">
        <v>8556</v>
      </c>
      <c r="J5149">
        <v>3</v>
      </c>
      <c r="K5149" t="s">
        <v>129</v>
      </c>
      <c r="L5149">
        <v>1300</v>
      </c>
      <c r="M5149">
        <v>6</v>
      </c>
      <c r="N5149" t="s">
        <v>8550</v>
      </c>
      <c r="O5149" t="s">
        <v>131</v>
      </c>
      <c r="P5149">
        <v>14529</v>
      </c>
      <c r="Q5149"/>
      <c r="R5149" t="s">
        <v>40</v>
      </c>
      <c r="S5149">
        <v>6</v>
      </c>
      <c r="T5149" t="s">
        <v>132</v>
      </c>
      <c r="U5149" s="4">
        <f>Tabla1[[#This Row],[OS-Valor Unitario]]-Tabla1[[#This Row],[costo_antes_iva]]</f>
        <v>0</v>
      </c>
      <c r="V5149" s="4">
        <f>Tabla1[[#This Row],[OS-Valor Unitario]]*Tabla1[[#This Row],[CANTIDAD ENTREGA SATELITE]]</f>
        <v>7800</v>
      </c>
      <c r="W5149" s="4">
        <f>Tabla1[[#This Row],[costo_antes_iva]]*Tabla1[[#This Row],[CANTIDAD ENTREGA SATELITE]]</f>
        <v>7800</v>
      </c>
      <c r="X5149" s="4">
        <f>Tabla1[[#This Row],[Valor total OS]]-Tabla1[[#This Row],[valor total op]]</f>
        <v>0</v>
      </c>
    </row>
    <row r="5150" spans="1:24" x14ac:dyDescent="0.3">
      <c r="A5150">
        <v>5453</v>
      </c>
      <c r="B5150" t="s">
        <v>8557</v>
      </c>
      <c r="C5150" t="s">
        <v>302</v>
      </c>
      <c r="D5150" t="s">
        <v>2627</v>
      </c>
      <c r="E5150" t="s">
        <v>8558</v>
      </c>
      <c r="F5150" s="2">
        <v>45464</v>
      </c>
      <c r="G5150">
        <v>7500</v>
      </c>
      <c r="H5150" t="s">
        <v>24</v>
      </c>
      <c r="I5150" t="s">
        <v>8559</v>
      </c>
      <c r="J5150">
        <v>4</v>
      </c>
      <c r="K5150" t="s">
        <v>316</v>
      </c>
      <c r="L5150">
        <v>11000</v>
      </c>
      <c r="M5150">
        <v>3</v>
      </c>
      <c r="N5150" t="s">
        <v>8550</v>
      </c>
      <c r="O5150" t="s">
        <v>131</v>
      </c>
      <c r="P5150">
        <v>14580</v>
      </c>
      <c r="Q5150"/>
      <c r="R5150" t="s">
        <v>76</v>
      </c>
      <c r="S5150">
        <v>3</v>
      </c>
      <c r="T5150" t="s">
        <v>318</v>
      </c>
      <c r="U5150" s="4">
        <f>Tabla1[[#This Row],[OS-Valor Unitario]]-Tabla1[[#This Row],[costo_antes_iva]]</f>
        <v>3500</v>
      </c>
      <c r="V5150" s="4">
        <f>Tabla1[[#This Row],[OS-Valor Unitario]]*Tabla1[[#This Row],[CANTIDAD ENTREGA SATELITE]]</f>
        <v>33000</v>
      </c>
      <c r="W5150" s="4">
        <f>Tabla1[[#This Row],[costo_antes_iva]]*Tabla1[[#This Row],[CANTIDAD ENTREGA SATELITE]]</f>
        <v>22500</v>
      </c>
      <c r="X5150" s="4">
        <f>Tabla1[[#This Row],[Valor total OS]]-Tabla1[[#This Row],[valor total op]]</f>
        <v>10500</v>
      </c>
    </row>
    <row r="5151" spans="1:24" x14ac:dyDescent="0.3">
      <c r="A5151">
        <v>5453</v>
      </c>
      <c r="B5151" t="s">
        <v>8557</v>
      </c>
      <c r="C5151" t="s">
        <v>302</v>
      </c>
      <c r="D5151" t="s">
        <v>2627</v>
      </c>
      <c r="E5151" t="s">
        <v>8558</v>
      </c>
      <c r="F5151" s="2">
        <v>45464</v>
      </c>
      <c r="G5151">
        <v>1300</v>
      </c>
      <c r="H5151" t="s">
        <v>88</v>
      </c>
      <c r="I5151" t="s">
        <v>8559</v>
      </c>
      <c r="J5151">
        <v>4</v>
      </c>
      <c r="K5151" t="s">
        <v>129</v>
      </c>
      <c r="L5151">
        <v>2300</v>
      </c>
      <c r="M5151">
        <v>3</v>
      </c>
      <c r="N5151" t="s">
        <v>8550</v>
      </c>
      <c r="O5151" t="s">
        <v>131</v>
      </c>
      <c r="P5151">
        <v>14530</v>
      </c>
      <c r="Q5151"/>
      <c r="R5151" t="s">
        <v>76</v>
      </c>
      <c r="S5151">
        <v>3</v>
      </c>
      <c r="T5151" t="s">
        <v>132</v>
      </c>
      <c r="U5151" s="4">
        <f>Tabla1[[#This Row],[OS-Valor Unitario]]-Tabla1[[#This Row],[costo_antes_iva]]</f>
        <v>1000</v>
      </c>
      <c r="V5151" s="4">
        <f>Tabla1[[#This Row],[OS-Valor Unitario]]*Tabla1[[#This Row],[CANTIDAD ENTREGA SATELITE]]</f>
        <v>6900</v>
      </c>
      <c r="W5151" s="4">
        <f>Tabla1[[#This Row],[costo_antes_iva]]*Tabla1[[#This Row],[CANTIDAD ENTREGA SATELITE]]</f>
        <v>3900</v>
      </c>
      <c r="X5151" s="4">
        <f>Tabla1[[#This Row],[Valor total OS]]-Tabla1[[#This Row],[valor total op]]</f>
        <v>3000</v>
      </c>
    </row>
    <row r="5152" spans="1:24" x14ac:dyDescent="0.3">
      <c r="A5152">
        <v>5453</v>
      </c>
      <c r="B5152" t="s">
        <v>8560</v>
      </c>
      <c r="C5152" t="s">
        <v>105</v>
      </c>
      <c r="D5152" t="s">
        <v>2627</v>
      </c>
      <c r="E5152" t="s">
        <v>8561</v>
      </c>
      <c r="F5152" s="2">
        <v>45464</v>
      </c>
      <c r="G5152">
        <v>1800</v>
      </c>
      <c r="H5152" t="s">
        <v>24</v>
      </c>
      <c r="I5152" t="s">
        <v>8562</v>
      </c>
      <c r="J5152">
        <v>6</v>
      </c>
      <c r="K5152" t="s">
        <v>101</v>
      </c>
      <c r="L5152">
        <v>1500</v>
      </c>
      <c r="M5152">
        <v>100</v>
      </c>
      <c r="N5152" t="s">
        <v>8550</v>
      </c>
      <c r="O5152" t="s">
        <v>131</v>
      </c>
      <c r="P5152">
        <v>14511</v>
      </c>
      <c r="Q5152"/>
      <c r="R5152" t="s">
        <v>105</v>
      </c>
      <c r="S5152">
        <v>100</v>
      </c>
      <c r="T5152" t="s">
        <v>103</v>
      </c>
      <c r="U5152" s="4">
        <f>Tabla1[[#This Row],[OS-Valor Unitario]]-Tabla1[[#This Row],[costo_antes_iva]]</f>
        <v>-300</v>
      </c>
      <c r="V5152" s="4">
        <f>Tabla1[[#This Row],[OS-Valor Unitario]]*Tabla1[[#This Row],[CANTIDAD ENTREGA SATELITE]]</f>
        <v>150000</v>
      </c>
      <c r="W5152" s="4">
        <f>Tabla1[[#This Row],[costo_antes_iva]]*Tabla1[[#This Row],[CANTIDAD ENTREGA SATELITE]]</f>
        <v>180000</v>
      </c>
      <c r="X5152" s="4">
        <f>Tabla1[[#This Row],[Valor total OS]]-Tabla1[[#This Row],[valor total op]]</f>
        <v>-30000</v>
      </c>
    </row>
    <row r="5153" spans="1:24" x14ac:dyDescent="0.3">
      <c r="A5153">
        <v>5453</v>
      </c>
      <c r="B5153" t="s">
        <v>8560</v>
      </c>
      <c r="C5153" t="s">
        <v>105</v>
      </c>
      <c r="D5153" t="s">
        <v>2627</v>
      </c>
      <c r="E5153" t="s">
        <v>8561</v>
      </c>
      <c r="F5153" s="2">
        <v>45464</v>
      </c>
      <c r="G5153">
        <v>1800</v>
      </c>
      <c r="H5153" t="s">
        <v>24</v>
      </c>
      <c r="I5153" t="s">
        <v>8562</v>
      </c>
      <c r="J5153">
        <v>6</v>
      </c>
      <c r="K5153" t="s">
        <v>4712</v>
      </c>
      <c r="L5153">
        <v>2000</v>
      </c>
      <c r="M5153">
        <v>100</v>
      </c>
      <c r="N5153" t="s">
        <v>8550</v>
      </c>
      <c r="O5153" t="s">
        <v>131</v>
      </c>
      <c r="P5153">
        <v>14512</v>
      </c>
      <c r="Q5153"/>
      <c r="R5153" t="s">
        <v>105</v>
      </c>
      <c r="S5153">
        <v>100</v>
      </c>
      <c r="T5153" t="s">
        <v>4713</v>
      </c>
      <c r="U5153" s="4">
        <f>Tabla1[[#This Row],[OS-Valor Unitario]]-Tabla1[[#This Row],[costo_antes_iva]]</f>
        <v>200</v>
      </c>
      <c r="V5153" s="4">
        <f>Tabla1[[#This Row],[OS-Valor Unitario]]*Tabla1[[#This Row],[CANTIDAD ENTREGA SATELITE]]</f>
        <v>200000</v>
      </c>
      <c r="W5153" s="4">
        <f>Tabla1[[#This Row],[costo_antes_iva]]*Tabla1[[#This Row],[CANTIDAD ENTREGA SATELITE]]</f>
        <v>180000</v>
      </c>
      <c r="X5153" s="4">
        <f>Tabla1[[#This Row],[Valor total OS]]-Tabla1[[#This Row],[valor total op]]</f>
        <v>20000</v>
      </c>
    </row>
    <row r="5154" spans="1:24" x14ac:dyDescent="0.3">
      <c r="A5154">
        <v>5453</v>
      </c>
      <c r="B5154" t="s">
        <v>8563</v>
      </c>
      <c r="C5154" t="s">
        <v>4117</v>
      </c>
      <c r="D5154" t="s">
        <v>2627</v>
      </c>
      <c r="E5154" t="s">
        <v>8564</v>
      </c>
      <c r="F5154" s="2">
        <v>45464</v>
      </c>
      <c r="G5154">
        <v>5500</v>
      </c>
      <c r="H5154" t="s">
        <v>24</v>
      </c>
      <c r="I5154" t="s">
        <v>8565</v>
      </c>
      <c r="J5154">
        <v>7</v>
      </c>
      <c r="K5154" t="s">
        <v>1694</v>
      </c>
      <c r="L5154">
        <v>4800</v>
      </c>
      <c r="M5154">
        <v>25</v>
      </c>
      <c r="N5154" t="s">
        <v>8550</v>
      </c>
      <c r="O5154" t="s">
        <v>131</v>
      </c>
      <c r="P5154">
        <v>14494</v>
      </c>
      <c r="Q5154"/>
      <c r="R5154" t="s">
        <v>323</v>
      </c>
      <c r="S5154">
        <v>25</v>
      </c>
      <c r="T5154" t="s">
        <v>1695</v>
      </c>
      <c r="U5154" s="4">
        <f>Tabla1[[#This Row],[OS-Valor Unitario]]-Tabla1[[#This Row],[costo_antes_iva]]</f>
        <v>-700</v>
      </c>
      <c r="V5154" s="4">
        <f>Tabla1[[#This Row],[OS-Valor Unitario]]*Tabla1[[#This Row],[CANTIDAD ENTREGA SATELITE]]</f>
        <v>120000</v>
      </c>
      <c r="W5154" s="4">
        <f>Tabla1[[#This Row],[costo_antes_iva]]*Tabla1[[#This Row],[CANTIDAD ENTREGA SATELITE]]</f>
        <v>137500</v>
      </c>
      <c r="X5154" s="4">
        <f>Tabla1[[#This Row],[Valor total OS]]-Tabla1[[#This Row],[valor total op]]</f>
        <v>-17500</v>
      </c>
    </row>
    <row r="5155" spans="1:24" x14ac:dyDescent="0.3">
      <c r="A5155">
        <v>5453</v>
      </c>
      <c r="B5155" t="s">
        <v>8563</v>
      </c>
      <c r="C5155" t="s">
        <v>4117</v>
      </c>
      <c r="D5155" t="s">
        <v>2627</v>
      </c>
      <c r="E5155" t="s">
        <v>8564</v>
      </c>
      <c r="F5155" s="2">
        <v>45464</v>
      </c>
      <c r="G5155">
        <v>1300</v>
      </c>
      <c r="H5155" t="s">
        <v>88</v>
      </c>
      <c r="I5155" t="s">
        <v>8565</v>
      </c>
      <c r="J5155">
        <v>7</v>
      </c>
      <c r="K5155" t="s">
        <v>129</v>
      </c>
      <c r="L5155">
        <v>1300</v>
      </c>
      <c r="M5155">
        <v>25</v>
      </c>
      <c r="N5155" t="s">
        <v>8550</v>
      </c>
      <c r="O5155" t="s">
        <v>131</v>
      </c>
      <c r="P5155">
        <v>14579</v>
      </c>
      <c r="Q5155"/>
      <c r="R5155" t="s">
        <v>323</v>
      </c>
      <c r="S5155">
        <v>25</v>
      </c>
      <c r="T5155" t="s">
        <v>132</v>
      </c>
      <c r="U5155" s="4">
        <f>Tabla1[[#This Row],[OS-Valor Unitario]]-Tabla1[[#This Row],[costo_antes_iva]]</f>
        <v>0</v>
      </c>
      <c r="V5155" s="4">
        <f>Tabla1[[#This Row],[OS-Valor Unitario]]*Tabla1[[#This Row],[CANTIDAD ENTREGA SATELITE]]</f>
        <v>32500</v>
      </c>
      <c r="W5155" s="4">
        <f>Tabla1[[#This Row],[costo_antes_iva]]*Tabla1[[#This Row],[CANTIDAD ENTREGA SATELITE]]</f>
        <v>32500</v>
      </c>
      <c r="X5155" s="4">
        <f>Tabla1[[#This Row],[Valor total OS]]-Tabla1[[#This Row],[valor total op]]</f>
        <v>0</v>
      </c>
    </row>
    <row r="5156" spans="1:24" x14ac:dyDescent="0.3">
      <c r="A5156">
        <v>5452</v>
      </c>
      <c r="B5156" t="s">
        <v>8566</v>
      </c>
      <c r="C5156" t="s">
        <v>99</v>
      </c>
      <c r="D5156" t="s">
        <v>1890</v>
      </c>
      <c r="E5156" t="s">
        <v>8567</v>
      </c>
      <c r="F5156" s="2">
        <v>45464</v>
      </c>
      <c r="G5156">
        <v>15000</v>
      </c>
      <c r="H5156" t="s">
        <v>24</v>
      </c>
      <c r="I5156" t="s">
        <v>8568</v>
      </c>
      <c r="J5156">
        <v>1</v>
      </c>
      <c r="K5156" t="s">
        <v>4712</v>
      </c>
      <c r="L5156">
        <v>15000</v>
      </c>
      <c r="M5156">
        <v>3</v>
      </c>
      <c r="N5156" t="s">
        <v>8569</v>
      </c>
      <c r="O5156" t="s">
        <v>131</v>
      </c>
      <c r="P5156">
        <v>14581</v>
      </c>
      <c r="Q5156">
        <v>233058</v>
      </c>
      <c r="R5156" t="s">
        <v>102</v>
      </c>
      <c r="S5156">
        <v>3</v>
      </c>
      <c r="T5156" t="s">
        <v>4713</v>
      </c>
      <c r="U5156" s="4">
        <f>Tabla1[[#This Row],[OS-Valor Unitario]]-Tabla1[[#This Row],[costo_antes_iva]]</f>
        <v>0</v>
      </c>
      <c r="V5156" s="4">
        <f>Tabla1[[#This Row],[OS-Valor Unitario]]*Tabla1[[#This Row],[CANTIDAD ENTREGA SATELITE]]</f>
        <v>45000</v>
      </c>
      <c r="W5156" s="4">
        <f>Tabla1[[#This Row],[costo_antes_iva]]*Tabla1[[#This Row],[CANTIDAD ENTREGA SATELITE]]</f>
        <v>45000</v>
      </c>
      <c r="X5156" s="4">
        <f>Tabla1[[#This Row],[Valor total OS]]-Tabla1[[#This Row],[valor total op]]</f>
        <v>0</v>
      </c>
    </row>
    <row r="5157" spans="1:24" x14ac:dyDescent="0.3">
      <c r="A5157">
        <v>5457</v>
      </c>
      <c r="B5157" t="s">
        <v>8525</v>
      </c>
      <c r="C5157" t="s">
        <v>852</v>
      </c>
      <c r="D5157" t="s">
        <v>126</v>
      </c>
      <c r="E5157" t="s">
        <v>8526</v>
      </c>
      <c r="F5157" s="2">
        <v>45462</v>
      </c>
      <c r="G5157">
        <v>1800</v>
      </c>
      <c r="H5157" t="s">
        <v>35</v>
      </c>
      <c r="I5157" t="s">
        <v>8527</v>
      </c>
      <c r="J5157">
        <v>1</v>
      </c>
      <c r="K5157" t="s">
        <v>37</v>
      </c>
      <c r="L5157">
        <v>1000</v>
      </c>
      <c r="M5157">
        <v>22</v>
      </c>
      <c r="N5157" t="s">
        <v>8528</v>
      </c>
      <c r="O5157" t="s">
        <v>28</v>
      </c>
      <c r="P5157">
        <v>14712</v>
      </c>
      <c r="Q5157">
        <v>3376343</v>
      </c>
      <c r="R5157" t="s">
        <v>420</v>
      </c>
      <c r="S5157">
        <v>22</v>
      </c>
      <c r="T5157" t="s">
        <v>37</v>
      </c>
      <c r="U5157" s="4">
        <f>Tabla1[[#This Row],[OS-Valor Unitario]]-Tabla1[[#This Row],[costo_antes_iva]]</f>
        <v>-800</v>
      </c>
      <c r="V5157" s="4">
        <f>Tabla1[[#This Row],[OS-Valor Unitario]]*Tabla1[[#This Row],[CANTIDAD ENTREGA SATELITE]]</f>
        <v>22000</v>
      </c>
      <c r="W5157" s="4">
        <f>Tabla1[[#This Row],[costo_antes_iva]]*Tabla1[[#This Row],[CANTIDAD ENTREGA SATELITE]]</f>
        <v>39600</v>
      </c>
      <c r="X5157" s="4">
        <f>Tabla1[[#This Row],[Valor total OS]]-Tabla1[[#This Row],[valor total op]]</f>
        <v>-17600</v>
      </c>
    </row>
    <row r="5158" spans="1:24" x14ac:dyDescent="0.3">
      <c r="A5158">
        <v>5457</v>
      </c>
      <c r="B5158" t="s">
        <v>8529</v>
      </c>
      <c r="C5158" t="s">
        <v>374</v>
      </c>
      <c r="D5158" t="s">
        <v>126</v>
      </c>
      <c r="E5158" t="s">
        <v>8530</v>
      </c>
      <c r="F5158" s="2">
        <v>45462</v>
      </c>
      <c r="G5158">
        <v>1100</v>
      </c>
      <c r="H5158" t="s">
        <v>88</v>
      </c>
      <c r="I5158" t="s">
        <v>8531</v>
      </c>
      <c r="J5158">
        <v>2</v>
      </c>
      <c r="K5158" t="s">
        <v>129</v>
      </c>
      <c r="L5158">
        <v>1100</v>
      </c>
      <c r="M5158">
        <v>22</v>
      </c>
      <c r="N5158" t="s">
        <v>8528</v>
      </c>
      <c r="O5158" t="s">
        <v>28</v>
      </c>
      <c r="P5158">
        <v>14473</v>
      </c>
      <c r="Q5158">
        <v>3376343</v>
      </c>
      <c r="R5158" t="s">
        <v>29</v>
      </c>
      <c r="S5158">
        <v>22</v>
      </c>
      <c r="T5158" t="s">
        <v>132</v>
      </c>
      <c r="U5158" s="4">
        <f>Tabla1[[#This Row],[OS-Valor Unitario]]-Tabla1[[#This Row],[costo_antes_iva]]</f>
        <v>0</v>
      </c>
      <c r="V5158" s="4">
        <f>Tabla1[[#This Row],[OS-Valor Unitario]]*Tabla1[[#This Row],[CANTIDAD ENTREGA SATELITE]]</f>
        <v>24200</v>
      </c>
      <c r="W5158" s="4">
        <f>Tabla1[[#This Row],[costo_antes_iva]]*Tabla1[[#This Row],[CANTIDAD ENTREGA SATELITE]]</f>
        <v>24200</v>
      </c>
      <c r="X5158" s="4">
        <f>Tabla1[[#This Row],[Valor total OS]]-Tabla1[[#This Row],[valor total op]]</f>
        <v>0</v>
      </c>
    </row>
    <row r="5159" spans="1:24" x14ac:dyDescent="0.3">
      <c r="A5159">
        <v>5457</v>
      </c>
      <c r="B5159" t="s">
        <v>8529</v>
      </c>
      <c r="C5159" t="s">
        <v>374</v>
      </c>
      <c r="D5159" t="s">
        <v>126</v>
      </c>
      <c r="E5159" t="s">
        <v>8530</v>
      </c>
      <c r="F5159" s="2">
        <v>45462</v>
      </c>
      <c r="G5159">
        <v>7500</v>
      </c>
      <c r="H5159" t="s">
        <v>24</v>
      </c>
      <c r="I5159" t="s">
        <v>8531</v>
      </c>
      <c r="J5159">
        <v>2</v>
      </c>
      <c r="K5159" t="s">
        <v>2558</v>
      </c>
      <c r="L5159">
        <v>1000</v>
      </c>
      <c r="M5159">
        <v>10</v>
      </c>
      <c r="N5159" t="s">
        <v>8528</v>
      </c>
      <c r="O5159" t="s">
        <v>28</v>
      </c>
      <c r="P5159">
        <v>14764</v>
      </c>
      <c r="Q5159">
        <v>3376343</v>
      </c>
      <c r="R5159" t="s">
        <v>29</v>
      </c>
      <c r="S5159">
        <v>1</v>
      </c>
      <c r="T5159" t="s">
        <v>2559</v>
      </c>
      <c r="U5159" s="4">
        <f>Tabla1[[#This Row],[OS-Valor Unitario]]-Tabla1[[#This Row],[costo_antes_iva]]</f>
        <v>-6500</v>
      </c>
      <c r="V5159" s="4">
        <f>Tabla1[[#This Row],[OS-Valor Unitario]]*Tabla1[[#This Row],[CANTIDAD ENTREGA SATELITE]]</f>
        <v>1000</v>
      </c>
      <c r="W5159" s="4">
        <f>Tabla1[[#This Row],[costo_antes_iva]]*Tabla1[[#This Row],[CANTIDAD ENTREGA SATELITE]]</f>
        <v>7500</v>
      </c>
      <c r="X5159" s="4">
        <f>Tabla1[[#This Row],[Valor total OS]]-Tabla1[[#This Row],[valor total op]]</f>
        <v>-6500</v>
      </c>
    </row>
    <row r="5160" spans="1:24" x14ac:dyDescent="0.3">
      <c r="A5160">
        <v>5457</v>
      </c>
      <c r="B5160" t="s">
        <v>8529</v>
      </c>
      <c r="C5160" t="s">
        <v>374</v>
      </c>
      <c r="D5160" t="s">
        <v>126</v>
      </c>
      <c r="E5160" t="s">
        <v>8530</v>
      </c>
      <c r="F5160" s="2">
        <v>45462</v>
      </c>
      <c r="G5160">
        <v>7500</v>
      </c>
      <c r="H5160" t="s">
        <v>24</v>
      </c>
      <c r="I5160" t="s">
        <v>8531</v>
      </c>
      <c r="J5160">
        <v>2</v>
      </c>
      <c r="K5160" t="s">
        <v>2558</v>
      </c>
      <c r="L5160">
        <v>1000</v>
      </c>
      <c r="M5160">
        <v>10</v>
      </c>
      <c r="N5160" t="s">
        <v>8528</v>
      </c>
      <c r="O5160" t="s">
        <v>28</v>
      </c>
      <c r="P5160">
        <v>14764</v>
      </c>
      <c r="Q5160">
        <v>3376343</v>
      </c>
      <c r="R5160" t="s">
        <v>29</v>
      </c>
      <c r="S5160">
        <v>8</v>
      </c>
      <c r="T5160" t="s">
        <v>2559</v>
      </c>
      <c r="U5160" s="4">
        <f>Tabla1[[#This Row],[OS-Valor Unitario]]-Tabla1[[#This Row],[costo_antes_iva]]</f>
        <v>-6500</v>
      </c>
      <c r="V5160" s="4">
        <f>Tabla1[[#This Row],[OS-Valor Unitario]]*Tabla1[[#This Row],[CANTIDAD ENTREGA SATELITE]]</f>
        <v>8000</v>
      </c>
      <c r="W5160" s="4">
        <f>Tabla1[[#This Row],[costo_antes_iva]]*Tabla1[[#This Row],[CANTIDAD ENTREGA SATELITE]]</f>
        <v>60000</v>
      </c>
      <c r="X5160" s="4">
        <f>Tabla1[[#This Row],[Valor total OS]]-Tabla1[[#This Row],[valor total op]]</f>
        <v>-52000</v>
      </c>
    </row>
    <row r="5161" spans="1:24" x14ac:dyDescent="0.3">
      <c r="A5161">
        <v>5457</v>
      </c>
      <c r="B5161" t="s">
        <v>8529</v>
      </c>
      <c r="C5161" t="s">
        <v>374</v>
      </c>
      <c r="D5161" t="s">
        <v>126</v>
      </c>
      <c r="E5161" t="s">
        <v>8530</v>
      </c>
      <c r="F5161" s="2">
        <v>45462</v>
      </c>
      <c r="G5161">
        <v>7500</v>
      </c>
      <c r="H5161" t="s">
        <v>24</v>
      </c>
      <c r="I5161" t="s">
        <v>8531</v>
      </c>
      <c r="J5161">
        <v>2</v>
      </c>
      <c r="K5161" t="s">
        <v>269</v>
      </c>
      <c r="L5161">
        <v>7500</v>
      </c>
      <c r="M5161">
        <v>4</v>
      </c>
      <c r="N5161" t="s">
        <v>8528</v>
      </c>
      <c r="O5161" t="s">
        <v>28</v>
      </c>
      <c r="P5161">
        <v>14541</v>
      </c>
      <c r="Q5161">
        <v>3376343</v>
      </c>
      <c r="R5161" t="s">
        <v>29</v>
      </c>
      <c r="S5161">
        <v>4</v>
      </c>
      <c r="T5161" t="s">
        <v>269</v>
      </c>
      <c r="U5161" s="4">
        <f>Tabla1[[#This Row],[OS-Valor Unitario]]-Tabla1[[#This Row],[costo_antes_iva]]</f>
        <v>0</v>
      </c>
      <c r="V5161" s="4">
        <f>Tabla1[[#This Row],[OS-Valor Unitario]]*Tabla1[[#This Row],[CANTIDAD ENTREGA SATELITE]]</f>
        <v>30000</v>
      </c>
      <c r="W5161" s="4">
        <f>Tabla1[[#This Row],[costo_antes_iva]]*Tabla1[[#This Row],[CANTIDAD ENTREGA SATELITE]]</f>
        <v>30000</v>
      </c>
      <c r="X5161" s="4">
        <f>Tabla1[[#This Row],[Valor total OS]]-Tabla1[[#This Row],[valor total op]]</f>
        <v>0</v>
      </c>
    </row>
    <row r="5162" spans="1:24" x14ac:dyDescent="0.3">
      <c r="A5162">
        <v>5457</v>
      </c>
      <c r="B5162" t="s">
        <v>8532</v>
      </c>
      <c r="C5162" t="s">
        <v>552</v>
      </c>
      <c r="D5162" t="s">
        <v>126</v>
      </c>
      <c r="E5162" t="s">
        <v>8533</v>
      </c>
      <c r="F5162" s="2">
        <v>45462</v>
      </c>
      <c r="G5162">
        <v>2200</v>
      </c>
      <c r="H5162" t="s">
        <v>35</v>
      </c>
      <c r="I5162" t="s">
        <v>8534</v>
      </c>
      <c r="J5162">
        <v>3</v>
      </c>
      <c r="K5162" t="s">
        <v>37</v>
      </c>
      <c r="L5162">
        <v>2000</v>
      </c>
      <c r="M5162">
        <v>6</v>
      </c>
      <c r="N5162" t="s">
        <v>8528</v>
      </c>
      <c r="O5162" t="s">
        <v>28</v>
      </c>
      <c r="P5162">
        <v>14345</v>
      </c>
      <c r="Q5162">
        <v>3376343</v>
      </c>
      <c r="R5162" t="s">
        <v>523</v>
      </c>
      <c r="S5162">
        <v>6</v>
      </c>
      <c r="T5162" t="s">
        <v>37</v>
      </c>
      <c r="U5162" s="4">
        <f>Tabla1[[#This Row],[OS-Valor Unitario]]-Tabla1[[#This Row],[costo_antes_iva]]</f>
        <v>-200</v>
      </c>
      <c r="V5162" s="4">
        <f>Tabla1[[#This Row],[OS-Valor Unitario]]*Tabla1[[#This Row],[CANTIDAD ENTREGA SATELITE]]</f>
        <v>12000</v>
      </c>
      <c r="W5162" s="4">
        <f>Tabla1[[#This Row],[costo_antes_iva]]*Tabla1[[#This Row],[CANTIDAD ENTREGA SATELITE]]</f>
        <v>13200</v>
      </c>
      <c r="X5162" s="4">
        <f>Tabla1[[#This Row],[Valor total OS]]-Tabla1[[#This Row],[valor total op]]</f>
        <v>-1200</v>
      </c>
    </row>
    <row r="5163" spans="1:24" x14ac:dyDescent="0.3">
      <c r="A5163">
        <v>5457</v>
      </c>
      <c r="B5163" t="s">
        <v>8532</v>
      </c>
      <c r="C5163" t="s">
        <v>552</v>
      </c>
      <c r="D5163" t="s">
        <v>126</v>
      </c>
      <c r="E5163" t="s">
        <v>8533</v>
      </c>
      <c r="F5163" s="2">
        <v>45462</v>
      </c>
      <c r="G5163">
        <v>2200</v>
      </c>
      <c r="H5163" t="s">
        <v>35</v>
      </c>
      <c r="I5163" t="s">
        <v>8534</v>
      </c>
      <c r="J5163">
        <v>3</v>
      </c>
      <c r="K5163" t="s">
        <v>37</v>
      </c>
      <c r="L5163">
        <v>2000</v>
      </c>
      <c r="M5163">
        <v>16</v>
      </c>
      <c r="N5163" t="s">
        <v>8528</v>
      </c>
      <c r="O5163" t="s">
        <v>28</v>
      </c>
      <c r="P5163">
        <v>14346</v>
      </c>
      <c r="Q5163">
        <v>3376343</v>
      </c>
      <c r="R5163" t="s">
        <v>523</v>
      </c>
      <c r="S5163">
        <v>16</v>
      </c>
      <c r="T5163" t="s">
        <v>37</v>
      </c>
      <c r="U5163" s="4">
        <f>Tabla1[[#This Row],[OS-Valor Unitario]]-Tabla1[[#This Row],[costo_antes_iva]]</f>
        <v>-200</v>
      </c>
      <c r="V5163" s="4">
        <f>Tabla1[[#This Row],[OS-Valor Unitario]]*Tabla1[[#This Row],[CANTIDAD ENTREGA SATELITE]]</f>
        <v>32000</v>
      </c>
      <c r="W5163" s="4">
        <f>Tabla1[[#This Row],[costo_antes_iva]]*Tabla1[[#This Row],[CANTIDAD ENTREGA SATELITE]]</f>
        <v>35200</v>
      </c>
      <c r="X5163" s="4">
        <f>Tabla1[[#This Row],[Valor total OS]]-Tabla1[[#This Row],[valor total op]]</f>
        <v>-3200</v>
      </c>
    </row>
    <row r="5164" spans="1:24" x14ac:dyDescent="0.3">
      <c r="A5164">
        <v>5457</v>
      </c>
      <c r="B5164" t="s">
        <v>8532</v>
      </c>
      <c r="C5164" t="s">
        <v>552</v>
      </c>
      <c r="D5164" t="s">
        <v>126</v>
      </c>
      <c r="E5164" t="s">
        <v>8533</v>
      </c>
      <c r="F5164" s="2">
        <v>45462</v>
      </c>
      <c r="G5164">
        <v>1700</v>
      </c>
      <c r="H5164" t="s">
        <v>88</v>
      </c>
      <c r="I5164" t="s">
        <v>8534</v>
      </c>
      <c r="J5164">
        <v>3</v>
      </c>
      <c r="K5164" t="s">
        <v>129</v>
      </c>
      <c r="L5164">
        <v>2100</v>
      </c>
      <c r="M5164">
        <v>16</v>
      </c>
      <c r="N5164" t="s">
        <v>8528</v>
      </c>
      <c r="O5164" t="s">
        <v>28</v>
      </c>
      <c r="P5164">
        <v>14342</v>
      </c>
      <c r="Q5164">
        <v>3376343</v>
      </c>
      <c r="R5164" t="s">
        <v>523</v>
      </c>
      <c r="S5164">
        <v>16</v>
      </c>
      <c r="T5164" t="s">
        <v>132</v>
      </c>
      <c r="U5164" s="4">
        <f>Tabla1[[#This Row],[OS-Valor Unitario]]-Tabla1[[#This Row],[costo_antes_iva]]</f>
        <v>400</v>
      </c>
      <c r="V5164" s="4">
        <f>Tabla1[[#This Row],[OS-Valor Unitario]]*Tabla1[[#This Row],[CANTIDAD ENTREGA SATELITE]]</f>
        <v>33600</v>
      </c>
      <c r="W5164" s="4">
        <f>Tabla1[[#This Row],[costo_antes_iva]]*Tabla1[[#This Row],[CANTIDAD ENTREGA SATELITE]]</f>
        <v>27200</v>
      </c>
      <c r="X5164" s="4">
        <f>Tabla1[[#This Row],[Valor total OS]]-Tabla1[[#This Row],[valor total op]]</f>
        <v>6400</v>
      </c>
    </row>
    <row r="5165" spans="1:24" x14ac:dyDescent="0.3">
      <c r="A5165">
        <v>5457</v>
      </c>
      <c r="B5165" t="s">
        <v>8532</v>
      </c>
      <c r="C5165" t="s">
        <v>552</v>
      </c>
      <c r="D5165" t="s">
        <v>126</v>
      </c>
      <c r="E5165" t="s">
        <v>8533</v>
      </c>
      <c r="F5165" s="2">
        <v>45462</v>
      </c>
      <c r="G5165">
        <v>1700</v>
      </c>
      <c r="H5165" t="s">
        <v>88</v>
      </c>
      <c r="I5165" t="s">
        <v>8534</v>
      </c>
      <c r="J5165">
        <v>3</v>
      </c>
      <c r="K5165" t="s">
        <v>129</v>
      </c>
      <c r="L5165">
        <v>2100</v>
      </c>
      <c r="M5165">
        <v>6</v>
      </c>
      <c r="N5165" t="s">
        <v>8528</v>
      </c>
      <c r="O5165" t="s">
        <v>28</v>
      </c>
      <c r="P5165">
        <v>14343</v>
      </c>
      <c r="Q5165">
        <v>3376343</v>
      </c>
      <c r="R5165" t="s">
        <v>523</v>
      </c>
      <c r="S5165">
        <v>6</v>
      </c>
      <c r="T5165" t="s">
        <v>132</v>
      </c>
      <c r="U5165" s="4">
        <f>Tabla1[[#This Row],[OS-Valor Unitario]]-Tabla1[[#This Row],[costo_antes_iva]]</f>
        <v>400</v>
      </c>
      <c r="V5165" s="4">
        <f>Tabla1[[#This Row],[OS-Valor Unitario]]*Tabla1[[#This Row],[CANTIDAD ENTREGA SATELITE]]</f>
        <v>12600</v>
      </c>
      <c r="W5165" s="4">
        <f>Tabla1[[#This Row],[costo_antes_iva]]*Tabla1[[#This Row],[CANTIDAD ENTREGA SATELITE]]</f>
        <v>10200</v>
      </c>
      <c r="X5165" s="4">
        <f>Tabla1[[#This Row],[Valor total OS]]-Tabla1[[#This Row],[valor total op]]</f>
        <v>2400</v>
      </c>
    </row>
    <row r="5166" spans="1:24" x14ac:dyDescent="0.3">
      <c r="A5166">
        <v>5457</v>
      </c>
      <c r="B5166" t="s">
        <v>8532</v>
      </c>
      <c r="C5166" t="s">
        <v>552</v>
      </c>
      <c r="D5166" t="s">
        <v>126</v>
      </c>
      <c r="E5166" t="s">
        <v>8533</v>
      </c>
      <c r="F5166" s="2">
        <v>45462</v>
      </c>
      <c r="G5166">
        <v>3500</v>
      </c>
      <c r="H5166" t="s">
        <v>24</v>
      </c>
      <c r="I5166" t="s">
        <v>8534</v>
      </c>
      <c r="J5166">
        <v>3</v>
      </c>
      <c r="K5166" t="s">
        <v>4054</v>
      </c>
      <c r="L5166">
        <v>4000</v>
      </c>
      <c r="M5166">
        <v>22</v>
      </c>
      <c r="N5166" t="s">
        <v>8528</v>
      </c>
      <c r="O5166" t="s">
        <v>28</v>
      </c>
      <c r="P5166">
        <v>14555</v>
      </c>
      <c r="Q5166">
        <v>3376343</v>
      </c>
      <c r="R5166" t="s">
        <v>523</v>
      </c>
      <c r="S5166">
        <v>6</v>
      </c>
      <c r="T5166" t="s">
        <v>4055</v>
      </c>
      <c r="U5166" s="4">
        <f>Tabla1[[#This Row],[OS-Valor Unitario]]-Tabla1[[#This Row],[costo_antes_iva]]</f>
        <v>500</v>
      </c>
      <c r="V5166" s="4">
        <f>Tabla1[[#This Row],[OS-Valor Unitario]]*Tabla1[[#This Row],[CANTIDAD ENTREGA SATELITE]]</f>
        <v>24000</v>
      </c>
      <c r="W5166" s="4">
        <f>Tabla1[[#This Row],[costo_antes_iva]]*Tabla1[[#This Row],[CANTIDAD ENTREGA SATELITE]]</f>
        <v>21000</v>
      </c>
      <c r="X5166" s="4">
        <f>Tabla1[[#This Row],[Valor total OS]]-Tabla1[[#This Row],[valor total op]]</f>
        <v>3000</v>
      </c>
    </row>
    <row r="5167" spans="1:24" x14ac:dyDescent="0.3">
      <c r="A5167">
        <v>5457</v>
      </c>
      <c r="B5167" t="s">
        <v>8532</v>
      </c>
      <c r="C5167" t="s">
        <v>552</v>
      </c>
      <c r="D5167" t="s">
        <v>126</v>
      </c>
      <c r="E5167" t="s">
        <v>8533</v>
      </c>
      <c r="F5167" s="2">
        <v>45462</v>
      </c>
      <c r="G5167">
        <v>3500</v>
      </c>
      <c r="H5167" t="s">
        <v>24</v>
      </c>
      <c r="I5167" t="s">
        <v>8534</v>
      </c>
      <c r="J5167">
        <v>3</v>
      </c>
      <c r="K5167" t="s">
        <v>4054</v>
      </c>
      <c r="L5167">
        <v>4000</v>
      </c>
      <c r="M5167">
        <v>22</v>
      </c>
      <c r="N5167" t="s">
        <v>8528</v>
      </c>
      <c r="O5167" t="s">
        <v>28</v>
      </c>
      <c r="P5167">
        <v>14555</v>
      </c>
      <c r="Q5167">
        <v>3376343</v>
      </c>
      <c r="R5167" t="s">
        <v>523</v>
      </c>
      <c r="S5167">
        <v>16</v>
      </c>
      <c r="T5167" t="s">
        <v>4055</v>
      </c>
      <c r="U5167" s="4">
        <f>Tabla1[[#This Row],[OS-Valor Unitario]]-Tabla1[[#This Row],[costo_antes_iva]]</f>
        <v>500</v>
      </c>
      <c r="V5167" s="4">
        <f>Tabla1[[#This Row],[OS-Valor Unitario]]*Tabla1[[#This Row],[CANTIDAD ENTREGA SATELITE]]</f>
        <v>64000</v>
      </c>
      <c r="W5167" s="4">
        <f>Tabla1[[#This Row],[costo_antes_iva]]*Tabla1[[#This Row],[CANTIDAD ENTREGA SATELITE]]</f>
        <v>56000</v>
      </c>
      <c r="X5167" s="4">
        <f>Tabla1[[#This Row],[Valor total OS]]-Tabla1[[#This Row],[valor total op]]</f>
        <v>8000</v>
      </c>
    </row>
    <row r="5168" spans="1:24" x14ac:dyDescent="0.3">
      <c r="A5168">
        <v>5457</v>
      </c>
      <c r="B5168" t="s">
        <v>8535</v>
      </c>
      <c r="C5168" t="s">
        <v>339</v>
      </c>
      <c r="D5168" t="s">
        <v>126</v>
      </c>
      <c r="E5168" t="s">
        <v>8536</v>
      </c>
      <c r="F5168" s="2">
        <v>45462</v>
      </c>
      <c r="G5168">
        <v>6500</v>
      </c>
      <c r="H5168" t="s">
        <v>24</v>
      </c>
      <c r="I5168" t="s">
        <v>8537</v>
      </c>
      <c r="J5168">
        <v>4</v>
      </c>
      <c r="K5168" t="s">
        <v>328</v>
      </c>
      <c r="L5168">
        <v>8500</v>
      </c>
      <c r="M5168">
        <v>11</v>
      </c>
      <c r="N5168" t="s">
        <v>8528</v>
      </c>
      <c r="O5168" t="s">
        <v>28</v>
      </c>
      <c r="P5168">
        <v>14394</v>
      </c>
      <c r="Q5168">
        <v>3376343</v>
      </c>
      <c r="R5168" t="s">
        <v>215</v>
      </c>
      <c r="S5168">
        <v>12</v>
      </c>
      <c r="T5168" t="s">
        <v>330</v>
      </c>
      <c r="U5168" s="4">
        <f>Tabla1[[#This Row],[OS-Valor Unitario]]-Tabla1[[#This Row],[costo_antes_iva]]</f>
        <v>2000</v>
      </c>
      <c r="V5168" s="4">
        <f>Tabla1[[#This Row],[OS-Valor Unitario]]*Tabla1[[#This Row],[CANTIDAD ENTREGA SATELITE]]</f>
        <v>102000</v>
      </c>
      <c r="W5168" s="4">
        <f>Tabla1[[#This Row],[costo_antes_iva]]*Tabla1[[#This Row],[CANTIDAD ENTREGA SATELITE]]</f>
        <v>78000</v>
      </c>
      <c r="X5168" s="4">
        <f>Tabla1[[#This Row],[Valor total OS]]-Tabla1[[#This Row],[valor total op]]</f>
        <v>24000</v>
      </c>
    </row>
    <row r="5169" spans="1:24" x14ac:dyDescent="0.3">
      <c r="A5169">
        <v>5457</v>
      </c>
      <c r="B5169" t="s">
        <v>8535</v>
      </c>
      <c r="C5169" t="s">
        <v>339</v>
      </c>
      <c r="D5169" t="s">
        <v>126</v>
      </c>
      <c r="E5169" t="s">
        <v>8536</v>
      </c>
      <c r="F5169" s="2">
        <v>45462</v>
      </c>
      <c r="G5169">
        <v>1600</v>
      </c>
      <c r="H5169" t="s">
        <v>88</v>
      </c>
      <c r="I5169" t="s">
        <v>8537</v>
      </c>
      <c r="J5169">
        <v>4</v>
      </c>
      <c r="K5169" t="s">
        <v>129</v>
      </c>
      <c r="L5169">
        <v>1400</v>
      </c>
      <c r="M5169">
        <v>12</v>
      </c>
      <c r="N5169" t="s">
        <v>8528</v>
      </c>
      <c r="O5169" t="s">
        <v>28</v>
      </c>
      <c r="P5169">
        <v>14514</v>
      </c>
      <c r="Q5169">
        <v>3376343</v>
      </c>
      <c r="R5169" t="s">
        <v>215</v>
      </c>
      <c r="S5169">
        <v>12</v>
      </c>
      <c r="T5169" t="s">
        <v>132</v>
      </c>
      <c r="U5169" s="4">
        <f>Tabla1[[#This Row],[OS-Valor Unitario]]-Tabla1[[#This Row],[costo_antes_iva]]</f>
        <v>-200</v>
      </c>
      <c r="V5169" s="4">
        <f>Tabla1[[#This Row],[OS-Valor Unitario]]*Tabla1[[#This Row],[CANTIDAD ENTREGA SATELITE]]</f>
        <v>16800</v>
      </c>
      <c r="W5169" s="4">
        <f>Tabla1[[#This Row],[costo_antes_iva]]*Tabla1[[#This Row],[CANTIDAD ENTREGA SATELITE]]</f>
        <v>19200</v>
      </c>
      <c r="X5169" s="4">
        <f>Tabla1[[#This Row],[Valor total OS]]-Tabla1[[#This Row],[valor total op]]</f>
        <v>-2400</v>
      </c>
    </row>
    <row r="5170" spans="1:24" x14ac:dyDescent="0.3">
      <c r="A5170">
        <v>5457</v>
      </c>
      <c r="B5170" t="s">
        <v>8538</v>
      </c>
      <c r="C5170" t="s">
        <v>70</v>
      </c>
      <c r="D5170" t="s">
        <v>126</v>
      </c>
      <c r="E5170" t="s">
        <v>8539</v>
      </c>
      <c r="F5170" s="2">
        <v>45462</v>
      </c>
      <c r="G5170">
        <v>1600</v>
      </c>
      <c r="H5170" t="s">
        <v>88</v>
      </c>
      <c r="I5170" t="s">
        <v>8540</v>
      </c>
      <c r="J5170">
        <v>5</v>
      </c>
      <c r="K5170" t="s">
        <v>129</v>
      </c>
      <c r="L5170">
        <v>1300</v>
      </c>
      <c r="M5170">
        <v>2</v>
      </c>
      <c r="N5170" t="s">
        <v>8528</v>
      </c>
      <c r="O5170" t="s">
        <v>28</v>
      </c>
      <c r="P5170">
        <v>14358</v>
      </c>
      <c r="Q5170">
        <v>3376343</v>
      </c>
      <c r="R5170" t="s">
        <v>76</v>
      </c>
      <c r="S5170">
        <v>2</v>
      </c>
      <c r="T5170" t="s">
        <v>132</v>
      </c>
      <c r="U5170" s="4">
        <f>Tabla1[[#This Row],[OS-Valor Unitario]]-Tabla1[[#This Row],[costo_antes_iva]]</f>
        <v>-300</v>
      </c>
      <c r="V5170" s="4">
        <f>Tabla1[[#This Row],[OS-Valor Unitario]]*Tabla1[[#This Row],[CANTIDAD ENTREGA SATELITE]]</f>
        <v>2600</v>
      </c>
      <c r="W5170" s="4">
        <f>Tabla1[[#This Row],[costo_antes_iva]]*Tabla1[[#This Row],[CANTIDAD ENTREGA SATELITE]]</f>
        <v>3200</v>
      </c>
      <c r="X5170" s="4">
        <f>Tabla1[[#This Row],[Valor total OS]]-Tabla1[[#This Row],[valor total op]]</f>
        <v>-600</v>
      </c>
    </row>
    <row r="5171" spans="1:24" x14ac:dyDescent="0.3">
      <c r="A5171">
        <v>5457</v>
      </c>
      <c r="B5171" t="s">
        <v>8541</v>
      </c>
      <c r="C5171" t="s">
        <v>935</v>
      </c>
      <c r="D5171" t="s">
        <v>126</v>
      </c>
      <c r="E5171" t="s">
        <v>8539</v>
      </c>
      <c r="F5171" s="2">
        <v>45462</v>
      </c>
      <c r="G5171">
        <v>13000</v>
      </c>
      <c r="H5171" t="s">
        <v>24</v>
      </c>
      <c r="I5171" t="s">
        <v>8542</v>
      </c>
      <c r="J5171">
        <v>6</v>
      </c>
      <c r="K5171" t="s">
        <v>101</v>
      </c>
      <c r="L5171">
        <v>12500</v>
      </c>
      <c r="M5171">
        <v>11</v>
      </c>
      <c r="N5171" t="s">
        <v>8528</v>
      </c>
      <c r="O5171" t="s">
        <v>28</v>
      </c>
      <c r="P5171">
        <v>14608</v>
      </c>
      <c r="Q5171">
        <v>3376343</v>
      </c>
      <c r="R5171" t="s">
        <v>102</v>
      </c>
      <c r="S5171">
        <v>11</v>
      </c>
      <c r="T5171" t="s">
        <v>103</v>
      </c>
      <c r="U5171" s="4">
        <f>Tabla1[[#This Row],[OS-Valor Unitario]]-Tabla1[[#This Row],[costo_antes_iva]]</f>
        <v>-500</v>
      </c>
      <c r="V5171" s="4">
        <f>Tabla1[[#This Row],[OS-Valor Unitario]]*Tabla1[[#This Row],[CANTIDAD ENTREGA SATELITE]]</f>
        <v>137500</v>
      </c>
      <c r="W5171" s="4">
        <f>Tabla1[[#This Row],[costo_antes_iva]]*Tabla1[[#This Row],[CANTIDAD ENTREGA SATELITE]]</f>
        <v>143000</v>
      </c>
      <c r="X5171" s="4">
        <f>Tabla1[[#This Row],[Valor total OS]]-Tabla1[[#This Row],[valor total op]]</f>
        <v>-5500</v>
      </c>
    </row>
    <row r="5172" spans="1:24" x14ac:dyDescent="0.3">
      <c r="A5172">
        <v>5457</v>
      </c>
      <c r="B5172" t="s">
        <v>8541</v>
      </c>
      <c r="C5172" t="s">
        <v>935</v>
      </c>
      <c r="D5172" t="s">
        <v>126</v>
      </c>
      <c r="E5172" t="s">
        <v>8539</v>
      </c>
      <c r="F5172" s="2">
        <v>45462</v>
      </c>
      <c r="G5172">
        <v>1100</v>
      </c>
      <c r="H5172" t="s">
        <v>88</v>
      </c>
      <c r="I5172" t="s">
        <v>8542</v>
      </c>
      <c r="J5172">
        <v>6</v>
      </c>
      <c r="K5172" t="s">
        <v>129</v>
      </c>
      <c r="L5172">
        <v>3500</v>
      </c>
      <c r="M5172">
        <v>11</v>
      </c>
      <c r="N5172" t="s">
        <v>8528</v>
      </c>
      <c r="O5172" t="s">
        <v>28</v>
      </c>
      <c r="P5172">
        <v>14485</v>
      </c>
      <c r="Q5172">
        <v>3376343</v>
      </c>
      <c r="R5172" t="s">
        <v>102</v>
      </c>
      <c r="S5172">
        <v>11</v>
      </c>
      <c r="T5172" t="s">
        <v>132</v>
      </c>
      <c r="U5172" s="4">
        <f>Tabla1[[#This Row],[OS-Valor Unitario]]-Tabla1[[#This Row],[costo_antes_iva]]</f>
        <v>2400</v>
      </c>
      <c r="V5172" s="4">
        <f>Tabla1[[#This Row],[OS-Valor Unitario]]*Tabla1[[#This Row],[CANTIDAD ENTREGA SATELITE]]</f>
        <v>38500</v>
      </c>
      <c r="W5172" s="4">
        <f>Tabla1[[#This Row],[costo_antes_iva]]*Tabla1[[#This Row],[CANTIDAD ENTREGA SATELITE]]</f>
        <v>12100</v>
      </c>
      <c r="X5172" s="4">
        <f>Tabla1[[#This Row],[Valor total OS]]-Tabla1[[#This Row],[valor total op]]</f>
        <v>26400</v>
      </c>
    </row>
    <row r="5173" spans="1:24" x14ac:dyDescent="0.3">
      <c r="A5173">
        <v>5446</v>
      </c>
      <c r="B5173" t="s">
        <v>8575</v>
      </c>
      <c r="C5173" t="s">
        <v>4664</v>
      </c>
      <c r="D5173" t="s">
        <v>8576</v>
      </c>
      <c r="E5173" t="s">
        <v>8577</v>
      </c>
      <c r="F5173" s="2">
        <v>45461</v>
      </c>
      <c r="G5173">
        <v>1500</v>
      </c>
      <c r="H5173" t="s">
        <v>88</v>
      </c>
      <c r="I5173" t="s">
        <v>8578</v>
      </c>
      <c r="J5173">
        <v>1</v>
      </c>
      <c r="K5173" t="s">
        <v>3357</v>
      </c>
      <c r="L5173">
        <v>1300</v>
      </c>
      <c r="M5173">
        <v>90</v>
      </c>
      <c r="N5173" t="s">
        <v>8579</v>
      </c>
      <c r="O5173" t="s">
        <v>28</v>
      </c>
      <c r="P5173">
        <v>14666</v>
      </c>
      <c r="Q5173">
        <v>6909930</v>
      </c>
      <c r="R5173" t="s">
        <v>530</v>
      </c>
      <c r="S5173">
        <v>90</v>
      </c>
      <c r="T5173" t="s">
        <v>3359</v>
      </c>
      <c r="U5173" s="4">
        <f>Tabla1[[#This Row],[OS-Valor Unitario]]-Tabla1[[#This Row],[costo_antes_iva]]</f>
        <v>-200</v>
      </c>
      <c r="V5173" s="4">
        <f>Tabla1[[#This Row],[OS-Valor Unitario]]*Tabla1[[#This Row],[CANTIDAD ENTREGA SATELITE]]</f>
        <v>117000</v>
      </c>
      <c r="W5173" s="4">
        <f>Tabla1[[#This Row],[costo_antes_iva]]*Tabla1[[#This Row],[CANTIDAD ENTREGA SATELITE]]</f>
        <v>135000</v>
      </c>
      <c r="X5173" s="4">
        <f>Tabla1[[#This Row],[Valor total OS]]-Tabla1[[#This Row],[valor total op]]</f>
        <v>-18000</v>
      </c>
    </row>
    <row r="5174" spans="1:24" x14ac:dyDescent="0.3">
      <c r="A5174">
        <v>5446</v>
      </c>
      <c r="B5174" t="s">
        <v>8575</v>
      </c>
      <c r="C5174" t="s">
        <v>4664</v>
      </c>
      <c r="D5174" t="s">
        <v>8576</v>
      </c>
      <c r="E5174" t="s">
        <v>8577</v>
      </c>
      <c r="F5174" s="2">
        <v>45461</v>
      </c>
      <c r="G5174">
        <v>10000</v>
      </c>
      <c r="H5174" t="s">
        <v>1358</v>
      </c>
      <c r="I5174" t="s">
        <v>8578</v>
      </c>
      <c r="J5174">
        <v>1</v>
      </c>
      <c r="K5174" t="s">
        <v>731</v>
      </c>
      <c r="L5174">
        <v>8500</v>
      </c>
      <c r="M5174">
        <v>90</v>
      </c>
      <c r="N5174" t="s">
        <v>8579</v>
      </c>
      <c r="O5174" t="s">
        <v>28</v>
      </c>
      <c r="P5174">
        <v>14493</v>
      </c>
      <c r="Q5174">
        <v>6909930</v>
      </c>
      <c r="R5174" t="s">
        <v>530</v>
      </c>
      <c r="S5174">
        <v>90</v>
      </c>
      <c r="T5174" t="s">
        <v>732</v>
      </c>
      <c r="U5174" s="4">
        <f>Tabla1[[#This Row],[OS-Valor Unitario]]-Tabla1[[#This Row],[costo_antes_iva]]</f>
        <v>-1500</v>
      </c>
      <c r="V5174" s="4">
        <f>Tabla1[[#This Row],[OS-Valor Unitario]]*Tabla1[[#This Row],[CANTIDAD ENTREGA SATELITE]]</f>
        <v>765000</v>
      </c>
      <c r="W5174" s="4">
        <f>Tabla1[[#This Row],[costo_antes_iva]]*Tabla1[[#This Row],[CANTIDAD ENTREGA SATELITE]]</f>
        <v>900000</v>
      </c>
      <c r="X5174" s="4">
        <f>Tabla1[[#This Row],[Valor total OS]]-Tabla1[[#This Row],[valor total op]]</f>
        <v>-135000</v>
      </c>
    </row>
    <row r="5175" spans="1:24" x14ac:dyDescent="0.3">
      <c r="A5175">
        <v>5446</v>
      </c>
      <c r="B5175" t="s">
        <v>8580</v>
      </c>
      <c r="C5175" t="s">
        <v>8581</v>
      </c>
      <c r="D5175" t="s">
        <v>8576</v>
      </c>
      <c r="E5175" t="s">
        <v>8582</v>
      </c>
      <c r="F5175" s="2">
        <v>45461</v>
      </c>
      <c r="G5175">
        <v>4000</v>
      </c>
      <c r="H5175" t="s">
        <v>1358</v>
      </c>
      <c r="I5175" t="s">
        <v>8583</v>
      </c>
      <c r="J5175">
        <v>2</v>
      </c>
      <c r="K5175" t="s">
        <v>316</v>
      </c>
      <c r="L5175">
        <v>4000</v>
      </c>
      <c r="M5175">
        <v>90</v>
      </c>
      <c r="N5175" t="s">
        <v>8579</v>
      </c>
      <c r="O5175" t="s">
        <v>28</v>
      </c>
      <c r="P5175">
        <v>14428</v>
      </c>
      <c r="Q5175">
        <v>6909930</v>
      </c>
      <c r="R5175" t="s">
        <v>29</v>
      </c>
      <c r="S5175">
        <v>90</v>
      </c>
      <c r="T5175" t="s">
        <v>318</v>
      </c>
      <c r="U5175" s="4">
        <f>Tabla1[[#This Row],[OS-Valor Unitario]]-Tabla1[[#This Row],[costo_antes_iva]]</f>
        <v>0</v>
      </c>
      <c r="V5175" s="4">
        <f>Tabla1[[#This Row],[OS-Valor Unitario]]*Tabla1[[#This Row],[CANTIDAD ENTREGA SATELITE]]</f>
        <v>360000</v>
      </c>
      <c r="W5175" s="4">
        <f>Tabla1[[#This Row],[costo_antes_iva]]*Tabla1[[#This Row],[CANTIDAD ENTREGA SATELITE]]</f>
        <v>360000</v>
      </c>
      <c r="X5175" s="4">
        <f>Tabla1[[#This Row],[Valor total OS]]-Tabla1[[#This Row],[valor total op]]</f>
        <v>0</v>
      </c>
    </row>
    <row r="5176" spans="1:24" x14ac:dyDescent="0.3">
      <c r="A5176">
        <v>5446</v>
      </c>
      <c r="B5176" t="s">
        <v>8584</v>
      </c>
      <c r="C5176" t="s">
        <v>4669</v>
      </c>
      <c r="D5176" t="s">
        <v>8576</v>
      </c>
      <c r="E5176" t="s">
        <v>8585</v>
      </c>
      <c r="F5176" s="2">
        <v>45461</v>
      </c>
      <c r="G5176">
        <v>2500</v>
      </c>
      <c r="H5176" t="s">
        <v>1358</v>
      </c>
      <c r="I5176" t="s">
        <v>8586</v>
      </c>
      <c r="J5176">
        <v>3</v>
      </c>
      <c r="K5176" t="s">
        <v>112</v>
      </c>
      <c r="L5176">
        <v>2000</v>
      </c>
      <c r="M5176">
        <v>90</v>
      </c>
      <c r="N5176" t="s">
        <v>8579</v>
      </c>
      <c r="O5176" t="s">
        <v>28</v>
      </c>
      <c r="P5176">
        <v>14463</v>
      </c>
      <c r="Q5176">
        <v>6909930</v>
      </c>
      <c r="R5176" t="s">
        <v>105</v>
      </c>
      <c r="S5176">
        <v>90</v>
      </c>
      <c r="T5176" t="s">
        <v>5792</v>
      </c>
      <c r="U5176" s="4">
        <f>Tabla1[[#This Row],[OS-Valor Unitario]]-Tabla1[[#This Row],[costo_antes_iva]]</f>
        <v>-500</v>
      </c>
      <c r="V5176" s="4">
        <f>Tabla1[[#This Row],[OS-Valor Unitario]]*Tabla1[[#This Row],[CANTIDAD ENTREGA SATELITE]]</f>
        <v>180000</v>
      </c>
      <c r="W5176" s="4">
        <f>Tabla1[[#This Row],[costo_antes_iva]]*Tabla1[[#This Row],[CANTIDAD ENTREGA SATELITE]]</f>
        <v>225000</v>
      </c>
      <c r="X5176" s="4">
        <f>Tabla1[[#This Row],[Valor total OS]]-Tabla1[[#This Row],[valor total op]]</f>
        <v>-45000</v>
      </c>
    </row>
    <row r="5177" spans="1:24" x14ac:dyDescent="0.3">
      <c r="A5177">
        <v>5445</v>
      </c>
      <c r="B5177" t="s">
        <v>8587</v>
      </c>
      <c r="C5177" t="s">
        <v>209</v>
      </c>
      <c r="D5177" t="s">
        <v>1890</v>
      </c>
      <c r="E5177" t="s">
        <v>8588</v>
      </c>
      <c r="F5177" s="2">
        <v>45461</v>
      </c>
      <c r="G5177">
        <v>2200</v>
      </c>
      <c r="H5177" t="s">
        <v>88</v>
      </c>
      <c r="I5177" t="s">
        <v>8589</v>
      </c>
      <c r="J5177">
        <v>1</v>
      </c>
      <c r="K5177" t="s">
        <v>129</v>
      </c>
      <c r="L5177">
        <v>2400</v>
      </c>
      <c r="M5177">
        <v>500</v>
      </c>
      <c r="N5177" t="s">
        <v>8590</v>
      </c>
      <c r="O5177" t="s">
        <v>28</v>
      </c>
      <c r="P5177">
        <v>14376</v>
      </c>
      <c r="Q5177">
        <v>5997000</v>
      </c>
      <c r="R5177" t="s">
        <v>215</v>
      </c>
      <c r="S5177">
        <v>500</v>
      </c>
      <c r="T5177" t="s">
        <v>132</v>
      </c>
      <c r="U5177" s="4">
        <f>Tabla1[[#This Row],[OS-Valor Unitario]]-Tabla1[[#This Row],[costo_antes_iva]]</f>
        <v>200</v>
      </c>
      <c r="V5177" s="4">
        <f>Tabla1[[#This Row],[OS-Valor Unitario]]*Tabla1[[#This Row],[CANTIDAD ENTREGA SATELITE]]</f>
        <v>1200000</v>
      </c>
      <c r="W5177" s="4">
        <f>Tabla1[[#This Row],[costo_antes_iva]]*Tabla1[[#This Row],[CANTIDAD ENTREGA SATELITE]]</f>
        <v>1100000</v>
      </c>
      <c r="X5177" s="4">
        <f>Tabla1[[#This Row],[Valor total OS]]-Tabla1[[#This Row],[valor total op]]</f>
        <v>100000</v>
      </c>
    </row>
    <row r="5178" spans="1:24" x14ac:dyDescent="0.3">
      <c r="A5178">
        <v>5447</v>
      </c>
      <c r="B5178" t="s">
        <v>8570</v>
      </c>
      <c r="C5178" t="s">
        <v>4541</v>
      </c>
      <c r="D5178" t="s">
        <v>8571</v>
      </c>
      <c r="E5178" t="s">
        <v>8572</v>
      </c>
      <c r="F5178" s="2">
        <v>45461</v>
      </c>
      <c r="G5178" s="4">
        <v>160306</v>
      </c>
      <c r="H5178" t="s">
        <v>326</v>
      </c>
      <c r="I5178" t="s">
        <v>8573</v>
      </c>
      <c r="J5178">
        <v>1</v>
      </c>
      <c r="K5178" t="s">
        <v>207</v>
      </c>
      <c r="L5178" s="4">
        <v>160000</v>
      </c>
      <c r="M5178">
        <v>50</v>
      </c>
      <c r="N5178" t="s">
        <v>8574</v>
      </c>
      <c r="O5178" t="s">
        <v>28</v>
      </c>
      <c r="P5178">
        <v>14270</v>
      </c>
      <c r="Q5178" s="4">
        <v>11445100</v>
      </c>
      <c r="R5178" t="s">
        <v>64</v>
      </c>
      <c r="S5178">
        <v>50</v>
      </c>
      <c r="T5178" t="s">
        <v>207</v>
      </c>
      <c r="U5178" s="4">
        <f>Tabla1[[#This Row],[OS-Valor Unitario]]-Tabla1[[#This Row],[costo_antes_iva]]</f>
        <v>-306</v>
      </c>
      <c r="V5178" s="4">
        <f>Tabla1[[#This Row],[OS-Valor Unitario]]*Tabla1[[#This Row],[CANTIDAD ENTREGA SATELITE]]</f>
        <v>8000000</v>
      </c>
      <c r="W5178" s="4">
        <f>Tabla1[[#This Row],[costo_antes_iva]]*Tabla1[[#This Row],[CANTIDAD ENTREGA SATELITE]]</f>
        <v>8015300</v>
      </c>
      <c r="X5178" s="4">
        <f>Tabla1[[#This Row],[Valor total OS]]-Tabla1[[#This Row],[valor total op]]</f>
        <v>-15300</v>
      </c>
    </row>
    <row r="5179" spans="1:24" x14ac:dyDescent="0.3">
      <c r="A5179">
        <v>5465</v>
      </c>
      <c r="B5179" t="s">
        <v>8448</v>
      </c>
      <c r="C5179" t="s">
        <v>302</v>
      </c>
      <c r="D5179" t="s">
        <v>761</v>
      </c>
      <c r="E5179" t="s">
        <v>8449</v>
      </c>
      <c r="F5179" s="2">
        <v>45460</v>
      </c>
      <c r="G5179">
        <v>12500</v>
      </c>
      <c r="H5179" t="s">
        <v>1358</v>
      </c>
      <c r="I5179" t="s">
        <v>8450</v>
      </c>
      <c r="J5179">
        <v>1</v>
      </c>
      <c r="K5179" t="s">
        <v>81</v>
      </c>
      <c r="L5179">
        <v>12500</v>
      </c>
      <c r="M5179">
        <v>16</v>
      </c>
      <c r="N5179" t="s">
        <v>8451</v>
      </c>
      <c r="O5179" t="s">
        <v>765</v>
      </c>
      <c r="P5179">
        <v>14592</v>
      </c>
      <c r="Q5179">
        <v>996864</v>
      </c>
      <c r="R5179" t="s">
        <v>76</v>
      </c>
      <c r="S5179">
        <v>16</v>
      </c>
      <c r="T5179" t="s">
        <v>82</v>
      </c>
      <c r="U5179" s="4">
        <f>Tabla1[[#This Row],[OS-Valor Unitario]]-Tabla1[[#This Row],[costo_antes_iva]]</f>
        <v>0</v>
      </c>
      <c r="V5179" s="4">
        <f>Tabla1[[#This Row],[OS-Valor Unitario]]*Tabla1[[#This Row],[CANTIDAD ENTREGA SATELITE]]</f>
        <v>200000</v>
      </c>
      <c r="W5179" s="4">
        <f>Tabla1[[#This Row],[costo_antes_iva]]*Tabla1[[#This Row],[CANTIDAD ENTREGA SATELITE]]</f>
        <v>200000</v>
      </c>
      <c r="X5179" s="4">
        <f>Tabla1[[#This Row],[Valor total OS]]-Tabla1[[#This Row],[valor total op]]</f>
        <v>0</v>
      </c>
    </row>
    <row r="5180" spans="1:24" x14ac:dyDescent="0.3">
      <c r="A5180">
        <v>5441</v>
      </c>
      <c r="B5180" t="s">
        <v>8591</v>
      </c>
      <c r="C5180" t="s">
        <v>137</v>
      </c>
      <c r="D5180" t="s">
        <v>8592</v>
      </c>
      <c r="E5180" t="s">
        <v>8593</v>
      </c>
      <c r="F5180" s="2">
        <v>45460</v>
      </c>
      <c r="G5180">
        <v>2800</v>
      </c>
      <c r="H5180" t="s">
        <v>24</v>
      </c>
      <c r="I5180" t="s">
        <v>8594</v>
      </c>
      <c r="J5180">
        <v>1</v>
      </c>
      <c r="K5180" t="s">
        <v>812</v>
      </c>
      <c r="L5180">
        <v>3500</v>
      </c>
      <c r="M5180">
        <v>134</v>
      </c>
      <c r="N5180" t="s">
        <v>8595</v>
      </c>
      <c r="O5180" t="s">
        <v>1011</v>
      </c>
      <c r="P5180">
        <v>14491</v>
      </c>
      <c r="Q5180">
        <v>3718500</v>
      </c>
      <c r="R5180" t="s">
        <v>523</v>
      </c>
      <c r="S5180">
        <v>134</v>
      </c>
      <c r="T5180" t="s">
        <v>812</v>
      </c>
      <c r="U5180" s="4">
        <f>Tabla1[[#This Row],[OS-Valor Unitario]]-Tabla1[[#This Row],[costo_antes_iva]]</f>
        <v>700</v>
      </c>
      <c r="V5180" s="4">
        <f>Tabla1[[#This Row],[OS-Valor Unitario]]*Tabla1[[#This Row],[CANTIDAD ENTREGA SATELITE]]</f>
        <v>469000</v>
      </c>
      <c r="W5180" s="4">
        <f>Tabla1[[#This Row],[costo_antes_iva]]*Tabla1[[#This Row],[CANTIDAD ENTREGA SATELITE]]</f>
        <v>375200</v>
      </c>
      <c r="X5180" s="4">
        <f>Tabla1[[#This Row],[Valor total OS]]-Tabla1[[#This Row],[valor total op]]</f>
        <v>93800</v>
      </c>
    </row>
    <row r="5181" spans="1:24" x14ac:dyDescent="0.3">
      <c r="A5181">
        <v>5441</v>
      </c>
      <c r="B5181" t="s">
        <v>8591</v>
      </c>
      <c r="C5181" t="s">
        <v>137</v>
      </c>
      <c r="D5181" t="s">
        <v>8592</v>
      </c>
      <c r="E5181" t="s">
        <v>8593</v>
      </c>
      <c r="F5181" s="2">
        <v>45460</v>
      </c>
      <c r="G5181">
        <v>9000</v>
      </c>
      <c r="H5181" t="s">
        <v>175</v>
      </c>
      <c r="I5181" t="s">
        <v>8594</v>
      </c>
      <c r="J5181">
        <v>1</v>
      </c>
      <c r="K5181" t="s">
        <v>5827</v>
      </c>
      <c r="L5181">
        <v>15000</v>
      </c>
      <c r="M5181">
        <v>134</v>
      </c>
      <c r="N5181" t="s">
        <v>8595</v>
      </c>
      <c r="O5181" t="s">
        <v>1011</v>
      </c>
      <c r="P5181">
        <v>14434</v>
      </c>
      <c r="Q5181">
        <v>3718500</v>
      </c>
      <c r="R5181" t="s">
        <v>523</v>
      </c>
      <c r="S5181">
        <v>134</v>
      </c>
      <c r="T5181" t="s">
        <v>5828</v>
      </c>
      <c r="U5181" s="4">
        <f>Tabla1[[#This Row],[OS-Valor Unitario]]-Tabla1[[#This Row],[costo_antes_iva]]</f>
        <v>6000</v>
      </c>
      <c r="V5181" s="4">
        <f>Tabla1[[#This Row],[OS-Valor Unitario]]*Tabla1[[#This Row],[CANTIDAD ENTREGA SATELITE]]</f>
        <v>2010000</v>
      </c>
      <c r="W5181" s="4">
        <f>Tabla1[[#This Row],[costo_antes_iva]]*Tabla1[[#This Row],[CANTIDAD ENTREGA SATELITE]]</f>
        <v>1206000</v>
      </c>
      <c r="X5181" s="4">
        <f>Tabla1[[#This Row],[Valor total OS]]-Tabla1[[#This Row],[valor total op]]</f>
        <v>804000</v>
      </c>
    </row>
    <row r="5182" spans="1:24" x14ac:dyDescent="0.3">
      <c r="A5182">
        <v>5440</v>
      </c>
      <c r="B5182" t="s">
        <v>8596</v>
      </c>
      <c r="C5182" t="s">
        <v>417</v>
      </c>
      <c r="D5182" t="s">
        <v>59</v>
      </c>
      <c r="E5182" t="s">
        <v>8597</v>
      </c>
      <c r="F5182" s="2">
        <v>45457</v>
      </c>
      <c r="G5182">
        <v>1000</v>
      </c>
      <c r="H5182" t="s">
        <v>35</v>
      </c>
      <c r="I5182" t="s">
        <v>8598</v>
      </c>
      <c r="J5182">
        <v>1</v>
      </c>
      <c r="K5182" t="s">
        <v>62</v>
      </c>
      <c r="L5182">
        <v>1200</v>
      </c>
      <c r="M5182">
        <v>400</v>
      </c>
      <c r="N5182" t="s">
        <v>8599</v>
      </c>
      <c r="O5182" t="s">
        <v>28</v>
      </c>
      <c r="P5182">
        <v>14645</v>
      </c>
      <c r="Q5182">
        <v>97451995</v>
      </c>
      <c r="R5182" t="s">
        <v>420</v>
      </c>
      <c r="S5182">
        <v>400</v>
      </c>
      <c r="T5182" t="s">
        <v>65</v>
      </c>
      <c r="U5182" s="4">
        <f>Tabla1[[#This Row],[OS-Valor Unitario]]-Tabla1[[#This Row],[costo_antes_iva]]</f>
        <v>200</v>
      </c>
      <c r="V5182" s="4">
        <f>Tabla1[[#This Row],[OS-Valor Unitario]]*Tabla1[[#This Row],[CANTIDAD ENTREGA SATELITE]]</f>
        <v>480000</v>
      </c>
      <c r="W5182" s="4">
        <f>Tabla1[[#This Row],[costo_antes_iva]]*Tabla1[[#This Row],[CANTIDAD ENTREGA SATELITE]]</f>
        <v>400000</v>
      </c>
      <c r="X5182" s="4">
        <f>Tabla1[[#This Row],[Valor total OS]]-Tabla1[[#This Row],[valor total op]]</f>
        <v>80000</v>
      </c>
    </row>
    <row r="5183" spans="1:24" x14ac:dyDescent="0.3">
      <c r="A5183">
        <v>5440</v>
      </c>
      <c r="B5183" t="s">
        <v>8596</v>
      </c>
      <c r="C5183" t="s">
        <v>417</v>
      </c>
      <c r="D5183" t="s">
        <v>59</v>
      </c>
      <c r="E5183" t="s">
        <v>8597</v>
      </c>
      <c r="F5183" s="2">
        <v>45457</v>
      </c>
      <c r="G5183">
        <v>3500</v>
      </c>
      <c r="H5183" t="s">
        <v>24</v>
      </c>
      <c r="I5183" t="s">
        <v>8598</v>
      </c>
      <c r="J5183">
        <v>1</v>
      </c>
      <c r="K5183" t="s">
        <v>207</v>
      </c>
      <c r="L5183">
        <v>4500</v>
      </c>
      <c r="M5183">
        <v>400</v>
      </c>
      <c r="N5183" t="s">
        <v>8599</v>
      </c>
      <c r="O5183" t="s">
        <v>28</v>
      </c>
      <c r="P5183">
        <v>14395</v>
      </c>
      <c r="Q5183">
        <v>97451995</v>
      </c>
      <c r="R5183" t="s">
        <v>420</v>
      </c>
      <c r="S5183">
        <v>400</v>
      </c>
      <c r="T5183" t="s">
        <v>207</v>
      </c>
      <c r="U5183" s="4">
        <f>Tabla1[[#This Row],[OS-Valor Unitario]]-Tabla1[[#This Row],[costo_antes_iva]]</f>
        <v>1000</v>
      </c>
      <c r="V5183" s="4">
        <f>Tabla1[[#This Row],[OS-Valor Unitario]]*Tabla1[[#This Row],[CANTIDAD ENTREGA SATELITE]]</f>
        <v>1800000</v>
      </c>
      <c r="W5183" s="4">
        <f>Tabla1[[#This Row],[costo_antes_iva]]*Tabla1[[#This Row],[CANTIDAD ENTREGA SATELITE]]</f>
        <v>1400000</v>
      </c>
      <c r="X5183" s="4">
        <f>Tabla1[[#This Row],[Valor total OS]]-Tabla1[[#This Row],[valor total op]]</f>
        <v>400000</v>
      </c>
    </row>
    <row r="5184" spans="1:24" x14ac:dyDescent="0.3">
      <c r="A5184">
        <v>5440</v>
      </c>
      <c r="B5184" t="s">
        <v>8600</v>
      </c>
      <c r="C5184" t="s">
        <v>58</v>
      </c>
      <c r="D5184" t="s">
        <v>59</v>
      </c>
      <c r="E5184" t="s">
        <v>8601</v>
      </c>
      <c r="F5184" s="2">
        <v>45457</v>
      </c>
      <c r="G5184">
        <v>3000</v>
      </c>
      <c r="H5184" t="s">
        <v>35</v>
      </c>
      <c r="I5184" t="s">
        <v>8602</v>
      </c>
      <c r="J5184">
        <v>2</v>
      </c>
      <c r="K5184" t="s">
        <v>62</v>
      </c>
      <c r="L5184">
        <v>3000</v>
      </c>
      <c r="M5184">
        <v>84</v>
      </c>
      <c r="N5184" t="s">
        <v>8599</v>
      </c>
      <c r="O5184" t="s">
        <v>28</v>
      </c>
      <c r="P5184">
        <v>14404</v>
      </c>
      <c r="Q5184">
        <v>97451995</v>
      </c>
      <c r="R5184" t="s">
        <v>523</v>
      </c>
      <c r="S5184">
        <v>84</v>
      </c>
      <c r="T5184" t="s">
        <v>65</v>
      </c>
      <c r="U5184" s="4">
        <f>Tabla1[[#This Row],[OS-Valor Unitario]]-Tabla1[[#This Row],[costo_antes_iva]]</f>
        <v>0</v>
      </c>
      <c r="V5184" s="4">
        <f>Tabla1[[#This Row],[OS-Valor Unitario]]*Tabla1[[#This Row],[CANTIDAD ENTREGA SATELITE]]</f>
        <v>252000</v>
      </c>
      <c r="W5184" s="4">
        <f>Tabla1[[#This Row],[costo_antes_iva]]*Tabla1[[#This Row],[CANTIDAD ENTREGA SATELITE]]</f>
        <v>252000</v>
      </c>
      <c r="X5184" s="4">
        <f>Tabla1[[#This Row],[Valor total OS]]-Tabla1[[#This Row],[valor total op]]</f>
        <v>0</v>
      </c>
    </row>
    <row r="5185" spans="1:24" x14ac:dyDescent="0.3">
      <c r="A5185">
        <v>5440</v>
      </c>
      <c r="B5185" t="s">
        <v>8600</v>
      </c>
      <c r="C5185" t="s">
        <v>58</v>
      </c>
      <c r="D5185" t="s">
        <v>59</v>
      </c>
      <c r="E5185" t="s">
        <v>8601</v>
      </c>
      <c r="F5185" s="2">
        <v>45457</v>
      </c>
      <c r="G5185">
        <v>4000</v>
      </c>
      <c r="H5185" t="s">
        <v>24</v>
      </c>
      <c r="I5185" t="s">
        <v>8602</v>
      </c>
      <c r="J5185">
        <v>2</v>
      </c>
      <c r="K5185" t="s">
        <v>393</v>
      </c>
      <c r="L5185">
        <v>4000</v>
      </c>
      <c r="M5185">
        <v>84</v>
      </c>
      <c r="N5185" t="s">
        <v>8599</v>
      </c>
      <c r="O5185" t="s">
        <v>28</v>
      </c>
      <c r="P5185">
        <v>14669</v>
      </c>
      <c r="Q5185">
        <v>97451995</v>
      </c>
      <c r="R5185" t="s">
        <v>523</v>
      </c>
      <c r="S5185">
        <v>84</v>
      </c>
      <c r="T5185" t="s">
        <v>394</v>
      </c>
      <c r="U5185" s="4">
        <f>Tabla1[[#This Row],[OS-Valor Unitario]]-Tabla1[[#This Row],[costo_antes_iva]]</f>
        <v>0</v>
      </c>
      <c r="V5185" s="4">
        <f>Tabla1[[#This Row],[OS-Valor Unitario]]*Tabla1[[#This Row],[CANTIDAD ENTREGA SATELITE]]</f>
        <v>336000</v>
      </c>
      <c r="W5185" s="4">
        <f>Tabla1[[#This Row],[costo_antes_iva]]*Tabla1[[#This Row],[CANTIDAD ENTREGA SATELITE]]</f>
        <v>336000</v>
      </c>
      <c r="X5185" s="4">
        <f>Tabla1[[#This Row],[Valor total OS]]-Tabla1[[#This Row],[valor total op]]</f>
        <v>0</v>
      </c>
    </row>
    <row r="5186" spans="1:24" x14ac:dyDescent="0.3">
      <c r="A5186">
        <v>5440</v>
      </c>
      <c r="B5186" t="s">
        <v>8603</v>
      </c>
      <c r="C5186" t="s">
        <v>84</v>
      </c>
      <c r="D5186" t="s">
        <v>59</v>
      </c>
      <c r="E5186" t="s">
        <v>8604</v>
      </c>
      <c r="F5186" s="2">
        <v>45457</v>
      </c>
      <c r="G5186">
        <v>3000</v>
      </c>
      <c r="H5186" t="s">
        <v>24</v>
      </c>
      <c r="I5186" t="s">
        <v>8605</v>
      </c>
      <c r="J5186">
        <v>3</v>
      </c>
      <c r="K5186" t="s">
        <v>62</v>
      </c>
      <c r="L5186">
        <v>3000</v>
      </c>
      <c r="M5186">
        <v>66</v>
      </c>
      <c r="N5186" t="s">
        <v>8599</v>
      </c>
      <c r="O5186" t="s">
        <v>28</v>
      </c>
      <c r="P5186">
        <v>14403</v>
      </c>
      <c r="Q5186">
        <v>97451995</v>
      </c>
      <c r="R5186" t="s">
        <v>523</v>
      </c>
      <c r="S5186">
        <v>66</v>
      </c>
      <c r="T5186" t="s">
        <v>65</v>
      </c>
      <c r="U5186" s="4">
        <f>Tabla1[[#This Row],[OS-Valor Unitario]]-Tabla1[[#This Row],[costo_antes_iva]]</f>
        <v>0</v>
      </c>
      <c r="V5186" s="4">
        <f>Tabla1[[#This Row],[OS-Valor Unitario]]*Tabla1[[#This Row],[CANTIDAD ENTREGA SATELITE]]</f>
        <v>198000</v>
      </c>
      <c r="W5186" s="4">
        <f>Tabla1[[#This Row],[costo_antes_iva]]*Tabla1[[#This Row],[CANTIDAD ENTREGA SATELITE]]</f>
        <v>198000</v>
      </c>
      <c r="X5186" s="4">
        <f>Tabla1[[#This Row],[Valor total OS]]-Tabla1[[#This Row],[valor total op]]</f>
        <v>0</v>
      </c>
    </row>
    <row r="5187" spans="1:24" x14ac:dyDescent="0.3">
      <c r="A5187">
        <v>5440</v>
      </c>
      <c r="B5187" t="s">
        <v>8603</v>
      </c>
      <c r="C5187" t="s">
        <v>84</v>
      </c>
      <c r="D5187" t="s">
        <v>59</v>
      </c>
      <c r="E5187" t="s">
        <v>8604</v>
      </c>
      <c r="F5187" s="2">
        <v>45457</v>
      </c>
      <c r="G5187">
        <v>3000</v>
      </c>
      <c r="H5187" t="s">
        <v>24</v>
      </c>
      <c r="I5187" t="s">
        <v>8605</v>
      </c>
      <c r="J5187">
        <v>3</v>
      </c>
      <c r="K5187" t="s">
        <v>393</v>
      </c>
      <c r="L5187">
        <v>4000</v>
      </c>
      <c r="M5187">
        <v>66</v>
      </c>
      <c r="N5187" t="s">
        <v>8599</v>
      </c>
      <c r="O5187" t="s">
        <v>28</v>
      </c>
      <c r="P5187">
        <v>14670</v>
      </c>
      <c r="Q5187">
        <v>97451995</v>
      </c>
      <c r="R5187" t="s">
        <v>523</v>
      </c>
      <c r="S5187">
        <v>64</v>
      </c>
      <c r="T5187" t="s">
        <v>394</v>
      </c>
      <c r="U5187" s="4">
        <f>Tabla1[[#This Row],[OS-Valor Unitario]]-Tabla1[[#This Row],[costo_antes_iva]]</f>
        <v>1000</v>
      </c>
      <c r="V5187" s="4">
        <f>Tabla1[[#This Row],[OS-Valor Unitario]]*Tabla1[[#This Row],[CANTIDAD ENTREGA SATELITE]]</f>
        <v>256000</v>
      </c>
      <c r="W5187" s="4">
        <f>Tabla1[[#This Row],[costo_antes_iva]]*Tabla1[[#This Row],[CANTIDAD ENTREGA SATELITE]]</f>
        <v>192000</v>
      </c>
      <c r="X5187" s="4">
        <f>Tabla1[[#This Row],[Valor total OS]]-Tabla1[[#This Row],[valor total op]]</f>
        <v>64000</v>
      </c>
    </row>
    <row r="5188" spans="1:24" x14ac:dyDescent="0.3">
      <c r="A5188">
        <v>5440</v>
      </c>
      <c r="B5188" t="s">
        <v>8606</v>
      </c>
      <c r="C5188" t="s">
        <v>137</v>
      </c>
      <c r="D5188" t="s">
        <v>59</v>
      </c>
      <c r="E5188" t="s">
        <v>8607</v>
      </c>
      <c r="F5188" s="2">
        <v>45457</v>
      </c>
      <c r="G5188">
        <v>2000</v>
      </c>
      <c r="H5188" t="s">
        <v>35</v>
      </c>
      <c r="I5188" t="s">
        <v>8608</v>
      </c>
      <c r="J5188">
        <v>7</v>
      </c>
      <c r="K5188" t="s">
        <v>62</v>
      </c>
      <c r="L5188">
        <v>4500</v>
      </c>
      <c r="M5188">
        <v>9</v>
      </c>
      <c r="N5188" t="s">
        <v>8599</v>
      </c>
      <c r="O5188" t="s">
        <v>28</v>
      </c>
      <c r="P5188">
        <v>14574</v>
      </c>
      <c r="Q5188">
        <v>97451995</v>
      </c>
      <c r="R5188" t="s">
        <v>523</v>
      </c>
      <c r="S5188">
        <v>9</v>
      </c>
      <c r="T5188" t="s">
        <v>65</v>
      </c>
      <c r="U5188" s="4">
        <f>Tabla1[[#This Row],[OS-Valor Unitario]]-Tabla1[[#This Row],[costo_antes_iva]]</f>
        <v>2500</v>
      </c>
      <c r="V5188" s="4">
        <f>Tabla1[[#This Row],[OS-Valor Unitario]]*Tabla1[[#This Row],[CANTIDAD ENTREGA SATELITE]]</f>
        <v>40500</v>
      </c>
      <c r="W5188" s="4">
        <f>Tabla1[[#This Row],[costo_antes_iva]]*Tabla1[[#This Row],[CANTIDAD ENTREGA SATELITE]]</f>
        <v>18000</v>
      </c>
      <c r="X5188" s="4">
        <f>Tabla1[[#This Row],[Valor total OS]]-Tabla1[[#This Row],[valor total op]]</f>
        <v>22500</v>
      </c>
    </row>
    <row r="5189" spans="1:24" x14ac:dyDescent="0.3">
      <c r="A5189">
        <v>5440</v>
      </c>
      <c r="B5189" t="s">
        <v>8609</v>
      </c>
      <c r="C5189" t="s">
        <v>137</v>
      </c>
      <c r="D5189" t="s">
        <v>59</v>
      </c>
      <c r="E5189" t="s">
        <v>8610</v>
      </c>
      <c r="F5189" s="2">
        <v>45457</v>
      </c>
      <c r="G5189">
        <v>2000</v>
      </c>
      <c r="H5189" t="s">
        <v>35</v>
      </c>
      <c r="I5189" t="s">
        <v>8611</v>
      </c>
      <c r="J5189">
        <v>8</v>
      </c>
      <c r="K5189" t="s">
        <v>62</v>
      </c>
      <c r="L5189">
        <v>4500</v>
      </c>
      <c r="M5189">
        <v>9</v>
      </c>
      <c r="N5189" t="s">
        <v>8599</v>
      </c>
      <c r="O5189" t="s">
        <v>28</v>
      </c>
      <c r="P5189">
        <v>14575</v>
      </c>
      <c r="Q5189">
        <v>97451995</v>
      </c>
      <c r="R5189" t="s">
        <v>523</v>
      </c>
      <c r="S5189">
        <v>9</v>
      </c>
      <c r="T5189" t="s">
        <v>65</v>
      </c>
      <c r="U5189" s="4">
        <f>Tabla1[[#This Row],[OS-Valor Unitario]]-Tabla1[[#This Row],[costo_antes_iva]]</f>
        <v>2500</v>
      </c>
      <c r="V5189" s="4">
        <f>Tabla1[[#This Row],[OS-Valor Unitario]]*Tabla1[[#This Row],[CANTIDAD ENTREGA SATELITE]]</f>
        <v>40500</v>
      </c>
      <c r="W5189" s="4">
        <f>Tabla1[[#This Row],[costo_antes_iva]]*Tabla1[[#This Row],[CANTIDAD ENTREGA SATELITE]]</f>
        <v>18000</v>
      </c>
      <c r="X5189" s="4">
        <f>Tabla1[[#This Row],[Valor total OS]]-Tabla1[[#This Row],[valor total op]]</f>
        <v>22500</v>
      </c>
    </row>
    <row r="5190" spans="1:24" x14ac:dyDescent="0.3">
      <c r="A5190">
        <v>5440</v>
      </c>
      <c r="B5190" t="s">
        <v>8612</v>
      </c>
      <c r="C5190" t="s">
        <v>339</v>
      </c>
      <c r="D5190" t="s">
        <v>59</v>
      </c>
      <c r="E5190" t="s">
        <v>8613</v>
      </c>
      <c r="F5190" s="2">
        <v>45457</v>
      </c>
      <c r="G5190">
        <v>6500</v>
      </c>
      <c r="H5190" t="s">
        <v>24</v>
      </c>
      <c r="I5190" t="s">
        <v>8614</v>
      </c>
      <c r="J5190">
        <v>9</v>
      </c>
      <c r="K5190" t="s">
        <v>328</v>
      </c>
      <c r="L5190">
        <v>6500</v>
      </c>
      <c r="M5190">
        <v>10</v>
      </c>
      <c r="N5190" t="s">
        <v>8599</v>
      </c>
      <c r="O5190" t="s">
        <v>28</v>
      </c>
      <c r="P5190">
        <v>14396</v>
      </c>
      <c r="Q5190">
        <v>97451995</v>
      </c>
      <c r="R5190" t="s">
        <v>215</v>
      </c>
      <c r="S5190">
        <v>10</v>
      </c>
      <c r="T5190" t="s">
        <v>330</v>
      </c>
      <c r="U5190" s="4">
        <f>Tabla1[[#This Row],[OS-Valor Unitario]]-Tabla1[[#This Row],[costo_antes_iva]]</f>
        <v>0</v>
      </c>
      <c r="V5190" s="4">
        <f>Tabla1[[#This Row],[OS-Valor Unitario]]*Tabla1[[#This Row],[CANTIDAD ENTREGA SATELITE]]</f>
        <v>65000</v>
      </c>
      <c r="W5190" s="4">
        <f>Tabla1[[#This Row],[costo_antes_iva]]*Tabla1[[#This Row],[CANTIDAD ENTREGA SATELITE]]</f>
        <v>65000</v>
      </c>
      <c r="X5190" s="4">
        <f>Tabla1[[#This Row],[Valor total OS]]-Tabla1[[#This Row],[valor total op]]</f>
        <v>0</v>
      </c>
    </row>
    <row r="5191" spans="1:24" x14ac:dyDescent="0.3">
      <c r="A5191">
        <v>5440</v>
      </c>
      <c r="B5191" t="s">
        <v>8615</v>
      </c>
      <c r="C5191" t="s">
        <v>339</v>
      </c>
      <c r="D5191" t="s">
        <v>59</v>
      </c>
      <c r="E5191" t="s">
        <v>8616</v>
      </c>
      <c r="F5191" s="2">
        <v>45457</v>
      </c>
      <c r="G5191">
        <v>6500</v>
      </c>
      <c r="H5191" t="s">
        <v>24</v>
      </c>
      <c r="I5191" t="s">
        <v>8617</v>
      </c>
      <c r="J5191">
        <v>10</v>
      </c>
      <c r="K5191" t="s">
        <v>328</v>
      </c>
      <c r="L5191">
        <v>6500</v>
      </c>
      <c r="M5191">
        <v>10</v>
      </c>
      <c r="N5191" t="s">
        <v>8599</v>
      </c>
      <c r="O5191" t="s">
        <v>28</v>
      </c>
      <c r="P5191">
        <v>14397</v>
      </c>
      <c r="Q5191">
        <v>97451995</v>
      </c>
      <c r="R5191" t="s">
        <v>215</v>
      </c>
      <c r="S5191">
        <v>10</v>
      </c>
      <c r="T5191" t="s">
        <v>330</v>
      </c>
      <c r="U5191" s="4">
        <f>Tabla1[[#This Row],[OS-Valor Unitario]]-Tabla1[[#This Row],[costo_antes_iva]]</f>
        <v>0</v>
      </c>
      <c r="V5191" s="4">
        <f>Tabla1[[#This Row],[OS-Valor Unitario]]*Tabla1[[#This Row],[CANTIDAD ENTREGA SATELITE]]</f>
        <v>65000</v>
      </c>
      <c r="W5191" s="4">
        <f>Tabla1[[#This Row],[costo_antes_iva]]*Tabla1[[#This Row],[CANTIDAD ENTREGA SATELITE]]</f>
        <v>65000</v>
      </c>
      <c r="X5191" s="4">
        <f>Tabla1[[#This Row],[Valor total OS]]-Tabla1[[#This Row],[valor total op]]</f>
        <v>0</v>
      </c>
    </row>
    <row r="5192" spans="1:24" x14ac:dyDescent="0.3">
      <c r="A5192">
        <v>5440</v>
      </c>
      <c r="B5192" t="s">
        <v>8618</v>
      </c>
      <c r="C5192" t="s">
        <v>417</v>
      </c>
      <c r="D5192" t="s">
        <v>59</v>
      </c>
      <c r="E5192" t="s">
        <v>8619</v>
      </c>
      <c r="F5192" s="2">
        <v>45457</v>
      </c>
      <c r="G5192">
        <v>1000</v>
      </c>
      <c r="H5192" t="s">
        <v>35</v>
      </c>
      <c r="I5192" t="s">
        <v>8620</v>
      </c>
      <c r="J5192">
        <v>11</v>
      </c>
      <c r="K5192" t="s">
        <v>62</v>
      </c>
      <c r="L5192">
        <v>2400</v>
      </c>
      <c r="M5192">
        <v>10</v>
      </c>
      <c r="N5192" t="s">
        <v>8599</v>
      </c>
      <c r="O5192" t="s">
        <v>28</v>
      </c>
      <c r="P5192">
        <v>14518</v>
      </c>
      <c r="Q5192">
        <v>97451995</v>
      </c>
      <c r="R5192" t="s">
        <v>420</v>
      </c>
      <c r="S5192">
        <v>10</v>
      </c>
      <c r="T5192" t="s">
        <v>65</v>
      </c>
      <c r="U5192" s="4">
        <f>Tabla1[[#This Row],[OS-Valor Unitario]]-Tabla1[[#This Row],[costo_antes_iva]]</f>
        <v>1400</v>
      </c>
      <c r="V5192" s="4">
        <f>Tabla1[[#This Row],[OS-Valor Unitario]]*Tabla1[[#This Row],[CANTIDAD ENTREGA SATELITE]]</f>
        <v>24000</v>
      </c>
      <c r="W5192" s="4">
        <f>Tabla1[[#This Row],[costo_antes_iva]]*Tabla1[[#This Row],[CANTIDAD ENTREGA SATELITE]]</f>
        <v>10000</v>
      </c>
      <c r="X5192" s="4">
        <f>Tabla1[[#This Row],[Valor total OS]]-Tabla1[[#This Row],[valor total op]]</f>
        <v>14000</v>
      </c>
    </row>
    <row r="5193" spans="1:24" x14ac:dyDescent="0.3">
      <c r="A5193">
        <v>5440</v>
      </c>
      <c r="B5193" t="s">
        <v>8618</v>
      </c>
      <c r="C5193" t="s">
        <v>417</v>
      </c>
      <c r="D5193" t="s">
        <v>59</v>
      </c>
      <c r="E5193" t="s">
        <v>8619</v>
      </c>
      <c r="F5193" s="2">
        <v>45457</v>
      </c>
      <c r="G5193">
        <v>3500</v>
      </c>
      <c r="H5193" t="s">
        <v>24</v>
      </c>
      <c r="I5193" t="s">
        <v>8620</v>
      </c>
      <c r="J5193">
        <v>11</v>
      </c>
      <c r="K5193" t="s">
        <v>207</v>
      </c>
      <c r="L5193">
        <v>4500</v>
      </c>
      <c r="M5193">
        <v>10</v>
      </c>
      <c r="N5193" t="s">
        <v>8599</v>
      </c>
      <c r="O5193" t="s">
        <v>28</v>
      </c>
      <c r="P5193">
        <v>14399</v>
      </c>
      <c r="Q5193">
        <v>97451995</v>
      </c>
      <c r="R5193" t="s">
        <v>420</v>
      </c>
      <c r="S5193">
        <v>10</v>
      </c>
      <c r="T5193" t="s">
        <v>207</v>
      </c>
      <c r="U5193" s="4">
        <f>Tabla1[[#This Row],[OS-Valor Unitario]]-Tabla1[[#This Row],[costo_antes_iva]]</f>
        <v>1000</v>
      </c>
      <c r="V5193" s="4">
        <f>Tabla1[[#This Row],[OS-Valor Unitario]]*Tabla1[[#This Row],[CANTIDAD ENTREGA SATELITE]]</f>
        <v>45000</v>
      </c>
      <c r="W5193" s="4">
        <f>Tabla1[[#This Row],[costo_antes_iva]]*Tabla1[[#This Row],[CANTIDAD ENTREGA SATELITE]]</f>
        <v>35000</v>
      </c>
      <c r="X5193" s="4">
        <f>Tabla1[[#This Row],[Valor total OS]]-Tabla1[[#This Row],[valor total op]]</f>
        <v>10000</v>
      </c>
    </row>
    <row r="5194" spans="1:24" x14ac:dyDescent="0.3">
      <c r="A5194">
        <v>5440</v>
      </c>
      <c r="B5194" t="s">
        <v>8621</v>
      </c>
      <c r="C5194" t="s">
        <v>417</v>
      </c>
      <c r="D5194" t="s">
        <v>59</v>
      </c>
      <c r="E5194" t="s">
        <v>8622</v>
      </c>
      <c r="F5194" s="2">
        <v>45457</v>
      </c>
      <c r="G5194">
        <v>1000</v>
      </c>
      <c r="H5194" t="s">
        <v>35</v>
      </c>
      <c r="I5194" t="s">
        <v>8623</v>
      </c>
      <c r="J5194">
        <v>12</v>
      </c>
      <c r="K5194" t="s">
        <v>62</v>
      </c>
      <c r="L5194">
        <v>2400</v>
      </c>
      <c r="M5194">
        <v>10</v>
      </c>
      <c r="N5194" t="s">
        <v>8599</v>
      </c>
      <c r="O5194" t="s">
        <v>28</v>
      </c>
      <c r="P5194">
        <v>14517</v>
      </c>
      <c r="Q5194">
        <v>97451995</v>
      </c>
      <c r="R5194" t="s">
        <v>420</v>
      </c>
      <c r="S5194">
        <v>10</v>
      </c>
      <c r="T5194" t="s">
        <v>65</v>
      </c>
      <c r="U5194" s="4">
        <f>Tabla1[[#This Row],[OS-Valor Unitario]]-Tabla1[[#This Row],[costo_antes_iva]]</f>
        <v>1400</v>
      </c>
      <c r="V5194" s="4">
        <f>Tabla1[[#This Row],[OS-Valor Unitario]]*Tabla1[[#This Row],[CANTIDAD ENTREGA SATELITE]]</f>
        <v>24000</v>
      </c>
      <c r="W5194" s="4">
        <f>Tabla1[[#This Row],[costo_antes_iva]]*Tabla1[[#This Row],[CANTIDAD ENTREGA SATELITE]]</f>
        <v>10000</v>
      </c>
      <c r="X5194" s="4">
        <f>Tabla1[[#This Row],[Valor total OS]]-Tabla1[[#This Row],[valor total op]]</f>
        <v>14000</v>
      </c>
    </row>
    <row r="5195" spans="1:24" x14ac:dyDescent="0.3">
      <c r="A5195">
        <v>5440</v>
      </c>
      <c r="B5195" t="s">
        <v>8621</v>
      </c>
      <c r="C5195" t="s">
        <v>417</v>
      </c>
      <c r="D5195" t="s">
        <v>59</v>
      </c>
      <c r="E5195" t="s">
        <v>8622</v>
      </c>
      <c r="F5195" s="2">
        <v>45457</v>
      </c>
      <c r="G5195">
        <v>3500</v>
      </c>
      <c r="H5195" t="s">
        <v>24</v>
      </c>
      <c r="I5195" t="s">
        <v>8623</v>
      </c>
      <c r="J5195">
        <v>12</v>
      </c>
      <c r="K5195" t="s">
        <v>207</v>
      </c>
      <c r="L5195">
        <v>4500</v>
      </c>
      <c r="M5195">
        <v>10</v>
      </c>
      <c r="N5195" t="s">
        <v>8599</v>
      </c>
      <c r="O5195" t="s">
        <v>28</v>
      </c>
      <c r="P5195">
        <v>14398</v>
      </c>
      <c r="Q5195">
        <v>97451995</v>
      </c>
      <c r="R5195" t="s">
        <v>420</v>
      </c>
      <c r="S5195">
        <v>10</v>
      </c>
      <c r="T5195" t="s">
        <v>207</v>
      </c>
      <c r="U5195" s="4">
        <f>Tabla1[[#This Row],[OS-Valor Unitario]]-Tabla1[[#This Row],[costo_antes_iva]]</f>
        <v>1000</v>
      </c>
      <c r="V5195" s="4">
        <f>Tabla1[[#This Row],[OS-Valor Unitario]]*Tabla1[[#This Row],[CANTIDAD ENTREGA SATELITE]]</f>
        <v>45000</v>
      </c>
      <c r="W5195" s="4">
        <f>Tabla1[[#This Row],[costo_antes_iva]]*Tabla1[[#This Row],[CANTIDAD ENTREGA SATELITE]]</f>
        <v>35000</v>
      </c>
      <c r="X5195" s="4">
        <f>Tabla1[[#This Row],[Valor total OS]]-Tabla1[[#This Row],[valor total op]]</f>
        <v>10000</v>
      </c>
    </row>
    <row r="5196" spans="1:24" x14ac:dyDescent="0.3">
      <c r="A5196">
        <v>5440</v>
      </c>
      <c r="B5196" t="s">
        <v>8624</v>
      </c>
      <c r="C5196" t="s">
        <v>528</v>
      </c>
      <c r="D5196" t="s">
        <v>59</v>
      </c>
      <c r="E5196" t="s">
        <v>8625</v>
      </c>
      <c r="F5196" s="2">
        <v>45457</v>
      </c>
      <c r="G5196">
        <v>7000</v>
      </c>
      <c r="H5196" t="s">
        <v>24</v>
      </c>
      <c r="I5196" t="s">
        <v>8626</v>
      </c>
      <c r="J5196">
        <v>13</v>
      </c>
      <c r="K5196" t="s">
        <v>4712</v>
      </c>
      <c r="L5196">
        <v>8000</v>
      </c>
      <c r="M5196">
        <v>4</v>
      </c>
      <c r="N5196" t="s">
        <v>8599</v>
      </c>
      <c r="O5196" t="s">
        <v>28</v>
      </c>
      <c r="P5196">
        <v>14595</v>
      </c>
      <c r="Q5196">
        <v>97451995</v>
      </c>
      <c r="R5196" t="s">
        <v>530</v>
      </c>
      <c r="S5196">
        <v>2</v>
      </c>
      <c r="T5196" t="s">
        <v>4713</v>
      </c>
      <c r="U5196" s="4">
        <f>Tabla1[[#This Row],[OS-Valor Unitario]]-Tabla1[[#This Row],[costo_antes_iva]]</f>
        <v>1000</v>
      </c>
      <c r="V5196" s="4">
        <f>Tabla1[[#This Row],[OS-Valor Unitario]]*Tabla1[[#This Row],[CANTIDAD ENTREGA SATELITE]]</f>
        <v>16000</v>
      </c>
      <c r="W5196" s="4">
        <f>Tabla1[[#This Row],[costo_antes_iva]]*Tabla1[[#This Row],[CANTIDAD ENTREGA SATELITE]]</f>
        <v>14000</v>
      </c>
      <c r="X5196" s="4">
        <f>Tabla1[[#This Row],[Valor total OS]]-Tabla1[[#This Row],[valor total op]]</f>
        <v>2000</v>
      </c>
    </row>
    <row r="5197" spans="1:24" x14ac:dyDescent="0.3">
      <c r="A5197">
        <v>5440</v>
      </c>
      <c r="B5197" t="s">
        <v>8627</v>
      </c>
      <c r="C5197" t="s">
        <v>58</v>
      </c>
      <c r="D5197" t="s">
        <v>59</v>
      </c>
      <c r="E5197" t="s">
        <v>8628</v>
      </c>
      <c r="F5197" s="2">
        <v>45457</v>
      </c>
      <c r="G5197">
        <v>3000</v>
      </c>
      <c r="H5197" t="s">
        <v>35</v>
      </c>
      <c r="I5197" t="s">
        <v>8629</v>
      </c>
      <c r="J5197">
        <v>14</v>
      </c>
      <c r="K5197" t="s">
        <v>62</v>
      </c>
      <c r="L5197">
        <v>3000</v>
      </c>
      <c r="M5197">
        <v>38</v>
      </c>
      <c r="N5197" t="s">
        <v>8599</v>
      </c>
      <c r="O5197" t="s">
        <v>28</v>
      </c>
      <c r="P5197">
        <v>14405</v>
      </c>
      <c r="Q5197">
        <v>97451995</v>
      </c>
      <c r="R5197" t="s">
        <v>523</v>
      </c>
      <c r="S5197">
        <v>38</v>
      </c>
      <c r="T5197" t="s">
        <v>65</v>
      </c>
      <c r="U5197" s="4">
        <f>Tabla1[[#This Row],[OS-Valor Unitario]]-Tabla1[[#This Row],[costo_antes_iva]]</f>
        <v>0</v>
      </c>
      <c r="V5197" s="4">
        <f>Tabla1[[#This Row],[OS-Valor Unitario]]*Tabla1[[#This Row],[CANTIDAD ENTREGA SATELITE]]</f>
        <v>114000</v>
      </c>
      <c r="W5197" s="4">
        <f>Tabla1[[#This Row],[costo_antes_iva]]*Tabla1[[#This Row],[CANTIDAD ENTREGA SATELITE]]</f>
        <v>114000</v>
      </c>
      <c r="X5197" s="4">
        <f>Tabla1[[#This Row],[Valor total OS]]-Tabla1[[#This Row],[valor total op]]</f>
        <v>0</v>
      </c>
    </row>
    <row r="5198" spans="1:24" x14ac:dyDescent="0.3">
      <c r="A5198">
        <v>5440</v>
      </c>
      <c r="B5198" t="s">
        <v>8627</v>
      </c>
      <c r="C5198" t="s">
        <v>58</v>
      </c>
      <c r="D5198" t="s">
        <v>59</v>
      </c>
      <c r="E5198" t="s">
        <v>8628</v>
      </c>
      <c r="F5198" s="2">
        <v>45457</v>
      </c>
      <c r="G5198">
        <v>4000</v>
      </c>
      <c r="H5198" t="s">
        <v>24</v>
      </c>
      <c r="I5198" t="s">
        <v>8629</v>
      </c>
      <c r="J5198">
        <v>14</v>
      </c>
      <c r="K5198" t="s">
        <v>1554</v>
      </c>
      <c r="L5198">
        <v>4000</v>
      </c>
      <c r="M5198">
        <v>38</v>
      </c>
      <c r="N5198" t="s">
        <v>8599</v>
      </c>
      <c r="O5198" t="s">
        <v>28</v>
      </c>
      <c r="P5198">
        <v>14644</v>
      </c>
      <c r="Q5198">
        <v>97451995</v>
      </c>
      <c r="R5198" t="s">
        <v>523</v>
      </c>
      <c r="S5198">
        <v>38</v>
      </c>
      <c r="T5198" t="s">
        <v>1556</v>
      </c>
      <c r="U5198" s="4">
        <f>Tabla1[[#This Row],[OS-Valor Unitario]]-Tabla1[[#This Row],[costo_antes_iva]]</f>
        <v>0</v>
      </c>
      <c r="V5198" s="4">
        <f>Tabla1[[#This Row],[OS-Valor Unitario]]*Tabla1[[#This Row],[CANTIDAD ENTREGA SATELITE]]</f>
        <v>152000</v>
      </c>
      <c r="W5198" s="4">
        <f>Tabla1[[#This Row],[costo_antes_iva]]*Tabla1[[#This Row],[CANTIDAD ENTREGA SATELITE]]</f>
        <v>152000</v>
      </c>
      <c r="X5198" s="4">
        <f>Tabla1[[#This Row],[Valor total OS]]-Tabla1[[#This Row],[valor total op]]</f>
        <v>0</v>
      </c>
    </row>
    <row r="5199" spans="1:24" x14ac:dyDescent="0.3">
      <c r="A5199">
        <v>5440</v>
      </c>
      <c r="B5199" t="s">
        <v>8630</v>
      </c>
      <c r="C5199" t="s">
        <v>58</v>
      </c>
      <c r="D5199" t="s">
        <v>59</v>
      </c>
      <c r="E5199" t="s">
        <v>8631</v>
      </c>
      <c r="F5199" s="2">
        <v>45457</v>
      </c>
      <c r="G5199">
        <v>4000</v>
      </c>
      <c r="H5199" t="s">
        <v>24</v>
      </c>
      <c r="I5199" t="s">
        <v>8632</v>
      </c>
      <c r="J5199">
        <v>15</v>
      </c>
      <c r="K5199" t="s">
        <v>7889</v>
      </c>
      <c r="L5199">
        <v>4500</v>
      </c>
      <c r="M5199">
        <v>840</v>
      </c>
      <c r="N5199" t="s">
        <v>8599</v>
      </c>
      <c r="O5199" t="s">
        <v>28</v>
      </c>
      <c r="P5199">
        <v>14668</v>
      </c>
      <c r="Q5199">
        <v>97451995</v>
      </c>
      <c r="R5199" t="s">
        <v>523</v>
      </c>
      <c r="S5199">
        <v>840</v>
      </c>
      <c r="T5199" t="s">
        <v>7890</v>
      </c>
      <c r="U5199" s="4">
        <f>Tabla1[[#This Row],[OS-Valor Unitario]]-Tabla1[[#This Row],[costo_antes_iva]]</f>
        <v>500</v>
      </c>
      <c r="V5199" s="4">
        <f>Tabla1[[#This Row],[OS-Valor Unitario]]*Tabla1[[#This Row],[CANTIDAD ENTREGA SATELITE]]</f>
        <v>3780000</v>
      </c>
      <c r="W5199" s="4">
        <f>Tabla1[[#This Row],[costo_antes_iva]]*Tabla1[[#This Row],[CANTIDAD ENTREGA SATELITE]]</f>
        <v>3360000</v>
      </c>
      <c r="X5199" s="4">
        <f>Tabla1[[#This Row],[Valor total OS]]-Tabla1[[#This Row],[valor total op]]</f>
        <v>420000</v>
      </c>
    </row>
    <row r="5200" spans="1:24" x14ac:dyDescent="0.3">
      <c r="A5200">
        <v>5440</v>
      </c>
      <c r="B5200" t="s">
        <v>8633</v>
      </c>
      <c r="C5200" t="s">
        <v>84</v>
      </c>
      <c r="D5200" t="s">
        <v>59</v>
      </c>
      <c r="E5200" t="s">
        <v>8634</v>
      </c>
      <c r="F5200" s="2">
        <v>45457</v>
      </c>
      <c r="G5200">
        <v>3000</v>
      </c>
      <c r="H5200" t="s">
        <v>35</v>
      </c>
      <c r="I5200" t="s">
        <v>8635</v>
      </c>
      <c r="J5200">
        <v>16</v>
      </c>
      <c r="K5200" t="s">
        <v>62</v>
      </c>
      <c r="L5200">
        <v>3000</v>
      </c>
      <c r="M5200">
        <v>48</v>
      </c>
      <c r="N5200" t="s">
        <v>8599</v>
      </c>
      <c r="O5200" t="s">
        <v>28</v>
      </c>
      <c r="P5200">
        <v>14419</v>
      </c>
      <c r="Q5200">
        <v>97451995</v>
      </c>
      <c r="R5200" t="s">
        <v>523</v>
      </c>
      <c r="S5200">
        <v>48</v>
      </c>
      <c r="T5200" t="s">
        <v>65</v>
      </c>
      <c r="U5200" s="4">
        <f>Tabla1[[#This Row],[OS-Valor Unitario]]-Tabla1[[#This Row],[costo_antes_iva]]</f>
        <v>0</v>
      </c>
      <c r="V5200" s="4">
        <f>Tabla1[[#This Row],[OS-Valor Unitario]]*Tabla1[[#This Row],[CANTIDAD ENTREGA SATELITE]]</f>
        <v>144000</v>
      </c>
      <c r="W5200" s="4">
        <f>Tabla1[[#This Row],[costo_antes_iva]]*Tabla1[[#This Row],[CANTIDAD ENTREGA SATELITE]]</f>
        <v>144000</v>
      </c>
      <c r="X5200" s="4">
        <f>Tabla1[[#This Row],[Valor total OS]]-Tabla1[[#This Row],[valor total op]]</f>
        <v>0</v>
      </c>
    </row>
    <row r="5201" spans="1:24" x14ac:dyDescent="0.3">
      <c r="A5201">
        <v>5440</v>
      </c>
      <c r="B5201" t="s">
        <v>8633</v>
      </c>
      <c r="C5201" t="s">
        <v>84</v>
      </c>
      <c r="D5201" t="s">
        <v>59</v>
      </c>
      <c r="E5201" t="s">
        <v>8634</v>
      </c>
      <c r="F5201" s="2">
        <v>45457</v>
      </c>
      <c r="G5201">
        <v>3500</v>
      </c>
      <c r="H5201" t="s">
        <v>24</v>
      </c>
      <c r="I5201" t="s">
        <v>8635</v>
      </c>
      <c r="J5201">
        <v>16</v>
      </c>
      <c r="K5201" t="s">
        <v>589</v>
      </c>
      <c r="L5201">
        <v>4000</v>
      </c>
      <c r="M5201">
        <v>48</v>
      </c>
      <c r="N5201" t="s">
        <v>8599</v>
      </c>
      <c r="O5201" t="s">
        <v>28</v>
      </c>
      <c r="P5201">
        <v>14671</v>
      </c>
      <c r="Q5201">
        <v>97451995</v>
      </c>
      <c r="R5201" t="s">
        <v>523</v>
      </c>
      <c r="S5201">
        <v>48</v>
      </c>
      <c r="T5201" t="s">
        <v>590</v>
      </c>
      <c r="U5201" s="4">
        <f>Tabla1[[#This Row],[OS-Valor Unitario]]-Tabla1[[#This Row],[costo_antes_iva]]</f>
        <v>500</v>
      </c>
      <c r="V5201" s="4">
        <f>Tabla1[[#This Row],[OS-Valor Unitario]]*Tabla1[[#This Row],[CANTIDAD ENTREGA SATELITE]]</f>
        <v>192000</v>
      </c>
      <c r="W5201" s="4">
        <f>Tabla1[[#This Row],[costo_antes_iva]]*Tabla1[[#This Row],[CANTIDAD ENTREGA SATELITE]]</f>
        <v>168000</v>
      </c>
      <c r="X5201" s="4">
        <f>Tabla1[[#This Row],[Valor total OS]]-Tabla1[[#This Row],[valor total op]]</f>
        <v>24000</v>
      </c>
    </row>
    <row r="5202" spans="1:24" x14ac:dyDescent="0.3">
      <c r="A5202">
        <v>5440</v>
      </c>
      <c r="B5202" t="s">
        <v>8636</v>
      </c>
      <c r="C5202" t="s">
        <v>84</v>
      </c>
      <c r="D5202" t="s">
        <v>59</v>
      </c>
      <c r="E5202" t="s">
        <v>8637</v>
      </c>
      <c r="F5202" s="2">
        <v>45457</v>
      </c>
      <c r="G5202">
        <v>3000</v>
      </c>
      <c r="H5202" t="s">
        <v>35</v>
      </c>
      <c r="I5202" t="s">
        <v>8638</v>
      </c>
      <c r="J5202">
        <v>17</v>
      </c>
      <c r="K5202" t="s">
        <v>62</v>
      </c>
      <c r="L5202">
        <v>3000</v>
      </c>
      <c r="M5202">
        <v>866</v>
      </c>
      <c r="N5202" t="s">
        <v>8599</v>
      </c>
      <c r="O5202" t="s">
        <v>28</v>
      </c>
      <c r="P5202">
        <v>14409</v>
      </c>
      <c r="Q5202">
        <v>97451995</v>
      </c>
      <c r="R5202" t="s">
        <v>523</v>
      </c>
      <c r="S5202">
        <v>866</v>
      </c>
      <c r="T5202" t="s">
        <v>65</v>
      </c>
      <c r="U5202" s="4">
        <f>Tabla1[[#This Row],[OS-Valor Unitario]]-Tabla1[[#This Row],[costo_antes_iva]]</f>
        <v>0</v>
      </c>
      <c r="V5202" s="4">
        <f>Tabla1[[#This Row],[OS-Valor Unitario]]*Tabla1[[#This Row],[CANTIDAD ENTREGA SATELITE]]</f>
        <v>2598000</v>
      </c>
      <c r="W5202" s="4">
        <f>Tabla1[[#This Row],[costo_antes_iva]]*Tabla1[[#This Row],[CANTIDAD ENTREGA SATELITE]]</f>
        <v>2598000</v>
      </c>
      <c r="X5202" s="4">
        <f>Tabla1[[#This Row],[Valor total OS]]-Tabla1[[#This Row],[valor total op]]</f>
        <v>0</v>
      </c>
    </row>
    <row r="5203" spans="1:24" x14ac:dyDescent="0.3">
      <c r="A5203">
        <v>5440</v>
      </c>
      <c r="B5203" t="s">
        <v>8636</v>
      </c>
      <c r="C5203" t="s">
        <v>84</v>
      </c>
      <c r="D5203" t="s">
        <v>59</v>
      </c>
      <c r="E5203" t="s">
        <v>8637</v>
      </c>
      <c r="F5203" s="2">
        <v>45457</v>
      </c>
      <c r="G5203">
        <v>3500</v>
      </c>
      <c r="H5203" t="s">
        <v>24</v>
      </c>
      <c r="I5203" t="s">
        <v>8638</v>
      </c>
      <c r="J5203">
        <v>17</v>
      </c>
      <c r="K5203" t="s">
        <v>473</v>
      </c>
      <c r="L5203">
        <v>4000</v>
      </c>
      <c r="M5203">
        <v>866</v>
      </c>
      <c r="N5203" t="s">
        <v>8599</v>
      </c>
      <c r="O5203" t="s">
        <v>28</v>
      </c>
      <c r="P5203">
        <v>14610</v>
      </c>
      <c r="Q5203">
        <v>97451995</v>
      </c>
      <c r="R5203" t="s">
        <v>523</v>
      </c>
      <c r="S5203">
        <v>864</v>
      </c>
      <c r="T5203" t="s">
        <v>5471</v>
      </c>
      <c r="U5203" s="4">
        <f>Tabla1[[#This Row],[OS-Valor Unitario]]-Tabla1[[#This Row],[costo_antes_iva]]</f>
        <v>500</v>
      </c>
      <c r="V5203" s="4">
        <f>Tabla1[[#This Row],[OS-Valor Unitario]]*Tabla1[[#This Row],[CANTIDAD ENTREGA SATELITE]]</f>
        <v>3456000</v>
      </c>
      <c r="W5203" s="4">
        <f>Tabla1[[#This Row],[costo_antes_iva]]*Tabla1[[#This Row],[CANTIDAD ENTREGA SATELITE]]</f>
        <v>3024000</v>
      </c>
      <c r="X5203" s="4">
        <f>Tabla1[[#This Row],[Valor total OS]]-Tabla1[[#This Row],[valor total op]]</f>
        <v>432000</v>
      </c>
    </row>
    <row r="5204" spans="1:24" x14ac:dyDescent="0.3">
      <c r="A5204">
        <v>5440</v>
      </c>
      <c r="B5204" t="s">
        <v>8639</v>
      </c>
      <c r="C5204" t="s">
        <v>2079</v>
      </c>
      <c r="D5204" t="s">
        <v>59</v>
      </c>
      <c r="E5204" t="s">
        <v>8640</v>
      </c>
      <c r="F5204" s="2">
        <v>45457</v>
      </c>
      <c r="G5204">
        <v>5000</v>
      </c>
      <c r="H5204" t="s">
        <v>24</v>
      </c>
      <c r="I5204" t="s">
        <v>8641</v>
      </c>
      <c r="J5204">
        <v>18</v>
      </c>
      <c r="K5204" t="s">
        <v>4712</v>
      </c>
      <c r="L5204">
        <v>4000</v>
      </c>
      <c r="M5204">
        <v>4</v>
      </c>
      <c r="N5204" t="s">
        <v>8599</v>
      </c>
      <c r="O5204" t="s">
        <v>28</v>
      </c>
      <c r="P5204">
        <v>14596</v>
      </c>
      <c r="Q5204">
        <v>97451995</v>
      </c>
      <c r="R5204" t="s">
        <v>29</v>
      </c>
      <c r="S5204">
        <v>2</v>
      </c>
      <c r="T5204" t="s">
        <v>4713</v>
      </c>
      <c r="U5204" s="4">
        <f>Tabla1[[#This Row],[OS-Valor Unitario]]-Tabla1[[#This Row],[costo_antes_iva]]</f>
        <v>-1000</v>
      </c>
      <c r="V5204" s="4">
        <f>Tabla1[[#This Row],[OS-Valor Unitario]]*Tabla1[[#This Row],[CANTIDAD ENTREGA SATELITE]]</f>
        <v>8000</v>
      </c>
      <c r="W5204" s="4">
        <f>Tabla1[[#This Row],[costo_antes_iva]]*Tabla1[[#This Row],[CANTIDAD ENTREGA SATELITE]]</f>
        <v>10000</v>
      </c>
      <c r="X5204" s="4">
        <f>Tabla1[[#This Row],[Valor total OS]]-Tabla1[[#This Row],[valor total op]]</f>
        <v>-2000</v>
      </c>
    </row>
    <row r="5205" spans="1:24" x14ac:dyDescent="0.3">
      <c r="A5205">
        <v>5438</v>
      </c>
      <c r="B5205" t="s">
        <v>8642</v>
      </c>
      <c r="C5205" t="s">
        <v>852</v>
      </c>
      <c r="D5205" t="s">
        <v>126</v>
      </c>
      <c r="E5205" t="s">
        <v>8643</v>
      </c>
      <c r="F5205" s="2">
        <v>45457</v>
      </c>
      <c r="G5205">
        <v>1000</v>
      </c>
      <c r="H5205" t="s">
        <v>35</v>
      </c>
      <c r="I5205" t="s">
        <v>8644</v>
      </c>
      <c r="J5205">
        <v>1</v>
      </c>
      <c r="K5205" t="s">
        <v>37</v>
      </c>
      <c r="L5205">
        <v>3000</v>
      </c>
      <c r="M5205">
        <v>20</v>
      </c>
      <c r="N5205" t="s">
        <v>8645</v>
      </c>
      <c r="O5205" t="s">
        <v>28</v>
      </c>
      <c r="P5205">
        <v>14327</v>
      </c>
      <c r="Q5205">
        <v>1839620</v>
      </c>
      <c r="R5205" t="s">
        <v>420</v>
      </c>
      <c r="S5205">
        <v>20</v>
      </c>
      <c r="T5205" t="s">
        <v>37</v>
      </c>
      <c r="U5205" s="4">
        <f>Tabla1[[#This Row],[OS-Valor Unitario]]-Tabla1[[#This Row],[costo_antes_iva]]</f>
        <v>2000</v>
      </c>
      <c r="V5205" s="4">
        <f>Tabla1[[#This Row],[OS-Valor Unitario]]*Tabla1[[#This Row],[CANTIDAD ENTREGA SATELITE]]</f>
        <v>60000</v>
      </c>
      <c r="W5205" s="4">
        <f>Tabla1[[#This Row],[costo_antes_iva]]*Tabla1[[#This Row],[CANTIDAD ENTREGA SATELITE]]</f>
        <v>20000</v>
      </c>
      <c r="X5205" s="4">
        <f>Tabla1[[#This Row],[Valor total OS]]-Tabla1[[#This Row],[valor total op]]</f>
        <v>40000</v>
      </c>
    </row>
    <row r="5206" spans="1:24" x14ac:dyDescent="0.3">
      <c r="A5206">
        <v>5438</v>
      </c>
      <c r="B5206" t="s">
        <v>8646</v>
      </c>
      <c r="C5206" t="s">
        <v>339</v>
      </c>
      <c r="D5206" t="s">
        <v>126</v>
      </c>
      <c r="E5206" t="s">
        <v>8647</v>
      </c>
      <c r="F5206" s="2">
        <v>45457</v>
      </c>
      <c r="G5206">
        <v>6500</v>
      </c>
      <c r="H5206" t="s">
        <v>24</v>
      </c>
      <c r="I5206" t="s">
        <v>8648</v>
      </c>
      <c r="J5206">
        <v>2</v>
      </c>
      <c r="K5206" t="s">
        <v>328</v>
      </c>
      <c r="L5206">
        <v>5700</v>
      </c>
      <c r="M5206">
        <v>20</v>
      </c>
      <c r="N5206" t="s">
        <v>8645</v>
      </c>
      <c r="O5206" t="s">
        <v>28</v>
      </c>
      <c r="P5206">
        <v>14280</v>
      </c>
      <c r="Q5206">
        <v>1839620</v>
      </c>
      <c r="R5206" t="s">
        <v>215</v>
      </c>
      <c r="S5206">
        <v>20</v>
      </c>
      <c r="T5206" t="s">
        <v>330</v>
      </c>
      <c r="U5206" s="4">
        <f>Tabla1[[#This Row],[OS-Valor Unitario]]-Tabla1[[#This Row],[costo_antes_iva]]</f>
        <v>-800</v>
      </c>
      <c r="V5206" s="4">
        <f>Tabla1[[#This Row],[OS-Valor Unitario]]*Tabla1[[#This Row],[CANTIDAD ENTREGA SATELITE]]</f>
        <v>114000</v>
      </c>
      <c r="W5206" s="4">
        <f>Tabla1[[#This Row],[costo_antes_iva]]*Tabla1[[#This Row],[CANTIDAD ENTREGA SATELITE]]</f>
        <v>130000</v>
      </c>
      <c r="X5206" s="4">
        <f>Tabla1[[#This Row],[Valor total OS]]-Tabla1[[#This Row],[valor total op]]</f>
        <v>-16000</v>
      </c>
    </row>
    <row r="5207" spans="1:24" x14ac:dyDescent="0.3">
      <c r="A5207">
        <v>5438</v>
      </c>
      <c r="B5207" t="s">
        <v>8646</v>
      </c>
      <c r="C5207" t="s">
        <v>339</v>
      </c>
      <c r="D5207" t="s">
        <v>126</v>
      </c>
      <c r="E5207" t="s">
        <v>8647</v>
      </c>
      <c r="F5207" s="2">
        <v>45457</v>
      </c>
      <c r="G5207">
        <v>1600</v>
      </c>
      <c r="H5207" t="s">
        <v>88</v>
      </c>
      <c r="I5207" t="s">
        <v>8648</v>
      </c>
      <c r="J5207">
        <v>2</v>
      </c>
      <c r="K5207" t="s">
        <v>3357</v>
      </c>
      <c r="L5207">
        <v>4000</v>
      </c>
      <c r="M5207">
        <v>20</v>
      </c>
      <c r="N5207" t="s">
        <v>8645</v>
      </c>
      <c r="O5207" t="s">
        <v>28</v>
      </c>
      <c r="P5207">
        <v>14516</v>
      </c>
      <c r="Q5207">
        <v>1839620</v>
      </c>
      <c r="R5207" t="s">
        <v>215</v>
      </c>
      <c r="S5207">
        <v>20</v>
      </c>
      <c r="T5207" t="s">
        <v>3359</v>
      </c>
      <c r="U5207" s="4">
        <f>Tabla1[[#This Row],[OS-Valor Unitario]]-Tabla1[[#This Row],[costo_antes_iva]]</f>
        <v>2400</v>
      </c>
      <c r="V5207" s="4">
        <f>Tabla1[[#This Row],[OS-Valor Unitario]]*Tabla1[[#This Row],[CANTIDAD ENTREGA SATELITE]]</f>
        <v>80000</v>
      </c>
      <c r="W5207" s="4">
        <f>Tabla1[[#This Row],[costo_antes_iva]]*Tabla1[[#This Row],[CANTIDAD ENTREGA SATELITE]]</f>
        <v>32000</v>
      </c>
      <c r="X5207" s="4">
        <f>Tabla1[[#This Row],[Valor total OS]]-Tabla1[[#This Row],[valor total op]]</f>
        <v>48000</v>
      </c>
    </row>
    <row r="5208" spans="1:24" x14ac:dyDescent="0.3">
      <c r="A5208">
        <v>5438</v>
      </c>
      <c r="B5208" t="s">
        <v>8649</v>
      </c>
      <c r="C5208" t="s">
        <v>70</v>
      </c>
      <c r="D5208" t="s">
        <v>126</v>
      </c>
      <c r="E5208" t="s">
        <v>8650</v>
      </c>
      <c r="F5208" s="2">
        <v>45457</v>
      </c>
      <c r="G5208">
        <v>12000</v>
      </c>
      <c r="H5208" t="s">
        <v>24</v>
      </c>
      <c r="I5208" t="s">
        <v>8651</v>
      </c>
      <c r="J5208">
        <v>3</v>
      </c>
      <c r="K5208" t="s">
        <v>81</v>
      </c>
      <c r="L5208">
        <v>12000</v>
      </c>
      <c r="M5208">
        <v>10</v>
      </c>
      <c r="N5208" t="s">
        <v>8645</v>
      </c>
      <c r="O5208" t="s">
        <v>28</v>
      </c>
      <c r="P5208">
        <v>14682</v>
      </c>
      <c r="Q5208">
        <v>1839620</v>
      </c>
      <c r="R5208" t="s">
        <v>76</v>
      </c>
      <c r="S5208">
        <v>10</v>
      </c>
      <c r="T5208" t="s">
        <v>82</v>
      </c>
      <c r="U5208" s="4">
        <f>Tabla1[[#This Row],[OS-Valor Unitario]]-Tabla1[[#This Row],[costo_antes_iva]]</f>
        <v>0</v>
      </c>
      <c r="V5208" s="4">
        <f>Tabla1[[#This Row],[OS-Valor Unitario]]*Tabla1[[#This Row],[CANTIDAD ENTREGA SATELITE]]</f>
        <v>120000</v>
      </c>
      <c r="W5208" s="4">
        <f>Tabla1[[#This Row],[costo_antes_iva]]*Tabla1[[#This Row],[CANTIDAD ENTREGA SATELITE]]</f>
        <v>120000</v>
      </c>
      <c r="X5208" s="4">
        <f>Tabla1[[#This Row],[Valor total OS]]-Tabla1[[#This Row],[valor total op]]</f>
        <v>0</v>
      </c>
    </row>
    <row r="5209" spans="1:24" x14ac:dyDescent="0.3">
      <c r="A5209">
        <v>5438</v>
      </c>
      <c r="B5209" t="s">
        <v>8649</v>
      </c>
      <c r="C5209" t="s">
        <v>70</v>
      </c>
      <c r="D5209" t="s">
        <v>126</v>
      </c>
      <c r="E5209" t="s">
        <v>8650</v>
      </c>
      <c r="F5209" s="2">
        <v>45457</v>
      </c>
      <c r="G5209">
        <v>1600</v>
      </c>
      <c r="H5209" t="s">
        <v>88</v>
      </c>
      <c r="I5209" t="s">
        <v>8651</v>
      </c>
      <c r="J5209">
        <v>3</v>
      </c>
      <c r="K5209" t="s">
        <v>129</v>
      </c>
      <c r="L5209">
        <v>1300</v>
      </c>
      <c r="M5209">
        <v>10</v>
      </c>
      <c r="N5209" t="s">
        <v>8645</v>
      </c>
      <c r="O5209" t="s">
        <v>28</v>
      </c>
      <c r="P5209">
        <v>14531</v>
      </c>
      <c r="Q5209">
        <v>1839620</v>
      </c>
      <c r="R5209" t="s">
        <v>76</v>
      </c>
      <c r="S5209">
        <v>10</v>
      </c>
      <c r="T5209" t="s">
        <v>132</v>
      </c>
      <c r="U5209" s="4">
        <f>Tabla1[[#This Row],[OS-Valor Unitario]]-Tabla1[[#This Row],[costo_antes_iva]]</f>
        <v>-300</v>
      </c>
      <c r="V5209" s="4">
        <f>Tabla1[[#This Row],[OS-Valor Unitario]]*Tabla1[[#This Row],[CANTIDAD ENTREGA SATELITE]]</f>
        <v>13000</v>
      </c>
      <c r="W5209" s="4">
        <f>Tabla1[[#This Row],[costo_antes_iva]]*Tabla1[[#This Row],[CANTIDAD ENTREGA SATELITE]]</f>
        <v>16000</v>
      </c>
      <c r="X5209" s="4">
        <f>Tabla1[[#This Row],[Valor total OS]]-Tabla1[[#This Row],[valor total op]]</f>
        <v>-3000</v>
      </c>
    </row>
    <row r="5210" spans="1:24" x14ac:dyDescent="0.3">
      <c r="A5210">
        <v>5438</v>
      </c>
      <c r="B5210" t="s">
        <v>8652</v>
      </c>
      <c r="C5210" t="s">
        <v>302</v>
      </c>
      <c r="D5210" t="s">
        <v>126</v>
      </c>
      <c r="E5210" t="s">
        <v>8653</v>
      </c>
      <c r="F5210" s="2">
        <v>45457</v>
      </c>
      <c r="G5210">
        <v>12000</v>
      </c>
      <c r="H5210" t="s">
        <v>24</v>
      </c>
      <c r="I5210" t="s">
        <v>8654</v>
      </c>
      <c r="J5210">
        <v>4</v>
      </c>
      <c r="K5210" t="s">
        <v>81</v>
      </c>
      <c r="L5210">
        <v>11000</v>
      </c>
      <c r="M5210">
        <v>10</v>
      </c>
      <c r="N5210" t="s">
        <v>8645</v>
      </c>
      <c r="O5210" t="s">
        <v>28</v>
      </c>
      <c r="P5210">
        <v>14683</v>
      </c>
      <c r="Q5210">
        <v>1839620</v>
      </c>
      <c r="R5210" t="s">
        <v>76</v>
      </c>
      <c r="S5210">
        <v>10</v>
      </c>
      <c r="T5210" t="s">
        <v>82</v>
      </c>
      <c r="U5210" s="4">
        <f>Tabla1[[#This Row],[OS-Valor Unitario]]-Tabla1[[#This Row],[costo_antes_iva]]</f>
        <v>-1000</v>
      </c>
      <c r="V5210" s="4">
        <f>Tabla1[[#This Row],[OS-Valor Unitario]]*Tabla1[[#This Row],[CANTIDAD ENTREGA SATELITE]]</f>
        <v>110000</v>
      </c>
      <c r="W5210" s="4">
        <f>Tabla1[[#This Row],[costo_antes_iva]]*Tabla1[[#This Row],[CANTIDAD ENTREGA SATELITE]]</f>
        <v>120000</v>
      </c>
      <c r="X5210" s="4">
        <f>Tabla1[[#This Row],[Valor total OS]]-Tabla1[[#This Row],[valor total op]]</f>
        <v>-10000</v>
      </c>
    </row>
    <row r="5211" spans="1:24" x14ac:dyDescent="0.3">
      <c r="A5211">
        <v>5438</v>
      </c>
      <c r="B5211" t="s">
        <v>8652</v>
      </c>
      <c r="C5211" t="s">
        <v>302</v>
      </c>
      <c r="D5211" t="s">
        <v>126</v>
      </c>
      <c r="E5211" t="s">
        <v>8653</v>
      </c>
      <c r="F5211" s="2">
        <v>45457</v>
      </c>
      <c r="G5211">
        <v>1600</v>
      </c>
      <c r="H5211" t="s">
        <v>88</v>
      </c>
      <c r="I5211" t="s">
        <v>8654</v>
      </c>
      <c r="J5211">
        <v>4</v>
      </c>
      <c r="K5211" t="s">
        <v>129</v>
      </c>
      <c r="L5211">
        <v>1300</v>
      </c>
      <c r="M5211">
        <v>10</v>
      </c>
      <c r="N5211" t="s">
        <v>8645</v>
      </c>
      <c r="O5211" t="s">
        <v>28</v>
      </c>
      <c r="P5211">
        <v>14532</v>
      </c>
      <c r="Q5211">
        <v>1839620</v>
      </c>
      <c r="R5211" t="s">
        <v>76</v>
      </c>
      <c r="S5211">
        <v>10</v>
      </c>
      <c r="T5211" t="s">
        <v>132</v>
      </c>
      <c r="U5211" s="4">
        <f>Tabla1[[#This Row],[OS-Valor Unitario]]-Tabla1[[#This Row],[costo_antes_iva]]</f>
        <v>-300</v>
      </c>
      <c r="V5211" s="4">
        <f>Tabla1[[#This Row],[OS-Valor Unitario]]*Tabla1[[#This Row],[CANTIDAD ENTREGA SATELITE]]</f>
        <v>13000</v>
      </c>
      <c r="W5211" s="4">
        <f>Tabla1[[#This Row],[costo_antes_iva]]*Tabla1[[#This Row],[CANTIDAD ENTREGA SATELITE]]</f>
        <v>16000</v>
      </c>
      <c r="X5211" s="4">
        <f>Tabla1[[#This Row],[Valor total OS]]-Tabla1[[#This Row],[valor total op]]</f>
        <v>-3000</v>
      </c>
    </row>
    <row r="5212" spans="1:24" x14ac:dyDescent="0.3">
      <c r="A5212">
        <v>5437</v>
      </c>
      <c r="B5212" t="s">
        <v>8655</v>
      </c>
      <c r="C5212" t="s">
        <v>852</v>
      </c>
      <c r="D5212" t="s">
        <v>126</v>
      </c>
      <c r="E5212" t="s">
        <v>8656</v>
      </c>
      <c r="F5212" s="2">
        <v>45457</v>
      </c>
      <c r="G5212">
        <v>1000</v>
      </c>
      <c r="H5212" t="s">
        <v>35</v>
      </c>
      <c r="I5212" t="s">
        <v>8657</v>
      </c>
      <c r="J5212">
        <v>1</v>
      </c>
      <c r="K5212" t="s">
        <v>37</v>
      </c>
      <c r="L5212">
        <v>3000</v>
      </c>
      <c r="M5212">
        <v>500</v>
      </c>
      <c r="N5212" t="s">
        <v>8658</v>
      </c>
      <c r="O5212" t="s">
        <v>28</v>
      </c>
      <c r="P5212">
        <v>14326</v>
      </c>
      <c r="Q5212">
        <v>22015136</v>
      </c>
      <c r="R5212" t="s">
        <v>420</v>
      </c>
      <c r="S5212">
        <v>500</v>
      </c>
      <c r="T5212" t="s">
        <v>37</v>
      </c>
      <c r="U5212" s="4">
        <f>Tabla1[[#This Row],[OS-Valor Unitario]]-Tabla1[[#This Row],[costo_antes_iva]]</f>
        <v>2000</v>
      </c>
      <c r="V5212" s="4">
        <f>Tabla1[[#This Row],[OS-Valor Unitario]]*Tabla1[[#This Row],[CANTIDAD ENTREGA SATELITE]]</f>
        <v>1500000</v>
      </c>
      <c r="W5212" s="4">
        <f>Tabla1[[#This Row],[costo_antes_iva]]*Tabla1[[#This Row],[CANTIDAD ENTREGA SATELITE]]</f>
        <v>500000</v>
      </c>
      <c r="X5212" s="4">
        <f>Tabla1[[#This Row],[Valor total OS]]-Tabla1[[#This Row],[valor total op]]</f>
        <v>1000000</v>
      </c>
    </row>
    <row r="5213" spans="1:24" x14ac:dyDescent="0.3">
      <c r="A5213">
        <v>5437</v>
      </c>
      <c r="B5213" t="s">
        <v>8655</v>
      </c>
      <c r="C5213" t="s">
        <v>852</v>
      </c>
      <c r="D5213" t="s">
        <v>126</v>
      </c>
      <c r="E5213" t="s">
        <v>8656</v>
      </c>
      <c r="F5213" s="2">
        <v>45457</v>
      </c>
      <c r="G5213">
        <v>1100</v>
      </c>
      <c r="H5213" t="s">
        <v>35</v>
      </c>
      <c r="I5213" t="s">
        <v>8657</v>
      </c>
      <c r="J5213">
        <v>1</v>
      </c>
      <c r="K5213" t="s">
        <v>37</v>
      </c>
      <c r="L5213">
        <v>3000</v>
      </c>
      <c r="M5213">
        <v>500</v>
      </c>
      <c r="N5213" t="s">
        <v>8658</v>
      </c>
      <c r="O5213" t="s">
        <v>28</v>
      </c>
      <c r="P5213">
        <v>14326</v>
      </c>
      <c r="Q5213">
        <v>22015136</v>
      </c>
      <c r="R5213" t="s">
        <v>420</v>
      </c>
      <c r="S5213">
        <v>500</v>
      </c>
      <c r="T5213" t="s">
        <v>37</v>
      </c>
      <c r="U5213" s="4">
        <f>Tabla1[[#This Row],[OS-Valor Unitario]]-Tabla1[[#This Row],[costo_antes_iva]]</f>
        <v>1900</v>
      </c>
      <c r="V5213" s="4">
        <f>Tabla1[[#This Row],[OS-Valor Unitario]]*Tabla1[[#This Row],[CANTIDAD ENTREGA SATELITE]]</f>
        <v>1500000</v>
      </c>
      <c r="W5213" s="4">
        <f>Tabla1[[#This Row],[costo_antes_iva]]*Tabla1[[#This Row],[CANTIDAD ENTREGA SATELITE]]</f>
        <v>550000</v>
      </c>
      <c r="X5213" s="4">
        <f>Tabla1[[#This Row],[Valor total OS]]-Tabla1[[#This Row],[valor total op]]</f>
        <v>950000</v>
      </c>
    </row>
    <row r="5214" spans="1:24" x14ac:dyDescent="0.3">
      <c r="A5214">
        <v>5437</v>
      </c>
      <c r="B5214" t="s">
        <v>8659</v>
      </c>
      <c r="C5214" t="s">
        <v>552</v>
      </c>
      <c r="D5214" t="s">
        <v>126</v>
      </c>
      <c r="E5214" t="s">
        <v>8660</v>
      </c>
      <c r="F5214" s="2">
        <v>45457</v>
      </c>
      <c r="G5214">
        <v>1000</v>
      </c>
      <c r="H5214" t="s">
        <v>88</v>
      </c>
      <c r="I5214" t="s">
        <v>8661</v>
      </c>
      <c r="J5214">
        <v>2</v>
      </c>
      <c r="K5214" t="s">
        <v>129</v>
      </c>
      <c r="L5214">
        <v>2200</v>
      </c>
      <c r="M5214">
        <v>136</v>
      </c>
      <c r="N5214" t="s">
        <v>8658</v>
      </c>
      <c r="O5214" t="s">
        <v>28</v>
      </c>
      <c r="P5214">
        <v>14449</v>
      </c>
      <c r="Q5214">
        <v>22015136</v>
      </c>
      <c r="R5214" t="s">
        <v>523</v>
      </c>
      <c r="S5214">
        <v>136</v>
      </c>
      <c r="T5214" t="s">
        <v>132</v>
      </c>
      <c r="U5214" s="4">
        <f>Tabla1[[#This Row],[OS-Valor Unitario]]-Tabla1[[#This Row],[costo_antes_iva]]</f>
        <v>1200</v>
      </c>
      <c r="V5214" s="4">
        <f>Tabla1[[#This Row],[OS-Valor Unitario]]*Tabla1[[#This Row],[CANTIDAD ENTREGA SATELITE]]</f>
        <v>299200</v>
      </c>
      <c r="W5214" s="4">
        <f>Tabla1[[#This Row],[costo_antes_iva]]*Tabla1[[#This Row],[CANTIDAD ENTREGA SATELITE]]</f>
        <v>136000</v>
      </c>
      <c r="X5214" s="4">
        <f>Tabla1[[#This Row],[Valor total OS]]-Tabla1[[#This Row],[valor total op]]</f>
        <v>163200</v>
      </c>
    </row>
    <row r="5215" spans="1:24" x14ac:dyDescent="0.3">
      <c r="A5215">
        <v>5437</v>
      </c>
      <c r="B5215" t="s">
        <v>8659</v>
      </c>
      <c r="C5215" t="s">
        <v>552</v>
      </c>
      <c r="D5215" t="s">
        <v>126</v>
      </c>
      <c r="E5215" t="s">
        <v>8660</v>
      </c>
      <c r="F5215" s="2">
        <v>45457</v>
      </c>
      <c r="G5215">
        <v>1000</v>
      </c>
      <c r="H5215" t="s">
        <v>35</v>
      </c>
      <c r="I5215" t="s">
        <v>8661</v>
      </c>
      <c r="J5215">
        <v>2</v>
      </c>
      <c r="K5215" t="s">
        <v>37</v>
      </c>
      <c r="L5215">
        <v>1100</v>
      </c>
      <c r="M5215">
        <v>136</v>
      </c>
      <c r="N5215" t="s">
        <v>8658</v>
      </c>
      <c r="O5215" t="s">
        <v>28</v>
      </c>
      <c r="P5215">
        <v>14450</v>
      </c>
      <c r="Q5215">
        <v>22015136</v>
      </c>
      <c r="R5215" t="s">
        <v>523</v>
      </c>
      <c r="S5215">
        <v>136</v>
      </c>
      <c r="T5215" t="s">
        <v>37</v>
      </c>
      <c r="U5215" s="4">
        <f>Tabla1[[#This Row],[OS-Valor Unitario]]-Tabla1[[#This Row],[costo_antes_iva]]</f>
        <v>100</v>
      </c>
      <c r="V5215" s="4">
        <f>Tabla1[[#This Row],[OS-Valor Unitario]]*Tabla1[[#This Row],[CANTIDAD ENTREGA SATELITE]]</f>
        <v>149600</v>
      </c>
      <c r="W5215" s="4">
        <f>Tabla1[[#This Row],[costo_antes_iva]]*Tabla1[[#This Row],[CANTIDAD ENTREGA SATELITE]]</f>
        <v>136000</v>
      </c>
      <c r="X5215" s="4">
        <f>Tabla1[[#This Row],[Valor total OS]]-Tabla1[[#This Row],[valor total op]]</f>
        <v>13600</v>
      </c>
    </row>
    <row r="5216" spans="1:24" x14ac:dyDescent="0.3">
      <c r="A5216">
        <v>5437</v>
      </c>
      <c r="B5216" t="s">
        <v>8659</v>
      </c>
      <c r="C5216" t="s">
        <v>552</v>
      </c>
      <c r="D5216" t="s">
        <v>126</v>
      </c>
      <c r="E5216" t="s">
        <v>8660</v>
      </c>
      <c r="F5216" s="2">
        <v>45457</v>
      </c>
      <c r="G5216">
        <v>1100</v>
      </c>
      <c r="H5216" t="s">
        <v>88</v>
      </c>
      <c r="I5216" t="s">
        <v>8661</v>
      </c>
      <c r="J5216">
        <v>2</v>
      </c>
      <c r="K5216" t="s">
        <v>129</v>
      </c>
      <c r="L5216">
        <v>2200</v>
      </c>
      <c r="M5216">
        <v>136</v>
      </c>
      <c r="N5216" t="s">
        <v>8658</v>
      </c>
      <c r="O5216" t="s">
        <v>28</v>
      </c>
      <c r="P5216">
        <v>14449</v>
      </c>
      <c r="Q5216">
        <v>22015136</v>
      </c>
      <c r="R5216" t="s">
        <v>523</v>
      </c>
      <c r="S5216">
        <v>136</v>
      </c>
      <c r="T5216" t="s">
        <v>132</v>
      </c>
      <c r="U5216" s="4">
        <f>Tabla1[[#This Row],[OS-Valor Unitario]]-Tabla1[[#This Row],[costo_antes_iva]]</f>
        <v>1100</v>
      </c>
      <c r="V5216" s="4">
        <f>Tabla1[[#This Row],[OS-Valor Unitario]]*Tabla1[[#This Row],[CANTIDAD ENTREGA SATELITE]]</f>
        <v>299200</v>
      </c>
      <c r="W5216" s="4">
        <f>Tabla1[[#This Row],[costo_antes_iva]]*Tabla1[[#This Row],[CANTIDAD ENTREGA SATELITE]]</f>
        <v>149600</v>
      </c>
      <c r="X5216" s="4">
        <f>Tabla1[[#This Row],[Valor total OS]]-Tabla1[[#This Row],[valor total op]]</f>
        <v>149600</v>
      </c>
    </row>
    <row r="5217" spans="1:24" x14ac:dyDescent="0.3">
      <c r="A5217">
        <v>5437</v>
      </c>
      <c r="B5217" t="s">
        <v>8659</v>
      </c>
      <c r="C5217" t="s">
        <v>552</v>
      </c>
      <c r="D5217" t="s">
        <v>126</v>
      </c>
      <c r="E5217" t="s">
        <v>8660</v>
      </c>
      <c r="F5217" s="2">
        <v>45457</v>
      </c>
      <c r="G5217">
        <v>3500</v>
      </c>
      <c r="H5217" t="s">
        <v>24</v>
      </c>
      <c r="I5217" t="s">
        <v>8661</v>
      </c>
      <c r="J5217">
        <v>2</v>
      </c>
      <c r="K5217" t="s">
        <v>731</v>
      </c>
      <c r="L5217">
        <v>4500</v>
      </c>
      <c r="M5217">
        <v>136</v>
      </c>
      <c r="N5217" t="s">
        <v>8658</v>
      </c>
      <c r="O5217" t="s">
        <v>28</v>
      </c>
      <c r="P5217">
        <v>14594</v>
      </c>
      <c r="Q5217">
        <v>22015136</v>
      </c>
      <c r="R5217" t="s">
        <v>523</v>
      </c>
      <c r="S5217">
        <v>136</v>
      </c>
      <c r="T5217" t="s">
        <v>732</v>
      </c>
      <c r="U5217" s="4">
        <f>Tabla1[[#This Row],[OS-Valor Unitario]]-Tabla1[[#This Row],[costo_antes_iva]]</f>
        <v>1000</v>
      </c>
      <c r="V5217" s="4">
        <f>Tabla1[[#This Row],[OS-Valor Unitario]]*Tabla1[[#This Row],[CANTIDAD ENTREGA SATELITE]]</f>
        <v>612000</v>
      </c>
      <c r="W5217" s="4">
        <f>Tabla1[[#This Row],[costo_antes_iva]]*Tabla1[[#This Row],[CANTIDAD ENTREGA SATELITE]]</f>
        <v>476000</v>
      </c>
      <c r="X5217" s="4">
        <f>Tabla1[[#This Row],[Valor total OS]]-Tabla1[[#This Row],[valor total op]]</f>
        <v>136000</v>
      </c>
    </row>
    <row r="5218" spans="1:24" x14ac:dyDescent="0.3">
      <c r="A5218">
        <v>5437</v>
      </c>
      <c r="B5218" t="s">
        <v>8662</v>
      </c>
      <c r="C5218" t="s">
        <v>209</v>
      </c>
      <c r="D5218" t="s">
        <v>126</v>
      </c>
      <c r="E5218" t="s">
        <v>8660</v>
      </c>
      <c r="F5218" s="2">
        <v>45457</v>
      </c>
      <c r="G5218">
        <v>6500</v>
      </c>
      <c r="H5218" t="s">
        <v>24</v>
      </c>
      <c r="I5218" t="s">
        <v>8663</v>
      </c>
      <c r="J5218">
        <v>3</v>
      </c>
      <c r="K5218" t="s">
        <v>328</v>
      </c>
      <c r="L5218">
        <v>5700</v>
      </c>
      <c r="M5218">
        <v>300</v>
      </c>
      <c r="N5218" t="s">
        <v>8658</v>
      </c>
      <c r="O5218" t="s">
        <v>28</v>
      </c>
      <c r="P5218">
        <v>14279</v>
      </c>
      <c r="Q5218">
        <v>22015136</v>
      </c>
      <c r="R5218" t="s">
        <v>215</v>
      </c>
      <c r="S5218">
        <v>300</v>
      </c>
      <c r="T5218" t="s">
        <v>330</v>
      </c>
      <c r="U5218" s="4">
        <f>Tabla1[[#This Row],[OS-Valor Unitario]]-Tabla1[[#This Row],[costo_antes_iva]]</f>
        <v>-800</v>
      </c>
      <c r="V5218" s="4">
        <f>Tabla1[[#This Row],[OS-Valor Unitario]]*Tabla1[[#This Row],[CANTIDAD ENTREGA SATELITE]]</f>
        <v>1710000</v>
      </c>
      <c r="W5218" s="4">
        <f>Tabla1[[#This Row],[costo_antes_iva]]*Tabla1[[#This Row],[CANTIDAD ENTREGA SATELITE]]</f>
        <v>1950000</v>
      </c>
      <c r="X5218" s="4">
        <f>Tabla1[[#This Row],[Valor total OS]]-Tabla1[[#This Row],[valor total op]]</f>
        <v>-240000</v>
      </c>
    </row>
    <row r="5219" spans="1:24" x14ac:dyDescent="0.3">
      <c r="A5219">
        <v>5437</v>
      </c>
      <c r="B5219" t="s">
        <v>8662</v>
      </c>
      <c r="C5219" t="s">
        <v>209</v>
      </c>
      <c r="D5219" t="s">
        <v>126</v>
      </c>
      <c r="E5219" t="s">
        <v>8660</v>
      </c>
      <c r="F5219" s="2">
        <v>45457</v>
      </c>
      <c r="G5219">
        <v>1100</v>
      </c>
      <c r="H5219" t="s">
        <v>88</v>
      </c>
      <c r="I5219" t="s">
        <v>8663</v>
      </c>
      <c r="J5219">
        <v>3</v>
      </c>
      <c r="K5219" t="s">
        <v>3357</v>
      </c>
      <c r="L5219">
        <v>3000</v>
      </c>
      <c r="M5219">
        <v>310</v>
      </c>
      <c r="N5219" t="s">
        <v>8658</v>
      </c>
      <c r="O5219" t="s">
        <v>28</v>
      </c>
      <c r="P5219">
        <v>14515</v>
      </c>
      <c r="Q5219">
        <v>22015136</v>
      </c>
      <c r="R5219" t="s">
        <v>215</v>
      </c>
      <c r="S5219">
        <v>310</v>
      </c>
      <c r="T5219" t="s">
        <v>3359</v>
      </c>
      <c r="U5219" s="4">
        <f>Tabla1[[#This Row],[OS-Valor Unitario]]-Tabla1[[#This Row],[costo_antes_iva]]</f>
        <v>1900</v>
      </c>
      <c r="V5219" s="4">
        <f>Tabla1[[#This Row],[OS-Valor Unitario]]*Tabla1[[#This Row],[CANTIDAD ENTREGA SATELITE]]</f>
        <v>930000</v>
      </c>
      <c r="W5219" s="4">
        <f>Tabla1[[#This Row],[costo_antes_iva]]*Tabla1[[#This Row],[CANTIDAD ENTREGA SATELITE]]</f>
        <v>341000</v>
      </c>
      <c r="X5219" s="4">
        <f>Tabla1[[#This Row],[Valor total OS]]-Tabla1[[#This Row],[valor total op]]</f>
        <v>589000</v>
      </c>
    </row>
    <row r="5220" spans="1:24" x14ac:dyDescent="0.3">
      <c r="A5220">
        <v>5437</v>
      </c>
      <c r="B5220" t="s">
        <v>8662</v>
      </c>
      <c r="C5220" t="s">
        <v>209</v>
      </c>
      <c r="D5220" t="s">
        <v>126</v>
      </c>
      <c r="E5220" t="s">
        <v>8660</v>
      </c>
      <c r="F5220" s="2">
        <v>45457</v>
      </c>
      <c r="G5220">
        <v>1600</v>
      </c>
      <c r="H5220" t="s">
        <v>88</v>
      </c>
      <c r="I5220" t="s">
        <v>8663</v>
      </c>
      <c r="J5220">
        <v>3</v>
      </c>
      <c r="K5220" t="s">
        <v>3357</v>
      </c>
      <c r="L5220">
        <v>3000</v>
      </c>
      <c r="M5220">
        <v>310</v>
      </c>
      <c r="N5220" t="s">
        <v>8658</v>
      </c>
      <c r="O5220" t="s">
        <v>28</v>
      </c>
      <c r="P5220">
        <v>14515</v>
      </c>
      <c r="Q5220">
        <v>22015136</v>
      </c>
      <c r="R5220" t="s">
        <v>215</v>
      </c>
      <c r="S5220">
        <v>310</v>
      </c>
      <c r="T5220" t="s">
        <v>3359</v>
      </c>
      <c r="U5220" s="4">
        <f>Tabla1[[#This Row],[OS-Valor Unitario]]-Tabla1[[#This Row],[costo_antes_iva]]</f>
        <v>1400</v>
      </c>
      <c r="V5220" s="4">
        <f>Tabla1[[#This Row],[OS-Valor Unitario]]*Tabla1[[#This Row],[CANTIDAD ENTREGA SATELITE]]</f>
        <v>930000</v>
      </c>
      <c r="W5220" s="4">
        <f>Tabla1[[#This Row],[costo_antes_iva]]*Tabla1[[#This Row],[CANTIDAD ENTREGA SATELITE]]</f>
        <v>496000</v>
      </c>
      <c r="X5220" s="4">
        <f>Tabla1[[#This Row],[Valor total OS]]-Tabla1[[#This Row],[valor total op]]</f>
        <v>434000</v>
      </c>
    </row>
    <row r="5221" spans="1:24" x14ac:dyDescent="0.3">
      <c r="A5221">
        <v>5436</v>
      </c>
      <c r="B5221" t="s">
        <v>8664</v>
      </c>
      <c r="C5221" t="s">
        <v>852</v>
      </c>
      <c r="D5221" t="s">
        <v>126</v>
      </c>
      <c r="E5221" t="s">
        <v>8665</v>
      </c>
      <c r="F5221" s="2">
        <v>45457</v>
      </c>
      <c r="G5221">
        <v>1000</v>
      </c>
      <c r="H5221" t="s">
        <v>35</v>
      </c>
      <c r="I5221" t="s">
        <v>8666</v>
      </c>
      <c r="J5221">
        <v>1</v>
      </c>
      <c r="K5221" t="s">
        <v>129</v>
      </c>
      <c r="L5221">
        <v>1000</v>
      </c>
      <c r="M5221">
        <v>42</v>
      </c>
      <c r="N5221" t="s">
        <v>8667</v>
      </c>
      <c r="O5221" t="s">
        <v>28</v>
      </c>
      <c r="P5221">
        <v>14423</v>
      </c>
      <c r="Q5221">
        <v>18335110</v>
      </c>
      <c r="R5221" t="s">
        <v>420</v>
      </c>
      <c r="S5221">
        <v>42</v>
      </c>
      <c r="T5221" t="s">
        <v>37</v>
      </c>
      <c r="U5221" s="4">
        <f>Tabla1[[#This Row],[OS-Valor Unitario]]-Tabla1[[#This Row],[costo_antes_iva]]</f>
        <v>0</v>
      </c>
      <c r="V5221" s="4">
        <f>Tabla1[[#This Row],[OS-Valor Unitario]]*Tabla1[[#This Row],[CANTIDAD ENTREGA SATELITE]]</f>
        <v>42000</v>
      </c>
      <c r="W5221" s="4">
        <f>Tabla1[[#This Row],[costo_antes_iva]]*Tabla1[[#This Row],[CANTIDAD ENTREGA SATELITE]]</f>
        <v>42000</v>
      </c>
      <c r="X5221" s="4">
        <f>Tabla1[[#This Row],[Valor total OS]]-Tabla1[[#This Row],[valor total op]]</f>
        <v>0</v>
      </c>
    </row>
    <row r="5222" spans="1:24" x14ac:dyDescent="0.3">
      <c r="A5222">
        <v>5436</v>
      </c>
      <c r="B5222" t="s">
        <v>8664</v>
      </c>
      <c r="C5222" t="s">
        <v>852</v>
      </c>
      <c r="D5222" t="s">
        <v>126</v>
      </c>
      <c r="E5222" t="s">
        <v>8665</v>
      </c>
      <c r="F5222" s="2">
        <v>45457</v>
      </c>
      <c r="G5222">
        <v>1000</v>
      </c>
      <c r="H5222" t="s">
        <v>35</v>
      </c>
      <c r="I5222" t="s">
        <v>8666</v>
      </c>
      <c r="J5222">
        <v>1</v>
      </c>
      <c r="K5222" t="s">
        <v>37</v>
      </c>
      <c r="L5222">
        <v>1000</v>
      </c>
      <c r="M5222">
        <v>45</v>
      </c>
      <c r="N5222" t="s">
        <v>8667</v>
      </c>
      <c r="O5222" t="s">
        <v>28</v>
      </c>
      <c r="P5222">
        <v>14422</v>
      </c>
      <c r="Q5222">
        <v>18335110</v>
      </c>
      <c r="R5222" t="s">
        <v>420</v>
      </c>
      <c r="S5222">
        <v>45</v>
      </c>
      <c r="T5222" t="s">
        <v>37</v>
      </c>
      <c r="U5222" s="4">
        <f>Tabla1[[#This Row],[OS-Valor Unitario]]-Tabla1[[#This Row],[costo_antes_iva]]</f>
        <v>0</v>
      </c>
      <c r="V5222" s="4">
        <f>Tabla1[[#This Row],[OS-Valor Unitario]]*Tabla1[[#This Row],[CANTIDAD ENTREGA SATELITE]]</f>
        <v>45000</v>
      </c>
      <c r="W5222" s="4">
        <f>Tabla1[[#This Row],[costo_antes_iva]]*Tabla1[[#This Row],[CANTIDAD ENTREGA SATELITE]]</f>
        <v>45000</v>
      </c>
      <c r="X5222" s="4">
        <f>Tabla1[[#This Row],[Valor total OS]]-Tabla1[[#This Row],[valor total op]]</f>
        <v>0</v>
      </c>
    </row>
    <row r="5223" spans="1:24" x14ac:dyDescent="0.3">
      <c r="A5223">
        <v>5436</v>
      </c>
      <c r="B5223" t="s">
        <v>8668</v>
      </c>
      <c r="C5223" t="s">
        <v>374</v>
      </c>
      <c r="D5223" t="s">
        <v>126</v>
      </c>
      <c r="E5223" t="s">
        <v>8669</v>
      </c>
      <c r="F5223" s="2">
        <v>45457</v>
      </c>
      <c r="G5223">
        <v>1100</v>
      </c>
      <c r="H5223" t="s">
        <v>88</v>
      </c>
      <c r="I5223" t="s">
        <v>8670</v>
      </c>
      <c r="J5223">
        <v>2</v>
      </c>
      <c r="K5223" t="s">
        <v>129</v>
      </c>
      <c r="L5223">
        <v>1100</v>
      </c>
      <c r="M5223">
        <v>60</v>
      </c>
      <c r="N5223" t="s">
        <v>8667</v>
      </c>
      <c r="O5223" t="s">
        <v>28</v>
      </c>
      <c r="P5223">
        <v>14462</v>
      </c>
      <c r="Q5223">
        <v>18335110</v>
      </c>
      <c r="R5223" t="s">
        <v>29</v>
      </c>
      <c r="S5223">
        <v>60</v>
      </c>
      <c r="T5223" t="s">
        <v>132</v>
      </c>
      <c r="U5223" s="4">
        <f>Tabla1[[#This Row],[OS-Valor Unitario]]-Tabla1[[#This Row],[costo_antes_iva]]</f>
        <v>0</v>
      </c>
      <c r="V5223" s="4">
        <f>Tabla1[[#This Row],[OS-Valor Unitario]]*Tabla1[[#This Row],[CANTIDAD ENTREGA SATELITE]]</f>
        <v>66000</v>
      </c>
      <c r="W5223" s="4">
        <f>Tabla1[[#This Row],[costo_antes_iva]]*Tabla1[[#This Row],[CANTIDAD ENTREGA SATELITE]]</f>
        <v>66000</v>
      </c>
      <c r="X5223" s="4">
        <f>Tabla1[[#This Row],[Valor total OS]]-Tabla1[[#This Row],[valor total op]]</f>
        <v>0</v>
      </c>
    </row>
    <row r="5224" spans="1:24" x14ac:dyDescent="0.3">
      <c r="A5224">
        <v>5436</v>
      </c>
      <c r="B5224" t="s">
        <v>8668</v>
      </c>
      <c r="C5224" t="s">
        <v>374</v>
      </c>
      <c r="D5224" t="s">
        <v>126</v>
      </c>
      <c r="E5224" t="s">
        <v>8669</v>
      </c>
      <c r="F5224" s="2">
        <v>45457</v>
      </c>
      <c r="G5224">
        <v>7500</v>
      </c>
      <c r="H5224" t="s">
        <v>24</v>
      </c>
      <c r="I5224" t="s">
        <v>8670</v>
      </c>
      <c r="J5224">
        <v>2</v>
      </c>
      <c r="K5224" t="s">
        <v>2558</v>
      </c>
      <c r="L5224">
        <v>1000</v>
      </c>
      <c r="M5224">
        <v>33</v>
      </c>
      <c r="N5224" t="s">
        <v>8667</v>
      </c>
      <c r="O5224" t="s">
        <v>28</v>
      </c>
      <c r="P5224">
        <v>14757</v>
      </c>
      <c r="Q5224">
        <v>18335110</v>
      </c>
      <c r="R5224" t="s">
        <v>29</v>
      </c>
      <c r="S5224">
        <v>33</v>
      </c>
      <c r="T5224" t="s">
        <v>2559</v>
      </c>
      <c r="U5224" s="4">
        <f>Tabla1[[#This Row],[OS-Valor Unitario]]-Tabla1[[#This Row],[costo_antes_iva]]</f>
        <v>-6500</v>
      </c>
      <c r="V5224" s="4">
        <f>Tabla1[[#This Row],[OS-Valor Unitario]]*Tabla1[[#This Row],[CANTIDAD ENTREGA SATELITE]]</f>
        <v>33000</v>
      </c>
      <c r="W5224" s="4">
        <f>Tabla1[[#This Row],[costo_antes_iva]]*Tabla1[[#This Row],[CANTIDAD ENTREGA SATELITE]]</f>
        <v>247500</v>
      </c>
      <c r="X5224" s="4">
        <f>Tabla1[[#This Row],[Valor total OS]]-Tabla1[[#This Row],[valor total op]]</f>
        <v>-214500</v>
      </c>
    </row>
    <row r="5225" spans="1:24" x14ac:dyDescent="0.3">
      <c r="A5225">
        <v>5436</v>
      </c>
      <c r="B5225" t="s">
        <v>8668</v>
      </c>
      <c r="C5225" t="s">
        <v>374</v>
      </c>
      <c r="D5225" t="s">
        <v>126</v>
      </c>
      <c r="E5225" t="s">
        <v>8669</v>
      </c>
      <c r="F5225" s="2">
        <v>45457</v>
      </c>
      <c r="G5225">
        <v>7500</v>
      </c>
      <c r="H5225" t="s">
        <v>24</v>
      </c>
      <c r="I5225" t="s">
        <v>8670</v>
      </c>
      <c r="J5225">
        <v>2</v>
      </c>
      <c r="K5225" t="s">
        <v>269</v>
      </c>
      <c r="L5225">
        <v>7500</v>
      </c>
      <c r="M5225">
        <v>27</v>
      </c>
      <c r="N5225" t="s">
        <v>8667</v>
      </c>
      <c r="O5225" t="s">
        <v>28</v>
      </c>
      <c r="P5225">
        <v>14539</v>
      </c>
      <c r="Q5225">
        <v>18335110</v>
      </c>
      <c r="R5225" t="s">
        <v>29</v>
      </c>
      <c r="S5225">
        <v>27</v>
      </c>
      <c r="T5225" t="s">
        <v>269</v>
      </c>
      <c r="U5225" s="4">
        <f>Tabla1[[#This Row],[OS-Valor Unitario]]-Tabla1[[#This Row],[costo_antes_iva]]</f>
        <v>0</v>
      </c>
      <c r="V5225" s="4">
        <f>Tabla1[[#This Row],[OS-Valor Unitario]]*Tabla1[[#This Row],[CANTIDAD ENTREGA SATELITE]]</f>
        <v>202500</v>
      </c>
      <c r="W5225" s="4">
        <f>Tabla1[[#This Row],[costo_antes_iva]]*Tabla1[[#This Row],[CANTIDAD ENTREGA SATELITE]]</f>
        <v>202500</v>
      </c>
      <c r="X5225" s="4">
        <f>Tabla1[[#This Row],[Valor total OS]]-Tabla1[[#This Row],[valor total op]]</f>
        <v>0</v>
      </c>
    </row>
    <row r="5226" spans="1:24" x14ac:dyDescent="0.3">
      <c r="A5226">
        <v>5436</v>
      </c>
      <c r="B5226" t="s">
        <v>8671</v>
      </c>
      <c r="C5226" t="s">
        <v>374</v>
      </c>
      <c r="D5226" t="s">
        <v>126</v>
      </c>
      <c r="E5226" t="s">
        <v>8672</v>
      </c>
      <c r="F5226" s="2">
        <v>45457</v>
      </c>
      <c r="G5226">
        <v>1100</v>
      </c>
      <c r="H5226" t="s">
        <v>88</v>
      </c>
      <c r="I5226" t="s">
        <v>8673</v>
      </c>
      <c r="J5226">
        <v>3</v>
      </c>
      <c r="K5226" t="s">
        <v>129</v>
      </c>
      <c r="L5226">
        <v>1100</v>
      </c>
      <c r="M5226">
        <v>58</v>
      </c>
      <c r="N5226" t="s">
        <v>8667</v>
      </c>
      <c r="O5226" t="s">
        <v>28</v>
      </c>
      <c r="P5226">
        <v>14472</v>
      </c>
      <c r="Q5226">
        <v>18335110</v>
      </c>
      <c r="R5226" t="s">
        <v>29</v>
      </c>
      <c r="S5226">
        <v>58</v>
      </c>
      <c r="T5226" t="s">
        <v>132</v>
      </c>
      <c r="U5226" s="4">
        <f>Tabla1[[#This Row],[OS-Valor Unitario]]-Tabla1[[#This Row],[costo_antes_iva]]</f>
        <v>0</v>
      </c>
      <c r="V5226" s="4">
        <f>Tabla1[[#This Row],[OS-Valor Unitario]]*Tabla1[[#This Row],[CANTIDAD ENTREGA SATELITE]]</f>
        <v>63800</v>
      </c>
      <c r="W5226" s="4">
        <f>Tabla1[[#This Row],[costo_antes_iva]]*Tabla1[[#This Row],[CANTIDAD ENTREGA SATELITE]]</f>
        <v>63800</v>
      </c>
      <c r="X5226" s="4">
        <f>Tabla1[[#This Row],[Valor total OS]]-Tabla1[[#This Row],[valor total op]]</f>
        <v>0</v>
      </c>
    </row>
    <row r="5227" spans="1:24" x14ac:dyDescent="0.3">
      <c r="A5227">
        <v>5436</v>
      </c>
      <c r="B5227" t="s">
        <v>8671</v>
      </c>
      <c r="C5227" t="s">
        <v>374</v>
      </c>
      <c r="D5227" t="s">
        <v>126</v>
      </c>
      <c r="E5227" t="s">
        <v>8672</v>
      </c>
      <c r="F5227" s="2">
        <v>45457</v>
      </c>
      <c r="G5227">
        <v>7500</v>
      </c>
      <c r="H5227" t="s">
        <v>24</v>
      </c>
      <c r="I5227" t="s">
        <v>8673</v>
      </c>
      <c r="J5227">
        <v>3</v>
      </c>
      <c r="K5227" t="s">
        <v>2558</v>
      </c>
      <c r="L5227">
        <v>1000</v>
      </c>
      <c r="M5227">
        <v>54</v>
      </c>
      <c r="N5227" t="s">
        <v>8667</v>
      </c>
      <c r="O5227" t="s">
        <v>28</v>
      </c>
      <c r="P5227">
        <v>14758</v>
      </c>
      <c r="Q5227">
        <v>18335110</v>
      </c>
      <c r="R5227" t="s">
        <v>29</v>
      </c>
      <c r="S5227">
        <v>54</v>
      </c>
      <c r="T5227" t="s">
        <v>2559</v>
      </c>
      <c r="U5227" s="4">
        <f>Tabla1[[#This Row],[OS-Valor Unitario]]-Tabla1[[#This Row],[costo_antes_iva]]</f>
        <v>-6500</v>
      </c>
      <c r="V5227" s="4">
        <f>Tabla1[[#This Row],[OS-Valor Unitario]]*Tabla1[[#This Row],[CANTIDAD ENTREGA SATELITE]]</f>
        <v>54000</v>
      </c>
      <c r="W5227" s="4">
        <f>Tabla1[[#This Row],[costo_antes_iva]]*Tabla1[[#This Row],[CANTIDAD ENTREGA SATELITE]]</f>
        <v>405000</v>
      </c>
      <c r="X5227" s="4">
        <f>Tabla1[[#This Row],[Valor total OS]]-Tabla1[[#This Row],[valor total op]]</f>
        <v>-351000</v>
      </c>
    </row>
    <row r="5228" spans="1:24" x14ac:dyDescent="0.3">
      <c r="A5228">
        <v>5436</v>
      </c>
      <c r="B5228" t="s">
        <v>8671</v>
      </c>
      <c r="C5228" t="s">
        <v>374</v>
      </c>
      <c r="D5228" t="s">
        <v>126</v>
      </c>
      <c r="E5228" t="s">
        <v>8672</v>
      </c>
      <c r="F5228" s="2">
        <v>45457</v>
      </c>
      <c r="G5228">
        <v>7500</v>
      </c>
      <c r="H5228" t="s">
        <v>24</v>
      </c>
      <c r="I5228" t="s">
        <v>8673</v>
      </c>
      <c r="J5228">
        <v>3</v>
      </c>
      <c r="K5228" t="s">
        <v>269</v>
      </c>
      <c r="L5228">
        <v>7500</v>
      </c>
      <c r="M5228">
        <v>4</v>
      </c>
      <c r="N5228" t="s">
        <v>8667</v>
      </c>
      <c r="O5228" t="s">
        <v>28</v>
      </c>
      <c r="P5228">
        <v>14540</v>
      </c>
      <c r="Q5228">
        <v>18335110</v>
      </c>
      <c r="R5228" t="s">
        <v>29</v>
      </c>
      <c r="S5228">
        <v>4</v>
      </c>
      <c r="T5228" t="s">
        <v>269</v>
      </c>
      <c r="U5228" s="4">
        <f>Tabla1[[#This Row],[OS-Valor Unitario]]-Tabla1[[#This Row],[costo_antes_iva]]</f>
        <v>0</v>
      </c>
      <c r="V5228" s="4">
        <f>Tabla1[[#This Row],[OS-Valor Unitario]]*Tabla1[[#This Row],[CANTIDAD ENTREGA SATELITE]]</f>
        <v>30000</v>
      </c>
      <c r="W5228" s="4">
        <f>Tabla1[[#This Row],[costo_antes_iva]]*Tabla1[[#This Row],[CANTIDAD ENTREGA SATELITE]]</f>
        <v>30000</v>
      </c>
      <c r="X5228" s="4">
        <f>Tabla1[[#This Row],[Valor total OS]]-Tabla1[[#This Row],[valor total op]]</f>
        <v>0</v>
      </c>
    </row>
    <row r="5229" spans="1:24" x14ac:dyDescent="0.3">
      <c r="A5229">
        <v>5436</v>
      </c>
      <c r="B5229" t="s">
        <v>8674</v>
      </c>
      <c r="C5229" t="s">
        <v>552</v>
      </c>
      <c r="D5229" t="s">
        <v>126</v>
      </c>
      <c r="E5229" t="s">
        <v>8675</v>
      </c>
      <c r="F5229" s="2">
        <v>45457</v>
      </c>
      <c r="G5229">
        <v>2200</v>
      </c>
      <c r="H5229" t="s">
        <v>35</v>
      </c>
      <c r="I5229" t="s">
        <v>8676</v>
      </c>
      <c r="J5229">
        <v>4</v>
      </c>
      <c r="K5229" t="s">
        <v>37</v>
      </c>
      <c r="L5229">
        <v>2000</v>
      </c>
      <c r="M5229">
        <v>65</v>
      </c>
      <c r="N5229" t="s">
        <v>8667</v>
      </c>
      <c r="O5229" t="s">
        <v>28</v>
      </c>
      <c r="P5229">
        <v>14347</v>
      </c>
      <c r="Q5229">
        <v>18335110</v>
      </c>
      <c r="R5229" t="s">
        <v>523</v>
      </c>
      <c r="S5229">
        <v>65</v>
      </c>
      <c r="T5229" t="s">
        <v>37</v>
      </c>
      <c r="U5229" s="4">
        <f>Tabla1[[#This Row],[OS-Valor Unitario]]-Tabla1[[#This Row],[costo_antes_iva]]</f>
        <v>-200</v>
      </c>
      <c r="V5229" s="4">
        <f>Tabla1[[#This Row],[OS-Valor Unitario]]*Tabla1[[#This Row],[CANTIDAD ENTREGA SATELITE]]</f>
        <v>130000</v>
      </c>
      <c r="W5229" s="4">
        <f>Tabla1[[#This Row],[costo_antes_iva]]*Tabla1[[#This Row],[CANTIDAD ENTREGA SATELITE]]</f>
        <v>143000</v>
      </c>
      <c r="X5229" s="4">
        <f>Tabla1[[#This Row],[Valor total OS]]-Tabla1[[#This Row],[valor total op]]</f>
        <v>-13000</v>
      </c>
    </row>
    <row r="5230" spans="1:24" x14ac:dyDescent="0.3">
      <c r="A5230">
        <v>5436</v>
      </c>
      <c r="B5230" t="s">
        <v>8674</v>
      </c>
      <c r="C5230" t="s">
        <v>552</v>
      </c>
      <c r="D5230" t="s">
        <v>126</v>
      </c>
      <c r="E5230" t="s">
        <v>8675</v>
      </c>
      <c r="F5230" s="2">
        <v>45457</v>
      </c>
      <c r="G5230">
        <v>1000</v>
      </c>
      <c r="H5230" t="s">
        <v>88</v>
      </c>
      <c r="I5230" t="s">
        <v>8676</v>
      </c>
      <c r="J5230">
        <v>4</v>
      </c>
      <c r="K5230" t="s">
        <v>129</v>
      </c>
      <c r="L5230">
        <v>2100</v>
      </c>
      <c r="M5230">
        <v>65</v>
      </c>
      <c r="N5230" t="s">
        <v>8667</v>
      </c>
      <c r="O5230" t="s">
        <v>28</v>
      </c>
      <c r="P5230">
        <v>14344</v>
      </c>
      <c r="Q5230">
        <v>18335110</v>
      </c>
      <c r="R5230" t="s">
        <v>523</v>
      </c>
      <c r="S5230">
        <v>65</v>
      </c>
      <c r="T5230" t="s">
        <v>132</v>
      </c>
      <c r="U5230" s="4">
        <f>Tabla1[[#This Row],[OS-Valor Unitario]]-Tabla1[[#This Row],[costo_antes_iva]]</f>
        <v>1100</v>
      </c>
      <c r="V5230" s="4">
        <f>Tabla1[[#This Row],[OS-Valor Unitario]]*Tabla1[[#This Row],[CANTIDAD ENTREGA SATELITE]]</f>
        <v>136500</v>
      </c>
      <c r="W5230" s="4">
        <f>Tabla1[[#This Row],[costo_antes_iva]]*Tabla1[[#This Row],[CANTIDAD ENTREGA SATELITE]]</f>
        <v>65000</v>
      </c>
      <c r="X5230" s="4">
        <f>Tabla1[[#This Row],[Valor total OS]]-Tabla1[[#This Row],[valor total op]]</f>
        <v>71500</v>
      </c>
    </row>
    <row r="5231" spans="1:24" x14ac:dyDescent="0.3">
      <c r="A5231">
        <v>5436</v>
      </c>
      <c r="B5231" t="s">
        <v>8674</v>
      </c>
      <c r="C5231" t="s">
        <v>552</v>
      </c>
      <c r="D5231" t="s">
        <v>126</v>
      </c>
      <c r="E5231" t="s">
        <v>8675</v>
      </c>
      <c r="F5231" s="2">
        <v>45457</v>
      </c>
      <c r="G5231">
        <v>1000</v>
      </c>
      <c r="H5231" t="s">
        <v>35</v>
      </c>
      <c r="I5231" t="s">
        <v>8676</v>
      </c>
      <c r="J5231">
        <v>4</v>
      </c>
      <c r="K5231" t="s">
        <v>37</v>
      </c>
      <c r="L5231">
        <v>2000</v>
      </c>
      <c r="M5231">
        <v>65</v>
      </c>
      <c r="N5231" t="s">
        <v>8667</v>
      </c>
      <c r="O5231" t="s">
        <v>28</v>
      </c>
      <c r="P5231">
        <v>14347</v>
      </c>
      <c r="Q5231">
        <v>18335110</v>
      </c>
      <c r="R5231" t="s">
        <v>523</v>
      </c>
      <c r="S5231">
        <v>65</v>
      </c>
      <c r="T5231" t="s">
        <v>37</v>
      </c>
      <c r="U5231" s="4">
        <f>Tabla1[[#This Row],[OS-Valor Unitario]]-Tabla1[[#This Row],[costo_antes_iva]]</f>
        <v>1000</v>
      </c>
      <c r="V5231" s="4">
        <f>Tabla1[[#This Row],[OS-Valor Unitario]]*Tabla1[[#This Row],[CANTIDAD ENTREGA SATELITE]]</f>
        <v>130000</v>
      </c>
      <c r="W5231" s="4">
        <f>Tabla1[[#This Row],[costo_antes_iva]]*Tabla1[[#This Row],[CANTIDAD ENTREGA SATELITE]]</f>
        <v>65000</v>
      </c>
      <c r="X5231" s="4">
        <f>Tabla1[[#This Row],[Valor total OS]]-Tabla1[[#This Row],[valor total op]]</f>
        <v>65000</v>
      </c>
    </row>
    <row r="5232" spans="1:24" x14ac:dyDescent="0.3">
      <c r="A5232">
        <v>5436</v>
      </c>
      <c r="B5232" t="s">
        <v>8674</v>
      </c>
      <c r="C5232" t="s">
        <v>552</v>
      </c>
      <c r="D5232" t="s">
        <v>126</v>
      </c>
      <c r="E5232" t="s">
        <v>8675</v>
      </c>
      <c r="F5232" s="2">
        <v>45457</v>
      </c>
      <c r="G5232">
        <v>1100</v>
      </c>
      <c r="H5232" t="s">
        <v>88</v>
      </c>
      <c r="I5232" t="s">
        <v>8676</v>
      </c>
      <c r="J5232">
        <v>4</v>
      </c>
      <c r="K5232" t="s">
        <v>129</v>
      </c>
      <c r="L5232">
        <v>2100</v>
      </c>
      <c r="M5232">
        <v>65</v>
      </c>
      <c r="N5232" t="s">
        <v>8667</v>
      </c>
      <c r="O5232" t="s">
        <v>28</v>
      </c>
      <c r="P5232">
        <v>14344</v>
      </c>
      <c r="Q5232">
        <v>18335110</v>
      </c>
      <c r="R5232" t="s">
        <v>523</v>
      </c>
      <c r="S5232">
        <v>65</v>
      </c>
      <c r="T5232" t="s">
        <v>132</v>
      </c>
      <c r="U5232" s="4">
        <f>Tabla1[[#This Row],[OS-Valor Unitario]]-Tabla1[[#This Row],[costo_antes_iva]]</f>
        <v>1000</v>
      </c>
      <c r="V5232" s="4">
        <f>Tabla1[[#This Row],[OS-Valor Unitario]]*Tabla1[[#This Row],[CANTIDAD ENTREGA SATELITE]]</f>
        <v>136500</v>
      </c>
      <c r="W5232" s="4">
        <f>Tabla1[[#This Row],[costo_antes_iva]]*Tabla1[[#This Row],[CANTIDAD ENTREGA SATELITE]]</f>
        <v>71500</v>
      </c>
      <c r="X5232" s="4">
        <f>Tabla1[[#This Row],[Valor total OS]]-Tabla1[[#This Row],[valor total op]]</f>
        <v>65000</v>
      </c>
    </row>
    <row r="5233" spans="1:24" x14ac:dyDescent="0.3">
      <c r="A5233">
        <v>5436</v>
      </c>
      <c r="B5233" t="s">
        <v>8674</v>
      </c>
      <c r="C5233" t="s">
        <v>552</v>
      </c>
      <c r="D5233" t="s">
        <v>126</v>
      </c>
      <c r="E5233" t="s">
        <v>8675</v>
      </c>
      <c r="F5233" s="2">
        <v>45457</v>
      </c>
      <c r="G5233">
        <v>3500</v>
      </c>
      <c r="H5233" t="s">
        <v>24</v>
      </c>
      <c r="I5233" t="s">
        <v>8676</v>
      </c>
      <c r="J5233">
        <v>4</v>
      </c>
      <c r="K5233" t="s">
        <v>4054</v>
      </c>
      <c r="L5233">
        <v>4000</v>
      </c>
      <c r="M5233">
        <v>65</v>
      </c>
      <c r="N5233" t="s">
        <v>8667</v>
      </c>
      <c r="O5233" t="s">
        <v>28</v>
      </c>
      <c r="P5233">
        <v>14553</v>
      </c>
      <c r="Q5233">
        <v>18335110</v>
      </c>
      <c r="R5233" t="s">
        <v>523</v>
      </c>
      <c r="S5233">
        <v>63</v>
      </c>
      <c r="T5233" t="s">
        <v>4055</v>
      </c>
      <c r="U5233" s="4">
        <f>Tabla1[[#This Row],[OS-Valor Unitario]]-Tabla1[[#This Row],[costo_antes_iva]]</f>
        <v>500</v>
      </c>
      <c r="V5233" s="4">
        <f>Tabla1[[#This Row],[OS-Valor Unitario]]*Tabla1[[#This Row],[CANTIDAD ENTREGA SATELITE]]</f>
        <v>252000</v>
      </c>
      <c r="W5233" s="4">
        <f>Tabla1[[#This Row],[costo_antes_iva]]*Tabla1[[#This Row],[CANTIDAD ENTREGA SATELITE]]</f>
        <v>220500</v>
      </c>
      <c r="X5233" s="4">
        <f>Tabla1[[#This Row],[Valor total OS]]-Tabla1[[#This Row],[valor total op]]</f>
        <v>31500</v>
      </c>
    </row>
    <row r="5234" spans="1:24" x14ac:dyDescent="0.3">
      <c r="A5234">
        <v>5436</v>
      </c>
      <c r="B5234" t="s">
        <v>8677</v>
      </c>
      <c r="C5234" t="s">
        <v>339</v>
      </c>
      <c r="D5234" t="s">
        <v>126</v>
      </c>
      <c r="E5234" t="s">
        <v>8678</v>
      </c>
      <c r="F5234" s="2">
        <v>45457</v>
      </c>
      <c r="G5234">
        <v>6500</v>
      </c>
      <c r="H5234" t="s">
        <v>24</v>
      </c>
      <c r="I5234" t="s">
        <v>8679</v>
      </c>
      <c r="J5234">
        <v>5</v>
      </c>
      <c r="K5234" t="s">
        <v>328</v>
      </c>
      <c r="L5234">
        <v>6500</v>
      </c>
      <c r="M5234">
        <v>60</v>
      </c>
      <c r="N5234" t="s">
        <v>8667</v>
      </c>
      <c r="O5234" t="s">
        <v>28</v>
      </c>
      <c r="P5234">
        <v>14310</v>
      </c>
      <c r="Q5234">
        <v>18335110</v>
      </c>
      <c r="R5234" t="s">
        <v>215</v>
      </c>
      <c r="S5234">
        <v>58</v>
      </c>
      <c r="T5234" t="s">
        <v>330</v>
      </c>
      <c r="U5234" s="4">
        <f>Tabla1[[#This Row],[OS-Valor Unitario]]-Tabla1[[#This Row],[costo_antes_iva]]</f>
        <v>0</v>
      </c>
      <c r="V5234" s="4">
        <f>Tabla1[[#This Row],[OS-Valor Unitario]]*Tabla1[[#This Row],[CANTIDAD ENTREGA SATELITE]]</f>
        <v>377000</v>
      </c>
      <c r="W5234" s="4">
        <f>Tabla1[[#This Row],[costo_antes_iva]]*Tabla1[[#This Row],[CANTIDAD ENTREGA SATELITE]]</f>
        <v>377000</v>
      </c>
      <c r="X5234" s="4">
        <f>Tabla1[[#This Row],[Valor total OS]]-Tabla1[[#This Row],[valor total op]]</f>
        <v>0</v>
      </c>
    </row>
    <row r="5235" spans="1:24" x14ac:dyDescent="0.3">
      <c r="A5235">
        <v>5436</v>
      </c>
      <c r="B5235" t="s">
        <v>8677</v>
      </c>
      <c r="C5235" t="s">
        <v>339</v>
      </c>
      <c r="D5235" t="s">
        <v>126</v>
      </c>
      <c r="E5235" t="s">
        <v>8678</v>
      </c>
      <c r="F5235" s="2">
        <v>45457</v>
      </c>
      <c r="G5235">
        <v>1600</v>
      </c>
      <c r="H5235" t="s">
        <v>88</v>
      </c>
      <c r="I5235" t="s">
        <v>8679</v>
      </c>
      <c r="J5235">
        <v>5</v>
      </c>
      <c r="K5235" t="s">
        <v>129</v>
      </c>
      <c r="L5235">
        <v>1400</v>
      </c>
      <c r="M5235">
        <v>58</v>
      </c>
      <c r="N5235" t="s">
        <v>8667</v>
      </c>
      <c r="O5235" t="s">
        <v>28</v>
      </c>
      <c r="P5235">
        <v>14410</v>
      </c>
      <c r="Q5235">
        <v>18335110</v>
      </c>
      <c r="R5235" t="s">
        <v>215</v>
      </c>
      <c r="S5235">
        <v>58</v>
      </c>
      <c r="T5235" t="s">
        <v>132</v>
      </c>
      <c r="U5235" s="4">
        <f>Tabla1[[#This Row],[OS-Valor Unitario]]-Tabla1[[#This Row],[costo_antes_iva]]</f>
        <v>-200</v>
      </c>
      <c r="V5235" s="4">
        <f>Tabla1[[#This Row],[OS-Valor Unitario]]*Tabla1[[#This Row],[CANTIDAD ENTREGA SATELITE]]</f>
        <v>81200</v>
      </c>
      <c r="W5235" s="4">
        <f>Tabla1[[#This Row],[costo_antes_iva]]*Tabla1[[#This Row],[CANTIDAD ENTREGA SATELITE]]</f>
        <v>92800</v>
      </c>
      <c r="X5235" s="4">
        <f>Tabla1[[#This Row],[Valor total OS]]-Tabla1[[#This Row],[valor total op]]</f>
        <v>-11600</v>
      </c>
    </row>
    <row r="5236" spans="1:24" x14ac:dyDescent="0.3">
      <c r="A5236">
        <v>5436</v>
      </c>
      <c r="B5236" t="s">
        <v>8680</v>
      </c>
      <c r="C5236" t="s">
        <v>70</v>
      </c>
      <c r="D5236" t="s">
        <v>126</v>
      </c>
      <c r="E5236" t="s">
        <v>8681</v>
      </c>
      <c r="F5236" s="2">
        <v>45457</v>
      </c>
      <c r="G5236">
        <v>1600</v>
      </c>
      <c r="H5236" t="s">
        <v>88</v>
      </c>
      <c r="I5236" t="s">
        <v>8682</v>
      </c>
      <c r="J5236">
        <v>6</v>
      </c>
      <c r="K5236" t="s">
        <v>129</v>
      </c>
      <c r="L5236">
        <v>1300</v>
      </c>
      <c r="M5236">
        <v>16</v>
      </c>
      <c r="N5236" t="s">
        <v>8667</v>
      </c>
      <c r="O5236" t="s">
        <v>28</v>
      </c>
      <c r="P5236">
        <v>14336</v>
      </c>
      <c r="Q5236">
        <v>18335110</v>
      </c>
      <c r="R5236" t="s">
        <v>76</v>
      </c>
      <c r="S5236">
        <v>16</v>
      </c>
      <c r="T5236" t="s">
        <v>132</v>
      </c>
      <c r="U5236" s="4">
        <f>Tabla1[[#This Row],[OS-Valor Unitario]]-Tabla1[[#This Row],[costo_antes_iva]]</f>
        <v>-300</v>
      </c>
      <c r="V5236" s="4">
        <f>Tabla1[[#This Row],[OS-Valor Unitario]]*Tabla1[[#This Row],[CANTIDAD ENTREGA SATELITE]]</f>
        <v>20800</v>
      </c>
      <c r="W5236" s="4">
        <f>Tabla1[[#This Row],[costo_antes_iva]]*Tabla1[[#This Row],[CANTIDAD ENTREGA SATELITE]]</f>
        <v>25600</v>
      </c>
      <c r="X5236" s="4">
        <f>Tabla1[[#This Row],[Valor total OS]]-Tabla1[[#This Row],[valor total op]]</f>
        <v>-4800</v>
      </c>
    </row>
    <row r="5237" spans="1:24" x14ac:dyDescent="0.3">
      <c r="A5237">
        <v>5436</v>
      </c>
      <c r="B5237" t="s">
        <v>8683</v>
      </c>
      <c r="C5237" t="s">
        <v>302</v>
      </c>
      <c r="D5237" t="s">
        <v>126</v>
      </c>
      <c r="E5237" t="s">
        <v>8681</v>
      </c>
      <c r="F5237" s="2">
        <v>45457</v>
      </c>
      <c r="G5237">
        <v>1600</v>
      </c>
      <c r="H5237" t="s">
        <v>88</v>
      </c>
      <c r="I5237" t="s">
        <v>8684</v>
      </c>
      <c r="J5237">
        <v>7</v>
      </c>
      <c r="K5237" t="s">
        <v>129</v>
      </c>
      <c r="L5237">
        <v>1300</v>
      </c>
      <c r="M5237">
        <v>6</v>
      </c>
      <c r="N5237" t="s">
        <v>8667</v>
      </c>
      <c r="O5237" t="s">
        <v>28</v>
      </c>
      <c r="P5237">
        <v>14337</v>
      </c>
      <c r="Q5237">
        <v>18335110</v>
      </c>
      <c r="R5237" t="s">
        <v>76</v>
      </c>
      <c r="S5237">
        <v>6</v>
      </c>
      <c r="T5237" t="s">
        <v>132</v>
      </c>
      <c r="U5237" s="4">
        <f>Tabla1[[#This Row],[OS-Valor Unitario]]-Tabla1[[#This Row],[costo_antes_iva]]</f>
        <v>-300</v>
      </c>
      <c r="V5237" s="4">
        <f>Tabla1[[#This Row],[OS-Valor Unitario]]*Tabla1[[#This Row],[CANTIDAD ENTREGA SATELITE]]</f>
        <v>7800</v>
      </c>
      <c r="W5237" s="4">
        <f>Tabla1[[#This Row],[costo_antes_iva]]*Tabla1[[#This Row],[CANTIDAD ENTREGA SATELITE]]</f>
        <v>9600</v>
      </c>
      <c r="X5237" s="4">
        <f>Tabla1[[#This Row],[Valor total OS]]-Tabla1[[#This Row],[valor total op]]</f>
        <v>-1800</v>
      </c>
    </row>
    <row r="5238" spans="1:24" x14ac:dyDescent="0.3">
      <c r="A5238">
        <v>5436</v>
      </c>
      <c r="B5238" t="s">
        <v>8685</v>
      </c>
      <c r="C5238" t="s">
        <v>552</v>
      </c>
      <c r="D5238" t="s">
        <v>126</v>
      </c>
      <c r="E5238" t="s">
        <v>8686</v>
      </c>
      <c r="F5238" s="2">
        <v>45457</v>
      </c>
      <c r="G5238">
        <v>2200</v>
      </c>
      <c r="H5238" t="s">
        <v>35</v>
      </c>
      <c r="I5238" t="s">
        <v>8687</v>
      </c>
      <c r="J5238">
        <v>8</v>
      </c>
      <c r="K5238" t="s">
        <v>37</v>
      </c>
      <c r="L5238">
        <v>2000</v>
      </c>
      <c r="M5238">
        <v>33</v>
      </c>
      <c r="N5238" t="s">
        <v>8667</v>
      </c>
      <c r="O5238" t="s">
        <v>28</v>
      </c>
      <c r="P5238">
        <v>14348</v>
      </c>
      <c r="Q5238">
        <v>18335110</v>
      </c>
      <c r="R5238" t="s">
        <v>523</v>
      </c>
      <c r="S5238">
        <v>33</v>
      </c>
      <c r="T5238" t="s">
        <v>37</v>
      </c>
      <c r="U5238" s="4">
        <f>Tabla1[[#This Row],[OS-Valor Unitario]]-Tabla1[[#This Row],[costo_antes_iva]]</f>
        <v>-200</v>
      </c>
      <c r="V5238" s="4">
        <f>Tabla1[[#This Row],[OS-Valor Unitario]]*Tabla1[[#This Row],[CANTIDAD ENTREGA SATELITE]]</f>
        <v>66000</v>
      </c>
      <c r="W5238" s="4">
        <f>Tabla1[[#This Row],[costo_antes_iva]]*Tabla1[[#This Row],[CANTIDAD ENTREGA SATELITE]]</f>
        <v>72600</v>
      </c>
      <c r="X5238" s="4">
        <f>Tabla1[[#This Row],[Valor total OS]]-Tabla1[[#This Row],[valor total op]]</f>
        <v>-6600</v>
      </c>
    </row>
    <row r="5239" spans="1:24" x14ac:dyDescent="0.3">
      <c r="A5239">
        <v>5436</v>
      </c>
      <c r="B5239" t="s">
        <v>8685</v>
      </c>
      <c r="C5239" t="s">
        <v>552</v>
      </c>
      <c r="D5239" t="s">
        <v>126</v>
      </c>
      <c r="E5239" t="s">
        <v>8686</v>
      </c>
      <c r="F5239" s="2">
        <v>45457</v>
      </c>
      <c r="G5239">
        <v>2200</v>
      </c>
      <c r="H5239" t="s">
        <v>35</v>
      </c>
      <c r="I5239" t="s">
        <v>8687</v>
      </c>
      <c r="J5239">
        <v>8</v>
      </c>
      <c r="K5239" t="s">
        <v>37</v>
      </c>
      <c r="L5239">
        <v>2000</v>
      </c>
      <c r="M5239">
        <v>6</v>
      </c>
      <c r="N5239" t="s">
        <v>8667</v>
      </c>
      <c r="O5239" t="s">
        <v>28</v>
      </c>
      <c r="P5239">
        <v>14349</v>
      </c>
      <c r="Q5239">
        <v>18335110</v>
      </c>
      <c r="R5239" t="s">
        <v>523</v>
      </c>
      <c r="S5239">
        <v>6</v>
      </c>
      <c r="T5239" t="s">
        <v>37</v>
      </c>
      <c r="U5239" s="4">
        <f>Tabla1[[#This Row],[OS-Valor Unitario]]-Tabla1[[#This Row],[costo_antes_iva]]</f>
        <v>-200</v>
      </c>
      <c r="V5239" s="4">
        <f>Tabla1[[#This Row],[OS-Valor Unitario]]*Tabla1[[#This Row],[CANTIDAD ENTREGA SATELITE]]</f>
        <v>12000</v>
      </c>
      <c r="W5239" s="4">
        <f>Tabla1[[#This Row],[costo_antes_iva]]*Tabla1[[#This Row],[CANTIDAD ENTREGA SATELITE]]</f>
        <v>13200</v>
      </c>
      <c r="X5239" s="4">
        <f>Tabla1[[#This Row],[Valor total OS]]-Tabla1[[#This Row],[valor total op]]</f>
        <v>-1200</v>
      </c>
    </row>
    <row r="5240" spans="1:24" x14ac:dyDescent="0.3">
      <c r="A5240">
        <v>5436</v>
      </c>
      <c r="B5240" t="s">
        <v>8685</v>
      </c>
      <c r="C5240" t="s">
        <v>552</v>
      </c>
      <c r="D5240" t="s">
        <v>126</v>
      </c>
      <c r="E5240" t="s">
        <v>8686</v>
      </c>
      <c r="F5240" s="2">
        <v>45457</v>
      </c>
      <c r="G5240">
        <v>1000</v>
      </c>
      <c r="H5240" t="s">
        <v>88</v>
      </c>
      <c r="I5240" t="s">
        <v>8687</v>
      </c>
      <c r="J5240">
        <v>8</v>
      </c>
      <c r="K5240" t="s">
        <v>129</v>
      </c>
      <c r="L5240">
        <v>2100</v>
      </c>
      <c r="M5240">
        <v>33</v>
      </c>
      <c r="N5240" t="s">
        <v>8667</v>
      </c>
      <c r="O5240" t="s">
        <v>28</v>
      </c>
      <c r="P5240">
        <v>14340</v>
      </c>
      <c r="Q5240">
        <v>18335110</v>
      </c>
      <c r="R5240" t="s">
        <v>523</v>
      </c>
      <c r="S5240">
        <v>33</v>
      </c>
      <c r="T5240" t="s">
        <v>132</v>
      </c>
      <c r="U5240" s="4">
        <f>Tabla1[[#This Row],[OS-Valor Unitario]]-Tabla1[[#This Row],[costo_antes_iva]]</f>
        <v>1100</v>
      </c>
      <c r="V5240" s="4">
        <f>Tabla1[[#This Row],[OS-Valor Unitario]]*Tabla1[[#This Row],[CANTIDAD ENTREGA SATELITE]]</f>
        <v>69300</v>
      </c>
      <c r="W5240" s="4">
        <f>Tabla1[[#This Row],[costo_antes_iva]]*Tabla1[[#This Row],[CANTIDAD ENTREGA SATELITE]]</f>
        <v>33000</v>
      </c>
      <c r="X5240" s="4">
        <f>Tabla1[[#This Row],[Valor total OS]]-Tabla1[[#This Row],[valor total op]]</f>
        <v>36300</v>
      </c>
    </row>
    <row r="5241" spans="1:24" x14ac:dyDescent="0.3">
      <c r="A5241">
        <v>5436</v>
      </c>
      <c r="B5241" t="s">
        <v>8685</v>
      </c>
      <c r="C5241" t="s">
        <v>552</v>
      </c>
      <c r="D5241" t="s">
        <v>126</v>
      </c>
      <c r="E5241" t="s">
        <v>8686</v>
      </c>
      <c r="F5241" s="2">
        <v>45457</v>
      </c>
      <c r="G5241">
        <v>1000</v>
      </c>
      <c r="H5241" t="s">
        <v>88</v>
      </c>
      <c r="I5241" t="s">
        <v>8687</v>
      </c>
      <c r="J5241">
        <v>8</v>
      </c>
      <c r="K5241" t="s">
        <v>129</v>
      </c>
      <c r="L5241">
        <v>2100</v>
      </c>
      <c r="M5241">
        <v>6</v>
      </c>
      <c r="N5241" t="s">
        <v>8667</v>
      </c>
      <c r="O5241" t="s">
        <v>28</v>
      </c>
      <c r="P5241">
        <v>14341</v>
      </c>
      <c r="Q5241">
        <v>18335110</v>
      </c>
      <c r="R5241" t="s">
        <v>523</v>
      </c>
      <c r="S5241">
        <v>6</v>
      </c>
      <c r="T5241" t="s">
        <v>132</v>
      </c>
      <c r="U5241" s="4">
        <f>Tabla1[[#This Row],[OS-Valor Unitario]]-Tabla1[[#This Row],[costo_antes_iva]]</f>
        <v>1100</v>
      </c>
      <c r="V5241" s="4">
        <f>Tabla1[[#This Row],[OS-Valor Unitario]]*Tabla1[[#This Row],[CANTIDAD ENTREGA SATELITE]]</f>
        <v>12600</v>
      </c>
      <c r="W5241" s="4">
        <f>Tabla1[[#This Row],[costo_antes_iva]]*Tabla1[[#This Row],[CANTIDAD ENTREGA SATELITE]]</f>
        <v>6000</v>
      </c>
      <c r="X5241" s="4">
        <f>Tabla1[[#This Row],[Valor total OS]]-Tabla1[[#This Row],[valor total op]]</f>
        <v>6600</v>
      </c>
    </row>
    <row r="5242" spans="1:24" x14ac:dyDescent="0.3">
      <c r="A5242">
        <v>5436</v>
      </c>
      <c r="B5242" t="s">
        <v>8685</v>
      </c>
      <c r="C5242" t="s">
        <v>552</v>
      </c>
      <c r="D5242" t="s">
        <v>126</v>
      </c>
      <c r="E5242" t="s">
        <v>8686</v>
      </c>
      <c r="F5242" s="2">
        <v>45457</v>
      </c>
      <c r="G5242">
        <v>1000</v>
      </c>
      <c r="H5242" t="s">
        <v>35</v>
      </c>
      <c r="I5242" t="s">
        <v>8687</v>
      </c>
      <c r="J5242">
        <v>8</v>
      </c>
      <c r="K5242" t="s">
        <v>37</v>
      </c>
      <c r="L5242">
        <v>2000</v>
      </c>
      <c r="M5242">
        <v>33</v>
      </c>
      <c r="N5242" t="s">
        <v>8667</v>
      </c>
      <c r="O5242" t="s">
        <v>28</v>
      </c>
      <c r="P5242">
        <v>14348</v>
      </c>
      <c r="Q5242">
        <v>18335110</v>
      </c>
      <c r="R5242" t="s">
        <v>523</v>
      </c>
      <c r="S5242">
        <v>33</v>
      </c>
      <c r="T5242" t="s">
        <v>37</v>
      </c>
      <c r="U5242" s="4">
        <f>Tabla1[[#This Row],[OS-Valor Unitario]]-Tabla1[[#This Row],[costo_antes_iva]]</f>
        <v>1000</v>
      </c>
      <c r="V5242" s="4">
        <f>Tabla1[[#This Row],[OS-Valor Unitario]]*Tabla1[[#This Row],[CANTIDAD ENTREGA SATELITE]]</f>
        <v>66000</v>
      </c>
      <c r="W5242" s="4">
        <f>Tabla1[[#This Row],[costo_antes_iva]]*Tabla1[[#This Row],[CANTIDAD ENTREGA SATELITE]]</f>
        <v>33000</v>
      </c>
      <c r="X5242" s="4">
        <f>Tabla1[[#This Row],[Valor total OS]]-Tabla1[[#This Row],[valor total op]]</f>
        <v>33000</v>
      </c>
    </row>
    <row r="5243" spans="1:24" x14ac:dyDescent="0.3">
      <c r="A5243">
        <v>5436</v>
      </c>
      <c r="B5243" t="s">
        <v>8685</v>
      </c>
      <c r="C5243" t="s">
        <v>552</v>
      </c>
      <c r="D5243" t="s">
        <v>126</v>
      </c>
      <c r="E5243" t="s">
        <v>8686</v>
      </c>
      <c r="F5243" s="2">
        <v>45457</v>
      </c>
      <c r="G5243">
        <v>1000</v>
      </c>
      <c r="H5243" t="s">
        <v>35</v>
      </c>
      <c r="I5243" t="s">
        <v>8687</v>
      </c>
      <c r="J5243">
        <v>8</v>
      </c>
      <c r="K5243" t="s">
        <v>37</v>
      </c>
      <c r="L5243">
        <v>2000</v>
      </c>
      <c r="M5243">
        <v>6</v>
      </c>
      <c r="N5243" t="s">
        <v>8667</v>
      </c>
      <c r="O5243" t="s">
        <v>28</v>
      </c>
      <c r="P5243">
        <v>14349</v>
      </c>
      <c r="Q5243">
        <v>18335110</v>
      </c>
      <c r="R5243" t="s">
        <v>523</v>
      </c>
      <c r="S5243">
        <v>6</v>
      </c>
      <c r="T5243" t="s">
        <v>37</v>
      </c>
      <c r="U5243" s="4">
        <f>Tabla1[[#This Row],[OS-Valor Unitario]]-Tabla1[[#This Row],[costo_antes_iva]]</f>
        <v>1000</v>
      </c>
      <c r="V5243" s="4">
        <f>Tabla1[[#This Row],[OS-Valor Unitario]]*Tabla1[[#This Row],[CANTIDAD ENTREGA SATELITE]]</f>
        <v>12000</v>
      </c>
      <c r="W5243" s="4">
        <f>Tabla1[[#This Row],[costo_antes_iva]]*Tabla1[[#This Row],[CANTIDAD ENTREGA SATELITE]]</f>
        <v>6000</v>
      </c>
      <c r="X5243" s="4">
        <f>Tabla1[[#This Row],[Valor total OS]]-Tabla1[[#This Row],[valor total op]]</f>
        <v>6000</v>
      </c>
    </row>
    <row r="5244" spans="1:24" x14ac:dyDescent="0.3">
      <c r="A5244">
        <v>5436</v>
      </c>
      <c r="B5244" t="s">
        <v>8685</v>
      </c>
      <c r="C5244" t="s">
        <v>552</v>
      </c>
      <c r="D5244" t="s">
        <v>126</v>
      </c>
      <c r="E5244" t="s">
        <v>8686</v>
      </c>
      <c r="F5244" s="2">
        <v>45457</v>
      </c>
      <c r="G5244">
        <v>1100</v>
      </c>
      <c r="H5244" t="s">
        <v>88</v>
      </c>
      <c r="I5244" t="s">
        <v>8687</v>
      </c>
      <c r="J5244">
        <v>8</v>
      </c>
      <c r="K5244" t="s">
        <v>129</v>
      </c>
      <c r="L5244">
        <v>2100</v>
      </c>
      <c r="M5244">
        <v>33</v>
      </c>
      <c r="N5244" t="s">
        <v>8667</v>
      </c>
      <c r="O5244" t="s">
        <v>28</v>
      </c>
      <c r="P5244">
        <v>14340</v>
      </c>
      <c r="Q5244">
        <v>18335110</v>
      </c>
      <c r="R5244" t="s">
        <v>523</v>
      </c>
      <c r="S5244">
        <v>33</v>
      </c>
      <c r="T5244" t="s">
        <v>132</v>
      </c>
      <c r="U5244" s="4">
        <f>Tabla1[[#This Row],[OS-Valor Unitario]]-Tabla1[[#This Row],[costo_antes_iva]]</f>
        <v>1000</v>
      </c>
      <c r="V5244" s="4">
        <f>Tabla1[[#This Row],[OS-Valor Unitario]]*Tabla1[[#This Row],[CANTIDAD ENTREGA SATELITE]]</f>
        <v>69300</v>
      </c>
      <c r="W5244" s="4">
        <f>Tabla1[[#This Row],[costo_antes_iva]]*Tabla1[[#This Row],[CANTIDAD ENTREGA SATELITE]]</f>
        <v>36300</v>
      </c>
      <c r="X5244" s="4">
        <f>Tabla1[[#This Row],[Valor total OS]]-Tabla1[[#This Row],[valor total op]]</f>
        <v>33000</v>
      </c>
    </row>
    <row r="5245" spans="1:24" x14ac:dyDescent="0.3">
      <c r="A5245">
        <v>5436</v>
      </c>
      <c r="B5245" t="s">
        <v>8685</v>
      </c>
      <c r="C5245" t="s">
        <v>552</v>
      </c>
      <c r="D5245" t="s">
        <v>126</v>
      </c>
      <c r="E5245" t="s">
        <v>8686</v>
      </c>
      <c r="F5245" s="2">
        <v>45457</v>
      </c>
      <c r="G5245">
        <v>1100</v>
      </c>
      <c r="H5245" t="s">
        <v>88</v>
      </c>
      <c r="I5245" t="s">
        <v>8687</v>
      </c>
      <c r="J5245">
        <v>8</v>
      </c>
      <c r="K5245" t="s">
        <v>129</v>
      </c>
      <c r="L5245">
        <v>2100</v>
      </c>
      <c r="M5245">
        <v>6</v>
      </c>
      <c r="N5245" t="s">
        <v>8667</v>
      </c>
      <c r="O5245" t="s">
        <v>28</v>
      </c>
      <c r="P5245">
        <v>14341</v>
      </c>
      <c r="Q5245">
        <v>18335110</v>
      </c>
      <c r="R5245" t="s">
        <v>523</v>
      </c>
      <c r="S5245">
        <v>6</v>
      </c>
      <c r="T5245" t="s">
        <v>132</v>
      </c>
      <c r="U5245" s="4">
        <f>Tabla1[[#This Row],[OS-Valor Unitario]]-Tabla1[[#This Row],[costo_antes_iva]]</f>
        <v>1000</v>
      </c>
      <c r="V5245" s="4">
        <f>Tabla1[[#This Row],[OS-Valor Unitario]]*Tabla1[[#This Row],[CANTIDAD ENTREGA SATELITE]]</f>
        <v>12600</v>
      </c>
      <c r="W5245" s="4">
        <f>Tabla1[[#This Row],[costo_antes_iva]]*Tabla1[[#This Row],[CANTIDAD ENTREGA SATELITE]]</f>
        <v>6600</v>
      </c>
      <c r="X5245" s="4">
        <f>Tabla1[[#This Row],[Valor total OS]]-Tabla1[[#This Row],[valor total op]]</f>
        <v>6000</v>
      </c>
    </row>
    <row r="5246" spans="1:24" x14ac:dyDescent="0.3">
      <c r="A5246">
        <v>5436</v>
      </c>
      <c r="B5246" t="s">
        <v>8685</v>
      </c>
      <c r="C5246" t="s">
        <v>552</v>
      </c>
      <c r="D5246" t="s">
        <v>126</v>
      </c>
      <c r="E5246" t="s">
        <v>8686</v>
      </c>
      <c r="F5246" s="2">
        <v>45457</v>
      </c>
      <c r="G5246">
        <v>3500</v>
      </c>
      <c r="H5246" t="s">
        <v>24</v>
      </c>
      <c r="I5246" t="s">
        <v>8687</v>
      </c>
      <c r="J5246">
        <v>8</v>
      </c>
      <c r="K5246" t="s">
        <v>4054</v>
      </c>
      <c r="L5246">
        <v>4000</v>
      </c>
      <c r="M5246">
        <v>39</v>
      </c>
      <c r="N5246" t="s">
        <v>8667</v>
      </c>
      <c r="O5246" t="s">
        <v>28</v>
      </c>
      <c r="P5246">
        <v>14554</v>
      </c>
      <c r="Q5246">
        <v>18335110</v>
      </c>
      <c r="R5246" t="s">
        <v>523</v>
      </c>
      <c r="S5246">
        <v>38</v>
      </c>
      <c r="T5246" t="s">
        <v>4055</v>
      </c>
      <c r="U5246" s="4">
        <f>Tabla1[[#This Row],[OS-Valor Unitario]]-Tabla1[[#This Row],[costo_antes_iva]]</f>
        <v>500</v>
      </c>
      <c r="V5246" s="4">
        <f>Tabla1[[#This Row],[OS-Valor Unitario]]*Tabla1[[#This Row],[CANTIDAD ENTREGA SATELITE]]</f>
        <v>152000</v>
      </c>
      <c r="W5246" s="4">
        <f>Tabla1[[#This Row],[costo_antes_iva]]*Tabla1[[#This Row],[CANTIDAD ENTREGA SATELITE]]</f>
        <v>133000</v>
      </c>
      <c r="X5246" s="4">
        <f>Tabla1[[#This Row],[Valor total OS]]-Tabla1[[#This Row],[valor total op]]</f>
        <v>19000</v>
      </c>
    </row>
    <row r="5247" spans="1:24" x14ac:dyDescent="0.3">
      <c r="A5247">
        <v>5436</v>
      </c>
      <c r="B5247" t="s">
        <v>8688</v>
      </c>
      <c r="C5247" t="s">
        <v>827</v>
      </c>
      <c r="D5247" t="s">
        <v>126</v>
      </c>
      <c r="E5247" t="s">
        <v>8689</v>
      </c>
      <c r="F5247" s="2">
        <v>45457</v>
      </c>
      <c r="G5247">
        <v>13000</v>
      </c>
      <c r="H5247" t="s">
        <v>24</v>
      </c>
      <c r="I5247" t="s">
        <v>8690</v>
      </c>
      <c r="J5247">
        <v>9</v>
      </c>
      <c r="K5247" t="s">
        <v>101</v>
      </c>
      <c r="L5247">
        <v>12500</v>
      </c>
      <c r="M5247">
        <v>70</v>
      </c>
      <c r="N5247" t="s">
        <v>8667</v>
      </c>
      <c r="O5247" t="s">
        <v>28</v>
      </c>
      <c r="P5247">
        <v>14607</v>
      </c>
      <c r="Q5247">
        <v>18335110</v>
      </c>
      <c r="R5247" t="s">
        <v>102</v>
      </c>
      <c r="S5247">
        <v>70</v>
      </c>
      <c r="T5247" t="s">
        <v>103</v>
      </c>
      <c r="U5247" s="4">
        <f>Tabla1[[#This Row],[OS-Valor Unitario]]-Tabla1[[#This Row],[costo_antes_iva]]</f>
        <v>-500</v>
      </c>
      <c r="V5247" s="4">
        <f>Tabla1[[#This Row],[OS-Valor Unitario]]*Tabla1[[#This Row],[CANTIDAD ENTREGA SATELITE]]</f>
        <v>875000</v>
      </c>
      <c r="W5247" s="4">
        <f>Tabla1[[#This Row],[costo_antes_iva]]*Tabla1[[#This Row],[CANTIDAD ENTREGA SATELITE]]</f>
        <v>910000</v>
      </c>
      <c r="X5247" s="4">
        <f>Tabla1[[#This Row],[Valor total OS]]-Tabla1[[#This Row],[valor total op]]</f>
        <v>-35000</v>
      </c>
    </row>
    <row r="5248" spans="1:24" x14ac:dyDescent="0.3">
      <c r="A5248">
        <v>5436</v>
      </c>
      <c r="B5248" t="s">
        <v>8688</v>
      </c>
      <c r="C5248" t="s">
        <v>827</v>
      </c>
      <c r="D5248" t="s">
        <v>126</v>
      </c>
      <c r="E5248" t="s">
        <v>8689</v>
      </c>
      <c r="F5248" s="2">
        <v>45457</v>
      </c>
      <c r="G5248">
        <v>1100</v>
      </c>
      <c r="H5248" t="s">
        <v>88</v>
      </c>
      <c r="I5248" t="s">
        <v>8690</v>
      </c>
      <c r="J5248">
        <v>9</v>
      </c>
      <c r="K5248" t="s">
        <v>129</v>
      </c>
      <c r="L5248">
        <v>3500</v>
      </c>
      <c r="M5248">
        <v>70</v>
      </c>
      <c r="N5248" t="s">
        <v>8667</v>
      </c>
      <c r="O5248" t="s">
        <v>28</v>
      </c>
      <c r="P5248">
        <v>14484</v>
      </c>
      <c r="Q5248">
        <v>18335110</v>
      </c>
      <c r="R5248" t="s">
        <v>102</v>
      </c>
      <c r="S5248">
        <v>70</v>
      </c>
      <c r="T5248" t="s">
        <v>132</v>
      </c>
      <c r="U5248" s="4">
        <f>Tabla1[[#This Row],[OS-Valor Unitario]]-Tabla1[[#This Row],[costo_antes_iva]]</f>
        <v>2400</v>
      </c>
      <c r="V5248" s="4">
        <f>Tabla1[[#This Row],[OS-Valor Unitario]]*Tabla1[[#This Row],[CANTIDAD ENTREGA SATELITE]]</f>
        <v>245000</v>
      </c>
      <c r="W5248" s="4">
        <f>Tabla1[[#This Row],[costo_antes_iva]]*Tabla1[[#This Row],[CANTIDAD ENTREGA SATELITE]]</f>
        <v>77000</v>
      </c>
      <c r="X5248" s="4">
        <f>Tabla1[[#This Row],[Valor total OS]]-Tabla1[[#This Row],[valor total op]]</f>
        <v>168000</v>
      </c>
    </row>
    <row r="5249" spans="1:24" x14ac:dyDescent="0.3">
      <c r="A5249">
        <v>5435</v>
      </c>
      <c r="B5249" t="s">
        <v>8701</v>
      </c>
      <c r="C5249" t="s">
        <v>552</v>
      </c>
      <c r="D5249" t="s">
        <v>126</v>
      </c>
      <c r="E5249" t="s">
        <v>8702</v>
      </c>
      <c r="F5249" s="2">
        <v>45456</v>
      </c>
      <c r="G5249">
        <v>2600</v>
      </c>
      <c r="H5249" t="s">
        <v>24</v>
      </c>
      <c r="I5249" t="s">
        <v>8703</v>
      </c>
      <c r="J5249">
        <v>4</v>
      </c>
      <c r="K5249" t="s">
        <v>466</v>
      </c>
      <c r="L5249">
        <v>4500</v>
      </c>
      <c r="M5249">
        <v>40</v>
      </c>
      <c r="N5249" t="s">
        <v>8694</v>
      </c>
      <c r="O5249" t="s">
        <v>28</v>
      </c>
      <c r="P5249">
        <v>14589</v>
      </c>
      <c r="Q5249">
        <v>8726808</v>
      </c>
      <c r="R5249" t="s">
        <v>523</v>
      </c>
      <c r="S5249">
        <v>40</v>
      </c>
      <c r="T5249" t="s">
        <v>468</v>
      </c>
      <c r="U5249" s="4">
        <f>Tabla1[[#This Row],[OS-Valor Unitario]]-Tabla1[[#This Row],[costo_antes_iva]]</f>
        <v>1900</v>
      </c>
      <c r="V5249" s="4">
        <f>Tabla1[[#This Row],[OS-Valor Unitario]]*Tabla1[[#This Row],[CANTIDAD ENTREGA SATELITE]]</f>
        <v>180000</v>
      </c>
      <c r="W5249" s="4">
        <f>Tabla1[[#This Row],[costo_antes_iva]]*Tabla1[[#This Row],[CANTIDAD ENTREGA SATELITE]]</f>
        <v>104000</v>
      </c>
      <c r="X5249" s="4">
        <f>Tabla1[[#This Row],[Valor total OS]]-Tabla1[[#This Row],[valor total op]]</f>
        <v>76000</v>
      </c>
    </row>
    <row r="5250" spans="1:24" x14ac:dyDescent="0.3">
      <c r="A5250">
        <v>5435</v>
      </c>
      <c r="B5250" t="s">
        <v>8701</v>
      </c>
      <c r="C5250" t="s">
        <v>552</v>
      </c>
      <c r="D5250" t="s">
        <v>126</v>
      </c>
      <c r="E5250" t="s">
        <v>8702</v>
      </c>
      <c r="F5250" s="2">
        <v>45456</v>
      </c>
      <c r="G5250">
        <v>2600</v>
      </c>
      <c r="H5250" t="s">
        <v>24</v>
      </c>
      <c r="I5250" t="s">
        <v>8703</v>
      </c>
      <c r="J5250">
        <v>4</v>
      </c>
      <c r="K5250" t="s">
        <v>466</v>
      </c>
      <c r="L5250">
        <v>4500</v>
      </c>
      <c r="M5250">
        <v>40</v>
      </c>
      <c r="N5250" t="s">
        <v>8694</v>
      </c>
      <c r="O5250" t="s">
        <v>28</v>
      </c>
      <c r="P5250">
        <v>14940</v>
      </c>
      <c r="Q5250">
        <v>8726808</v>
      </c>
      <c r="R5250" t="s">
        <v>523</v>
      </c>
      <c r="S5250">
        <v>40</v>
      </c>
      <c r="T5250" t="s">
        <v>468</v>
      </c>
      <c r="U5250" s="4">
        <f>Tabla1[[#This Row],[OS-Valor Unitario]]-Tabla1[[#This Row],[costo_antes_iva]]</f>
        <v>1900</v>
      </c>
      <c r="V5250" s="4">
        <f>Tabla1[[#This Row],[OS-Valor Unitario]]*Tabla1[[#This Row],[CANTIDAD ENTREGA SATELITE]]</f>
        <v>180000</v>
      </c>
      <c r="W5250" s="4">
        <f>Tabla1[[#This Row],[costo_antes_iva]]*Tabla1[[#This Row],[CANTIDAD ENTREGA SATELITE]]</f>
        <v>104000</v>
      </c>
      <c r="X5250" s="4">
        <f>Tabla1[[#This Row],[Valor total OS]]-Tabla1[[#This Row],[valor total op]]</f>
        <v>76000</v>
      </c>
    </row>
    <row r="5251" spans="1:24" x14ac:dyDescent="0.3">
      <c r="A5251">
        <v>5435</v>
      </c>
      <c r="B5251" t="s">
        <v>8701</v>
      </c>
      <c r="C5251" t="s">
        <v>552</v>
      </c>
      <c r="D5251" t="s">
        <v>126</v>
      </c>
      <c r="E5251" t="s">
        <v>8702</v>
      </c>
      <c r="F5251" s="2">
        <v>45456</v>
      </c>
      <c r="G5251">
        <v>1000</v>
      </c>
      <c r="H5251" t="s">
        <v>35</v>
      </c>
      <c r="I5251" t="s">
        <v>8703</v>
      </c>
      <c r="J5251">
        <v>4</v>
      </c>
      <c r="K5251" t="s">
        <v>37</v>
      </c>
      <c r="L5251">
        <v>1000</v>
      </c>
      <c r="M5251">
        <v>40</v>
      </c>
      <c r="N5251" t="s">
        <v>8694</v>
      </c>
      <c r="O5251" t="s">
        <v>28</v>
      </c>
      <c r="P5251">
        <v>14429</v>
      </c>
      <c r="Q5251">
        <v>8726808</v>
      </c>
      <c r="R5251" t="s">
        <v>523</v>
      </c>
      <c r="S5251">
        <v>40</v>
      </c>
      <c r="T5251" t="s">
        <v>37</v>
      </c>
      <c r="U5251" s="4">
        <f>Tabla1[[#This Row],[OS-Valor Unitario]]-Tabla1[[#This Row],[costo_antes_iva]]</f>
        <v>0</v>
      </c>
      <c r="V5251" s="4">
        <f>Tabla1[[#This Row],[OS-Valor Unitario]]*Tabla1[[#This Row],[CANTIDAD ENTREGA SATELITE]]</f>
        <v>40000</v>
      </c>
      <c r="W5251" s="4">
        <f>Tabla1[[#This Row],[costo_antes_iva]]*Tabla1[[#This Row],[CANTIDAD ENTREGA SATELITE]]</f>
        <v>40000</v>
      </c>
      <c r="X5251" s="4">
        <f>Tabla1[[#This Row],[Valor total OS]]-Tabla1[[#This Row],[valor total op]]</f>
        <v>0</v>
      </c>
    </row>
    <row r="5252" spans="1:24" x14ac:dyDescent="0.3">
      <c r="A5252">
        <v>5435</v>
      </c>
      <c r="B5252" t="s">
        <v>8701</v>
      </c>
      <c r="C5252" t="s">
        <v>552</v>
      </c>
      <c r="D5252" t="s">
        <v>126</v>
      </c>
      <c r="E5252" t="s">
        <v>8702</v>
      </c>
      <c r="F5252" s="2">
        <v>45456</v>
      </c>
      <c r="G5252">
        <v>1000</v>
      </c>
      <c r="H5252" t="s">
        <v>35</v>
      </c>
      <c r="I5252" t="s">
        <v>8703</v>
      </c>
      <c r="J5252">
        <v>4</v>
      </c>
      <c r="K5252" t="s">
        <v>37</v>
      </c>
      <c r="L5252">
        <v>1100</v>
      </c>
      <c r="M5252">
        <v>40</v>
      </c>
      <c r="N5252" t="s">
        <v>8694</v>
      </c>
      <c r="O5252" t="s">
        <v>28</v>
      </c>
      <c r="P5252">
        <v>14810</v>
      </c>
      <c r="Q5252">
        <v>8726808</v>
      </c>
      <c r="R5252" t="s">
        <v>523</v>
      </c>
      <c r="S5252">
        <v>40</v>
      </c>
      <c r="T5252" t="s">
        <v>37</v>
      </c>
      <c r="U5252" s="4">
        <f>Tabla1[[#This Row],[OS-Valor Unitario]]-Tabla1[[#This Row],[costo_antes_iva]]</f>
        <v>100</v>
      </c>
      <c r="V5252" s="4">
        <f>Tabla1[[#This Row],[OS-Valor Unitario]]*Tabla1[[#This Row],[CANTIDAD ENTREGA SATELITE]]</f>
        <v>44000</v>
      </c>
      <c r="W5252" s="4">
        <f>Tabla1[[#This Row],[costo_antes_iva]]*Tabla1[[#This Row],[CANTIDAD ENTREGA SATELITE]]</f>
        <v>40000</v>
      </c>
      <c r="X5252" s="4">
        <f>Tabla1[[#This Row],[Valor total OS]]-Tabla1[[#This Row],[valor total op]]</f>
        <v>4000</v>
      </c>
    </row>
    <row r="5253" spans="1:24" x14ac:dyDescent="0.3">
      <c r="A5253">
        <v>5435</v>
      </c>
      <c r="B5253" t="s">
        <v>8701</v>
      </c>
      <c r="C5253" t="s">
        <v>552</v>
      </c>
      <c r="D5253" t="s">
        <v>126</v>
      </c>
      <c r="E5253" t="s">
        <v>8702</v>
      </c>
      <c r="F5253" s="2">
        <v>45456</v>
      </c>
      <c r="G5253">
        <v>1100</v>
      </c>
      <c r="H5253" t="s">
        <v>88</v>
      </c>
      <c r="I5253" t="s">
        <v>8703</v>
      </c>
      <c r="J5253">
        <v>4</v>
      </c>
      <c r="K5253" t="s">
        <v>129</v>
      </c>
      <c r="L5253">
        <v>1100</v>
      </c>
      <c r="M5253">
        <v>40</v>
      </c>
      <c r="N5253" t="s">
        <v>8694</v>
      </c>
      <c r="O5253" t="s">
        <v>28</v>
      </c>
      <c r="P5253">
        <v>14430</v>
      </c>
      <c r="Q5253">
        <v>8726808</v>
      </c>
      <c r="R5253" t="s">
        <v>523</v>
      </c>
      <c r="S5253">
        <v>40</v>
      </c>
      <c r="T5253" t="s">
        <v>132</v>
      </c>
      <c r="U5253" s="4">
        <f>Tabla1[[#This Row],[OS-Valor Unitario]]-Tabla1[[#This Row],[costo_antes_iva]]</f>
        <v>0</v>
      </c>
      <c r="V5253" s="4">
        <f>Tabla1[[#This Row],[OS-Valor Unitario]]*Tabla1[[#This Row],[CANTIDAD ENTREGA SATELITE]]</f>
        <v>44000</v>
      </c>
      <c r="W5253" s="4">
        <f>Tabla1[[#This Row],[costo_antes_iva]]*Tabla1[[#This Row],[CANTIDAD ENTREGA SATELITE]]</f>
        <v>44000</v>
      </c>
      <c r="X5253" s="4">
        <f>Tabla1[[#This Row],[Valor total OS]]-Tabla1[[#This Row],[valor total op]]</f>
        <v>0</v>
      </c>
    </row>
    <row r="5254" spans="1:24" x14ac:dyDescent="0.3">
      <c r="A5254">
        <v>5435</v>
      </c>
      <c r="B5254" t="s">
        <v>8701</v>
      </c>
      <c r="C5254" t="s">
        <v>552</v>
      </c>
      <c r="D5254" t="s">
        <v>126</v>
      </c>
      <c r="E5254" t="s">
        <v>8702</v>
      </c>
      <c r="F5254" s="2">
        <v>45456</v>
      </c>
      <c r="G5254">
        <v>1100</v>
      </c>
      <c r="H5254" t="s">
        <v>88</v>
      </c>
      <c r="I5254" t="s">
        <v>8703</v>
      </c>
      <c r="J5254">
        <v>4</v>
      </c>
      <c r="K5254" t="s">
        <v>129</v>
      </c>
      <c r="L5254">
        <v>1100</v>
      </c>
      <c r="M5254">
        <v>40</v>
      </c>
      <c r="N5254" t="s">
        <v>8694</v>
      </c>
      <c r="O5254" t="s">
        <v>28</v>
      </c>
      <c r="P5254">
        <v>14809</v>
      </c>
      <c r="Q5254">
        <v>8726808</v>
      </c>
      <c r="R5254" t="s">
        <v>523</v>
      </c>
      <c r="S5254">
        <v>40</v>
      </c>
      <c r="T5254" t="s">
        <v>132</v>
      </c>
      <c r="U5254" s="4">
        <f>Tabla1[[#This Row],[OS-Valor Unitario]]-Tabla1[[#This Row],[costo_antes_iva]]</f>
        <v>0</v>
      </c>
      <c r="V5254" s="4">
        <f>Tabla1[[#This Row],[OS-Valor Unitario]]*Tabla1[[#This Row],[CANTIDAD ENTREGA SATELITE]]</f>
        <v>44000</v>
      </c>
      <c r="W5254" s="4">
        <f>Tabla1[[#This Row],[costo_antes_iva]]*Tabla1[[#This Row],[CANTIDAD ENTREGA SATELITE]]</f>
        <v>44000</v>
      </c>
      <c r="X5254" s="4">
        <f>Tabla1[[#This Row],[Valor total OS]]-Tabla1[[#This Row],[valor total op]]</f>
        <v>0</v>
      </c>
    </row>
    <row r="5255" spans="1:24" x14ac:dyDescent="0.3">
      <c r="A5255">
        <v>5434</v>
      </c>
      <c r="B5255" t="s">
        <v>8704</v>
      </c>
      <c r="C5255" t="s">
        <v>4449</v>
      </c>
      <c r="D5255" t="s">
        <v>5812</v>
      </c>
      <c r="E5255" t="s">
        <v>8705</v>
      </c>
      <c r="F5255" s="2">
        <v>45455</v>
      </c>
      <c r="G5255">
        <v>1800</v>
      </c>
      <c r="H5255" t="s">
        <v>88</v>
      </c>
      <c r="I5255" t="s">
        <v>8706</v>
      </c>
      <c r="J5255">
        <v>1</v>
      </c>
      <c r="K5255" t="s">
        <v>3357</v>
      </c>
      <c r="L5255">
        <v>1500</v>
      </c>
      <c r="M5255">
        <v>13</v>
      </c>
      <c r="N5255" t="s">
        <v>8707</v>
      </c>
      <c r="O5255" t="s">
        <v>765</v>
      </c>
      <c r="P5255">
        <v>14492</v>
      </c>
      <c r="Q5255">
        <v>620334</v>
      </c>
      <c r="R5255" t="s">
        <v>270</v>
      </c>
      <c r="S5255">
        <v>13</v>
      </c>
      <c r="T5255" t="s">
        <v>3359</v>
      </c>
      <c r="U5255" s="4">
        <f>Tabla1[[#This Row],[OS-Valor Unitario]]-Tabla1[[#This Row],[costo_antes_iva]]</f>
        <v>-300</v>
      </c>
      <c r="V5255" s="4">
        <f>Tabla1[[#This Row],[OS-Valor Unitario]]*Tabla1[[#This Row],[CANTIDAD ENTREGA SATELITE]]</f>
        <v>19500</v>
      </c>
      <c r="W5255" s="4">
        <f>Tabla1[[#This Row],[costo_antes_iva]]*Tabla1[[#This Row],[CANTIDAD ENTREGA SATELITE]]</f>
        <v>23400</v>
      </c>
      <c r="X5255" s="4">
        <f>Tabla1[[#This Row],[Valor total OS]]-Tabla1[[#This Row],[valor total op]]</f>
        <v>-3900</v>
      </c>
    </row>
    <row r="5256" spans="1:24" x14ac:dyDescent="0.3">
      <c r="A5256">
        <v>5434</v>
      </c>
      <c r="B5256" t="s">
        <v>8704</v>
      </c>
      <c r="C5256" t="s">
        <v>4449</v>
      </c>
      <c r="D5256" t="s">
        <v>5812</v>
      </c>
      <c r="E5256" t="s">
        <v>8705</v>
      </c>
      <c r="F5256" s="2">
        <v>45455</v>
      </c>
      <c r="G5256">
        <v>12000</v>
      </c>
      <c r="H5256" t="s">
        <v>1358</v>
      </c>
      <c r="I5256" t="s">
        <v>8706</v>
      </c>
      <c r="J5256">
        <v>1</v>
      </c>
      <c r="K5256" t="s">
        <v>4712</v>
      </c>
      <c r="L5256">
        <v>12000</v>
      </c>
      <c r="M5256">
        <v>13</v>
      </c>
      <c r="N5256" t="s">
        <v>8707</v>
      </c>
      <c r="O5256" t="s">
        <v>765</v>
      </c>
      <c r="P5256">
        <v>14407</v>
      </c>
      <c r="Q5256">
        <v>620334</v>
      </c>
      <c r="R5256" t="s">
        <v>270</v>
      </c>
      <c r="S5256">
        <v>13</v>
      </c>
      <c r="T5256" t="s">
        <v>4713</v>
      </c>
      <c r="U5256" s="4">
        <f>Tabla1[[#This Row],[OS-Valor Unitario]]-Tabla1[[#This Row],[costo_antes_iva]]</f>
        <v>0</v>
      </c>
      <c r="V5256" s="4">
        <f>Tabla1[[#This Row],[OS-Valor Unitario]]*Tabla1[[#This Row],[CANTIDAD ENTREGA SATELITE]]</f>
        <v>156000</v>
      </c>
      <c r="W5256" s="4">
        <f>Tabla1[[#This Row],[costo_antes_iva]]*Tabla1[[#This Row],[CANTIDAD ENTREGA SATELITE]]</f>
        <v>156000</v>
      </c>
      <c r="X5256" s="4">
        <f>Tabla1[[#This Row],[Valor total OS]]-Tabla1[[#This Row],[valor total op]]</f>
        <v>0</v>
      </c>
    </row>
    <row r="5257" spans="1:24" x14ac:dyDescent="0.3">
      <c r="A5257">
        <v>5435</v>
      </c>
      <c r="B5257" t="s">
        <v>8691</v>
      </c>
      <c r="C5257" t="s">
        <v>827</v>
      </c>
      <c r="D5257" t="s">
        <v>126</v>
      </c>
      <c r="E5257" t="s">
        <v>8692</v>
      </c>
      <c r="F5257" s="2">
        <v>45454</v>
      </c>
      <c r="G5257">
        <v>13000</v>
      </c>
      <c r="H5257" t="s">
        <v>24</v>
      </c>
      <c r="I5257" t="s">
        <v>8693</v>
      </c>
      <c r="J5257">
        <v>1</v>
      </c>
      <c r="K5257" t="s">
        <v>264</v>
      </c>
      <c r="L5257">
        <v>13000</v>
      </c>
      <c r="M5257">
        <v>40</v>
      </c>
      <c r="N5257" t="s">
        <v>8694</v>
      </c>
      <c r="O5257" t="s">
        <v>28</v>
      </c>
      <c r="P5257">
        <v>14628</v>
      </c>
      <c r="Q5257">
        <v>8726808</v>
      </c>
      <c r="R5257" t="s">
        <v>102</v>
      </c>
      <c r="S5257">
        <v>40</v>
      </c>
      <c r="T5257" t="s">
        <v>264</v>
      </c>
      <c r="U5257" s="4">
        <f>Tabla1[[#This Row],[OS-Valor Unitario]]-Tabla1[[#This Row],[costo_antes_iva]]</f>
        <v>0</v>
      </c>
      <c r="V5257" s="4">
        <f>Tabla1[[#This Row],[OS-Valor Unitario]]*Tabla1[[#This Row],[CANTIDAD ENTREGA SATELITE]]</f>
        <v>520000</v>
      </c>
      <c r="W5257" s="4">
        <f>Tabla1[[#This Row],[costo_antes_iva]]*Tabla1[[#This Row],[CANTIDAD ENTREGA SATELITE]]</f>
        <v>520000</v>
      </c>
      <c r="X5257" s="4">
        <f>Tabla1[[#This Row],[Valor total OS]]-Tabla1[[#This Row],[valor total op]]</f>
        <v>0</v>
      </c>
    </row>
    <row r="5258" spans="1:24" x14ac:dyDescent="0.3">
      <c r="A5258">
        <v>5435</v>
      </c>
      <c r="B5258" t="s">
        <v>8691</v>
      </c>
      <c r="C5258" t="s">
        <v>827</v>
      </c>
      <c r="D5258" t="s">
        <v>126</v>
      </c>
      <c r="E5258" t="s">
        <v>8692</v>
      </c>
      <c r="F5258" s="2">
        <v>45454</v>
      </c>
      <c r="G5258">
        <v>1100</v>
      </c>
      <c r="H5258" t="s">
        <v>88</v>
      </c>
      <c r="I5258" t="s">
        <v>8693</v>
      </c>
      <c r="J5258">
        <v>1</v>
      </c>
      <c r="K5258" t="s">
        <v>129</v>
      </c>
      <c r="L5258">
        <v>1100</v>
      </c>
      <c r="M5258">
        <v>40</v>
      </c>
      <c r="N5258" t="s">
        <v>8694</v>
      </c>
      <c r="O5258" t="s">
        <v>28</v>
      </c>
      <c r="P5258">
        <v>14432</v>
      </c>
      <c r="Q5258">
        <v>8726808</v>
      </c>
      <c r="R5258" t="s">
        <v>102</v>
      </c>
      <c r="S5258">
        <v>40</v>
      </c>
      <c r="T5258" t="s">
        <v>132</v>
      </c>
      <c r="U5258" s="4">
        <f>Tabla1[[#This Row],[OS-Valor Unitario]]-Tabla1[[#This Row],[costo_antes_iva]]</f>
        <v>0</v>
      </c>
      <c r="V5258" s="4">
        <f>Tabla1[[#This Row],[OS-Valor Unitario]]*Tabla1[[#This Row],[CANTIDAD ENTREGA SATELITE]]</f>
        <v>44000</v>
      </c>
      <c r="W5258" s="4">
        <f>Tabla1[[#This Row],[costo_antes_iva]]*Tabla1[[#This Row],[CANTIDAD ENTREGA SATELITE]]</f>
        <v>44000</v>
      </c>
      <c r="X5258" s="4">
        <f>Tabla1[[#This Row],[Valor total OS]]-Tabla1[[#This Row],[valor total op]]</f>
        <v>0</v>
      </c>
    </row>
    <row r="5259" spans="1:24" x14ac:dyDescent="0.3">
      <c r="A5259">
        <v>5435</v>
      </c>
      <c r="B5259" t="s">
        <v>8691</v>
      </c>
      <c r="C5259" t="s">
        <v>827</v>
      </c>
      <c r="D5259" t="s">
        <v>126</v>
      </c>
      <c r="E5259" t="s">
        <v>8692</v>
      </c>
      <c r="F5259" s="2">
        <v>45454</v>
      </c>
      <c r="G5259">
        <v>1100</v>
      </c>
      <c r="H5259" t="s">
        <v>35</v>
      </c>
      <c r="I5259" t="s">
        <v>8693</v>
      </c>
      <c r="J5259">
        <v>1</v>
      </c>
      <c r="K5259" t="s">
        <v>37</v>
      </c>
      <c r="L5259">
        <v>1100</v>
      </c>
      <c r="M5259">
        <v>40</v>
      </c>
      <c r="N5259" t="s">
        <v>8694</v>
      </c>
      <c r="O5259" t="s">
        <v>28</v>
      </c>
      <c r="P5259">
        <v>14431</v>
      </c>
      <c r="Q5259">
        <v>8726808</v>
      </c>
      <c r="R5259" t="s">
        <v>102</v>
      </c>
      <c r="S5259">
        <v>40</v>
      </c>
      <c r="T5259" t="s">
        <v>37</v>
      </c>
      <c r="U5259" s="4">
        <f>Tabla1[[#This Row],[OS-Valor Unitario]]-Tabla1[[#This Row],[costo_antes_iva]]</f>
        <v>0</v>
      </c>
      <c r="V5259" s="4">
        <f>Tabla1[[#This Row],[OS-Valor Unitario]]*Tabla1[[#This Row],[CANTIDAD ENTREGA SATELITE]]</f>
        <v>44000</v>
      </c>
      <c r="W5259" s="4">
        <f>Tabla1[[#This Row],[costo_antes_iva]]*Tabla1[[#This Row],[CANTIDAD ENTREGA SATELITE]]</f>
        <v>44000</v>
      </c>
      <c r="X5259" s="4">
        <f>Tabla1[[#This Row],[Valor total OS]]-Tabla1[[#This Row],[valor total op]]</f>
        <v>0</v>
      </c>
    </row>
    <row r="5260" spans="1:24" x14ac:dyDescent="0.3">
      <c r="A5260">
        <v>5435</v>
      </c>
      <c r="B5260" t="s">
        <v>8695</v>
      </c>
      <c r="C5260" t="s">
        <v>374</v>
      </c>
      <c r="D5260" t="s">
        <v>126</v>
      </c>
      <c r="E5260" t="s">
        <v>8696</v>
      </c>
      <c r="F5260" s="2">
        <v>45454</v>
      </c>
      <c r="G5260">
        <v>1100</v>
      </c>
      <c r="H5260" t="s">
        <v>88</v>
      </c>
      <c r="I5260" t="s">
        <v>8697</v>
      </c>
      <c r="J5260">
        <v>2</v>
      </c>
      <c r="K5260" t="s">
        <v>3357</v>
      </c>
      <c r="L5260">
        <v>1100</v>
      </c>
      <c r="M5260">
        <v>72</v>
      </c>
      <c r="N5260" t="s">
        <v>8694</v>
      </c>
      <c r="O5260" t="s">
        <v>28</v>
      </c>
      <c r="P5260">
        <v>14426</v>
      </c>
      <c r="Q5260">
        <v>8726808</v>
      </c>
      <c r="R5260" t="s">
        <v>29</v>
      </c>
      <c r="S5260">
        <v>72</v>
      </c>
      <c r="T5260" t="s">
        <v>3359</v>
      </c>
      <c r="U5260" s="4">
        <f>Tabla1[[#This Row],[OS-Valor Unitario]]-Tabla1[[#This Row],[costo_antes_iva]]</f>
        <v>0</v>
      </c>
      <c r="V5260" s="4">
        <f>Tabla1[[#This Row],[OS-Valor Unitario]]*Tabla1[[#This Row],[CANTIDAD ENTREGA SATELITE]]</f>
        <v>79200</v>
      </c>
      <c r="W5260" s="4">
        <f>Tabla1[[#This Row],[costo_antes_iva]]*Tabla1[[#This Row],[CANTIDAD ENTREGA SATELITE]]</f>
        <v>79200</v>
      </c>
      <c r="X5260" s="4">
        <f>Tabla1[[#This Row],[Valor total OS]]-Tabla1[[#This Row],[valor total op]]</f>
        <v>0</v>
      </c>
    </row>
    <row r="5261" spans="1:24" x14ac:dyDescent="0.3">
      <c r="A5261">
        <v>5435</v>
      </c>
      <c r="B5261" t="s">
        <v>8695</v>
      </c>
      <c r="C5261" t="s">
        <v>374</v>
      </c>
      <c r="D5261" t="s">
        <v>126</v>
      </c>
      <c r="E5261" t="s">
        <v>8696</v>
      </c>
      <c r="F5261" s="2">
        <v>45454</v>
      </c>
      <c r="G5261">
        <v>7500</v>
      </c>
      <c r="H5261" t="s">
        <v>24</v>
      </c>
      <c r="I5261" t="s">
        <v>8697</v>
      </c>
      <c r="J5261">
        <v>2</v>
      </c>
      <c r="K5261" t="s">
        <v>381</v>
      </c>
      <c r="L5261">
        <v>8000</v>
      </c>
      <c r="M5261">
        <v>72</v>
      </c>
      <c r="N5261" t="s">
        <v>8694</v>
      </c>
      <c r="O5261" t="s">
        <v>28</v>
      </c>
      <c r="P5261">
        <v>14439</v>
      </c>
      <c r="Q5261">
        <v>8726808</v>
      </c>
      <c r="R5261" t="s">
        <v>29</v>
      </c>
      <c r="S5261">
        <v>72</v>
      </c>
      <c r="T5261" t="s">
        <v>382</v>
      </c>
      <c r="U5261" s="4">
        <f>Tabla1[[#This Row],[OS-Valor Unitario]]-Tabla1[[#This Row],[costo_antes_iva]]</f>
        <v>500</v>
      </c>
      <c r="V5261" s="4">
        <f>Tabla1[[#This Row],[OS-Valor Unitario]]*Tabla1[[#This Row],[CANTIDAD ENTREGA SATELITE]]</f>
        <v>576000</v>
      </c>
      <c r="W5261" s="4">
        <f>Tabla1[[#This Row],[costo_antes_iva]]*Tabla1[[#This Row],[CANTIDAD ENTREGA SATELITE]]</f>
        <v>540000</v>
      </c>
      <c r="X5261" s="4">
        <f>Tabla1[[#This Row],[Valor total OS]]-Tabla1[[#This Row],[valor total op]]</f>
        <v>36000</v>
      </c>
    </row>
    <row r="5262" spans="1:24" x14ac:dyDescent="0.3">
      <c r="A5262">
        <v>5435</v>
      </c>
      <c r="B5262" t="s">
        <v>8698</v>
      </c>
      <c r="C5262" t="s">
        <v>852</v>
      </c>
      <c r="D5262" t="s">
        <v>126</v>
      </c>
      <c r="E5262" t="s">
        <v>8699</v>
      </c>
      <c r="F5262" s="2">
        <v>45454</v>
      </c>
      <c r="G5262">
        <v>900</v>
      </c>
      <c r="H5262" t="s">
        <v>35</v>
      </c>
      <c r="I5262" t="s">
        <v>8700</v>
      </c>
      <c r="J5262">
        <v>3</v>
      </c>
      <c r="K5262" t="s">
        <v>37</v>
      </c>
      <c r="L5262">
        <v>1800</v>
      </c>
      <c r="M5262">
        <v>50</v>
      </c>
      <c r="N5262" t="s">
        <v>8694</v>
      </c>
      <c r="O5262" t="s">
        <v>28</v>
      </c>
      <c r="P5262">
        <v>14325</v>
      </c>
      <c r="Q5262">
        <v>8726808</v>
      </c>
      <c r="R5262" t="s">
        <v>420</v>
      </c>
      <c r="S5262">
        <v>50</v>
      </c>
      <c r="T5262" t="s">
        <v>37</v>
      </c>
      <c r="U5262" s="4">
        <f>Tabla1[[#This Row],[OS-Valor Unitario]]-Tabla1[[#This Row],[costo_antes_iva]]</f>
        <v>900</v>
      </c>
      <c r="V5262" s="4">
        <f>Tabla1[[#This Row],[OS-Valor Unitario]]*Tabla1[[#This Row],[CANTIDAD ENTREGA SATELITE]]</f>
        <v>90000</v>
      </c>
      <c r="W5262" s="4">
        <f>Tabla1[[#This Row],[costo_antes_iva]]*Tabla1[[#This Row],[CANTIDAD ENTREGA SATELITE]]</f>
        <v>45000</v>
      </c>
      <c r="X5262" s="4">
        <f>Tabla1[[#This Row],[Valor total OS]]-Tabla1[[#This Row],[valor total op]]</f>
        <v>45000</v>
      </c>
    </row>
    <row r="5263" spans="1:24" x14ac:dyDescent="0.3">
      <c r="A5263">
        <v>5435</v>
      </c>
      <c r="B5263" t="s">
        <v>8698</v>
      </c>
      <c r="C5263" t="s">
        <v>852</v>
      </c>
      <c r="D5263" t="s">
        <v>126</v>
      </c>
      <c r="E5263" t="s">
        <v>8699</v>
      </c>
      <c r="F5263" s="2">
        <v>45454</v>
      </c>
      <c r="G5263">
        <v>2600</v>
      </c>
      <c r="H5263" t="s">
        <v>24</v>
      </c>
      <c r="I5263" t="s">
        <v>8700</v>
      </c>
      <c r="J5263">
        <v>3</v>
      </c>
      <c r="K5263" t="s">
        <v>207</v>
      </c>
      <c r="L5263">
        <v>3800</v>
      </c>
      <c r="M5263">
        <v>50</v>
      </c>
      <c r="N5263" t="s">
        <v>8694</v>
      </c>
      <c r="O5263" t="s">
        <v>28</v>
      </c>
      <c r="P5263">
        <v>14276</v>
      </c>
      <c r="Q5263">
        <v>8726808</v>
      </c>
      <c r="R5263" t="s">
        <v>420</v>
      </c>
      <c r="S5263">
        <v>49</v>
      </c>
      <c r="T5263" t="s">
        <v>207</v>
      </c>
      <c r="U5263" s="4">
        <f>Tabla1[[#This Row],[OS-Valor Unitario]]-Tabla1[[#This Row],[costo_antes_iva]]</f>
        <v>1200</v>
      </c>
      <c r="V5263" s="4">
        <f>Tabla1[[#This Row],[OS-Valor Unitario]]*Tabla1[[#This Row],[CANTIDAD ENTREGA SATELITE]]</f>
        <v>186200</v>
      </c>
      <c r="W5263" s="4">
        <f>Tabla1[[#This Row],[costo_antes_iva]]*Tabla1[[#This Row],[CANTIDAD ENTREGA SATELITE]]</f>
        <v>127400</v>
      </c>
      <c r="X5263" s="4">
        <f>Tabla1[[#This Row],[Valor total OS]]-Tabla1[[#This Row],[valor total op]]</f>
        <v>58800</v>
      </c>
    </row>
    <row r="5264" spans="1:24" x14ac:dyDescent="0.3">
      <c r="A5264">
        <v>5432</v>
      </c>
      <c r="B5264" t="s">
        <v>8708</v>
      </c>
      <c r="C5264" t="s">
        <v>378</v>
      </c>
      <c r="D5264" t="s">
        <v>156</v>
      </c>
      <c r="E5264" t="s">
        <v>8709</v>
      </c>
      <c r="F5264" s="2">
        <v>45454</v>
      </c>
      <c r="G5264">
        <v>500</v>
      </c>
      <c r="H5264" t="s">
        <v>35</v>
      </c>
      <c r="I5264" t="s">
        <v>8710</v>
      </c>
      <c r="J5264">
        <v>1</v>
      </c>
      <c r="K5264" t="s">
        <v>5827</v>
      </c>
      <c r="L5264">
        <v>800</v>
      </c>
      <c r="M5264">
        <v>4</v>
      </c>
      <c r="N5264" t="s">
        <v>8711</v>
      </c>
      <c r="O5264" t="s">
        <v>114</v>
      </c>
      <c r="P5264">
        <v>14258</v>
      </c>
      <c r="Q5264">
        <v>577278</v>
      </c>
      <c r="R5264" t="s">
        <v>29</v>
      </c>
      <c r="S5264">
        <v>4</v>
      </c>
      <c r="T5264" t="s">
        <v>5828</v>
      </c>
      <c r="U5264" s="4">
        <f>Tabla1[[#This Row],[OS-Valor Unitario]]-Tabla1[[#This Row],[costo_antes_iva]]</f>
        <v>300</v>
      </c>
      <c r="V5264" s="4">
        <f>Tabla1[[#This Row],[OS-Valor Unitario]]*Tabla1[[#This Row],[CANTIDAD ENTREGA SATELITE]]</f>
        <v>3200</v>
      </c>
      <c r="W5264" s="4">
        <f>Tabla1[[#This Row],[costo_antes_iva]]*Tabla1[[#This Row],[CANTIDAD ENTREGA SATELITE]]</f>
        <v>2000</v>
      </c>
      <c r="X5264" s="4">
        <f>Tabla1[[#This Row],[Valor total OS]]-Tabla1[[#This Row],[valor total op]]</f>
        <v>1200</v>
      </c>
    </row>
    <row r="5265" spans="1:24" x14ac:dyDescent="0.3">
      <c r="A5265">
        <v>5432</v>
      </c>
      <c r="B5265" t="s">
        <v>8712</v>
      </c>
      <c r="C5265" t="s">
        <v>238</v>
      </c>
      <c r="D5265" t="s">
        <v>156</v>
      </c>
      <c r="E5265" t="s">
        <v>8713</v>
      </c>
      <c r="F5265" s="2">
        <v>45454</v>
      </c>
      <c r="G5265">
        <v>900</v>
      </c>
      <c r="H5265" t="s">
        <v>88</v>
      </c>
      <c r="I5265" t="s">
        <v>8714</v>
      </c>
      <c r="J5265">
        <v>2</v>
      </c>
      <c r="K5265" t="s">
        <v>434</v>
      </c>
      <c r="L5265">
        <v>900</v>
      </c>
      <c r="M5265">
        <v>4</v>
      </c>
      <c r="N5265" t="s">
        <v>8711</v>
      </c>
      <c r="O5265" t="s">
        <v>114</v>
      </c>
      <c r="P5265">
        <v>14274</v>
      </c>
      <c r="Q5265">
        <v>577278</v>
      </c>
      <c r="R5265" t="s">
        <v>244</v>
      </c>
      <c r="S5265">
        <v>4</v>
      </c>
      <c r="T5265" t="s">
        <v>436</v>
      </c>
      <c r="U5265" s="4">
        <f>Tabla1[[#This Row],[OS-Valor Unitario]]-Tabla1[[#This Row],[costo_antes_iva]]</f>
        <v>0</v>
      </c>
      <c r="V5265" s="4">
        <f>Tabla1[[#This Row],[OS-Valor Unitario]]*Tabla1[[#This Row],[CANTIDAD ENTREGA SATELITE]]</f>
        <v>3600</v>
      </c>
      <c r="W5265" s="4">
        <f>Tabla1[[#This Row],[costo_antes_iva]]*Tabla1[[#This Row],[CANTIDAD ENTREGA SATELITE]]</f>
        <v>3600</v>
      </c>
      <c r="X5265" s="4">
        <f>Tabla1[[#This Row],[Valor total OS]]-Tabla1[[#This Row],[valor total op]]</f>
        <v>0</v>
      </c>
    </row>
    <row r="5266" spans="1:24" x14ac:dyDescent="0.3">
      <c r="A5266">
        <v>5431</v>
      </c>
      <c r="B5266" t="s">
        <v>8715</v>
      </c>
      <c r="C5266" t="s">
        <v>84</v>
      </c>
      <c r="D5266" t="s">
        <v>2475</v>
      </c>
      <c r="E5266" t="s">
        <v>8716</v>
      </c>
      <c r="F5266" s="2">
        <v>45454</v>
      </c>
      <c r="G5266">
        <v>1000</v>
      </c>
      <c r="H5266" t="s">
        <v>35</v>
      </c>
      <c r="I5266" t="s">
        <v>8717</v>
      </c>
      <c r="J5266">
        <v>1</v>
      </c>
      <c r="K5266" t="s">
        <v>37</v>
      </c>
      <c r="L5266">
        <v>2200</v>
      </c>
      <c r="M5266">
        <v>35</v>
      </c>
      <c r="N5266" t="s">
        <v>8718</v>
      </c>
      <c r="O5266" t="s">
        <v>1011</v>
      </c>
      <c r="P5266">
        <v>14244</v>
      </c>
      <c r="Q5266">
        <v>943355</v>
      </c>
      <c r="R5266" t="s">
        <v>523</v>
      </c>
      <c r="S5266">
        <v>35</v>
      </c>
      <c r="T5266" t="s">
        <v>37</v>
      </c>
      <c r="U5266" s="4">
        <f>Tabla1[[#This Row],[OS-Valor Unitario]]-Tabla1[[#This Row],[costo_antes_iva]]</f>
        <v>1200</v>
      </c>
      <c r="V5266" s="4">
        <f>Tabla1[[#This Row],[OS-Valor Unitario]]*Tabla1[[#This Row],[CANTIDAD ENTREGA SATELITE]]</f>
        <v>77000</v>
      </c>
      <c r="W5266" s="4">
        <f>Tabla1[[#This Row],[costo_antes_iva]]*Tabla1[[#This Row],[CANTIDAD ENTREGA SATELITE]]</f>
        <v>35000</v>
      </c>
      <c r="X5266" s="4">
        <f>Tabla1[[#This Row],[Valor total OS]]-Tabla1[[#This Row],[valor total op]]</f>
        <v>42000</v>
      </c>
    </row>
    <row r="5267" spans="1:24" x14ac:dyDescent="0.3">
      <c r="A5267">
        <v>5431</v>
      </c>
      <c r="B5267" t="s">
        <v>8715</v>
      </c>
      <c r="C5267" t="s">
        <v>84</v>
      </c>
      <c r="D5267" t="s">
        <v>2475</v>
      </c>
      <c r="E5267" t="s">
        <v>8716</v>
      </c>
      <c r="F5267" s="2">
        <v>45454</v>
      </c>
      <c r="G5267">
        <v>3300</v>
      </c>
      <c r="H5267" t="s">
        <v>24</v>
      </c>
      <c r="I5267" t="s">
        <v>8717</v>
      </c>
      <c r="J5267">
        <v>1</v>
      </c>
      <c r="K5267" t="s">
        <v>1554</v>
      </c>
      <c r="L5267">
        <v>4200</v>
      </c>
      <c r="M5267">
        <v>37</v>
      </c>
      <c r="N5267" t="s">
        <v>8718</v>
      </c>
      <c r="O5267" t="s">
        <v>1011</v>
      </c>
      <c r="P5267">
        <v>14300</v>
      </c>
      <c r="Q5267">
        <v>943355</v>
      </c>
      <c r="R5267" t="s">
        <v>523</v>
      </c>
      <c r="S5267">
        <v>37</v>
      </c>
      <c r="T5267" t="s">
        <v>1556</v>
      </c>
      <c r="U5267" s="4">
        <f>Tabla1[[#This Row],[OS-Valor Unitario]]-Tabla1[[#This Row],[costo_antes_iva]]</f>
        <v>900</v>
      </c>
      <c r="V5267" s="4">
        <f>Tabla1[[#This Row],[OS-Valor Unitario]]*Tabla1[[#This Row],[CANTIDAD ENTREGA SATELITE]]</f>
        <v>155400</v>
      </c>
      <c r="W5267" s="4">
        <f>Tabla1[[#This Row],[costo_antes_iva]]*Tabla1[[#This Row],[CANTIDAD ENTREGA SATELITE]]</f>
        <v>122100</v>
      </c>
      <c r="X5267" s="4">
        <f>Tabla1[[#This Row],[Valor total OS]]-Tabla1[[#This Row],[valor total op]]</f>
        <v>33300</v>
      </c>
    </row>
    <row r="5268" spans="1:24" x14ac:dyDescent="0.3">
      <c r="A5268">
        <v>5426</v>
      </c>
      <c r="B5268" t="s">
        <v>8745</v>
      </c>
      <c r="C5268" t="s">
        <v>3892</v>
      </c>
      <c r="D5268" t="s">
        <v>3893</v>
      </c>
      <c r="E5268" t="s">
        <v>8746</v>
      </c>
      <c r="F5268" s="2">
        <v>45449</v>
      </c>
      <c r="G5268">
        <v>3900</v>
      </c>
      <c r="H5268" t="s">
        <v>24</v>
      </c>
      <c r="I5268" t="s">
        <v>8747</v>
      </c>
      <c r="J5268">
        <v>1</v>
      </c>
      <c r="K5268" t="s">
        <v>952</v>
      </c>
      <c r="L5268">
        <v>3800</v>
      </c>
      <c r="M5268">
        <v>1000</v>
      </c>
      <c r="N5268" t="s">
        <v>8748</v>
      </c>
      <c r="O5268" t="s">
        <v>1366</v>
      </c>
      <c r="P5268">
        <v>14285</v>
      </c>
      <c r="Q5268">
        <v>10910000</v>
      </c>
      <c r="R5268" t="s">
        <v>323</v>
      </c>
      <c r="S5268">
        <v>1000</v>
      </c>
      <c r="T5268" t="s">
        <v>954</v>
      </c>
      <c r="U5268" s="4">
        <f>Tabla1[[#This Row],[OS-Valor Unitario]]-Tabla1[[#This Row],[costo_antes_iva]]</f>
        <v>-100</v>
      </c>
      <c r="V5268" s="4">
        <f>Tabla1[[#This Row],[OS-Valor Unitario]]*Tabla1[[#This Row],[CANTIDAD ENTREGA SATELITE]]</f>
        <v>3800000</v>
      </c>
      <c r="W5268" s="4">
        <f>Tabla1[[#This Row],[costo_antes_iva]]*Tabla1[[#This Row],[CANTIDAD ENTREGA SATELITE]]</f>
        <v>3900000</v>
      </c>
      <c r="X5268" s="4">
        <f>Tabla1[[#This Row],[Valor total OS]]-Tabla1[[#This Row],[valor total op]]</f>
        <v>-100000</v>
      </c>
    </row>
    <row r="5269" spans="1:24" x14ac:dyDescent="0.3">
      <c r="A5269">
        <v>5426</v>
      </c>
      <c r="B5269" t="s">
        <v>8745</v>
      </c>
      <c r="C5269" t="s">
        <v>3892</v>
      </c>
      <c r="D5269" t="s">
        <v>3893</v>
      </c>
      <c r="E5269" t="s">
        <v>8746</v>
      </c>
      <c r="F5269" s="2">
        <v>45449</v>
      </c>
      <c r="G5269">
        <v>1830</v>
      </c>
      <c r="H5269" t="s">
        <v>35</v>
      </c>
      <c r="I5269" t="s">
        <v>8747</v>
      </c>
      <c r="J5269">
        <v>1</v>
      </c>
      <c r="K5269" t="s">
        <v>37</v>
      </c>
      <c r="L5269">
        <v>2000</v>
      </c>
      <c r="M5269">
        <v>1000</v>
      </c>
      <c r="N5269" t="s">
        <v>8748</v>
      </c>
      <c r="O5269" t="s">
        <v>1366</v>
      </c>
      <c r="P5269">
        <v>14457</v>
      </c>
      <c r="Q5269">
        <v>10910000</v>
      </c>
      <c r="R5269" t="s">
        <v>323</v>
      </c>
      <c r="S5269">
        <v>1000</v>
      </c>
      <c r="T5269" t="s">
        <v>37</v>
      </c>
      <c r="U5269" s="4">
        <f>Tabla1[[#This Row],[OS-Valor Unitario]]-Tabla1[[#This Row],[costo_antes_iva]]</f>
        <v>170</v>
      </c>
      <c r="V5269" s="4">
        <f>Tabla1[[#This Row],[OS-Valor Unitario]]*Tabla1[[#This Row],[CANTIDAD ENTREGA SATELITE]]</f>
        <v>2000000</v>
      </c>
      <c r="W5269" s="4">
        <f>Tabla1[[#This Row],[costo_antes_iva]]*Tabla1[[#This Row],[CANTIDAD ENTREGA SATELITE]]</f>
        <v>1830000</v>
      </c>
      <c r="X5269" s="4">
        <f>Tabla1[[#This Row],[Valor total OS]]-Tabla1[[#This Row],[valor total op]]</f>
        <v>170000</v>
      </c>
    </row>
    <row r="5270" spans="1:24" x14ac:dyDescent="0.3">
      <c r="A5270">
        <v>5425</v>
      </c>
      <c r="B5270" t="s">
        <v>8749</v>
      </c>
      <c r="C5270" t="s">
        <v>42</v>
      </c>
      <c r="D5270" t="s">
        <v>8750</v>
      </c>
      <c r="E5270" t="s">
        <v>8751</v>
      </c>
      <c r="F5270" s="2">
        <v>45449</v>
      </c>
      <c r="G5270">
        <v>7000</v>
      </c>
      <c r="H5270" t="s">
        <v>24</v>
      </c>
      <c r="I5270" t="s">
        <v>8752</v>
      </c>
      <c r="J5270">
        <v>1</v>
      </c>
      <c r="K5270" t="s">
        <v>264</v>
      </c>
      <c r="L5270">
        <v>6000</v>
      </c>
      <c r="M5270">
        <v>5</v>
      </c>
      <c r="N5270" t="s">
        <v>8753</v>
      </c>
      <c r="O5270" t="s">
        <v>131</v>
      </c>
      <c r="P5270">
        <v>14126</v>
      </c>
      <c r="Q5270">
        <v>293820</v>
      </c>
      <c r="R5270" t="s">
        <v>49</v>
      </c>
      <c r="S5270">
        <v>5</v>
      </c>
      <c r="T5270" t="s">
        <v>264</v>
      </c>
      <c r="U5270" s="4">
        <f>Tabla1[[#This Row],[OS-Valor Unitario]]-Tabla1[[#This Row],[costo_antes_iva]]</f>
        <v>-1000</v>
      </c>
      <c r="V5270" s="4">
        <f>Tabla1[[#This Row],[OS-Valor Unitario]]*Tabla1[[#This Row],[CANTIDAD ENTREGA SATELITE]]</f>
        <v>30000</v>
      </c>
      <c r="W5270" s="4">
        <f>Tabla1[[#This Row],[costo_antes_iva]]*Tabla1[[#This Row],[CANTIDAD ENTREGA SATELITE]]</f>
        <v>35000</v>
      </c>
      <c r="X5270" s="4">
        <f>Tabla1[[#This Row],[Valor total OS]]-Tabla1[[#This Row],[valor total op]]</f>
        <v>-5000</v>
      </c>
    </row>
    <row r="5271" spans="1:24" x14ac:dyDescent="0.3">
      <c r="A5271">
        <v>5422</v>
      </c>
      <c r="B5271" t="s">
        <v>8754</v>
      </c>
      <c r="C5271" t="s">
        <v>238</v>
      </c>
      <c r="D5271" t="s">
        <v>520</v>
      </c>
      <c r="E5271" t="s">
        <v>8755</v>
      </c>
      <c r="F5271" s="2">
        <v>45447</v>
      </c>
      <c r="G5271">
        <v>1500</v>
      </c>
      <c r="H5271" t="s">
        <v>88</v>
      </c>
      <c r="I5271" t="s">
        <v>8756</v>
      </c>
      <c r="J5271">
        <v>1</v>
      </c>
      <c r="K5271" t="s">
        <v>3357</v>
      </c>
      <c r="L5271">
        <v>1500</v>
      </c>
      <c r="M5271">
        <v>43</v>
      </c>
      <c r="N5271" t="s">
        <v>8757</v>
      </c>
      <c r="O5271" t="s">
        <v>28</v>
      </c>
      <c r="P5271">
        <v>14400</v>
      </c>
      <c r="Q5271">
        <v>5410690</v>
      </c>
      <c r="R5271" t="s">
        <v>244</v>
      </c>
      <c r="S5271">
        <v>43</v>
      </c>
      <c r="T5271" t="s">
        <v>3359</v>
      </c>
      <c r="U5271" s="4">
        <f>Tabla1[[#This Row],[OS-Valor Unitario]]-Tabla1[[#This Row],[costo_antes_iva]]</f>
        <v>0</v>
      </c>
      <c r="V5271" s="4">
        <f>Tabla1[[#This Row],[OS-Valor Unitario]]*Tabla1[[#This Row],[CANTIDAD ENTREGA SATELITE]]</f>
        <v>64500</v>
      </c>
      <c r="W5271" s="4">
        <f>Tabla1[[#This Row],[costo_antes_iva]]*Tabla1[[#This Row],[CANTIDAD ENTREGA SATELITE]]</f>
        <v>64500</v>
      </c>
      <c r="X5271" s="4">
        <f>Tabla1[[#This Row],[Valor total OS]]-Tabla1[[#This Row],[valor total op]]</f>
        <v>0</v>
      </c>
    </row>
    <row r="5272" spans="1:24" x14ac:dyDescent="0.3">
      <c r="A5272">
        <v>5422</v>
      </c>
      <c r="B5272" t="s">
        <v>8754</v>
      </c>
      <c r="C5272" t="s">
        <v>238</v>
      </c>
      <c r="D5272" t="s">
        <v>520</v>
      </c>
      <c r="E5272" t="s">
        <v>8755</v>
      </c>
      <c r="F5272" s="2">
        <v>45447</v>
      </c>
      <c r="G5272">
        <v>14000</v>
      </c>
      <c r="H5272" t="s">
        <v>1358</v>
      </c>
      <c r="I5272" t="s">
        <v>8756</v>
      </c>
      <c r="J5272">
        <v>1</v>
      </c>
      <c r="K5272" t="s">
        <v>731</v>
      </c>
      <c r="L5272">
        <v>11000</v>
      </c>
      <c r="M5272">
        <v>43</v>
      </c>
      <c r="N5272" t="s">
        <v>8757</v>
      </c>
      <c r="O5272" t="s">
        <v>28</v>
      </c>
      <c r="P5272">
        <v>14211</v>
      </c>
      <c r="Q5272">
        <v>5410690</v>
      </c>
      <c r="R5272" t="s">
        <v>244</v>
      </c>
      <c r="S5272">
        <v>43</v>
      </c>
      <c r="T5272" t="s">
        <v>732</v>
      </c>
      <c r="U5272" s="4">
        <f>Tabla1[[#This Row],[OS-Valor Unitario]]-Tabla1[[#This Row],[costo_antes_iva]]</f>
        <v>-3000</v>
      </c>
      <c r="V5272" s="4">
        <f>Tabla1[[#This Row],[OS-Valor Unitario]]*Tabla1[[#This Row],[CANTIDAD ENTREGA SATELITE]]</f>
        <v>473000</v>
      </c>
      <c r="W5272" s="4">
        <f>Tabla1[[#This Row],[costo_antes_iva]]*Tabla1[[#This Row],[CANTIDAD ENTREGA SATELITE]]</f>
        <v>602000</v>
      </c>
      <c r="X5272" s="4">
        <f>Tabla1[[#This Row],[Valor total OS]]-Tabla1[[#This Row],[valor total op]]</f>
        <v>-129000</v>
      </c>
    </row>
    <row r="5273" spans="1:24" x14ac:dyDescent="0.3">
      <c r="A5273">
        <v>5421</v>
      </c>
      <c r="B5273" t="s">
        <v>8758</v>
      </c>
      <c r="C5273" t="s">
        <v>820</v>
      </c>
      <c r="D5273" t="s">
        <v>1170</v>
      </c>
      <c r="E5273" t="s">
        <v>8759</v>
      </c>
      <c r="F5273" s="2">
        <v>45446</v>
      </c>
      <c r="G5273">
        <v>13500</v>
      </c>
      <c r="H5273" t="s">
        <v>1358</v>
      </c>
      <c r="I5273" t="s">
        <v>8760</v>
      </c>
      <c r="J5273">
        <v>1</v>
      </c>
      <c r="K5273" t="s">
        <v>4712</v>
      </c>
      <c r="L5273">
        <v>13000</v>
      </c>
      <c r="M5273">
        <v>12</v>
      </c>
      <c r="N5273" t="s">
        <v>8761</v>
      </c>
      <c r="O5273" t="s">
        <v>772</v>
      </c>
      <c r="P5273">
        <v>14209</v>
      </c>
      <c r="Q5273">
        <v>932880</v>
      </c>
      <c r="R5273" t="s">
        <v>317</v>
      </c>
      <c r="S5273">
        <v>12</v>
      </c>
      <c r="T5273" t="s">
        <v>4713</v>
      </c>
      <c r="U5273" s="4">
        <f>Tabla1[[#This Row],[OS-Valor Unitario]]-Tabla1[[#This Row],[costo_antes_iva]]</f>
        <v>-500</v>
      </c>
      <c r="V5273" s="4">
        <f>Tabla1[[#This Row],[OS-Valor Unitario]]*Tabla1[[#This Row],[CANTIDAD ENTREGA SATELITE]]</f>
        <v>156000</v>
      </c>
      <c r="W5273" s="4">
        <f>Tabla1[[#This Row],[costo_antes_iva]]*Tabla1[[#This Row],[CANTIDAD ENTREGA SATELITE]]</f>
        <v>162000</v>
      </c>
      <c r="X5273" s="4">
        <f>Tabla1[[#This Row],[Valor total OS]]-Tabla1[[#This Row],[valor total op]]</f>
        <v>-6000</v>
      </c>
    </row>
    <row r="5274" spans="1:24" x14ac:dyDescent="0.3">
      <c r="A5274">
        <v>5421</v>
      </c>
      <c r="B5274" t="s">
        <v>8758</v>
      </c>
      <c r="C5274" t="s">
        <v>820</v>
      </c>
      <c r="D5274" t="s">
        <v>1170</v>
      </c>
      <c r="E5274" t="s">
        <v>8759</v>
      </c>
      <c r="F5274" s="2">
        <v>45446</v>
      </c>
      <c r="G5274">
        <v>1200</v>
      </c>
      <c r="H5274" t="s">
        <v>88</v>
      </c>
      <c r="I5274" t="s">
        <v>8760</v>
      </c>
      <c r="J5274">
        <v>1</v>
      </c>
      <c r="K5274" t="s">
        <v>129</v>
      </c>
      <c r="L5274">
        <v>1200</v>
      </c>
      <c r="M5274">
        <v>12</v>
      </c>
      <c r="N5274" t="s">
        <v>8761</v>
      </c>
      <c r="O5274" t="s">
        <v>772</v>
      </c>
      <c r="P5274">
        <v>14207</v>
      </c>
      <c r="Q5274">
        <v>932880</v>
      </c>
      <c r="R5274" t="s">
        <v>317</v>
      </c>
      <c r="S5274">
        <v>12</v>
      </c>
      <c r="T5274" t="s">
        <v>132</v>
      </c>
      <c r="U5274" s="4">
        <f>Tabla1[[#This Row],[OS-Valor Unitario]]-Tabla1[[#This Row],[costo_antes_iva]]</f>
        <v>0</v>
      </c>
      <c r="V5274" s="4">
        <f>Tabla1[[#This Row],[OS-Valor Unitario]]*Tabla1[[#This Row],[CANTIDAD ENTREGA SATELITE]]</f>
        <v>14400</v>
      </c>
      <c r="W5274" s="4">
        <f>Tabla1[[#This Row],[costo_antes_iva]]*Tabla1[[#This Row],[CANTIDAD ENTREGA SATELITE]]</f>
        <v>14400</v>
      </c>
      <c r="X5274" s="4">
        <f>Tabla1[[#This Row],[Valor total OS]]-Tabla1[[#This Row],[valor total op]]</f>
        <v>0</v>
      </c>
    </row>
    <row r="5275" spans="1:24" x14ac:dyDescent="0.3">
      <c r="A5275">
        <v>5413</v>
      </c>
      <c r="B5275" t="s">
        <v>8776</v>
      </c>
      <c r="C5275" t="s">
        <v>92</v>
      </c>
      <c r="D5275" t="s">
        <v>8777</v>
      </c>
      <c r="E5275" t="s">
        <v>8778</v>
      </c>
      <c r="F5275" s="2">
        <v>45442</v>
      </c>
      <c r="G5275">
        <v>0</v>
      </c>
      <c r="H5275" t="s">
        <v>24</v>
      </c>
      <c r="I5275" t="s">
        <v>8779</v>
      </c>
      <c r="J5275">
        <v>1</v>
      </c>
      <c r="K5275" t="s">
        <v>5792</v>
      </c>
      <c r="L5275">
        <v>7500</v>
      </c>
      <c r="M5275">
        <v>400</v>
      </c>
      <c r="N5275" t="s">
        <v>8780</v>
      </c>
      <c r="O5275" t="s">
        <v>131</v>
      </c>
      <c r="P5275">
        <v>14232</v>
      </c>
      <c r="Q5275">
        <v>77303290</v>
      </c>
      <c r="R5275" t="s">
        <v>14856</v>
      </c>
      <c r="S5275">
        <v>400</v>
      </c>
      <c r="T5275" t="s">
        <v>5792</v>
      </c>
      <c r="U5275" s="4">
        <f>Tabla1[[#This Row],[OS-Valor Unitario]]-Tabla1[[#This Row],[costo_antes_iva]]</f>
        <v>7500</v>
      </c>
      <c r="V5275" s="4">
        <f>Tabla1[[#This Row],[OS-Valor Unitario]]*Tabla1[[#This Row],[CANTIDAD ENTREGA SATELITE]]</f>
        <v>3000000</v>
      </c>
      <c r="W5275" s="4">
        <f>Tabla1[[#This Row],[costo_antes_iva]]*Tabla1[[#This Row],[CANTIDAD ENTREGA SATELITE]]</f>
        <v>0</v>
      </c>
      <c r="X5275" s="4">
        <f>Tabla1[[#This Row],[Valor total OS]]-Tabla1[[#This Row],[valor total op]]</f>
        <v>3000000</v>
      </c>
    </row>
    <row r="5276" spans="1:24" x14ac:dyDescent="0.3">
      <c r="A5276">
        <v>5413</v>
      </c>
      <c r="B5276" t="s">
        <v>8776</v>
      </c>
      <c r="C5276" t="s">
        <v>92</v>
      </c>
      <c r="D5276" t="s">
        <v>8777</v>
      </c>
      <c r="E5276" t="s">
        <v>8778</v>
      </c>
      <c r="F5276" s="2">
        <v>45442</v>
      </c>
      <c r="G5276">
        <v>0</v>
      </c>
      <c r="H5276" t="s">
        <v>24</v>
      </c>
      <c r="I5276" t="s">
        <v>8779</v>
      </c>
      <c r="J5276">
        <v>1</v>
      </c>
      <c r="K5276" t="s">
        <v>264</v>
      </c>
      <c r="L5276">
        <v>7500</v>
      </c>
      <c r="M5276">
        <v>90</v>
      </c>
      <c r="N5276" t="s">
        <v>8780</v>
      </c>
      <c r="O5276" t="s">
        <v>131</v>
      </c>
      <c r="P5276">
        <v>14231</v>
      </c>
      <c r="Q5276">
        <v>77303290</v>
      </c>
      <c r="R5276" t="s">
        <v>14856</v>
      </c>
      <c r="S5276">
        <v>90</v>
      </c>
      <c r="T5276" t="s">
        <v>264</v>
      </c>
      <c r="U5276" s="4">
        <f>Tabla1[[#This Row],[OS-Valor Unitario]]-Tabla1[[#This Row],[costo_antes_iva]]</f>
        <v>7500</v>
      </c>
      <c r="V5276" s="4">
        <f>Tabla1[[#This Row],[OS-Valor Unitario]]*Tabla1[[#This Row],[CANTIDAD ENTREGA SATELITE]]</f>
        <v>675000</v>
      </c>
      <c r="W5276" s="4">
        <f>Tabla1[[#This Row],[costo_antes_iva]]*Tabla1[[#This Row],[CANTIDAD ENTREGA SATELITE]]</f>
        <v>0</v>
      </c>
      <c r="X5276" s="4">
        <f>Tabla1[[#This Row],[Valor total OS]]-Tabla1[[#This Row],[valor total op]]</f>
        <v>675000</v>
      </c>
    </row>
    <row r="5277" spans="1:24" x14ac:dyDescent="0.3">
      <c r="A5277">
        <v>5413</v>
      </c>
      <c r="B5277" t="s">
        <v>8776</v>
      </c>
      <c r="C5277" t="s">
        <v>92</v>
      </c>
      <c r="D5277" t="s">
        <v>8777</v>
      </c>
      <c r="E5277" t="s">
        <v>8778</v>
      </c>
      <c r="F5277" s="2">
        <v>45442</v>
      </c>
      <c r="G5277">
        <v>7500</v>
      </c>
      <c r="H5277" t="s">
        <v>24</v>
      </c>
      <c r="I5277" t="s">
        <v>8779</v>
      </c>
      <c r="J5277">
        <v>1</v>
      </c>
      <c r="K5277" t="s">
        <v>5792</v>
      </c>
      <c r="L5277">
        <v>7500</v>
      </c>
      <c r="M5277">
        <v>400</v>
      </c>
      <c r="N5277" t="s">
        <v>8780</v>
      </c>
      <c r="O5277" t="s">
        <v>131</v>
      </c>
      <c r="P5277">
        <v>14232</v>
      </c>
      <c r="Q5277">
        <v>77303290</v>
      </c>
      <c r="R5277" t="s">
        <v>14856</v>
      </c>
      <c r="S5277">
        <v>400</v>
      </c>
      <c r="T5277" t="s">
        <v>5792</v>
      </c>
      <c r="U5277" s="4">
        <f>Tabla1[[#This Row],[OS-Valor Unitario]]-Tabla1[[#This Row],[costo_antes_iva]]</f>
        <v>0</v>
      </c>
      <c r="V5277" s="4">
        <f>Tabla1[[#This Row],[OS-Valor Unitario]]*Tabla1[[#This Row],[CANTIDAD ENTREGA SATELITE]]</f>
        <v>3000000</v>
      </c>
      <c r="W5277" s="4">
        <f>Tabla1[[#This Row],[costo_antes_iva]]*Tabla1[[#This Row],[CANTIDAD ENTREGA SATELITE]]</f>
        <v>3000000</v>
      </c>
      <c r="X5277" s="4">
        <f>Tabla1[[#This Row],[Valor total OS]]-Tabla1[[#This Row],[valor total op]]</f>
        <v>0</v>
      </c>
    </row>
    <row r="5278" spans="1:24" x14ac:dyDescent="0.3">
      <c r="A5278">
        <v>5413</v>
      </c>
      <c r="B5278" t="s">
        <v>8776</v>
      </c>
      <c r="C5278" t="s">
        <v>92</v>
      </c>
      <c r="D5278" t="s">
        <v>8777</v>
      </c>
      <c r="E5278" t="s">
        <v>8778</v>
      </c>
      <c r="F5278" s="2">
        <v>45442</v>
      </c>
      <c r="G5278">
        <v>7500</v>
      </c>
      <c r="H5278" t="s">
        <v>24</v>
      </c>
      <c r="I5278" t="s">
        <v>8779</v>
      </c>
      <c r="J5278">
        <v>1</v>
      </c>
      <c r="K5278" t="s">
        <v>264</v>
      </c>
      <c r="L5278">
        <v>7500</v>
      </c>
      <c r="M5278">
        <v>90</v>
      </c>
      <c r="N5278" t="s">
        <v>8780</v>
      </c>
      <c r="O5278" t="s">
        <v>131</v>
      </c>
      <c r="P5278">
        <v>14231</v>
      </c>
      <c r="Q5278">
        <v>77303290</v>
      </c>
      <c r="R5278" t="s">
        <v>14856</v>
      </c>
      <c r="S5278">
        <v>90</v>
      </c>
      <c r="T5278" t="s">
        <v>264</v>
      </c>
      <c r="U5278" s="4">
        <f>Tabla1[[#This Row],[OS-Valor Unitario]]-Tabla1[[#This Row],[costo_antes_iva]]</f>
        <v>0</v>
      </c>
      <c r="V5278" s="4">
        <f>Tabla1[[#This Row],[OS-Valor Unitario]]*Tabla1[[#This Row],[CANTIDAD ENTREGA SATELITE]]</f>
        <v>675000</v>
      </c>
      <c r="W5278" s="4">
        <f>Tabla1[[#This Row],[costo_antes_iva]]*Tabla1[[#This Row],[CANTIDAD ENTREGA SATELITE]]</f>
        <v>675000</v>
      </c>
      <c r="X5278" s="4">
        <f>Tabla1[[#This Row],[Valor total OS]]-Tabla1[[#This Row],[valor total op]]</f>
        <v>0</v>
      </c>
    </row>
    <row r="5279" spans="1:24" x14ac:dyDescent="0.3">
      <c r="A5279">
        <v>5413</v>
      </c>
      <c r="B5279" t="s">
        <v>8776</v>
      </c>
      <c r="C5279" t="s">
        <v>92</v>
      </c>
      <c r="D5279" t="s">
        <v>8777</v>
      </c>
      <c r="E5279" t="s">
        <v>8778</v>
      </c>
      <c r="F5279" s="2">
        <v>45442</v>
      </c>
      <c r="G5279">
        <v>1200</v>
      </c>
      <c r="H5279" t="s">
        <v>88</v>
      </c>
      <c r="I5279" t="s">
        <v>8779</v>
      </c>
      <c r="J5279">
        <v>1</v>
      </c>
      <c r="K5279" t="s">
        <v>129</v>
      </c>
      <c r="L5279">
        <v>1200</v>
      </c>
      <c r="M5279">
        <v>100</v>
      </c>
      <c r="N5279" t="s">
        <v>8780</v>
      </c>
      <c r="O5279" t="s">
        <v>131</v>
      </c>
      <c r="P5279">
        <v>14356</v>
      </c>
      <c r="Q5279">
        <v>77303290</v>
      </c>
      <c r="R5279" t="s">
        <v>14856</v>
      </c>
      <c r="S5279">
        <v>100</v>
      </c>
      <c r="T5279" t="s">
        <v>132</v>
      </c>
      <c r="U5279" s="4">
        <f>Tabla1[[#This Row],[OS-Valor Unitario]]-Tabla1[[#This Row],[costo_antes_iva]]</f>
        <v>0</v>
      </c>
      <c r="V5279" s="4">
        <f>Tabla1[[#This Row],[OS-Valor Unitario]]*Tabla1[[#This Row],[CANTIDAD ENTREGA SATELITE]]</f>
        <v>120000</v>
      </c>
      <c r="W5279" s="4">
        <f>Tabla1[[#This Row],[costo_antes_iva]]*Tabla1[[#This Row],[CANTIDAD ENTREGA SATELITE]]</f>
        <v>120000</v>
      </c>
      <c r="X5279" s="4">
        <f>Tabla1[[#This Row],[Valor total OS]]-Tabla1[[#This Row],[valor total op]]</f>
        <v>0</v>
      </c>
    </row>
    <row r="5280" spans="1:24" x14ac:dyDescent="0.3">
      <c r="A5280">
        <v>5413</v>
      </c>
      <c r="B5280" t="s">
        <v>8776</v>
      </c>
      <c r="C5280" t="s">
        <v>92</v>
      </c>
      <c r="D5280" t="s">
        <v>8777</v>
      </c>
      <c r="E5280" t="s">
        <v>8778</v>
      </c>
      <c r="F5280" s="2">
        <v>45442</v>
      </c>
      <c r="G5280">
        <v>1200</v>
      </c>
      <c r="H5280" t="s">
        <v>88</v>
      </c>
      <c r="I5280" t="s">
        <v>8779</v>
      </c>
      <c r="J5280">
        <v>1</v>
      </c>
      <c r="K5280" t="s">
        <v>129</v>
      </c>
      <c r="L5280">
        <v>1200</v>
      </c>
      <c r="M5280">
        <v>50</v>
      </c>
      <c r="N5280" t="s">
        <v>8780</v>
      </c>
      <c r="O5280" t="s">
        <v>131</v>
      </c>
      <c r="P5280">
        <v>14357</v>
      </c>
      <c r="Q5280">
        <v>77303290</v>
      </c>
      <c r="R5280" t="s">
        <v>14856</v>
      </c>
      <c r="S5280">
        <v>50</v>
      </c>
      <c r="T5280" t="s">
        <v>132</v>
      </c>
      <c r="U5280" s="4">
        <f>Tabla1[[#This Row],[OS-Valor Unitario]]-Tabla1[[#This Row],[costo_antes_iva]]</f>
        <v>0</v>
      </c>
      <c r="V5280" s="4">
        <f>Tabla1[[#This Row],[OS-Valor Unitario]]*Tabla1[[#This Row],[CANTIDAD ENTREGA SATELITE]]</f>
        <v>60000</v>
      </c>
      <c r="W5280" s="4">
        <f>Tabla1[[#This Row],[costo_antes_iva]]*Tabla1[[#This Row],[CANTIDAD ENTREGA SATELITE]]</f>
        <v>60000</v>
      </c>
      <c r="X5280" s="4">
        <f>Tabla1[[#This Row],[Valor total OS]]-Tabla1[[#This Row],[valor total op]]</f>
        <v>0</v>
      </c>
    </row>
    <row r="5281" spans="1:24" x14ac:dyDescent="0.3">
      <c r="A5281">
        <v>5413</v>
      </c>
      <c r="B5281" t="s">
        <v>8776</v>
      </c>
      <c r="C5281" t="s">
        <v>92</v>
      </c>
      <c r="D5281" t="s">
        <v>8777</v>
      </c>
      <c r="E5281" t="s">
        <v>8778</v>
      </c>
      <c r="F5281" s="2">
        <v>45442</v>
      </c>
      <c r="G5281">
        <v>1200</v>
      </c>
      <c r="H5281" t="s">
        <v>88</v>
      </c>
      <c r="I5281" t="s">
        <v>8779</v>
      </c>
      <c r="J5281">
        <v>1</v>
      </c>
      <c r="K5281" t="s">
        <v>129</v>
      </c>
      <c r="L5281">
        <v>1200</v>
      </c>
      <c r="M5281">
        <v>40</v>
      </c>
      <c r="N5281" t="s">
        <v>8780</v>
      </c>
      <c r="O5281" t="s">
        <v>131</v>
      </c>
      <c r="P5281">
        <v>14377</v>
      </c>
      <c r="Q5281">
        <v>77303290</v>
      </c>
      <c r="R5281" t="s">
        <v>14856</v>
      </c>
      <c r="S5281">
        <v>40</v>
      </c>
      <c r="T5281" t="s">
        <v>132</v>
      </c>
      <c r="U5281" s="4">
        <f>Tabla1[[#This Row],[OS-Valor Unitario]]-Tabla1[[#This Row],[costo_antes_iva]]</f>
        <v>0</v>
      </c>
      <c r="V5281" s="4">
        <f>Tabla1[[#This Row],[OS-Valor Unitario]]*Tabla1[[#This Row],[CANTIDAD ENTREGA SATELITE]]</f>
        <v>48000</v>
      </c>
      <c r="W5281" s="4">
        <f>Tabla1[[#This Row],[costo_antes_iva]]*Tabla1[[#This Row],[CANTIDAD ENTREGA SATELITE]]</f>
        <v>48000</v>
      </c>
      <c r="X5281" s="4">
        <f>Tabla1[[#This Row],[Valor total OS]]-Tabla1[[#This Row],[valor total op]]</f>
        <v>0</v>
      </c>
    </row>
    <row r="5282" spans="1:24" x14ac:dyDescent="0.3">
      <c r="A5282">
        <v>5413</v>
      </c>
      <c r="B5282" t="s">
        <v>8776</v>
      </c>
      <c r="C5282" t="s">
        <v>92</v>
      </c>
      <c r="D5282" t="s">
        <v>8777</v>
      </c>
      <c r="E5282" t="s">
        <v>8778</v>
      </c>
      <c r="F5282" s="2">
        <v>45442</v>
      </c>
      <c r="G5282">
        <v>1200</v>
      </c>
      <c r="H5282" t="s">
        <v>88</v>
      </c>
      <c r="I5282" t="s">
        <v>8779</v>
      </c>
      <c r="J5282">
        <v>1</v>
      </c>
      <c r="K5282" t="s">
        <v>129</v>
      </c>
      <c r="L5282">
        <v>1200</v>
      </c>
      <c r="M5282">
        <v>100</v>
      </c>
      <c r="N5282" t="s">
        <v>8780</v>
      </c>
      <c r="O5282" t="s">
        <v>131</v>
      </c>
      <c r="P5282">
        <v>14408</v>
      </c>
      <c r="Q5282">
        <v>77303290</v>
      </c>
      <c r="R5282" t="s">
        <v>14856</v>
      </c>
      <c r="S5282">
        <v>100</v>
      </c>
      <c r="T5282" t="s">
        <v>132</v>
      </c>
      <c r="U5282" s="4">
        <f>Tabla1[[#This Row],[OS-Valor Unitario]]-Tabla1[[#This Row],[costo_antes_iva]]</f>
        <v>0</v>
      </c>
      <c r="V5282" s="4">
        <f>Tabla1[[#This Row],[OS-Valor Unitario]]*Tabla1[[#This Row],[CANTIDAD ENTREGA SATELITE]]</f>
        <v>120000</v>
      </c>
      <c r="W5282" s="4">
        <f>Tabla1[[#This Row],[costo_antes_iva]]*Tabla1[[#This Row],[CANTIDAD ENTREGA SATELITE]]</f>
        <v>120000</v>
      </c>
      <c r="X5282" s="4">
        <f>Tabla1[[#This Row],[Valor total OS]]-Tabla1[[#This Row],[valor total op]]</f>
        <v>0</v>
      </c>
    </row>
    <row r="5283" spans="1:24" x14ac:dyDescent="0.3">
      <c r="A5283">
        <v>5413</v>
      </c>
      <c r="B5283" t="s">
        <v>8776</v>
      </c>
      <c r="C5283" t="s">
        <v>92</v>
      </c>
      <c r="D5283" t="s">
        <v>8777</v>
      </c>
      <c r="E5283" t="s">
        <v>8778</v>
      </c>
      <c r="F5283" s="2">
        <v>45442</v>
      </c>
      <c r="G5283">
        <v>1200</v>
      </c>
      <c r="H5283" t="s">
        <v>88</v>
      </c>
      <c r="I5283" t="s">
        <v>8779</v>
      </c>
      <c r="J5283">
        <v>1</v>
      </c>
      <c r="K5283" t="s">
        <v>129</v>
      </c>
      <c r="L5283">
        <v>1200</v>
      </c>
      <c r="M5283">
        <v>100</v>
      </c>
      <c r="N5283" t="s">
        <v>8780</v>
      </c>
      <c r="O5283" t="s">
        <v>131</v>
      </c>
      <c r="P5283">
        <v>14412</v>
      </c>
      <c r="Q5283">
        <v>77303290</v>
      </c>
      <c r="R5283" t="s">
        <v>14856</v>
      </c>
      <c r="S5283">
        <v>100</v>
      </c>
      <c r="T5283" t="s">
        <v>132</v>
      </c>
      <c r="U5283" s="4">
        <f>Tabla1[[#This Row],[OS-Valor Unitario]]-Tabla1[[#This Row],[costo_antes_iva]]</f>
        <v>0</v>
      </c>
      <c r="V5283" s="4">
        <f>Tabla1[[#This Row],[OS-Valor Unitario]]*Tabla1[[#This Row],[CANTIDAD ENTREGA SATELITE]]</f>
        <v>120000</v>
      </c>
      <c r="W5283" s="4">
        <f>Tabla1[[#This Row],[costo_antes_iva]]*Tabla1[[#This Row],[CANTIDAD ENTREGA SATELITE]]</f>
        <v>120000</v>
      </c>
      <c r="X5283" s="4">
        <f>Tabla1[[#This Row],[Valor total OS]]-Tabla1[[#This Row],[valor total op]]</f>
        <v>0</v>
      </c>
    </row>
    <row r="5284" spans="1:24" x14ac:dyDescent="0.3">
      <c r="A5284">
        <v>5413</v>
      </c>
      <c r="B5284" t="s">
        <v>8776</v>
      </c>
      <c r="C5284" t="s">
        <v>92</v>
      </c>
      <c r="D5284" t="s">
        <v>8777</v>
      </c>
      <c r="E5284" t="s">
        <v>8778</v>
      </c>
      <c r="F5284" s="2">
        <v>45442</v>
      </c>
      <c r="G5284">
        <v>1200</v>
      </c>
      <c r="H5284" t="s">
        <v>88</v>
      </c>
      <c r="I5284" t="s">
        <v>8779</v>
      </c>
      <c r="J5284">
        <v>1</v>
      </c>
      <c r="K5284" t="s">
        <v>129</v>
      </c>
      <c r="L5284">
        <v>1200</v>
      </c>
      <c r="M5284">
        <v>100</v>
      </c>
      <c r="N5284" t="s">
        <v>8780</v>
      </c>
      <c r="O5284" t="s">
        <v>131</v>
      </c>
      <c r="P5284">
        <v>14456</v>
      </c>
      <c r="Q5284">
        <v>77303290</v>
      </c>
      <c r="R5284" t="s">
        <v>14856</v>
      </c>
      <c r="S5284">
        <v>100</v>
      </c>
      <c r="T5284" t="s">
        <v>132</v>
      </c>
      <c r="U5284" s="4">
        <f>Tabla1[[#This Row],[OS-Valor Unitario]]-Tabla1[[#This Row],[costo_antes_iva]]</f>
        <v>0</v>
      </c>
      <c r="V5284" s="4">
        <f>Tabla1[[#This Row],[OS-Valor Unitario]]*Tabla1[[#This Row],[CANTIDAD ENTREGA SATELITE]]</f>
        <v>120000</v>
      </c>
      <c r="W5284" s="4">
        <f>Tabla1[[#This Row],[costo_antes_iva]]*Tabla1[[#This Row],[CANTIDAD ENTREGA SATELITE]]</f>
        <v>120000</v>
      </c>
      <c r="X5284" s="4">
        <f>Tabla1[[#This Row],[Valor total OS]]-Tabla1[[#This Row],[valor total op]]</f>
        <v>0</v>
      </c>
    </row>
    <row r="5285" spans="1:24" x14ac:dyDescent="0.3">
      <c r="A5285">
        <v>5413</v>
      </c>
      <c r="B5285" t="s">
        <v>8781</v>
      </c>
      <c r="C5285" t="s">
        <v>92</v>
      </c>
      <c r="D5285" t="s">
        <v>8777</v>
      </c>
      <c r="E5285" t="s">
        <v>8782</v>
      </c>
      <c r="F5285" s="2">
        <v>45442</v>
      </c>
      <c r="G5285">
        <v>7500</v>
      </c>
      <c r="H5285" t="s">
        <v>24</v>
      </c>
      <c r="I5285" t="s">
        <v>8783</v>
      </c>
      <c r="J5285">
        <v>2</v>
      </c>
      <c r="K5285" t="s">
        <v>264</v>
      </c>
      <c r="L5285">
        <v>7500</v>
      </c>
      <c r="M5285">
        <v>690</v>
      </c>
      <c r="N5285" t="s">
        <v>8780</v>
      </c>
      <c r="O5285" t="s">
        <v>131</v>
      </c>
      <c r="P5285">
        <v>14233</v>
      </c>
      <c r="Q5285">
        <v>77303290</v>
      </c>
      <c r="R5285" t="s">
        <v>14856</v>
      </c>
      <c r="S5285">
        <v>690</v>
      </c>
      <c r="T5285" t="s">
        <v>264</v>
      </c>
      <c r="U5285" s="4">
        <f>Tabla1[[#This Row],[OS-Valor Unitario]]-Tabla1[[#This Row],[costo_antes_iva]]</f>
        <v>0</v>
      </c>
      <c r="V5285" s="4">
        <f>Tabla1[[#This Row],[OS-Valor Unitario]]*Tabla1[[#This Row],[CANTIDAD ENTREGA SATELITE]]</f>
        <v>5175000</v>
      </c>
      <c r="W5285" s="4">
        <f>Tabla1[[#This Row],[costo_antes_iva]]*Tabla1[[#This Row],[CANTIDAD ENTREGA SATELITE]]</f>
        <v>5175000</v>
      </c>
      <c r="X5285" s="4">
        <f>Tabla1[[#This Row],[Valor total OS]]-Tabla1[[#This Row],[valor total op]]</f>
        <v>0</v>
      </c>
    </row>
    <row r="5286" spans="1:24" x14ac:dyDescent="0.3">
      <c r="A5286">
        <v>5413</v>
      </c>
      <c r="B5286" t="s">
        <v>8781</v>
      </c>
      <c r="C5286" t="s">
        <v>92</v>
      </c>
      <c r="D5286" t="s">
        <v>8777</v>
      </c>
      <c r="E5286" t="s">
        <v>8782</v>
      </c>
      <c r="F5286" s="2">
        <v>45442</v>
      </c>
      <c r="G5286">
        <v>1200</v>
      </c>
      <c r="H5286" t="s">
        <v>88</v>
      </c>
      <c r="I5286" t="s">
        <v>8783</v>
      </c>
      <c r="J5286">
        <v>2</v>
      </c>
      <c r="K5286" t="s">
        <v>129</v>
      </c>
      <c r="L5286">
        <v>1200</v>
      </c>
      <c r="M5286">
        <v>443</v>
      </c>
      <c r="N5286" t="s">
        <v>8780</v>
      </c>
      <c r="O5286" t="s">
        <v>131</v>
      </c>
      <c r="P5286">
        <v>14378</v>
      </c>
      <c r="Q5286">
        <v>77303290</v>
      </c>
      <c r="R5286" t="s">
        <v>14856</v>
      </c>
      <c r="S5286">
        <v>443</v>
      </c>
      <c r="T5286" t="s">
        <v>132</v>
      </c>
      <c r="U5286" s="4">
        <f>Tabla1[[#This Row],[OS-Valor Unitario]]-Tabla1[[#This Row],[costo_antes_iva]]</f>
        <v>0</v>
      </c>
      <c r="V5286" s="4">
        <f>Tabla1[[#This Row],[OS-Valor Unitario]]*Tabla1[[#This Row],[CANTIDAD ENTREGA SATELITE]]</f>
        <v>531600</v>
      </c>
      <c r="W5286" s="4">
        <f>Tabla1[[#This Row],[costo_antes_iva]]*Tabla1[[#This Row],[CANTIDAD ENTREGA SATELITE]]</f>
        <v>531600</v>
      </c>
      <c r="X5286" s="4">
        <f>Tabla1[[#This Row],[Valor total OS]]-Tabla1[[#This Row],[valor total op]]</f>
        <v>0</v>
      </c>
    </row>
    <row r="5287" spans="1:24" x14ac:dyDescent="0.3">
      <c r="A5287">
        <v>5413</v>
      </c>
      <c r="B5287" t="s">
        <v>8781</v>
      </c>
      <c r="C5287" t="s">
        <v>92</v>
      </c>
      <c r="D5287" t="s">
        <v>8777</v>
      </c>
      <c r="E5287" t="s">
        <v>8782</v>
      </c>
      <c r="F5287" s="2">
        <v>45442</v>
      </c>
      <c r="G5287">
        <v>1200</v>
      </c>
      <c r="H5287" t="s">
        <v>88</v>
      </c>
      <c r="I5287" t="s">
        <v>8783</v>
      </c>
      <c r="J5287">
        <v>2</v>
      </c>
      <c r="K5287" t="s">
        <v>129</v>
      </c>
      <c r="L5287">
        <v>1200</v>
      </c>
      <c r="M5287">
        <v>247</v>
      </c>
      <c r="N5287" t="s">
        <v>8780</v>
      </c>
      <c r="O5287" t="s">
        <v>131</v>
      </c>
      <c r="P5287">
        <v>14379</v>
      </c>
      <c r="Q5287">
        <v>77303290</v>
      </c>
      <c r="R5287" t="s">
        <v>14856</v>
      </c>
      <c r="S5287">
        <v>247</v>
      </c>
      <c r="T5287" t="s">
        <v>132</v>
      </c>
      <c r="U5287" s="4">
        <f>Tabla1[[#This Row],[OS-Valor Unitario]]-Tabla1[[#This Row],[costo_antes_iva]]</f>
        <v>0</v>
      </c>
      <c r="V5287" s="4">
        <f>Tabla1[[#This Row],[OS-Valor Unitario]]*Tabla1[[#This Row],[CANTIDAD ENTREGA SATELITE]]</f>
        <v>296400</v>
      </c>
      <c r="W5287" s="4">
        <f>Tabla1[[#This Row],[costo_antes_iva]]*Tabla1[[#This Row],[CANTIDAD ENTREGA SATELITE]]</f>
        <v>296400</v>
      </c>
      <c r="X5287" s="4">
        <f>Tabla1[[#This Row],[Valor total OS]]-Tabla1[[#This Row],[valor total op]]</f>
        <v>0</v>
      </c>
    </row>
    <row r="5288" spans="1:24" x14ac:dyDescent="0.3">
      <c r="A5288">
        <v>5411</v>
      </c>
      <c r="B5288" t="s">
        <v>8784</v>
      </c>
      <c r="C5288" t="s">
        <v>70</v>
      </c>
      <c r="D5288" t="s">
        <v>431</v>
      </c>
      <c r="E5288" t="s">
        <v>8785</v>
      </c>
      <c r="F5288" s="2">
        <v>45442</v>
      </c>
      <c r="G5288">
        <v>1400</v>
      </c>
      <c r="H5288" t="s">
        <v>88</v>
      </c>
      <c r="I5288" t="s">
        <v>8786</v>
      </c>
      <c r="J5288">
        <v>1</v>
      </c>
      <c r="K5288" t="s">
        <v>3357</v>
      </c>
      <c r="L5288">
        <v>1400</v>
      </c>
      <c r="M5288">
        <v>583</v>
      </c>
      <c r="N5288" t="s">
        <v>8787</v>
      </c>
      <c r="O5288" t="s">
        <v>131</v>
      </c>
      <c r="P5288">
        <v>14329</v>
      </c>
      <c r="Q5288">
        <v>86991186</v>
      </c>
      <c r="R5288" t="s">
        <v>76</v>
      </c>
      <c r="S5288">
        <v>583</v>
      </c>
      <c r="T5288" t="s">
        <v>3359</v>
      </c>
      <c r="U5288" s="4">
        <f>Tabla1[[#This Row],[OS-Valor Unitario]]-Tabla1[[#This Row],[costo_antes_iva]]</f>
        <v>0</v>
      </c>
      <c r="V5288" s="4">
        <f>Tabla1[[#This Row],[OS-Valor Unitario]]*Tabla1[[#This Row],[CANTIDAD ENTREGA SATELITE]]</f>
        <v>816200</v>
      </c>
      <c r="W5288" s="4">
        <f>Tabla1[[#This Row],[costo_antes_iva]]*Tabla1[[#This Row],[CANTIDAD ENTREGA SATELITE]]</f>
        <v>816200</v>
      </c>
      <c r="X5288" s="4">
        <f>Tabla1[[#This Row],[Valor total OS]]-Tabla1[[#This Row],[valor total op]]</f>
        <v>0</v>
      </c>
    </row>
    <row r="5289" spans="1:24" x14ac:dyDescent="0.3">
      <c r="A5289">
        <v>5411</v>
      </c>
      <c r="B5289" t="s">
        <v>8784</v>
      </c>
      <c r="C5289" t="s">
        <v>70</v>
      </c>
      <c r="D5289" t="s">
        <v>431</v>
      </c>
      <c r="E5289" t="s">
        <v>8785</v>
      </c>
      <c r="F5289" s="2">
        <v>45442</v>
      </c>
      <c r="G5289">
        <v>10000</v>
      </c>
      <c r="H5289" t="s">
        <v>24</v>
      </c>
      <c r="I5289" t="s">
        <v>8786</v>
      </c>
      <c r="J5289">
        <v>1</v>
      </c>
      <c r="K5289" t="s">
        <v>573</v>
      </c>
      <c r="L5289">
        <v>12500</v>
      </c>
      <c r="M5289">
        <v>583</v>
      </c>
      <c r="N5289" t="s">
        <v>8787</v>
      </c>
      <c r="O5289" t="s">
        <v>131</v>
      </c>
      <c r="P5289">
        <v>14418</v>
      </c>
      <c r="Q5289">
        <v>86991186</v>
      </c>
      <c r="R5289" t="s">
        <v>76</v>
      </c>
      <c r="S5289">
        <v>583</v>
      </c>
      <c r="T5289" t="s">
        <v>574</v>
      </c>
      <c r="U5289" s="4">
        <f>Tabla1[[#This Row],[OS-Valor Unitario]]-Tabla1[[#This Row],[costo_antes_iva]]</f>
        <v>2500</v>
      </c>
      <c r="V5289" s="4">
        <f>Tabla1[[#This Row],[OS-Valor Unitario]]*Tabla1[[#This Row],[CANTIDAD ENTREGA SATELITE]]</f>
        <v>7287500</v>
      </c>
      <c r="W5289" s="4">
        <f>Tabla1[[#This Row],[costo_antes_iva]]*Tabla1[[#This Row],[CANTIDAD ENTREGA SATELITE]]</f>
        <v>5830000</v>
      </c>
      <c r="X5289" s="4">
        <f>Tabla1[[#This Row],[Valor total OS]]-Tabla1[[#This Row],[valor total op]]</f>
        <v>1457500</v>
      </c>
    </row>
    <row r="5290" spans="1:24" x14ac:dyDescent="0.3">
      <c r="A5290">
        <v>5411</v>
      </c>
      <c r="B5290" t="s">
        <v>8788</v>
      </c>
      <c r="C5290" t="s">
        <v>234</v>
      </c>
      <c r="D5290" t="s">
        <v>431</v>
      </c>
      <c r="E5290" t="s">
        <v>8789</v>
      </c>
      <c r="F5290" s="2">
        <v>45442</v>
      </c>
      <c r="G5290">
        <v>11000</v>
      </c>
      <c r="H5290" t="s">
        <v>24</v>
      </c>
      <c r="I5290" t="s">
        <v>8790</v>
      </c>
      <c r="J5290">
        <v>2</v>
      </c>
      <c r="K5290" t="s">
        <v>269</v>
      </c>
      <c r="L5290">
        <v>8000</v>
      </c>
      <c r="M5290">
        <v>280</v>
      </c>
      <c r="N5290" t="s">
        <v>8787</v>
      </c>
      <c r="O5290" t="s">
        <v>131</v>
      </c>
      <c r="P5290">
        <v>14292</v>
      </c>
      <c r="Q5290">
        <v>86991186</v>
      </c>
      <c r="R5290" t="s">
        <v>29</v>
      </c>
      <c r="S5290">
        <v>280</v>
      </c>
      <c r="T5290" t="s">
        <v>269</v>
      </c>
      <c r="U5290" s="4">
        <f>Tabla1[[#This Row],[OS-Valor Unitario]]-Tabla1[[#This Row],[costo_antes_iva]]</f>
        <v>-3000</v>
      </c>
      <c r="V5290" s="4">
        <f>Tabla1[[#This Row],[OS-Valor Unitario]]*Tabla1[[#This Row],[CANTIDAD ENTREGA SATELITE]]</f>
        <v>2240000</v>
      </c>
      <c r="W5290" s="4">
        <f>Tabla1[[#This Row],[costo_antes_iva]]*Tabla1[[#This Row],[CANTIDAD ENTREGA SATELITE]]</f>
        <v>3080000</v>
      </c>
      <c r="X5290" s="4">
        <f>Tabla1[[#This Row],[Valor total OS]]-Tabla1[[#This Row],[valor total op]]</f>
        <v>-840000</v>
      </c>
    </row>
    <row r="5291" spans="1:24" x14ac:dyDescent="0.3">
      <c r="A5291">
        <v>5411</v>
      </c>
      <c r="B5291" t="s">
        <v>8791</v>
      </c>
      <c r="C5291" t="s">
        <v>125</v>
      </c>
      <c r="D5291" t="s">
        <v>431</v>
      </c>
      <c r="E5291" t="s">
        <v>8792</v>
      </c>
      <c r="F5291" s="2">
        <v>45442</v>
      </c>
      <c r="G5291">
        <v>1400</v>
      </c>
      <c r="H5291" t="s">
        <v>88</v>
      </c>
      <c r="I5291" t="s">
        <v>8793</v>
      </c>
      <c r="J5291">
        <v>3</v>
      </c>
      <c r="K5291" t="s">
        <v>3357</v>
      </c>
      <c r="L5291">
        <v>1400</v>
      </c>
      <c r="M5291">
        <v>280</v>
      </c>
      <c r="N5291" t="s">
        <v>8787</v>
      </c>
      <c r="O5291" t="s">
        <v>131</v>
      </c>
      <c r="P5291">
        <v>14338</v>
      </c>
      <c r="Q5291">
        <v>86991186</v>
      </c>
      <c r="R5291" t="s">
        <v>76</v>
      </c>
      <c r="S5291">
        <v>280</v>
      </c>
      <c r="T5291" t="s">
        <v>3359</v>
      </c>
      <c r="U5291" s="4">
        <f>Tabla1[[#This Row],[OS-Valor Unitario]]-Tabla1[[#This Row],[costo_antes_iva]]</f>
        <v>0</v>
      </c>
      <c r="V5291" s="4">
        <f>Tabla1[[#This Row],[OS-Valor Unitario]]*Tabla1[[#This Row],[CANTIDAD ENTREGA SATELITE]]</f>
        <v>392000</v>
      </c>
      <c r="W5291" s="4">
        <f>Tabla1[[#This Row],[costo_antes_iva]]*Tabla1[[#This Row],[CANTIDAD ENTREGA SATELITE]]</f>
        <v>392000</v>
      </c>
      <c r="X5291" s="4">
        <f>Tabla1[[#This Row],[Valor total OS]]-Tabla1[[#This Row],[valor total op]]</f>
        <v>0</v>
      </c>
    </row>
    <row r="5292" spans="1:24" x14ac:dyDescent="0.3">
      <c r="A5292">
        <v>5411</v>
      </c>
      <c r="B5292" t="s">
        <v>8791</v>
      </c>
      <c r="C5292" t="s">
        <v>125</v>
      </c>
      <c r="D5292" t="s">
        <v>431</v>
      </c>
      <c r="E5292" t="s">
        <v>8792</v>
      </c>
      <c r="F5292" s="2">
        <v>45442</v>
      </c>
      <c r="G5292">
        <v>10000</v>
      </c>
      <c r="H5292" t="s">
        <v>24</v>
      </c>
      <c r="I5292" t="s">
        <v>8793</v>
      </c>
      <c r="J5292">
        <v>3</v>
      </c>
      <c r="K5292" t="s">
        <v>2301</v>
      </c>
      <c r="L5292">
        <v>12000</v>
      </c>
      <c r="M5292">
        <v>280</v>
      </c>
      <c r="N5292" t="s">
        <v>8787</v>
      </c>
      <c r="O5292" t="s">
        <v>131</v>
      </c>
      <c r="P5292">
        <v>14588</v>
      </c>
      <c r="Q5292">
        <v>86991186</v>
      </c>
      <c r="R5292" t="s">
        <v>76</v>
      </c>
      <c r="S5292">
        <v>277</v>
      </c>
      <c r="T5292" t="s">
        <v>2302</v>
      </c>
      <c r="U5292" s="4">
        <f>Tabla1[[#This Row],[OS-Valor Unitario]]-Tabla1[[#This Row],[costo_antes_iva]]</f>
        <v>2000</v>
      </c>
      <c r="V5292" s="4">
        <f>Tabla1[[#This Row],[OS-Valor Unitario]]*Tabla1[[#This Row],[CANTIDAD ENTREGA SATELITE]]</f>
        <v>3324000</v>
      </c>
      <c r="W5292" s="4">
        <f>Tabla1[[#This Row],[costo_antes_iva]]*Tabla1[[#This Row],[CANTIDAD ENTREGA SATELITE]]</f>
        <v>2770000</v>
      </c>
      <c r="X5292" s="4">
        <f>Tabla1[[#This Row],[Valor total OS]]-Tabla1[[#This Row],[valor total op]]</f>
        <v>554000</v>
      </c>
    </row>
    <row r="5293" spans="1:24" x14ac:dyDescent="0.3">
      <c r="A5293">
        <v>5411</v>
      </c>
      <c r="B5293" t="s">
        <v>8794</v>
      </c>
      <c r="C5293" t="s">
        <v>450</v>
      </c>
      <c r="D5293" t="s">
        <v>431</v>
      </c>
      <c r="E5293" t="s">
        <v>8795</v>
      </c>
      <c r="F5293" s="2">
        <v>45442</v>
      </c>
      <c r="G5293">
        <v>11000</v>
      </c>
      <c r="H5293" t="s">
        <v>24</v>
      </c>
      <c r="I5293" t="s">
        <v>8796</v>
      </c>
      <c r="J5293">
        <v>4</v>
      </c>
      <c r="K5293" t="s">
        <v>444</v>
      </c>
      <c r="L5293">
        <v>9000</v>
      </c>
      <c r="M5293">
        <v>577</v>
      </c>
      <c r="N5293" t="s">
        <v>8787</v>
      </c>
      <c r="O5293" t="s">
        <v>131</v>
      </c>
      <c r="P5293">
        <v>14184</v>
      </c>
      <c r="Q5293">
        <v>86991186</v>
      </c>
      <c r="R5293" t="s">
        <v>29</v>
      </c>
      <c r="S5293">
        <v>577</v>
      </c>
      <c r="T5293" t="s">
        <v>445</v>
      </c>
      <c r="U5293" s="4">
        <f>Tabla1[[#This Row],[OS-Valor Unitario]]-Tabla1[[#This Row],[costo_antes_iva]]</f>
        <v>-2000</v>
      </c>
      <c r="V5293" s="4">
        <f>Tabla1[[#This Row],[OS-Valor Unitario]]*Tabla1[[#This Row],[CANTIDAD ENTREGA SATELITE]]</f>
        <v>5193000</v>
      </c>
      <c r="W5293" s="4">
        <f>Tabla1[[#This Row],[costo_antes_iva]]*Tabla1[[#This Row],[CANTIDAD ENTREGA SATELITE]]</f>
        <v>6347000</v>
      </c>
      <c r="X5293" s="4">
        <f>Tabla1[[#This Row],[Valor total OS]]-Tabla1[[#This Row],[valor total op]]</f>
        <v>-1154000</v>
      </c>
    </row>
    <row r="5294" spans="1:24" x14ac:dyDescent="0.3">
      <c r="A5294">
        <v>5429</v>
      </c>
      <c r="B5294" t="s">
        <v>8719</v>
      </c>
      <c r="C5294" t="s">
        <v>2079</v>
      </c>
      <c r="D5294" t="s">
        <v>616</v>
      </c>
      <c r="E5294" t="s">
        <v>8720</v>
      </c>
      <c r="F5294" s="2">
        <v>45440</v>
      </c>
      <c r="G5294">
        <v>5000</v>
      </c>
      <c r="H5294" t="s">
        <v>24</v>
      </c>
      <c r="I5294" t="s">
        <v>8721</v>
      </c>
      <c r="J5294">
        <v>1</v>
      </c>
      <c r="K5294" t="s">
        <v>473</v>
      </c>
      <c r="L5294">
        <v>4500</v>
      </c>
      <c r="M5294">
        <v>70</v>
      </c>
      <c r="N5294" t="s">
        <v>8722</v>
      </c>
      <c r="O5294" t="s">
        <v>28</v>
      </c>
      <c r="P5294">
        <v>14542</v>
      </c>
      <c r="Q5294">
        <v>8007674</v>
      </c>
      <c r="R5294" t="s">
        <v>29</v>
      </c>
      <c r="S5294">
        <v>70</v>
      </c>
      <c r="T5294" t="s">
        <v>711</v>
      </c>
      <c r="U5294" s="4">
        <f>Tabla1[[#This Row],[OS-Valor Unitario]]-Tabla1[[#This Row],[costo_antes_iva]]</f>
        <v>-500</v>
      </c>
      <c r="V5294" s="4">
        <f>Tabla1[[#This Row],[OS-Valor Unitario]]*Tabla1[[#This Row],[CANTIDAD ENTREGA SATELITE]]</f>
        <v>315000</v>
      </c>
      <c r="W5294" s="4">
        <f>Tabla1[[#This Row],[costo_antes_iva]]*Tabla1[[#This Row],[CANTIDAD ENTREGA SATELITE]]</f>
        <v>350000</v>
      </c>
      <c r="X5294" s="4">
        <f>Tabla1[[#This Row],[Valor total OS]]-Tabla1[[#This Row],[valor total op]]</f>
        <v>-35000</v>
      </c>
    </row>
    <row r="5295" spans="1:24" x14ac:dyDescent="0.3">
      <c r="A5295">
        <v>5429</v>
      </c>
      <c r="B5295" t="s">
        <v>8723</v>
      </c>
      <c r="C5295" t="s">
        <v>21</v>
      </c>
      <c r="D5295" t="s">
        <v>616</v>
      </c>
      <c r="E5295" t="s">
        <v>8724</v>
      </c>
      <c r="F5295" s="2">
        <v>45440</v>
      </c>
      <c r="G5295">
        <v>5000</v>
      </c>
      <c r="H5295" t="s">
        <v>24</v>
      </c>
      <c r="I5295" t="s">
        <v>8725</v>
      </c>
      <c r="J5295">
        <v>2</v>
      </c>
      <c r="K5295" t="s">
        <v>473</v>
      </c>
      <c r="L5295">
        <v>4500</v>
      </c>
      <c r="M5295">
        <v>2</v>
      </c>
      <c r="N5295" t="s">
        <v>8722</v>
      </c>
      <c r="O5295" t="s">
        <v>28</v>
      </c>
      <c r="P5295">
        <v>14543</v>
      </c>
      <c r="Q5295">
        <v>8007674</v>
      </c>
      <c r="R5295" t="s">
        <v>29</v>
      </c>
      <c r="S5295">
        <v>2</v>
      </c>
      <c r="T5295" t="s">
        <v>711</v>
      </c>
      <c r="U5295" s="4">
        <f>Tabla1[[#This Row],[OS-Valor Unitario]]-Tabla1[[#This Row],[costo_antes_iva]]</f>
        <v>-500</v>
      </c>
      <c r="V5295" s="4">
        <f>Tabla1[[#This Row],[OS-Valor Unitario]]*Tabla1[[#This Row],[CANTIDAD ENTREGA SATELITE]]</f>
        <v>9000</v>
      </c>
      <c r="W5295" s="4">
        <f>Tabla1[[#This Row],[costo_antes_iva]]*Tabla1[[#This Row],[CANTIDAD ENTREGA SATELITE]]</f>
        <v>10000</v>
      </c>
      <c r="X5295" s="4">
        <f>Tabla1[[#This Row],[Valor total OS]]-Tabla1[[#This Row],[valor total op]]</f>
        <v>-1000</v>
      </c>
    </row>
    <row r="5296" spans="1:24" x14ac:dyDescent="0.3">
      <c r="A5296">
        <v>5429</v>
      </c>
      <c r="B5296" t="s">
        <v>8726</v>
      </c>
      <c r="C5296" t="s">
        <v>58</v>
      </c>
      <c r="D5296" t="s">
        <v>616</v>
      </c>
      <c r="E5296" t="s">
        <v>8727</v>
      </c>
      <c r="F5296" s="2">
        <v>45440</v>
      </c>
      <c r="G5296">
        <v>4000</v>
      </c>
      <c r="H5296" t="s">
        <v>24</v>
      </c>
      <c r="I5296" t="s">
        <v>8728</v>
      </c>
      <c r="J5296">
        <v>3</v>
      </c>
      <c r="K5296" t="s">
        <v>5289</v>
      </c>
      <c r="L5296">
        <v>4000</v>
      </c>
      <c r="M5296">
        <v>2</v>
      </c>
      <c r="N5296" t="s">
        <v>8722</v>
      </c>
      <c r="O5296" t="s">
        <v>28</v>
      </c>
      <c r="P5296">
        <v>14630</v>
      </c>
      <c r="Q5296">
        <v>8007674</v>
      </c>
      <c r="R5296" t="s">
        <v>523</v>
      </c>
      <c r="S5296">
        <v>2</v>
      </c>
      <c r="T5296" t="s">
        <v>5290</v>
      </c>
      <c r="U5296" s="4">
        <f>Tabla1[[#This Row],[OS-Valor Unitario]]-Tabla1[[#This Row],[costo_antes_iva]]</f>
        <v>0</v>
      </c>
      <c r="V5296" s="4">
        <f>Tabla1[[#This Row],[OS-Valor Unitario]]*Tabla1[[#This Row],[CANTIDAD ENTREGA SATELITE]]</f>
        <v>8000</v>
      </c>
      <c r="W5296" s="4">
        <f>Tabla1[[#This Row],[costo_antes_iva]]*Tabla1[[#This Row],[CANTIDAD ENTREGA SATELITE]]</f>
        <v>8000</v>
      </c>
      <c r="X5296" s="4">
        <f>Tabla1[[#This Row],[Valor total OS]]-Tabla1[[#This Row],[valor total op]]</f>
        <v>0</v>
      </c>
    </row>
    <row r="5297" spans="1:24" x14ac:dyDescent="0.3">
      <c r="A5297">
        <v>5429</v>
      </c>
      <c r="B5297" t="s">
        <v>8726</v>
      </c>
      <c r="C5297" t="s">
        <v>58</v>
      </c>
      <c r="D5297" t="s">
        <v>616</v>
      </c>
      <c r="E5297" t="s">
        <v>8727</v>
      </c>
      <c r="F5297" s="2">
        <v>45440</v>
      </c>
      <c r="G5297">
        <v>1800</v>
      </c>
      <c r="H5297" t="s">
        <v>88</v>
      </c>
      <c r="I5297" t="s">
        <v>8728</v>
      </c>
      <c r="J5297">
        <v>3</v>
      </c>
      <c r="K5297" t="s">
        <v>129</v>
      </c>
      <c r="L5297">
        <v>1800</v>
      </c>
      <c r="M5297">
        <v>2</v>
      </c>
      <c r="N5297" t="s">
        <v>8722</v>
      </c>
      <c r="O5297" t="s">
        <v>28</v>
      </c>
      <c r="P5297">
        <v>14546</v>
      </c>
      <c r="Q5297">
        <v>8007674</v>
      </c>
      <c r="R5297" t="s">
        <v>523</v>
      </c>
      <c r="S5297">
        <v>2</v>
      </c>
      <c r="T5297" t="s">
        <v>132</v>
      </c>
      <c r="U5297" s="4">
        <f>Tabla1[[#This Row],[OS-Valor Unitario]]-Tabla1[[#This Row],[costo_antes_iva]]</f>
        <v>0</v>
      </c>
      <c r="V5297" s="4">
        <f>Tabla1[[#This Row],[OS-Valor Unitario]]*Tabla1[[#This Row],[CANTIDAD ENTREGA SATELITE]]</f>
        <v>3600</v>
      </c>
      <c r="W5297" s="4">
        <f>Tabla1[[#This Row],[costo_antes_iva]]*Tabla1[[#This Row],[CANTIDAD ENTREGA SATELITE]]</f>
        <v>3600</v>
      </c>
      <c r="X5297" s="4">
        <f>Tabla1[[#This Row],[Valor total OS]]-Tabla1[[#This Row],[valor total op]]</f>
        <v>0</v>
      </c>
    </row>
    <row r="5298" spans="1:24" x14ac:dyDescent="0.3">
      <c r="A5298">
        <v>5429</v>
      </c>
      <c r="B5298" t="s">
        <v>8729</v>
      </c>
      <c r="C5298" t="s">
        <v>58</v>
      </c>
      <c r="D5298" t="s">
        <v>616</v>
      </c>
      <c r="E5298" t="s">
        <v>8730</v>
      </c>
      <c r="F5298" s="2">
        <v>45440</v>
      </c>
      <c r="G5298">
        <v>4000</v>
      </c>
      <c r="H5298" t="s">
        <v>24</v>
      </c>
      <c r="I5298" t="s">
        <v>8731</v>
      </c>
      <c r="J5298">
        <v>4</v>
      </c>
      <c r="K5298" t="s">
        <v>5289</v>
      </c>
      <c r="L5298">
        <v>4000</v>
      </c>
      <c r="M5298">
        <v>42</v>
      </c>
      <c r="N5298" t="s">
        <v>8722</v>
      </c>
      <c r="O5298" t="s">
        <v>28</v>
      </c>
      <c r="P5298">
        <v>14631</v>
      </c>
      <c r="Q5298">
        <v>8007674</v>
      </c>
      <c r="R5298" t="s">
        <v>523</v>
      </c>
      <c r="S5298">
        <v>42</v>
      </c>
      <c r="T5298" t="s">
        <v>5290</v>
      </c>
      <c r="U5298" s="4">
        <f>Tabla1[[#This Row],[OS-Valor Unitario]]-Tabla1[[#This Row],[costo_antes_iva]]</f>
        <v>0</v>
      </c>
      <c r="V5298" s="4">
        <f>Tabla1[[#This Row],[OS-Valor Unitario]]*Tabla1[[#This Row],[CANTIDAD ENTREGA SATELITE]]</f>
        <v>168000</v>
      </c>
      <c r="W5298" s="4">
        <f>Tabla1[[#This Row],[costo_antes_iva]]*Tabla1[[#This Row],[CANTIDAD ENTREGA SATELITE]]</f>
        <v>168000</v>
      </c>
      <c r="X5298" s="4">
        <f>Tabla1[[#This Row],[Valor total OS]]-Tabla1[[#This Row],[valor total op]]</f>
        <v>0</v>
      </c>
    </row>
    <row r="5299" spans="1:24" x14ac:dyDescent="0.3">
      <c r="A5299">
        <v>5429</v>
      </c>
      <c r="B5299" t="s">
        <v>8729</v>
      </c>
      <c r="C5299" t="s">
        <v>58</v>
      </c>
      <c r="D5299" t="s">
        <v>616</v>
      </c>
      <c r="E5299" t="s">
        <v>8730</v>
      </c>
      <c r="F5299" s="2">
        <v>45440</v>
      </c>
      <c r="G5299">
        <v>1800</v>
      </c>
      <c r="H5299" t="s">
        <v>88</v>
      </c>
      <c r="I5299" t="s">
        <v>8731</v>
      </c>
      <c r="J5299">
        <v>4</v>
      </c>
      <c r="K5299" t="s">
        <v>129</v>
      </c>
      <c r="L5299">
        <v>1800</v>
      </c>
      <c r="M5299">
        <v>42</v>
      </c>
      <c r="N5299" t="s">
        <v>8722</v>
      </c>
      <c r="O5299" t="s">
        <v>28</v>
      </c>
      <c r="P5299">
        <v>14547</v>
      </c>
      <c r="Q5299">
        <v>8007674</v>
      </c>
      <c r="R5299" t="s">
        <v>523</v>
      </c>
      <c r="S5299">
        <v>42</v>
      </c>
      <c r="T5299" t="s">
        <v>132</v>
      </c>
      <c r="U5299" s="4">
        <f>Tabla1[[#This Row],[OS-Valor Unitario]]-Tabla1[[#This Row],[costo_antes_iva]]</f>
        <v>0</v>
      </c>
      <c r="V5299" s="4">
        <f>Tabla1[[#This Row],[OS-Valor Unitario]]*Tabla1[[#This Row],[CANTIDAD ENTREGA SATELITE]]</f>
        <v>75600</v>
      </c>
      <c r="W5299" s="4">
        <f>Tabla1[[#This Row],[costo_antes_iva]]*Tabla1[[#This Row],[CANTIDAD ENTREGA SATELITE]]</f>
        <v>75600</v>
      </c>
      <c r="X5299" s="4">
        <f>Tabla1[[#This Row],[Valor total OS]]-Tabla1[[#This Row],[valor total op]]</f>
        <v>0</v>
      </c>
    </row>
    <row r="5300" spans="1:24" x14ac:dyDescent="0.3">
      <c r="A5300">
        <v>5429</v>
      </c>
      <c r="B5300" t="s">
        <v>8732</v>
      </c>
      <c r="C5300" t="s">
        <v>58</v>
      </c>
      <c r="D5300" t="s">
        <v>616</v>
      </c>
      <c r="E5300" t="s">
        <v>8730</v>
      </c>
      <c r="F5300" s="2">
        <v>45440</v>
      </c>
      <c r="G5300">
        <v>4000</v>
      </c>
      <c r="H5300" t="s">
        <v>24</v>
      </c>
      <c r="I5300" t="s">
        <v>8733</v>
      </c>
      <c r="J5300">
        <v>5</v>
      </c>
      <c r="K5300" t="s">
        <v>5289</v>
      </c>
      <c r="L5300">
        <v>4000</v>
      </c>
      <c r="M5300">
        <v>2</v>
      </c>
      <c r="N5300" t="s">
        <v>8722</v>
      </c>
      <c r="O5300" t="s">
        <v>28</v>
      </c>
      <c r="P5300">
        <v>14632</v>
      </c>
      <c r="Q5300">
        <v>8007674</v>
      </c>
      <c r="R5300" t="s">
        <v>523</v>
      </c>
      <c r="S5300">
        <v>2</v>
      </c>
      <c r="T5300" t="s">
        <v>5290</v>
      </c>
      <c r="U5300" s="4">
        <f>Tabla1[[#This Row],[OS-Valor Unitario]]-Tabla1[[#This Row],[costo_antes_iva]]</f>
        <v>0</v>
      </c>
      <c r="V5300" s="4">
        <f>Tabla1[[#This Row],[OS-Valor Unitario]]*Tabla1[[#This Row],[CANTIDAD ENTREGA SATELITE]]</f>
        <v>8000</v>
      </c>
      <c r="W5300" s="4">
        <f>Tabla1[[#This Row],[costo_antes_iva]]*Tabla1[[#This Row],[CANTIDAD ENTREGA SATELITE]]</f>
        <v>8000</v>
      </c>
      <c r="X5300" s="4">
        <f>Tabla1[[#This Row],[Valor total OS]]-Tabla1[[#This Row],[valor total op]]</f>
        <v>0</v>
      </c>
    </row>
    <row r="5301" spans="1:24" x14ac:dyDescent="0.3">
      <c r="A5301">
        <v>5429</v>
      </c>
      <c r="B5301" t="s">
        <v>8732</v>
      </c>
      <c r="C5301" t="s">
        <v>58</v>
      </c>
      <c r="D5301" t="s">
        <v>616</v>
      </c>
      <c r="E5301" t="s">
        <v>8730</v>
      </c>
      <c r="F5301" s="2">
        <v>45440</v>
      </c>
      <c r="G5301">
        <v>1800</v>
      </c>
      <c r="H5301" t="s">
        <v>88</v>
      </c>
      <c r="I5301" t="s">
        <v>8733</v>
      </c>
      <c r="J5301">
        <v>5</v>
      </c>
      <c r="K5301" t="s">
        <v>129</v>
      </c>
      <c r="L5301">
        <v>1800</v>
      </c>
      <c r="M5301">
        <v>2</v>
      </c>
      <c r="N5301" t="s">
        <v>8722</v>
      </c>
      <c r="O5301" t="s">
        <v>28</v>
      </c>
      <c r="P5301">
        <v>14548</v>
      </c>
      <c r="Q5301">
        <v>8007674</v>
      </c>
      <c r="R5301" t="s">
        <v>523</v>
      </c>
      <c r="S5301">
        <v>2</v>
      </c>
      <c r="T5301" t="s">
        <v>132</v>
      </c>
      <c r="U5301" s="4">
        <f>Tabla1[[#This Row],[OS-Valor Unitario]]-Tabla1[[#This Row],[costo_antes_iva]]</f>
        <v>0</v>
      </c>
      <c r="V5301" s="4">
        <f>Tabla1[[#This Row],[OS-Valor Unitario]]*Tabla1[[#This Row],[CANTIDAD ENTREGA SATELITE]]</f>
        <v>3600</v>
      </c>
      <c r="W5301" s="4">
        <f>Tabla1[[#This Row],[costo_antes_iva]]*Tabla1[[#This Row],[CANTIDAD ENTREGA SATELITE]]</f>
        <v>3600</v>
      </c>
      <c r="X5301" s="4">
        <f>Tabla1[[#This Row],[Valor total OS]]-Tabla1[[#This Row],[valor total op]]</f>
        <v>0</v>
      </c>
    </row>
    <row r="5302" spans="1:24" x14ac:dyDescent="0.3">
      <c r="A5302">
        <v>5429</v>
      </c>
      <c r="B5302" t="s">
        <v>8734</v>
      </c>
      <c r="C5302" t="s">
        <v>58</v>
      </c>
      <c r="D5302" t="s">
        <v>616</v>
      </c>
      <c r="E5302" t="s">
        <v>8730</v>
      </c>
      <c r="F5302" s="2">
        <v>45440</v>
      </c>
      <c r="G5302">
        <v>4000</v>
      </c>
      <c r="H5302" t="s">
        <v>24</v>
      </c>
      <c r="I5302" t="s">
        <v>8735</v>
      </c>
      <c r="J5302">
        <v>6</v>
      </c>
      <c r="K5302" t="s">
        <v>5289</v>
      </c>
      <c r="L5302">
        <v>4000</v>
      </c>
      <c r="M5302">
        <v>33</v>
      </c>
      <c r="N5302" t="s">
        <v>8722</v>
      </c>
      <c r="O5302" t="s">
        <v>28</v>
      </c>
      <c r="P5302">
        <v>14633</v>
      </c>
      <c r="Q5302">
        <v>8007674</v>
      </c>
      <c r="R5302" t="s">
        <v>523</v>
      </c>
      <c r="S5302">
        <v>33</v>
      </c>
      <c r="T5302" t="s">
        <v>5290</v>
      </c>
      <c r="U5302" s="4">
        <f>Tabla1[[#This Row],[OS-Valor Unitario]]-Tabla1[[#This Row],[costo_antes_iva]]</f>
        <v>0</v>
      </c>
      <c r="V5302" s="4">
        <f>Tabla1[[#This Row],[OS-Valor Unitario]]*Tabla1[[#This Row],[CANTIDAD ENTREGA SATELITE]]</f>
        <v>132000</v>
      </c>
      <c r="W5302" s="4">
        <f>Tabla1[[#This Row],[costo_antes_iva]]*Tabla1[[#This Row],[CANTIDAD ENTREGA SATELITE]]</f>
        <v>132000</v>
      </c>
      <c r="X5302" s="4">
        <f>Tabla1[[#This Row],[Valor total OS]]-Tabla1[[#This Row],[valor total op]]</f>
        <v>0</v>
      </c>
    </row>
    <row r="5303" spans="1:24" x14ac:dyDescent="0.3">
      <c r="A5303">
        <v>5429</v>
      </c>
      <c r="B5303" t="s">
        <v>8734</v>
      </c>
      <c r="C5303" t="s">
        <v>58</v>
      </c>
      <c r="D5303" t="s">
        <v>616</v>
      </c>
      <c r="E5303" t="s">
        <v>8730</v>
      </c>
      <c r="F5303" s="2">
        <v>45440</v>
      </c>
      <c r="G5303">
        <v>1800</v>
      </c>
      <c r="H5303" t="s">
        <v>88</v>
      </c>
      <c r="I5303" t="s">
        <v>8735</v>
      </c>
      <c r="J5303">
        <v>6</v>
      </c>
      <c r="K5303" t="s">
        <v>129</v>
      </c>
      <c r="L5303">
        <v>1800</v>
      </c>
      <c r="M5303">
        <v>33</v>
      </c>
      <c r="N5303" t="s">
        <v>8722</v>
      </c>
      <c r="O5303" t="s">
        <v>28</v>
      </c>
      <c r="P5303">
        <v>14549</v>
      </c>
      <c r="Q5303">
        <v>8007674</v>
      </c>
      <c r="R5303" t="s">
        <v>523</v>
      </c>
      <c r="S5303">
        <v>33</v>
      </c>
      <c r="T5303" t="s">
        <v>132</v>
      </c>
      <c r="U5303" s="4">
        <f>Tabla1[[#This Row],[OS-Valor Unitario]]-Tabla1[[#This Row],[costo_antes_iva]]</f>
        <v>0</v>
      </c>
      <c r="V5303" s="4">
        <f>Tabla1[[#This Row],[OS-Valor Unitario]]*Tabla1[[#This Row],[CANTIDAD ENTREGA SATELITE]]</f>
        <v>59400</v>
      </c>
      <c r="W5303" s="4">
        <f>Tabla1[[#This Row],[costo_antes_iva]]*Tabla1[[#This Row],[CANTIDAD ENTREGA SATELITE]]</f>
        <v>59400</v>
      </c>
      <c r="X5303" s="4">
        <f>Tabla1[[#This Row],[Valor total OS]]-Tabla1[[#This Row],[valor total op]]</f>
        <v>0</v>
      </c>
    </row>
    <row r="5304" spans="1:24" x14ac:dyDescent="0.3">
      <c r="A5304">
        <v>5429</v>
      </c>
      <c r="B5304" t="s">
        <v>8736</v>
      </c>
      <c r="C5304" t="s">
        <v>58</v>
      </c>
      <c r="D5304" t="s">
        <v>616</v>
      </c>
      <c r="E5304" t="s">
        <v>8730</v>
      </c>
      <c r="F5304" s="2">
        <v>45440</v>
      </c>
      <c r="G5304">
        <v>4000</v>
      </c>
      <c r="H5304" t="s">
        <v>24</v>
      </c>
      <c r="I5304" t="s">
        <v>8737</v>
      </c>
      <c r="J5304">
        <v>7</v>
      </c>
      <c r="K5304" t="s">
        <v>5289</v>
      </c>
      <c r="L5304">
        <v>4000</v>
      </c>
      <c r="M5304">
        <v>6</v>
      </c>
      <c r="N5304" t="s">
        <v>8722</v>
      </c>
      <c r="O5304" t="s">
        <v>28</v>
      </c>
      <c r="P5304">
        <v>14634</v>
      </c>
      <c r="Q5304">
        <v>8007674</v>
      </c>
      <c r="R5304" t="s">
        <v>523</v>
      </c>
      <c r="S5304">
        <v>6</v>
      </c>
      <c r="T5304" t="s">
        <v>5290</v>
      </c>
      <c r="U5304" s="4">
        <f>Tabla1[[#This Row],[OS-Valor Unitario]]-Tabla1[[#This Row],[costo_antes_iva]]</f>
        <v>0</v>
      </c>
      <c r="V5304" s="4">
        <f>Tabla1[[#This Row],[OS-Valor Unitario]]*Tabla1[[#This Row],[CANTIDAD ENTREGA SATELITE]]</f>
        <v>24000</v>
      </c>
      <c r="W5304" s="4">
        <f>Tabla1[[#This Row],[costo_antes_iva]]*Tabla1[[#This Row],[CANTIDAD ENTREGA SATELITE]]</f>
        <v>24000</v>
      </c>
      <c r="X5304" s="4">
        <f>Tabla1[[#This Row],[Valor total OS]]-Tabla1[[#This Row],[valor total op]]</f>
        <v>0</v>
      </c>
    </row>
    <row r="5305" spans="1:24" x14ac:dyDescent="0.3">
      <c r="A5305">
        <v>5429</v>
      </c>
      <c r="B5305" t="s">
        <v>8736</v>
      </c>
      <c r="C5305" t="s">
        <v>58</v>
      </c>
      <c r="D5305" t="s">
        <v>616</v>
      </c>
      <c r="E5305" t="s">
        <v>8730</v>
      </c>
      <c r="F5305" s="2">
        <v>45440</v>
      </c>
      <c r="G5305">
        <v>1800</v>
      </c>
      <c r="H5305" t="s">
        <v>88</v>
      </c>
      <c r="I5305" t="s">
        <v>8737</v>
      </c>
      <c r="J5305">
        <v>7</v>
      </c>
      <c r="K5305" t="s">
        <v>129</v>
      </c>
      <c r="L5305">
        <v>1800</v>
      </c>
      <c r="M5305">
        <v>6</v>
      </c>
      <c r="N5305" t="s">
        <v>8722</v>
      </c>
      <c r="O5305" t="s">
        <v>28</v>
      </c>
      <c r="P5305">
        <v>14550</v>
      </c>
      <c r="Q5305">
        <v>8007674</v>
      </c>
      <c r="R5305" t="s">
        <v>523</v>
      </c>
      <c r="S5305">
        <v>6</v>
      </c>
      <c r="T5305" t="s">
        <v>132</v>
      </c>
      <c r="U5305" s="4">
        <f>Tabla1[[#This Row],[OS-Valor Unitario]]-Tabla1[[#This Row],[costo_antes_iva]]</f>
        <v>0</v>
      </c>
      <c r="V5305" s="4">
        <f>Tabla1[[#This Row],[OS-Valor Unitario]]*Tabla1[[#This Row],[CANTIDAD ENTREGA SATELITE]]</f>
        <v>10800</v>
      </c>
      <c r="W5305" s="4">
        <f>Tabla1[[#This Row],[costo_antes_iva]]*Tabla1[[#This Row],[CANTIDAD ENTREGA SATELITE]]</f>
        <v>10800</v>
      </c>
      <c r="X5305" s="4">
        <f>Tabla1[[#This Row],[Valor total OS]]-Tabla1[[#This Row],[valor total op]]</f>
        <v>0</v>
      </c>
    </row>
    <row r="5306" spans="1:24" x14ac:dyDescent="0.3">
      <c r="A5306">
        <v>5429</v>
      </c>
      <c r="B5306" t="s">
        <v>8738</v>
      </c>
      <c r="C5306" t="s">
        <v>3442</v>
      </c>
      <c r="D5306" t="s">
        <v>616</v>
      </c>
      <c r="E5306" t="s">
        <v>8739</v>
      </c>
      <c r="F5306" s="2">
        <v>45440</v>
      </c>
      <c r="G5306">
        <v>1800</v>
      </c>
      <c r="H5306" t="s">
        <v>88</v>
      </c>
      <c r="I5306" t="s">
        <v>8740</v>
      </c>
      <c r="J5306">
        <v>9</v>
      </c>
      <c r="K5306" t="s">
        <v>129</v>
      </c>
      <c r="L5306">
        <v>1800</v>
      </c>
      <c r="M5306">
        <v>12</v>
      </c>
      <c r="N5306" t="s">
        <v>8722</v>
      </c>
      <c r="O5306" t="s">
        <v>28</v>
      </c>
      <c r="P5306">
        <v>14659</v>
      </c>
      <c r="Q5306">
        <v>8007674</v>
      </c>
      <c r="R5306" t="s">
        <v>244</v>
      </c>
      <c r="S5306">
        <v>15</v>
      </c>
      <c r="T5306" t="s">
        <v>132</v>
      </c>
      <c r="U5306" s="4">
        <f>Tabla1[[#This Row],[OS-Valor Unitario]]-Tabla1[[#This Row],[costo_antes_iva]]</f>
        <v>0</v>
      </c>
      <c r="V5306" s="4">
        <f>Tabla1[[#This Row],[OS-Valor Unitario]]*Tabla1[[#This Row],[CANTIDAD ENTREGA SATELITE]]</f>
        <v>27000</v>
      </c>
      <c r="W5306" s="4">
        <f>Tabla1[[#This Row],[costo_antes_iva]]*Tabla1[[#This Row],[CANTIDAD ENTREGA SATELITE]]</f>
        <v>27000</v>
      </c>
      <c r="X5306" s="4">
        <f>Tabla1[[#This Row],[Valor total OS]]-Tabla1[[#This Row],[valor total op]]</f>
        <v>0</v>
      </c>
    </row>
    <row r="5307" spans="1:24" x14ac:dyDescent="0.3">
      <c r="A5307">
        <v>5429</v>
      </c>
      <c r="B5307" t="s">
        <v>8738</v>
      </c>
      <c r="C5307" t="s">
        <v>3442</v>
      </c>
      <c r="D5307" t="s">
        <v>616</v>
      </c>
      <c r="E5307" t="s">
        <v>8739</v>
      </c>
      <c r="F5307" s="2">
        <v>45440</v>
      </c>
      <c r="G5307">
        <v>14000</v>
      </c>
      <c r="H5307" t="s">
        <v>24</v>
      </c>
      <c r="I5307" t="s">
        <v>8740</v>
      </c>
      <c r="J5307">
        <v>9</v>
      </c>
      <c r="K5307" t="s">
        <v>311</v>
      </c>
      <c r="L5307">
        <v>12000</v>
      </c>
      <c r="M5307">
        <v>12</v>
      </c>
      <c r="N5307" t="s">
        <v>8722</v>
      </c>
      <c r="O5307" t="s">
        <v>28</v>
      </c>
      <c r="P5307">
        <v>14564</v>
      </c>
      <c r="Q5307">
        <v>8007674</v>
      </c>
      <c r="R5307" t="s">
        <v>244</v>
      </c>
      <c r="S5307">
        <v>12</v>
      </c>
      <c r="T5307" t="s">
        <v>311</v>
      </c>
      <c r="U5307" s="4">
        <f>Tabla1[[#This Row],[OS-Valor Unitario]]-Tabla1[[#This Row],[costo_antes_iva]]</f>
        <v>-2000</v>
      </c>
      <c r="V5307" s="4">
        <f>Tabla1[[#This Row],[OS-Valor Unitario]]*Tabla1[[#This Row],[CANTIDAD ENTREGA SATELITE]]</f>
        <v>144000</v>
      </c>
      <c r="W5307" s="4">
        <f>Tabla1[[#This Row],[costo_antes_iva]]*Tabla1[[#This Row],[CANTIDAD ENTREGA SATELITE]]</f>
        <v>168000</v>
      </c>
      <c r="X5307" s="4">
        <f>Tabla1[[#This Row],[Valor total OS]]-Tabla1[[#This Row],[valor total op]]</f>
        <v>-24000</v>
      </c>
    </row>
    <row r="5308" spans="1:24" x14ac:dyDescent="0.3">
      <c r="A5308">
        <v>5429</v>
      </c>
      <c r="B5308" t="s">
        <v>8741</v>
      </c>
      <c r="C5308" t="s">
        <v>8742</v>
      </c>
      <c r="D5308" t="s">
        <v>616</v>
      </c>
      <c r="E5308" t="s">
        <v>8743</v>
      </c>
      <c r="F5308" s="2">
        <v>45440</v>
      </c>
      <c r="G5308">
        <v>4000</v>
      </c>
      <c r="H5308" t="s">
        <v>45</v>
      </c>
      <c r="I5308" t="s">
        <v>8744</v>
      </c>
      <c r="J5308">
        <v>10</v>
      </c>
      <c r="K5308" t="s">
        <v>207</v>
      </c>
      <c r="L5308">
        <v>3800</v>
      </c>
      <c r="M5308">
        <v>60</v>
      </c>
      <c r="N5308" t="s">
        <v>8722</v>
      </c>
      <c r="O5308" t="s">
        <v>28</v>
      </c>
      <c r="P5308">
        <v>14535</v>
      </c>
      <c r="Q5308">
        <v>8007674</v>
      </c>
      <c r="R5308" t="s">
        <v>4700</v>
      </c>
      <c r="S5308">
        <v>60</v>
      </c>
      <c r="T5308" t="s">
        <v>207</v>
      </c>
      <c r="U5308" s="4">
        <f>Tabla1[[#This Row],[OS-Valor Unitario]]-Tabla1[[#This Row],[costo_antes_iva]]</f>
        <v>-200</v>
      </c>
      <c r="V5308" s="4">
        <f>Tabla1[[#This Row],[OS-Valor Unitario]]*Tabla1[[#This Row],[CANTIDAD ENTREGA SATELITE]]</f>
        <v>228000</v>
      </c>
      <c r="W5308" s="4">
        <f>Tabla1[[#This Row],[costo_antes_iva]]*Tabla1[[#This Row],[CANTIDAD ENTREGA SATELITE]]</f>
        <v>240000</v>
      </c>
      <c r="X5308" s="4">
        <f>Tabla1[[#This Row],[Valor total OS]]-Tabla1[[#This Row],[valor total op]]</f>
        <v>-12000</v>
      </c>
    </row>
    <row r="5309" spans="1:24" x14ac:dyDescent="0.3">
      <c r="A5309">
        <v>5408</v>
      </c>
      <c r="B5309" t="s">
        <v>8797</v>
      </c>
      <c r="C5309" t="s">
        <v>339</v>
      </c>
      <c r="D5309" t="s">
        <v>6733</v>
      </c>
      <c r="E5309" t="s">
        <v>8798</v>
      </c>
      <c r="F5309" s="2">
        <v>45439</v>
      </c>
      <c r="G5309">
        <v>1300</v>
      </c>
      <c r="H5309" t="s">
        <v>88</v>
      </c>
      <c r="I5309" t="s">
        <v>8799</v>
      </c>
      <c r="J5309">
        <v>1</v>
      </c>
      <c r="K5309" t="s">
        <v>129</v>
      </c>
      <c r="L5309">
        <v>2600</v>
      </c>
      <c r="M5309">
        <v>1300</v>
      </c>
      <c r="N5309" t="s">
        <v>8800</v>
      </c>
      <c r="O5309" t="s">
        <v>28</v>
      </c>
      <c r="P5309">
        <v>14077</v>
      </c>
      <c r="Q5309">
        <v>17408300</v>
      </c>
      <c r="R5309" t="s">
        <v>215</v>
      </c>
      <c r="S5309">
        <v>1300</v>
      </c>
      <c r="T5309" t="s">
        <v>132</v>
      </c>
      <c r="U5309" s="4">
        <f>Tabla1[[#This Row],[OS-Valor Unitario]]-Tabla1[[#This Row],[costo_antes_iva]]</f>
        <v>1300</v>
      </c>
      <c r="V5309" s="4">
        <f>Tabla1[[#This Row],[OS-Valor Unitario]]*Tabla1[[#This Row],[CANTIDAD ENTREGA SATELITE]]</f>
        <v>3380000</v>
      </c>
      <c r="W5309" s="4">
        <f>Tabla1[[#This Row],[costo_antes_iva]]*Tabla1[[#This Row],[CANTIDAD ENTREGA SATELITE]]</f>
        <v>1690000</v>
      </c>
      <c r="X5309" s="4">
        <f>Tabla1[[#This Row],[Valor total OS]]-Tabla1[[#This Row],[valor total op]]</f>
        <v>1690000</v>
      </c>
    </row>
    <row r="5310" spans="1:24" x14ac:dyDescent="0.3">
      <c r="A5310">
        <v>5407</v>
      </c>
      <c r="B5310" t="s">
        <v>8801</v>
      </c>
      <c r="C5310" t="s">
        <v>2304</v>
      </c>
      <c r="D5310" t="s">
        <v>8802</v>
      </c>
      <c r="E5310" t="s">
        <v>8803</v>
      </c>
      <c r="F5310" s="2">
        <v>45439</v>
      </c>
      <c r="G5310">
        <v>2000</v>
      </c>
      <c r="H5310" t="s">
        <v>88</v>
      </c>
      <c r="I5310" t="s">
        <v>8804</v>
      </c>
      <c r="J5310">
        <v>1</v>
      </c>
      <c r="K5310" t="s">
        <v>3357</v>
      </c>
      <c r="L5310">
        <v>2000</v>
      </c>
      <c r="M5310">
        <v>21</v>
      </c>
      <c r="N5310" t="s">
        <v>8805</v>
      </c>
      <c r="O5310" t="s">
        <v>1366</v>
      </c>
      <c r="P5310">
        <v>14374</v>
      </c>
      <c r="Q5310">
        <v>2382723</v>
      </c>
      <c r="R5310" t="s">
        <v>102</v>
      </c>
      <c r="S5310">
        <v>16</v>
      </c>
      <c r="T5310" t="s">
        <v>3359</v>
      </c>
      <c r="U5310" s="4">
        <f>Tabla1[[#This Row],[OS-Valor Unitario]]-Tabla1[[#This Row],[costo_antes_iva]]</f>
        <v>0</v>
      </c>
      <c r="V5310" s="4">
        <f>Tabla1[[#This Row],[OS-Valor Unitario]]*Tabla1[[#This Row],[CANTIDAD ENTREGA SATELITE]]</f>
        <v>32000</v>
      </c>
      <c r="W5310" s="4">
        <f>Tabla1[[#This Row],[costo_antes_iva]]*Tabla1[[#This Row],[CANTIDAD ENTREGA SATELITE]]</f>
        <v>32000</v>
      </c>
      <c r="X5310" s="4">
        <f>Tabla1[[#This Row],[Valor total OS]]-Tabla1[[#This Row],[valor total op]]</f>
        <v>0</v>
      </c>
    </row>
    <row r="5311" spans="1:24" x14ac:dyDescent="0.3">
      <c r="A5311">
        <v>5407</v>
      </c>
      <c r="B5311" t="s">
        <v>8801</v>
      </c>
      <c r="C5311" t="s">
        <v>2304</v>
      </c>
      <c r="D5311" t="s">
        <v>8802</v>
      </c>
      <c r="E5311" t="s">
        <v>8803</v>
      </c>
      <c r="F5311" s="2">
        <v>45439</v>
      </c>
      <c r="G5311">
        <v>2000</v>
      </c>
      <c r="H5311" t="s">
        <v>88</v>
      </c>
      <c r="I5311" t="s">
        <v>8804</v>
      </c>
      <c r="J5311">
        <v>1</v>
      </c>
      <c r="K5311" t="s">
        <v>3357</v>
      </c>
      <c r="L5311">
        <v>2000</v>
      </c>
      <c r="M5311">
        <v>21</v>
      </c>
      <c r="N5311" t="s">
        <v>8805</v>
      </c>
      <c r="O5311" t="s">
        <v>1366</v>
      </c>
      <c r="P5311">
        <v>14374</v>
      </c>
      <c r="Q5311">
        <v>2382723</v>
      </c>
      <c r="R5311" t="s">
        <v>102</v>
      </c>
      <c r="S5311">
        <v>5</v>
      </c>
      <c r="T5311" t="s">
        <v>3359</v>
      </c>
      <c r="U5311" s="4">
        <f>Tabla1[[#This Row],[OS-Valor Unitario]]-Tabla1[[#This Row],[costo_antes_iva]]</f>
        <v>0</v>
      </c>
      <c r="V5311" s="4">
        <f>Tabla1[[#This Row],[OS-Valor Unitario]]*Tabla1[[#This Row],[CANTIDAD ENTREGA SATELITE]]</f>
        <v>10000</v>
      </c>
      <c r="W5311" s="4">
        <f>Tabla1[[#This Row],[costo_antes_iva]]*Tabla1[[#This Row],[CANTIDAD ENTREGA SATELITE]]</f>
        <v>10000</v>
      </c>
      <c r="X5311" s="4">
        <f>Tabla1[[#This Row],[Valor total OS]]-Tabla1[[#This Row],[valor total op]]</f>
        <v>0</v>
      </c>
    </row>
    <row r="5312" spans="1:24" x14ac:dyDescent="0.3">
      <c r="A5312">
        <v>5407</v>
      </c>
      <c r="B5312" t="s">
        <v>8801</v>
      </c>
      <c r="C5312" t="s">
        <v>2304</v>
      </c>
      <c r="D5312" t="s">
        <v>8802</v>
      </c>
      <c r="E5312" t="s">
        <v>8803</v>
      </c>
      <c r="F5312" s="2">
        <v>45439</v>
      </c>
      <c r="G5312">
        <v>15500</v>
      </c>
      <c r="H5312" t="s">
        <v>24</v>
      </c>
      <c r="I5312" t="s">
        <v>8804</v>
      </c>
      <c r="J5312">
        <v>1</v>
      </c>
      <c r="K5312" t="s">
        <v>101</v>
      </c>
      <c r="L5312">
        <v>13500</v>
      </c>
      <c r="M5312">
        <v>21</v>
      </c>
      <c r="N5312" t="s">
        <v>8805</v>
      </c>
      <c r="O5312" t="s">
        <v>1366</v>
      </c>
      <c r="P5312">
        <v>14375</v>
      </c>
      <c r="Q5312">
        <v>2382723</v>
      </c>
      <c r="R5312" t="s">
        <v>102</v>
      </c>
      <c r="S5312">
        <v>16</v>
      </c>
      <c r="T5312" t="s">
        <v>103</v>
      </c>
      <c r="U5312" s="4">
        <f>Tabla1[[#This Row],[OS-Valor Unitario]]-Tabla1[[#This Row],[costo_antes_iva]]</f>
        <v>-2000</v>
      </c>
      <c r="V5312" s="4">
        <f>Tabla1[[#This Row],[OS-Valor Unitario]]*Tabla1[[#This Row],[CANTIDAD ENTREGA SATELITE]]</f>
        <v>216000</v>
      </c>
      <c r="W5312" s="4">
        <f>Tabla1[[#This Row],[costo_antes_iva]]*Tabla1[[#This Row],[CANTIDAD ENTREGA SATELITE]]</f>
        <v>248000</v>
      </c>
      <c r="X5312" s="4">
        <f>Tabla1[[#This Row],[Valor total OS]]-Tabla1[[#This Row],[valor total op]]</f>
        <v>-32000</v>
      </c>
    </row>
    <row r="5313" spans="1:24" x14ac:dyDescent="0.3">
      <c r="A5313">
        <v>5407</v>
      </c>
      <c r="B5313" t="s">
        <v>8801</v>
      </c>
      <c r="C5313" t="s">
        <v>2304</v>
      </c>
      <c r="D5313" t="s">
        <v>8802</v>
      </c>
      <c r="E5313" t="s">
        <v>8803</v>
      </c>
      <c r="F5313" s="2">
        <v>45439</v>
      </c>
      <c r="G5313">
        <v>15500</v>
      </c>
      <c r="H5313" t="s">
        <v>24</v>
      </c>
      <c r="I5313" t="s">
        <v>8804</v>
      </c>
      <c r="J5313">
        <v>1</v>
      </c>
      <c r="K5313" t="s">
        <v>101</v>
      </c>
      <c r="L5313">
        <v>13500</v>
      </c>
      <c r="M5313">
        <v>21</v>
      </c>
      <c r="N5313" t="s">
        <v>8805</v>
      </c>
      <c r="O5313" t="s">
        <v>1366</v>
      </c>
      <c r="P5313">
        <v>14375</v>
      </c>
      <c r="Q5313">
        <v>2382723</v>
      </c>
      <c r="R5313" t="s">
        <v>102</v>
      </c>
      <c r="S5313">
        <v>5</v>
      </c>
      <c r="T5313" t="s">
        <v>103</v>
      </c>
      <c r="U5313" s="4">
        <f>Tabla1[[#This Row],[OS-Valor Unitario]]-Tabla1[[#This Row],[costo_antes_iva]]</f>
        <v>-2000</v>
      </c>
      <c r="V5313" s="4">
        <f>Tabla1[[#This Row],[OS-Valor Unitario]]*Tabla1[[#This Row],[CANTIDAD ENTREGA SATELITE]]</f>
        <v>67500</v>
      </c>
      <c r="W5313" s="4">
        <f>Tabla1[[#This Row],[costo_antes_iva]]*Tabla1[[#This Row],[CANTIDAD ENTREGA SATELITE]]</f>
        <v>77500</v>
      </c>
      <c r="X5313" s="4">
        <f>Tabla1[[#This Row],[Valor total OS]]-Tabla1[[#This Row],[valor total op]]</f>
        <v>-10000</v>
      </c>
    </row>
    <row r="5314" spans="1:24" x14ac:dyDescent="0.3">
      <c r="A5314">
        <v>5405</v>
      </c>
      <c r="B5314" t="s">
        <v>8806</v>
      </c>
      <c r="C5314" t="s">
        <v>8807</v>
      </c>
      <c r="D5314" t="s">
        <v>7092</v>
      </c>
      <c r="E5314" t="s">
        <v>8808</v>
      </c>
      <c r="F5314" s="2">
        <v>45436</v>
      </c>
      <c r="G5314">
        <v>10267</v>
      </c>
      <c r="H5314" t="s">
        <v>24</v>
      </c>
      <c r="I5314" t="s">
        <v>8809</v>
      </c>
      <c r="J5314">
        <v>1</v>
      </c>
      <c r="K5314" t="s">
        <v>101</v>
      </c>
      <c r="L5314">
        <v>10500</v>
      </c>
      <c r="M5314">
        <v>50</v>
      </c>
      <c r="N5314" t="s">
        <v>8810</v>
      </c>
      <c r="O5314" t="s">
        <v>28</v>
      </c>
      <c r="P5314">
        <v>14245</v>
      </c>
      <c r="Q5314">
        <v>2704500</v>
      </c>
      <c r="R5314" t="s">
        <v>317</v>
      </c>
      <c r="S5314">
        <v>50</v>
      </c>
      <c r="T5314" t="s">
        <v>103</v>
      </c>
      <c r="U5314" s="4">
        <f>Tabla1[[#This Row],[OS-Valor Unitario]]-Tabla1[[#This Row],[costo_antes_iva]]</f>
        <v>233</v>
      </c>
      <c r="V5314" s="4">
        <f>Tabla1[[#This Row],[OS-Valor Unitario]]*Tabla1[[#This Row],[CANTIDAD ENTREGA SATELITE]]</f>
        <v>525000</v>
      </c>
      <c r="W5314" s="4">
        <f>Tabla1[[#This Row],[costo_antes_iva]]*Tabla1[[#This Row],[CANTIDAD ENTREGA SATELITE]]</f>
        <v>513350</v>
      </c>
      <c r="X5314" s="4">
        <f>Tabla1[[#This Row],[Valor total OS]]-Tabla1[[#This Row],[valor total op]]</f>
        <v>11650</v>
      </c>
    </row>
    <row r="5315" spans="1:24" x14ac:dyDescent="0.3">
      <c r="A5315">
        <v>5405</v>
      </c>
      <c r="B5315" t="s">
        <v>8806</v>
      </c>
      <c r="C5315" t="s">
        <v>8807</v>
      </c>
      <c r="D5315" t="s">
        <v>7092</v>
      </c>
      <c r="E5315" t="s">
        <v>8808</v>
      </c>
      <c r="F5315" s="2">
        <v>45436</v>
      </c>
      <c r="G5315">
        <v>1400</v>
      </c>
      <c r="H5315" t="s">
        <v>88</v>
      </c>
      <c r="I5315" t="s">
        <v>8809</v>
      </c>
      <c r="J5315">
        <v>1</v>
      </c>
      <c r="K5315" t="s">
        <v>129</v>
      </c>
      <c r="L5315">
        <v>1400</v>
      </c>
      <c r="M5315">
        <v>50</v>
      </c>
      <c r="N5315" t="s">
        <v>8810</v>
      </c>
      <c r="O5315" t="s">
        <v>28</v>
      </c>
      <c r="P5315">
        <v>14182</v>
      </c>
      <c r="Q5315">
        <v>2704500</v>
      </c>
      <c r="R5315" t="s">
        <v>317</v>
      </c>
      <c r="S5315">
        <v>50</v>
      </c>
      <c r="T5315" t="s">
        <v>132</v>
      </c>
      <c r="U5315" s="4">
        <f>Tabla1[[#This Row],[OS-Valor Unitario]]-Tabla1[[#This Row],[costo_antes_iva]]</f>
        <v>0</v>
      </c>
      <c r="V5315" s="4">
        <f>Tabla1[[#This Row],[OS-Valor Unitario]]*Tabla1[[#This Row],[CANTIDAD ENTREGA SATELITE]]</f>
        <v>70000</v>
      </c>
      <c r="W5315" s="4">
        <f>Tabla1[[#This Row],[costo_antes_iva]]*Tabla1[[#This Row],[CANTIDAD ENTREGA SATELITE]]</f>
        <v>70000</v>
      </c>
      <c r="X5315" s="4">
        <f>Tabla1[[#This Row],[Valor total OS]]-Tabla1[[#This Row],[valor total op]]</f>
        <v>0</v>
      </c>
    </row>
    <row r="5316" spans="1:24" x14ac:dyDescent="0.3">
      <c r="A5316">
        <v>5404</v>
      </c>
      <c r="B5316" t="s">
        <v>8811</v>
      </c>
      <c r="C5316" t="s">
        <v>137</v>
      </c>
      <c r="D5316" t="s">
        <v>5257</v>
      </c>
      <c r="E5316" t="s">
        <v>8812</v>
      </c>
      <c r="F5316" s="2">
        <v>45436</v>
      </c>
      <c r="G5316">
        <v>5000</v>
      </c>
      <c r="H5316" t="s">
        <v>24</v>
      </c>
      <c r="I5316" t="s">
        <v>8813</v>
      </c>
      <c r="J5316">
        <v>1</v>
      </c>
      <c r="K5316" t="s">
        <v>311</v>
      </c>
      <c r="L5316">
        <v>4500</v>
      </c>
      <c r="M5316">
        <v>107</v>
      </c>
      <c r="N5316" t="s">
        <v>8814</v>
      </c>
      <c r="O5316" t="s">
        <v>1366</v>
      </c>
      <c r="P5316">
        <v>14007</v>
      </c>
      <c r="Q5316">
        <v>1182323</v>
      </c>
      <c r="R5316" t="s">
        <v>523</v>
      </c>
      <c r="S5316">
        <v>107</v>
      </c>
      <c r="T5316" t="s">
        <v>311</v>
      </c>
      <c r="U5316" s="4">
        <f>Tabla1[[#This Row],[OS-Valor Unitario]]-Tabla1[[#This Row],[costo_antes_iva]]</f>
        <v>-500</v>
      </c>
      <c r="V5316" s="4">
        <f>Tabla1[[#This Row],[OS-Valor Unitario]]*Tabla1[[#This Row],[CANTIDAD ENTREGA SATELITE]]</f>
        <v>481500</v>
      </c>
      <c r="W5316" s="4">
        <f>Tabla1[[#This Row],[costo_antes_iva]]*Tabla1[[#This Row],[CANTIDAD ENTREGA SATELITE]]</f>
        <v>535000</v>
      </c>
      <c r="X5316" s="4">
        <f>Tabla1[[#This Row],[Valor total OS]]-Tabla1[[#This Row],[valor total op]]</f>
        <v>-53500</v>
      </c>
    </row>
    <row r="5317" spans="1:24" x14ac:dyDescent="0.3">
      <c r="A5317">
        <v>5404</v>
      </c>
      <c r="B5317" t="s">
        <v>8815</v>
      </c>
      <c r="C5317" t="s">
        <v>552</v>
      </c>
      <c r="D5317" t="s">
        <v>5257</v>
      </c>
      <c r="E5317" t="s">
        <v>8812</v>
      </c>
      <c r="F5317" s="2">
        <v>45436</v>
      </c>
      <c r="G5317">
        <v>5000</v>
      </c>
      <c r="H5317" t="s">
        <v>24</v>
      </c>
      <c r="I5317" t="s">
        <v>8816</v>
      </c>
      <c r="J5317">
        <v>2</v>
      </c>
      <c r="K5317" t="s">
        <v>311</v>
      </c>
      <c r="L5317">
        <v>4500</v>
      </c>
      <c r="M5317">
        <v>10</v>
      </c>
      <c r="N5317" t="s">
        <v>8814</v>
      </c>
      <c r="O5317" t="s">
        <v>1366</v>
      </c>
      <c r="P5317">
        <v>14008</v>
      </c>
      <c r="Q5317">
        <v>1182323</v>
      </c>
      <c r="R5317" t="s">
        <v>523</v>
      </c>
      <c r="S5317">
        <v>10</v>
      </c>
      <c r="T5317" t="s">
        <v>311</v>
      </c>
      <c r="U5317" s="4">
        <f>Tabla1[[#This Row],[OS-Valor Unitario]]-Tabla1[[#This Row],[costo_antes_iva]]</f>
        <v>-500</v>
      </c>
      <c r="V5317" s="4">
        <f>Tabla1[[#This Row],[OS-Valor Unitario]]*Tabla1[[#This Row],[CANTIDAD ENTREGA SATELITE]]</f>
        <v>45000</v>
      </c>
      <c r="W5317" s="4">
        <f>Tabla1[[#This Row],[costo_antes_iva]]*Tabla1[[#This Row],[CANTIDAD ENTREGA SATELITE]]</f>
        <v>50000</v>
      </c>
      <c r="X5317" s="4">
        <f>Tabla1[[#This Row],[Valor total OS]]-Tabla1[[#This Row],[valor total op]]</f>
        <v>-5000</v>
      </c>
    </row>
    <row r="5318" spans="1:24" x14ac:dyDescent="0.3">
      <c r="A5318">
        <v>5404</v>
      </c>
      <c r="B5318" t="s">
        <v>8817</v>
      </c>
      <c r="C5318" t="s">
        <v>552</v>
      </c>
      <c r="D5318" t="s">
        <v>5257</v>
      </c>
      <c r="E5318" t="s">
        <v>8818</v>
      </c>
      <c r="F5318" s="2">
        <v>45436</v>
      </c>
      <c r="G5318">
        <v>5000</v>
      </c>
      <c r="H5318" t="s">
        <v>24</v>
      </c>
      <c r="I5318" t="s">
        <v>8819</v>
      </c>
      <c r="J5318">
        <v>3</v>
      </c>
      <c r="K5318" t="s">
        <v>311</v>
      </c>
      <c r="L5318">
        <v>4500</v>
      </c>
      <c r="M5318">
        <v>5</v>
      </c>
      <c r="N5318" t="s">
        <v>8814</v>
      </c>
      <c r="O5318" t="s">
        <v>1366</v>
      </c>
      <c r="P5318">
        <v>14009</v>
      </c>
      <c r="Q5318">
        <v>1182323</v>
      </c>
      <c r="R5318" t="s">
        <v>523</v>
      </c>
      <c r="S5318">
        <v>5</v>
      </c>
      <c r="T5318" t="s">
        <v>311</v>
      </c>
      <c r="U5318" s="4">
        <f>Tabla1[[#This Row],[OS-Valor Unitario]]-Tabla1[[#This Row],[costo_antes_iva]]</f>
        <v>-500</v>
      </c>
      <c r="V5318" s="4">
        <f>Tabla1[[#This Row],[OS-Valor Unitario]]*Tabla1[[#This Row],[CANTIDAD ENTREGA SATELITE]]</f>
        <v>22500</v>
      </c>
      <c r="W5318" s="4">
        <f>Tabla1[[#This Row],[costo_antes_iva]]*Tabla1[[#This Row],[CANTIDAD ENTREGA SATELITE]]</f>
        <v>25000</v>
      </c>
      <c r="X5318" s="4">
        <f>Tabla1[[#This Row],[Valor total OS]]-Tabla1[[#This Row],[valor total op]]</f>
        <v>-2500</v>
      </c>
    </row>
    <row r="5319" spans="1:24" x14ac:dyDescent="0.3">
      <c r="A5319">
        <v>5403</v>
      </c>
      <c r="B5319" t="s">
        <v>8820</v>
      </c>
      <c r="C5319" t="s">
        <v>70</v>
      </c>
      <c r="D5319" t="s">
        <v>1876</v>
      </c>
      <c r="E5319" t="s">
        <v>8821</v>
      </c>
      <c r="F5319" s="2">
        <v>45436</v>
      </c>
      <c r="G5319">
        <v>1400</v>
      </c>
      <c r="H5319" t="s">
        <v>88</v>
      </c>
      <c r="I5319" t="s">
        <v>8822</v>
      </c>
      <c r="J5319">
        <v>1</v>
      </c>
      <c r="K5319" t="s">
        <v>129</v>
      </c>
      <c r="L5319">
        <v>1400</v>
      </c>
      <c r="M5319">
        <v>325</v>
      </c>
      <c r="N5319" t="s">
        <v>8823</v>
      </c>
      <c r="O5319" t="s">
        <v>28</v>
      </c>
      <c r="P5319">
        <v>14350</v>
      </c>
      <c r="Q5319">
        <v>86070163</v>
      </c>
      <c r="R5319" t="s">
        <v>76</v>
      </c>
      <c r="S5319">
        <v>325</v>
      </c>
      <c r="T5319" t="s">
        <v>132</v>
      </c>
      <c r="U5319" s="4">
        <f>Tabla1[[#This Row],[OS-Valor Unitario]]-Tabla1[[#This Row],[costo_antes_iva]]</f>
        <v>0</v>
      </c>
      <c r="V5319" s="4">
        <f>Tabla1[[#This Row],[OS-Valor Unitario]]*Tabla1[[#This Row],[CANTIDAD ENTREGA SATELITE]]</f>
        <v>455000</v>
      </c>
      <c r="W5319" s="4">
        <f>Tabla1[[#This Row],[costo_antes_iva]]*Tabla1[[#This Row],[CANTIDAD ENTREGA SATELITE]]</f>
        <v>455000</v>
      </c>
      <c r="X5319" s="4">
        <f>Tabla1[[#This Row],[Valor total OS]]-Tabla1[[#This Row],[valor total op]]</f>
        <v>0</v>
      </c>
    </row>
    <row r="5320" spans="1:24" x14ac:dyDescent="0.3">
      <c r="A5320">
        <v>5403</v>
      </c>
      <c r="B5320" t="s">
        <v>8820</v>
      </c>
      <c r="C5320" t="s">
        <v>70</v>
      </c>
      <c r="D5320" t="s">
        <v>1876</v>
      </c>
      <c r="E5320" t="s">
        <v>8821</v>
      </c>
      <c r="F5320" s="2">
        <v>45436</v>
      </c>
      <c r="G5320">
        <v>1400</v>
      </c>
      <c r="H5320" t="s">
        <v>88</v>
      </c>
      <c r="I5320" t="s">
        <v>8822</v>
      </c>
      <c r="J5320">
        <v>1</v>
      </c>
      <c r="K5320" t="s">
        <v>129</v>
      </c>
      <c r="L5320">
        <v>1400</v>
      </c>
      <c r="M5320">
        <v>2</v>
      </c>
      <c r="N5320" t="s">
        <v>8823</v>
      </c>
      <c r="O5320" t="s">
        <v>28</v>
      </c>
      <c r="P5320">
        <v>14351</v>
      </c>
      <c r="Q5320">
        <v>86070163</v>
      </c>
      <c r="R5320" t="s">
        <v>76</v>
      </c>
      <c r="S5320">
        <v>2</v>
      </c>
      <c r="T5320" t="s">
        <v>132</v>
      </c>
      <c r="U5320" s="4">
        <f>Tabla1[[#This Row],[OS-Valor Unitario]]-Tabla1[[#This Row],[costo_antes_iva]]</f>
        <v>0</v>
      </c>
      <c r="V5320" s="4">
        <f>Tabla1[[#This Row],[OS-Valor Unitario]]*Tabla1[[#This Row],[CANTIDAD ENTREGA SATELITE]]</f>
        <v>2800</v>
      </c>
      <c r="W5320" s="4">
        <f>Tabla1[[#This Row],[costo_antes_iva]]*Tabla1[[#This Row],[CANTIDAD ENTREGA SATELITE]]</f>
        <v>2800</v>
      </c>
      <c r="X5320" s="4">
        <f>Tabla1[[#This Row],[Valor total OS]]-Tabla1[[#This Row],[valor total op]]</f>
        <v>0</v>
      </c>
    </row>
    <row r="5321" spans="1:24" x14ac:dyDescent="0.3">
      <c r="A5321">
        <v>5403</v>
      </c>
      <c r="B5321" t="s">
        <v>8820</v>
      </c>
      <c r="C5321" t="s">
        <v>70</v>
      </c>
      <c r="D5321" t="s">
        <v>1876</v>
      </c>
      <c r="E5321" t="s">
        <v>8821</v>
      </c>
      <c r="F5321" s="2">
        <v>45436</v>
      </c>
      <c r="G5321">
        <v>11000</v>
      </c>
      <c r="H5321" t="s">
        <v>24</v>
      </c>
      <c r="I5321" t="s">
        <v>8822</v>
      </c>
      <c r="J5321">
        <v>1</v>
      </c>
      <c r="K5321" t="s">
        <v>74</v>
      </c>
      <c r="L5321">
        <v>12000</v>
      </c>
      <c r="M5321">
        <v>326</v>
      </c>
      <c r="N5321" t="s">
        <v>8823</v>
      </c>
      <c r="O5321" t="s">
        <v>28</v>
      </c>
      <c r="P5321">
        <v>14556</v>
      </c>
      <c r="Q5321">
        <v>86070163</v>
      </c>
      <c r="R5321" t="s">
        <v>76</v>
      </c>
      <c r="S5321">
        <v>326</v>
      </c>
      <c r="T5321" t="s">
        <v>77</v>
      </c>
      <c r="U5321" s="4">
        <f>Tabla1[[#This Row],[OS-Valor Unitario]]-Tabla1[[#This Row],[costo_antes_iva]]</f>
        <v>1000</v>
      </c>
      <c r="V5321" s="4">
        <f>Tabla1[[#This Row],[OS-Valor Unitario]]*Tabla1[[#This Row],[CANTIDAD ENTREGA SATELITE]]</f>
        <v>3912000</v>
      </c>
      <c r="W5321" s="4">
        <f>Tabla1[[#This Row],[costo_antes_iva]]*Tabla1[[#This Row],[CANTIDAD ENTREGA SATELITE]]</f>
        <v>3586000</v>
      </c>
      <c r="X5321" s="4">
        <f>Tabla1[[#This Row],[Valor total OS]]-Tabla1[[#This Row],[valor total op]]</f>
        <v>326000</v>
      </c>
    </row>
    <row r="5322" spans="1:24" x14ac:dyDescent="0.3">
      <c r="A5322">
        <v>5403</v>
      </c>
      <c r="B5322" t="s">
        <v>8824</v>
      </c>
      <c r="C5322" t="s">
        <v>302</v>
      </c>
      <c r="D5322" t="s">
        <v>1876</v>
      </c>
      <c r="E5322" t="s">
        <v>8825</v>
      </c>
      <c r="F5322" s="2">
        <v>45436</v>
      </c>
      <c r="G5322">
        <v>1300</v>
      </c>
      <c r="H5322" t="s">
        <v>88</v>
      </c>
      <c r="I5322" t="s">
        <v>8826</v>
      </c>
      <c r="J5322">
        <v>2</v>
      </c>
      <c r="K5322" t="s">
        <v>129</v>
      </c>
      <c r="L5322">
        <v>1400</v>
      </c>
      <c r="M5322">
        <v>333</v>
      </c>
      <c r="N5322" t="s">
        <v>8823</v>
      </c>
      <c r="O5322" t="s">
        <v>28</v>
      </c>
      <c r="P5322">
        <v>14352</v>
      </c>
      <c r="Q5322">
        <v>86070163</v>
      </c>
      <c r="R5322" t="s">
        <v>76</v>
      </c>
      <c r="S5322">
        <v>333</v>
      </c>
      <c r="T5322" t="s">
        <v>132</v>
      </c>
      <c r="U5322" s="4">
        <f>Tabla1[[#This Row],[OS-Valor Unitario]]-Tabla1[[#This Row],[costo_antes_iva]]</f>
        <v>100</v>
      </c>
      <c r="V5322" s="4">
        <f>Tabla1[[#This Row],[OS-Valor Unitario]]*Tabla1[[#This Row],[CANTIDAD ENTREGA SATELITE]]</f>
        <v>466200</v>
      </c>
      <c r="W5322" s="4">
        <f>Tabla1[[#This Row],[costo_antes_iva]]*Tabla1[[#This Row],[CANTIDAD ENTREGA SATELITE]]</f>
        <v>432900</v>
      </c>
      <c r="X5322" s="4">
        <f>Tabla1[[#This Row],[Valor total OS]]-Tabla1[[#This Row],[valor total op]]</f>
        <v>33300</v>
      </c>
    </row>
    <row r="5323" spans="1:24" x14ac:dyDescent="0.3">
      <c r="A5323">
        <v>5403</v>
      </c>
      <c r="B5323" t="s">
        <v>8824</v>
      </c>
      <c r="C5323" t="s">
        <v>302</v>
      </c>
      <c r="D5323" t="s">
        <v>1876</v>
      </c>
      <c r="E5323" t="s">
        <v>8825</v>
      </c>
      <c r="F5323" s="2">
        <v>45436</v>
      </c>
      <c r="G5323">
        <v>11000</v>
      </c>
      <c r="H5323" t="s">
        <v>24</v>
      </c>
      <c r="I5323" t="s">
        <v>8826</v>
      </c>
      <c r="J5323">
        <v>2</v>
      </c>
      <c r="K5323" t="s">
        <v>74</v>
      </c>
      <c r="L5323">
        <v>11000</v>
      </c>
      <c r="M5323">
        <v>333</v>
      </c>
      <c r="N5323" t="s">
        <v>8823</v>
      </c>
      <c r="O5323" t="s">
        <v>28</v>
      </c>
      <c r="P5323">
        <v>14557</v>
      </c>
      <c r="Q5323">
        <v>86070163</v>
      </c>
      <c r="R5323" t="s">
        <v>76</v>
      </c>
      <c r="S5323">
        <v>333</v>
      </c>
      <c r="T5323" t="s">
        <v>77</v>
      </c>
      <c r="U5323" s="4">
        <f>Tabla1[[#This Row],[OS-Valor Unitario]]-Tabla1[[#This Row],[costo_antes_iva]]</f>
        <v>0</v>
      </c>
      <c r="V5323" s="4">
        <f>Tabla1[[#This Row],[OS-Valor Unitario]]*Tabla1[[#This Row],[CANTIDAD ENTREGA SATELITE]]</f>
        <v>3663000</v>
      </c>
      <c r="W5323" s="4">
        <f>Tabla1[[#This Row],[costo_antes_iva]]*Tabla1[[#This Row],[CANTIDAD ENTREGA SATELITE]]</f>
        <v>3663000</v>
      </c>
      <c r="X5323" s="4">
        <f>Tabla1[[#This Row],[Valor total OS]]-Tabla1[[#This Row],[valor total op]]</f>
        <v>0</v>
      </c>
    </row>
    <row r="5324" spans="1:24" x14ac:dyDescent="0.3">
      <c r="A5324">
        <v>5403</v>
      </c>
      <c r="B5324" t="s">
        <v>8827</v>
      </c>
      <c r="C5324" t="s">
        <v>84</v>
      </c>
      <c r="D5324" t="s">
        <v>1876</v>
      </c>
      <c r="E5324" t="s">
        <v>8828</v>
      </c>
      <c r="F5324" s="2">
        <v>45436</v>
      </c>
      <c r="G5324">
        <v>1300</v>
      </c>
      <c r="H5324" t="s">
        <v>88</v>
      </c>
      <c r="I5324" t="s">
        <v>8829</v>
      </c>
      <c r="J5324">
        <v>3</v>
      </c>
      <c r="K5324" t="s">
        <v>129</v>
      </c>
      <c r="L5324">
        <v>3000</v>
      </c>
      <c r="M5324">
        <v>120</v>
      </c>
      <c r="N5324" t="s">
        <v>8823</v>
      </c>
      <c r="O5324" t="s">
        <v>28</v>
      </c>
      <c r="P5324">
        <v>14353</v>
      </c>
      <c r="Q5324">
        <v>86070163</v>
      </c>
      <c r="R5324" t="s">
        <v>523</v>
      </c>
      <c r="S5324">
        <v>120</v>
      </c>
      <c r="T5324" t="s">
        <v>132</v>
      </c>
      <c r="U5324" s="4">
        <f>Tabla1[[#This Row],[OS-Valor Unitario]]-Tabla1[[#This Row],[costo_antes_iva]]</f>
        <v>1700</v>
      </c>
      <c r="V5324" s="4">
        <f>Tabla1[[#This Row],[OS-Valor Unitario]]*Tabla1[[#This Row],[CANTIDAD ENTREGA SATELITE]]</f>
        <v>360000</v>
      </c>
      <c r="W5324" s="4">
        <f>Tabla1[[#This Row],[costo_antes_iva]]*Tabla1[[#This Row],[CANTIDAD ENTREGA SATELITE]]</f>
        <v>156000</v>
      </c>
      <c r="X5324" s="4">
        <f>Tabla1[[#This Row],[Valor total OS]]-Tabla1[[#This Row],[valor total op]]</f>
        <v>204000</v>
      </c>
    </row>
    <row r="5325" spans="1:24" x14ac:dyDescent="0.3">
      <c r="A5325">
        <v>5403</v>
      </c>
      <c r="B5325" t="s">
        <v>8827</v>
      </c>
      <c r="C5325" t="s">
        <v>84</v>
      </c>
      <c r="D5325" t="s">
        <v>1876</v>
      </c>
      <c r="E5325" t="s">
        <v>8828</v>
      </c>
      <c r="F5325" s="2">
        <v>45436</v>
      </c>
      <c r="G5325">
        <v>4000</v>
      </c>
      <c r="H5325" t="s">
        <v>24</v>
      </c>
      <c r="I5325" t="s">
        <v>8829</v>
      </c>
      <c r="J5325">
        <v>3</v>
      </c>
      <c r="K5325" t="s">
        <v>8442</v>
      </c>
      <c r="L5325">
        <v>4500</v>
      </c>
      <c r="M5325">
        <v>120</v>
      </c>
      <c r="N5325" t="s">
        <v>8823</v>
      </c>
      <c r="O5325" t="s">
        <v>28</v>
      </c>
      <c r="P5325">
        <v>14565</v>
      </c>
      <c r="Q5325">
        <v>86070163</v>
      </c>
      <c r="R5325" t="s">
        <v>523</v>
      </c>
      <c r="S5325">
        <v>120</v>
      </c>
      <c r="T5325" t="s">
        <v>5115</v>
      </c>
      <c r="U5325" s="4">
        <f>Tabla1[[#This Row],[OS-Valor Unitario]]-Tabla1[[#This Row],[costo_antes_iva]]</f>
        <v>500</v>
      </c>
      <c r="V5325" s="4">
        <f>Tabla1[[#This Row],[OS-Valor Unitario]]*Tabla1[[#This Row],[CANTIDAD ENTREGA SATELITE]]</f>
        <v>540000</v>
      </c>
      <c r="W5325" s="4">
        <f>Tabla1[[#This Row],[costo_antes_iva]]*Tabla1[[#This Row],[CANTIDAD ENTREGA SATELITE]]</f>
        <v>480000</v>
      </c>
      <c r="X5325" s="4">
        <f>Tabla1[[#This Row],[Valor total OS]]-Tabla1[[#This Row],[valor total op]]</f>
        <v>60000</v>
      </c>
    </row>
    <row r="5326" spans="1:24" x14ac:dyDescent="0.3">
      <c r="A5326">
        <v>5403</v>
      </c>
      <c r="B5326" t="s">
        <v>8827</v>
      </c>
      <c r="C5326" t="s">
        <v>84</v>
      </c>
      <c r="D5326" t="s">
        <v>1876</v>
      </c>
      <c r="E5326" t="s">
        <v>8828</v>
      </c>
      <c r="F5326" s="2">
        <v>45436</v>
      </c>
      <c r="G5326">
        <v>3000</v>
      </c>
      <c r="H5326" t="s">
        <v>88</v>
      </c>
      <c r="I5326" t="s">
        <v>8829</v>
      </c>
      <c r="J5326">
        <v>3</v>
      </c>
      <c r="K5326" t="s">
        <v>129</v>
      </c>
      <c r="L5326">
        <v>3000</v>
      </c>
      <c r="M5326">
        <v>120</v>
      </c>
      <c r="N5326" t="s">
        <v>8823</v>
      </c>
      <c r="O5326" t="s">
        <v>28</v>
      </c>
      <c r="P5326">
        <v>14353</v>
      </c>
      <c r="Q5326">
        <v>86070163</v>
      </c>
      <c r="R5326" t="s">
        <v>523</v>
      </c>
      <c r="S5326">
        <v>120</v>
      </c>
      <c r="T5326" t="s">
        <v>132</v>
      </c>
      <c r="U5326" s="4">
        <f>Tabla1[[#This Row],[OS-Valor Unitario]]-Tabla1[[#This Row],[costo_antes_iva]]</f>
        <v>0</v>
      </c>
      <c r="V5326" s="4">
        <f>Tabla1[[#This Row],[OS-Valor Unitario]]*Tabla1[[#This Row],[CANTIDAD ENTREGA SATELITE]]</f>
        <v>360000</v>
      </c>
      <c r="W5326" s="4">
        <f>Tabla1[[#This Row],[costo_antes_iva]]*Tabla1[[#This Row],[CANTIDAD ENTREGA SATELITE]]</f>
        <v>360000</v>
      </c>
      <c r="X5326" s="4">
        <f>Tabla1[[#This Row],[Valor total OS]]-Tabla1[[#This Row],[valor total op]]</f>
        <v>0</v>
      </c>
    </row>
    <row r="5327" spans="1:24" x14ac:dyDescent="0.3">
      <c r="A5327">
        <v>5403</v>
      </c>
      <c r="B5327" t="s">
        <v>8830</v>
      </c>
      <c r="C5327" t="s">
        <v>84</v>
      </c>
      <c r="D5327" t="s">
        <v>1876</v>
      </c>
      <c r="E5327" t="s">
        <v>8831</v>
      </c>
      <c r="F5327" s="2">
        <v>45436</v>
      </c>
      <c r="G5327">
        <v>1300</v>
      </c>
      <c r="H5327" t="s">
        <v>88</v>
      </c>
      <c r="I5327" t="s">
        <v>8832</v>
      </c>
      <c r="J5327">
        <v>4</v>
      </c>
      <c r="K5327" t="s">
        <v>129</v>
      </c>
      <c r="L5327">
        <v>3000</v>
      </c>
      <c r="M5327">
        <v>111</v>
      </c>
      <c r="N5327" t="s">
        <v>8823</v>
      </c>
      <c r="O5327" t="s">
        <v>28</v>
      </c>
      <c r="P5327">
        <v>14354</v>
      </c>
      <c r="Q5327">
        <v>86070163</v>
      </c>
      <c r="R5327" t="s">
        <v>523</v>
      </c>
      <c r="S5327">
        <v>111</v>
      </c>
      <c r="T5327" t="s">
        <v>132</v>
      </c>
      <c r="U5327" s="4">
        <f>Tabla1[[#This Row],[OS-Valor Unitario]]-Tabla1[[#This Row],[costo_antes_iva]]</f>
        <v>1700</v>
      </c>
      <c r="V5327" s="4">
        <f>Tabla1[[#This Row],[OS-Valor Unitario]]*Tabla1[[#This Row],[CANTIDAD ENTREGA SATELITE]]</f>
        <v>333000</v>
      </c>
      <c r="W5327" s="4">
        <f>Tabla1[[#This Row],[costo_antes_iva]]*Tabla1[[#This Row],[CANTIDAD ENTREGA SATELITE]]</f>
        <v>144300</v>
      </c>
      <c r="X5327" s="4">
        <f>Tabla1[[#This Row],[Valor total OS]]-Tabla1[[#This Row],[valor total op]]</f>
        <v>188700</v>
      </c>
    </row>
    <row r="5328" spans="1:24" x14ac:dyDescent="0.3">
      <c r="A5328">
        <v>5403</v>
      </c>
      <c r="B5328" t="s">
        <v>8830</v>
      </c>
      <c r="C5328" t="s">
        <v>84</v>
      </c>
      <c r="D5328" t="s">
        <v>1876</v>
      </c>
      <c r="E5328" t="s">
        <v>8831</v>
      </c>
      <c r="F5328" s="2">
        <v>45436</v>
      </c>
      <c r="G5328">
        <v>1300</v>
      </c>
      <c r="H5328" t="s">
        <v>88</v>
      </c>
      <c r="I5328" t="s">
        <v>8832</v>
      </c>
      <c r="J5328">
        <v>4</v>
      </c>
      <c r="K5328" t="s">
        <v>129</v>
      </c>
      <c r="L5328">
        <v>3000</v>
      </c>
      <c r="M5328">
        <v>9</v>
      </c>
      <c r="N5328" t="s">
        <v>8823</v>
      </c>
      <c r="O5328" t="s">
        <v>28</v>
      </c>
      <c r="P5328">
        <v>14355</v>
      </c>
      <c r="Q5328">
        <v>86070163</v>
      </c>
      <c r="R5328" t="s">
        <v>523</v>
      </c>
      <c r="S5328">
        <v>8</v>
      </c>
      <c r="T5328" t="s">
        <v>132</v>
      </c>
      <c r="U5328" s="4">
        <f>Tabla1[[#This Row],[OS-Valor Unitario]]-Tabla1[[#This Row],[costo_antes_iva]]</f>
        <v>1700</v>
      </c>
      <c r="V5328" s="4">
        <f>Tabla1[[#This Row],[OS-Valor Unitario]]*Tabla1[[#This Row],[CANTIDAD ENTREGA SATELITE]]</f>
        <v>24000</v>
      </c>
      <c r="W5328" s="4">
        <f>Tabla1[[#This Row],[costo_antes_iva]]*Tabla1[[#This Row],[CANTIDAD ENTREGA SATELITE]]</f>
        <v>10400</v>
      </c>
      <c r="X5328" s="4">
        <f>Tabla1[[#This Row],[Valor total OS]]-Tabla1[[#This Row],[valor total op]]</f>
        <v>13600</v>
      </c>
    </row>
    <row r="5329" spans="1:24" x14ac:dyDescent="0.3">
      <c r="A5329">
        <v>5403</v>
      </c>
      <c r="B5329" t="s">
        <v>8830</v>
      </c>
      <c r="C5329" t="s">
        <v>84</v>
      </c>
      <c r="D5329" t="s">
        <v>1876</v>
      </c>
      <c r="E5329" t="s">
        <v>8831</v>
      </c>
      <c r="F5329" s="2">
        <v>45436</v>
      </c>
      <c r="G5329">
        <v>4000</v>
      </c>
      <c r="H5329" t="s">
        <v>24</v>
      </c>
      <c r="I5329" t="s">
        <v>8832</v>
      </c>
      <c r="J5329">
        <v>4</v>
      </c>
      <c r="K5329" t="s">
        <v>8442</v>
      </c>
      <c r="L5329">
        <v>4500</v>
      </c>
      <c r="M5329">
        <v>120</v>
      </c>
      <c r="N5329" t="s">
        <v>8823</v>
      </c>
      <c r="O5329" t="s">
        <v>28</v>
      </c>
      <c r="P5329">
        <v>14566</v>
      </c>
      <c r="Q5329">
        <v>86070163</v>
      </c>
      <c r="R5329" t="s">
        <v>523</v>
      </c>
      <c r="S5329">
        <v>120</v>
      </c>
      <c r="T5329" t="s">
        <v>5115</v>
      </c>
      <c r="U5329" s="4">
        <f>Tabla1[[#This Row],[OS-Valor Unitario]]-Tabla1[[#This Row],[costo_antes_iva]]</f>
        <v>500</v>
      </c>
      <c r="V5329" s="4">
        <f>Tabla1[[#This Row],[OS-Valor Unitario]]*Tabla1[[#This Row],[CANTIDAD ENTREGA SATELITE]]</f>
        <v>540000</v>
      </c>
      <c r="W5329" s="4">
        <f>Tabla1[[#This Row],[costo_antes_iva]]*Tabla1[[#This Row],[CANTIDAD ENTREGA SATELITE]]</f>
        <v>480000</v>
      </c>
      <c r="X5329" s="4">
        <f>Tabla1[[#This Row],[Valor total OS]]-Tabla1[[#This Row],[valor total op]]</f>
        <v>60000</v>
      </c>
    </row>
    <row r="5330" spans="1:24" x14ac:dyDescent="0.3">
      <c r="A5330">
        <v>5403</v>
      </c>
      <c r="B5330" t="s">
        <v>8830</v>
      </c>
      <c r="C5330" t="s">
        <v>84</v>
      </c>
      <c r="D5330" t="s">
        <v>1876</v>
      </c>
      <c r="E5330" t="s">
        <v>8831</v>
      </c>
      <c r="F5330" s="2">
        <v>45436</v>
      </c>
      <c r="G5330">
        <v>3000</v>
      </c>
      <c r="H5330" t="s">
        <v>88</v>
      </c>
      <c r="I5330" t="s">
        <v>8832</v>
      </c>
      <c r="J5330">
        <v>4</v>
      </c>
      <c r="K5330" t="s">
        <v>129</v>
      </c>
      <c r="L5330">
        <v>3000</v>
      </c>
      <c r="M5330">
        <v>111</v>
      </c>
      <c r="N5330" t="s">
        <v>8823</v>
      </c>
      <c r="O5330" t="s">
        <v>28</v>
      </c>
      <c r="P5330">
        <v>14354</v>
      </c>
      <c r="Q5330">
        <v>86070163</v>
      </c>
      <c r="R5330" t="s">
        <v>523</v>
      </c>
      <c r="S5330">
        <v>111</v>
      </c>
      <c r="T5330" t="s">
        <v>132</v>
      </c>
      <c r="U5330" s="4">
        <f>Tabla1[[#This Row],[OS-Valor Unitario]]-Tabla1[[#This Row],[costo_antes_iva]]</f>
        <v>0</v>
      </c>
      <c r="V5330" s="4">
        <f>Tabla1[[#This Row],[OS-Valor Unitario]]*Tabla1[[#This Row],[CANTIDAD ENTREGA SATELITE]]</f>
        <v>333000</v>
      </c>
      <c r="W5330" s="4">
        <f>Tabla1[[#This Row],[costo_antes_iva]]*Tabla1[[#This Row],[CANTIDAD ENTREGA SATELITE]]</f>
        <v>333000</v>
      </c>
      <c r="X5330" s="4">
        <f>Tabla1[[#This Row],[Valor total OS]]-Tabla1[[#This Row],[valor total op]]</f>
        <v>0</v>
      </c>
    </row>
    <row r="5331" spans="1:24" x14ac:dyDescent="0.3">
      <c r="A5331">
        <v>5403</v>
      </c>
      <c r="B5331" t="s">
        <v>8830</v>
      </c>
      <c r="C5331" t="s">
        <v>84</v>
      </c>
      <c r="D5331" t="s">
        <v>1876</v>
      </c>
      <c r="E5331" t="s">
        <v>8831</v>
      </c>
      <c r="F5331" s="2">
        <v>45436</v>
      </c>
      <c r="G5331">
        <v>3000</v>
      </c>
      <c r="H5331" t="s">
        <v>88</v>
      </c>
      <c r="I5331" t="s">
        <v>8832</v>
      </c>
      <c r="J5331">
        <v>4</v>
      </c>
      <c r="K5331" t="s">
        <v>129</v>
      </c>
      <c r="L5331">
        <v>3000</v>
      </c>
      <c r="M5331">
        <v>9</v>
      </c>
      <c r="N5331" t="s">
        <v>8823</v>
      </c>
      <c r="O5331" t="s">
        <v>28</v>
      </c>
      <c r="P5331">
        <v>14355</v>
      </c>
      <c r="Q5331">
        <v>86070163</v>
      </c>
      <c r="R5331" t="s">
        <v>523</v>
      </c>
      <c r="S5331">
        <v>8</v>
      </c>
      <c r="T5331" t="s">
        <v>132</v>
      </c>
      <c r="U5331" s="4">
        <f>Tabla1[[#This Row],[OS-Valor Unitario]]-Tabla1[[#This Row],[costo_antes_iva]]</f>
        <v>0</v>
      </c>
      <c r="V5331" s="4">
        <f>Tabla1[[#This Row],[OS-Valor Unitario]]*Tabla1[[#This Row],[CANTIDAD ENTREGA SATELITE]]</f>
        <v>24000</v>
      </c>
      <c r="W5331" s="4">
        <f>Tabla1[[#This Row],[costo_antes_iva]]*Tabla1[[#This Row],[CANTIDAD ENTREGA SATELITE]]</f>
        <v>24000</v>
      </c>
      <c r="X5331" s="4">
        <f>Tabla1[[#This Row],[Valor total OS]]-Tabla1[[#This Row],[valor total op]]</f>
        <v>0</v>
      </c>
    </row>
    <row r="5332" spans="1:24" x14ac:dyDescent="0.3">
      <c r="A5332">
        <v>5403</v>
      </c>
      <c r="B5332" t="s">
        <v>8833</v>
      </c>
      <c r="C5332" t="s">
        <v>99</v>
      </c>
      <c r="D5332" t="s">
        <v>1876</v>
      </c>
      <c r="E5332" t="s">
        <v>8834</v>
      </c>
      <c r="F5332" s="2">
        <v>45436</v>
      </c>
      <c r="G5332">
        <v>3000</v>
      </c>
      <c r="H5332" t="s">
        <v>88</v>
      </c>
      <c r="I5332" t="s">
        <v>8835</v>
      </c>
      <c r="J5332">
        <v>5</v>
      </c>
      <c r="K5332" t="s">
        <v>129</v>
      </c>
      <c r="L5332">
        <v>4300</v>
      </c>
      <c r="M5332">
        <v>40</v>
      </c>
      <c r="N5332" t="s">
        <v>8823</v>
      </c>
      <c r="O5332" t="s">
        <v>28</v>
      </c>
      <c r="P5332">
        <v>14988</v>
      </c>
      <c r="Q5332">
        <v>86070163</v>
      </c>
      <c r="R5332" t="s">
        <v>102</v>
      </c>
      <c r="S5332">
        <v>40</v>
      </c>
      <c r="T5332" t="s">
        <v>132</v>
      </c>
      <c r="U5332" s="4">
        <f>Tabla1[[#This Row],[OS-Valor Unitario]]-Tabla1[[#This Row],[costo_antes_iva]]</f>
        <v>1300</v>
      </c>
      <c r="V5332" s="4">
        <f>Tabla1[[#This Row],[OS-Valor Unitario]]*Tabla1[[#This Row],[CANTIDAD ENTREGA SATELITE]]</f>
        <v>172000</v>
      </c>
      <c r="W5332" s="4">
        <f>Tabla1[[#This Row],[costo_antes_iva]]*Tabla1[[#This Row],[CANTIDAD ENTREGA SATELITE]]</f>
        <v>120000</v>
      </c>
      <c r="X5332" s="4">
        <f>Tabla1[[#This Row],[Valor total OS]]-Tabla1[[#This Row],[valor total op]]</f>
        <v>52000</v>
      </c>
    </row>
    <row r="5333" spans="1:24" x14ac:dyDescent="0.3">
      <c r="A5333">
        <v>5403</v>
      </c>
      <c r="B5333" t="s">
        <v>8833</v>
      </c>
      <c r="C5333" t="s">
        <v>99</v>
      </c>
      <c r="D5333" t="s">
        <v>1876</v>
      </c>
      <c r="E5333" t="s">
        <v>8834</v>
      </c>
      <c r="F5333" s="2">
        <v>45436</v>
      </c>
      <c r="G5333">
        <v>3000</v>
      </c>
      <c r="H5333" t="s">
        <v>88</v>
      </c>
      <c r="I5333" t="s">
        <v>8835</v>
      </c>
      <c r="J5333">
        <v>5</v>
      </c>
      <c r="K5333" t="s">
        <v>129</v>
      </c>
      <c r="L5333">
        <v>4300</v>
      </c>
      <c r="M5333">
        <v>75</v>
      </c>
      <c r="N5333" t="s">
        <v>8823</v>
      </c>
      <c r="O5333" t="s">
        <v>28</v>
      </c>
      <c r="P5333">
        <v>14989</v>
      </c>
      <c r="Q5333">
        <v>86070163</v>
      </c>
      <c r="R5333" t="s">
        <v>102</v>
      </c>
      <c r="S5333">
        <v>75</v>
      </c>
      <c r="T5333" t="s">
        <v>132</v>
      </c>
      <c r="U5333" s="4">
        <f>Tabla1[[#This Row],[OS-Valor Unitario]]-Tabla1[[#This Row],[costo_antes_iva]]</f>
        <v>1300</v>
      </c>
      <c r="V5333" s="4">
        <f>Tabla1[[#This Row],[OS-Valor Unitario]]*Tabla1[[#This Row],[CANTIDAD ENTREGA SATELITE]]</f>
        <v>322500</v>
      </c>
      <c r="W5333" s="4">
        <f>Tabla1[[#This Row],[costo_antes_iva]]*Tabla1[[#This Row],[CANTIDAD ENTREGA SATELITE]]</f>
        <v>225000</v>
      </c>
      <c r="X5333" s="4">
        <f>Tabla1[[#This Row],[Valor total OS]]-Tabla1[[#This Row],[valor total op]]</f>
        <v>97500</v>
      </c>
    </row>
    <row r="5334" spans="1:24" x14ac:dyDescent="0.3">
      <c r="A5334">
        <v>5403</v>
      </c>
      <c r="B5334" t="s">
        <v>8833</v>
      </c>
      <c r="C5334" t="s">
        <v>99</v>
      </c>
      <c r="D5334" t="s">
        <v>1876</v>
      </c>
      <c r="E5334" t="s">
        <v>8834</v>
      </c>
      <c r="F5334" s="2">
        <v>45436</v>
      </c>
      <c r="G5334">
        <v>3000</v>
      </c>
      <c r="H5334" t="s">
        <v>88</v>
      </c>
      <c r="I5334" t="s">
        <v>8835</v>
      </c>
      <c r="J5334">
        <v>5</v>
      </c>
      <c r="K5334" t="s">
        <v>129</v>
      </c>
      <c r="L5334">
        <v>4300</v>
      </c>
      <c r="M5334">
        <v>30</v>
      </c>
      <c r="N5334" t="s">
        <v>8823</v>
      </c>
      <c r="O5334" t="s">
        <v>28</v>
      </c>
      <c r="P5334">
        <v>15020</v>
      </c>
      <c r="Q5334">
        <v>86070163</v>
      </c>
      <c r="R5334" t="s">
        <v>102</v>
      </c>
      <c r="S5334">
        <v>30</v>
      </c>
      <c r="T5334" t="s">
        <v>132</v>
      </c>
      <c r="U5334" s="4">
        <f>Tabla1[[#This Row],[OS-Valor Unitario]]-Tabla1[[#This Row],[costo_antes_iva]]</f>
        <v>1300</v>
      </c>
      <c r="V5334" s="4">
        <f>Tabla1[[#This Row],[OS-Valor Unitario]]*Tabla1[[#This Row],[CANTIDAD ENTREGA SATELITE]]</f>
        <v>129000</v>
      </c>
      <c r="W5334" s="4">
        <f>Tabla1[[#This Row],[costo_antes_iva]]*Tabla1[[#This Row],[CANTIDAD ENTREGA SATELITE]]</f>
        <v>90000</v>
      </c>
      <c r="X5334" s="4">
        <f>Tabla1[[#This Row],[Valor total OS]]-Tabla1[[#This Row],[valor total op]]</f>
        <v>39000</v>
      </c>
    </row>
    <row r="5335" spans="1:24" x14ac:dyDescent="0.3">
      <c r="A5335">
        <v>5403</v>
      </c>
      <c r="B5335" t="s">
        <v>8833</v>
      </c>
      <c r="C5335" t="s">
        <v>99</v>
      </c>
      <c r="D5335" t="s">
        <v>1876</v>
      </c>
      <c r="E5335" t="s">
        <v>8834</v>
      </c>
      <c r="F5335" s="2">
        <v>45436</v>
      </c>
      <c r="G5335">
        <v>3000</v>
      </c>
      <c r="H5335" t="s">
        <v>88</v>
      </c>
      <c r="I5335" t="s">
        <v>8835</v>
      </c>
      <c r="J5335">
        <v>5</v>
      </c>
      <c r="K5335" t="s">
        <v>129</v>
      </c>
      <c r="L5335">
        <v>4300</v>
      </c>
      <c r="M5335">
        <v>2</v>
      </c>
      <c r="N5335" t="s">
        <v>8823</v>
      </c>
      <c r="O5335" t="s">
        <v>28</v>
      </c>
      <c r="P5335">
        <v>15065</v>
      </c>
      <c r="Q5335">
        <v>86070163</v>
      </c>
      <c r="R5335" t="s">
        <v>102</v>
      </c>
      <c r="S5335">
        <v>2</v>
      </c>
      <c r="T5335" t="s">
        <v>132</v>
      </c>
      <c r="U5335" s="4">
        <f>Tabla1[[#This Row],[OS-Valor Unitario]]-Tabla1[[#This Row],[costo_antes_iva]]</f>
        <v>1300</v>
      </c>
      <c r="V5335" s="4">
        <f>Tabla1[[#This Row],[OS-Valor Unitario]]*Tabla1[[#This Row],[CANTIDAD ENTREGA SATELITE]]</f>
        <v>8600</v>
      </c>
      <c r="W5335" s="4">
        <f>Tabla1[[#This Row],[costo_antes_iva]]*Tabla1[[#This Row],[CANTIDAD ENTREGA SATELITE]]</f>
        <v>6000</v>
      </c>
      <c r="X5335" s="4">
        <f>Tabla1[[#This Row],[Valor total OS]]-Tabla1[[#This Row],[valor total op]]</f>
        <v>2600</v>
      </c>
    </row>
    <row r="5336" spans="1:24" x14ac:dyDescent="0.3">
      <c r="A5336">
        <v>5403</v>
      </c>
      <c r="B5336" t="s">
        <v>8833</v>
      </c>
      <c r="C5336" t="s">
        <v>99</v>
      </c>
      <c r="D5336" t="s">
        <v>1876</v>
      </c>
      <c r="E5336" t="s">
        <v>8834</v>
      </c>
      <c r="F5336" s="2">
        <v>45436</v>
      </c>
      <c r="G5336">
        <v>1300</v>
      </c>
      <c r="H5336" t="s">
        <v>88</v>
      </c>
      <c r="I5336" t="s">
        <v>8835</v>
      </c>
      <c r="J5336">
        <v>5</v>
      </c>
      <c r="K5336" t="s">
        <v>129</v>
      </c>
      <c r="L5336">
        <v>4300</v>
      </c>
      <c r="M5336">
        <v>40</v>
      </c>
      <c r="N5336" t="s">
        <v>8823</v>
      </c>
      <c r="O5336" t="s">
        <v>28</v>
      </c>
      <c r="P5336">
        <v>14988</v>
      </c>
      <c r="Q5336">
        <v>86070163</v>
      </c>
      <c r="R5336" t="s">
        <v>102</v>
      </c>
      <c r="S5336">
        <v>40</v>
      </c>
      <c r="T5336" t="s">
        <v>132</v>
      </c>
      <c r="U5336" s="4">
        <f>Tabla1[[#This Row],[OS-Valor Unitario]]-Tabla1[[#This Row],[costo_antes_iva]]</f>
        <v>3000</v>
      </c>
      <c r="V5336" s="4">
        <f>Tabla1[[#This Row],[OS-Valor Unitario]]*Tabla1[[#This Row],[CANTIDAD ENTREGA SATELITE]]</f>
        <v>172000</v>
      </c>
      <c r="W5336" s="4">
        <f>Tabla1[[#This Row],[costo_antes_iva]]*Tabla1[[#This Row],[CANTIDAD ENTREGA SATELITE]]</f>
        <v>52000</v>
      </c>
      <c r="X5336" s="4">
        <f>Tabla1[[#This Row],[Valor total OS]]-Tabla1[[#This Row],[valor total op]]</f>
        <v>120000</v>
      </c>
    </row>
    <row r="5337" spans="1:24" x14ac:dyDescent="0.3">
      <c r="A5337">
        <v>5403</v>
      </c>
      <c r="B5337" t="s">
        <v>8833</v>
      </c>
      <c r="C5337" t="s">
        <v>99</v>
      </c>
      <c r="D5337" t="s">
        <v>1876</v>
      </c>
      <c r="E5337" t="s">
        <v>8834</v>
      </c>
      <c r="F5337" s="2">
        <v>45436</v>
      </c>
      <c r="G5337">
        <v>1300</v>
      </c>
      <c r="H5337" t="s">
        <v>88</v>
      </c>
      <c r="I5337" t="s">
        <v>8835</v>
      </c>
      <c r="J5337">
        <v>5</v>
      </c>
      <c r="K5337" t="s">
        <v>129</v>
      </c>
      <c r="L5337">
        <v>4300</v>
      </c>
      <c r="M5337">
        <v>75</v>
      </c>
      <c r="N5337" t="s">
        <v>8823</v>
      </c>
      <c r="O5337" t="s">
        <v>28</v>
      </c>
      <c r="P5337">
        <v>14989</v>
      </c>
      <c r="Q5337">
        <v>86070163</v>
      </c>
      <c r="R5337" t="s">
        <v>102</v>
      </c>
      <c r="S5337">
        <v>75</v>
      </c>
      <c r="T5337" t="s">
        <v>132</v>
      </c>
      <c r="U5337" s="4">
        <f>Tabla1[[#This Row],[OS-Valor Unitario]]-Tabla1[[#This Row],[costo_antes_iva]]</f>
        <v>3000</v>
      </c>
      <c r="V5337" s="4">
        <f>Tabla1[[#This Row],[OS-Valor Unitario]]*Tabla1[[#This Row],[CANTIDAD ENTREGA SATELITE]]</f>
        <v>322500</v>
      </c>
      <c r="W5337" s="4">
        <f>Tabla1[[#This Row],[costo_antes_iva]]*Tabla1[[#This Row],[CANTIDAD ENTREGA SATELITE]]</f>
        <v>97500</v>
      </c>
      <c r="X5337" s="4">
        <f>Tabla1[[#This Row],[Valor total OS]]-Tabla1[[#This Row],[valor total op]]</f>
        <v>225000</v>
      </c>
    </row>
    <row r="5338" spans="1:24" x14ac:dyDescent="0.3">
      <c r="A5338">
        <v>5403</v>
      </c>
      <c r="B5338" t="s">
        <v>8833</v>
      </c>
      <c r="C5338" t="s">
        <v>99</v>
      </c>
      <c r="D5338" t="s">
        <v>1876</v>
      </c>
      <c r="E5338" t="s">
        <v>8834</v>
      </c>
      <c r="F5338" s="2">
        <v>45436</v>
      </c>
      <c r="G5338">
        <v>1300</v>
      </c>
      <c r="H5338" t="s">
        <v>88</v>
      </c>
      <c r="I5338" t="s">
        <v>8835</v>
      </c>
      <c r="J5338">
        <v>5</v>
      </c>
      <c r="K5338" t="s">
        <v>129</v>
      </c>
      <c r="L5338">
        <v>4300</v>
      </c>
      <c r="M5338">
        <v>30</v>
      </c>
      <c r="N5338" t="s">
        <v>8823</v>
      </c>
      <c r="O5338" t="s">
        <v>28</v>
      </c>
      <c r="P5338">
        <v>15020</v>
      </c>
      <c r="Q5338">
        <v>86070163</v>
      </c>
      <c r="R5338" t="s">
        <v>102</v>
      </c>
      <c r="S5338">
        <v>30</v>
      </c>
      <c r="T5338" t="s">
        <v>132</v>
      </c>
      <c r="U5338" s="4">
        <f>Tabla1[[#This Row],[OS-Valor Unitario]]-Tabla1[[#This Row],[costo_antes_iva]]</f>
        <v>3000</v>
      </c>
      <c r="V5338" s="4">
        <f>Tabla1[[#This Row],[OS-Valor Unitario]]*Tabla1[[#This Row],[CANTIDAD ENTREGA SATELITE]]</f>
        <v>129000</v>
      </c>
      <c r="W5338" s="4">
        <f>Tabla1[[#This Row],[costo_antes_iva]]*Tabla1[[#This Row],[CANTIDAD ENTREGA SATELITE]]</f>
        <v>39000</v>
      </c>
      <c r="X5338" s="4">
        <f>Tabla1[[#This Row],[Valor total OS]]-Tabla1[[#This Row],[valor total op]]</f>
        <v>90000</v>
      </c>
    </row>
    <row r="5339" spans="1:24" x14ac:dyDescent="0.3">
      <c r="A5339">
        <v>5403</v>
      </c>
      <c r="B5339" t="s">
        <v>8833</v>
      </c>
      <c r="C5339" t="s">
        <v>99</v>
      </c>
      <c r="D5339" t="s">
        <v>1876</v>
      </c>
      <c r="E5339" t="s">
        <v>8834</v>
      </c>
      <c r="F5339" s="2">
        <v>45436</v>
      </c>
      <c r="G5339">
        <v>1300</v>
      </c>
      <c r="H5339" t="s">
        <v>88</v>
      </c>
      <c r="I5339" t="s">
        <v>8835</v>
      </c>
      <c r="J5339">
        <v>5</v>
      </c>
      <c r="K5339" t="s">
        <v>129</v>
      </c>
      <c r="L5339">
        <v>4300</v>
      </c>
      <c r="M5339">
        <v>2</v>
      </c>
      <c r="N5339" t="s">
        <v>8823</v>
      </c>
      <c r="O5339" t="s">
        <v>28</v>
      </c>
      <c r="P5339">
        <v>15065</v>
      </c>
      <c r="Q5339">
        <v>86070163</v>
      </c>
      <c r="R5339" t="s">
        <v>102</v>
      </c>
      <c r="S5339">
        <v>2</v>
      </c>
      <c r="T5339" t="s">
        <v>132</v>
      </c>
      <c r="U5339" s="4">
        <f>Tabla1[[#This Row],[OS-Valor Unitario]]-Tabla1[[#This Row],[costo_antes_iva]]</f>
        <v>3000</v>
      </c>
      <c r="V5339" s="4">
        <f>Tabla1[[#This Row],[OS-Valor Unitario]]*Tabla1[[#This Row],[CANTIDAD ENTREGA SATELITE]]</f>
        <v>8600</v>
      </c>
      <c r="W5339" s="4">
        <f>Tabla1[[#This Row],[costo_antes_iva]]*Tabla1[[#This Row],[CANTIDAD ENTREGA SATELITE]]</f>
        <v>2600</v>
      </c>
      <c r="X5339" s="4">
        <f>Tabla1[[#This Row],[Valor total OS]]-Tabla1[[#This Row],[valor total op]]</f>
        <v>6000</v>
      </c>
    </row>
    <row r="5340" spans="1:24" x14ac:dyDescent="0.3">
      <c r="A5340">
        <v>5403</v>
      </c>
      <c r="B5340" t="s">
        <v>8833</v>
      </c>
      <c r="C5340" t="s">
        <v>99</v>
      </c>
      <c r="D5340" t="s">
        <v>1876</v>
      </c>
      <c r="E5340" t="s">
        <v>8834</v>
      </c>
      <c r="F5340" s="2">
        <v>45436</v>
      </c>
      <c r="G5340">
        <v>8500</v>
      </c>
      <c r="H5340" t="s">
        <v>175</v>
      </c>
      <c r="I5340" t="s">
        <v>8835</v>
      </c>
      <c r="J5340">
        <v>5</v>
      </c>
      <c r="K5340" t="s">
        <v>5827</v>
      </c>
      <c r="L5340">
        <v>9600</v>
      </c>
      <c r="M5340">
        <v>146</v>
      </c>
      <c r="N5340" t="s">
        <v>8823</v>
      </c>
      <c r="O5340" t="s">
        <v>28</v>
      </c>
      <c r="P5340">
        <v>14563</v>
      </c>
      <c r="Q5340">
        <v>86070163</v>
      </c>
      <c r="R5340" t="s">
        <v>102</v>
      </c>
      <c r="S5340">
        <v>146</v>
      </c>
      <c r="T5340" t="s">
        <v>5828</v>
      </c>
      <c r="U5340" s="4">
        <f>Tabla1[[#This Row],[OS-Valor Unitario]]-Tabla1[[#This Row],[costo_antes_iva]]</f>
        <v>1100</v>
      </c>
      <c r="V5340" s="4">
        <f>Tabla1[[#This Row],[OS-Valor Unitario]]*Tabla1[[#This Row],[CANTIDAD ENTREGA SATELITE]]</f>
        <v>1401600</v>
      </c>
      <c r="W5340" s="4">
        <f>Tabla1[[#This Row],[costo_antes_iva]]*Tabla1[[#This Row],[CANTIDAD ENTREGA SATELITE]]</f>
        <v>1241000</v>
      </c>
      <c r="X5340" s="4">
        <f>Tabla1[[#This Row],[Valor total OS]]-Tabla1[[#This Row],[valor total op]]</f>
        <v>160600</v>
      </c>
    </row>
    <row r="5341" spans="1:24" x14ac:dyDescent="0.3">
      <c r="A5341">
        <v>5403</v>
      </c>
      <c r="B5341" t="s">
        <v>8833</v>
      </c>
      <c r="C5341" t="s">
        <v>99</v>
      </c>
      <c r="D5341" t="s">
        <v>1876</v>
      </c>
      <c r="E5341" t="s">
        <v>8834</v>
      </c>
      <c r="F5341" s="2">
        <v>45436</v>
      </c>
      <c r="G5341">
        <v>14000</v>
      </c>
      <c r="H5341" t="s">
        <v>24</v>
      </c>
      <c r="I5341" t="s">
        <v>8835</v>
      </c>
      <c r="J5341">
        <v>5</v>
      </c>
      <c r="K5341" t="s">
        <v>4255</v>
      </c>
      <c r="L5341">
        <v>12500</v>
      </c>
      <c r="M5341">
        <v>145</v>
      </c>
      <c r="N5341" t="s">
        <v>8823</v>
      </c>
      <c r="O5341" t="s">
        <v>28</v>
      </c>
      <c r="P5341">
        <v>15103</v>
      </c>
      <c r="Q5341">
        <v>86070163</v>
      </c>
      <c r="R5341" t="s">
        <v>102</v>
      </c>
      <c r="S5341">
        <v>145</v>
      </c>
      <c r="T5341" t="s">
        <v>4256</v>
      </c>
      <c r="U5341" s="4">
        <f>Tabla1[[#This Row],[OS-Valor Unitario]]-Tabla1[[#This Row],[costo_antes_iva]]</f>
        <v>-1500</v>
      </c>
      <c r="V5341" s="4">
        <f>Tabla1[[#This Row],[OS-Valor Unitario]]*Tabla1[[#This Row],[CANTIDAD ENTREGA SATELITE]]</f>
        <v>1812500</v>
      </c>
      <c r="W5341" s="4">
        <f>Tabla1[[#This Row],[costo_antes_iva]]*Tabla1[[#This Row],[CANTIDAD ENTREGA SATELITE]]</f>
        <v>2030000</v>
      </c>
      <c r="X5341" s="4">
        <f>Tabla1[[#This Row],[Valor total OS]]-Tabla1[[#This Row],[valor total op]]</f>
        <v>-217500</v>
      </c>
    </row>
    <row r="5342" spans="1:24" x14ac:dyDescent="0.3">
      <c r="A5342">
        <v>5403</v>
      </c>
      <c r="B5342" t="s">
        <v>8836</v>
      </c>
      <c r="C5342" t="s">
        <v>99</v>
      </c>
      <c r="D5342" t="s">
        <v>1876</v>
      </c>
      <c r="E5342" t="s">
        <v>8837</v>
      </c>
      <c r="F5342" s="2">
        <v>45436</v>
      </c>
      <c r="G5342">
        <v>3000</v>
      </c>
      <c r="H5342" t="s">
        <v>88</v>
      </c>
      <c r="I5342" t="s">
        <v>8838</v>
      </c>
      <c r="J5342">
        <v>6</v>
      </c>
      <c r="K5342" t="s">
        <v>129</v>
      </c>
      <c r="L5342">
        <v>4300</v>
      </c>
      <c r="M5342">
        <v>88</v>
      </c>
      <c r="N5342" t="s">
        <v>8823</v>
      </c>
      <c r="O5342" t="s">
        <v>28</v>
      </c>
      <c r="P5342">
        <v>14990</v>
      </c>
      <c r="Q5342">
        <v>86070163</v>
      </c>
      <c r="R5342" t="s">
        <v>102</v>
      </c>
      <c r="S5342">
        <v>88</v>
      </c>
      <c r="T5342" t="s">
        <v>132</v>
      </c>
      <c r="U5342" s="4">
        <f>Tabla1[[#This Row],[OS-Valor Unitario]]-Tabla1[[#This Row],[costo_antes_iva]]</f>
        <v>1300</v>
      </c>
      <c r="V5342" s="4">
        <f>Tabla1[[#This Row],[OS-Valor Unitario]]*Tabla1[[#This Row],[CANTIDAD ENTREGA SATELITE]]</f>
        <v>378400</v>
      </c>
      <c r="W5342" s="4">
        <f>Tabla1[[#This Row],[costo_antes_iva]]*Tabla1[[#This Row],[CANTIDAD ENTREGA SATELITE]]</f>
        <v>264000</v>
      </c>
      <c r="X5342" s="4">
        <f>Tabla1[[#This Row],[Valor total OS]]-Tabla1[[#This Row],[valor total op]]</f>
        <v>114400</v>
      </c>
    </row>
    <row r="5343" spans="1:24" x14ac:dyDescent="0.3">
      <c r="A5343">
        <v>5403</v>
      </c>
      <c r="B5343" t="s">
        <v>8836</v>
      </c>
      <c r="C5343" t="s">
        <v>99</v>
      </c>
      <c r="D5343" t="s">
        <v>1876</v>
      </c>
      <c r="E5343" t="s">
        <v>8837</v>
      </c>
      <c r="F5343" s="2">
        <v>45436</v>
      </c>
      <c r="G5343">
        <v>3000</v>
      </c>
      <c r="H5343" t="s">
        <v>88</v>
      </c>
      <c r="I5343" t="s">
        <v>8838</v>
      </c>
      <c r="J5343">
        <v>6</v>
      </c>
      <c r="K5343" t="s">
        <v>129</v>
      </c>
      <c r="L5343">
        <v>4300</v>
      </c>
      <c r="M5343">
        <v>15</v>
      </c>
      <c r="N5343" t="s">
        <v>8823</v>
      </c>
      <c r="O5343" t="s">
        <v>28</v>
      </c>
      <c r="P5343">
        <v>14991</v>
      </c>
      <c r="Q5343">
        <v>86070163</v>
      </c>
      <c r="R5343" t="s">
        <v>102</v>
      </c>
      <c r="S5343">
        <v>15</v>
      </c>
      <c r="T5343" t="s">
        <v>132</v>
      </c>
      <c r="U5343" s="4">
        <f>Tabla1[[#This Row],[OS-Valor Unitario]]-Tabla1[[#This Row],[costo_antes_iva]]</f>
        <v>1300</v>
      </c>
      <c r="V5343" s="4">
        <f>Tabla1[[#This Row],[OS-Valor Unitario]]*Tabla1[[#This Row],[CANTIDAD ENTREGA SATELITE]]</f>
        <v>64500</v>
      </c>
      <c r="W5343" s="4">
        <f>Tabla1[[#This Row],[costo_antes_iva]]*Tabla1[[#This Row],[CANTIDAD ENTREGA SATELITE]]</f>
        <v>45000</v>
      </c>
      <c r="X5343" s="4">
        <f>Tabla1[[#This Row],[Valor total OS]]-Tabla1[[#This Row],[valor total op]]</f>
        <v>19500</v>
      </c>
    </row>
    <row r="5344" spans="1:24" x14ac:dyDescent="0.3">
      <c r="A5344">
        <v>5403</v>
      </c>
      <c r="B5344" t="s">
        <v>8836</v>
      </c>
      <c r="C5344" t="s">
        <v>99</v>
      </c>
      <c r="D5344" t="s">
        <v>1876</v>
      </c>
      <c r="E5344" t="s">
        <v>8837</v>
      </c>
      <c r="F5344" s="2">
        <v>45436</v>
      </c>
      <c r="G5344">
        <v>3000</v>
      </c>
      <c r="H5344" t="s">
        <v>88</v>
      </c>
      <c r="I5344" t="s">
        <v>8838</v>
      </c>
      <c r="J5344">
        <v>6</v>
      </c>
      <c r="K5344" t="s">
        <v>129</v>
      </c>
      <c r="L5344">
        <v>4300</v>
      </c>
      <c r="M5344">
        <v>42</v>
      </c>
      <c r="N5344" t="s">
        <v>8823</v>
      </c>
      <c r="O5344" t="s">
        <v>28</v>
      </c>
      <c r="P5344">
        <v>15064</v>
      </c>
      <c r="Q5344">
        <v>86070163</v>
      </c>
      <c r="R5344" t="s">
        <v>102</v>
      </c>
      <c r="S5344">
        <v>42</v>
      </c>
      <c r="T5344" t="s">
        <v>132</v>
      </c>
      <c r="U5344" s="4">
        <f>Tabla1[[#This Row],[OS-Valor Unitario]]-Tabla1[[#This Row],[costo_antes_iva]]</f>
        <v>1300</v>
      </c>
      <c r="V5344" s="4">
        <f>Tabla1[[#This Row],[OS-Valor Unitario]]*Tabla1[[#This Row],[CANTIDAD ENTREGA SATELITE]]</f>
        <v>180600</v>
      </c>
      <c r="W5344" s="4">
        <f>Tabla1[[#This Row],[costo_antes_iva]]*Tabla1[[#This Row],[CANTIDAD ENTREGA SATELITE]]</f>
        <v>126000</v>
      </c>
      <c r="X5344" s="4">
        <f>Tabla1[[#This Row],[Valor total OS]]-Tabla1[[#This Row],[valor total op]]</f>
        <v>54600</v>
      </c>
    </row>
    <row r="5345" spans="1:24" x14ac:dyDescent="0.3">
      <c r="A5345">
        <v>5403</v>
      </c>
      <c r="B5345" t="s">
        <v>8836</v>
      </c>
      <c r="C5345" t="s">
        <v>99</v>
      </c>
      <c r="D5345" t="s">
        <v>1876</v>
      </c>
      <c r="E5345" t="s">
        <v>8837</v>
      </c>
      <c r="F5345" s="2">
        <v>45436</v>
      </c>
      <c r="G5345">
        <v>1400</v>
      </c>
      <c r="H5345" t="s">
        <v>88</v>
      </c>
      <c r="I5345" t="s">
        <v>8838</v>
      </c>
      <c r="J5345">
        <v>6</v>
      </c>
      <c r="K5345" t="s">
        <v>129</v>
      </c>
      <c r="L5345">
        <v>4300</v>
      </c>
      <c r="M5345">
        <v>88</v>
      </c>
      <c r="N5345" t="s">
        <v>8823</v>
      </c>
      <c r="O5345" t="s">
        <v>28</v>
      </c>
      <c r="P5345">
        <v>14990</v>
      </c>
      <c r="Q5345">
        <v>86070163</v>
      </c>
      <c r="R5345" t="s">
        <v>102</v>
      </c>
      <c r="S5345">
        <v>88</v>
      </c>
      <c r="T5345" t="s">
        <v>132</v>
      </c>
      <c r="U5345" s="4">
        <f>Tabla1[[#This Row],[OS-Valor Unitario]]-Tabla1[[#This Row],[costo_antes_iva]]</f>
        <v>2900</v>
      </c>
      <c r="V5345" s="4">
        <f>Tabla1[[#This Row],[OS-Valor Unitario]]*Tabla1[[#This Row],[CANTIDAD ENTREGA SATELITE]]</f>
        <v>378400</v>
      </c>
      <c r="W5345" s="4">
        <f>Tabla1[[#This Row],[costo_antes_iva]]*Tabla1[[#This Row],[CANTIDAD ENTREGA SATELITE]]</f>
        <v>123200</v>
      </c>
      <c r="X5345" s="4">
        <f>Tabla1[[#This Row],[Valor total OS]]-Tabla1[[#This Row],[valor total op]]</f>
        <v>255200</v>
      </c>
    </row>
    <row r="5346" spans="1:24" x14ac:dyDescent="0.3">
      <c r="A5346">
        <v>5403</v>
      </c>
      <c r="B5346" t="s">
        <v>8836</v>
      </c>
      <c r="C5346" t="s">
        <v>99</v>
      </c>
      <c r="D5346" t="s">
        <v>1876</v>
      </c>
      <c r="E5346" t="s">
        <v>8837</v>
      </c>
      <c r="F5346" s="2">
        <v>45436</v>
      </c>
      <c r="G5346">
        <v>1400</v>
      </c>
      <c r="H5346" t="s">
        <v>88</v>
      </c>
      <c r="I5346" t="s">
        <v>8838</v>
      </c>
      <c r="J5346">
        <v>6</v>
      </c>
      <c r="K5346" t="s">
        <v>129</v>
      </c>
      <c r="L5346">
        <v>4300</v>
      </c>
      <c r="M5346">
        <v>15</v>
      </c>
      <c r="N5346" t="s">
        <v>8823</v>
      </c>
      <c r="O5346" t="s">
        <v>28</v>
      </c>
      <c r="P5346">
        <v>14991</v>
      </c>
      <c r="Q5346">
        <v>86070163</v>
      </c>
      <c r="R5346" t="s">
        <v>102</v>
      </c>
      <c r="S5346">
        <v>15</v>
      </c>
      <c r="T5346" t="s">
        <v>132</v>
      </c>
      <c r="U5346" s="4">
        <f>Tabla1[[#This Row],[OS-Valor Unitario]]-Tabla1[[#This Row],[costo_antes_iva]]</f>
        <v>2900</v>
      </c>
      <c r="V5346" s="4">
        <f>Tabla1[[#This Row],[OS-Valor Unitario]]*Tabla1[[#This Row],[CANTIDAD ENTREGA SATELITE]]</f>
        <v>64500</v>
      </c>
      <c r="W5346" s="4">
        <f>Tabla1[[#This Row],[costo_antes_iva]]*Tabla1[[#This Row],[CANTIDAD ENTREGA SATELITE]]</f>
        <v>21000</v>
      </c>
      <c r="X5346" s="4">
        <f>Tabla1[[#This Row],[Valor total OS]]-Tabla1[[#This Row],[valor total op]]</f>
        <v>43500</v>
      </c>
    </row>
    <row r="5347" spans="1:24" x14ac:dyDescent="0.3">
      <c r="A5347">
        <v>5403</v>
      </c>
      <c r="B5347" t="s">
        <v>8836</v>
      </c>
      <c r="C5347" t="s">
        <v>99</v>
      </c>
      <c r="D5347" t="s">
        <v>1876</v>
      </c>
      <c r="E5347" t="s">
        <v>8837</v>
      </c>
      <c r="F5347" s="2">
        <v>45436</v>
      </c>
      <c r="G5347">
        <v>1400</v>
      </c>
      <c r="H5347" t="s">
        <v>88</v>
      </c>
      <c r="I5347" t="s">
        <v>8838</v>
      </c>
      <c r="J5347">
        <v>6</v>
      </c>
      <c r="K5347" t="s">
        <v>129</v>
      </c>
      <c r="L5347">
        <v>4300</v>
      </c>
      <c r="M5347">
        <v>42</v>
      </c>
      <c r="N5347" t="s">
        <v>8823</v>
      </c>
      <c r="O5347" t="s">
        <v>28</v>
      </c>
      <c r="P5347">
        <v>15064</v>
      </c>
      <c r="Q5347">
        <v>86070163</v>
      </c>
      <c r="R5347" t="s">
        <v>102</v>
      </c>
      <c r="S5347">
        <v>42</v>
      </c>
      <c r="T5347" t="s">
        <v>132</v>
      </c>
      <c r="U5347" s="4">
        <f>Tabla1[[#This Row],[OS-Valor Unitario]]-Tabla1[[#This Row],[costo_antes_iva]]</f>
        <v>2900</v>
      </c>
      <c r="V5347" s="4">
        <f>Tabla1[[#This Row],[OS-Valor Unitario]]*Tabla1[[#This Row],[CANTIDAD ENTREGA SATELITE]]</f>
        <v>180600</v>
      </c>
      <c r="W5347" s="4">
        <f>Tabla1[[#This Row],[costo_antes_iva]]*Tabla1[[#This Row],[CANTIDAD ENTREGA SATELITE]]</f>
        <v>58800</v>
      </c>
      <c r="X5347" s="4">
        <f>Tabla1[[#This Row],[Valor total OS]]-Tabla1[[#This Row],[valor total op]]</f>
        <v>121800</v>
      </c>
    </row>
    <row r="5348" spans="1:24" x14ac:dyDescent="0.3">
      <c r="A5348">
        <v>5403</v>
      </c>
      <c r="B5348" t="s">
        <v>8836</v>
      </c>
      <c r="C5348" t="s">
        <v>99</v>
      </c>
      <c r="D5348" t="s">
        <v>1876</v>
      </c>
      <c r="E5348" t="s">
        <v>8837</v>
      </c>
      <c r="F5348" s="2">
        <v>45436</v>
      </c>
      <c r="G5348">
        <v>8500</v>
      </c>
      <c r="H5348" t="s">
        <v>175</v>
      </c>
      <c r="I5348" t="s">
        <v>8838</v>
      </c>
      <c r="J5348">
        <v>6</v>
      </c>
      <c r="K5348" t="s">
        <v>5827</v>
      </c>
      <c r="L5348">
        <v>9600</v>
      </c>
      <c r="M5348">
        <v>145</v>
      </c>
      <c r="N5348" t="s">
        <v>8823</v>
      </c>
      <c r="O5348" t="s">
        <v>28</v>
      </c>
      <c r="P5348">
        <v>14568</v>
      </c>
      <c r="Q5348">
        <v>86070163</v>
      </c>
      <c r="R5348" t="s">
        <v>102</v>
      </c>
      <c r="S5348">
        <v>145</v>
      </c>
      <c r="T5348" t="s">
        <v>5828</v>
      </c>
      <c r="U5348" s="4">
        <f>Tabla1[[#This Row],[OS-Valor Unitario]]-Tabla1[[#This Row],[costo_antes_iva]]</f>
        <v>1100</v>
      </c>
      <c r="V5348" s="4">
        <f>Tabla1[[#This Row],[OS-Valor Unitario]]*Tabla1[[#This Row],[CANTIDAD ENTREGA SATELITE]]</f>
        <v>1392000</v>
      </c>
      <c r="W5348" s="4">
        <f>Tabla1[[#This Row],[costo_antes_iva]]*Tabla1[[#This Row],[CANTIDAD ENTREGA SATELITE]]</f>
        <v>1232500</v>
      </c>
      <c r="X5348" s="4">
        <f>Tabla1[[#This Row],[Valor total OS]]-Tabla1[[#This Row],[valor total op]]</f>
        <v>159500</v>
      </c>
    </row>
    <row r="5349" spans="1:24" x14ac:dyDescent="0.3">
      <c r="A5349">
        <v>5403</v>
      </c>
      <c r="B5349" t="s">
        <v>8836</v>
      </c>
      <c r="C5349" t="s">
        <v>99</v>
      </c>
      <c r="D5349" t="s">
        <v>1876</v>
      </c>
      <c r="E5349" t="s">
        <v>8837</v>
      </c>
      <c r="F5349" s="2">
        <v>45436</v>
      </c>
      <c r="G5349">
        <v>14000</v>
      </c>
      <c r="H5349" t="s">
        <v>24</v>
      </c>
      <c r="I5349" t="s">
        <v>8838</v>
      </c>
      <c r="J5349">
        <v>6</v>
      </c>
      <c r="K5349" t="s">
        <v>101</v>
      </c>
      <c r="L5349">
        <v>13000</v>
      </c>
      <c r="M5349">
        <v>145</v>
      </c>
      <c r="N5349" t="s">
        <v>8823</v>
      </c>
      <c r="O5349" t="s">
        <v>28</v>
      </c>
      <c r="P5349">
        <v>15119</v>
      </c>
      <c r="Q5349">
        <v>86070163</v>
      </c>
      <c r="R5349" t="s">
        <v>102</v>
      </c>
      <c r="S5349">
        <v>143</v>
      </c>
      <c r="T5349" t="s">
        <v>103</v>
      </c>
      <c r="U5349" s="4">
        <f>Tabla1[[#This Row],[OS-Valor Unitario]]-Tabla1[[#This Row],[costo_antes_iva]]</f>
        <v>-1000</v>
      </c>
      <c r="V5349" s="4">
        <f>Tabla1[[#This Row],[OS-Valor Unitario]]*Tabla1[[#This Row],[CANTIDAD ENTREGA SATELITE]]</f>
        <v>1859000</v>
      </c>
      <c r="W5349" s="4">
        <f>Tabla1[[#This Row],[costo_antes_iva]]*Tabla1[[#This Row],[CANTIDAD ENTREGA SATELITE]]</f>
        <v>2002000</v>
      </c>
      <c r="X5349" s="4">
        <f>Tabla1[[#This Row],[Valor total OS]]-Tabla1[[#This Row],[valor total op]]</f>
        <v>-143000</v>
      </c>
    </row>
    <row r="5350" spans="1:24" x14ac:dyDescent="0.3">
      <c r="A5350">
        <v>5403</v>
      </c>
      <c r="B5350" t="s">
        <v>8839</v>
      </c>
      <c r="C5350" t="s">
        <v>7459</v>
      </c>
      <c r="D5350" t="s">
        <v>1876</v>
      </c>
      <c r="E5350" t="s">
        <v>8840</v>
      </c>
      <c r="F5350" s="2">
        <v>45436</v>
      </c>
      <c r="G5350">
        <v>2000</v>
      </c>
      <c r="H5350" t="s">
        <v>88</v>
      </c>
      <c r="I5350" t="s">
        <v>8841</v>
      </c>
      <c r="J5350">
        <v>7</v>
      </c>
      <c r="K5350" t="s">
        <v>129</v>
      </c>
      <c r="L5350">
        <v>2000</v>
      </c>
      <c r="M5350">
        <v>270</v>
      </c>
      <c r="N5350" t="s">
        <v>8823</v>
      </c>
      <c r="O5350" t="s">
        <v>28</v>
      </c>
      <c r="P5350">
        <v>14801</v>
      </c>
      <c r="Q5350">
        <v>86070163</v>
      </c>
      <c r="R5350" t="s">
        <v>7459</v>
      </c>
      <c r="S5350">
        <v>270</v>
      </c>
      <c r="T5350" t="s">
        <v>132</v>
      </c>
      <c r="U5350" s="4">
        <f>Tabla1[[#This Row],[OS-Valor Unitario]]-Tabla1[[#This Row],[costo_antes_iva]]</f>
        <v>0</v>
      </c>
      <c r="V5350" s="4">
        <f>Tabla1[[#This Row],[OS-Valor Unitario]]*Tabla1[[#This Row],[CANTIDAD ENTREGA SATELITE]]</f>
        <v>540000</v>
      </c>
      <c r="W5350" s="4">
        <f>Tabla1[[#This Row],[costo_antes_iva]]*Tabla1[[#This Row],[CANTIDAD ENTREGA SATELITE]]</f>
        <v>540000</v>
      </c>
      <c r="X5350" s="4">
        <f>Tabla1[[#This Row],[Valor total OS]]-Tabla1[[#This Row],[valor total op]]</f>
        <v>0</v>
      </c>
    </row>
    <row r="5351" spans="1:24" x14ac:dyDescent="0.3">
      <c r="A5351">
        <v>5403</v>
      </c>
      <c r="B5351" t="s">
        <v>8839</v>
      </c>
      <c r="C5351" t="s">
        <v>7459</v>
      </c>
      <c r="D5351" t="s">
        <v>1876</v>
      </c>
      <c r="E5351" t="s">
        <v>8840</v>
      </c>
      <c r="F5351" s="2">
        <v>45436</v>
      </c>
      <c r="G5351">
        <v>37000</v>
      </c>
      <c r="H5351" t="s">
        <v>45</v>
      </c>
      <c r="I5351" t="s">
        <v>8841</v>
      </c>
      <c r="J5351">
        <v>7</v>
      </c>
      <c r="K5351" t="s">
        <v>207</v>
      </c>
      <c r="L5351">
        <v>40000</v>
      </c>
      <c r="M5351">
        <v>268</v>
      </c>
      <c r="N5351" t="s">
        <v>8823</v>
      </c>
      <c r="O5351" t="s">
        <v>28</v>
      </c>
      <c r="P5351">
        <v>14303</v>
      </c>
      <c r="Q5351">
        <v>86070163</v>
      </c>
      <c r="R5351" t="s">
        <v>7459</v>
      </c>
      <c r="S5351">
        <v>270</v>
      </c>
      <c r="T5351" t="s">
        <v>207</v>
      </c>
      <c r="U5351" s="4">
        <f>Tabla1[[#This Row],[OS-Valor Unitario]]-Tabla1[[#This Row],[costo_antes_iva]]</f>
        <v>3000</v>
      </c>
      <c r="V5351" s="4">
        <f>Tabla1[[#This Row],[OS-Valor Unitario]]*Tabla1[[#This Row],[CANTIDAD ENTREGA SATELITE]]</f>
        <v>10800000</v>
      </c>
      <c r="W5351" s="4">
        <f>Tabla1[[#This Row],[costo_antes_iva]]*Tabla1[[#This Row],[CANTIDAD ENTREGA SATELITE]]</f>
        <v>9990000</v>
      </c>
      <c r="X5351" s="4">
        <f>Tabla1[[#This Row],[Valor total OS]]-Tabla1[[#This Row],[valor total op]]</f>
        <v>810000</v>
      </c>
    </row>
    <row r="5352" spans="1:24" x14ac:dyDescent="0.3">
      <c r="A5352">
        <v>5403</v>
      </c>
      <c r="B5352" t="s">
        <v>8833</v>
      </c>
      <c r="C5352" t="s">
        <v>99</v>
      </c>
      <c r="D5352" t="s">
        <v>1876</v>
      </c>
      <c r="E5352" t="s">
        <v>8834</v>
      </c>
      <c r="F5352" s="2">
        <v>45436</v>
      </c>
      <c r="G5352">
        <v>14000</v>
      </c>
      <c r="H5352" t="s">
        <v>24</v>
      </c>
      <c r="I5352" t="s">
        <v>8835</v>
      </c>
      <c r="J5352">
        <v>5</v>
      </c>
      <c r="K5352" t="s">
        <v>3193</v>
      </c>
      <c r="L5352">
        <v>12500</v>
      </c>
      <c r="M5352">
        <v>1</v>
      </c>
      <c r="N5352" t="s">
        <v>8823</v>
      </c>
      <c r="O5352" t="s">
        <v>28</v>
      </c>
      <c r="P5352">
        <v>15104</v>
      </c>
      <c r="Q5352">
        <v>86070163</v>
      </c>
      <c r="R5352" t="s">
        <v>102</v>
      </c>
      <c r="S5352">
        <v>146</v>
      </c>
      <c r="T5352" t="s">
        <v>5828</v>
      </c>
      <c r="U5352" s="4">
        <f>Tabla1[[#This Row],[OS-Valor Unitario]]-Tabla1[[#This Row],[costo_antes_iva]]</f>
        <v>-1500</v>
      </c>
      <c r="V5352" s="4">
        <f>Tabla1[[#This Row],[OS-Valor Unitario]]*Tabla1[[#This Row],[CANTIDAD ENTREGA SATELITE]]</f>
        <v>1825000</v>
      </c>
      <c r="W5352" s="4">
        <f>Tabla1[[#This Row],[costo_antes_iva]]*Tabla1[[#This Row],[CANTIDAD ENTREGA SATELITE]]</f>
        <v>2044000</v>
      </c>
      <c r="X5352" s="4">
        <f>Tabla1[[#This Row],[Valor total OS]]-Tabla1[[#This Row],[valor total op]]</f>
        <v>-219000</v>
      </c>
    </row>
    <row r="5353" spans="1:24" x14ac:dyDescent="0.3">
      <c r="A5353">
        <v>5403</v>
      </c>
      <c r="B5353" t="s">
        <v>8833</v>
      </c>
      <c r="C5353" t="s">
        <v>99</v>
      </c>
      <c r="D5353" t="s">
        <v>1876</v>
      </c>
      <c r="E5353" t="s">
        <v>8834</v>
      </c>
      <c r="F5353" s="2">
        <v>45436</v>
      </c>
      <c r="G5353">
        <v>14000</v>
      </c>
      <c r="H5353" t="s">
        <v>24</v>
      </c>
      <c r="I5353" t="s">
        <v>8835</v>
      </c>
      <c r="J5353">
        <v>5</v>
      </c>
      <c r="K5353" t="s">
        <v>3193</v>
      </c>
      <c r="L5353">
        <v>12500</v>
      </c>
      <c r="M5353">
        <v>1</v>
      </c>
      <c r="N5353" t="s">
        <v>8823</v>
      </c>
      <c r="O5353" t="s">
        <v>28</v>
      </c>
      <c r="P5353">
        <v>15104</v>
      </c>
      <c r="Q5353">
        <v>86070163</v>
      </c>
      <c r="R5353" t="s">
        <v>102</v>
      </c>
      <c r="S5353">
        <v>40</v>
      </c>
      <c r="T5353" t="s">
        <v>132</v>
      </c>
      <c r="U5353" s="4">
        <f>Tabla1[[#This Row],[OS-Valor Unitario]]-Tabla1[[#This Row],[costo_antes_iva]]</f>
        <v>-1500</v>
      </c>
      <c r="V5353" s="4">
        <f>Tabla1[[#This Row],[OS-Valor Unitario]]*Tabla1[[#This Row],[CANTIDAD ENTREGA SATELITE]]</f>
        <v>500000</v>
      </c>
      <c r="W5353" s="4">
        <f>Tabla1[[#This Row],[costo_antes_iva]]*Tabla1[[#This Row],[CANTIDAD ENTREGA SATELITE]]</f>
        <v>560000</v>
      </c>
      <c r="X5353" s="4">
        <f>Tabla1[[#This Row],[Valor total OS]]-Tabla1[[#This Row],[valor total op]]</f>
        <v>-60000</v>
      </c>
    </row>
    <row r="5354" spans="1:24" x14ac:dyDescent="0.3">
      <c r="A5354">
        <v>5403</v>
      </c>
      <c r="B5354" t="s">
        <v>8833</v>
      </c>
      <c r="C5354" t="s">
        <v>99</v>
      </c>
      <c r="D5354" t="s">
        <v>1876</v>
      </c>
      <c r="E5354" t="s">
        <v>8834</v>
      </c>
      <c r="F5354" s="2">
        <v>45436</v>
      </c>
      <c r="G5354">
        <v>14000</v>
      </c>
      <c r="H5354" t="s">
        <v>24</v>
      </c>
      <c r="I5354" t="s">
        <v>8835</v>
      </c>
      <c r="J5354">
        <v>5</v>
      </c>
      <c r="K5354" t="s">
        <v>3193</v>
      </c>
      <c r="L5354">
        <v>12500</v>
      </c>
      <c r="M5354">
        <v>1</v>
      </c>
      <c r="N5354" t="s">
        <v>8823</v>
      </c>
      <c r="O5354" t="s">
        <v>28</v>
      </c>
      <c r="P5354">
        <v>15104</v>
      </c>
      <c r="Q5354">
        <v>86070163</v>
      </c>
      <c r="R5354" t="s">
        <v>102</v>
      </c>
      <c r="S5354">
        <v>75</v>
      </c>
      <c r="T5354" t="s">
        <v>132</v>
      </c>
      <c r="U5354" s="4">
        <f>Tabla1[[#This Row],[OS-Valor Unitario]]-Tabla1[[#This Row],[costo_antes_iva]]</f>
        <v>-1500</v>
      </c>
      <c r="V5354" s="4">
        <f>Tabla1[[#This Row],[OS-Valor Unitario]]*Tabla1[[#This Row],[CANTIDAD ENTREGA SATELITE]]</f>
        <v>937500</v>
      </c>
      <c r="W5354" s="4">
        <f>Tabla1[[#This Row],[costo_antes_iva]]*Tabla1[[#This Row],[CANTIDAD ENTREGA SATELITE]]</f>
        <v>1050000</v>
      </c>
      <c r="X5354" s="4">
        <f>Tabla1[[#This Row],[Valor total OS]]-Tabla1[[#This Row],[valor total op]]</f>
        <v>-112500</v>
      </c>
    </row>
    <row r="5355" spans="1:24" x14ac:dyDescent="0.3">
      <c r="A5355">
        <v>5403</v>
      </c>
      <c r="B5355" t="s">
        <v>8833</v>
      </c>
      <c r="C5355" t="s">
        <v>99</v>
      </c>
      <c r="D5355" t="s">
        <v>1876</v>
      </c>
      <c r="E5355" t="s">
        <v>8834</v>
      </c>
      <c r="F5355" s="2">
        <v>45436</v>
      </c>
      <c r="G5355">
        <v>14000</v>
      </c>
      <c r="H5355" t="s">
        <v>24</v>
      </c>
      <c r="I5355" t="s">
        <v>8835</v>
      </c>
      <c r="J5355">
        <v>5</v>
      </c>
      <c r="K5355" t="s">
        <v>3193</v>
      </c>
      <c r="L5355">
        <v>12500</v>
      </c>
      <c r="M5355">
        <v>1</v>
      </c>
      <c r="N5355" t="s">
        <v>8823</v>
      </c>
      <c r="O5355" t="s">
        <v>28</v>
      </c>
      <c r="P5355">
        <v>15104</v>
      </c>
      <c r="Q5355">
        <v>86070163</v>
      </c>
      <c r="R5355" t="s">
        <v>102</v>
      </c>
      <c r="S5355">
        <v>30</v>
      </c>
      <c r="T5355" t="s">
        <v>132</v>
      </c>
      <c r="U5355" s="4">
        <f>Tabla1[[#This Row],[OS-Valor Unitario]]-Tabla1[[#This Row],[costo_antes_iva]]</f>
        <v>-1500</v>
      </c>
      <c r="V5355" s="4">
        <f>Tabla1[[#This Row],[OS-Valor Unitario]]*Tabla1[[#This Row],[CANTIDAD ENTREGA SATELITE]]</f>
        <v>375000</v>
      </c>
      <c r="W5355" s="4">
        <f>Tabla1[[#This Row],[costo_antes_iva]]*Tabla1[[#This Row],[CANTIDAD ENTREGA SATELITE]]</f>
        <v>420000</v>
      </c>
      <c r="X5355" s="4">
        <f>Tabla1[[#This Row],[Valor total OS]]-Tabla1[[#This Row],[valor total op]]</f>
        <v>-45000</v>
      </c>
    </row>
    <row r="5356" spans="1:24" x14ac:dyDescent="0.3">
      <c r="A5356">
        <v>5403</v>
      </c>
      <c r="B5356" t="s">
        <v>8833</v>
      </c>
      <c r="C5356" t="s">
        <v>99</v>
      </c>
      <c r="D5356" t="s">
        <v>1876</v>
      </c>
      <c r="E5356" t="s">
        <v>8834</v>
      </c>
      <c r="F5356" s="2">
        <v>45436</v>
      </c>
      <c r="G5356">
        <v>14000</v>
      </c>
      <c r="H5356" t="s">
        <v>24</v>
      </c>
      <c r="I5356" t="s">
        <v>8835</v>
      </c>
      <c r="J5356">
        <v>5</v>
      </c>
      <c r="K5356" t="s">
        <v>3193</v>
      </c>
      <c r="L5356">
        <v>12500</v>
      </c>
      <c r="M5356">
        <v>1</v>
      </c>
      <c r="N5356" t="s">
        <v>8823</v>
      </c>
      <c r="O5356" t="s">
        <v>28</v>
      </c>
      <c r="P5356">
        <v>15104</v>
      </c>
      <c r="Q5356">
        <v>86070163</v>
      </c>
      <c r="R5356" t="s">
        <v>102</v>
      </c>
      <c r="S5356">
        <v>2</v>
      </c>
      <c r="T5356" t="s">
        <v>132</v>
      </c>
      <c r="U5356" s="4">
        <f>Tabla1[[#This Row],[OS-Valor Unitario]]-Tabla1[[#This Row],[costo_antes_iva]]</f>
        <v>-1500</v>
      </c>
      <c r="V5356" s="4">
        <f>Tabla1[[#This Row],[OS-Valor Unitario]]*Tabla1[[#This Row],[CANTIDAD ENTREGA SATELITE]]</f>
        <v>25000</v>
      </c>
      <c r="W5356" s="4">
        <f>Tabla1[[#This Row],[costo_antes_iva]]*Tabla1[[#This Row],[CANTIDAD ENTREGA SATELITE]]</f>
        <v>28000</v>
      </c>
      <c r="X5356" s="4">
        <f>Tabla1[[#This Row],[Valor total OS]]-Tabla1[[#This Row],[valor total op]]</f>
        <v>-3000</v>
      </c>
    </row>
    <row r="5357" spans="1:24" x14ac:dyDescent="0.3">
      <c r="A5357">
        <v>5403</v>
      </c>
      <c r="B5357" t="s">
        <v>8833</v>
      </c>
      <c r="C5357" t="s">
        <v>99</v>
      </c>
      <c r="D5357" t="s">
        <v>1876</v>
      </c>
      <c r="E5357" t="s">
        <v>8834</v>
      </c>
      <c r="F5357" s="2">
        <v>45436</v>
      </c>
      <c r="G5357">
        <v>14000</v>
      </c>
      <c r="H5357" t="s">
        <v>24</v>
      </c>
      <c r="I5357" t="s">
        <v>8835</v>
      </c>
      <c r="J5357">
        <v>5</v>
      </c>
      <c r="K5357" t="s">
        <v>3193</v>
      </c>
      <c r="L5357">
        <v>12500</v>
      </c>
      <c r="M5357">
        <v>1</v>
      </c>
      <c r="N5357" t="s">
        <v>8823</v>
      </c>
      <c r="O5357" t="s">
        <v>28</v>
      </c>
      <c r="P5357">
        <v>15104</v>
      </c>
      <c r="Q5357">
        <v>86070163</v>
      </c>
      <c r="R5357" t="s">
        <v>102</v>
      </c>
      <c r="S5357">
        <v>145</v>
      </c>
      <c r="T5357" t="s">
        <v>4256</v>
      </c>
      <c r="U5357" s="4">
        <f>Tabla1[[#This Row],[OS-Valor Unitario]]-Tabla1[[#This Row],[costo_antes_iva]]</f>
        <v>-1500</v>
      </c>
      <c r="V5357" s="4">
        <f>Tabla1[[#This Row],[OS-Valor Unitario]]*Tabla1[[#This Row],[CANTIDAD ENTREGA SATELITE]]</f>
        <v>1812500</v>
      </c>
      <c r="W5357" s="4">
        <f>Tabla1[[#This Row],[costo_antes_iva]]*Tabla1[[#This Row],[CANTIDAD ENTREGA SATELITE]]</f>
        <v>2030000</v>
      </c>
      <c r="X5357" s="4">
        <f>Tabla1[[#This Row],[Valor total OS]]-Tabla1[[#This Row],[valor total op]]</f>
        <v>-217500</v>
      </c>
    </row>
    <row r="5358" spans="1:24" x14ac:dyDescent="0.3">
      <c r="A5358">
        <v>5403</v>
      </c>
      <c r="B5358" t="s">
        <v>8836</v>
      </c>
      <c r="C5358" t="s">
        <v>99</v>
      </c>
      <c r="D5358" t="s">
        <v>1876</v>
      </c>
      <c r="E5358" t="s">
        <v>8837</v>
      </c>
      <c r="F5358" s="2">
        <v>45436</v>
      </c>
      <c r="G5358">
        <v>3000</v>
      </c>
      <c r="H5358" t="s">
        <v>88</v>
      </c>
      <c r="I5358" t="s">
        <v>8838</v>
      </c>
      <c r="J5358">
        <v>6</v>
      </c>
      <c r="K5358" t="s">
        <v>129</v>
      </c>
      <c r="L5358">
        <v>4300</v>
      </c>
      <c r="M5358">
        <v>1</v>
      </c>
      <c r="N5358" t="s">
        <v>8823</v>
      </c>
      <c r="O5358" t="s">
        <v>28</v>
      </c>
      <c r="P5358">
        <v>15222</v>
      </c>
      <c r="Q5358">
        <v>86070163</v>
      </c>
      <c r="R5358" t="s">
        <v>102</v>
      </c>
      <c r="S5358">
        <v>145</v>
      </c>
      <c r="T5358" t="s">
        <v>5828</v>
      </c>
      <c r="U5358" s="4">
        <f>Tabla1[[#This Row],[OS-Valor Unitario]]-Tabla1[[#This Row],[costo_antes_iva]]</f>
        <v>1300</v>
      </c>
      <c r="V5358" s="4">
        <f>Tabla1[[#This Row],[OS-Valor Unitario]]*Tabla1[[#This Row],[CANTIDAD ENTREGA SATELITE]]</f>
        <v>623500</v>
      </c>
      <c r="W5358" s="4">
        <f>Tabla1[[#This Row],[costo_antes_iva]]*Tabla1[[#This Row],[CANTIDAD ENTREGA SATELITE]]</f>
        <v>435000</v>
      </c>
      <c r="X5358" s="4">
        <f>Tabla1[[#This Row],[Valor total OS]]-Tabla1[[#This Row],[valor total op]]</f>
        <v>188500</v>
      </c>
    </row>
    <row r="5359" spans="1:24" x14ac:dyDescent="0.3">
      <c r="A5359">
        <v>5403</v>
      </c>
      <c r="B5359" t="s">
        <v>8836</v>
      </c>
      <c r="C5359" t="s">
        <v>99</v>
      </c>
      <c r="D5359" t="s">
        <v>1876</v>
      </c>
      <c r="E5359" t="s">
        <v>8837</v>
      </c>
      <c r="F5359" s="2">
        <v>45436</v>
      </c>
      <c r="G5359">
        <v>3000</v>
      </c>
      <c r="H5359" t="s">
        <v>88</v>
      </c>
      <c r="I5359" t="s">
        <v>8838</v>
      </c>
      <c r="J5359">
        <v>6</v>
      </c>
      <c r="K5359" t="s">
        <v>129</v>
      </c>
      <c r="L5359">
        <v>4300</v>
      </c>
      <c r="M5359">
        <v>1</v>
      </c>
      <c r="N5359" t="s">
        <v>8823</v>
      </c>
      <c r="O5359" t="s">
        <v>28</v>
      </c>
      <c r="P5359">
        <v>15222</v>
      </c>
      <c r="Q5359">
        <v>86070163</v>
      </c>
      <c r="R5359" t="s">
        <v>102</v>
      </c>
      <c r="S5359">
        <v>88</v>
      </c>
      <c r="T5359" t="s">
        <v>132</v>
      </c>
      <c r="U5359" s="4">
        <f>Tabla1[[#This Row],[OS-Valor Unitario]]-Tabla1[[#This Row],[costo_antes_iva]]</f>
        <v>1300</v>
      </c>
      <c r="V5359" s="4">
        <f>Tabla1[[#This Row],[OS-Valor Unitario]]*Tabla1[[#This Row],[CANTIDAD ENTREGA SATELITE]]</f>
        <v>378400</v>
      </c>
      <c r="W5359" s="4">
        <f>Tabla1[[#This Row],[costo_antes_iva]]*Tabla1[[#This Row],[CANTIDAD ENTREGA SATELITE]]</f>
        <v>264000</v>
      </c>
      <c r="X5359" s="4">
        <f>Tabla1[[#This Row],[Valor total OS]]-Tabla1[[#This Row],[valor total op]]</f>
        <v>114400</v>
      </c>
    </row>
    <row r="5360" spans="1:24" x14ac:dyDescent="0.3">
      <c r="A5360">
        <v>5403</v>
      </c>
      <c r="B5360" t="s">
        <v>8836</v>
      </c>
      <c r="C5360" t="s">
        <v>99</v>
      </c>
      <c r="D5360" t="s">
        <v>1876</v>
      </c>
      <c r="E5360" t="s">
        <v>8837</v>
      </c>
      <c r="F5360" s="2">
        <v>45436</v>
      </c>
      <c r="G5360">
        <v>3000</v>
      </c>
      <c r="H5360" t="s">
        <v>88</v>
      </c>
      <c r="I5360" t="s">
        <v>8838</v>
      </c>
      <c r="J5360">
        <v>6</v>
      </c>
      <c r="K5360" t="s">
        <v>129</v>
      </c>
      <c r="L5360">
        <v>4300</v>
      </c>
      <c r="M5360">
        <v>1</v>
      </c>
      <c r="N5360" t="s">
        <v>8823</v>
      </c>
      <c r="O5360" t="s">
        <v>28</v>
      </c>
      <c r="P5360">
        <v>15222</v>
      </c>
      <c r="Q5360">
        <v>86070163</v>
      </c>
      <c r="R5360" t="s">
        <v>102</v>
      </c>
      <c r="S5360">
        <v>15</v>
      </c>
      <c r="T5360" t="s">
        <v>132</v>
      </c>
      <c r="U5360" s="4">
        <f>Tabla1[[#This Row],[OS-Valor Unitario]]-Tabla1[[#This Row],[costo_antes_iva]]</f>
        <v>1300</v>
      </c>
      <c r="V5360" s="4">
        <f>Tabla1[[#This Row],[OS-Valor Unitario]]*Tabla1[[#This Row],[CANTIDAD ENTREGA SATELITE]]</f>
        <v>64500</v>
      </c>
      <c r="W5360" s="4">
        <f>Tabla1[[#This Row],[costo_antes_iva]]*Tabla1[[#This Row],[CANTIDAD ENTREGA SATELITE]]</f>
        <v>45000</v>
      </c>
      <c r="X5360" s="4">
        <f>Tabla1[[#This Row],[Valor total OS]]-Tabla1[[#This Row],[valor total op]]</f>
        <v>19500</v>
      </c>
    </row>
    <row r="5361" spans="1:24" x14ac:dyDescent="0.3">
      <c r="A5361">
        <v>5403</v>
      </c>
      <c r="B5361" t="s">
        <v>8836</v>
      </c>
      <c r="C5361" t="s">
        <v>99</v>
      </c>
      <c r="D5361" t="s">
        <v>1876</v>
      </c>
      <c r="E5361" t="s">
        <v>8837</v>
      </c>
      <c r="F5361" s="2">
        <v>45436</v>
      </c>
      <c r="G5361">
        <v>3000</v>
      </c>
      <c r="H5361" t="s">
        <v>88</v>
      </c>
      <c r="I5361" t="s">
        <v>8838</v>
      </c>
      <c r="J5361">
        <v>6</v>
      </c>
      <c r="K5361" t="s">
        <v>129</v>
      </c>
      <c r="L5361">
        <v>4300</v>
      </c>
      <c r="M5361">
        <v>1</v>
      </c>
      <c r="N5361" t="s">
        <v>8823</v>
      </c>
      <c r="O5361" t="s">
        <v>28</v>
      </c>
      <c r="P5361">
        <v>15222</v>
      </c>
      <c r="Q5361">
        <v>86070163</v>
      </c>
      <c r="R5361" t="s">
        <v>102</v>
      </c>
      <c r="S5361">
        <v>42</v>
      </c>
      <c r="T5361" t="s">
        <v>132</v>
      </c>
      <c r="U5361" s="4">
        <f>Tabla1[[#This Row],[OS-Valor Unitario]]-Tabla1[[#This Row],[costo_antes_iva]]</f>
        <v>1300</v>
      </c>
      <c r="V5361" s="4">
        <f>Tabla1[[#This Row],[OS-Valor Unitario]]*Tabla1[[#This Row],[CANTIDAD ENTREGA SATELITE]]</f>
        <v>180600</v>
      </c>
      <c r="W5361" s="4">
        <f>Tabla1[[#This Row],[costo_antes_iva]]*Tabla1[[#This Row],[CANTIDAD ENTREGA SATELITE]]</f>
        <v>126000</v>
      </c>
      <c r="X5361" s="4">
        <f>Tabla1[[#This Row],[Valor total OS]]-Tabla1[[#This Row],[valor total op]]</f>
        <v>54600</v>
      </c>
    </row>
    <row r="5362" spans="1:24" x14ac:dyDescent="0.3">
      <c r="A5362">
        <v>5403</v>
      </c>
      <c r="B5362" t="s">
        <v>8836</v>
      </c>
      <c r="C5362" t="s">
        <v>99</v>
      </c>
      <c r="D5362" t="s">
        <v>1876</v>
      </c>
      <c r="E5362" t="s">
        <v>8837</v>
      </c>
      <c r="F5362" s="2">
        <v>45436</v>
      </c>
      <c r="G5362">
        <v>3000</v>
      </c>
      <c r="H5362" t="s">
        <v>88</v>
      </c>
      <c r="I5362" t="s">
        <v>8838</v>
      </c>
      <c r="J5362">
        <v>6</v>
      </c>
      <c r="K5362" t="s">
        <v>129</v>
      </c>
      <c r="L5362">
        <v>4300</v>
      </c>
      <c r="M5362">
        <v>1</v>
      </c>
      <c r="N5362" t="s">
        <v>8823</v>
      </c>
      <c r="O5362" t="s">
        <v>28</v>
      </c>
      <c r="P5362">
        <v>15222</v>
      </c>
      <c r="Q5362">
        <v>86070163</v>
      </c>
      <c r="R5362" t="s">
        <v>102</v>
      </c>
      <c r="S5362">
        <v>143</v>
      </c>
      <c r="T5362" t="s">
        <v>103</v>
      </c>
      <c r="U5362" s="4">
        <f>Tabla1[[#This Row],[OS-Valor Unitario]]-Tabla1[[#This Row],[costo_antes_iva]]</f>
        <v>1300</v>
      </c>
      <c r="V5362" s="4">
        <f>Tabla1[[#This Row],[OS-Valor Unitario]]*Tabla1[[#This Row],[CANTIDAD ENTREGA SATELITE]]</f>
        <v>614900</v>
      </c>
      <c r="W5362" s="4">
        <f>Tabla1[[#This Row],[costo_antes_iva]]*Tabla1[[#This Row],[CANTIDAD ENTREGA SATELITE]]</f>
        <v>429000</v>
      </c>
      <c r="X5362" s="4">
        <f>Tabla1[[#This Row],[Valor total OS]]-Tabla1[[#This Row],[valor total op]]</f>
        <v>185900</v>
      </c>
    </row>
    <row r="5363" spans="1:24" x14ac:dyDescent="0.3">
      <c r="A5363">
        <v>5403</v>
      </c>
      <c r="B5363" t="s">
        <v>8836</v>
      </c>
      <c r="C5363" t="s">
        <v>99</v>
      </c>
      <c r="D5363" t="s">
        <v>1876</v>
      </c>
      <c r="E5363" t="s">
        <v>8837</v>
      </c>
      <c r="F5363" s="2">
        <v>45436</v>
      </c>
      <c r="G5363">
        <v>1400</v>
      </c>
      <c r="H5363" t="s">
        <v>88</v>
      </c>
      <c r="I5363" t="s">
        <v>8838</v>
      </c>
      <c r="J5363">
        <v>6</v>
      </c>
      <c r="K5363" t="s">
        <v>129</v>
      </c>
      <c r="L5363">
        <v>4300</v>
      </c>
      <c r="M5363">
        <v>1</v>
      </c>
      <c r="N5363" t="s">
        <v>8823</v>
      </c>
      <c r="O5363" t="s">
        <v>28</v>
      </c>
      <c r="P5363">
        <v>15222</v>
      </c>
      <c r="Q5363">
        <v>86070163</v>
      </c>
      <c r="R5363" t="s">
        <v>102</v>
      </c>
      <c r="S5363">
        <v>145</v>
      </c>
      <c r="T5363" t="s">
        <v>5828</v>
      </c>
      <c r="U5363" s="4">
        <f>Tabla1[[#This Row],[OS-Valor Unitario]]-Tabla1[[#This Row],[costo_antes_iva]]</f>
        <v>2900</v>
      </c>
      <c r="V5363" s="4">
        <f>Tabla1[[#This Row],[OS-Valor Unitario]]*Tabla1[[#This Row],[CANTIDAD ENTREGA SATELITE]]</f>
        <v>623500</v>
      </c>
      <c r="W5363" s="4">
        <f>Tabla1[[#This Row],[costo_antes_iva]]*Tabla1[[#This Row],[CANTIDAD ENTREGA SATELITE]]</f>
        <v>203000</v>
      </c>
      <c r="X5363" s="4">
        <f>Tabla1[[#This Row],[Valor total OS]]-Tabla1[[#This Row],[valor total op]]</f>
        <v>420500</v>
      </c>
    </row>
    <row r="5364" spans="1:24" x14ac:dyDescent="0.3">
      <c r="A5364">
        <v>5403</v>
      </c>
      <c r="B5364" t="s">
        <v>8836</v>
      </c>
      <c r="C5364" t="s">
        <v>99</v>
      </c>
      <c r="D5364" t="s">
        <v>1876</v>
      </c>
      <c r="E5364" t="s">
        <v>8837</v>
      </c>
      <c r="F5364" s="2">
        <v>45436</v>
      </c>
      <c r="G5364">
        <v>1400</v>
      </c>
      <c r="H5364" t="s">
        <v>88</v>
      </c>
      <c r="I5364" t="s">
        <v>8838</v>
      </c>
      <c r="J5364">
        <v>6</v>
      </c>
      <c r="K5364" t="s">
        <v>129</v>
      </c>
      <c r="L5364">
        <v>4300</v>
      </c>
      <c r="M5364">
        <v>1</v>
      </c>
      <c r="N5364" t="s">
        <v>8823</v>
      </c>
      <c r="O5364" t="s">
        <v>28</v>
      </c>
      <c r="P5364">
        <v>15222</v>
      </c>
      <c r="Q5364">
        <v>86070163</v>
      </c>
      <c r="R5364" t="s">
        <v>102</v>
      </c>
      <c r="S5364">
        <v>88</v>
      </c>
      <c r="T5364" t="s">
        <v>132</v>
      </c>
      <c r="U5364" s="4">
        <f>Tabla1[[#This Row],[OS-Valor Unitario]]-Tabla1[[#This Row],[costo_antes_iva]]</f>
        <v>2900</v>
      </c>
      <c r="V5364" s="4">
        <f>Tabla1[[#This Row],[OS-Valor Unitario]]*Tabla1[[#This Row],[CANTIDAD ENTREGA SATELITE]]</f>
        <v>378400</v>
      </c>
      <c r="W5364" s="4">
        <f>Tabla1[[#This Row],[costo_antes_iva]]*Tabla1[[#This Row],[CANTIDAD ENTREGA SATELITE]]</f>
        <v>123200</v>
      </c>
      <c r="X5364" s="4">
        <f>Tabla1[[#This Row],[Valor total OS]]-Tabla1[[#This Row],[valor total op]]</f>
        <v>255200</v>
      </c>
    </row>
    <row r="5365" spans="1:24" x14ac:dyDescent="0.3">
      <c r="A5365">
        <v>5403</v>
      </c>
      <c r="B5365" t="s">
        <v>8836</v>
      </c>
      <c r="C5365" t="s">
        <v>99</v>
      </c>
      <c r="D5365" t="s">
        <v>1876</v>
      </c>
      <c r="E5365" t="s">
        <v>8837</v>
      </c>
      <c r="F5365" s="2">
        <v>45436</v>
      </c>
      <c r="G5365">
        <v>1400</v>
      </c>
      <c r="H5365" t="s">
        <v>88</v>
      </c>
      <c r="I5365" t="s">
        <v>8838</v>
      </c>
      <c r="J5365">
        <v>6</v>
      </c>
      <c r="K5365" t="s">
        <v>129</v>
      </c>
      <c r="L5365">
        <v>4300</v>
      </c>
      <c r="M5365">
        <v>1</v>
      </c>
      <c r="N5365" t="s">
        <v>8823</v>
      </c>
      <c r="O5365" t="s">
        <v>28</v>
      </c>
      <c r="P5365">
        <v>15222</v>
      </c>
      <c r="Q5365">
        <v>86070163</v>
      </c>
      <c r="R5365" t="s">
        <v>102</v>
      </c>
      <c r="S5365">
        <v>15</v>
      </c>
      <c r="T5365" t="s">
        <v>132</v>
      </c>
      <c r="U5365" s="4">
        <f>Tabla1[[#This Row],[OS-Valor Unitario]]-Tabla1[[#This Row],[costo_antes_iva]]</f>
        <v>2900</v>
      </c>
      <c r="V5365" s="4">
        <f>Tabla1[[#This Row],[OS-Valor Unitario]]*Tabla1[[#This Row],[CANTIDAD ENTREGA SATELITE]]</f>
        <v>64500</v>
      </c>
      <c r="W5365" s="4">
        <f>Tabla1[[#This Row],[costo_antes_iva]]*Tabla1[[#This Row],[CANTIDAD ENTREGA SATELITE]]</f>
        <v>21000</v>
      </c>
      <c r="X5365" s="4">
        <f>Tabla1[[#This Row],[Valor total OS]]-Tabla1[[#This Row],[valor total op]]</f>
        <v>43500</v>
      </c>
    </row>
    <row r="5366" spans="1:24" x14ac:dyDescent="0.3">
      <c r="A5366">
        <v>5403</v>
      </c>
      <c r="B5366" t="s">
        <v>8836</v>
      </c>
      <c r="C5366" t="s">
        <v>99</v>
      </c>
      <c r="D5366" t="s">
        <v>1876</v>
      </c>
      <c r="E5366" t="s">
        <v>8837</v>
      </c>
      <c r="F5366" s="2">
        <v>45436</v>
      </c>
      <c r="G5366">
        <v>1400</v>
      </c>
      <c r="H5366" t="s">
        <v>88</v>
      </c>
      <c r="I5366" t="s">
        <v>8838</v>
      </c>
      <c r="J5366">
        <v>6</v>
      </c>
      <c r="K5366" t="s">
        <v>129</v>
      </c>
      <c r="L5366">
        <v>4300</v>
      </c>
      <c r="M5366">
        <v>1</v>
      </c>
      <c r="N5366" t="s">
        <v>8823</v>
      </c>
      <c r="O5366" t="s">
        <v>28</v>
      </c>
      <c r="P5366">
        <v>15222</v>
      </c>
      <c r="Q5366">
        <v>86070163</v>
      </c>
      <c r="R5366" t="s">
        <v>102</v>
      </c>
      <c r="S5366">
        <v>42</v>
      </c>
      <c r="T5366" t="s">
        <v>132</v>
      </c>
      <c r="U5366" s="4">
        <f>Tabla1[[#This Row],[OS-Valor Unitario]]-Tabla1[[#This Row],[costo_antes_iva]]</f>
        <v>2900</v>
      </c>
      <c r="V5366" s="4">
        <f>Tabla1[[#This Row],[OS-Valor Unitario]]*Tabla1[[#This Row],[CANTIDAD ENTREGA SATELITE]]</f>
        <v>180600</v>
      </c>
      <c r="W5366" s="4">
        <f>Tabla1[[#This Row],[costo_antes_iva]]*Tabla1[[#This Row],[CANTIDAD ENTREGA SATELITE]]</f>
        <v>58800</v>
      </c>
      <c r="X5366" s="4">
        <f>Tabla1[[#This Row],[Valor total OS]]-Tabla1[[#This Row],[valor total op]]</f>
        <v>121800</v>
      </c>
    </row>
    <row r="5367" spans="1:24" x14ac:dyDescent="0.3">
      <c r="A5367">
        <v>5403</v>
      </c>
      <c r="B5367" t="s">
        <v>8836</v>
      </c>
      <c r="C5367" t="s">
        <v>99</v>
      </c>
      <c r="D5367" t="s">
        <v>1876</v>
      </c>
      <c r="E5367" t="s">
        <v>8837</v>
      </c>
      <c r="F5367" s="2">
        <v>45436</v>
      </c>
      <c r="G5367">
        <v>1400</v>
      </c>
      <c r="H5367" t="s">
        <v>88</v>
      </c>
      <c r="I5367" t="s">
        <v>8838</v>
      </c>
      <c r="J5367">
        <v>6</v>
      </c>
      <c r="K5367" t="s">
        <v>129</v>
      </c>
      <c r="L5367">
        <v>4300</v>
      </c>
      <c r="M5367">
        <v>1</v>
      </c>
      <c r="N5367" t="s">
        <v>8823</v>
      </c>
      <c r="O5367" t="s">
        <v>28</v>
      </c>
      <c r="P5367">
        <v>15222</v>
      </c>
      <c r="Q5367">
        <v>86070163</v>
      </c>
      <c r="R5367" t="s">
        <v>102</v>
      </c>
      <c r="S5367">
        <v>143</v>
      </c>
      <c r="T5367" t="s">
        <v>103</v>
      </c>
      <c r="U5367" s="4">
        <f>Tabla1[[#This Row],[OS-Valor Unitario]]-Tabla1[[#This Row],[costo_antes_iva]]</f>
        <v>2900</v>
      </c>
      <c r="V5367" s="4">
        <f>Tabla1[[#This Row],[OS-Valor Unitario]]*Tabla1[[#This Row],[CANTIDAD ENTREGA SATELITE]]</f>
        <v>614900</v>
      </c>
      <c r="W5367" s="4">
        <f>Tabla1[[#This Row],[costo_antes_iva]]*Tabla1[[#This Row],[CANTIDAD ENTREGA SATELITE]]</f>
        <v>200200</v>
      </c>
      <c r="X5367" s="4">
        <f>Tabla1[[#This Row],[Valor total OS]]-Tabla1[[#This Row],[valor total op]]</f>
        <v>414700</v>
      </c>
    </row>
    <row r="5368" spans="1:24" x14ac:dyDescent="0.3">
      <c r="A5368">
        <v>5401</v>
      </c>
      <c r="B5368" t="s">
        <v>8849</v>
      </c>
      <c r="C5368" t="s">
        <v>6503</v>
      </c>
      <c r="D5368" t="s">
        <v>3354</v>
      </c>
      <c r="E5368" t="s">
        <v>8850</v>
      </c>
      <c r="F5368" s="2">
        <v>45435</v>
      </c>
      <c r="G5368">
        <v>2000</v>
      </c>
      <c r="H5368" t="s">
        <v>88</v>
      </c>
      <c r="I5368" t="s">
        <v>8851</v>
      </c>
      <c r="J5368">
        <v>1</v>
      </c>
      <c r="K5368" t="s">
        <v>129</v>
      </c>
      <c r="L5368">
        <v>1200</v>
      </c>
      <c r="M5368">
        <v>52</v>
      </c>
      <c r="N5368" t="s">
        <v>8852</v>
      </c>
      <c r="O5368" t="s">
        <v>131</v>
      </c>
      <c r="P5368">
        <v>13997</v>
      </c>
      <c r="Q5368">
        <v>2527200</v>
      </c>
      <c r="R5368" t="s">
        <v>530</v>
      </c>
      <c r="S5368">
        <v>40</v>
      </c>
      <c r="T5368" t="s">
        <v>132</v>
      </c>
      <c r="U5368" s="4">
        <f>Tabla1[[#This Row],[OS-Valor Unitario]]-Tabla1[[#This Row],[costo_antes_iva]]</f>
        <v>-800</v>
      </c>
      <c r="V5368" s="4">
        <f>Tabla1[[#This Row],[OS-Valor Unitario]]*Tabla1[[#This Row],[CANTIDAD ENTREGA SATELITE]]</f>
        <v>48000</v>
      </c>
      <c r="W5368" s="4">
        <f>Tabla1[[#This Row],[costo_antes_iva]]*Tabla1[[#This Row],[CANTIDAD ENTREGA SATELITE]]</f>
        <v>80000</v>
      </c>
      <c r="X5368" s="4">
        <f>Tabla1[[#This Row],[Valor total OS]]-Tabla1[[#This Row],[valor total op]]</f>
        <v>-32000</v>
      </c>
    </row>
    <row r="5369" spans="1:24" x14ac:dyDescent="0.3">
      <c r="A5369">
        <v>5401</v>
      </c>
      <c r="B5369" t="s">
        <v>8849</v>
      </c>
      <c r="C5369" t="s">
        <v>6503</v>
      </c>
      <c r="D5369" t="s">
        <v>3354</v>
      </c>
      <c r="E5369" t="s">
        <v>8850</v>
      </c>
      <c r="F5369" s="2">
        <v>45435</v>
      </c>
      <c r="G5369">
        <v>2000</v>
      </c>
      <c r="H5369" t="s">
        <v>88</v>
      </c>
      <c r="I5369" t="s">
        <v>8851</v>
      </c>
      <c r="J5369">
        <v>1</v>
      </c>
      <c r="K5369" t="s">
        <v>129</v>
      </c>
      <c r="L5369">
        <v>1200</v>
      </c>
      <c r="M5369">
        <v>52</v>
      </c>
      <c r="N5369" t="s">
        <v>8852</v>
      </c>
      <c r="O5369" t="s">
        <v>131</v>
      </c>
      <c r="P5369">
        <v>13997</v>
      </c>
      <c r="Q5369">
        <v>2527200</v>
      </c>
      <c r="R5369" t="s">
        <v>530</v>
      </c>
      <c r="S5369">
        <v>12</v>
      </c>
      <c r="T5369" t="s">
        <v>132</v>
      </c>
      <c r="U5369" s="4">
        <f>Tabla1[[#This Row],[OS-Valor Unitario]]-Tabla1[[#This Row],[costo_antes_iva]]</f>
        <v>-800</v>
      </c>
      <c r="V5369" s="4">
        <f>Tabla1[[#This Row],[OS-Valor Unitario]]*Tabla1[[#This Row],[CANTIDAD ENTREGA SATELITE]]</f>
        <v>14400</v>
      </c>
      <c r="W5369" s="4">
        <f>Tabla1[[#This Row],[costo_antes_iva]]*Tabla1[[#This Row],[CANTIDAD ENTREGA SATELITE]]</f>
        <v>24000</v>
      </c>
      <c r="X5369" s="4">
        <f>Tabla1[[#This Row],[Valor total OS]]-Tabla1[[#This Row],[valor total op]]</f>
        <v>-9600</v>
      </c>
    </row>
    <row r="5370" spans="1:24" x14ac:dyDescent="0.3">
      <c r="A5370">
        <v>5401</v>
      </c>
      <c r="B5370" t="s">
        <v>8849</v>
      </c>
      <c r="C5370" t="s">
        <v>6503</v>
      </c>
      <c r="D5370" t="s">
        <v>3354</v>
      </c>
      <c r="E5370" t="s">
        <v>8850</v>
      </c>
      <c r="F5370" s="2">
        <v>45435</v>
      </c>
      <c r="G5370">
        <v>2000</v>
      </c>
      <c r="H5370" t="s">
        <v>88</v>
      </c>
      <c r="I5370" t="s">
        <v>8851</v>
      </c>
      <c r="J5370">
        <v>1</v>
      </c>
      <c r="K5370" t="s">
        <v>129</v>
      </c>
      <c r="L5370">
        <v>1200</v>
      </c>
      <c r="M5370">
        <v>24</v>
      </c>
      <c r="N5370" t="s">
        <v>8852</v>
      </c>
      <c r="O5370" t="s">
        <v>131</v>
      </c>
      <c r="P5370">
        <v>14050</v>
      </c>
      <c r="Q5370">
        <v>2527200</v>
      </c>
      <c r="R5370" t="s">
        <v>530</v>
      </c>
      <c r="S5370">
        <v>24</v>
      </c>
      <c r="T5370" t="s">
        <v>132</v>
      </c>
      <c r="U5370" s="4">
        <f>Tabla1[[#This Row],[OS-Valor Unitario]]-Tabla1[[#This Row],[costo_antes_iva]]</f>
        <v>-800</v>
      </c>
      <c r="V5370" s="4">
        <f>Tabla1[[#This Row],[OS-Valor Unitario]]*Tabla1[[#This Row],[CANTIDAD ENTREGA SATELITE]]</f>
        <v>28800</v>
      </c>
      <c r="W5370" s="4">
        <f>Tabla1[[#This Row],[costo_antes_iva]]*Tabla1[[#This Row],[CANTIDAD ENTREGA SATELITE]]</f>
        <v>48000</v>
      </c>
      <c r="X5370" s="4">
        <f>Tabla1[[#This Row],[Valor total OS]]-Tabla1[[#This Row],[valor total op]]</f>
        <v>-19200</v>
      </c>
    </row>
    <row r="5371" spans="1:24" x14ac:dyDescent="0.3">
      <c r="A5371">
        <v>5401</v>
      </c>
      <c r="B5371" t="s">
        <v>8849</v>
      </c>
      <c r="C5371" t="s">
        <v>6503</v>
      </c>
      <c r="D5371" t="s">
        <v>3354</v>
      </c>
      <c r="E5371" t="s">
        <v>8850</v>
      </c>
      <c r="F5371" s="2">
        <v>45435</v>
      </c>
      <c r="G5371">
        <v>8200</v>
      </c>
      <c r="H5371" t="s">
        <v>24</v>
      </c>
      <c r="I5371" t="s">
        <v>8851</v>
      </c>
      <c r="J5371">
        <v>1</v>
      </c>
      <c r="K5371" t="s">
        <v>4712</v>
      </c>
      <c r="L5371">
        <v>8000</v>
      </c>
      <c r="M5371">
        <v>52</v>
      </c>
      <c r="N5371" t="s">
        <v>8852</v>
      </c>
      <c r="O5371" t="s">
        <v>131</v>
      </c>
      <c r="P5371">
        <v>14027</v>
      </c>
      <c r="Q5371">
        <v>2527200</v>
      </c>
      <c r="R5371" t="s">
        <v>530</v>
      </c>
      <c r="S5371">
        <v>46</v>
      </c>
      <c r="T5371" t="s">
        <v>4713</v>
      </c>
      <c r="U5371" s="4">
        <f>Tabla1[[#This Row],[OS-Valor Unitario]]-Tabla1[[#This Row],[costo_antes_iva]]</f>
        <v>-200</v>
      </c>
      <c r="V5371" s="4">
        <f>Tabla1[[#This Row],[OS-Valor Unitario]]*Tabla1[[#This Row],[CANTIDAD ENTREGA SATELITE]]</f>
        <v>368000</v>
      </c>
      <c r="W5371" s="4">
        <f>Tabla1[[#This Row],[costo_antes_iva]]*Tabla1[[#This Row],[CANTIDAD ENTREGA SATELITE]]</f>
        <v>377200</v>
      </c>
      <c r="X5371" s="4">
        <f>Tabla1[[#This Row],[Valor total OS]]-Tabla1[[#This Row],[valor total op]]</f>
        <v>-9200</v>
      </c>
    </row>
    <row r="5372" spans="1:24" x14ac:dyDescent="0.3">
      <c r="A5372">
        <v>5401</v>
      </c>
      <c r="B5372" t="s">
        <v>8849</v>
      </c>
      <c r="C5372" t="s">
        <v>6503</v>
      </c>
      <c r="D5372" t="s">
        <v>3354</v>
      </c>
      <c r="E5372" t="s">
        <v>8850</v>
      </c>
      <c r="F5372" s="2">
        <v>45435</v>
      </c>
      <c r="G5372">
        <v>8200</v>
      </c>
      <c r="H5372" t="s">
        <v>24</v>
      </c>
      <c r="I5372" t="s">
        <v>8851</v>
      </c>
      <c r="J5372">
        <v>1</v>
      </c>
      <c r="K5372" t="s">
        <v>4712</v>
      </c>
      <c r="L5372">
        <v>8000</v>
      </c>
      <c r="M5372">
        <v>52</v>
      </c>
      <c r="N5372" t="s">
        <v>8852</v>
      </c>
      <c r="O5372" t="s">
        <v>131</v>
      </c>
      <c r="P5372">
        <v>14027</v>
      </c>
      <c r="Q5372">
        <v>2527200</v>
      </c>
      <c r="R5372" t="s">
        <v>530</v>
      </c>
      <c r="S5372">
        <v>6</v>
      </c>
      <c r="T5372" t="s">
        <v>4713</v>
      </c>
      <c r="U5372" s="4">
        <f>Tabla1[[#This Row],[OS-Valor Unitario]]-Tabla1[[#This Row],[costo_antes_iva]]</f>
        <v>-200</v>
      </c>
      <c r="V5372" s="4">
        <f>Tabla1[[#This Row],[OS-Valor Unitario]]*Tabla1[[#This Row],[CANTIDAD ENTREGA SATELITE]]</f>
        <v>48000</v>
      </c>
      <c r="W5372" s="4">
        <f>Tabla1[[#This Row],[costo_antes_iva]]*Tabla1[[#This Row],[CANTIDAD ENTREGA SATELITE]]</f>
        <v>49200</v>
      </c>
      <c r="X5372" s="4">
        <f>Tabla1[[#This Row],[Valor total OS]]-Tabla1[[#This Row],[valor total op]]</f>
        <v>-1200</v>
      </c>
    </row>
    <row r="5373" spans="1:24" x14ac:dyDescent="0.3">
      <c r="A5373">
        <v>5401</v>
      </c>
      <c r="B5373" t="s">
        <v>8849</v>
      </c>
      <c r="C5373" t="s">
        <v>6503</v>
      </c>
      <c r="D5373" t="s">
        <v>3354</v>
      </c>
      <c r="E5373" t="s">
        <v>8850</v>
      </c>
      <c r="F5373" s="2">
        <v>45435</v>
      </c>
      <c r="G5373">
        <v>8200</v>
      </c>
      <c r="H5373" t="s">
        <v>24</v>
      </c>
      <c r="I5373" t="s">
        <v>8851</v>
      </c>
      <c r="J5373">
        <v>1</v>
      </c>
      <c r="K5373" t="s">
        <v>4712</v>
      </c>
      <c r="L5373">
        <v>8000</v>
      </c>
      <c r="M5373">
        <v>24</v>
      </c>
      <c r="N5373" t="s">
        <v>8852</v>
      </c>
      <c r="O5373" t="s">
        <v>131</v>
      </c>
      <c r="P5373">
        <v>14161</v>
      </c>
      <c r="Q5373">
        <v>2527200</v>
      </c>
      <c r="R5373" t="s">
        <v>530</v>
      </c>
      <c r="S5373">
        <v>24</v>
      </c>
      <c r="T5373" t="s">
        <v>4713</v>
      </c>
      <c r="U5373" s="4">
        <f>Tabla1[[#This Row],[OS-Valor Unitario]]-Tabla1[[#This Row],[costo_antes_iva]]</f>
        <v>-200</v>
      </c>
      <c r="V5373" s="4">
        <f>Tabla1[[#This Row],[OS-Valor Unitario]]*Tabla1[[#This Row],[CANTIDAD ENTREGA SATELITE]]</f>
        <v>192000</v>
      </c>
      <c r="W5373" s="4">
        <f>Tabla1[[#This Row],[costo_antes_iva]]*Tabla1[[#This Row],[CANTIDAD ENTREGA SATELITE]]</f>
        <v>196800</v>
      </c>
      <c r="X5373" s="4">
        <f>Tabla1[[#This Row],[Valor total OS]]-Tabla1[[#This Row],[valor total op]]</f>
        <v>-4800</v>
      </c>
    </row>
    <row r="5374" spans="1:24" x14ac:dyDescent="0.3">
      <c r="A5374">
        <v>5412</v>
      </c>
      <c r="B5374" t="s">
        <v>11304</v>
      </c>
      <c r="C5374" t="s">
        <v>7459</v>
      </c>
      <c r="D5374" t="s">
        <v>3354</v>
      </c>
      <c r="E5374" t="s">
        <v>11305</v>
      </c>
      <c r="F5374" s="2">
        <v>45435</v>
      </c>
      <c r="G5374">
        <v>205000</v>
      </c>
      <c r="H5374" t="s">
        <v>326</v>
      </c>
      <c r="I5374" t="s">
        <v>11306</v>
      </c>
      <c r="J5374">
        <v>1</v>
      </c>
      <c r="K5374" t="s">
        <v>207</v>
      </c>
      <c r="L5374">
        <v>205000</v>
      </c>
      <c r="M5374">
        <v>120</v>
      </c>
      <c r="N5374">
        <v>120</v>
      </c>
      <c r="O5374">
        <v>120</v>
      </c>
      <c r="P5374">
        <v>120</v>
      </c>
      <c r="Q5374">
        <v>120</v>
      </c>
      <c r="R5374">
        <v>120</v>
      </c>
      <c r="S5374">
        <v>120</v>
      </c>
      <c r="T5374" t="s">
        <v>207</v>
      </c>
      <c r="U5374" s="4">
        <f>Tabla1[[#This Row],[OS-Valor Unitario]]-Tabla1[[#This Row],[costo_antes_iva]]</f>
        <v>0</v>
      </c>
      <c r="V5374" s="4">
        <f>Tabla1[[#This Row],[OS-Valor Unitario]]*Tabla1[[#This Row],[CANTIDAD ENTREGA SATELITE]]</f>
        <v>24600000</v>
      </c>
      <c r="W5374" s="4">
        <f>Tabla1[[#This Row],[costo_antes_iva]]*Tabla1[[#This Row],[CANTIDAD ENTREGA SATELITE]]</f>
        <v>24600000</v>
      </c>
      <c r="X5374" s="4">
        <f>Tabla1[[#This Row],[Valor total OS]]-Tabla1[[#This Row],[valor total op]]</f>
        <v>0</v>
      </c>
    </row>
    <row r="5375" spans="1:24" x14ac:dyDescent="0.3">
      <c r="A5375">
        <v>5399</v>
      </c>
      <c r="B5375" t="s">
        <v>8853</v>
      </c>
      <c r="C5375" t="s">
        <v>6094</v>
      </c>
      <c r="D5375" t="s">
        <v>1890</v>
      </c>
      <c r="E5375" t="s">
        <v>8854</v>
      </c>
      <c r="F5375" s="2">
        <v>45434</v>
      </c>
      <c r="G5375">
        <v>6000</v>
      </c>
      <c r="H5375" t="s">
        <v>35</v>
      </c>
      <c r="I5375" t="s">
        <v>8855</v>
      </c>
      <c r="J5375">
        <v>1</v>
      </c>
      <c r="K5375" t="s">
        <v>37</v>
      </c>
      <c r="L5375">
        <v>6000</v>
      </c>
      <c r="M5375">
        <v>50</v>
      </c>
      <c r="N5375" t="s">
        <v>8856</v>
      </c>
      <c r="O5375" t="s">
        <v>131</v>
      </c>
      <c r="P5375">
        <v>13958</v>
      </c>
      <c r="Q5375">
        <v>6311300</v>
      </c>
      <c r="R5375" t="s">
        <v>923</v>
      </c>
      <c r="S5375">
        <v>50</v>
      </c>
      <c r="T5375" t="s">
        <v>37</v>
      </c>
      <c r="U5375" s="4">
        <f>Tabla1[[#This Row],[OS-Valor Unitario]]-Tabla1[[#This Row],[costo_antes_iva]]</f>
        <v>0</v>
      </c>
      <c r="V5375" s="4">
        <f>Tabla1[[#This Row],[OS-Valor Unitario]]*Tabla1[[#This Row],[CANTIDAD ENTREGA SATELITE]]</f>
        <v>300000</v>
      </c>
      <c r="W5375" s="4">
        <f>Tabla1[[#This Row],[costo_antes_iva]]*Tabla1[[#This Row],[CANTIDAD ENTREGA SATELITE]]</f>
        <v>300000</v>
      </c>
      <c r="X5375" s="4">
        <f>Tabla1[[#This Row],[Valor total OS]]-Tabla1[[#This Row],[valor total op]]</f>
        <v>0</v>
      </c>
    </row>
    <row r="5376" spans="1:24" x14ac:dyDescent="0.3">
      <c r="A5376">
        <v>5399</v>
      </c>
      <c r="B5376" t="s">
        <v>8853</v>
      </c>
      <c r="C5376" t="s">
        <v>6094</v>
      </c>
      <c r="D5376" t="s">
        <v>1890</v>
      </c>
      <c r="E5376" t="s">
        <v>8854</v>
      </c>
      <c r="F5376" s="2">
        <v>45434</v>
      </c>
      <c r="G5376">
        <v>7000</v>
      </c>
      <c r="H5376" t="s">
        <v>24</v>
      </c>
      <c r="I5376" t="s">
        <v>8855</v>
      </c>
      <c r="J5376">
        <v>1</v>
      </c>
      <c r="K5376" t="s">
        <v>264</v>
      </c>
      <c r="L5376">
        <v>7500</v>
      </c>
      <c r="M5376">
        <v>50</v>
      </c>
      <c r="N5376" t="s">
        <v>8856</v>
      </c>
      <c r="O5376" t="s">
        <v>131</v>
      </c>
      <c r="P5376">
        <v>14001</v>
      </c>
      <c r="Q5376">
        <v>6311300</v>
      </c>
      <c r="R5376" t="s">
        <v>923</v>
      </c>
      <c r="S5376">
        <v>50</v>
      </c>
      <c r="T5376" t="s">
        <v>264</v>
      </c>
      <c r="U5376" s="4">
        <f>Tabla1[[#This Row],[OS-Valor Unitario]]-Tabla1[[#This Row],[costo_antes_iva]]</f>
        <v>500</v>
      </c>
      <c r="V5376" s="4">
        <f>Tabla1[[#This Row],[OS-Valor Unitario]]*Tabla1[[#This Row],[CANTIDAD ENTREGA SATELITE]]</f>
        <v>375000</v>
      </c>
      <c r="W5376" s="4">
        <f>Tabla1[[#This Row],[costo_antes_iva]]*Tabla1[[#This Row],[CANTIDAD ENTREGA SATELITE]]</f>
        <v>350000</v>
      </c>
      <c r="X5376" s="4">
        <f>Tabla1[[#This Row],[Valor total OS]]-Tabla1[[#This Row],[valor total op]]</f>
        <v>25000</v>
      </c>
    </row>
    <row r="5377" spans="1:24" x14ac:dyDescent="0.3">
      <c r="A5377">
        <v>5399</v>
      </c>
      <c r="B5377" t="s">
        <v>8857</v>
      </c>
      <c r="C5377" t="s">
        <v>42</v>
      </c>
      <c r="D5377" t="s">
        <v>1890</v>
      </c>
      <c r="E5377" t="s">
        <v>8854</v>
      </c>
      <c r="F5377" s="2">
        <v>45434</v>
      </c>
      <c r="G5377">
        <v>6000</v>
      </c>
      <c r="H5377" t="s">
        <v>35</v>
      </c>
      <c r="I5377" t="s">
        <v>8858</v>
      </c>
      <c r="J5377">
        <v>2</v>
      </c>
      <c r="K5377" t="s">
        <v>37</v>
      </c>
      <c r="L5377">
        <v>6000</v>
      </c>
      <c r="M5377">
        <v>50</v>
      </c>
      <c r="N5377" t="s">
        <v>8856</v>
      </c>
      <c r="O5377" t="s">
        <v>131</v>
      </c>
      <c r="P5377">
        <v>13956</v>
      </c>
      <c r="Q5377">
        <v>6311300</v>
      </c>
      <c r="R5377" t="s">
        <v>49</v>
      </c>
      <c r="S5377">
        <v>50</v>
      </c>
      <c r="T5377" t="s">
        <v>37</v>
      </c>
      <c r="U5377" s="4">
        <f>Tabla1[[#This Row],[OS-Valor Unitario]]-Tabla1[[#This Row],[costo_antes_iva]]</f>
        <v>0</v>
      </c>
      <c r="V5377" s="4">
        <f>Tabla1[[#This Row],[OS-Valor Unitario]]*Tabla1[[#This Row],[CANTIDAD ENTREGA SATELITE]]</f>
        <v>300000</v>
      </c>
      <c r="W5377" s="4">
        <f>Tabla1[[#This Row],[costo_antes_iva]]*Tabla1[[#This Row],[CANTIDAD ENTREGA SATELITE]]</f>
        <v>300000</v>
      </c>
      <c r="X5377" s="4">
        <f>Tabla1[[#This Row],[Valor total OS]]-Tabla1[[#This Row],[valor total op]]</f>
        <v>0</v>
      </c>
    </row>
    <row r="5378" spans="1:24" x14ac:dyDescent="0.3">
      <c r="A5378">
        <v>5399</v>
      </c>
      <c r="B5378" t="s">
        <v>8857</v>
      </c>
      <c r="C5378" t="s">
        <v>42</v>
      </c>
      <c r="D5378" t="s">
        <v>1890</v>
      </c>
      <c r="E5378" t="s">
        <v>8854</v>
      </c>
      <c r="F5378" s="2">
        <v>45434</v>
      </c>
      <c r="G5378">
        <v>7000</v>
      </c>
      <c r="H5378" t="s">
        <v>24</v>
      </c>
      <c r="I5378" t="s">
        <v>8858</v>
      </c>
      <c r="J5378">
        <v>2</v>
      </c>
      <c r="K5378" t="s">
        <v>264</v>
      </c>
      <c r="L5378">
        <v>6000</v>
      </c>
      <c r="M5378">
        <v>50</v>
      </c>
      <c r="N5378" t="s">
        <v>8856</v>
      </c>
      <c r="O5378" t="s">
        <v>131</v>
      </c>
      <c r="P5378">
        <v>14003</v>
      </c>
      <c r="Q5378">
        <v>6311300</v>
      </c>
      <c r="R5378" t="s">
        <v>49</v>
      </c>
      <c r="S5378">
        <v>50</v>
      </c>
      <c r="T5378" t="s">
        <v>264</v>
      </c>
      <c r="U5378" s="4">
        <f>Tabla1[[#This Row],[OS-Valor Unitario]]-Tabla1[[#This Row],[costo_antes_iva]]</f>
        <v>-1000</v>
      </c>
      <c r="V5378" s="4">
        <f>Tabla1[[#This Row],[OS-Valor Unitario]]*Tabla1[[#This Row],[CANTIDAD ENTREGA SATELITE]]</f>
        <v>300000</v>
      </c>
      <c r="W5378" s="4">
        <f>Tabla1[[#This Row],[costo_antes_iva]]*Tabla1[[#This Row],[CANTIDAD ENTREGA SATELITE]]</f>
        <v>350000</v>
      </c>
      <c r="X5378" s="4">
        <f>Tabla1[[#This Row],[Valor total OS]]-Tabla1[[#This Row],[valor total op]]</f>
        <v>-50000</v>
      </c>
    </row>
    <row r="5379" spans="1:24" x14ac:dyDescent="0.3">
      <c r="A5379">
        <v>5395</v>
      </c>
      <c r="B5379" t="s">
        <v>8901</v>
      </c>
      <c r="C5379" t="s">
        <v>58</v>
      </c>
      <c r="D5379" t="s">
        <v>59</v>
      </c>
      <c r="E5379" t="s">
        <v>8902</v>
      </c>
      <c r="F5379" s="2">
        <v>45434</v>
      </c>
      <c r="G5379">
        <v>2800</v>
      </c>
      <c r="H5379" t="s">
        <v>35</v>
      </c>
      <c r="I5379" t="s">
        <v>8903</v>
      </c>
      <c r="J5379">
        <v>1</v>
      </c>
      <c r="K5379" t="s">
        <v>62</v>
      </c>
      <c r="L5379">
        <v>2400</v>
      </c>
      <c r="M5379">
        <v>160</v>
      </c>
      <c r="N5379" t="s">
        <v>8904</v>
      </c>
      <c r="O5379" t="s">
        <v>28</v>
      </c>
      <c r="P5379">
        <v>14221</v>
      </c>
      <c r="Q5379">
        <v>37660074</v>
      </c>
      <c r="R5379" t="s">
        <v>523</v>
      </c>
      <c r="S5379">
        <v>160</v>
      </c>
      <c r="T5379" t="s">
        <v>65</v>
      </c>
      <c r="U5379" s="4">
        <f>Tabla1[[#This Row],[OS-Valor Unitario]]-Tabla1[[#This Row],[costo_antes_iva]]</f>
        <v>-400</v>
      </c>
      <c r="V5379" s="4">
        <f>Tabla1[[#This Row],[OS-Valor Unitario]]*Tabla1[[#This Row],[CANTIDAD ENTREGA SATELITE]]</f>
        <v>384000</v>
      </c>
      <c r="W5379" s="4">
        <f>Tabla1[[#This Row],[costo_antes_iva]]*Tabla1[[#This Row],[CANTIDAD ENTREGA SATELITE]]</f>
        <v>448000</v>
      </c>
      <c r="X5379" s="4">
        <f>Tabla1[[#This Row],[Valor total OS]]-Tabla1[[#This Row],[valor total op]]</f>
        <v>-64000</v>
      </c>
    </row>
    <row r="5380" spans="1:24" x14ac:dyDescent="0.3">
      <c r="A5380">
        <v>5395</v>
      </c>
      <c r="B5380" t="s">
        <v>8901</v>
      </c>
      <c r="C5380" t="s">
        <v>58</v>
      </c>
      <c r="D5380" t="s">
        <v>59</v>
      </c>
      <c r="E5380" t="s">
        <v>8902</v>
      </c>
      <c r="F5380" s="2">
        <v>45434</v>
      </c>
      <c r="G5380">
        <v>4000</v>
      </c>
      <c r="H5380" t="s">
        <v>24</v>
      </c>
      <c r="I5380" t="s">
        <v>8903</v>
      </c>
      <c r="J5380">
        <v>1</v>
      </c>
      <c r="K5380" t="s">
        <v>1554</v>
      </c>
      <c r="L5380">
        <v>4000</v>
      </c>
      <c r="M5380">
        <v>160</v>
      </c>
      <c r="N5380" t="s">
        <v>8904</v>
      </c>
      <c r="O5380" t="s">
        <v>28</v>
      </c>
      <c r="P5380">
        <v>14369</v>
      </c>
      <c r="Q5380">
        <v>37660074</v>
      </c>
      <c r="R5380" t="s">
        <v>523</v>
      </c>
      <c r="S5380">
        <v>159</v>
      </c>
      <c r="T5380" t="s">
        <v>1556</v>
      </c>
      <c r="U5380" s="4">
        <f>Tabla1[[#This Row],[OS-Valor Unitario]]-Tabla1[[#This Row],[costo_antes_iva]]</f>
        <v>0</v>
      </c>
      <c r="V5380" s="4">
        <f>Tabla1[[#This Row],[OS-Valor Unitario]]*Tabla1[[#This Row],[CANTIDAD ENTREGA SATELITE]]</f>
        <v>636000</v>
      </c>
      <c r="W5380" s="4">
        <f>Tabla1[[#This Row],[costo_antes_iva]]*Tabla1[[#This Row],[CANTIDAD ENTREGA SATELITE]]</f>
        <v>636000</v>
      </c>
      <c r="X5380" s="4">
        <f>Tabla1[[#This Row],[Valor total OS]]-Tabla1[[#This Row],[valor total op]]</f>
        <v>0</v>
      </c>
    </row>
    <row r="5381" spans="1:24" x14ac:dyDescent="0.3">
      <c r="A5381">
        <v>5395</v>
      </c>
      <c r="B5381" t="s">
        <v>8905</v>
      </c>
      <c r="C5381" t="s">
        <v>58</v>
      </c>
      <c r="D5381" t="s">
        <v>59</v>
      </c>
      <c r="E5381" t="s">
        <v>8906</v>
      </c>
      <c r="F5381" s="2">
        <v>45434</v>
      </c>
      <c r="G5381">
        <v>2800</v>
      </c>
      <c r="H5381" t="s">
        <v>35</v>
      </c>
      <c r="I5381" t="s">
        <v>8907</v>
      </c>
      <c r="J5381">
        <v>2</v>
      </c>
      <c r="K5381" t="s">
        <v>62</v>
      </c>
      <c r="L5381">
        <v>2400</v>
      </c>
      <c r="M5381">
        <v>416</v>
      </c>
      <c r="N5381" t="s">
        <v>8904</v>
      </c>
      <c r="O5381" t="s">
        <v>28</v>
      </c>
      <c r="P5381">
        <v>14219</v>
      </c>
      <c r="Q5381">
        <v>37660074</v>
      </c>
      <c r="R5381" t="s">
        <v>523</v>
      </c>
      <c r="S5381">
        <v>416</v>
      </c>
      <c r="T5381" t="s">
        <v>65</v>
      </c>
      <c r="U5381" s="4">
        <f>Tabla1[[#This Row],[OS-Valor Unitario]]-Tabla1[[#This Row],[costo_antes_iva]]</f>
        <v>-400</v>
      </c>
      <c r="V5381" s="4">
        <f>Tabla1[[#This Row],[OS-Valor Unitario]]*Tabla1[[#This Row],[CANTIDAD ENTREGA SATELITE]]</f>
        <v>998400</v>
      </c>
      <c r="W5381" s="4">
        <f>Tabla1[[#This Row],[costo_antes_iva]]*Tabla1[[#This Row],[CANTIDAD ENTREGA SATELITE]]</f>
        <v>1164800</v>
      </c>
      <c r="X5381" s="4">
        <f>Tabla1[[#This Row],[Valor total OS]]-Tabla1[[#This Row],[valor total op]]</f>
        <v>-166400</v>
      </c>
    </row>
    <row r="5382" spans="1:24" x14ac:dyDescent="0.3">
      <c r="A5382">
        <v>5395</v>
      </c>
      <c r="B5382" t="s">
        <v>8905</v>
      </c>
      <c r="C5382" t="s">
        <v>58</v>
      </c>
      <c r="D5382" t="s">
        <v>59</v>
      </c>
      <c r="E5382" t="s">
        <v>8906</v>
      </c>
      <c r="F5382" s="2">
        <v>45434</v>
      </c>
      <c r="G5382">
        <v>2800</v>
      </c>
      <c r="H5382" t="s">
        <v>35</v>
      </c>
      <c r="I5382" t="s">
        <v>8907</v>
      </c>
      <c r="J5382">
        <v>2</v>
      </c>
      <c r="K5382" t="s">
        <v>62</v>
      </c>
      <c r="L5382">
        <v>2400</v>
      </c>
      <c r="M5382">
        <v>4</v>
      </c>
      <c r="N5382" t="s">
        <v>8904</v>
      </c>
      <c r="O5382" t="s">
        <v>28</v>
      </c>
      <c r="P5382">
        <v>14220</v>
      </c>
      <c r="Q5382">
        <v>37660074</v>
      </c>
      <c r="R5382" t="s">
        <v>523</v>
      </c>
      <c r="S5382">
        <v>4</v>
      </c>
      <c r="T5382" t="s">
        <v>65</v>
      </c>
      <c r="U5382" s="4">
        <f>Tabla1[[#This Row],[OS-Valor Unitario]]-Tabla1[[#This Row],[costo_antes_iva]]</f>
        <v>-400</v>
      </c>
      <c r="V5382" s="4">
        <f>Tabla1[[#This Row],[OS-Valor Unitario]]*Tabla1[[#This Row],[CANTIDAD ENTREGA SATELITE]]</f>
        <v>9600</v>
      </c>
      <c r="W5382" s="4">
        <f>Tabla1[[#This Row],[costo_antes_iva]]*Tabla1[[#This Row],[CANTIDAD ENTREGA SATELITE]]</f>
        <v>11200</v>
      </c>
      <c r="X5382" s="4">
        <f>Tabla1[[#This Row],[Valor total OS]]-Tabla1[[#This Row],[valor total op]]</f>
        <v>-1600</v>
      </c>
    </row>
    <row r="5383" spans="1:24" x14ac:dyDescent="0.3">
      <c r="A5383">
        <v>5395</v>
      </c>
      <c r="B5383" t="s">
        <v>8905</v>
      </c>
      <c r="C5383" t="s">
        <v>58</v>
      </c>
      <c r="D5383" t="s">
        <v>59</v>
      </c>
      <c r="E5383" t="s">
        <v>8906</v>
      </c>
      <c r="F5383" s="2">
        <v>45434</v>
      </c>
      <c r="G5383">
        <v>4000</v>
      </c>
      <c r="H5383" t="s">
        <v>24</v>
      </c>
      <c r="I5383" t="s">
        <v>8907</v>
      </c>
      <c r="J5383">
        <v>2</v>
      </c>
      <c r="K5383" t="s">
        <v>393</v>
      </c>
      <c r="L5383">
        <v>4000</v>
      </c>
      <c r="M5383">
        <v>416</v>
      </c>
      <c r="N5383" t="s">
        <v>8904</v>
      </c>
      <c r="O5383" t="s">
        <v>28</v>
      </c>
      <c r="P5383">
        <v>14370</v>
      </c>
      <c r="Q5383">
        <v>37660074</v>
      </c>
      <c r="R5383" t="s">
        <v>523</v>
      </c>
      <c r="S5383">
        <v>416</v>
      </c>
      <c r="T5383" t="s">
        <v>394</v>
      </c>
      <c r="U5383" s="4">
        <f>Tabla1[[#This Row],[OS-Valor Unitario]]-Tabla1[[#This Row],[costo_antes_iva]]</f>
        <v>0</v>
      </c>
      <c r="V5383" s="4">
        <f>Tabla1[[#This Row],[OS-Valor Unitario]]*Tabla1[[#This Row],[CANTIDAD ENTREGA SATELITE]]</f>
        <v>1664000</v>
      </c>
      <c r="W5383" s="4">
        <f>Tabla1[[#This Row],[costo_antes_iva]]*Tabla1[[#This Row],[CANTIDAD ENTREGA SATELITE]]</f>
        <v>1664000</v>
      </c>
      <c r="X5383" s="4">
        <f>Tabla1[[#This Row],[Valor total OS]]-Tabla1[[#This Row],[valor total op]]</f>
        <v>0</v>
      </c>
    </row>
    <row r="5384" spans="1:24" x14ac:dyDescent="0.3">
      <c r="A5384">
        <v>5395</v>
      </c>
      <c r="B5384" t="s">
        <v>8905</v>
      </c>
      <c r="C5384" t="s">
        <v>58</v>
      </c>
      <c r="D5384" t="s">
        <v>59</v>
      </c>
      <c r="E5384" t="s">
        <v>8906</v>
      </c>
      <c r="F5384" s="2">
        <v>45434</v>
      </c>
      <c r="G5384">
        <v>4000</v>
      </c>
      <c r="H5384" t="s">
        <v>24</v>
      </c>
      <c r="I5384" t="s">
        <v>8907</v>
      </c>
      <c r="J5384">
        <v>2</v>
      </c>
      <c r="K5384" t="s">
        <v>393</v>
      </c>
      <c r="L5384">
        <v>4000</v>
      </c>
      <c r="M5384">
        <v>4</v>
      </c>
      <c r="N5384" t="s">
        <v>8904</v>
      </c>
      <c r="O5384" t="s">
        <v>28</v>
      </c>
      <c r="P5384">
        <v>14371</v>
      </c>
      <c r="Q5384">
        <v>37660074</v>
      </c>
      <c r="R5384" t="s">
        <v>523</v>
      </c>
      <c r="S5384">
        <v>4</v>
      </c>
      <c r="T5384" t="s">
        <v>394</v>
      </c>
      <c r="U5384" s="4">
        <f>Tabla1[[#This Row],[OS-Valor Unitario]]-Tabla1[[#This Row],[costo_antes_iva]]</f>
        <v>0</v>
      </c>
      <c r="V5384" s="4">
        <f>Tabla1[[#This Row],[OS-Valor Unitario]]*Tabla1[[#This Row],[CANTIDAD ENTREGA SATELITE]]</f>
        <v>16000</v>
      </c>
      <c r="W5384" s="4">
        <f>Tabla1[[#This Row],[costo_antes_iva]]*Tabla1[[#This Row],[CANTIDAD ENTREGA SATELITE]]</f>
        <v>16000</v>
      </c>
      <c r="X5384" s="4">
        <f>Tabla1[[#This Row],[Valor total OS]]-Tabla1[[#This Row],[valor total op]]</f>
        <v>0</v>
      </c>
    </row>
    <row r="5385" spans="1:24" x14ac:dyDescent="0.3">
      <c r="A5385">
        <v>5394</v>
      </c>
      <c r="B5385" t="s">
        <v>8908</v>
      </c>
      <c r="C5385" t="s">
        <v>84</v>
      </c>
      <c r="D5385" t="s">
        <v>3828</v>
      </c>
      <c r="E5385" t="s">
        <v>8909</v>
      </c>
      <c r="F5385" s="2">
        <v>45434</v>
      </c>
      <c r="G5385">
        <v>5000</v>
      </c>
      <c r="H5385" t="s">
        <v>24</v>
      </c>
      <c r="I5385" t="s">
        <v>8910</v>
      </c>
      <c r="J5385">
        <v>1</v>
      </c>
      <c r="K5385" t="s">
        <v>1554</v>
      </c>
      <c r="L5385">
        <v>4500</v>
      </c>
      <c r="M5385">
        <v>19</v>
      </c>
      <c r="N5385" t="s">
        <v>8911</v>
      </c>
      <c r="O5385" t="s">
        <v>28</v>
      </c>
      <c r="P5385">
        <v>14102</v>
      </c>
      <c r="Q5385">
        <v>14515300</v>
      </c>
      <c r="R5385" t="s">
        <v>523</v>
      </c>
      <c r="S5385">
        <v>19</v>
      </c>
      <c r="T5385" t="s">
        <v>1556</v>
      </c>
      <c r="U5385" s="4">
        <f>Tabla1[[#This Row],[OS-Valor Unitario]]-Tabla1[[#This Row],[costo_antes_iva]]</f>
        <v>-500</v>
      </c>
      <c r="V5385" s="4">
        <f>Tabla1[[#This Row],[OS-Valor Unitario]]*Tabla1[[#This Row],[CANTIDAD ENTREGA SATELITE]]</f>
        <v>85500</v>
      </c>
      <c r="W5385" s="4">
        <f>Tabla1[[#This Row],[costo_antes_iva]]*Tabla1[[#This Row],[CANTIDAD ENTREGA SATELITE]]</f>
        <v>95000</v>
      </c>
      <c r="X5385" s="4">
        <f>Tabla1[[#This Row],[Valor total OS]]-Tabla1[[#This Row],[valor total op]]</f>
        <v>-9500</v>
      </c>
    </row>
    <row r="5386" spans="1:24" x14ac:dyDescent="0.3">
      <c r="A5386">
        <v>5394</v>
      </c>
      <c r="B5386" t="s">
        <v>8908</v>
      </c>
      <c r="C5386" t="s">
        <v>84</v>
      </c>
      <c r="D5386" t="s">
        <v>3828</v>
      </c>
      <c r="E5386" t="s">
        <v>8909</v>
      </c>
      <c r="F5386" s="2">
        <v>45434</v>
      </c>
      <c r="G5386">
        <v>5000</v>
      </c>
      <c r="H5386" t="s">
        <v>24</v>
      </c>
      <c r="I5386" t="s">
        <v>8910</v>
      </c>
      <c r="J5386">
        <v>1</v>
      </c>
      <c r="K5386" t="s">
        <v>1554</v>
      </c>
      <c r="L5386">
        <v>4500</v>
      </c>
      <c r="M5386">
        <v>16</v>
      </c>
      <c r="N5386" t="s">
        <v>8911</v>
      </c>
      <c r="O5386" t="s">
        <v>28</v>
      </c>
      <c r="P5386">
        <v>14103</v>
      </c>
      <c r="Q5386">
        <v>14515300</v>
      </c>
      <c r="R5386" t="s">
        <v>523</v>
      </c>
      <c r="S5386">
        <v>16</v>
      </c>
      <c r="T5386" t="s">
        <v>1556</v>
      </c>
      <c r="U5386" s="4">
        <f>Tabla1[[#This Row],[OS-Valor Unitario]]-Tabla1[[#This Row],[costo_antes_iva]]</f>
        <v>-500</v>
      </c>
      <c r="V5386" s="4">
        <f>Tabla1[[#This Row],[OS-Valor Unitario]]*Tabla1[[#This Row],[CANTIDAD ENTREGA SATELITE]]</f>
        <v>72000</v>
      </c>
      <c r="W5386" s="4">
        <f>Tabla1[[#This Row],[costo_antes_iva]]*Tabla1[[#This Row],[CANTIDAD ENTREGA SATELITE]]</f>
        <v>80000</v>
      </c>
      <c r="X5386" s="4">
        <f>Tabla1[[#This Row],[Valor total OS]]-Tabla1[[#This Row],[valor total op]]</f>
        <v>-8000</v>
      </c>
    </row>
    <row r="5387" spans="1:24" x14ac:dyDescent="0.3">
      <c r="A5387">
        <v>5394</v>
      </c>
      <c r="B5387" t="s">
        <v>8908</v>
      </c>
      <c r="C5387" t="s">
        <v>84</v>
      </c>
      <c r="D5387" t="s">
        <v>3828</v>
      </c>
      <c r="E5387" t="s">
        <v>8909</v>
      </c>
      <c r="F5387" s="2">
        <v>45434</v>
      </c>
      <c r="G5387">
        <v>1400</v>
      </c>
      <c r="H5387" t="s">
        <v>35</v>
      </c>
      <c r="I5387" t="s">
        <v>8910</v>
      </c>
      <c r="J5387">
        <v>1</v>
      </c>
      <c r="K5387" t="s">
        <v>37</v>
      </c>
      <c r="L5387">
        <v>1400</v>
      </c>
      <c r="M5387">
        <v>19</v>
      </c>
      <c r="N5387" t="s">
        <v>8911</v>
      </c>
      <c r="O5387" t="s">
        <v>28</v>
      </c>
      <c r="P5387">
        <v>14187</v>
      </c>
      <c r="Q5387">
        <v>14515300</v>
      </c>
      <c r="R5387" t="s">
        <v>523</v>
      </c>
      <c r="S5387">
        <v>19</v>
      </c>
      <c r="T5387" t="s">
        <v>132</v>
      </c>
      <c r="U5387" s="4">
        <f>Tabla1[[#This Row],[OS-Valor Unitario]]-Tabla1[[#This Row],[costo_antes_iva]]</f>
        <v>0</v>
      </c>
      <c r="V5387" s="4">
        <f>Tabla1[[#This Row],[OS-Valor Unitario]]*Tabla1[[#This Row],[CANTIDAD ENTREGA SATELITE]]</f>
        <v>26600</v>
      </c>
      <c r="W5387" s="4">
        <f>Tabla1[[#This Row],[costo_antes_iva]]*Tabla1[[#This Row],[CANTIDAD ENTREGA SATELITE]]</f>
        <v>26600</v>
      </c>
      <c r="X5387" s="4">
        <f>Tabla1[[#This Row],[Valor total OS]]-Tabla1[[#This Row],[valor total op]]</f>
        <v>0</v>
      </c>
    </row>
    <row r="5388" spans="1:24" x14ac:dyDescent="0.3">
      <c r="A5388">
        <v>5394</v>
      </c>
      <c r="B5388" t="s">
        <v>8908</v>
      </c>
      <c r="C5388" t="s">
        <v>84</v>
      </c>
      <c r="D5388" t="s">
        <v>3828</v>
      </c>
      <c r="E5388" t="s">
        <v>8909</v>
      </c>
      <c r="F5388" s="2">
        <v>45434</v>
      </c>
      <c r="G5388">
        <v>1400</v>
      </c>
      <c r="H5388" t="s">
        <v>35</v>
      </c>
      <c r="I5388" t="s">
        <v>8910</v>
      </c>
      <c r="J5388">
        <v>1</v>
      </c>
      <c r="K5388" t="s">
        <v>37</v>
      </c>
      <c r="L5388">
        <v>1400</v>
      </c>
      <c r="M5388">
        <v>16</v>
      </c>
      <c r="N5388" t="s">
        <v>8911</v>
      </c>
      <c r="O5388" t="s">
        <v>28</v>
      </c>
      <c r="P5388">
        <v>14188</v>
      </c>
      <c r="Q5388">
        <v>14515300</v>
      </c>
      <c r="R5388" t="s">
        <v>523</v>
      </c>
      <c r="S5388">
        <v>16</v>
      </c>
      <c r="T5388" t="s">
        <v>37</v>
      </c>
      <c r="U5388" s="4">
        <f>Tabla1[[#This Row],[OS-Valor Unitario]]-Tabla1[[#This Row],[costo_antes_iva]]</f>
        <v>0</v>
      </c>
      <c r="V5388" s="4">
        <f>Tabla1[[#This Row],[OS-Valor Unitario]]*Tabla1[[#This Row],[CANTIDAD ENTREGA SATELITE]]</f>
        <v>22400</v>
      </c>
      <c r="W5388" s="4">
        <f>Tabla1[[#This Row],[costo_antes_iva]]*Tabla1[[#This Row],[CANTIDAD ENTREGA SATELITE]]</f>
        <v>22400</v>
      </c>
      <c r="X5388" s="4">
        <f>Tabla1[[#This Row],[Valor total OS]]-Tabla1[[#This Row],[valor total op]]</f>
        <v>0</v>
      </c>
    </row>
    <row r="5389" spans="1:24" x14ac:dyDescent="0.3">
      <c r="A5389">
        <v>5394</v>
      </c>
      <c r="B5389" t="s">
        <v>8912</v>
      </c>
      <c r="C5389" t="s">
        <v>84</v>
      </c>
      <c r="D5389" t="s">
        <v>3828</v>
      </c>
      <c r="E5389" t="s">
        <v>8913</v>
      </c>
      <c r="F5389" s="2">
        <v>45434</v>
      </c>
      <c r="G5389">
        <v>5000</v>
      </c>
      <c r="H5389" t="s">
        <v>24</v>
      </c>
      <c r="I5389" t="s">
        <v>8914</v>
      </c>
      <c r="J5389">
        <v>2</v>
      </c>
      <c r="K5389" t="s">
        <v>1554</v>
      </c>
      <c r="L5389">
        <v>4500</v>
      </c>
      <c r="M5389">
        <v>35</v>
      </c>
      <c r="N5389" t="s">
        <v>8911</v>
      </c>
      <c r="O5389" t="s">
        <v>28</v>
      </c>
      <c r="P5389">
        <v>14107</v>
      </c>
      <c r="Q5389">
        <v>14515300</v>
      </c>
      <c r="R5389" t="s">
        <v>523</v>
      </c>
      <c r="S5389">
        <v>35</v>
      </c>
      <c r="T5389" t="s">
        <v>1556</v>
      </c>
      <c r="U5389" s="4">
        <f>Tabla1[[#This Row],[OS-Valor Unitario]]-Tabla1[[#This Row],[costo_antes_iva]]</f>
        <v>-500</v>
      </c>
      <c r="V5389" s="4">
        <f>Tabla1[[#This Row],[OS-Valor Unitario]]*Tabla1[[#This Row],[CANTIDAD ENTREGA SATELITE]]</f>
        <v>157500</v>
      </c>
      <c r="W5389" s="4">
        <f>Tabla1[[#This Row],[costo_antes_iva]]*Tabla1[[#This Row],[CANTIDAD ENTREGA SATELITE]]</f>
        <v>175000</v>
      </c>
      <c r="X5389" s="4">
        <f>Tabla1[[#This Row],[Valor total OS]]-Tabla1[[#This Row],[valor total op]]</f>
        <v>-17500</v>
      </c>
    </row>
    <row r="5390" spans="1:24" x14ac:dyDescent="0.3">
      <c r="A5390">
        <v>5394</v>
      </c>
      <c r="B5390" t="s">
        <v>8912</v>
      </c>
      <c r="C5390" t="s">
        <v>84</v>
      </c>
      <c r="D5390" t="s">
        <v>3828</v>
      </c>
      <c r="E5390" t="s">
        <v>8913</v>
      </c>
      <c r="F5390" s="2">
        <v>45434</v>
      </c>
      <c r="G5390">
        <v>1400</v>
      </c>
      <c r="H5390" t="s">
        <v>35</v>
      </c>
      <c r="I5390" t="s">
        <v>8914</v>
      </c>
      <c r="J5390">
        <v>2</v>
      </c>
      <c r="K5390" t="s">
        <v>37</v>
      </c>
      <c r="L5390">
        <v>1400</v>
      </c>
      <c r="M5390">
        <v>35</v>
      </c>
      <c r="N5390" t="s">
        <v>8911</v>
      </c>
      <c r="O5390" t="s">
        <v>28</v>
      </c>
      <c r="P5390">
        <v>14189</v>
      </c>
      <c r="Q5390">
        <v>14515300</v>
      </c>
      <c r="R5390" t="s">
        <v>523</v>
      </c>
      <c r="S5390">
        <v>35</v>
      </c>
      <c r="T5390" t="s">
        <v>132</v>
      </c>
      <c r="U5390" s="4">
        <f>Tabla1[[#This Row],[OS-Valor Unitario]]-Tabla1[[#This Row],[costo_antes_iva]]</f>
        <v>0</v>
      </c>
      <c r="V5390" s="4">
        <f>Tabla1[[#This Row],[OS-Valor Unitario]]*Tabla1[[#This Row],[CANTIDAD ENTREGA SATELITE]]</f>
        <v>49000</v>
      </c>
      <c r="W5390" s="4">
        <f>Tabla1[[#This Row],[costo_antes_iva]]*Tabla1[[#This Row],[CANTIDAD ENTREGA SATELITE]]</f>
        <v>49000</v>
      </c>
      <c r="X5390" s="4">
        <f>Tabla1[[#This Row],[Valor total OS]]-Tabla1[[#This Row],[valor total op]]</f>
        <v>0</v>
      </c>
    </row>
    <row r="5391" spans="1:24" x14ac:dyDescent="0.3">
      <c r="A5391">
        <v>5394</v>
      </c>
      <c r="B5391" t="s">
        <v>8915</v>
      </c>
      <c r="C5391" t="s">
        <v>84</v>
      </c>
      <c r="D5391" t="s">
        <v>3828</v>
      </c>
      <c r="E5391" t="s">
        <v>8913</v>
      </c>
      <c r="F5391" s="2">
        <v>45434</v>
      </c>
      <c r="G5391">
        <v>5000</v>
      </c>
      <c r="H5391" t="s">
        <v>24</v>
      </c>
      <c r="I5391" t="s">
        <v>8916</v>
      </c>
      <c r="J5391">
        <v>3</v>
      </c>
      <c r="K5391" t="s">
        <v>1554</v>
      </c>
      <c r="L5391">
        <v>4500</v>
      </c>
      <c r="M5391">
        <v>35</v>
      </c>
      <c r="N5391" t="s">
        <v>8911</v>
      </c>
      <c r="O5391" t="s">
        <v>28</v>
      </c>
      <c r="P5391">
        <v>14105</v>
      </c>
      <c r="Q5391">
        <v>14515300</v>
      </c>
      <c r="R5391" t="s">
        <v>523</v>
      </c>
      <c r="S5391">
        <v>35</v>
      </c>
      <c r="T5391" t="s">
        <v>1556</v>
      </c>
      <c r="U5391" s="4">
        <f>Tabla1[[#This Row],[OS-Valor Unitario]]-Tabla1[[#This Row],[costo_antes_iva]]</f>
        <v>-500</v>
      </c>
      <c r="V5391" s="4">
        <f>Tabla1[[#This Row],[OS-Valor Unitario]]*Tabla1[[#This Row],[CANTIDAD ENTREGA SATELITE]]</f>
        <v>157500</v>
      </c>
      <c r="W5391" s="4">
        <f>Tabla1[[#This Row],[costo_antes_iva]]*Tabla1[[#This Row],[CANTIDAD ENTREGA SATELITE]]</f>
        <v>175000</v>
      </c>
      <c r="X5391" s="4">
        <f>Tabla1[[#This Row],[Valor total OS]]-Tabla1[[#This Row],[valor total op]]</f>
        <v>-17500</v>
      </c>
    </row>
    <row r="5392" spans="1:24" x14ac:dyDescent="0.3">
      <c r="A5392">
        <v>5394</v>
      </c>
      <c r="B5392" t="s">
        <v>8915</v>
      </c>
      <c r="C5392" t="s">
        <v>84</v>
      </c>
      <c r="D5392" t="s">
        <v>3828</v>
      </c>
      <c r="E5392" t="s">
        <v>8913</v>
      </c>
      <c r="F5392" s="2">
        <v>45434</v>
      </c>
      <c r="G5392">
        <v>1400</v>
      </c>
      <c r="H5392" t="s">
        <v>35</v>
      </c>
      <c r="I5392" t="s">
        <v>8916</v>
      </c>
      <c r="J5392">
        <v>3</v>
      </c>
      <c r="K5392" t="s">
        <v>37</v>
      </c>
      <c r="L5392">
        <v>1400</v>
      </c>
      <c r="M5392">
        <v>35</v>
      </c>
      <c r="N5392" t="s">
        <v>8911</v>
      </c>
      <c r="O5392" t="s">
        <v>28</v>
      </c>
      <c r="P5392">
        <v>14190</v>
      </c>
      <c r="Q5392">
        <v>14515300</v>
      </c>
      <c r="R5392" t="s">
        <v>523</v>
      </c>
      <c r="S5392">
        <v>35</v>
      </c>
      <c r="T5392" t="s">
        <v>132</v>
      </c>
      <c r="U5392" s="4">
        <f>Tabla1[[#This Row],[OS-Valor Unitario]]-Tabla1[[#This Row],[costo_antes_iva]]</f>
        <v>0</v>
      </c>
      <c r="V5392" s="4">
        <f>Tabla1[[#This Row],[OS-Valor Unitario]]*Tabla1[[#This Row],[CANTIDAD ENTREGA SATELITE]]</f>
        <v>49000</v>
      </c>
      <c r="W5392" s="4">
        <f>Tabla1[[#This Row],[costo_antes_iva]]*Tabla1[[#This Row],[CANTIDAD ENTREGA SATELITE]]</f>
        <v>49000</v>
      </c>
      <c r="X5392" s="4">
        <f>Tabla1[[#This Row],[Valor total OS]]-Tabla1[[#This Row],[valor total op]]</f>
        <v>0</v>
      </c>
    </row>
    <row r="5393" spans="1:24" x14ac:dyDescent="0.3">
      <c r="A5393">
        <v>5394</v>
      </c>
      <c r="B5393" t="s">
        <v>8917</v>
      </c>
      <c r="C5393" t="s">
        <v>84</v>
      </c>
      <c r="D5393" t="s">
        <v>3828</v>
      </c>
      <c r="E5393" t="s">
        <v>8918</v>
      </c>
      <c r="F5393" s="2">
        <v>45434</v>
      </c>
      <c r="G5393">
        <v>5000</v>
      </c>
      <c r="H5393" t="s">
        <v>24</v>
      </c>
      <c r="I5393" t="s">
        <v>8919</v>
      </c>
      <c r="J5393">
        <v>4</v>
      </c>
      <c r="K5393" t="s">
        <v>1554</v>
      </c>
      <c r="L5393">
        <v>4500</v>
      </c>
      <c r="M5393">
        <v>35</v>
      </c>
      <c r="N5393" t="s">
        <v>8911</v>
      </c>
      <c r="O5393" t="s">
        <v>28</v>
      </c>
      <c r="P5393">
        <v>14106</v>
      </c>
      <c r="Q5393">
        <v>14515300</v>
      </c>
      <c r="R5393" t="s">
        <v>523</v>
      </c>
      <c r="S5393">
        <v>35</v>
      </c>
      <c r="T5393" t="s">
        <v>1556</v>
      </c>
      <c r="U5393" s="4">
        <f>Tabla1[[#This Row],[OS-Valor Unitario]]-Tabla1[[#This Row],[costo_antes_iva]]</f>
        <v>-500</v>
      </c>
      <c r="V5393" s="4">
        <f>Tabla1[[#This Row],[OS-Valor Unitario]]*Tabla1[[#This Row],[CANTIDAD ENTREGA SATELITE]]</f>
        <v>157500</v>
      </c>
      <c r="W5393" s="4">
        <f>Tabla1[[#This Row],[costo_antes_iva]]*Tabla1[[#This Row],[CANTIDAD ENTREGA SATELITE]]</f>
        <v>175000</v>
      </c>
      <c r="X5393" s="4">
        <f>Tabla1[[#This Row],[Valor total OS]]-Tabla1[[#This Row],[valor total op]]</f>
        <v>-17500</v>
      </c>
    </row>
    <row r="5394" spans="1:24" x14ac:dyDescent="0.3">
      <c r="A5394">
        <v>5394</v>
      </c>
      <c r="B5394" t="s">
        <v>8920</v>
      </c>
      <c r="C5394" t="s">
        <v>84</v>
      </c>
      <c r="D5394" t="s">
        <v>3828</v>
      </c>
      <c r="E5394" t="s">
        <v>8921</v>
      </c>
      <c r="F5394" s="2">
        <v>45434</v>
      </c>
      <c r="G5394">
        <v>5000</v>
      </c>
      <c r="H5394" t="s">
        <v>24</v>
      </c>
      <c r="I5394" t="s">
        <v>8922</v>
      </c>
      <c r="J5394">
        <v>5</v>
      </c>
      <c r="K5394" t="s">
        <v>1554</v>
      </c>
      <c r="L5394">
        <v>4500</v>
      </c>
      <c r="M5394">
        <v>15</v>
      </c>
      <c r="N5394" t="s">
        <v>8911</v>
      </c>
      <c r="O5394" t="s">
        <v>28</v>
      </c>
      <c r="P5394">
        <v>14104</v>
      </c>
      <c r="Q5394">
        <v>14515300</v>
      </c>
      <c r="R5394" t="s">
        <v>523</v>
      </c>
      <c r="S5394">
        <v>15</v>
      </c>
      <c r="T5394" t="s">
        <v>1556</v>
      </c>
      <c r="U5394" s="4">
        <f>Tabla1[[#This Row],[OS-Valor Unitario]]-Tabla1[[#This Row],[costo_antes_iva]]</f>
        <v>-500</v>
      </c>
      <c r="V5394" s="4">
        <f>Tabla1[[#This Row],[OS-Valor Unitario]]*Tabla1[[#This Row],[CANTIDAD ENTREGA SATELITE]]</f>
        <v>67500</v>
      </c>
      <c r="W5394" s="4">
        <f>Tabla1[[#This Row],[costo_antes_iva]]*Tabla1[[#This Row],[CANTIDAD ENTREGA SATELITE]]</f>
        <v>75000</v>
      </c>
      <c r="X5394" s="4">
        <f>Tabla1[[#This Row],[Valor total OS]]-Tabla1[[#This Row],[valor total op]]</f>
        <v>-7500</v>
      </c>
    </row>
    <row r="5395" spans="1:24" x14ac:dyDescent="0.3">
      <c r="A5395">
        <v>5394</v>
      </c>
      <c r="B5395" t="s">
        <v>8920</v>
      </c>
      <c r="C5395" t="s">
        <v>84</v>
      </c>
      <c r="D5395" t="s">
        <v>3828</v>
      </c>
      <c r="E5395" t="s">
        <v>8921</v>
      </c>
      <c r="F5395" s="2">
        <v>45434</v>
      </c>
      <c r="G5395">
        <v>1400</v>
      </c>
      <c r="H5395" t="s">
        <v>35</v>
      </c>
      <c r="I5395" t="s">
        <v>8922</v>
      </c>
      <c r="J5395">
        <v>5</v>
      </c>
      <c r="K5395" t="s">
        <v>37</v>
      </c>
      <c r="L5395">
        <v>1400</v>
      </c>
      <c r="M5395">
        <v>15</v>
      </c>
      <c r="N5395" t="s">
        <v>8911</v>
      </c>
      <c r="O5395" t="s">
        <v>28</v>
      </c>
      <c r="P5395">
        <v>14192</v>
      </c>
      <c r="Q5395">
        <v>14515300</v>
      </c>
      <c r="R5395" t="s">
        <v>523</v>
      </c>
      <c r="S5395">
        <v>15</v>
      </c>
      <c r="T5395" t="s">
        <v>132</v>
      </c>
      <c r="U5395" s="4">
        <f>Tabla1[[#This Row],[OS-Valor Unitario]]-Tabla1[[#This Row],[costo_antes_iva]]</f>
        <v>0</v>
      </c>
      <c r="V5395" s="4">
        <f>Tabla1[[#This Row],[OS-Valor Unitario]]*Tabla1[[#This Row],[CANTIDAD ENTREGA SATELITE]]</f>
        <v>21000</v>
      </c>
      <c r="W5395" s="4">
        <f>Tabla1[[#This Row],[costo_antes_iva]]*Tabla1[[#This Row],[CANTIDAD ENTREGA SATELITE]]</f>
        <v>21000</v>
      </c>
      <c r="X5395" s="4">
        <f>Tabla1[[#This Row],[Valor total OS]]-Tabla1[[#This Row],[valor total op]]</f>
        <v>0</v>
      </c>
    </row>
    <row r="5396" spans="1:24" x14ac:dyDescent="0.3">
      <c r="A5396">
        <v>5394</v>
      </c>
      <c r="B5396" t="s">
        <v>8923</v>
      </c>
      <c r="C5396" t="s">
        <v>84</v>
      </c>
      <c r="D5396" t="s">
        <v>3828</v>
      </c>
      <c r="E5396" t="s">
        <v>8924</v>
      </c>
      <c r="F5396" s="2">
        <v>45434</v>
      </c>
      <c r="G5396">
        <v>5000</v>
      </c>
      <c r="H5396" t="s">
        <v>24</v>
      </c>
      <c r="I5396" t="s">
        <v>8925</v>
      </c>
      <c r="J5396">
        <v>6</v>
      </c>
      <c r="K5396" t="s">
        <v>1554</v>
      </c>
      <c r="L5396">
        <v>4500</v>
      </c>
      <c r="M5396">
        <v>15</v>
      </c>
      <c r="N5396" t="s">
        <v>8911</v>
      </c>
      <c r="O5396" t="s">
        <v>28</v>
      </c>
      <c r="P5396">
        <v>14108</v>
      </c>
      <c r="Q5396">
        <v>14515300</v>
      </c>
      <c r="R5396" t="s">
        <v>523</v>
      </c>
      <c r="S5396">
        <v>15</v>
      </c>
      <c r="T5396" t="s">
        <v>1556</v>
      </c>
      <c r="U5396" s="4">
        <f>Tabla1[[#This Row],[OS-Valor Unitario]]-Tabla1[[#This Row],[costo_antes_iva]]</f>
        <v>-500</v>
      </c>
      <c r="V5396" s="4">
        <f>Tabla1[[#This Row],[OS-Valor Unitario]]*Tabla1[[#This Row],[CANTIDAD ENTREGA SATELITE]]</f>
        <v>67500</v>
      </c>
      <c r="W5396" s="4">
        <f>Tabla1[[#This Row],[costo_antes_iva]]*Tabla1[[#This Row],[CANTIDAD ENTREGA SATELITE]]</f>
        <v>75000</v>
      </c>
      <c r="X5396" s="4">
        <f>Tabla1[[#This Row],[Valor total OS]]-Tabla1[[#This Row],[valor total op]]</f>
        <v>-7500</v>
      </c>
    </row>
    <row r="5397" spans="1:24" x14ac:dyDescent="0.3">
      <c r="A5397">
        <v>5394</v>
      </c>
      <c r="B5397" t="s">
        <v>8923</v>
      </c>
      <c r="C5397" t="s">
        <v>84</v>
      </c>
      <c r="D5397" t="s">
        <v>3828</v>
      </c>
      <c r="E5397" t="s">
        <v>8924</v>
      </c>
      <c r="F5397" s="2">
        <v>45434</v>
      </c>
      <c r="G5397">
        <v>1400</v>
      </c>
      <c r="H5397" t="s">
        <v>35</v>
      </c>
      <c r="I5397" t="s">
        <v>8925</v>
      </c>
      <c r="J5397">
        <v>6</v>
      </c>
      <c r="K5397" t="s">
        <v>37</v>
      </c>
      <c r="L5397">
        <v>1400</v>
      </c>
      <c r="M5397">
        <v>15</v>
      </c>
      <c r="N5397" t="s">
        <v>8911</v>
      </c>
      <c r="O5397" t="s">
        <v>28</v>
      </c>
      <c r="P5397">
        <v>14193</v>
      </c>
      <c r="Q5397">
        <v>14515300</v>
      </c>
      <c r="R5397" t="s">
        <v>523</v>
      </c>
      <c r="S5397">
        <v>15</v>
      </c>
      <c r="T5397" t="s">
        <v>132</v>
      </c>
      <c r="U5397" s="4">
        <f>Tabla1[[#This Row],[OS-Valor Unitario]]-Tabla1[[#This Row],[costo_antes_iva]]</f>
        <v>0</v>
      </c>
      <c r="V5397" s="4">
        <f>Tabla1[[#This Row],[OS-Valor Unitario]]*Tabla1[[#This Row],[CANTIDAD ENTREGA SATELITE]]</f>
        <v>21000</v>
      </c>
      <c r="W5397" s="4">
        <f>Tabla1[[#This Row],[costo_antes_iva]]*Tabla1[[#This Row],[CANTIDAD ENTREGA SATELITE]]</f>
        <v>21000</v>
      </c>
      <c r="X5397" s="4">
        <f>Tabla1[[#This Row],[Valor total OS]]-Tabla1[[#This Row],[valor total op]]</f>
        <v>0</v>
      </c>
    </row>
    <row r="5398" spans="1:24" x14ac:dyDescent="0.3">
      <c r="A5398">
        <v>5394</v>
      </c>
      <c r="B5398" t="s">
        <v>8926</v>
      </c>
      <c r="C5398" t="s">
        <v>84</v>
      </c>
      <c r="D5398" t="s">
        <v>3828</v>
      </c>
      <c r="E5398" t="s">
        <v>8924</v>
      </c>
      <c r="F5398" s="2">
        <v>45434</v>
      </c>
      <c r="G5398">
        <v>5000</v>
      </c>
      <c r="H5398" t="s">
        <v>24</v>
      </c>
      <c r="I5398" t="s">
        <v>8927</v>
      </c>
      <c r="J5398">
        <v>7</v>
      </c>
      <c r="K5398" t="s">
        <v>1554</v>
      </c>
      <c r="L5398">
        <v>4500</v>
      </c>
      <c r="M5398">
        <v>15</v>
      </c>
      <c r="N5398" t="s">
        <v>8911</v>
      </c>
      <c r="O5398" t="s">
        <v>28</v>
      </c>
      <c r="P5398">
        <v>14109</v>
      </c>
      <c r="Q5398">
        <v>14515300</v>
      </c>
      <c r="R5398" t="s">
        <v>523</v>
      </c>
      <c r="S5398">
        <v>15</v>
      </c>
      <c r="T5398" t="s">
        <v>1556</v>
      </c>
      <c r="U5398" s="4">
        <f>Tabla1[[#This Row],[OS-Valor Unitario]]-Tabla1[[#This Row],[costo_antes_iva]]</f>
        <v>-500</v>
      </c>
      <c r="V5398" s="4">
        <f>Tabla1[[#This Row],[OS-Valor Unitario]]*Tabla1[[#This Row],[CANTIDAD ENTREGA SATELITE]]</f>
        <v>67500</v>
      </c>
      <c r="W5398" s="4">
        <f>Tabla1[[#This Row],[costo_antes_iva]]*Tabla1[[#This Row],[CANTIDAD ENTREGA SATELITE]]</f>
        <v>75000</v>
      </c>
      <c r="X5398" s="4">
        <f>Tabla1[[#This Row],[Valor total OS]]-Tabla1[[#This Row],[valor total op]]</f>
        <v>-7500</v>
      </c>
    </row>
    <row r="5399" spans="1:24" x14ac:dyDescent="0.3">
      <c r="A5399">
        <v>5394</v>
      </c>
      <c r="B5399" t="s">
        <v>8926</v>
      </c>
      <c r="C5399" t="s">
        <v>84</v>
      </c>
      <c r="D5399" t="s">
        <v>3828</v>
      </c>
      <c r="E5399" t="s">
        <v>8924</v>
      </c>
      <c r="F5399" s="2">
        <v>45434</v>
      </c>
      <c r="G5399">
        <v>1400</v>
      </c>
      <c r="H5399" t="s">
        <v>35</v>
      </c>
      <c r="I5399" t="s">
        <v>8927</v>
      </c>
      <c r="J5399">
        <v>7</v>
      </c>
      <c r="K5399" t="s">
        <v>37</v>
      </c>
      <c r="L5399">
        <v>1400</v>
      </c>
      <c r="M5399">
        <v>15</v>
      </c>
      <c r="N5399" t="s">
        <v>8911</v>
      </c>
      <c r="O5399" t="s">
        <v>28</v>
      </c>
      <c r="P5399">
        <v>14194</v>
      </c>
      <c r="Q5399">
        <v>14515300</v>
      </c>
      <c r="R5399" t="s">
        <v>523</v>
      </c>
      <c r="S5399">
        <v>15</v>
      </c>
      <c r="T5399" t="s">
        <v>132</v>
      </c>
      <c r="U5399" s="4">
        <f>Tabla1[[#This Row],[OS-Valor Unitario]]-Tabla1[[#This Row],[costo_antes_iva]]</f>
        <v>0</v>
      </c>
      <c r="V5399" s="4">
        <f>Tabla1[[#This Row],[OS-Valor Unitario]]*Tabla1[[#This Row],[CANTIDAD ENTREGA SATELITE]]</f>
        <v>21000</v>
      </c>
      <c r="W5399" s="4">
        <f>Tabla1[[#This Row],[costo_antes_iva]]*Tabla1[[#This Row],[CANTIDAD ENTREGA SATELITE]]</f>
        <v>21000</v>
      </c>
      <c r="X5399" s="4">
        <f>Tabla1[[#This Row],[Valor total OS]]-Tabla1[[#This Row],[valor total op]]</f>
        <v>0</v>
      </c>
    </row>
    <row r="5400" spans="1:24" x14ac:dyDescent="0.3">
      <c r="A5400">
        <v>5394</v>
      </c>
      <c r="B5400" t="s">
        <v>8928</v>
      </c>
      <c r="C5400" t="s">
        <v>84</v>
      </c>
      <c r="D5400" t="s">
        <v>3828</v>
      </c>
      <c r="E5400" t="s">
        <v>8924</v>
      </c>
      <c r="F5400" s="2">
        <v>45434</v>
      </c>
      <c r="G5400">
        <v>5000</v>
      </c>
      <c r="H5400" t="s">
        <v>24</v>
      </c>
      <c r="I5400" t="s">
        <v>8929</v>
      </c>
      <c r="J5400">
        <v>8</v>
      </c>
      <c r="K5400" t="s">
        <v>1554</v>
      </c>
      <c r="L5400">
        <v>4500</v>
      </c>
      <c r="M5400">
        <v>15</v>
      </c>
      <c r="N5400" t="s">
        <v>8911</v>
      </c>
      <c r="O5400" t="s">
        <v>28</v>
      </c>
      <c r="P5400">
        <v>14110</v>
      </c>
      <c r="Q5400">
        <v>14515300</v>
      </c>
      <c r="R5400" t="s">
        <v>523</v>
      </c>
      <c r="S5400">
        <v>15</v>
      </c>
      <c r="T5400" t="s">
        <v>1556</v>
      </c>
      <c r="U5400" s="4">
        <f>Tabla1[[#This Row],[OS-Valor Unitario]]-Tabla1[[#This Row],[costo_antes_iva]]</f>
        <v>-500</v>
      </c>
      <c r="V5400" s="4">
        <f>Tabla1[[#This Row],[OS-Valor Unitario]]*Tabla1[[#This Row],[CANTIDAD ENTREGA SATELITE]]</f>
        <v>67500</v>
      </c>
      <c r="W5400" s="4">
        <f>Tabla1[[#This Row],[costo_antes_iva]]*Tabla1[[#This Row],[CANTIDAD ENTREGA SATELITE]]</f>
        <v>75000</v>
      </c>
      <c r="X5400" s="4">
        <f>Tabla1[[#This Row],[Valor total OS]]-Tabla1[[#This Row],[valor total op]]</f>
        <v>-7500</v>
      </c>
    </row>
    <row r="5401" spans="1:24" x14ac:dyDescent="0.3">
      <c r="A5401">
        <v>5394</v>
      </c>
      <c r="B5401" t="s">
        <v>8930</v>
      </c>
      <c r="C5401" t="s">
        <v>70</v>
      </c>
      <c r="D5401" t="s">
        <v>3828</v>
      </c>
      <c r="E5401" t="s">
        <v>8931</v>
      </c>
      <c r="F5401" s="2">
        <v>45434</v>
      </c>
      <c r="G5401">
        <v>16000</v>
      </c>
      <c r="H5401" t="s">
        <v>24</v>
      </c>
      <c r="I5401" t="s">
        <v>8932</v>
      </c>
      <c r="J5401">
        <v>9</v>
      </c>
      <c r="K5401" t="s">
        <v>74</v>
      </c>
      <c r="L5401">
        <v>13000</v>
      </c>
      <c r="M5401">
        <v>68</v>
      </c>
      <c r="N5401" t="s">
        <v>8911</v>
      </c>
      <c r="O5401" t="s">
        <v>28</v>
      </c>
      <c r="P5401">
        <v>14111</v>
      </c>
      <c r="Q5401">
        <v>14515300</v>
      </c>
      <c r="R5401" t="s">
        <v>76</v>
      </c>
      <c r="S5401">
        <v>68</v>
      </c>
      <c r="T5401" t="s">
        <v>77</v>
      </c>
      <c r="U5401" s="4">
        <f>Tabla1[[#This Row],[OS-Valor Unitario]]-Tabla1[[#This Row],[costo_antes_iva]]</f>
        <v>-3000</v>
      </c>
      <c r="V5401" s="4">
        <f>Tabla1[[#This Row],[OS-Valor Unitario]]*Tabla1[[#This Row],[CANTIDAD ENTREGA SATELITE]]</f>
        <v>884000</v>
      </c>
      <c r="W5401" s="4">
        <f>Tabla1[[#This Row],[costo_antes_iva]]*Tabla1[[#This Row],[CANTIDAD ENTREGA SATELITE]]</f>
        <v>1088000</v>
      </c>
      <c r="X5401" s="4">
        <f>Tabla1[[#This Row],[Valor total OS]]-Tabla1[[#This Row],[valor total op]]</f>
        <v>-204000</v>
      </c>
    </row>
    <row r="5402" spans="1:24" x14ac:dyDescent="0.3">
      <c r="A5402">
        <v>5394</v>
      </c>
      <c r="B5402" t="s">
        <v>8930</v>
      </c>
      <c r="C5402" t="s">
        <v>70</v>
      </c>
      <c r="D5402" t="s">
        <v>3828</v>
      </c>
      <c r="E5402" t="s">
        <v>8931</v>
      </c>
      <c r="F5402" s="2">
        <v>45434</v>
      </c>
      <c r="G5402">
        <v>1400</v>
      </c>
      <c r="H5402" t="s">
        <v>35</v>
      </c>
      <c r="I5402" t="s">
        <v>8932</v>
      </c>
      <c r="J5402">
        <v>9</v>
      </c>
      <c r="K5402" t="s">
        <v>37</v>
      </c>
      <c r="L5402">
        <v>1400</v>
      </c>
      <c r="M5402">
        <v>68</v>
      </c>
      <c r="N5402" t="s">
        <v>8911</v>
      </c>
      <c r="O5402" t="s">
        <v>28</v>
      </c>
      <c r="P5402">
        <v>14069</v>
      </c>
      <c r="Q5402">
        <v>14515300</v>
      </c>
      <c r="R5402" t="s">
        <v>76</v>
      </c>
      <c r="S5402">
        <v>68</v>
      </c>
      <c r="T5402" t="s">
        <v>37</v>
      </c>
      <c r="U5402" s="4">
        <f>Tabla1[[#This Row],[OS-Valor Unitario]]-Tabla1[[#This Row],[costo_antes_iva]]</f>
        <v>0</v>
      </c>
      <c r="V5402" s="4">
        <f>Tabla1[[#This Row],[OS-Valor Unitario]]*Tabla1[[#This Row],[CANTIDAD ENTREGA SATELITE]]</f>
        <v>95200</v>
      </c>
      <c r="W5402" s="4">
        <f>Tabla1[[#This Row],[costo_antes_iva]]*Tabla1[[#This Row],[CANTIDAD ENTREGA SATELITE]]</f>
        <v>95200</v>
      </c>
      <c r="X5402" s="4">
        <f>Tabla1[[#This Row],[Valor total OS]]-Tabla1[[#This Row],[valor total op]]</f>
        <v>0</v>
      </c>
    </row>
    <row r="5403" spans="1:24" x14ac:dyDescent="0.3">
      <c r="A5403">
        <v>5394</v>
      </c>
      <c r="B5403" t="s">
        <v>8933</v>
      </c>
      <c r="C5403" t="s">
        <v>70</v>
      </c>
      <c r="D5403" t="s">
        <v>3828</v>
      </c>
      <c r="E5403" t="s">
        <v>8913</v>
      </c>
      <c r="F5403" s="2">
        <v>45434</v>
      </c>
      <c r="G5403">
        <v>16000</v>
      </c>
      <c r="H5403" t="s">
        <v>24</v>
      </c>
      <c r="I5403" t="s">
        <v>8934</v>
      </c>
      <c r="J5403">
        <v>10</v>
      </c>
      <c r="K5403" t="s">
        <v>74</v>
      </c>
      <c r="L5403">
        <v>12000</v>
      </c>
      <c r="M5403">
        <v>30</v>
      </c>
      <c r="N5403" t="s">
        <v>8911</v>
      </c>
      <c r="O5403" t="s">
        <v>28</v>
      </c>
      <c r="P5403">
        <v>14113</v>
      </c>
      <c r="Q5403">
        <v>14515300</v>
      </c>
      <c r="R5403" t="s">
        <v>76</v>
      </c>
      <c r="S5403">
        <v>30</v>
      </c>
      <c r="T5403" t="s">
        <v>77</v>
      </c>
      <c r="U5403" s="4">
        <f>Tabla1[[#This Row],[OS-Valor Unitario]]-Tabla1[[#This Row],[costo_antes_iva]]</f>
        <v>-4000</v>
      </c>
      <c r="V5403" s="4">
        <f>Tabla1[[#This Row],[OS-Valor Unitario]]*Tabla1[[#This Row],[CANTIDAD ENTREGA SATELITE]]</f>
        <v>360000</v>
      </c>
      <c r="W5403" s="4">
        <f>Tabla1[[#This Row],[costo_antes_iva]]*Tabla1[[#This Row],[CANTIDAD ENTREGA SATELITE]]</f>
        <v>480000</v>
      </c>
      <c r="X5403" s="4">
        <f>Tabla1[[#This Row],[Valor total OS]]-Tabla1[[#This Row],[valor total op]]</f>
        <v>-120000</v>
      </c>
    </row>
    <row r="5404" spans="1:24" x14ac:dyDescent="0.3">
      <c r="A5404">
        <v>5394</v>
      </c>
      <c r="B5404" t="s">
        <v>8933</v>
      </c>
      <c r="C5404" t="s">
        <v>70</v>
      </c>
      <c r="D5404" t="s">
        <v>3828</v>
      </c>
      <c r="E5404" t="s">
        <v>8913</v>
      </c>
      <c r="F5404" s="2">
        <v>45434</v>
      </c>
      <c r="G5404">
        <v>1400</v>
      </c>
      <c r="H5404" t="s">
        <v>35</v>
      </c>
      <c r="I5404" t="s">
        <v>8934</v>
      </c>
      <c r="J5404">
        <v>10</v>
      </c>
      <c r="K5404" t="s">
        <v>37</v>
      </c>
      <c r="L5404">
        <v>1400</v>
      </c>
      <c r="M5404">
        <v>30</v>
      </c>
      <c r="N5404" t="s">
        <v>8911</v>
      </c>
      <c r="O5404" t="s">
        <v>28</v>
      </c>
      <c r="P5404">
        <v>14068</v>
      </c>
      <c r="Q5404">
        <v>14515300</v>
      </c>
      <c r="R5404" t="s">
        <v>76</v>
      </c>
      <c r="S5404">
        <v>30</v>
      </c>
      <c r="T5404" t="s">
        <v>37</v>
      </c>
      <c r="U5404" s="4">
        <f>Tabla1[[#This Row],[OS-Valor Unitario]]-Tabla1[[#This Row],[costo_antes_iva]]</f>
        <v>0</v>
      </c>
      <c r="V5404" s="4">
        <f>Tabla1[[#This Row],[OS-Valor Unitario]]*Tabla1[[#This Row],[CANTIDAD ENTREGA SATELITE]]</f>
        <v>42000</v>
      </c>
      <c r="W5404" s="4">
        <f>Tabla1[[#This Row],[costo_antes_iva]]*Tabla1[[#This Row],[CANTIDAD ENTREGA SATELITE]]</f>
        <v>42000</v>
      </c>
      <c r="X5404" s="4">
        <f>Tabla1[[#This Row],[Valor total OS]]-Tabla1[[#This Row],[valor total op]]</f>
        <v>0</v>
      </c>
    </row>
    <row r="5405" spans="1:24" x14ac:dyDescent="0.3">
      <c r="A5405">
        <v>5394</v>
      </c>
      <c r="B5405" t="s">
        <v>8930</v>
      </c>
      <c r="C5405" t="s">
        <v>70</v>
      </c>
      <c r="D5405" t="s">
        <v>3828</v>
      </c>
      <c r="E5405" t="s">
        <v>8931</v>
      </c>
      <c r="F5405" s="2">
        <v>45434</v>
      </c>
      <c r="G5405">
        <v>1400</v>
      </c>
      <c r="H5405" t="s">
        <v>35</v>
      </c>
      <c r="I5405" t="s">
        <v>8932</v>
      </c>
      <c r="J5405">
        <v>9</v>
      </c>
      <c r="K5405" t="s">
        <v>37</v>
      </c>
      <c r="L5405">
        <v>1400</v>
      </c>
      <c r="M5405">
        <v>2</v>
      </c>
      <c r="N5405" t="s">
        <v>8911</v>
      </c>
      <c r="O5405" t="s">
        <v>28</v>
      </c>
      <c r="P5405">
        <v>14070</v>
      </c>
      <c r="Q5405">
        <v>14515300</v>
      </c>
      <c r="R5405" t="s">
        <v>76</v>
      </c>
      <c r="S5405">
        <v>68</v>
      </c>
      <c r="T5405" t="s">
        <v>37</v>
      </c>
      <c r="U5405" s="4">
        <f>Tabla1[[#This Row],[OS-Valor Unitario]]-Tabla1[[#This Row],[costo_antes_iva]]</f>
        <v>0</v>
      </c>
      <c r="V5405" s="4">
        <f>Tabla1[[#This Row],[OS-Valor Unitario]]*Tabla1[[#This Row],[CANTIDAD ENTREGA SATELITE]]</f>
        <v>95200</v>
      </c>
      <c r="W5405" s="4">
        <f>Tabla1[[#This Row],[costo_antes_iva]]*Tabla1[[#This Row],[CANTIDAD ENTREGA SATELITE]]</f>
        <v>95200</v>
      </c>
      <c r="X5405" s="4">
        <f>Tabla1[[#This Row],[Valor total OS]]-Tabla1[[#This Row],[valor total op]]</f>
        <v>0</v>
      </c>
    </row>
    <row r="5406" spans="1:24" x14ac:dyDescent="0.3">
      <c r="A5406">
        <v>5394</v>
      </c>
      <c r="B5406" t="s">
        <v>8930</v>
      </c>
      <c r="C5406" t="s">
        <v>70</v>
      </c>
      <c r="D5406" t="s">
        <v>3828</v>
      </c>
      <c r="E5406" t="s">
        <v>8931</v>
      </c>
      <c r="F5406" s="2">
        <v>45434</v>
      </c>
      <c r="G5406">
        <v>1400</v>
      </c>
      <c r="H5406" t="s">
        <v>35</v>
      </c>
      <c r="I5406" t="s">
        <v>8932</v>
      </c>
      <c r="J5406">
        <v>9</v>
      </c>
      <c r="K5406" t="s">
        <v>37</v>
      </c>
      <c r="L5406">
        <v>1400</v>
      </c>
      <c r="M5406">
        <v>2</v>
      </c>
      <c r="N5406" t="s">
        <v>8911</v>
      </c>
      <c r="O5406" t="s">
        <v>28</v>
      </c>
      <c r="P5406">
        <v>14070</v>
      </c>
      <c r="Q5406">
        <v>14515300</v>
      </c>
      <c r="R5406" t="s">
        <v>76</v>
      </c>
      <c r="S5406">
        <v>68</v>
      </c>
      <c r="T5406" t="s">
        <v>77</v>
      </c>
      <c r="U5406" s="4">
        <f>Tabla1[[#This Row],[OS-Valor Unitario]]-Tabla1[[#This Row],[costo_antes_iva]]</f>
        <v>0</v>
      </c>
      <c r="V5406" s="4">
        <f>Tabla1[[#This Row],[OS-Valor Unitario]]*Tabla1[[#This Row],[CANTIDAD ENTREGA SATELITE]]</f>
        <v>95200</v>
      </c>
      <c r="W5406" s="4">
        <f>Tabla1[[#This Row],[costo_antes_iva]]*Tabla1[[#This Row],[CANTIDAD ENTREGA SATELITE]]</f>
        <v>95200</v>
      </c>
      <c r="X5406" s="4">
        <f>Tabla1[[#This Row],[Valor total OS]]-Tabla1[[#This Row],[valor total op]]</f>
        <v>0</v>
      </c>
    </row>
    <row r="5407" spans="1:24" x14ac:dyDescent="0.3">
      <c r="A5407">
        <v>5387</v>
      </c>
      <c r="B5407" t="s">
        <v>8940</v>
      </c>
      <c r="C5407" t="s">
        <v>552</v>
      </c>
      <c r="D5407" t="s">
        <v>126</v>
      </c>
      <c r="E5407" t="s">
        <v>8941</v>
      </c>
      <c r="F5407" s="2">
        <v>45433</v>
      </c>
      <c r="G5407">
        <v>1000</v>
      </c>
      <c r="H5407" t="s">
        <v>35</v>
      </c>
      <c r="I5407" t="s">
        <v>8942</v>
      </c>
      <c r="J5407">
        <v>1</v>
      </c>
      <c r="K5407" t="s">
        <v>37</v>
      </c>
      <c r="L5407">
        <v>1100</v>
      </c>
      <c r="M5407">
        <v>2</v>
      </c>
      <c r="N5407" t="s">
        <v>8943</v>
      </c>
      <c r="O5407" t="s">
        <v>131</v>
      </c>
      <c r="P5407">
        <v>13967</v>
      </c>
      <c r="Q5407">
        <v>182358</v>
      </c>
      <c r="R5407" t="s">
        <v>523</v>
      </c>
      <c r="S5407">
        <v>2</v>
      </c>
      <c r="T5407" t="s">
        <v>37</v>
      </c>
      <c r="U5407" s="4">
        <f>Tabla1[[#This Row],[OS-Valor Unitario]]-Tabla1[[#This Row],[costo_antes_iva]]</f>
        <v>100</v>
      </c>
      <c r="V5407" s="4">
        <f>Tabla1[[#This Row],[OS-Valor Unitario]]*Tabla1[[#This Row],[CANTIDAD ENTREGA SATELITE]]</f>
        <v>2200</v>
      </c>
      <c r="W5407" s="4">
        <f>Tabla1[[#This Row],[costo_antes_iva]]*Tabla1[[#This Row],[CANTIDAD ENTREGA SATELITE]]</f>
        <v>2000</v>
      </c>
      <c r="X5407" s="4">
        <f>Tabla1[[#This Row],[Valor total OS]]-Tabla1[[#This Row],[valor total op]]</f>
        <v>200</v>
      </c>
    </row>
    <row r="5408" spans="1:24" x14ac:dyDescent="0.3">
      <c r="A5408">
        <v>5387</v>
      </c>
      <c r="B5408" t="s">
        <v>8940</v>
      </c>
      <c r="C5408" t="s">
        <v>552</v>
      </c>
      <c r="D5408" t="s">
        <v>126</v>
      </c>
      <c r="E5408" t="s">
        <v>8941</v>
      </c>
      <c r="F5408" s="2">
        <v>45433</v>
      </c>
      <c r="G5408">
        <v>1100</v>
      </c>
      <c r="H5408" t="s">
        <v>88</v>
      </c>
      <c r="I5408" t="s">
        <v>8942</v>
      </c>
      <c r="J5408">
        <v>1</v>
      </c>
      <c r="K5408" t="s">
        <v>129</v>
      </c>
      <c r="L5408">
        <v>1100</v>
      </c>
      <c r="M5408">
        <v>2</v>
      </c>
      <c r="N5408" t="s">
        <v>8943</v>
      </c>
      <c r="O5408" t="s">
        <v>131</v>
      </c>
      <c r="P5408">
        <v>13965</v>
      </c>
      <c r="Q5408">
        <v>182358</v>
      </c>
      <c r="R5408" t="s">
        <v>523</v>
      </c>
      <c r="S5408">
        <v>2</v>
      </c>
      <c r="T5408" t="s">
        <v>132</v>
      </c>
      <c r="U5408" s="4">
        <f>Tabla1[[#This Row],[OS-Valor Unitario]]-Tabla1[[#This Row],[costo_antes_iva]]</f>
        <v>0</v>
      </c>
      <c r="V5408" s="4">
        <f>Tabla1[[#This Row],[OS-Valor Unitario]]*Tabla1[[#This Row],[CANTIDAD ENTREGA SATELITE]]</f>
        <v>2200</v>
      </c>
      <c r="W5408" s="4">
        <f>Tabla1[[#This Row],[costo_antes_iva]]*Tabla1[[#This Row],[CANTIDAD ENTREGA SATELITE]]</f>
        <v>2200</v>
      </c>
      <c r="X5408" s="4">
        <f>Tabla1[[#This Row],[Valor total OS]]-Tabla1[[#This Row],[valor total op]]</f>
        <v>0</v>
      </c>
    </row>
    <row r="5409" spans="1:24" x14ac:dyDescent="0.3">
      <c r="A5409">
        <v>5387</v>
      </c>
      <c r="B5409" t="s">
        <v>8944</v>
      </c>
      <c r="C5409" t="s">
        <v>552</v>
      </c>
      <c r="D5409" t="s">
        <v>126</v>
      </c>
      <c r="E5409" t="s">
        <v>8945</v>
      </c>
      <c r="F5409" s="2">
        <v>45433</v>
      </c>
      <c r="G5409">
        <v>1000</v>
      </c>
      <c r="H5409" t="s">
        <v>35</v>
      </c>
      <c r="I5409" t="s">
        <v>8946</v>
      </c>
      <c r="J5409">
        <v>2</v>
      </c>
      <c r="K5409" t="s">
        <v>37</v>
      </c>
      <c r="L5409">
        <v>1100</v>
      </c>
      <c r="M5409">
        <v>5</v>
      </c>
      <c r="N5409" t="s">
        <v>8943</v>
      </c>
      <c r="O5409" t="s">
        <v>131</v>
      </c>
      <c r="P5409">
        <v>13968</v>
      </c>
      <c r="Q5409">
        <v>182358</v>
      </c>
      <c r="R5409" t="s">
        <v>523</v>
      </c>
      <c r="S5409">
        <v>5</v>
      </c>
      <c r="T5409" t="s">
        <v>37</v>
      </c>
      <c r="U5409" s="4">
        <f>Tabla1[[#This Row],[OS-Valor Unitario]]-Tabla1[[#This Row],[costo_antes_iva]]</f>
        <v>100</v>
      </c>
      <c r="V5409" s="4">
        <f>Tabla1[[#This Row],[OS-Valor Unitario]]*Tabla1[[#This Row],[CANTIDAD ENTREGA SATELITE]]</f>
        <v>5500</v>
      </c>
      <c r="W5409" s="4">
        <f>Tabla1[[#This Row],[costo_antes_iva]]*Tabla1[[#This Row],[CANTIDAD ENTREGA SATELITE]]</f>
        <v>5000</v>
      </c>
      <c r="X5409" s="4">
        <f>Tabla1[[#This Row],[Valor total OS]]-Tabla1[[#This Row],[valor total op]]</f>
        <v>500</v>
      </c>
    </row>
    <row r="5410" spans="1:24" x14ac:dyDescent="0.3">
      <c r="A5410">
        <v>5387</v>
      </c>
      <c r="B5410" t="s">
        <v>8944</v>
      </c>
      <c r="C5410" t="s">
        <v>552</v>
      </c>
      <c r="D5410" t="s">
        <v>126</v>
      </c>
      <c r="E5410" t="s">
        <v>8945</v>
      </c>
      <c r="F5410" s="2">
        <v>45433</v>
      </c>
      <c r="G5410">
        <v>1100</v>
      </c>
      <c r="H5410" t="s">
        <v>88</v>
      </c>
      <c r="I5410" t="s">
        <v>8946</v>
      </c>
      <c r="J5410">
        <v>2</v>
      </c>
      <c r="K5410" t="s">
        <v>129</v>
      </c>
      <c r="L5410">
        <v>1100</v>
      </c>
      <c r="M5410">
        <v>5</v>
      </c>
      <c r="N5410" t="s">
        <v>8943</v>
      </c>
      <c r="O5410" t="s">
        <v>131</v>
      </c>
      <c r="P5410">
        <v>13966</v>
      </c>
      <c r="Q5410">
        <v>182358</v>
      </c>
      <c r="R5410" t="s">
        <v>523</v>
      </c>
      <c r="S5410">
        <v>5</v>
      </c>
      <c r="T5410" t="s">
        <v>132</v>
      </c>
      <c r="U5410" s="4">
        <f>Tabla1[[#This Row],[OS-Valor Unitario]]-Tabla1[[#This Row],[costo_antes_iva]]</f>
        <v>0</v>
      </c>
      <c r="V5410" s="4">
        <f>Tabla1[[#This Row],[OS-Valor Unitario]]*Tabla1[[#This Row],[CANTIDAD ENTREGA SATELITE]]</f>
        <v>5500</v>
      </c>
      <c r="W5410" s="4">
        <f>Tabla1[[#This Row],[costo_antes_iva]]*Tabla1[[#This Row],[CANTIDAD ENTREGA SATELITE]]</f>
        <v>5500</v>
      </c>
      <c r="X5410" s="4">
        <f>Tabla1[[#This Row],[Valor total OS]]-Tabla1[[#This Row],[valor total op]]</f>
        <v>0</v>
      </c>
    </row>
    <row r="5411" spans="1:24" x14ac:dyDescent="0.3">
      <c r="A5411">
        <v>5387</v>
      </c>
      <c r="B5411" t="s">
        <v>8944</v>
      </c>
      <c r="C5411" t="s">
        <v>552</v>
      </c>
      <c r="D5411" t="s">
        <v>126</v>
      </c>
      <c r="E5411" t="s">
        <v>8945</v>
      </c>
      <c r="F5411" s="2">
        <v>45433</v>
      </c>
      <c r="G5411">
        <v>2600</v>
      </c>
      <c r="H5411" t="s">
        <v>24</v>
      </c>
      <c r="I5411" t="s">
        <v>8946</v>
      </c>
      <c r="J5411">
        <v>2</v>
      </c>
      <c r="K5411" t="s">
        <v>589</v>
      </c>
      <c r="L5411">
        <v>4500</v>
      </c>
      <c r="M5411">
        <v>5</v>
      </c>
      <c r="N5411" t="s">
        <v>8943</v>
      </c>
      <c r="O5411" t="s">
        <v>131</v>
      </c>
      <c r="P5411">
        <v>13936</v>
      </c>
      <c r="Q5411">
        <v>182358</v>
      </c>
      <c r="R5411" t="s">
        <v>523</v>
      </c>
      <c r="S5411">
        <v>5</v>
      </c>
      <c r="T5411" t="s">
        <v>590</v>
      </c>
      <c r="U5411" s="4">
        <f>Tabla1[[#This Row],[OS-Valor Unitario]]-Tabla1[[#This Row],[costo_antes_iva]]</f>
        <v>1900</v>
      </c>
      <c r="V5411" s="4">
        <f>Tabla1[[#This Row],[OS-Valor Unitario]]*Tabla1[[#This Row],[CANTIDAD ENTREGA SATELITE]]</f>
        <v>22500</v>
      </c>
      <c r="W5411" s="4">
        <f>Tabla1[[#This Row],[costo_antes_iva]]*Tabla1[[#This Row],[CANTIDAD ENTREGA SATELITE]]</f>
        <v>13000</v>
      </c>
      <c r="X5411" s="4">
        <f>Tabla1[[#This Row],[Valor total OS]]-Tabla1[[#This Row],[valor total op]]</f>
        <v>9500</v>
      </c>
    </row>
    <row r="5412" spans="1:24" x14ac:dyDescent="0.3">
      <c r="A5412">
        <v>5397</v>
      </c>
      <c r="B5412" t="s">
        <v>8859</v>
      </c>
      <c r="C5412" t="s">
        <v>234</v>
      </c>
      <c r="D5412" t="s">
        <v>7183</v>
      </c>
      <c r="E5412" t="s">
        <v>8860</v>
      </c>
      <c r="F5412" s="2">
        <v>45432</v>
      </c>
      <c r="G5412">
        <v>11000</v>
      </c>
      <c r="H5412" t="s">
        <v>24</v>
      </c>
      <c r="I5412" t="s">
        <v>8861</v>
      </c>
      <c r="J5412">
        <v>1</v>
      </c>
      <c r="K5412" t="s">
        <v>381</v>
      </c>
      <c r="L5412">
        <v>10000</v>
      </c>
      <c r="M5412">
        <v>4</v>
      </c>
      <c r="N5412" t="s">
        <v>8862</v>
      </c>
      <c r="O5412" t="s">
        <v>28</v>
      </c>
      <c r="P5412">
        <v>14199</v>
      </c>
      <c r="Q5412">
        <v>8735696</v>
      </c>
      <c r="R5412" t="s">
        <v>29</v>
      </c>
      <c r="S5412">
        <v>4</v>
      </c>
      <c r="T5412" t="s">
        <v>382</v>
      </c>
      <c r="U5412" s="4">
        <f>Tabla1[[#This Row],[OS-Valor Unitario]]-Tabla1[[#This Row],[costo_antes_iva]]</f>
        <v>-1000</v>
      </c>
      <c r="V5412" s="4">
        <f>Tabla1[[#This Row],[OS-Valor Unitario]]*Tabla1[[#This Row],[CANTIDAD ENTREGA SATELITE]]</f>
        <v>40000</v>
      </c>
      <c r="W5412" s="4">
        <f>Tabla1[[#This Row],[costo_antes_iva]]*Tabla1[[#This Row],[CANTIDAD ENTREGA SATELITE]]</f>
        <v>44000</v>
      </c>
      <c r="X5412" s="4">
        <f>Tabla1[[#This Row],[Valor total OS]]-Tabla1[[#This Row],[valor total op]]</f>
        <v>-4000</v>
      </c>
    </row>
    <row r="5413" spans="1:24" x14ac:dyDescent="0.3">
      <c r="A5413">
        <v>5397</v>
      </c>
      <c r="B5413" t="s">
        <v>8863</v>
      </c>
      <c r="C5413" t="s">
        <v>190</v>
      </c>
      <c r="D5413" t="s">
        <v>7183</v>
      </c>
      <c r="E5413" t="s">
        <v>8864</v>
      </c>
      <c r="F5413" s="2">
        <v>45432</v>
      </c>
      <c r="G5413">
        <v>11000</v>
      </c>
      <c r="H5413" t="s">
        <v>24</v>
      </c>
      <c r="I5413" t="s">
        <v>8865</v>
      </c>
      <c r="J5413">
        <v>2</v>
      </c>
      <c r="K5413" t="s">
        <v>381</v>
      </c>
      <c r="L5413">
        <v>8500</v>
      </c>
      <c r="M5413">
        <v>20</v>
      </c>
      <c r="N5413" t="s">
        <v>8862</v>
      </c>
      <c r="O5413" t="s">
        <v>28</v>
      </c>
      <c r="P5413">
        <v>14200</v>
      </c>
      <c r="Q5413">
        <v>8735696</v>
      </c>
      <c r="R5413" t="s">
        <v>29</v>
      </c>
      <c r="S5413">
        <v>20</v>
      </c>
      <c r="T5413" t="s">
        <v>382</v>
      </c>
      <c r="U5413" s="4">
        <f>Tabla1[[#This Row],[OS-Valor Unitario]]-Tabla1[[#This Row],[costo_antes_iva]]</f>
        <v>-2500</v>
      </c>
      <c r="V5413" s="4">
        <f>Tabla1[[#This Row],[OS-Valor Unitario]]*Tabla1[[#This Row],[CANTIDAD ENTREGA SATELITE]]</f>
        <v>170000</v>
      </c>
      <c r="W5413" s="4">
        <f>Tabla1[[#This Row],[costo_antes_iva]]*Tabla1[[#This Row],[CANTIDAD ENTREGA SATELITE]]</f>
        <v>220000</v>
      </c>
      <c r="X5413" s="4">
        <f>Tabla1[[#This Row],[Valor total OS]]-Tabla1[[#This Row],[valor total op]]</f>
        <v>-50000</v>
      </c>
    </row>
    <row r="5414" spans="1:24" x14ac:dyDescent="0.3">
      <c r="A5414">
        <v>5397</v>
      </c>
      <c r="B5414" t="s">
        <v>8866</v>
      </c>
      <c r="C5414" t="s">
        <v>234</v>
      </c>
      <c r="D5414" t="s">
        <v>7183</v>
      </c>
      <c r="E5414" t="s">
        <v>8867</v>
      </c>
      <c r="F5414" s="2">
        <v>45432</v>
      </c>
      <c r="G5414">
        <v>11000</v>
      </c>
      <c r="H5414" t="s">
        <v>24</v>
      </c>
      <c r="I5414" t="s">
        <v>8868</v>
      </c>
      <c r="J5414">
        <v>3</v>
      </c>
      <c r="K5414" t="s">
        <v>381</v>
      </c>
      <c r="L5414">
        <v>10000</v>
      </c>
      <c r="M5414">
        <v>4</v>
      </c>
      <c r="N5414" t="s">
        <v>8862</v>
      </c>
      <c r="O5414" t="s">
        <v>28</v>
      </c>
      <c r="P5414">
        <v>14201</v>
      </c>
      <c r="Q5414">
        <v>8735696</v>
      </c>
      <c r="R5414" t="s">
        <v>29</v>
      </c>
      <c r="S5414">
        <v>4</v>
      </c>
      <c r="T5414" t="s">
        <v>382</v>
      </c>
      <c r="U5414" s="4">
        <f>Tabla1[[#This Row],[OS-Valor Unitario]]-Tabla1[[#This Row],[costo_antes_iva]]</f>
        <v>-1000</v>
      </c>
      <c r="V5414" s="4">
        <f>Tabla1[[#This Row],[OS-Valor Unitario]]*Tabla1[[#This Row],[CANTIDAD ENTREGA SATELITE]]</f>
        <v>40000</v>
      </c>
      <c r="W5414" s="4">
        <f>Tabla1[[#This Row],[costo_antes_iva]]*Tabla1[[#This Row],[CANTIDAD ENTREGA SATELITE]]</f>
        <v>44000</v>
      </c>
      <c r="X5414" s="4">
        <f>Tabla1[[#This Row],[Valor total OS]]-Tabla1[[#This Row],[valor total op]]</f>
        <v>-4000</v>
      </c>
    </row>
    <row r="5415" spans="1:24" x14ac:dyDescent="0.3">
      <c r="A5415">
        <v>5397</v>
      </c>
      <c r="B5415" t="s">
        <v>8869</v>
      </c>
      <c r="C5415" t="s">
        <v>190</v>
      </c>
      <c r="D5415" t="s">
        <v>7183</v>
      </c>
      <c r="E5415" t="s">
        <v>8870</v>
      </c>
      <c r="F5415" s="2">
        <v>45432</v>
      </c>
      <c r="G5415">
        <v>11000</v>
      </c>
      <c r="H5415" t="s">
        <v>24</v>
      </c>
      <c r="I5415" t="s">
        <v>8871</v>
      </c>
      <c r="J5415">
        <v>4</v>
      </c>
      <c r="K5415" t="s">
        <v>381</v>
      </c>
      <c r="L5415">
        <v>8500</v>
      </c>
      <c r="M5415">
        <v>20</v>
      </c>
      <c r="N5415" t="s">
        <v>8862</v>
      </c>
      <c r="O5415" t="s">
        <v>28</v>
      </c>
      <c r="P5415">
        <v>14202</v>
      </c>
      <c r="Q5415">
        <v>8735696</v>
      </c>
      <c r="R5415" t="s">
        <v>29</v>
      </c>
      <c r="S5415">
        <v>20</v>
      </c>
      <c r="T5415" t="s">
        <v>382</v>
      </c>
      <c r="U5415" s="4">
        <f>Tabla1[[#This Row],[OS-Valor Unitario]]-Tabla1[[#This Row],[costo_antes_iva]]</f>
        <v>-2500</v>
      </c>
      <c r="V5415" s="4">
        <f>Tabla1[[#This Row],[OS-Valor Unitario]]*Tabla1[[#This Row],[CANTIDAD ENTREGA SATELITE]]</f>
        <v>170000</v>
      </c>
      <c r="W5415" s="4">
        <f>Tabla1[[#This Row],[costo_antes_iva]]*Tabla1[[#This Row],[CANTIDAD ENTREGA SATELITE]]</f>
        <v>220000</v>
      </c>
      <c r="X5415" s="4">
        <f>Tabla1[[#This Row],[Valor total OS]]-Tabla1[[#This Row],[valor total op]]</f>
        <v>-50000</v>
      </c>
    </row>
    <row r="5416" spans="1:24" x14ac:dyDescent="0.3">
      <c r="A5416">
        <v>5397</v>
      </c>
      <c r="B5416" t="s">
        <v>8872</v>
      </c>
      <c r="C5416" t="s">
        <v>70</v>
      </c>
      <c r="D5416" t="s">
        <v>7183</v>
      </c>
      <c r="E5416" t="s">
        <v>8873</v>
      </c>
      <c r="F5416" s="2">
        <v>45432</v>
      </c>
      <c r="G5416">
        <v>12000</v>
      </c>
      <c r="H5416" t="s">
        <v>24</v>
      </c>
      <c r="I5416" t="s">
        <v>8874</v>
      </c>
      <c r="J5416">
        <v>5</v>
      </c>
      <c r="K5416" t="s">
        <v>74</v>
      </c>
      <c r="L5416">
        <v>12000</v>
      </c>
      <c r="M5416">
        <v>10</v>
      </c>
      <c r="N5416" t="s">
        <v>8862</v>
      </c>
      <c r="O5416" t="s">
        <v>28</v>
      </c>
      <c r="P5416">
        <v>14203</v>
      </c>
      <c r="Q5416">
        <v>8735696</v>
      </c>
      <c r="R5416" t="s">
        <v>76</v>
      </c>
      <c r="S5416">
        <v>10</v>
      </c>
      <c r="T5416" t="s">
        <v>77</v>
      </c>
      <c r="U5416" s="4">
        <f>Tabla1[[#This Row],[OS-Valor Unitario]]-Tabla1[[#This Row],[costo_antes_iva]]</f>
        <v>0</v>
      </c>
      <c r="V5416" s="4">
        <f>Tabla1[[#This Row],[OS-Valor Unitario]]*Tabla1[[#This Row],[CANTIDAD ENTREGA SATELITE]]</f>
        <v>120000</v>
      </c>
      <c r="W5416" s="4">
        <f>Tabla1[[#This Row],[costo_antes_iva]]*Tabla1[[#This Row],[CANTIDAD ENTREGA SATELITE]]</f>
        <v>120000</v>
      </c>
      <c r="X5416" s="4">
        <f>Tabla1[[#This Row],[Valor total OS]]-Tabla1[[#This Row],[valor total op]]</f>
        <v>0</v>
      </c>
    </row>
    <row r="5417" spans="1:24" x14ac:dyDescent="0.3">
      <c r="A5417">
        <v>5397</v>
      </c>
      <c r="B5417" t="s">
        <v>8875</v>
      </c>
      <c r="C5417" t="s">
        <v>302</v>
      </c>
      <c r="D5417" t="s">
        <v>7183</v>
      </c>
      <c r="E5417" t="s">
        <v>8876</v>
      </c>
      <c r="F5417" s="2">
        <v>45432</v>
      </c>
      <c r="G5417">
        <v>11000</v>
      </c>
      <c r="H5417" t="s">
        <v>24</v>
      </c>
      <c r="I5417" t="s">
        <v>8877</v>
      </c>
      <c r="J5417">
        <v>6</v>
      </c>
      <c r="K5417" t="s">
        <v>74</v>
      </c>
      <c r="L5417">
        <v>11000</v>
      </c>
      <c r="M5417">
        <v>2</v>
      </c>
      <c r="N5417" t="s">
        <v>8862</v>
      </c>
      <c r="O5417" t="s">
        <v>28</v>
      </c>
      <c r="P5417">
        <v>14204</v>
      </c>
      <c r="Q5417">
        <v>8735696</v>
      </c>
      <c r="R5417" t="s">
        <v>76</v>
      </c>
      <c r="S5417">
        <v>2</v>
      </c>
      <c r="T5417" t="s">
        <v>77</v>
      </c>
      <c r="U5417" s="4">
        <f>Tabla1[[#This Row],[OS-Valor Unitario]]-Tabla1[[#This Row],[costo_antes_iva]]</f>
        <v>0</v>
      </c>
      <c r="V5417" s="4">
        <f>Tabla1[[#This Row],[OS-Valor Unitario]]*Tabla1[[#This Row],[CANTIDAD ENTREGA SATELITE]]</f>
        <v>22000</v>
      </c>
      <c r="W5417" s="4">
        <f>Tabla1[[#This Row],[costo_antes_iva]]*Tabla1[[#This Row],[CANTIDAD ENTREGA SATELITE]]</f>
        <v>22000</v>
      </c>
      <c r="X5417" s="4">
        <f>Tabla1[[#This Row],[Valor total OS]]-Tabla1[[#This Row],[valor total op]]</f>
        <v>0</v>
      </c>
    </row>
    <row r="5418" spans="1:24" x14ac:dyDescent="0.3">
      <c r="A5418">
        <v>5397</v>
      </c>
      <c r="B5418" t="s">
        <v>8878</v>
      </c>
      <c r="C5418" t="s">
        <v>84</v>
      </c>
      <c r="D5418" t="s">
        <v>7183</v>
      </c>
      <c r="E5418" t="s">
        <v>8879</v>
      </c>
      <c r="F5418" s="2">
        <v>45432</v>
      </c>
      <c r="G5418">
        <v>3500</v>
      </c>
      <c r="H5418" t="s">
        <v>24</v>
      </c>
      <c r="I5418" t="s">
        <v>8880</v>
      </c>
      <c r="J5418">
        <v>7</v>
      </c>
      <c r="K5418" t="s">
        <v>466</v>
      </c>
      <c r="L5418">
        <v>4000</v>
      </c>
      <c r="M5418">
        <v>20</v>
      </c>
      <c r="N5418" t="s">
        <v>8862</v>
      </c>
      <c r="O5418" t="s">
        <v>28</v>
      </c>
      <c r="P5418">
        <v>14441</v>
      </c>
      <c r="Q5418">
        <v>8735696</v>
      </c>
      <c r="R5418" t="s">
        <v>523</v>
      </c>
      <c r="S5418">
        <v>16</v>
      </c>
      <c r="T5418" t="s">
        <v>468</v>
      </c>
      <c r="U5418" s="4">
        <f>Tabla1[[#This Row],[OS-Valor Unitario]]-Tabla1[[#This Row],[costo_antes_iva]]</f>
        <v>500</v>
      </c>
      <c r="V5418" s="4">
        <f>Tabla1[[#This Row],[OS-Valor Unitario]]*Tabla1[[#This Row],[CANTIDAD ENTREGA SATELITE]]</f>
        <v>64000</v>
      </c>
      <c r="W5418" s="4">
        <f>Tabla1[[#This Row],[costo_antes_iva]]*Tabla1[[#This Row],[CANTIDAD ENTREGA SATELITE]]</f>
        <v>56000</v>
      </c>
      <c r="X5418" s="4">
        <f>Tabla1[[#This Row],[Valor total OS]]-Tabla1[[#This Row],[valor total op]]</f>
        <v>8000</v>
      </c>
    </row>
    <row r="5419" spans="1:24" x14ac:dyDescent="0.3">
      <c r="A5419">
        <v>5397</v>
      </c>
      <c r="B5419" t="s">
        <v>8878</v>
      </c>
      <c r="C5419" t="s">
        <v>84</v>
      </c>
      <c r="D5419" t="s">
        <v>7183</v>
      </c>
      <c r="E5419" t="s">
        <v>8879</v>
      </c>
      <c r="F5419" s="2">
        <v>45432</v>
      </c>
      <c r="G5419">
        <v>1400</v>
      </c>
      <c r="H5419" t="s">
        <v>88</v>
      </c>
      <c r="I5419" t="s">
        <v>8880</v>
      </c>
      <c r="J5419">
        <v>7</v>
      </c>
      <c r="K5419" t="s">
        <v>434</v>
      </c>
      <c r="L5419">
        <v>800</v>
      </c>
      <c r="M5419">
        <v>20</v>
      </c>
      <c r="N5419" t="s">
        <v>8862</v>
      </c>
      <c r="O5419" t="s">
        <v>28</v>
      </c>
      <c r="P5419">
        <v>14175</v>
      </c>
      <c r="Q5419">
        <v>8735696</v>
      </c>
      <c r="R5419" t="s">
        <v>523</v>
      </c>
      <c r="S5419">
        <v>20</v>
      </c>
      <c r="T5419" t="s">
        <v>436</v>
      </c>
      <c r="U5419" s="4">
        <f>Tabla1[[#This Row],[OS-Valor Unitario]]-Tabla1[[#This Row],[costo_antes_iva]]</f>
        <v>-600</v>
      </c>
      <c r="V5419" s="4">
        <f>Tabla1[[#This Row],[OS-Valor Unitario]]*Tabla1[[#This Row],[CANTIDAD ENTREGA SATELITE]]</f>
        <v>16000</v>
      </c>
      <c r="W5419" s="4">
        <f>Tabla1[[#This Row],[costo_antes_iva]]*Tabla1[[#This Row],[CANTIDAD ENTREGA SATELITE]]</f>
        <v>28000</v>
      </c>
      <c r="X5419" s="4">
        <f>Tabla1[[#This Row],[Valor total OS]]-Tabla1[[#This Row],[valor total op]]</f>
        <v>-12000</v>
      </c>
    </row>
    <row r="5420" spans="1:24" x14ac:dyDescent="0.3">
      <c r="A5420">
        <v>5397</v>
      </c>
      <c r="B5420" t="s">
        <v>8881</v>
      </c>
      <c r="C5420" t="s">
        <v>84</v>
      </c>
      <c r="D5420" t="s">
        <v>7183</v>
      </c>
      <c r="E5420" t="s">
        <v>8882</v>
      </c>
      <c r="F5420" s="2">
        <v>45432</v>
      </c>
      <c r="G5420">
        <v>3500</v>
      </c>
      <c r="H5420" t="s">
        <v>24</v>
      </c>
      <c r="I5420" t="s">
        <v>8883</v>
      </c>
      <c r="J5420">
        <v>8</v>
      </c>
      <c r="K5420" t="s">
        <v>1554</v>
      </c>
      <c r="L5420">
        <v>4000</v>
      </c>
      <c r="M5420">
        <v>20</v>
      </c>
      <c r="N5420" t="s">
        <v>8862</v>
      </c>
      <c r="O5420" t="s">
        <v>28</v>
      </c>
      <c r="P5420">
        <v>14299</v>
      </c>
      <c r="Q5420">
        <v>8735696</v>
      </c>
      <c r="R5420" t="s">
        <v>523</v>
      </c>
      <c r="S5420">
        <v>20</v>
      </c>
      <c r="T5420" t="s">
        <v>1556</v>
      </c>
      <c r="U5420" s="4">
        <f>Tabla1[[#This Row],[OS-Valor Unitario]]-Tabla1[[#This Row],[costo_antes_iva]]</f>
        <v>500</v>
      </c>
      <c r="V5420" s="4">
        <f>Tabla1[[#This Row],[OS-Valor Unitario]]*Tabla1[[#This Row],[CANTIDAD ENTREGA SATELITE]]</f>
        <v>80000</v>
      </c>
      <c r="W5420" s="4">
        <f>Tabla1[[#This Row],[costo_antes_iva]]*Tabla1[[#This Row],[CANTIDAD ENTREGA SATELITE]]</f>
        <v>70000</v>
      </c>
      <c r="X5420" s="4">
        <f>Tabla1[[#This Row],[Valor total OS]]-Tabla1[[#This Row],[valor total op]]</f>
        <v>10000</v>
      </c>
    </row>
    <row r="5421" spans="1:24" x14ac:dyDescent="0.3">
      <c r="A5421">
        <v>5397</v>
      </c>
      <c r="B5421" t="s">
        <v>8881</v>
      </c>
      <c r="C5421" t="s">
        <v>84</v>
      </c>
      <c r="D5421" t="s">
        <v>7183</v>
      </c>
      <c r="E5421" t="s">
        <v>8882</v>
      </c>
      <c r="F5421" s="2">
        <v>45432</v>
      </c>
      <c r="G5421">
        <v>1400</v>
      </c>
      <c r="H5421" t="s">
        <v>88</v>
      </c>
      <c r="I5421" t="s">
        <v>8883</v>
      </c>
      <c r="J5421">
        <v>8</v>
      </c>
      <c r="K5421" t="s">
        <v>434</v>
      </c>
      <c r="L5421">
        <v>800</v>
      </c>
      <c r="M5421">
        <v>20</v>
      </c>
      <c r="N5421" t="s">
        <v>8862</v>
      </c>
      <c r="O5421" t="s">
        <v>28</v>
      </c>
      <c r="P5421">
        <v>14177</v>
      </c>
      <c r="Q5421">
        <v>8735696</v>
      </c>
      <c r="R5421" t="s">
        <v>523</v>
      </c>
      <c r="S5421">
        <v>20</v>
      </c>
      <c r="T5421" t="s">
        <v>436</v>
      </c>
      <c r="U5421" s="4">
        <f>Tabla1[[#This Row],[OS-Valor Unitario]]-Tabla1[[#This Row],[costo_antes_iva]]</f>
        <v>-600</v>
      </c>
      <c r="V5421" s="4">
        <f>Tabla1[[#This Row],[OS-Valor Unitario]]*Tabla1[[#This Row],[CANTIDAD ENTREGA SATELITE]]</f>
        <v>16000</v>
      </c>
      <c r="W5421" s="4">
        <f>Tabla1[[#This Row],[costo_antes_iva]]*Tabla1[[#This Row],[CANTIDAD ENTREGA SATELITE]]</f>
        <v>28000</v>
      </c>
      <c r="X5421" s="4">
        <f>Tabla1[[#This Row],[Valor total OS]]-Tabla1[[#This Row],[valor total op]]</f>
        <v>-12000</v>
      </c>
    </row>
    <row r="5422" spans="1:24" x14ac:dyDescent="0.3">
      <c r="A5422">
        <v>5397</v>
      </c>
      <c r="B5422" t="s">
        <v>8884</v>
      </c>
      <c r="C5422" t="s">
        <v>84</v>
      </c>
      <c r="D5422" t="s">
        <v>7183</v>
      </c>
      <c r="E5422" t="s">
        <v>8885</v>
      </c>
      <c r="F5422" s="2">
        <v>45432</v>
      </c>
      <c r="G5422">
        <v>3500</v>
      </c>
      <c r="H5422" t="s">
        <v>24</v>
      </c>
      <c r="I5422" t="s">
        <v>8886</v>
      </c>
      <c r="J5422">
        <v>9</v>
      </c>
      <c r="K5422" t="s">
        <v>1554</v>
      </c>
      <c r="L5422">
        <v>4000</v>
      </c>
      <c r="M5422">
        <v>4</v>
      </c>
      <c r="N5422" t="s">
        <v>8862</v>
      </c>
      <c r="O5422" t="s">
        <v>28</v>
      </c>
      <c r="P5422">
        <v>14298</v>
      </c>
      <c r="Q5422">
        <v>8735696</v>
      </c>
      <c r="R5422" t="s">
        <v>523</v>
      </c>
      <c r="S5422">
        <v>4</v>
      </c>
      <c r="T5422" t="s">
        <v>1556</v>
      </c>
      <c r="U5422" s="4">
        <f>Tabla1[[#This Row],[OS-Valor Unitario]]-Tabla1[[#This Row],[costo_antes_iva]]</f>
        <v>500</v>
      </c>
      <c r="V5422" s="4">
        <f>Tabla1[[#This Row],[OS-Valor Unitario]]*Tabla1[[#This Row],[CANTIDAD ENTREGA SATELITE]]</f>
        <v>16000</v>
      </c>
      <c r="W5422" s="4">
        <f>Tabla1[[#This Row],[costo_antes_iva]]*Tabla1[[#This Row],[CANTIDAD ENTREGA SATELITE]]</f>
        <v>14000</v>
      </c>
      <c r="X5422" s="4">
        <f>Tabla1[[#This Row],[Valor total OS]]-Tabla1[[#This Row],[valor total op]]</f>
        <v>2000</v>
      </c>
    </row>
    <row r="5423" spans="1:24" x14ac:dyDescent="0.3">
      <c r="A5423">
        <v>5397</v>
      </c>
      <c r="B5423" t="s">
        <v>8884</v>
      </c>
      <c r="C5423" t="s">
        <v>84</v>
      </c>
      <c r="D5423" t="s">
        <v>7183</v>
      </c>
      <c r="E5423" t="s">
        <v>8885</v>
      </c>
      <c r="F5423" s="2">
        <v>45432</v>
      </c>
      <c r="G5423">
        <v>1400</v>
      </c>
      <c r="H5423" t="s">
        <v>88</v>
      </c>
      <c r="I5423" t="s">
        <v>8886</v>
      </c>
      <c r="J5423">
        <v>9</v>
      </c>
      <c r="K5423" t="s">
        <v>434</v>
      </c>
      <c r="L5423">
        <v>800</v>
      </c>
      <c r="M5423">
        <v>4</v>
      </c>
      <c r="N5423" t="s">
        <v>8862</v>
      </c>
      <c r="O5423" t="s">
        <v>28</v>
      </c>
      <c r="P5423">
        <v>14176</v>
      </c>
      <c r="Q5423">
        <v>8735696</v>
      </c>
      <c r="R5423" t="s">
        <v>523</v>
      </c>
      <c r="S5423">
        <v>4</v>
      </c>
      <c r="T5423" t="s">
        <v>436</v>
      </c>
      <c r="U5423" s="4">
        <f>Tabla1[[#This Row],[OS-Valor Unitario]]-Tabla1[[#This Row],[costo_antes_iva]]</f>
        <v>-600</v>
      </c>
      <c r="V5423" s="4">
        <f>Tabla1[[#This Row],[OS-Valor Unitario]]*Tabla1[[#This Row],[CANTIDAD ENTREGA SATELITE]]</f>
        <v>3200</v>
      </c>
      <c r="W5423" s="4">
        <f>Tabla1[[#This Row],[costo_antes_iva]]*Tabla1[[#This Row],[CANTIDAD ENTREGA SATELITE]]</f>
        <v>5600</v>
      </c>
      <c r="X5423" s="4">
        <f>Tabla1[[#This Row],[Valor total OS]]-Tabla1[[#This Row],[valor total op]]</f>
        <v>-2400</v>
      </c>
    </row>
    <row r="5424" spans="1:24" x14ac:dyDescent="0.3">
      <c r="A5424">
        <v>5397</v>
      </c>
      <c r="B5424" t="s">
        <v>8887</v>
      </c>
      <c r="C5424" t="s">
        <v>84</v>
      </c>
      <c r="D5424" t="s">
        <v>7183</v>
      </c>
      <c r="E5424" t="s">
        <v>8888</v>
      </c>
      <c r="F5424" s="2">
        <v>45432</v>
      </c>
      <c r="G5424">
        <v>3500</v>
      </c>
      <c r="H5424" t="s">
        <v>24</v>
      </c>
      <c r="I5424" t="s">
        <v>8889</v>
      </c>
      <c r="J5424">
        <v>10</v>
      </c>
      <c r="K5424" t="s">
        <v>466</v>
      </c>
      <c r="L5424">
        <v>4000</v>
      </c>
      <c r="M5424">
        <v>4</v>
      </c>
      <c r="N5424" t="s">
        <v>8862</v>
      </c>
      <c r="O5424" t="s">
        <v>28</v>
      </c>
      <c r="P5424">
        <v>14440</v>
      </c>
      <c r="Q5424">
        <v>8735696</v>
      </c>
      <c r="R5424" t="s">
        <v>523</v>
      </c>
      <c r="S5424">
        <v>4</v>
      </c>
      <c r="T5424" t="s">
        <v>468</v>
      </c>
      <c r="U5424" s="4">
        <f>Tabla1[[#This Row],[OS-Valor Unitario]]-Tabla1[[#This Row],[costo_antes_iva]]</f>
        <v>500</v>
      </c>
      <c r="V5424" s="4">
        <f>Tabla1[[#This Row],[OS-Valor Unitario]]*Tabla1[[#This Row],[CANTIDAD ENTREGA SATELITE]]</f>
        <v>16000</v>
      </c>
      <c r="W5424" s="4">
        <f>Tabla1[[#This Row],[costo_antes_iva]]*Tabla1[[#This Row],[CANTIDAD ENTREGA SATELITE]]</f>
        <v>14000</v>
      </c>
      <c r="X5424" s="4">
        <f>Tabla1[[#This Row],[Valor total OS]]-Tabla1[[#This Row],[valor total op]]</f>
        <v>2000</v>
      </c>
    </row>
    <row r="5425" spans="1:24" x14ac:dyDescent="0.3">
      <c r="A5425">
        <v>5397</v>
      </c>
      <c r="B5425" t="s">
        <v>8887</v>
      </c>
      <c r="C5425" t="s">
        <v>84</v>
      </c>
      <c r="D5425" t="s">
        <v>7183</v>
      </c>
      <c r="E5425" t="s">
        <v>8888</v>
      </c>
      <c r="F5425" s="2">
        <v>45432</v>
      </c>
      <c r="G5425">
        <v>1400</v>
      </c>
      <c r="H5425" t="s">
        <v>88</v>
      </c>
      <c r="I5425" t="s">
        <v>8889</v>
      </c>
      <c r="J5425">
        <v>10</v>
      </c>
      <c r="K5425" t="s">
        <v>434</v>
      </c>
      <c r="L5425">
        <v>800</v>
      </c>
      <c r="M5425">
        <v>4</v>
      </c>
      <c r="N5425" t="s">
        <v>8862</v>
      </c>
      <c r="O5425" t="s">
        <v>28</v>
      </c>
      <c r="P5425">
        <v>14178</v>
      </c>
      <c r="Q5425">
        <v>8735696</v>
      </c>
      <c r="R5425" t="s">
        <v>523</v>
      </c>
      <c r="S5425">
        <v>4</v>
      </c>
      <c r="T5425" t="s">
        <v>436</v>
      </c>
      <c r="U5425" s="4">
        <f>Tabla1[[#This Row],[OS-Valor Unitario]]-Tabla1[[#This Row],[costo_antes_iva]]</f>
        <v>-600</v>
      </c>
      <c r="V5425" s="4">
        <f>Tabla1[[#This Row],[OS-Valor Unitario]]*Tabla1[[#This Row],[CANTIDAD ENTREGA SATELITE]]</f>
        <v>3200</v>
      </c>
      <c r="W5425" s="4">
        <f>Tabla1[[#This Row],[costo_antes_iva]]*Tabla1[[#This Row],[CANTIDAD ENTREGA SATELITE]]</f>
        <v>5600</v>
      </c>
      <c r="X5425" s="4">
        <f>Tabla1[[#This Row],[Valor total OS]]-Tabla1[[#This Row],[valor total op]]</f>
        <v>-2400</v>
      </c>
    </row>
    <row r="5426" spans="1:24" x14ac:dyDescent="0.3">
      <c r="A5426">
        <v>5397</v>
      </c>
      <c r="B5426" t="s">
        <v>8890</v>
      </c>
      <c r="C5426" t="s">
        <v>99</v>
      </c>
      <c r="D5426" t="s">
        <v>7183</v>
      </c>
      <c r="E5426" t="s">
        <v>8891</v>
      </c>
      <c r="F5426" s="2">
        <v>45432</v>
      </c>
      <c r="G5426">
        <v>16000</v>
      </c>
      <c r="H5426" t="s">
        <v>24</v>
      </c>
      <c r="I5426" t="s">
        <v>8892</v>
      </c>
      <c r="J5426">
        <v>11</v>
      </c>
      <c r="K5426" t="s">
        <v>4712</v>
      </c>
      <c r="L5426">
        <v>16000</v>
      </c>
      <c r="M5426">
        <v>10</v>
      </c>
      <c r="N5426" t="s">
        <v>8862</v>
      </c>
      <c r="O5426" t="s">
        <v>28</v>
      </c>
      <c r="P5426">
        <v>14316</v>
      </c>
      <c r="Q5426">
        <v>8735696</v>
      </c>
      <c r="R5426" t="s">
        <v>102</v>
      </c>
      <c r="S5426">
        <v>10</v>
      </c>
      <c r="T5426" t="s">
        <v>4713</v>
      </c>
      <c r="U5426" s="4">
        <f>Tabla1[[#This Row],[OS-Valor Unitario]]-Tabla1[[#This Row],[costo_antes_iva]]</f>
        <v>0</v>
      </c>
      <c r="V5426" s="4">
        <f>Tabla1[[#This Row],[OS-Valor Unitario]]*Tabla1[[#This Row],[CANTIDAD ENTREGA SATELITE]]</f>
        <v>160000</v>
      </c>
      <c r="W5426" s="4">
        <f>Tabla1[[#This Row],[costo_antes_iva]]*Tabla1[[#This Row],[CANTIDAD ENTREGA SATELITE]]</f>
        <v>160000</v>
      </c>
      <c r="X5426" s="4">
        <f>Tabla1[[#This Row],[Valor total OS]]-Tabla1[[#This Row],[valor total op]]</f>
        <v>0</v>
      </c>
    </row>
    <row r="5427" spans="1:24" x14ac:dyDescent="0.3">
      <c r="A5427">
        <v>5397</v>
      </c>
      <c r="B5427" t="s">
        <v>8890</v>
      </c>
      <c r="C5427" t="s">
        <v>99</v>
      </c>
      <c r="D5427" t="s">
        <v>7183</v>
      </c>
      <c r="E5427" t="s">
        <v>8891</v>
      </c>
      <c r="F5427" s="2">
        <v>45432</v>
      </c>
      <c r="G5427">
        <v>1400</v>
      </c>
      <c r="H5427" t="s">
        <v>88</v>
      </c>
      <c r="I5427" t="s">
        <v>8892</v>
      </c>
      <c r="J5427">
        <v>11</v>
      </c>
      <c r="K5427" t="s">
        <v>434</v>
      </c>
      <c r="L5427">
        <v>800</v>
      </c>
      <c r="M5427">
        <v>10</v>
      </c>
      <c r="N5427" t="s">
        <v>8862</v>
      </c>
      <c r="O5427" t="s">
        <v>28</v>
      </c>
      <c r="P5427">
        <v>14281</v>
      </c>
      <c r="Q5427">
        <v>8735696</v>
      </c>
      <c r="R5427" t="s">
        <v>102</v>
      </c>
      <c r="S5427">
        <v>10</v>
      </c>
      <c r="T5427" t="s">
        <v>436</v>
      </c>
      <c r="U5427" s="4">
        <f>Tabla1[[#This Row],[OS-Valor Unitario]]-Tabla1[[#This Row],[costo_antes_iva]]</f>
        <v>-600</v>
      </c>
      <c r="V5427" s="4">
        <f>Tabla1[[#This Row],[OS-Valor Unitario]]*Tabla1[[#This Row],[CANTIDAD ENTREGA SATELITE]]</f>
        <v>8000</v>
      </c>
      <c r="W5427" s="4">
        <f>Tabla1[[#This Row],[costo_antes_iva]]*Tabla1[[#This Row],[CANTIDAD ENTREGA SATELITE]]</f>
        <v>14000</v>
      </c>
      <c r="X5427" s="4">
        <f>Tabla1[[#This Row],[Valor total OS]]-Tabla1[[#This Row],[valor total op]]</f>
        <v>-6000</v>
      </c>
    </row>
    <row r="5428" spans="1:24" x14ac:dyDescent="0.3">
      <c r="A5428">
        <v>5397</v>
      </c>
      <c r="B5428" t="s">
        <v>8893</v>
      </c>
      <c r="C5428" t="s">
        <v>99</v>
      </c>
      <c r="D5428" t="s">
        <v>7183</v>
      </c>
      <c r="E5428" t="s">
        <v>8867</v>
      </c>
      <c r="F5428" s="2">
        <v>45432</v>
      </c>
      <c r="G5428">
        <v>16000</v>
      </c>
      <c r="H5428" t="s">
        <v>24</v>
      </c>
      <c r="I5428" t="s">
        <v>8894</v>
      </c>
      <c r="J5428">
        <v>12</v>
      </c>
      <c r="K5428" t="s">
        <v>4712</v>
      </c>
      <c r="L5428">
        <v>16000</v>
      </c>
      <c r="M5428">
        <v>2</v>
      </c>
      <c r="N5428" t="s">
        <v>8862</v>
      </c>
      <c r="O5428" t="s">
        <v>28</v>
      </c>
      <c r="P5428">
        <v>14317</v>
      </c>
      <c r="Q5428">
        <v>8735696</v>
      </c>
      <c r="R5428" t="s">
        <v>102</v>
      </c>
      <c r="S5428">
        <v>2</v>
      </c>
      <c r="T5428" t="s">
        <v>4713</v>
      </c>
      <c r="U5428" s="4">
        <f>Tabla1[[#This Row],[OS-Valor Unitario]]-Tabla1[[#This Row],[costo_antes_iva]]</f>
        <v>0</v>
      </c>
      <c r="V5428" s="4">
        <f>Tabla1[[#This Row],[OS-Valor Unitario]]*Tabla1[[#This Row],[CANTIDAD ENTREGA SATELITE]]</f>
        <v>32000</v>
      </c>
      <c r="W5428" s="4">
        <f>Tabla1[[#This Row],[costo_antes_iva]]*Tabla1[[#This Row],[CANTIDAD ENTREGA SATELITE]]</f>
        <v>32000</v>
      </c>
      <c r="X5428" s="4">
        <f>Tabla1[[#This Row],[Valor total OS]]-Tabla1[[#This Row],[valor total op]]</f>
        <v>0</v>
      </c>
    </row>
    <row r="5429" spans="1:24" x14ac:dyDescent="0.3">
      <c r="A5429">
        <v>5397</v>
      </c>
      <c r="B5429" t="s">
        <v>8893</v>
      </c>
      <c r="C5429" t="s">
        <v>99</v>
      </c>
      <c r="D5429" t="s">
        <v>7183</v>
      </c>
      <c r="E5429" t="s">
        <v>8867</v>
      </c>
      <c r="F5429" s="2">
        <v>45432</v>
      </c>
      <c r="G5429">
        <v>1400</v>
      </c>
      <c r="H5429" t="s">
        <v>88</v>
      </c>
      <c r="I5429" t="s">
        <v>8894</v>
      </c>
      <c r="J5429">
        <v>12</v>
      </c>
      <c r="K5429" t="s">
        <v>434</v>
      </c>
      <c r="L5429">
        <v>800</v>
      </c>
      <c r="M5429">
        <v>2</v>
      </c>
      <c r="N5429" t="s">
        <v>8862</v>
      </c>
      <c r="O5429" t="s">
        <v>28</v>
      </c>
      <c r="P5429">
        <v>14282</v>
      </c>
      <c r="Q5429">
        <v>8735696</v>
      </c>
      <c r="R5429" t="s">
        <v>102</v>
      </c>
      <c r="S5429">
        <v>2</v>
      </c>
      <c r="T5429" t="s">
        <v>436</v>
      </c>
      <c r="U5429" s="4">
        <f>Tabla1[[#This Row],[OS-Valor Unitario]]-Tabla1[[#This Row],[costo_antes_iva]]</f>
        <v>-600</v>
      </c>
      <c r="V5429" s="4">
        <f>Tabla1[[#This Row],[OS-Valor Unitario]]*Tabla1[[#This Row],[CANTIDAD ENTREGA SATELITE]]</f>
        <v>1600</v>
      </c>
      <c r="W5429" s="4">
        <f>Tabla1[[#This Row],[costo_antes_iva]]*Tabla1[[#This Row],[CANTIDAD ENTREGA SATELITE]]</f>
        <v>2800</v>
      </c>
      <c r="X5429" s="4">
        <f>Tabla1[[#This Row],[Valor total OS]]-Tabla1[[#This Row],[valor total op]]</f>
        <v>-1200</v>
      </c>
    </row>
    <row r="5430" spans="1:24" x14ac:dyDescent="0.3">
      <c r="A5430">
        <v>5397</v>
      </c>
      <c r="B5430" t="s">
        <v>8895</v>
      </c>
      <c r="C5430" t="s">
        <v>99</v>
      </c>
      <c r="D5430" t="s">
        <v>7183</v>
      </c>
      <c r="E5430" t="s">
        <v>8896</v>
      </c>
      <c r="F5430" s="2">
        <v>45432</v>
      </c>
      <c r="G5430">
        <v>16000</v>
      </c>
      <c r="H5430" t="s">
        <v>24</v>
      </c>
      <c r="I5430" t="s">
        <v>8897</v>
      </c>
      <c r="J5430">
        <v>13</v>
      </c>
      <c r="K5430" t="s">
        <v>4712</v>
      </c>
      <c r="L5430">
        <v>16000</v>
      </c>
      <c r="M5430">
        <v>10</v>
      </c>
      <c r="N5430" t="s">
        <v>8862</v>
      </c>
      <c r="O5430" t="s">
        <v>28</v>
      </c>
      <c r="P5430">
        <v>14315</v>
      </c>
      <c r="Q5430">
        <v>8735696</v>
      </c>
      <c r="R5430" t="s">
        <v>102</v>
      </c>
      <c r="S5430">
        <v>10</v>
      </c>
      <c r="T5430" t="s">
        <v>4713</v>
      </c>
      <c r="U5430" s="4">
        <f>Tabla1[[#This Row],[OS-Valor Unitario]]-Tabla1[[#This Row],[costo_antes_iva]]</f>
        <v>0</v>
      </c>
      <c r="V5430" s="4">
        <f>Tabla1[[#This Row],[OS-Valor Unitario]]*Tabla1[[#This Row],[CANTIDAD ENTREGA SATELITE]]</f>
        <v>160000</v>
      </c>
      <c r="W5430" s="4">
        <f>Tabla1[[#This Row],[costo_antes_iva]]*Tabla1[[#This Row],[CANTIDAD ENTREGA SATELITE]]</f>
        <v>160000</v>
      </c>
      <c r="X5430" s="4">
        <f>Tabla1[[#This Row],[Valor total OS]]-Tabla1[[#This Row],[valor total op]]</f>
        <v>0</v>
      </c>
    </row>
    <row r="5431" spans="1:24" x14ac:dyDescent="0.3">
      <c r="A5431">
        <v>5397</v>
      </c>
      <c r="B5431" t="s">
        <v>8895</v>
      </c>
      <c r="C5431" t="s">
        <v>99</v>
      </c>
      <c r="D5431" t="s">
        <v>7183</v>
      </c>
      <c r="E5431" t="s">
        <v>8896</v>
      </c>
      <c r="F5431" s="2">
        <v>45432</v>
      </c>
      <c r="G5431">
        <v>1400</v>
      </c>
      <c r="H5431" t="s">
        <v>88</v>
      </c>
      <c r="I5431" t="s">
        <v>8897</v>
      </c>
      <c r="J5431">
        <v>13</v>
      </c>
      <c r="K5431" t="s">
        <v>434</v>
      </c>
      <c r="L5431">
        <v>800</v>
      </c>
      <c r="M5431">
        <v>10</v>
      </c>
      <c r="N5431" t="s">
        <v>8862</v>
      </c>
      <c r="O5431" t="s">
        <v>28</v>
      </c>
      <c r="P5431">
        <v>14283</v>
      </c>
      <c r="Q5431">
        <v>8735696</v>
      </c>
      <c r="R5431" t="s">
        <v>102</v>
      </c>
      <c r="S5431">
        <v>10</v>
      </c>
      <c r="T5431" t="s">
        <v>436</v>
      </c>
      <c r="U5431" s="4">
        <f>Tabla1[[#This Row],[OS-Valor Unitario]]-Tabla1[[#This Row],[costo_antes_iva]]</f>
        <v>-600</v>
      </c>
      <c r="V5431" s="4">
        <f>Tabla1[[#This Row],[OS-Valor Unitario]]*Tabla1[[#This Row],[CANTIDAD ENTREGA SATELITE]]</f>
        <v>8000</v>
      </c>
      <c r="W5431" s="4">
        <f>Tabla1[[#This Row],[costo_antes_iva]]*Tabla1[[#This Row],[CANTIDAD ENTREGA SATELITE]]</f>
        <v>14000</v>
      </c>
      <c r="X5431" s="4">
        <f>Tabla1[[#This Row],[Valor total OS]]-Tabla1[[#This Row],[valor total op]]</f>
        <v>-6000</v>
      </c>
    </row>
    <row r="5432" spans="1:24" x14ac:dyDescent="0.3">
      <c r="A5432">
        <v>5397</v>
      </c>
      <c r="B5432" t="s">
        <v>8898</v>
      </c>
      <c r="C5432" t="s">
        <v>99</v>
      </c>
      <c r="D5432" t="s">
        <v>7183</v>
      </c>
      <c r="E5432" t="s">
        <v>8899</v>
      </c>
      <c r="F5432" s="2">
        <v>45432</v>
      </c>
      <c r="G5432">
        <v>16000</v>
      </c>
      <c r="H5432" t="s">
        <v>24</v>
      </c>
      <c r="I5432" t="s">
        <v>8900</v>
      </c>
      <c r="J5432">
        <v>14</v>
      </c>
      <c r="K5432" t="s">
        <v>4712</v>
      </c>
      <c r="L5432">
        <v>16000</v>
      </c>
      <c r="M5432">
        <v>2</v>
      </c>
      <c r="N5432" t="s">
        <v>8862</v>
      </c>
      <c r="O5432" t="s">
        <v>28</v>
      </c>
      <c r="P5432">
        <v>14380</v>
      </c>
      <c r="Q5432">
        <v>8735696</v>
      </c>
      <c r="R5432" t="s">
        <v>102</v>
      </c>
      <c r="S5432">
        <v>2</v>
      </c>
      <c r="T5432" t="s">
        <v>4713</v>
      </c>
      <c r="U5432" s="4">
        <f>Tabla1[[#This Row],[OS-Valor Unitario]]-Tabla1[[#This Row],[costo_antes_iva]]</f>
        <v>0</v>
      </c>
      <c r="V5432" s="4">
        <f>Tabla1[[#This Row],[OS-Valor Unitario]]*Tabla1[[#This Row],[CANTIDAD ENTREGA SATELITE]]</f>
        <v>32000</v>
      </c>
      <c r="W5432" s="4">
        <f>Tabla1[[#This Row],[costo_antes_iva]]*Tabla1[[#This Row],[CANTIDAD ENTREGA SATELITE]]</f>
        <v>32000</v>
      </c>
      <c r="X5432" s="4">
        <f>Tabla1[[#This Row],[Valor total OS]]-Tabla1[[#This Row],[valor total op]]</f>
        <v>0</v>
      </c>
    </row>
    <row r="5433" spans="1:24" x14ac:dyDescent="0.3">
      <c r="A5433">
        <v>5397</v>
      </c>
      <c r="B5433" t="s">
        <v>8898</v>
      </c>
      <c r="C5433" t="s">
        <v>99</v>
      </c>
      <c r="D5433" t="s">
        <v>7183</v>
      </c>
      <c r="E5433" t="s">
        <v>8899</v>
      </c>
      <c r="F5433" s="2">
        <v>45432</v>
      </c>
      <c r="G5433">
        <v>1400</v>
      </c>
      <c r="H5433" t="s">
        <v>88</v>
      </c>
      <c r="I5433" t="s">
        <v>8900</v>
      </c>
      <c r="J5433">
        <v>14</v>
      </c>
      <c r="K5433" t="s">
        <v>434</v>
      </c>
      <c r="L5433">
        <v>800</v>
      </c>
      <c r="M5433">
        <v>2</v>
      </c>
      <c r="N5433" t="s">
        <v>8862</v>
      </c>
      <c r="O5433" t="s">
        <v>28</v>
      </c>
      <c r="P5433">
        <v>14287</v>
      </c>
      <c r="Q5433">
        <v>8735696</v>
      </c>
      <c r="R5433" t="s">
        <v>102</v>
      </c>
      <c r="S5433">
        <v>2</v>
      </c>
      <c r="T5433" t="s">
        <v>436</v>
      </c>
      <c r="U5433" s="4">
        <f>Tabla1[[#This Row],[OS-Valor Unitario]]-Tabla1[[#This Row],[costo_antes_iva]]</f>
        <v>-600</v>
      </c>
      <c r="V5433" s="4">
        <f>Tabla1[[#This Row],[OS-Valor Unitario]]*Tabla1[[#This Row],[CANTIDAD ENTREGA SATELITE]]</f>
        <v>1600</v>
      </c>
      <c r="W5433" s="4">
        <f>Tabla1[[#This Row],[costo_antes_iva]]*Tabla1[[#This Row],[CANTIDAD ENTREGA SATELITE]]</f>
        <v>2800</v>
      </c>
      <c r="X5433" s="4">
        <f>Tabla1[[#This Row],[Valor total OS]]-Tabla1[[#This Row],[valor total op]]</f>
        <v>-1200</v>
      </c>
    </row>
    <row r="5434" spans="1:24" x14ac:dyDescent="0.3">
      <c r="A5434">
        <v>5386</v>
      </c>
      <c r="B5434" t="s">
        <v>8947</v>
      </c>
      <c r="C5434" t="s">
        <v>137</v>
      </c>
      <c r="D5434" t="s">
        <v>8948</v>
      </c>
      <c r="E5434" t="s">
        <v>8949</v>
      </c>
      <c r="F5434" s="2">
        <v>45432</v>
      </c>
      <c r="G5434">
        <v>2800</v>
      </c>
      <c r="H5434" t="s">
        <v>24</v>
      </c>
      <c r="I5434" t="s">
        <v>8950</v>
      </c>
      <c r="J5434">
        <v>1</v>
      </c>
      <c r="K5434" t="s">
        <v>812</v>
      </c>
      <c r="L5434">
        <v>3500</v>
      </c>
      <c r="M5434">
        <v>39</v>
      </c>
      <c r="N5434" t="s">
        <v>8951</v>
      </c>
      <c r="O5434" t="s">
        <v>131</v>
      </c>
      <c r="P5434">
        <v>13974</v>
      </c>
      <c r="Q5434">
        <v>2545428</v>
      </c>
      <c r="R5434" t="s">
        <v>523</v>
      </c>
      <c r="S5434">
        <v>39</v>
      </c>
      <c r="T5434" t="s">
        <v>812</v>
      </c>
      <c r="U5434" s="4">
        <f>Tabla1[[#This Row],[OS-Valor Unitario]]-Tabla1[[#This Row],[costo_antes_iva]]</f>
        <v>700</v>
      </c>
      <c r="V5434" s="4">
        <f>Tabla1[[#This Row],[OS-Valor Unitario]]*Tabla1[[#This Row],[CANTIDAD ENTREGA SATELITE]]</f>
        <v>136500</v>
      </c>
      <c r="W5434" s="4">
        <f>Tabla1[[#This Row],[costo_antes_iva]]*Tabla1[[#This Row],[CANTIDAD ENTREGA SATELITE]]</f>
        <v>109200</v>
      </c>
      <c r="X5434" s="4">
        <f>Tabla1[[#This Row],[Valor total OS]]-Tabla1[[#This Row],[valor total op]]</f>
        <v>27300</v>
      </c>
    </row>
    <row r="5435" spans="1:24" x14ac:dyDescent="0.3">
      <c r="A5435">
        <v>5386</v>
      </c>
      <c r="B5435" t="s">
        <v>8947</v>
      </c>
      <c r="C5435" t="s">
        <v>137</v>
      </c>
      <c r="D5435" t="s">
        <v>8948</v>
      </c>
      <c r="E5435" t="s">
        <v>8949</v>
      </c>
      <c r="F5435" s="2">
        <v>45432</v>
      </c>
      <c r="G5435">
        <v>2500</v>
      </c>
      <c r="H5435" t="s">
        <v>35</v>
      </c>
      <c r="I5435" t="s">
        <v>8950</v>
      </c>
      <c r="J5435">
        <v>1</v>
      </c>
      <c r="K5435" t="s">
        <v>37</v>
      </c>
      <c r="L5435">
        <v>2500</v>
      </c>
      <c r="M5435">
        <v>39</v>
      </c>
      <c r="N5435" t="s">
        <v>8951</v>
      </c>
      <c r="O5435" t="s">
        <v>131</v>
      </c>
      <c r="P5435">
        <v>14031</v>
      </c>
      <c r="Q5435">
        <v>2545428</v>
      </c>
      <c r="R5435" t="s">
        <v>523</v>
      </c>
      <c r="S5435">
        <v>39</v>
      </c>
      <c r="T5435" t="s">
        <v>37</v>
      </c>
      <c r="U5435" s="4">
        <f>Tabla1[[#This Row],[OS-Valor Unitario]]-Tabla1[[#This Row],[costo_antes_iva]]</f>
        <v>0</v>
      </c>
      <c r="V5435" s="4">
        <f>Tabla1[[#This Row],[OS-Valor Unitario]]*Tabla1[[#This Row],[CANTIDAD ENTREGA SATELITE]]</f>
        <v>97500</v>
      </c>
      <c r="W5435" s="4">
        <f>Tabla1[[#This Row],[costo_antes_iva]]*Tabla1[[#This Row],[CANTIDAD ENTREGA SATELITE]]</f>
        <v>97500</v>
      </c>
      <c r="X5435" s="4">
        <f>Tabla1[[#This Row],[Valor total OS]]-Tabla1[[#This Row],[valor total op]]</f>
        <v>0</v>
      </c>
    </row>
    <row r="5436" spans="1:24" x14ac:dyDescent="0.3">
      <c r="A5436">
        <v>5386</v>
      </c>
      <c r="B5436" t="s">
        <v>8952</v>
      </c>
      <c r="C5436" t="s">
        <v>137</v>
      </c>
      <c r="D5436" t="s">
        <v>8948</v>
      </c>
      <c r="E5436" t="s">
        <v>8953</v>
      </c>
      <c r="F5436" s="2">
        <v>45432</v>
      </c>
      <c r="G5436">
        <v>2800</v>
      </c>
      <c r="H5436" t="s">
        <v>24</v>
      </c>
      <c r="I5436" t="s">
        <v>8954</v>
      </c>
      <c r="J5436">
        <v>2</v>
      </c>
      <c r="K5436" t="s">
        <v>812</v>
      </c>
      <c r="L5436">
        <v>3500</v>
      </c>
      <c r="M5436">
        <v>20</v>
      </c>
      <c r="N5436" t="s">
        <v>8951</v>
      </c>
      <c r="O5436" t="s">
        <v>131</v>
      </c>
      <c r="P5436">
        <v>13975</v>
      </c>
      <c r="Q5436">
        <v>2545428</v>
      </c>
      <c r="R5436" t="s">
        <v>523</v>
      </c>
      <c r="S5436">
        <v>20</v>
      </c>
      <c r="T5436" t="s">
        <v>812</v>
      </c>
      <c r="U5436" s="4">
        <f>Tabla1[[#This Row],[OS-Valor Unitario]]-Tabla1[[#This Row],[costo_antes_iva]]</f>
        <v>700</v>
      </c>
      <c r="V5436" s="4">
        <f>Tabla1[[#This Row],[OS-Valor Unitario]]*Tabla1[[#This Row],[CANTIDAD ENTREGA SATELITE]]</f>
        <v>70000</v>
      </c>
      <c r="W5436" s="4">
        <f>Tabla1[[#This Row],[costo_antes_iva]]*Tabla1[[#This Row],[CANTIDAD ENTREGA SATELITE]]</f>
        <v>56000</v>
      </c>
      <c r="X5436" s="4">
        <f>Tabla1[[#This Row],[Valor total OS]]-Tabla1[[#This Row],[valor total op]]</f>
        <v>14000</v>
      </c>
    </row>
    <row r="5437" spans="1:24" x14ac:dyDescent="0.3">
      <c r="A5437">
        <v>5386</v>
      </c>
      <c r="B5437" t="s">
        <v>8952</v>
      </c>
      <c r="C5437" t="s">
        <v>137</v>
      </c>
      <c r="D5437" t="s">
        <v>8948</v>
      </c>
      <c r="E5437" t="s">
        <v>8953</v>
      </c>
      <c r="F5437" s="2">
        <v>45432</v>
      </c>
      <c r="G5437">
        <v>2500</v>
      </c>
      <c r="H5437" t="s">
        <v>35</v>
      </c>
      <c r="I5437" t="s">
        <v>8954</v>
      </c>
      <c r="J5437">
        <v>2</v>
      </c>
      <c r="K5437" t="s">
        <v>37</v>
      </c>
      <c r="L5437">
        <v>2500</v>
      </c>
      <c r="M5437">
        <v>20</v>
      </c>
      <c r="N5437" t="s">
        <v>8951</v>
      </c>
      <c r="O5437" t="s">
        <v>131</v>
      </c>
      <c r="P5437">
        <v>14032</v>
      </c>
      <c r="Q5437">
        <v>2545428</v>
      </c>
      <c r="R5437" t="s">
        <v>523</v>
      </c>
      <c r="S5437">
        <v>20</v>
      </c>
      <c r="T5437" t="s">
        <v>37</v>
      </c>
      <c r="U5437" s="4">
        <f>Tabla1[[#This Row],[OS-Valor Unitario]]-Tabla1[[#This Row],[costo_antes_iva]]</f>
        <v>0</v>
      </c>
      <c r="V5437" s="4">
        <f>Tabla1[[#This Row],[OS-Valor Unitario]]*Tabla1[[#This Row],[CANTIDAD ENTREGA SATELITE]]</f>
        <v>50000</v>
      </c>
      <c r="W5437" s="4">
        <f>Tabla1[[#This Row],[costo_antes_iva]]*Tabla1[[#This Row],[CANTIDAD ENTREGA SATELITE]]</f>
        <v>50000</v>
      </c>
      <c r="X5437" s="4">
        <f>Tabla1[[#This Row],[Valor total OS]]-Tabla1[[#This Row],[valor total op]]</f>
        <v>0</v>
      </c>
    </row>
    <row r="5438" spans="1:24" x14ac:dyDescent="0.3">
      <c r="A5438">
        <v>5386</v>
      </c>
      <c r="B5438" t="s">
        <v>8955</v>
      </c>
      <c r="C5438" t="s">
        <v>137</v>
      </c>
      <c r="D5438" t="s">
        <v>8948</v>
      </c>
      <c r="E5438" t="s">
        <v>8953</v>
      </c>
      <c r="F5438" s="2">
        <v>45432</v>
      </c>
      <c r="G5438">
        <v>2800</v>
      </c>
      <c r="H5438" t="s">
        <v>24</v>
      </c>
      <c r="I5438" t="s">
        <v>8956</v>
      </c>
      <c r="J5438">
        <v>3</v>
      </c>
      <c r="K5438" t="s">
        <v>812</v>
      </c>
      <c r="L5438">
        <v>3500</v>
      </c>
      <c r="M5438">
        <v>9</v>
      </c>
      <c r="N5438" t="s">
        <v>8951</v>
      </c>
      <c r="O5438" t="s">
        <v>131</v>
      </c>
      <c r="P5438">
        <v>13976</v>
      </c>
      <c r="Q5438">
        <v>2545428</v>
      </c>
      <c r="R5438" t="s">
        <v>523</v>
      </c>
      <c r="S5438">
        <v>9</v>
      </c>
      <c r="T5438" t="s">
        <v>812</v>
      </c>
      <c r="U5438" s="4">
        <f>Tabla1[[#This Row],[OS-Valor Unitario]]-Tabla1[[#This Row],[costo_antes_iva]]</f>
        <v>700</v>
      </c>
      <c r="V5438" s="4">
        <f>Tabla1[[#This Row],[OS-Valor Unitario]]*Tabla1[[#This Row],[CANTIDAD ENTREGA SATELITE]]</f>
        <v>31500</v>
      </c>
      <c r="W5438" s="4">
        <f>Tabla1[[#This Row],[costo_antes_iva]]*Tabla1[[#This Row],[CANTIDAD ENTREGA SATELITE]]</f>
        <v>25200</v>
      </c>
      <c r="X5438" s="4">
        <f>Tabla1[[#This Row],[Valor total OS]]-Tabla1[[#This Row],[valor total op]]</f>
        <v>6300</v>
      </c>
    </row>
    <row r="5439" spans="1:24" x14ac:dyDescent="0.3">
      <c r="A5439">
        <v>5386</v>
      </c>
      <c r="B5439" t="s">
        <v>8955</v>
      </c>
      <c r="C5439" t="s">
        <v>137</v>
      </c>
      <c r="D5439" t="s">
        <v>8948</v>
      </c>
      <c r="E5439" t="s">
        <v>8953</v>
      </c>
      <c r="F5439" s="2">
        <v>45432</v>
      </c>
      <c r="G5439">
        <v>2500</v>
      </c>
      <c r="H5439" t="s">
        <v>35</v>
      </c>
      <c r="I5439" t="s">
        <v>8956</v>
      </c>
      <c r="J5439">
        <v>3</v>
      </c>
      <c r="K5439" t="s">
        <v>37</v>
      </c>
      <c r="L5439">
        <v>2500</v>
      </c>
      <c r="M5439">
        <v>9</v>
      </c>
      <c r="N5439" t="s">
        <v>8951</v>
      </c>
      <c r="O5439" t="s">
        <v>131</v>
      </c>
      <c r="P5439">
        <v>14033</v>
      </c>
      <c r="Q5439">
        <v>2545428</v>
      </c>
      <c r="R5439" t="s">
        <v>523</v>
      </c>
      <c r="S5439">
        <v>9</v>
      </c>
      <c r="T5439" t="s">
        <v>37</v>
      </c>
      <c r="U5439" s="4">
        <f>Tabla1[[#This Row],[OS-Valor Unitario]]-Tabla1[[#This Row],[costo_antes_iva]]</f>
        <v>0</v>
      </c>
      <c r="V5439" s="4">
        <f>Tabla1[[#This Row],[OS-Valor Unitario]]*Tabla1[[#This Row],[CANTIDAD ENTREGA SATELITE]]</f>
        <v>22500</v>
      </c>
      <c r="W5439" s="4">
        <f>Tabla1[[#This Row],[costo_antes_iva]]*Tabla1[[#This Row],[CANTIDAD ENTREGA SATELITE]]</f>
        <v>22500</v>
      </c>
      <c r="X5439" s="4">
        <f>Tabla1[[#This Row],[Valor total OS]]-Tabla1[[#This Row],[valor total op]]</f>
        <v>0</v>
      </c>
    </row>
    <row r="5440" spans="1:24" x14ac:dyDescent="0.3">
      <c r="A5440">
        <v>5386</v>
      </c>
      <c r="B5440" t="s">
        <v>8957</v>
      </c>
      <c r="C5440" t="s">
        <v>137</v>
      </c>
      <c r="D5440" t="s">
        <v>8948</v>
      </c>
      <c r="E5440" t="s">
        <v>8958</v>
      </c>
      <c r="F5440" s="2">
        <v>45432</v>
      </c>
      <c r="G5440">
        <v>2800</v>
      </c>
      <c r="H5440" t="s">
        <v>24</v>
      </c>
      <c r="I5440" t="s">
        <v>8959</v>
      </c>
      <c r="J5440">
        <v>4</v>
      </c>
      <c r="K5440" t="s">
        <v>812</v>
      </c>
      <c r="L5440">
        <v>3500</v>
      </c>
      <c r="M5440">
        <v>61</v>
      </c>
      <c r="N5440" t="s">
        <v>8951</v>
      </c>
      <c r="O5440" t="s">
        <v>131</v>
      </c>
      <c r="P5440">
        <v>13977</v>
      </c>
      <c r="Q5440">
        <v>2545428</v>
      </c>
      <c r="R5440" t="s">
        <v>523</v>
      </c>
      <c r="S5440">
        <v>61</v>
      </c>
      <c r="T5440" t="s">
        <v>812</v>
      </c>
      <c r="U5440" s="4">
        <f>Tabla1[[#This Row],[OS-Valor Unitario]]-Tabla1[[#This Row],[costo_antes_iva]]</f>
        <v>700</v>
      </c>
      <c r="V5440" s="4">
        <f>Tabla1[[#This Row],[OS-Valor Unitario]]*Tabla1[[#This Row],[CANTIDAD ENTREGA SATELITE]]</f>
        <v>213500</v>
      </c>
      <c r="W5440" s="4">
        <f>Tabla1[[#This Row],[costo_antes_iva]]*Tabla1[[#This Row],[CANTIDAD ENTREGA SATELITE]]</f>
        <v>170800</v>
      </c>
      <c r="X5440" s="4">
        <f>Tabla1[[#This Row],[Valor total OS]]-Tabla1[[#This Row],[valor total op]]</f>
        <v>42700</v>
      </c>
    </row>
    <row r="5441" spans="1:24" x14ac:dyDescent="0.3">
      <c r="A5441">
        <v>5386</v>
      </c>
      <c r="B5441" t="s">
        <v>8957</v>
      </c>
      <c r="C5441" t="s">
        <v>137</v>
      </c>
      <c r="D5441" t="s">
        <v>8948</v>
      </c>
      <c r="E5441" t="s">
        <v>8958</v>
      </c>
      <c r="F5441" s="2">
        <v>45432</v>
      </c>
      <c r="G5441">
        <v>2500</v>
      </c>
      <c r="H5441" t="s">
        <v>35</v>
      </c>
      <c r="I5441" t="s">
        <v>8959</v>
      </c>
      <c r="J5441">
        <v>4</v>
      </c>
      <c r="K5441" t="s">
        <v>37</v>
      </c>
      <c r="L5441">
        <v>2500</v>
      </c>
      <c r="M5441">
        <v>61</v>
      </c>
      <c r="N5441" t="s">
        <v>8951</v>
      </c>
      <c r="O5441" t="s">
        <v>131</v>
      </c>
      <c r="P5441">
        <v>14034</v>
      </c>
      <c r="Q5441">
        <v>2545428</v>
      </c>
      <c r="R5441" t="s">
        <v>523</v>
      </c>
      <c r="S5441">
        <v>61</v>
      </c>
      <c r="T5441" t="s">
        <v>37</v>
      </c>
      <c r="U5441" s="4">
        <f>Tabla1[[#This Row],[OS-Valor Unitario]]-Tabla1[[#This Row],[costo_antes_iva]]</f>
        <v>0</v>
      </c>
      <c r="V5441" s="4">
        <f>Tabla1[[#This Row],[OS-Valor Unitario]]*Tabla1[[#This Row],[CANTIDAD ENTREGA SATELITE]]</f>
        <v>152500</v>
      </c>
      <c r="W5441" s="4">
        <f>Tabla1[[#This Row],[costo_antes_iva]]*Tabla1[[#This Row],[CANTIDAD ENTREGA SATELITE]]</f>
        <v>152500</v>
      </c>
      <c r="X5441" s="4">
        <f>Tabla1[[#This Row],[Valor total OS]]-Tabla1[[#This Row],[valor total op]]</f>
        <v>0</v>
      </c>
    </row>
    <row r="5442" spans="1:24" x14ac:dyDescent="0.3">
      <c r="A5442">
        <v>5385</v>
      </c>
      <c r="B5442" t="s">
        <v>8960</v>
      </c>
      <c r="C5442" t="s">
        <v>302</v>
      </c>
      <c r="D5442" t="s">
        <v>8052</v>
      </c>
      <c r="E5442" t="s">
        <v>8961</v>
      </c>
      <c r="F5442" s="2">
        <v>45432</v>
      </c>
      <c r="G5442">
        <v>1400</v>
      </c>
      <c r="H5442" t="s">
        <v>88</v>
      </c>
      <c r="I5442" t="s">
        <v>8962</v>
      </c>
      <c r="J5442">
        <v>1</v>
      </c>
      <c r="K5442" t="s">
        <v>129</v>
      </c>
      <c r="L5442">
        <v>2800</v>
      </c>
      <c r="M5442">
        <v>75</v>
      </c>
      <c r="N5442" t="s">
        <v>8963</v>
      </c>
      <c r="O5442" t="s">
        <v>28</v>
      </c>
      <c r="P5442">
        <v>14095</v>
      </c>
      <c r="Q5442">
        <v>54248314</v>
      </c>
      <c r="R5442" t="s">
        <v>76</v>
      </c>
      <c r="S5442">
        <v>75</v>
      </c>
      <c r="T5442" t="s">
        <v>132</v>
      </c>
      <c r="U5442" s="4">
        <f>Tabla1[[#This Row],[OS-Valor Unitario]]-Tabla1[[#This Row],[costo_antes_iva]]</f>
        <v>1400</v>
      </c>
      <c r="V5442" s="4">
        <f>Tabla1[[#This Row],[OS-Valor Unitario]]*Tabla1[[#This Row],[CANTIDAD ENTREGA SATELITE]]</f>
        <v>210000</v>
      </c>
      <c r="W5442" s="4">
        <f>Tabla1[[#This Row],[costo_antes_iva]]*Tabla1[[#This Row],[CANTIDAD ENTREGA SATELITE]]</f>
        <v>105000</v>
      </c>
      <c r="X5442" s="4">
        <f>Tabla1[[#This Row],[Valor total OS]]-Tabla1[[#This Row],[valor total op]]</f>
        <v>105000</v>
      </c>
    </row>
    <row r="5443" spans="1:24" x14ac:dyDescent="0.3">
      <c r="A5443">
        <v>5385</v>
      </c>
      <c r="B5443" t="s">
        <v>8960</v>
      </c>
      <c r="C5443" t="s">
        <v>302</v>
      </c>
      <c r="D5443" t="s">
        <v>8052</v>
      </c>
      <c r="E5443" t="s">
        <v>8961</v>
      </c>
      <c r="F5443" s="2">
        <v>45432</v>
      </c>
      <c r="G5443">
        <v>11000</v>
      </c>
      <c r="H5443" t="s">
        <v>24</v>
      </c>
      <c r="I5443" t="s">
        <v>8962</v>
      </c>
      <c r="J5443">
        <v>1</v>
      </c>
      <c r="K5443" t="s">
        <v>74</v>
      </c>
      <c r="L5443">
        <v>11000</v>
      </c>
      <c r="M5443">
        <v>75</v>
      </c>
      <c r="N5443" t="s">
        <v>8963</v>
      </c>
      <c r="O5443" t="s">
        <v>28</v>
      </c>
      <c r="P5443">
        <v>14166</v>
      </c>
      <c r="Q5443">
        <v>54248314</v>
      </c>
      <c r="R5443" t="s">
        <v>76</v>
      </c>
      <c r="S5443">
        <v>75</v>
      </c>
      <c r="T5443" t="s">
        <v>77</v>
      </c>
      <c r="U5443" s="4">
        <f>Tabla1[[#This Row],[OS-Valor Unitario]]-Tabla1[[#This Row],[costo_antes_iva]]</f>
        <v>0</v>
      </c>
      <c r="V5443" s="4">
        <f>Tabla1[[#This Row],[OS-Valor Unitario]]*Tabla1[[#This Row],[CANTIDAD ENTREGA SATELITE]]</f>
        <v>825000</v>
      </c>
      <c r="W5443" s="4">
        <f>Tabla1[[#This Row],[costo_antes_iva]]*Tabla1[[#This Row],[CANTIDAD ENTREGA SATELITE]]</f>
        <v>825000</v>
      </c>
      <c r="X5443" s="4">
        <f>Tabla1[[#This Row],[Valor total OS]]-Tabla1[[#This Row],[valor total op]]</f>
        <v>0</v>
      </c>
    </row>
    <row r="5444" spans="1:24" x14ac:dyDescent="0.3">
      <c r="A5444">
        <v>5385</v>
      </c>
      <c r="B5444" t="s">
        <v>8970</v>
      </c>
      <c r="C5444" t="s">
        <v>302</v>
      </c>
      <c r="D5444" t="s">
        <v>8052</v>
      </c>
      <c r="E5444" t="s">
        <v>8961</v>
      </c>
      <c r="F5444" s="2">
        <v>45432</v>
      </c>
      <c r="G5444">
        <v>1400</v>
      </c>
      <c r="H5444" t="s">
        <v>88</v>
      </c>
      <c r="I5444" t="s">
        <v>8971</v>
      </c>
      <c r="J5444">
        <v>4</v>
      </c>
      <c r="K5444" t="s">
        <v>129</v>
      </c>
      <c r="L5444">
        <v>1500</v>
      </c>
      <c r="M5444">
        <v>22</v>
      </c>
      <c r="N5444" t="s">
        <v>8963</v>
      </c>
      <c r="O5444" t="s">
        <v>28</v>
      </c>
      <c r="P5444">
        <v>14094</v>
      </c>
      <c r="Q5444">
        <v>54248314</v>
      </c>
      <c r="R5444" t="s">
        <v>76</v>
      </c>
      <c r="S5444">
        <v>22</v>
      </c>
      <c r="T5444" t="s">
        <v>132</v>
      </c>
      <c r="U5444" s="4">
        <f>Tabla1[[#This Row],[OS-Valor Unitario]]-Tabla1[[#This Row],[costo_antes_iva]]</f>
        <v>100</v>
      </c>
      <c r="V5444" s="4">
        <f>Tabla1[[#This Row],[OS-Valor Unitario]]*Tabla1[[#This Row],[CANTIDAD ENTREGA SATELITE]]</f>
        <v>33000</v>
      </c>
      <c r="W5444" s="4">
        <f>Tabla1[[#This Row],[costo_antes_iva]]*Tabla1[[#This Row],[CANTIDAD ENTREGA SATELITE]]</f>
        <v>30800</v>
      </c>
      <c r="X5444" s="4">
        <f>Tabla1[[#This Row],[Valor total OS]]-Tabla1[[#This Row],[valor total op]]</f>
        <v>2200</v>
      </c>
    </row>
    <row r="5445" spans="1:24" x14ac:dyDescent="0.3">
      <c r="A5445">
        <v>5385</v>
      </c>
      <c r="B5445" t="s">
        <v>8970</v>
      </c>
      <c r="C5445" t="s">
        <v>302</v>
      </c>
      <c r="D5445" t="s">
        <v>8052</v>
      </c>
      <c r="E5445" t="s">
        <v>8961</v>
      </c>
      <c r="F5445" s="2">
        <v>45432</v>
      </c>
      <c r="G5445">
        <v>11000</v>
      </c>
      <c r="H5445" t="s">
        <v>24</v>
      </c>
      <c r="I5445" t="s">
        <v>8971</v>
      </c>
      <c r="J5445">
        <v>4</v>
      </c>
      <c r="K5445" t="s">
        <v>74</v>
      </c>
      <c r="L5445">
        <v>11000</v>
      </c>
      <c r="M5445">
        <v>22</v>
      </c>
      <c r="N5445" t="s">
        <v>8963</v>
      </c>
      <c r="O5445" t="s">
        <v>28</v>
      </c>
      <c r="P5445">
        <v>14167</v>
      </c>
      <c r="Q5445">
        <v>54248314</v>
      </c>
      <c r="R5445" t="s">
        <v>76</v>
      </c>
      <c r="S5445">
        <v>22</v>
      </c>
      <c r="T5445" t="s">
        <v>77</v>
      </c>
      <c r="U5445" s="4">
        <f>Tabla1[[#This Row],[OS-Valor Unitario]]-Tabla1[[#This Row],[costo_antes_iva]]</f>
        <v>0</v>
      </c>
      <c r="V5445" s="4">
        <f>Tabla1[[#This Row],[OS-Valor Unitario]]*Tabla1[[#This Row],[CANTIDAD ENTREGA SATELITE]]</f>
        <v>242000</v>
      </c>
      <c r="W5445" s="4">
        <f>Tabla1[[#This Row],[costo_antes_iva]]*Tabla1[[#This Row],[CANTIDAD ENTREGA SATELITE]]</f>
        <v>242000</v>
      </c>
      <c r="X5445" s="4">
        <f>Tabla1[[#This Row],[Valor total OS]]-Tabla1[[#This Row],[valor total op]]</f>
        <v>0</v>
      </c>
    </row>
    <row r="5446" spans="1:24" x14ac:dyDescent="0.3">
      <c r="A5446">
        <v>5385</v>
      </c>
      <c r="B5446" t="s">
        <v>8984</v>
      </c>
      <c r="C5446" t="s">
        <v>137</v>
      </c>
      <c r="D5446" t="s">
        <v>8052</v>
      </c>
      <c r="E5446" t="s">
        <v>8979</v>
      </c>
      <c r="F5446" s="2">
        <v>45432</v>
      </c>
      <c r="G5446">
        <v>3000</v>
      </c>
      <c r="H5446" t="s">
        <v>35</v>
      </c>
      <c r="I5446" t="s">
        <v>8985</v>
      </c>
      <c r="J5446">
        <v>9</v>
      </c>
      <c r="K5446" t="s">
        <v>37</v>
      </c>
      <c r="L5446">
        <v>1200</v>
      </c>
      <c r="M5446">
        <v>22</v>
      </c>
      <c r="N5446" t="s">
        <v>8963</v>
      </c>
      <c r="O5446" t="s">
        <v>28</v>
      </c>
      <c r="P5446">
        <v>14435</v>
      </c>
      <c r="Q5446">
        <v>54248314</v>
      </c>
      <c r="R5446" t="s">
        <v>523</v>
      </c>
      <c r="S5446">
        <v>22</v>
      </c>
      <c r="T5446" t="s">
        <v>37</v>
      </c>
      <c r="U5446" s="4">
        <f>Tabla1[[#This Row],[OS-Valor Unitario]]-Tabla1[[#This Row],[costo_antes_iva]]</f>
        <v>-1800</v>
      </c>
      <c r="V5446" s="4">
        <f>Tabla1[[#This Row],[OS-Valor Unitario]]*Tabla1[[#This Row],[CANTIDAD ENTREGA SATELITE]]</f>
        <v>26400</v>
      </c>
      <c r="W5446" s="4">
        <f>Tabla1[[#This Row],[costo_antes_iva]]*Tabla1[[#This Row],[CANTIDAD ENTREGA SATELITE]]</f>
        <v>66000</v>
      </c>
      <c r="X5446" s="4">
        <f>Tabla1[[#This Row],[Valor total OS]]-Tabla1[[#This Row],[valor total op]]</f>
        <v>-39600</v>
      </c>
    </row>
    <row r="5447" spans="1:24" x14ac:dyDescent="0.3">
      <c r="A5447">
        <v>5385</v>
      </c>
      <c r="B5447" t="s">
        <v>8984</v>
      </c>
      <c r="C5447" t="s">
        <v>137</v>
      </c>
      <c r="D5447" t="s">
        <v>8052</v>
      </c>
      <c r="E5447" t="s">
        <v>8979</v>
      </c>
      <c r="F5447" s="2">
        <v>45432</v>
      </c>
      <c r="G5447">
        <v>11500</v>
      </c>
      <c r="H5447" t="s">
        <v>45</v>
      </c>
      <c r="I5447" t="s">
        <v>8985</v>
      </c>
      <c r="J5447">
        <v>9</v>
      </c>
      <c r="K5447" t="s">
        <v>812</v>
      </c>
      <c r="L5447">
        <v>3500</v>
      </c>
      <c r="M5447">
        <v>24</v>
      </c>
      <c r="N5447" t="s">
        <v>8963</v>
      </c>
      <c r="O5447" t="s">
        <v>28</v>
      </c>
      <c r="P5447">
        <v>14366</v>
      </c>
      <c r="Q5447">
        <v>54248314</v>
      </c>
      <c r="R5447" t="s">
        <v>523</v>
      </c>
      <c r="S5447">
        <v>24</v>
      </c>
      <c r="T5447" t="s">
        <v>812</v>
      </c>
      <c r="U5447" s="4">
        <f>Tabla1[[#This Row],[OS-Valor Unitario]]-Tabla1[[#This Row],[costo_antes_iva]]</f>
        <v>-8000</v>
      </c>
      <c r="V5447" s="4">
        <f>Tabla1[[#This Row],[OS-Valor Unitario]]*Tabla1[[#This Row],[CANTIDAD ENTREGA SATELITE]]</f>
        <v>84000</v>
      </c>
      <c r="W5447" s="4">
        <f>Tabla1[[#This Row],[costo_antes_iva]]*Tabla1[[#This Row],[CANTIDAD ENTREGA SATELITE]]</f>
        <v>276000</v>
      </c>
      <c r="X5447" s="4">
        <f>Tabla1[[#This Row],[Valor total OS]]-Tabla1[[#This Row],[valor total op]]</f>
        <v>-192000</v>
      </c>
    </row>
    <row r="5448" spans="1:24" x14ac:dyDescent="0.3">
      <c r="A5448">
        <v>5385</v>
      </c>
      <c r="B5448" t="s">
        <v>8984</v>
      </c>
      <c r="C5448" t="s">
        <v>137</v>
      </c>
      <c r="D5448" t="s">
        <v>8052</v>
      </c>
      <c r="E5448" t="s">
        <v>8979</v>
      </c>
      <c r="F5448" s="2">
        <v>45432</v>
      </c>
      <c r="G5448">
        <v>1500</v>
      </c>
      <c r="H5448" t="s">
        <v>35</v>
      </c>
      <c r="I5448" t="s">
        <v>8985</v>
      </c>
      <c r="J5448">
        <v>9</v>
      </c>
      <c r="K5448" t="s">
        <v>37</v>
      </c>
      <c r="L5448">
        <v>1200</v>
      </c>
      <c r="M5448">
        <v>22</v>
      </c>
      <c r="N5448" t="s">
        <v>8963</v>
      </c>
      <c r="O5448" t="s">
        <v>28</v>
      </c>
      <c r="P5448">
        <v>14435</v>
      </c>
      <c r="Q5448">
        <v>54248314</v>
      </c>
      <c r="R5448" t="s">
        <v>523</v>
      </c>
      <c r="S5448">
        <v>22</v>
      </c>
      <c r="T5448" t="s">
        <v>37</v>
      </c>
      <c r="U5448" s="4">
        <f>Tabla1[[#This Row],[OS-Valor Unitario]]-Tabla1[[#This Row],[costo_antes_iva]]</f>
        <v>-300</v>
      </c>
      <c r="V5448" s="4">
        <f>Tabla1[[#This Row],[OS-Valor Unitario]]*Tabla1[[#This Row],[CANTIDAD ENTREGA SATELITE]]</f>
        <v>26400</v>
      </c>
      <c r="W5448" s="4">
        <f>Tabla1[[#This Row],[costo_antes_iva]]*Tabla1[[#This Row],[CANTIDAD ENTREGA SATELITE]]</f>
        <v>33000</v>
      </c>
      <c r="X5448" s="4">
        <f>Tabla1[[#This Row],[Valor total OS]]-Tabla1[[#This Row],[valor total op]]</f>
        <v>-6600</v>
      </c>
    </row>
    <row r="5449" spans="1:24" x14ac:dyDescent="0.3">
      <c r="A5449">
        <v>5385</v>
      </c>
      <c r="B5449" t="s">
        <v>8986</v>
      </c>
      <c r="C5449" t="s">
        <v>827</v>
      </c>
      <c r="D5449" t="s">
        <v>8052</v>
      </c>
      <c r="E5449" t="s">
        <v>8987</v>
      </c>
      <c r="F5449" s="2">
        <v>45432</v>
      </c>
      <c r="G5449">
        <v>16000</v>
      </c>
      <c r="H5449" t="s">
        <v>24</v>
      </c>
      <c r="I5449" t="s">
        <v>8988</v>
      </c>
      <c r="J5449">
        <v>10</v>
      </c>
      <c r="K5449" t="s">
        <v>4712</v>
      </c>
      <c r="L5449">
        <v>16000</v>
      </c>
      <c r="M5449">
        <v>20</v>
      </c>
      <c r="N5449" t="s">
        <v>8963</v>
      </c>
      <c r="O5449" t="s">
        <v>28</v>
      </c>
      <c r="P5449">
        <v>14339</v>
      </c>
      <c r="Q5449">
        <v>54248314</v>
      </c>
      <c r="R5449" t="s">
        <v>102</v>
      </c>
      <c r="S5449">
        <v>20</v>
      </c>
      <c r="T5449" t="s">
        <v>4713</v>
      </c>
      <c r="U5449" s="4">
        <f>Tabla1[[#This Row],[OS-Valor Unitario]]-Tabla1[[#This Row],[costo_antes_iva]]</f>
        <v>0</v>
      </c>
      <c r="V5449" s="4">
        <f>Tabla1[[#This Row],[OS-Valor Unitario]]*Tabla1[[#This Row],[CANTIDAD ENTREGA SATELITE]]</f>
        <v>320000</v>
      </c>
      <c r="W5449" s="4">
        <f>Tabla1[[#This Row],[costo_antes_iva]]*Tabla1[[#This Row],[CANTIDAD ENTREGA SATELITE]]</f>
        <v>320000</v>
      </c>
      <c r="X5449" s="4">
        <f>Tabla1[[#This Row],[Valor total OS]]-Tabla1[[#This Row],[valor total op]]</f>
        <v>0</v>
      </c>
    </row>
    <row r="5450" spans="1:24" x14ac:dyDescent="0.3">
      <c r="A5450">
        <v>5385</v>
      </c>
      <c r="B5450" t="s">
        <v>8986</v>
      </c>
      <c r="C5450" t="s">
        <v>827</v>
      </c>
      <c r="D5450" t="s">
        <v>8052</v>
      </c>
      <c r="E5450" t="s">
        <v>8987</v>
      </c>
      <c r="F5450" s="2">
        <v>45432</v>
      </c>
      <c r="G5450">
        <v>1500</v>
      </c>
      <c r="H5450" t="s">
        <v>88</v>
      </c>
      <c r="I5450" t="s">
        <v>8988</v>
      </c>
      <c r="J5450">
        <v>10</v>
      </c>
      <c r="K5450" t="s">
        <v>3357</v>
      </c>
      <c r="L5450">
        <v>2500</v>
      </c>
      <c r="M5450">
        <v>20</v>
      </c>
      <c r="N5450" t="s">
        <v>8963</v>
      </c>
      <c r="O5450" t="s">
        <v>28</v>
      </c>
      <c r="P5450">
        <v>14286</v>
      </c>
      <c r="Q5450">
        <v>54248314</v>
      </c>
      <c r="R5450" t="s">
        <v>102</v>
      </c>
      <c r="S5450">
        <v>20</v>
      </c>
      <c r="T5450" t="s">
        <v>3359</v>
      </c>
      <c r="U5450" s="4">
        <f>Tabla1[[#This Row],[OS-Valor Unitario]]-Tabla1[[#This Row],[costo_antes_iva]]</f>
        <v>1000</v>
      </c>
      <c r="V5450" s="4">
        <f>Tabla1[[#This Row],[OS-Valor Unitario]]*Tabla1[[#This Row],[CANTIDAD ENTREGA SATELITE]]</f>
        <v>50000</v>
      </c>
      <c r="W5450" s="4">
        <f>Tabla1[[#This Row],[costo_antes_iva]]*Tabla1[[#This Row],[CANTIDAD ENTREGA SATELITE]]</f>
        <v>30000</v>
      </c>
      <c r="X5450" s="4">
        <f>Tabla1[[#This Row],[Valor total OS]]-Tabla1[[#This Row],[valor total op]]</f>
        <v>20000</v>
      </c>
    </row>
    <row r="5451" spans="1:24" x14ac:dyDescent="0.3">
      <c r="A5451">
        <v>5385</v>
      </c>
      <c r="B5451" t="s">
        <v>8992</v>
      </c>
      <c r="C5451" t="s">
        <v>137</v>
      </c>
      <c r="D5451" t="s">
        <v>8052</v>
      </c>
      <c r="E5451" t="s">
        <v>8979</v>
      </c>
      <c r="F5451" s="2">
        <v>45432</v>
      </c>
      <c r="G5451">
        <v>3000</v>
      </c>
      <c r="H5451" t="s">
        <v>35</v>
      </c>
      <c r="I5451" t="s">
        <v>8993</v>
      </c>
      <c r="J5451">
        <v>12</v>
      </c>
      <c r="K5451" t="s">
        <v>37</v>
      </c>
      <c r="L5451">
        <v>2400</v>
      </c>
      <c r="M5451">
        <v>123</v>
      </c>
      <c r="N5451" t="s">
        <v>8963</v>
      </c>
      <c r="O5451" t="s">
        <v>28</v>
      </c>
      <c r="P5451">
        <v>14334</v>
      </c>
      <c r="Q5451">
        <v>54248314</v>
      </c>
      <c r="R5451" t="s">
        <v>523</v>
      </c>
      <c r="S5451">
        <v>123</v>
      </c>
      <c r="T5451" t="s">
        <v>37</v>
      </c>
      <c r="U5451" s="4">
        <f>Tabla1[[#This Row],[OS-Valor Unitario]]-Tabla1[[#This Row],[costo_antes_iva]]</f>
        <v>-600</v>
      </c>
      <c r="V5451" s="4">
        <f>Tabla1[[#This Row],[OS-Valor Unitario]]*Tabla1[[#This Row],[CANTIDAD ENTREGA SATELITE]]</f>
        <v>295200</v>
      </c>
      <c r="W5451" s="4">
        <f>Tabla1[[#This Row],[costo_antes_iva]]*Tabla1[[#This Row],[CANTIDAD ENTREGA SATELITE]]</f>
        <v>369000</v>
      </c>
      <c r="X5451" s="4">
        <f>Tabla1[[#This Row],[Valor total OS]]-Tabla1[[#This Row],[valor total op]]</f>
        <v>-73800</v>
      </c>
    </row>
    <row r="5452" spans="1:24" x14ac:dyDescent="0.3">
      <c r="A5452">
        <v>5385</v>
      </c>
      <c r="B5452" t="s">
        <v>8992</v>
      </c>
      <c r="C5452" t="s">
        <v>137</v>
      </c>
      <c r="D5452" t="s">
        <v>8052</v>
      </c>
      <c r="E5452" t="s">
        <v>8979</v>
      </c>
      <c r="F5452" s="2">
        <v>45432</v>
      </c>
      <c r="G5452">
        <v>3000</v>
      </c>
      <c r="H5452" t="s">
        <v>35</v>
      </c>
      <c r="I5452" t="s">
        <v>8993</v>
      </c>
      <c r="J5452">
        <v>12</v>
      </c>
      <c r="K5452" t="s">
        <v>37</v>
      </c>
      <c r="L5452">
        <v>2400</v>
      </c>
      <c r="M5452">
        <v>19</v>
      </c>
      <c r="N5452" t="s">
        <v>8963</v>
      </c>
      <c r="O5452" t="s">
        <v>28</v>
      </c>
      <c r="P5452">
        <v>14335</v>
      </c>
      <c r="Q5452">
        <v>54248314</v>
      </c>
      <c r="R5452" t="s">
        <v>523</v>
      </c>
      <c r="S5452">
        <v>19</v>
      </c>
      <c r="T5452" t="s">
        <v>37</v>
      </c>
      <c r="U5452" s="4">
        <f>Tabla1[[#This Row],[OS-Valor Unitario]]-Tabla1[[#This Row],[costo_antes_iva]]</f>
        <v>-600</v>
      </c>
      <c r="V5452" s="4">
        <f>Tabla1[[#This Row],[OS-Valor Unitario]]*Tabla1[[#This Row],[CANTIDAD ENTREGA SATELITE]]</f>
        <v>45600</v>
      </c>
      <c r="W5452" s="4">
        <f>Tabla1[[#This Row],[costo_antes_iva]]*Tabla1[[#This Row],[CANTIDAD ENTREGA SATELITE]]</f>
        <v>57000</v>
      </c>
      <c r="X5452" s="4">
        <f>Tabla1[[#This Row],[Valor total OS]]-Tabla1[[#This Row],[valor total op]]</f>
        <v>-11400</v>
      </c>
    </row>
    <row r="5453" spans="1:24" x14ac:dyDescent="0.3">
      <c r="A5453">
        <v>5385</v>
      </c>
      <c r="B5453" t="s">
        <v>8992</v>
      </c>
      <c r="C5453" t="s">
        <v>137</v>
      </c>
      <c r="D5453" t="s">
        <v>8052</v>
      </c>
      <c r="E5453" t="s">
        <v>8979</v>
      </c>
      <c r="F5453" s="2">
        <v>45432</v>
      </c>
      <c r="G5453">
        <v>11500</v>
      </c>
      <c r="H5453" t="s">
        <v>45</v>
      </c>
      <c r="I5453" t="s">
        <v>8993</v>
      </c>
      <c r="J5453">
        <v>12</v>
      </c>
      <c r="K5453" t="s">
        <v>812</v>
      </c>
      <c r="L5453">
        <v>3500</v>
      </c>
      <c r="M5453">
        <v>19</v>
      </c>
      <c r="N5453" t="s">
        <v>8963</v>
      </c>
      <c r="O5453" t="s">
        <v>28</v>
      </c>
      <c r="P5453">
        <v>14367</v>
      </c>
      <c r="Q5453">
        <v>54248314</v>
      </c>
      <c r="R5453" t="s">
        <v>523</v>
      </c>
      <c r="S5453">
        <v>19</v>
      </c>
      <c r="T5453" t="s">
        <v>812</v>
      </c>
      <c r="U5453" s="4">
        <f>Tabla1[[#This Row],[OS-Valor Unitario]]-Tabla1[[#This Row],[costo_antes_iva]]</f>
        <v>-8000</v>
      </c>
      <c r="V5453" s="4">
        <f>Tabla1[[#This Row],[OS-Valor Unitario]]*Tabla1[[#This Row],[CANTIDAD ENTREGA SATELITE]]</f>
        <v>66500</v>
      </c>
      <c r="W5453" s="4">
        <f>Tabla1[[#This Row],[costo_antes_iva]]*Tabla1[[#This Row],[CANTIDAD ENTREGA SATELITE]]</f>
        <v>218500</v>
      </c>
      <c r="X5453" s="4">
        <f>Tabla1[[#This Row],[Valor total OS]]-Tabla1[[#This Row],[valor total op]]</f>
        <v>-152000</v>
      </c>
    </row>
    <row r="5454" spans="1:24" x14ac:dyDescent="0.3">
      <c r="A5454">
        <v>5385</v>
      </c>
      <c r="B5454" t="s">
        <v>8992</v>
      </c>
      <c r="C5454" t="s">
        <v>137</v>
      </c>
      <c r="D5454" t="s">
        <v>8052</v>
      </c>
      <c r="E5454" t="s">
        <v>8979</v>
      </c>
      <c r="F5454" s="2">
        <v>45432</v>
      </c>
      <c r="G5454">
        <v>1500</v>
      </c>
      <c r="H5454" t="s">
        <v>35</v>
      </c>
      <c r="I5454" t="s">
        <v>8993</v>
      </c>
      <c r="J5454">
        <v>12</v>
      </c>
      <c r="K5454" t="s">
        <v>37</v>
      </c>
      <c r="L5454">
        <v>2400</v>
      </c>
      <c r="M5454">
        <v>123</v>
      </c>
      <c r="N5454" t="s">
        <v>8963</v>
      </c>
      <c r="O5454" t="s">
        <v>28</v>
      </c>
      <c r="P5454">
        <v>14334</v>
      </c>
      <c r="Q5454">
        <v>54248314</v>
      </c>
      <c r="R5454" t="s">
        <v>523</v>
      </c>
      <c r="S5454">
        <v>123</v>
      </c>
      <c r="T5454" t="s">
        <v>37</v>
      </c>
      <c r="U5454" s="4">
        <f>Tabla1[[#This Row],[OS-Valor Unitario]]-Tabla1[[#This Row],[costo_antes_iva]]</f>
        <v>900</v>
      </c>
      <c r="V5454" s="4">
        <f>Tabla1[[#This Row],[OS-Valor Unitario]]*Tabla1[[#This Row],[CANTIDAD ENTREGA SATELITE]]</f>
        <v>295200</v>
      </c>
      <c r="W5454" s="4">
        <f>Tabla1[[#This Row],[costo_antes_iva]]*Tabla1[[#This Row],[CANTIDAD ENTREGA SATELITE]]</f>
        <v>184500</v>
      </c>
      <c r="X5454" s="4">
        <f>Tabla1[[#This Row],[Valor total OS]]-Tabla1[[#This Row],[valor total op]]</f>
        <v>110700</v>
      </c>
    </row>
    <row r="5455" spans="1:24" x14ac:dyDescent="0.3">
      <c r="A5455">
        <v>5385</v>
      </c>
      <c r="B5455" t="s">
        <v>8992</v>
      </c>
      <c r="C5455" t="s">
        <v>137</v>
      </c>
      <c r="D5455" t="s">
        <v>8052</v>
      </c>
      <c r="E5455" t="s">
        <v>8979</v>
      </c>
      <c r="F5455" s="2">
        <v>45432</v>
      </c>
      <c r="G5455">
        <v>1500</v>
      </c>
      <c r="H5455" t="s">
        <v>35</v>
      </c>
      <c r="I5455" t="s">
        <v>8993</v>
      </c>
      <c r="J5455">
        <v>12</v>
      </c>
      <c r="K5455" t="s">
        <v>37</v>
      </c>
      <c r="L5455">
        <v>2400</v>
      </c>
      <c r="M5455">
        <v>19</v>
      </c>
      <c r="N5455" t="s">
        <v>8963</v>
      </c>
      <c r="O5455" t="s">
        <v>28</v>
      </c>
      <c r="P5455">
        <v>14335</v>
      </c>
      <c r="Q5455">
        <v>54248314</v>
      </c>
      <c r="R5455" t="s">
        <v>523</v>
      </c>
      <c r="S5455">
        <v>19</v>
      </c>
      <c r="T5455" t="s">
        <v>37</v>
      </c>
      <c r="U5455" s="4">
        <f>Tabla1[[#This Row],[OS-Valor Unitario]]-Tabla1[[#This Row],[costo_antes_iva]]</f>
        <v>900</v>
      </c>
      <c r="V5455" s="4">
        <f>Tabla1[[#This Row],[OS-Valor Unitario]]*Tabla1[[#This Row],[CANTIDAD ENTREGA SATELITE]]</f>
        <v>45600</v>
      </c>
      <c r="W5455" s="4">
        <f>Tabla1[[#This Row],[costo_antes_iva]]*Tabla1[[#This Row],[CANTIDAD ENTREGA SATELITE]]</f>
        <v>28500</v>
      </c>
      <c r="X5455" s="4">
        <f>Tabla1[[#This Row],[Valor total OS]]-Tabla1[[#This Row],[valor total op]]</f>
        <v>17100</v>
      </c>
    </row>
    <row r="5456" spans="1:24" x14ac:dyDescent="0.3">
      <c r="A5456">
        <v>5385</v>
      </c>
      <c r="B5456" t="s">
        <v>8997</v>
      </c>
      <c r="C5456" t="s">
        <v>84</v>
      </c>
      <c r="D5456" t="s">
        <v>8052</v>
      </c>
      <c r="E5456" t="s">
        <v>8998</v>
      </c>
      <c r="F5456" s="2">
        <v>45432</v>
      </c>
      <c r="G5456">
        <v>1400</v>
      </c>
      <c r="H5456" t="s">
        <v>88</v>
      </c>
      <c r="I5456" t="s">
        <v>8999</v>
      </c>
      <c r="J5456">
        <v>14</v>
      </c>
      <c r="K5456" t="s">
        <v>3357</v>
      </c>
      <c r="L5456">
        <v>1300</v>
      </c>
      <c r="M5456">
        <v>6</v>
      </c>
      <c r="N5456" t="s">
        <v>8963</v>
      </c>
      <c r="O5456" t="s">
        <v>28</v>
      </c>
      <c r="P5456">
        <v>14158</v>
      </c>
      <c r="Q5456">
        <v>54248314</v>
      </c>
      <c r="R5456" t="s">
        <v>523</v>
      </c>
      <c r="S5456">
        <v>6</v>
      </c>
      <c r="T5456" t="s">
        <v>3359</v>
      </c>
      <c r="U5456" s="4">
        <f>Tabla1[[#This Row],[OS-Valor Unitario]]-Tabla1[[#This Row],[costo_antes_iva]]</f>
        <v>-100</v>
      </c>
      <c r="V5456" s="4">
        <f>Tabla1[[#This Row],[OS-Valor Unitario]]*Tabla1[[#This Row],[CANTIDAD ENTREGA SATELITE]]</f>
        <v>7800</v>
      </c>
      <c r="W5456" s="4">
        <f>Tabla1[[#This Row],[costo_antes_iva]]*Tabla1[[#This Row],[CANTIDAD ENTREGA SATELITE]]</f>
        <v>8400</v>
      </c>
      <c r="X5456" s="4">
        <f>Tabla1[[#This Row],[Valor total OS]]-Tabla1[[#This Row],[valor total op]]</f>
        <v>-600</v>
      </c>
    </row>
    <row r="5457" spans="1:24" x14ac:dyDescent="0.3">
      <c r="A5457">
        <v>5385</v>
      </c>
      <c r="B5457" t="s">
        <v>8997</v>
      </c>
      <c r="C5457" t="s">
        <v>84</v>
      </c>
      <c r="D5457" t="s">
        <v>8052</v>
      </c>
      <c r="E5457" t="s">
        <v>8998</v>
      </c>
      <c r="F5457" s="2">
        <v>45432</v>
      </c>
      <c r="G5457">
        <v>3500</v>
      </c>
      <c r="H5457" t="s">
        <v>24</v>
      </c>
      <c r="I5457" t="s">
        <v>8999</v>
      </c>
      <c r="J5457">
        <v>14</v>
      </c>
      <c r="K5457" t="s">
        <v>4054</v>
      </c>
      <c r="L5457">
        <v>4000</v>
      </c>
      <c r="M5457">
        <v>6</v>
      </c>
      <c r="N5457" t="s">
        <v>8963</v>
      </c>
      <c r="O5457" t="s">
        <v>28</v>
      </c>
      <c r="P5457">
        <v>14360</v>
      </c>
      <c r="Q5457">
        <v>54248314</v>
      </c>
      <c r="R5457" t="s">
        <v>523</v>
      </c>
      <c r="S5457">
        <v>6</v>
      </c>
      <c r="T5457" t="s">
        <v>4055</v>
      </c>
      <c r="U5457" s="4">
        <f>Tabla1[[#This Row],[OS-Valor Unitario]]-Tabla1[[#This Row],[costo_antes_iva]]</f>
        <v>500</v>
      </c>
      <c r="V5457" s="4">
        <f>Tabla1[[#This Row],[OS-Valor Unitario]]*Tabla1[[#This Row],[CANTIDAD ENTREGA SATELITE]]</f>
        <v>24000</v>
      </c>
      <c r="W5457" s="4">
        <f>Tabla1[[#This Row],[costo_antes_iva]]*Tabla1[[#This Row],[CANTIDAD ENTREGA SATELITE]]</f>
        <v>21000</v>
      </c>
      <c r="X5457" s="4">
        <f>Tabla1[[#This Row],[Valor total OS]]-Tabla1[[#This Row],[valor total op]]</f>
        <v>3000</v>
      </c>
    </row>
    <row r="5458" spans="1:24" x14ac:dyDescent="0.3">
      <c r="A5458">
        <v>5385</v>
      </c>
      <c r="B5458" t="s">
        <v>9003</v>
      </c>
      <c r="C5458" t="s">
        <v>70</v>
      </c>
      <c r="D5458" t="s">
        <v>8052</v>
      </c>
      <c r="E5458" t="s">
        <v>9004</v>
      </c>
      <c r="F5458" s="2">
        <v>45432</v>
      </c>
      <c r="G5458">
        <v>11000</v>
      </c>
      <c r="H5458" t="s">
        <v>24</v>
      </c>
      <c r="I5458" t="s">
        <v>9005</v>
      </c>
      <c r="J5458">
        <v>16</v>
      </c>
      <c r="K5458" t="s">
        <v>74</v>
      </c>
      <c r="L5458">
        <v>12000</v>
      </c>
      <c r="M5458">
        <v>9</v>
      </c>
      <c r="N5458" t="s">
        <v>8963</v>
      </c>
      <c r="O5458" t="s">
        <v>28</v>
      </c>
      <c r="P5458">
        <v>14293</v>
      </c>
      <c r="Q5458">
        <v>54248314</v>
      </c>
      <c r="R5458" t="s">
        <v>76</v>
      </c>
      <c r="S5458">
        <v>9</v>
      </c>
      <c r="T5458" t="s">
        <v>77</v>
      </c>
      <c r="U5458" s="4">
        <f>Tabla1[[#This Row],[OS-Valor Unitario]]-Tabla1[[#This Row],[costo_antes_iva]]</f>
        <v>1000</v>
      </c>
      <c r="V5458" s="4">
        <f>Tabla1[[#This Row],[OS-Valor Unitario]]*Tabla1[[#This Row],[CANTIDAD ENTREGA SATELITE]]</f>
        <v>108000</v>
      </c>
      <c r="W5458" s="4">
        <f>Tabla1[[#This Row],[costo_antes_iva]]*Tabla1[[#This Row],[CANTIDAD ENTREGA SATELITE]]</f>
        <v>99000</v>
      </c>
      <c r="X5458" s="4">
        <f>Tabla1[[#This Row],[Valor total OS]]-Tabla1[[#This Row],[valor total op]]</f>
        <v>9000</v>
      </c>
    </row>
    <row r="5459" spans="1:24" x14ac:dyDescent="0.3">
      <c r="A5459">
        <v>5385</v>
      </c>
      <c r="B5459" t="s">
        <v>9003</v>
      </c>
      <c r="C5459" t="s">
        <v>70</v>
      </c>
      <c r="D5459" t="s">
        <v>8052</v>
      </c>
      <c r="E5459" t="s">
        <v>9004</v>
      </c>
      <c r="F5459" s="2">
        <v>45432</v>
      </c>
      <c r="G5459">
        <v>1400</v>
      </c>
      <c r="H5459" t="s">
        <v>88</v>
      </c>
      <c r="I5459" t="s">
        <v>9005</v>
      </c>
      <c r="J5459">
        <v>16</v>
      </c>
      <c r="K5459" t="s">
        <v>3357</v>
      </c>
      <c r="L5459">
        <v>1300</v>
      </c>
      <c r="M5459">
        <v>9</v>
      </c>
      <c r="N5459" t="s">
        <v>8963</v>
      </c>
      <c r="O5459" t="s">
        <v>28</v>
      </c>
      <c r="P5459">
        <v>14253</v>
      </c>
      <c r="Q5459">
        <v>54248314</v>
      </c>
      <c r="R5459" t="s">
        <v>76</v>
      </c>
      <c r="S5459">
        <v>9</v>
      </c>
      <c r="T5459" t="s">
        <v>3359</v>
      </c>
      <c r="U5459" s="4">
        <f>Tabla1[[#This Row],[OS-Valor Unitario]]-Tabla1[[#This Row],[costo_antes_iva]]</f>
        <v>-100</v>
      </c>
      <c r="V5459" s="4">
        <f>Tabla1[[#This Row],[OS-Valor Unitario]]*Tabla1[[#This Row],[CANTIDAD ENTREGA SATELITE]]</f>
        <v>11700</v>
      </c>
      <c r="W5459" s="4">
        <f>Tabla1[[#This Row],[costo_antes_iva]]*Tabla1[[#This Row],[CANTIDAD ENTREGA SATELITE]]</f>
        <v>12600</v>
      </c>
      <c r="X5459" s="4">
        <f>Tabla1[[#This Row],[Valor total OS]]-Tabla1[[#This Row],[valor total op]]</f>
        <v>-900</v>
      </c>
    </row>
    <row r="5460" spans="1:24" x14ac:dyDescent="0.3">
      <c r="A5460">
        <v>5385</v>
      </c>
      <c r="B5460" t="s">
        <v>9006</v>
      </c>
      <c r="C5460" t="s">
        <v>70</v>
      </c>
      <c r="D5460" t="s">
        <v>8052</v>
      </c>
      <c r="E5460" t="s">
        <v>8987</v>
      </c>
      <c r="F5460" s="2">
        <v>45432</v>
      </c>
      <c r="G5460">
        <v>11000</v>
      </c>
      <c r="H5460" t="s">
        <v>24</v>
      </c>
      <c r="I5460" t="s">
        <v>9007</v>
      </c>
      <c r="J5460">
        <v>17</v>
      </c>
      <c r="K5460" t="s">
        <v>4027</v>
      </c>
      <c r="L5460">
        <v>12000</v>
      </c>
      <c r="M5460">
        <v>6</v>
      </c>
      <c r="N5460" t="s">
        <v>8963</v>
      </c>
      <c r="O5460" t="s">
        <v>28</v>
      </c>
      <c r="P5460">
        <v>14128</v>
      </c>
      <c r="Q5460">
        <v>54248314</v>
      </c>
      <c r="R5460" t="s">
        <v>76</v>
      </c>
      <c r="S5460">
        <v>6</v>
      </c>
      <c r="T5460" t="s">
        <v>4028</v>
      </c>
      <c r="U5460" s="4">
        <f>Tabla1[[#This Row],[OS-Valor Unitario]]-Tabla1[[#This Row],[costo_antes_iva]]</f>
        <v>1000</v>
      </c>
      <c r="V5460" s="4">
        <f>Tabla1[[#This Row],[OS-Valor Unitario]]*Tabla1[[#This Row],[CANTIDAD ENTREGA SATELITE]]</f>
        <v>72000</v>
      </c>
      <c r="W5460" s="4">
        <f>Tabla1[[#This Row],[costo_antes_iva]]*Tabla1[[#This Row],[CANTIDAD ENTREGA SATELITE]]</f>
        <v>66000</v>
      </c>
      <c r="X5460" s="4">
        <f>Tabla1[[#This Row],[Valor total OS]]-Tabla1[[#This Row],[valor total op]]</f>
        <v>6000</v>
      </c>
    </row>
    <row r="5461" spans="1:24" x14ac:dyDescent="0.3">
      <c r="A5461">
        <v>5385</v>
      </c>
      <c r="B5461" t="s">
        <v>9006</v>
      </c>
      <c r="C5461" t="s">
        <v>70</v>
      </c>
      <c r="D5461" t="s">
        <v>8052</v>
      </c>
      <c r="E5461" t="s">
        <v>8987</v>
      </c>
      <c r="F5461" s="2">
        <v>45432</v>
      </c>
      <c r="G5461">
        <v>1400</v>
      </c>
      <c r="H5461" t="s">
        <v>88</v>
      </c>
      <c r="I5461" t="s">
        <v>9007</v>
      </c>
      <c r="J5461">
        <v>17</v>
      </c>
      <c r="K5461" t="s">
        <v>129</v>
      </c>
      <c r="L5461">
        <v>1500</v>
      </c>
      <c r="M5461">
        <v>6</v>
      </c>
      <c r="N5461" t="s">
        <v>8963</v>
      </c>
      <c r="O5461" t="s">
        <v>28</v>
      </c>
      <c r="P5461">
        <v>14092</v>
      </c>
      <c r="Q5461">
        <v>54248314</v>
      </c>
      <c r="R5461" t="s">
        <v>76</v>
      </c>
      <c r="S5461">
        <v>6</v>
      </c>
      <c r="T5461" t="s">
        <v>132</v>
      </c>
      <c r="U5461" s="4">
        <f>Tabla1[[#This Row],[OS-Valor Unitario]]-Tabla1[[#This Row],[costo_antes_iva]]</f>
        <v>100</v>
      </c>
      <c r="V5461" s="4">
        <f>Tabla1[[#This Row],[OS-Valor Unitario]]*Tabla1[[#This Row],[CANTIDAD ENTREGA SATELITE]]</f>
        <v>9000</v>
      </c>
      <c r="W5461" s="4">
        <f>Tabla1[[#This Row],[costo_antes_iva]]*Tabla1[[#This Row],[CANTIDAD ENTREGA SATELITE]]</f>
        <v>8400</v>
      </c>
      <c r="X5461" s="4">
        <f>Tabla1[[#This Row],[Valor total OS]]-Tabla1[[#This Row],[valor total op]]</f>
        <v>600</v>
      </c>
    </row>
    <row r="5462" spans="1:24" x14ac:dyDescent="0.3">
      <c r="A5462">
        <v>5385</v>
      </c>
      <c r="B5462" t="s">
        <v>9019</v>
      </c>
      <c r="C5462" t="s">
        <v>84</v>
      </c>
      <c r="D5462" t="s">
        <v>8052</v>
      </c>
      <c r="E5462" t="s">
        <v>9020</v>
      </c>
      <c r="F5462" s="2">
        <v>45432</v>
      </c>
      <c r="G5462">
        <v>1400</v>
      </c>
      <c r="H5462" t="s">
        <v>88</v>
      </c>
      <c r="I5462" t="s">
        <v>9021</v>
      </c>
      <c r="J5462">
        <v>22</v>
      </c>
      <c r="K5462" t="s">
        <v>3357</v>
      </c>
      <c r="L5462">
        <v>1300</v>
      </c>
      <c r="M5462">
        <v>22</v>
      </c>
      <c r="N5462" t="s">
        <v>8963</v>
      </c>
      <c r="O5462" t="s">
        <v>28</v>
      </c>
      <c r="P5462">
        <v>14154</v>
      </c>
      <c r="Q5462">
        <v>54248314</v>
      </c>
      <c r="R5462" t="s">
        <v>523</v>
      </c>
      <c r="S5462">
        <v>22</v>
      </c>
      <c r="T5462" t="s">
        <v>3359</v>
      </c>
      <c r="U5462" s="4">
        <f>Tabla1[[#This Row],[OS-Valor Unitario]]-Tabla1[[#This Row],[costo_antes_iva]]</f>
        <v>-100</v>
      </c>
      <c r="V5462" s="4">
        <f>Tabla1[[#This Row],[OS-Valor Unitario]]*Tabla1[[#This Row],[CANTIDAD ENTREGA SATELITE]]</f>
        <v>28600</v>
      </c>
      <c r="W5462" s="4">
        <f>Tabla1[[#This Row],[costo_antes_iva]]*Tabla1[[#This Row],[CANTIDAD ENTREGA SATELITE]]</f>
        <v>30800</v>
      </c>
      <c r="X5462" s="4">
        <f>Tabla1[[#This Row],[Valor total OS]]-Tabla1[[#This Row],[valor total op]]</f>
        <v>-2200</v>
      </c>
    </row>
    <row r="5463" spans="1:24" x14ac:dyDescent="0.3">
      <c r="A5463">
        <v>5385</v>
      </c>
      <c r="B5463" t="s">
        <v>9019</v>
      </c>
      <c r="C5463" t="s">
        <v>84</v>
      </c>
      <c r="D5463" t="s">
        <v>8052</v>
      </c>
      <c r="E5463" t="s">
        <v>9020</v>
      </c>
      <c r="F5463" s="2">
        <v>45432</v>
      </c>
      <c r="G5463">
        <v>3500</v>
      </c>
      <c r="H5463" t="s">
        <v>24</v>
      </c>
      <c r="I5463" t="s">
        <v>9021</v>
      </c>
      <c r="J5463">
        <v>22</v>
      </c>
      <c r="K5463" t="s">
        <v>4054</v>
      </c>
      <c r="L5463">
        <v>4000</v>
      </c>
      <c r="M5463">
        <v>22</v>
      </c>
      <c r="N5463" t="s">
        <v>8963</v>
      </c>
      <c r="O5463" t="s">
        <v>28</v>
      </c>
      <c r="P5463">
        <v>14362</v>
      </c>
      <c r="Q5463">
        <v>54248314</v>
      </c>
      <c r="R5463" t="s">
        <v>523</v>
      </c>
      <c r="S5463">
        <v>22</v>
      </c>
      <c r="T5463" t="s">
        <v>4055</v>
      </c>
      <c r="U5463" s="4">
        <f>Tabla1[[#This Row],[OS-Valor Unitario]]-Tabla1[[#This Row],[costo_antes_iva]]</f>
        <v>500</v>
      </c>
      <c r="V5463" s="4">
        <f>Tabla1[[#This Row],[OS-Valor Unitario]]*Tabla1[[#This Row],[CANTIDAD ENTREGA SATELITE]]</f>
        <v>88000</v>
      </c>
      <c r="W5463" s="4">
        <f>Tabla1[[#This Row],[costo_antes_iva]]*Tabla1[[#This Row],[CANTIDAD ENTREGA SATELITE]]</f>
        <v>77000</v>
      </c>
      <c r="X5463" s="4">
        <f>Tabla1[[#This Row],[Valor total OS]]-Tabla1[[#This Row],[valor total op]]</f>
        <v>11000</v>
      </c>
    </row>
    <row r="5464" spans="1:24" x14ac:dyDescent="0.3">
      <c r="A5464">
        <v>5385</v>
      </c>
      <c r="B5464" t="s">
        <v>9022</v>
      </c>
      <c r="C5464" t="s">
        <v>84</v>
      </c>
      <c r="D5464" t="s">
        <v>8052</v>
      </c>
      <c r="E5464" t="s">
        <v>9023</v>
      </c>
      <c r="F5464" s="2">
        <v>45432</v>
      </c>
      <c r="G5464">
        <v>1400</v>
      </c>
      <c r="H5464" t="s">
        <v>88</v>
      </c>
      <c r="I5464" t="s">
        <v>9024</v>
      </c>
      <c r="J5464">
        <v>23</v>
      </c>
      <c r="K5464" t="s">
        <v>3357</v>
      </c>
      <c r="L5464">
        <v>1300</v>
      </c>
      <c r="M5464">
        <v>22</v>
      </c>
      <c r="N5464" t="s">
        <v>8963</v>
      </c>
      <c r="O5464" t="s">
        <v>28</v>
      </c>
      <c r="P5464">
        <v>14155</v>
      </c>
      <c r="Q5464">
        <v>54248314</v>
      </c>
      <c r="R5464" t="s">
        <v>523</v>
      </c>
      <c r="S5464">
        <v>22</v>
      </c>
      <c r="T5464" t="s">
        <v>3359</v>
      </c>
      <c r="U5464" s="4">
        <f>Tabla1[[#This Row],[OS-Valor Unitario]]-Tabla1[[#This Row],[costo_antes_iva]]</f>
        <v>-100</v>
      </c>
      <c r="V5464" s="4">
        <f>Tabla1[[#This Row],[OS-Valor Unitario]]*Tabla1[[#This Row],[CANTIDAD ENTREGA SATELITE]]</f>
        <v>28600</v>
      </c>
      <c r="W5464" s="4">
        <f>Tabla1[[#This Row],[costo_antes_iva]]*Tabla1[[#This Row],[CANTIDAD ENTREGA SATELITE]]</f>
        <v>30800</v>
      </c>
      <c r="X5464" s="4">
        <f>Tabla1[[#This Row],[Valor total OS]]-Tabla1[[#This Row],[valor total op]]</f>
        <v>-2200</v>
      </c>
    </row>
    <row r="5465" spans="1:24" x14ac:dyDescent="0.3">
      <c r="A5465">
        <v>5385</v>
      </c>
      <c r="B5465" t="s">
        <v>9022</v>
      </c>
      <c r="C5465" t="s">
        <v>84</v>
      </c>
      <c r="D5465" t="s">
        <v>8052</v>
      </c>
      <c r="E5465" t="s">
        <v>9023</v>
      </c>
      <c r="F5465" s="2">
        <v>45432</v>
      </c>
      <c r="G5465">
        <v>3500</v>
      </c>
      <c r="H5465" t="s">
        <v>24</v>
      </c>
      <c r="I5465" t="s">
        <v>9024</v>
      </c>
      <c r="J5465">
        <v>23</v>
      </c>
      <c r="K5465" t="s">
        <v>4054</v>
      </c>
      <c r="L5465">
        <v>4000</v>
      </c>
      <c r="M5465">
        <v>22</v>
      </c>
      <c r="N5465" t="s">
        <v>8963</v>
      </c>
      <c r="O5465" t="s">
        <v>28</v>
      </c>
      <c r="P5465">
        <v>14363</v>
      </c>
      <c r="Q5465">
        <v>54248314</v>
      </c>
      <c r="R5465" t="s">
        <v>523</v>
      </c>
      <c r="S5465">
        <v>22</v>
      </c>
      <c r="T5465" t="s">
        <v>4055</v>
      </c>
      <c r="U5465" s="4">
        <f>Tabla1[[#This Row],[OS-Valor Unitario]]-Tabla1[[#This Row],[costo_antes_iva]]</f>
        <v>500</v>
      </c>
      <c r="V5465" s="4">
        <f>Tabla1[[#This Row],[OS-Valor Unitario]]*Tabla1[[#This Row],[CANTIDAD ENTREGA SATELITE]]</f>
        <v>88000</v>
      </c>
      <c r="W5465" s="4">
        <f>Tabla1[[#This Row],[costo_antes_iva]]*Tabla1[[#This Row],[CANTIDAD ENTREGA SATELITE]]</f>
        <v>77000</v>
      </c>
      <c r="X5465" s="4">
        <f>Tabla1[[#This Row],[Valor total OS]]-Tabla1[[#This Row],[valor total op]]</f>
        <v>11000</v>
      </c>
    </row>
    <row r="5466" spans="1:24" x14ac:dyDescent="0.3">
      <c r="A5466">
        <v>5385</v>
      </c>
      <c r="B5466" t="s">
        <v>9025</v>
      </c>
      <c r="C5466" t="s">
        <v>84</v>
      </c>
      <c r="D5466" t="s">
        <v>8052</v>
      </c>
      <c r="E5466" t="s">
        <v>9026</v>
      </c>
      <c r="F5466" s="2">
        <v>45432</v>
      </c>
      <c r="G5466">
        <v>1400</v>
      </c>
      <c r="H5466" t="s">
        <v>88</v>
      </c>
      <c r="I5466" t="s">
        <v>9027</v>
      </c>
      <c r="J5466">
        <v>24</v>
      </c>
      <c r="K5466" t="s">
        <v>3357</v>
      </c>
      <c r="L5466">
        <v>1300</v>
      </c>
      <c r="M5466">
        <v>22</v>
      </c>
      <c r="N5466" t="s">
        <v>8963</v>
      </c>
      <c r="O5466" t="s">
        <v>28</v>
      </c>
      <c r="P5466">
        <v>14156</v>
      </c>
      <c r="Q5466">
        <v>54248314</v>
      </c>
      <c r="R5466" t="s">
        <v>523</v>
      </c>
      <c r="S5466">
        <v>22</v>
      </c>
      <c r="T5466" t="s">
        <v>3359</v>
      </c>
      <c r="U5466" s="4">
        <f>Tabla1[[#This Row],[OS-Valor Unitario]]-Tabla1[[#This Row],[costo_antes_iva]]</f>
        <v>-100</v>
      </c>
      <c r="V5466" s="4">
        <f>Tabla1[[#This Row],[OS-Valor Unitario]]*Tabla1[[#This Row],[CANTIDAD ENTREGA SATELITE]]</f>
        <v>28600</v>
      </c>
      <c r="W5466" s="4">
        <f>Tabla1[[#This Row],[costo_antes_iva]]*Tabla1[[#This Row],[CANTIDAD ENTREGA SATELITE]]</f>
        <v>30800</v>
      </c>
      <c r="X5466" s="4">
        <f>Tabla1[[#This Row],[Valor total OS]]-Tabla1[[#This Row],[valor total op]]</f>
        <v>-2200</v>
      </c>
    </row>
    <row r="5467" spans="1:24" x14ac:dyDescent="0.3">
      <c r="A5467">
        <v>5385</v>
      </c>
      <c r="B5467" t="s">
        <v>9025</v>
      </c>
      <c r="C5467" t="s">
        <v>84</v>
      </c>
      <c r="D5467" t="s">
        <v>8052</v>
      </c>
      <c r="E5467" t="s">
        <v>9026</v>
      </c>
      <c r="F5467" s="2">
        <v>45432</v>
      </c>
      <c r="G5467">
        <v>3500</v>
      </c>
      <c r="H5467" t="s">
        <v>24</v>
      </c>
      <c r="I5467" t="s">
        <v>9027</v>
      </c>
      <c r="J5467">
        <v>24</v>
      </c>
      <c r="K5467" t="s">
        <v>4054</v>
      </c>
      <c r="L5467">
        <v>4000</v>
      </c>
      <c r="M5467">
        <v>22</v>
      </c>
      <c r="N5467" t="s">
        <v>8963</v>
      </c>
      <c r="O5467" t="s">
        <v>28</v>
      </c>
      <c r="P5467">
        <v>14364</v>
      </c>
      <c r="Q5467">
        <v>54248314</v>
      </c>
      <c r="R5467" t="s">
        <v>523</v>
      </c>
      <c r="S5467">
        <v>22</v>
      </c>
      <c r="T5467" t="s">
        <v>4055</v>
      </c>
      <c r="U5467" s="4">
        <f>Tabla1[[#This Row],[OS-Valor Unitario]]-Tabla1[[#This Row],[costo_antes_iva]]</f>
        <v>500</v>
      </c>
      <c r="V5467" s="4">
        <f>Tabla1[[#This Row],[OS-Valor Unitario]]*Tabla1[[#This Row],[CANTIDAD ENTREGA SATELITE]]</f>
        <v>88000</v>
      </c>
      <c r="W5467" s="4">
        <f>Tabla1[[#This Row],[costo_antes_iva]]*Tabla1[[#This Row],[CANTIDAD ENTREGA SATELITE]]</f>
        <v>77000</v>
      </c>
      <c r="X5467" s="4">
        <f>Tabla1[[#This Row],[Valor total OS]]-Tabla1[[#This Row],[valor total op]]</f>
        <v>11000</v>
      </c>
    </row>
    <row r="5468" spans="1:24" x14ac:dyDescent="0.3">
      <c r="A5468">
        <v>5385</v>
      </c>
      <c r="B5468" t="s">
        <v>9028</v>
      </c>
      <c r="C5468" t="s">
        <v>84</v>
      </c>
      <c r="D5468" t="s">
        <v>8052</v>
      </c>
      <c r="E5468" t="s">
        <v>9029</v>
      </c>
      <c r="F5468" s="2">
        <v>45432</v>
      </c>
      <c r="G5468">
        <v>1400</v>
      </c>
      <c r="H5468" t="s">
        <v>88</v>
      </c>
      <c r="I5468" t="s">
        <v>9030</v>
      </c>
      <c r="J5468">
        <v>25</v>
      </c>
      <c r="K5468" t="s">
        <v>3357</v>
      </c>
      <c r="L5468">
        <v>2500</v>
      </c>
      <c r="M5468">
        <v>167</v>
      </c>
      <c r="N5468" t="s">
        <v>8963</v>
      </c>
      <c r="O5468" t="s">
        <v>28</v>
      </c>
      <c r="P5468">
        <v>14148</v>
      </c>
      <c r="Q5468">
        <v>54248314</v>
      </c>
      <c r="R5468" t="s">
        <v>523</v>
      </c>
      <c r="S5468">
        <v>167</v>
      </c>
      <c r="T5468" t="s">
        <v>3359</v>
      </c>
      <c r="U5468" s="4">
        <f>Tabla1[[#This Row],[OS-Valor Unitario]]-Tabla1[[#This Row],[costo_antes_iva]]</f>
        <v>1100</v>
      </c>
      <c r="V5468" s="4">
        <f>Tabla1[[#This Row],[OS-Valor Unitario]]*Tabla1[[#This Row],[CANTIDAD ENTREGA SATELITE]]</f>
        <v>417500</v>
      </c>
      <c r="W5468" s="4">
        <f>Tabla1[[#This Row],[costo_antes_iva]]*Tabla1[[#This Row],[CANTIDAD ENTREGA SATELITE]]</f>
        <v>233800</v>
      </c>
      <c r="X5468" s="4">
        <f>Tabla1[[#This Row],[Valor total OS]]-Tabla1[[#This Row],[valor total op]]</f>
        <v>183700</v>
      </c>
    </row>
    <row r="5469" spans="1:24" x14ac:dyDescent="0.3">
      <c r="A5469">
        <v>5385</v>
      </c>
      <c r="B5469" t="s">
        <v>9028</v>
      </c>
      <c r="C5469" t="s">
        <v>84</v>
      </c>
      <c r="D5469" t="s">
        <v>8052</v>
      </c>
      <c r="E5469" t="s">
        <v>9029</v>
      </c>
      <c r="F5469" s="2">
        <v>45432</v>
      </c>
      <c r="G5469">
        <v>3500</v>
      </c>
      <c r="H5469" t="s">
        <v>24</v>
      </c>
      <c r="I5469" t="s">
        <v>9030</v>
      </c>
      <c r="J5469">
        <v>25</v>
      </c>
      <c r="K5469" t="s">
        <v>466</v>
      </c>
      <c r="L5469">
        <v>4000</v>
      </c>
      <c r="M5469">
        <v>167</v>
      </c>
      <c r="N5469" t="s">
        <v>8963</v>
      </c>
      <c r="O5469" t="s">
        <v>28</v>
      </c>
      <c r="P5469">
        <v>14248</v>
      </c>
      <c r="Q5469">
        <v>54248314</v>
      </c>
      <c r="R5469" t="s">
        <v>523</v>
      </c>
      <c r="S5469">
        <v>167</v>
      </c>
      <c r="T5469" t="s">
        <v>468</v>
      </c>
      <c r="U5469" s="4">
        <f>Tabla1[[#This Row],[OS-Valor Unitario]]-Tabla1[[#This Row],[costo_antes_iva]]</f>
        <v>500</v>
      </c>
      <c r="V5469" s="4">
        <f>Tabla1[[#This Row],[OS-Valor Unitario]]*Tabla1[[#This Row],[CANTIDAD ENTREGA SATELITE]]</f>
        <v>668000</v>
      </c>
      <c r="W5469" s="4">
        <f>Tabla1[[#This Row],[costo_antes_iva]]*Tabla1[[#This Row],[CANTIDAD ENTREGA SATELITE]]</f>
        <v>584500</v>
      </c>
      <c r="X5469" s="4">
        <f>Tabla1[[#This Row],[Valor total OS]]-Tabla1[[#This Row],[valor total op]]</f>
        <v>83500</v>
      </c>
    </row>
    <row r="5470" spans="1:24" x14ac:dyDescent="0.3">
      <c r="A5470">
        <v>5385</v>
      </c>
      <c r="B5470" t="s">
        <v>9031</v>
      </c>
      <c r="C5470" t="s">
        <v>84</v>
      </c>
      <c r="D5470" t="s">
        <v>8052</v>
      </c>
      <c r="E5470" t="s">
        <v>9032</v>
      </c>
      <c r="F5470" s="2">
        <v>45432</v>
      </c>
      <c r="G5470">
        <v>1400</v>
      </c>
      <c r="H5470" t="s">
        <v>88</v>
      </c>
      <c r="I5470" t="s">
        <v>9033</v>
      </c>
      <c r="J5470">
        <v>26</v>
      </c>
      <c r="K5470" t="s">
        <v>3357</v>
      </c>
      <c r="L5470">
        <v>2500</v>
      </c>
      <c r="M5470">
        <v>105</v>
      </c>
      <c r="N5470" t="s">
        <v>8963</v>
      </c>
      <c r="O5470" t="s">
        <v>28</v>
      </c>
      <c r="P5470">
        <v>14151</v>
      </c>
      <c r="Q5470">
        <v>54248314</v>
      </c>
      <c r="R5470" t="s">
        <v>523</v>
      </c>
      <c r="S5470">
        <v>105</v>
      </c>
      <c r="T5470" t="s">
        <v>3359</v>
      </c>
      <c r="U5470" s="4">
        <f>Tabla1[[#This Row],[OS-Valor Unitario]]-Tabla1[[#This Row],[costo_antes_iva]]</f>
        <v>1100</v>
      </c>
      <c r="V5470" s="4">
        <f>Tabla1[[#This Row],[OS-Valor Unitario]]*Tabla1[[#This Row],[CANTIDAD ENTREGA SATELITE]]</f>
        <v>262500</v>
      </c>
      <c r="W5470" s="4">
        <f>Tabla1[[#This Row],[costo_antes_iva]]*Tabla1[[#This Row],[CANTIDAD ENTREGA SATELITE]]</f>
        <v>147000</v>
      </c>
      <c r="X5470" s="4">
        <f>Tabla1[[#This Row],[Valor total OS]]-Tabla1[[#This Row],[valor total op]]</f>
        <v>115500</v>
      </c>
    </row>
    <row r="5471" spans="1:24" x14ac:dyDescent="0.3">
      <c r="A5471">
        <v>5385</v>
      </c>
      <c r="B5471" t="s">
        <v>9031</v>
      </c>
      <c r="C5471" t="s">
        <v>84</v>
      </c>
      <c r="D5471" t="s">
        <v>8052</v>
      </c>
      <c r="E5471" t="s">
        <v>9032</v>
      </c>
      <c r="F5471" s="2">
        <v>45432</v>
      </c>
      <c r="G5471">
        <v>1400</v>
      </c>
      <c r="H5471" t="s">
        <v>88</v>
      </c>
      <c r="I5471" t="s">
        <v>9033</v>
      </c>
      <c r="J5471">
        <v>26</v>
      </c>
      <c r="K5471" t="s">
        <v>3357</v>
      </c>
      <c r="L5471">
        <v>2500</v>
      </c>
      <c r="M5471">
        <v>36</v>
      </c>
      <c r="N5471" t="s">
        <v>8963</v>
      </c>
      <c r="O5471" t="s">
        <v>28</v>
      </c>
      <c r="P5471">
        <v>14152</v>
      </c>
      <c r="Q5471">
        <v>54248314</v>
      </c>
      <c r="R5471" t="s">
        <v>523</v>
      </c>
      <c r="S5471">
        <v>36</v>
      </c>
      <c r="T5471" t="s">
        <v>3359</v>
      </c>
      <c r="U5471" s="4">
        <f>Tabla1[[#This Row],[OS-Valor Unitario]]-Tabla1[[#This Row],[costo_antes_iva]]</f>
        <v>1100</v>
      </c>
      <c r="V5471" s="4">
        <f>Tabla1[[#This Row],[OS-Valor Unitario]]*Tabla1[[#This Row],[CANTIDAD ENTREGA SATELITE]]</f>
        <v>90000</v>
      </c>
      <c r="W5471" s="4">
        <f>Tabla1[[#This Row],[costo_antes_iva]]*Tabla1[[#This Row],[CANTIDAD ENTREGA SATELITE]]</f>
        <v>50400</v>
      </c>
      <c r="X5471" s="4">
        <f>Tabla1[[#This Row],[Valor total OS]]-Tabla1[[#This Row],[valor total op]]</f>
        <v>39600</v>
      </c>
    </row>
    <row r="5472" spans="1:24" x14ac:dyDescent="0.3">
      <c r="A5472">
        <v>5385</v>
      </c>
      <c r="B5472" t="s">
        <v>9031</v>
      </c>
      <c r="C5472" t="s">
        <v>84</v>
      </c>
      <c r="D5472" t="s">
        <v>8052</v>
      </c>
      <c r="E5472" t="s">
        <v>9032</v>
      </c>
      <c r="F5472" s="2">
        <v>45432</v>
      </c>
      <c r="G5472">
        <v>3500</v>
      </c>
      <c r="H5472" t="s">
        <v>24</v>
      </c>
      <c r="I5472" t="s">
        <v>9033</v>
      </c>
      <c r="J5472">
        <v>26</v>
      </c>
      <c r="K5472" t="s">
        <v>589</v>
      </c>
      <c r="L5472">
        <v>4000</v>
      </c>
      <c r="M5472">
        <v>141</v>
      </c>
      <c r="N5472" t="s">
        <v>8963</v>
      </c>
      <c r="O5472" t="s">
        <v>28</v>
      </c>
      <c r="P5472">
        <v>14330</v>
      </c>
      <c r="Q5472">
        <v>54248314</v>
      </c>
      <c r="R5472" t="s">
        <v>523</v>
      </c>
      <c r="S5472">
        <v>141</v>
      </c>
      <c r="T5472" t="s">
        <v>590</v>
      </c>
      <c r="U5472" s="4">
        <f>Tabla1[[#This Row],[OS-Valor Unitario]]-Tabla1[[#This Row],[costo_antes_iva]]</f>
        <v>500</v>
      </c>
      <c r="V5472" s="4">
        <f>Tabla1[[#This Row],[OS-Valor Unitario]]*Tabla1[[#This Row],[CANTIDAD ENTREGA SATELITE]]</f>
        <v>564000</v>
      </c>
      <c r="W5472" s="4">
        <f>Tabla1[[#This Row],[costo_antes_iva]]*Tabla1[[#This Row],[CANTIDAD ENTREGA SATELITE]]</f>
        <v>493500</v>
      </c>
      <c r="X5472" s="4">
        <f>Tabla1[[#This Row],[Valor total OS]]-Tabla1[[#This Row],[valor total op]]</f>
        <v>70500</v>
      </c>
    </row>
    <row r="5473" spans="1:24" x14ac:dyDescent="0.3">
      <c r="A5473">
        <v>5385</v>
      </c>
      <c r="B5473" t="s">
        <v>9034</v>
      </c>
      <c r="C5473" t="s">
        <v>84</v>
      </c>
      <c r="D5473" t="s">
        <v>8052</v>
      </c>
      <c r="E5473" t="s">
        <v>9035</v>
      </c>
      <c r="F5473" s="2">
        <v>45432</v>
      </c>
      <c r="G5473">
        <v>1400</v>
      </c>
      <c r="H5473" t="s">
        <v>88</v>
      </c>
      <c r="I5473" t="s">
        <v>9036</v>
      </c>
      <c r="J5473">
        <v>27</v>
      </c>
      <c r="K5473" t="s">
        <v>3357</v>
      </c>
      <c r="L5473">
        <v>2500</v>
      </c>
      <c r="M5473">
        <v>158</v>
      </c>
      <c r="N5473" t="s">
        <v>8963</v>
      </c>
      <c r="O5473" t="s">
        <v>28</v>
      </c>
      <c r="P5473">
        <v>14146</v>
      </c>
      <c r="Q5473">
        <v>54248314</v>
      </c>
      <c r="R5473" t="s">
        <v>523</v>
      </c>
      <c r="S5473">
        <v>158</v>
      </c>
      <c r="T5473" t="s">
        <v>3359</v>
      </c>
      <c r="U5473" s="4">
        <f>Tabla1[[#This Row],[OS-Valor Unitario]]-Tabla1[[#This Row],[costo_antes_iva]]</f>
        <v>1100</v>
      </c>
      <c r="V5473" s="4">
        <f>Tabla1[[#This Row],[OS-Valor Unitario]]*Tabla1[[#This Row],[CANTIDAD ENTREGA SATELITE]]</f>
        <v>395000</v>
      </c>
      <c r="W5473" s="4">
        <f>Tabla1[[#This Row],[costo_antes_iva]]*Tabla1[[#This Row],[CANTIDAD ENTREGA SATELITE]]</f>
        <v>221200</v>
      </c>
      <c r="X5473" s="4">
        <f>Tabla1[[#This Row],[Valor total OS]]-Tabla1[[#This Row],[valor total op]]</f>
        <v>173800</v>
      </c>
    </row>
    <row r="5474" spans="1:24" x14ac:dyDescent="0.3">
      <c r="A5474">
        <v>5385</v>
      </c>
      <c r="B5474" t="s">
        <v>9034</v>
      </c>
      <c r="C5474" t="s">
        <v>84</v>
      </c>
      <c r="D5474" t="s">
        <v>8052</v>
      </c>
      <c r="E5474" t="s">
        <v>9035</v>
      </c>
      <c r="F5474" s="2">
        <v>45432</v>
      </c>
      <c r="G5474">
        <v>1400</v>
      </c>
      <c r="H5474" t="s">
        <v>88</v>
      </c>
      <c r="I5474" t="s">
        <v>9036</v>
      </c>
      <c r="J5474">
        <v>27</v>
      </c>
      <c r="K5474" t="s">
        <v>3357</v>
      </c>
      <c r="L5474">
        <v>2500</v>
      </c>
      <c r="M5474">
        <v>9</v>
      </c>
      <c r="N5474" t="s">
        <v>8963</v>
      </c>
      <c r="O5474" t="s">
        <v>28</v>
      </c>
      <c r="P5474">
        <v>14147</v>
      </c>
      <c r="Q5474">
        <v>54248314</v>
      </c>
      <c r="R5474" t="s">
        <v>523</v>
      </c>
      <c r="S5474">
        <v>9</v>
      </c>
      <c r="T5474" t="s">
        <v>3359</v>
      </c>
      <c r="U5474" s="4">
        <f>Tabla1[[#This Row],[OS-Valor Unitario]]-Tabla1[[#This Row],[costo_antes_iva]]</f>
        <v>1100</v>
      </c>
      <c r="V5474" s="4">
        <f>Tabla1[[#This Row],[OS-Valor Unitario]]*Tabla1[[#This Row],[CANTIDAD ENTREGA SATELITE]]</f>
        <v>22500</v>
      </c>
      <c r="W5474" s="4">
        <f>Tabla1[[#This Row],[costo_antes_iva]]*Tabla1[[#This Row],[CANTIDAD ENTREGA SATELITE]]</f>
        <v>12600</v>
      </c>
      <c r="X5474" s="4">
        <f>Tabla1[[#This Row],[Valor total OS]]-Tabla1[[#This Row],[valor total op]]</f>
        <v>9900</v>
      </c>
    </row>
    <row r="5475" spans="1:24" x14ac:dyDescent="0.3">
      <c r="A5475">
        <v>5385</v>
      </c>
      <c r="B5475" t="s">
        <v>9034</v>
      </c>
      <c r="C5475" t="s">
        <v>84</v>
      </c>
      <c r="D5475" t="s">
        <v>8052</v>
      </c>
      <c r="E5475" t="s">
        <v>9035</v>
      </c>
      <c r="F5475" s="2">
        <v>45432</v>
      </c>
      <c r="G5475">
        <v>3500</v>
      </c>
      <c r="H5475" t="s">
        <v>24</v>
      </c>
      <c r="I5475" t="s">
        <v>9036</v>
      </c>
      <c r="J5475">
        <v>27</v>
      </c>
      <c r="K5475" t="s">
        <v>466</v>
      </c>
      <c r="L5475">
        <v>4000</v>
      </c>
      <c r="M5475">
        <v>9</v>
      </c>
      <c r="N5475" t="s">
        <v>8963</v>
      </c>
      <c r="O5475" t="s">
        <v>28</v>
      </c>
      <c r="P5475">
        <v>14257</v>
      </c>
      <c r="Q5475">
        <v>54248314</v>
      </c>
      <c r="R5475" t="s">
        <v>523</v>
      </c>
      <c r="S5475">
        <v>9</v>
      </c>
      <c r="T5475" t="s">
        <v>468</v>
      </c>
      <c r="U5475" s="4">
        <f>Tabla1[[#This Row],[OS-Valor Unitario]]-Tabla1[[#This Row],[costo_antes_iva]]</f>
        <v>500</v>
      </c>
      <c r="V5475" s="4">
        <f>Tabla1[[#This Row],[OS-Valor Unitario]]*Tabla1[[#This Row],[CANTIDAD ENTREGA SATELITE]]</f>
        <v>36000</v>
      </c>
      <c r="W5475" s="4">
        <f>Tabla1[[#This Row],[costo_antes_iva]]*Tabla1[[#This Row],[CANTIDAD ENTREGA SATELITE]]</f>
        <v>31500</v>
      </c>
      <c r="X5475" s="4">
        <f>Tabla1[[#This Row],[Valor total OS]]-Tabla1[[#This Row],[valor total op]]</f>
        <v>4500</v>
      </c>
    </row>
    <row r="5476" spans="1:24" x14ac:dyDescent="0.3">
      <c r="A5476">
        <v>5385</v>
      </c>
      <c r="B5476" t="s">
        <v>9034</v>
      </c>
      <c r="C5476" t="s">
        <v>84</v>
      </c>
      <c r="D5476" t="s">
        <v>8052</v>
      </c>
      <c r="E5476" t="s">
        <v>9035</v>
      </c>
      <c r="F5476" s="2">
        <v>45432</v>
      </c>
      <c r="G5476">
        <v>3500</v>
      </c>
      <c r="H5476" t="s">
        <v>24</v>
      </c>
      <c r="I5476" t="s">
        <v>9036</v>
      </c>
      <c r="J5476">
        <v>27</v>
      </c>
      <c r="K5476" t="s">
        <v>311</v>
      </c>
      <c r="L5476">
        <v>4000</v>
      </c>
      <c r="M5476">
        <v>158</v>
      </c>
      <c r="N5476" t="s">
        <v>8963</v>
      </c>
      <c r="O5476" t="s">
        <v>28</v>
      </c>
      <c r="P5476">
        <v>14256</v>
      </c>
      <c r="Q5476">
        <v>54248314</v>
      </c>
      <c r="R5476" t="s">
        <v>523</v>
      </c>
      <c r="S5476">
        <v>158</v>
      </c>
      <c r="T5476" t="s">
        <v>311</v>
      </c>
      <c r="U5476" s="4">
        <f>Tabla1[[#This Row],[OS-Valor Unitario]]-Tabla1[[#This Row],[costo_antes_iva]]</f>
        <v>500</v>
      </c>
      <c r="V5476" s="4">
        <f>Tabla1[[#This Row],[OS-Valor Unitario]]*Tabla1[[#This Row],[CANTIDAD ENTREGA SATELITE]]</f>
        <v>632000</v>
      </c>
      <c r="W5476" s="4">
        <f>Tabla1[[#This Row],[costo_antes_iva]]*Tabla1[[#This Row],[CANTIDAD ENTREGA SATELITE]]</f>
        <v>553000</v>
      </c>
      <c r="X5476" s="4">
        <f>Tabla1[[#This Row],[Valor total OS]]-Tabla1[[#This Row],[valor total op]]</f>
        <v>79000</v>
      </c>
    </row>
    <row r="5477" spans="1:24" x14ac:dyDescent="0.3">
      <c r="A5477">
        <v>5383</v>
      </c>
      <c r="B5477" t="s">
        <v>9037</v>
      </c>
      <c r="C5477" t="s">
        <v>70</v>
      </c>
      <c r="D5477" t="s">
        <v>3354</v>
      </c>
      <c r="E5477" t="s">
        <v>9038</v>
      </c>
      <c r="F5477" s="2">
        <v>45432</v>
      </c>
      <c r="G5477">
        <v>13000</v>
      </c>
      <c r="H5477" t="s">
        <v>24</v>
      </c>
      <c r="I5477" t="s">
        <v>9039</v>
      </c>
      <c r="J5477">
        <v>1</v>
      </c>
      <c r="K5477" t="s">
        <v>74</v>
      </c>
      <c r="L5477">
        <v>12000</v>
      </c>
      <c r="M5477">
        <v>30</v>
      </c>
      <c r="N5477" t="s">
        <v>9040</v>
      </c>
      <c r="O5477" t="s">
        <v>131</v>
      </c>
      <c r="P5477">
        <v>14049</v>
      </c>
      <c r="Q5477">
        <v>1483260</v>
      </c>
      <c r="R5477" t="s">
        <v>76</v>
      </c>
      <c r="S5477">
        <v>30</v>
      </c>
      <c r="T5477" t="s">
        <v>77</v>
      </c>
      <c r="U5477" s="4">
        <f>Tabla1[[#This Row],[OS-Valor Unitario]]-Tabla1[[#This Row],[costo_antes_iva]]</f>
        <v>-1000</v>
      </c>
      <c r="V5477" s="4">
        <f>Tabla1[[#This Row],[OS-Valor Unitario]]*Tabla1[[#This Row],[CANTIDAD ENTREGA SATELITE]]</f>
        <v>360000</v>
      </c>
      <c r="W5477" s="4">
        <f>Tabla1[[#This Row],[costo_antes_iva]]*Tabla1[[#This Row],[CANTIDAD ENTREGA SATELITE]]</f>
        <v>390000</v>
      </c>
      <c r="X5477" s="4">
        <f>Tabla1[[#This Row],[Valor total OS]]-Tabla1[[#This Row],[valor total op]]</f>
        <v>-30000</v>
      </c>
    </row>
    <row r="5478" spans="1:24" x14ac:dyDescent="0.3">
      <c r="A5478">
        <v>5383</v>
      </c>
      <c r="B5478" t="s">
        <v>9037</v>
      </c>
      <c r="C5478" t="s">
        <v>70</v>
      </c>
      <c r="D5478" t="s">
        <v>3354</v>
      </c>
      <c r="E5478" t="s">
        <v>9038</v>
      </c>
      <c r="F5478" s="2">
        <v>45432</v>
      </c>
      <c r="G5478">
        <v>2500</v>
      </c>
      <c r="H5478" t="s">
        <v>88</v>
      </c>
      <c r="I5478" t="s">
        <v>9039</v>
      </c>
      <c r="J5478">
        <v>1</v>
      </c>
      <c r="K5478" t="s">
        <v>129</v>
      </c>
      <c r="L5478">
        <v>1200</v>
      </c>
      <c r="M5478">
        <v>30</v>
      </c>
      <c r="N5478" t="s">
        <v>9040</v>
      </c>
      <c r="O5478" t="s">
        <v>131</v>
      </c>
      <c r="P5478">
        <v>13995</v>
      </c>
      <c r="Q5478">
        <v>1483260</v>
      </c>
      <c r="R5478" t="s">
        <v>76</v>
      </c>
      <c r="S5478">
        <v>30</v>
      </c>
      <c r="T5478" t="s">
        <v>132</v>
      </c>
      <c r="U5478" s="4">
        <f>Tabla1[[#This Row],[OS-Valor Unitario]]-Tabla1[[#This Row],[costo_antes_iva]]</f>
        <v>-1300</v>
      </c>
      <c r="V5478" s="4">
        <f>Tabla1[[#This Row],[OS-Valor Unitario]]*Tabla1[[#This Row],[CANTIDAD ENTREGA SATELITE]]</f>
        <v>36000</v>
      </c>
      <c r="W5478" s="4">
        <f>Tabla1[[#This Row],[costo_antes_iva]]*Tabla1[[#This Row],[CANTIDAD ENTREGA SATELITE]]</f>
        <v>75000</v>
      </c>
      <c r="X5478" s="4">
        <f>Tabla1[[#This Row],[Valor total OS]]-Tabla1[[#This Row],[valor total op]]</f>
        <v>-39000</v>
      </c>
    </row>
    <row r="5479" spans="1:24" x14ac:dyDescent="0.3">
      <c r="A5479">
        <v>5415</v>
      </c>
      <c r="B5479" t="s">
        <v>8762</v>
      </c>
      <c r="C5479" t="s">
        <v>84</v>
      </c>
      <c r="D5479" t="s">
        <v>5812</v>
      </c>
      <c r="E5479" t="s">
        <v>8763</v>
      </c>
      <c r="F5479" s="2">
        <v>45429</v>
      </c>
      <c r="G5479">
        <v>2800</v>
      </c>
      <c r="H5479" t="s">
        <v>88</v>
      </c>
      <c r="I5479" t="s">
        <v>8764</v>
      </c>
      <c r="J5479">
        <v>1</v>
      </c>
      <c r="K5479" t="s">
        <v>3357</v>
      </c>
      <c r="L5479">
        <v>3800</v>
      </c>
      <c r="M5479">
        <v>30</v>
      </c>
      <c r="N5479" t="s">
        <v>8765</v>
      </c>
      <c r="O5479" t="s">
        <v>28</v>
      </c>
      <c r="P5479">
        <v>14384</v>
      </c>
      <c r="Q5479">
        <v>946710</v>
      </c>
      <c r="R5479" t="s">
        <v>523</v>
      </c>
      <c r="S5479">
        <v>30</v>
      </c>
      <c r="T5479" t="s">
        <v>3359</v>
      </c>
      <c r="U5479" s="4">
        <f>Tabla1[[#This Row],[OS-Valor Unitario]]-Tabla1[[#This Row],[costo_antes_iva]]</f>
        <v>1000</v>
      </c>
      <c r="V5479" s="4">
        <f>Tabla1[[#This Row],[OS-Valor Unitario]]*Tabla1[[#This Row],[CANTIDAD ENTREGA SATELITE]]</f>
        <v>114000</v>
      </c>
      <c r="W5479" s="4">
        <f>Tabla1[[#This Row],[costo_antes_iva]]*Tabla1[[#This Row],[CANTIDAD ENTREGA SATELITE]]</f>
        <v>84000</v>
      </c>
      <c r="X5479" s="4">
        <f>Tabla1[[#This Row],[Valor total OS]]-Tabla1[[#This Row],[valor total op]]</f>
        <v>30000</v>
      </c>
    </row>
    <row r="5480" spans="1:24" x14ac:dyDescent="0.3">
      <c r="A5480">
        <v>5415</v>
      </c>
      <c r="B5480" t="s">
        <v>8762</v>
      </c>
      <c r="C5480" t="s">
        <v>84</v>
      </c>
      <c r="D5480" t="s">
        <v>5812</v>
      </c>
      <c r="E5480" t="s">
        <v>8763</v>
      </c>
      <c r="F5480" s="2">
        <v>45429</v>
      </c>
      <c r="G5480">
        <v>1200</v>
      </c>
      <c r="H5480" t="s">
        <v>88</v>
      </c>
      <c r="I5480" t="s">
        <v>8764</v>
      </c>
      <c r="J5480">
        <v>1</v>
      </c>
      <c r="K5480" t="s">
        <v>3357</v>
      </c>
      <c r="L5480">
        <v>3800</v>
      </c>
      <c r="M5480">
        <v>30</v>
      </c>
      <c r="N5480" t="s">
        <v>8765</v>
      </c>
      <c r="O5480" t="s">
        <v>28</v>
      </c>
      <c r="P5480">
        <v>14384</v>
      </c>
      <c r="Q5480">
        <v>946710</v>
      </c>
      <c r="R5480" t="s">
        <v>523</v>
      </c>
      <c r="S5480">
        <v>30</v>
      </c>
      <c r="T5480" t="s">
        <v>3359</v>
      </c>
      <c r="U5480" s="4">
        <f>Tabla1[[#This Row],[OS-Valor Unitario]]-Tabla1[[#This Row],[costo_antes_iva]]</f>
        <v>2600</v>
      </c>
      <c r="V5480" s="4">
        <f>Tabla1[[#This Row],[OS-Valor Unitario]]*Tabla1[[#This Row],[CANTIDAD ENTREGA SATELITE]]</f>
        <v>114000</v>
      </c>
      <c r="W5480" s="4">
        <f>Tabla1[[#This Row],[costo_antes_iva]]*Tabla1[[#This Row],[CANTIDAD ENTREGA SATELITE]]</f>
        <v>36000</v>
      </c>
      <c r="X5480" s="4">
        <f>Tabla1[[#This Row],[Valor total OS]]-Tabla1[[#This Row],[valor total op]]</f>
        <v>78000</v>
      </c>
    </row>
    <row r="5481" spans="1:24" x14ac:dyDescent="0.3">
      <c r="A5481">
        <v>5385</v>
      </c>
      <c r="B5481" t="s">
        <v>8964</v>
      </c>
      <c r="C5481" t="s">
        <v>302</v>
      </c>
      <c r="D5481" t="s">
        <v>8052</v>
      </c>
      <c r="E5481" t="s">
        <v>8965</v>
      </c>
      <c r="F5481" s="2">
        <v>45429</v>
      </c>
      <c r="G5481">
        <v>1400</v>
      </c>
      <c r="H5481" t="s">
        <v>88</v>
      </c>
      <c r="I5481" t="s">
        <v>8966</v>
      </c>
      <c r="J5481">
        <v>2</v>
      </c>
      <c r="K5481" t="s">
        <v>3357</v>
      </c>
      <c r="L5481">
        <v>1200</v>
      </c>
      <c r="M5481">
        <v>9</v>
      </c>
      <c r="N5481" t="s">
        <v>8963</v>
      </c>
      <c r="O5481" t="s">
        <v>28</v>
      </c>
      <c r="P5481">
        <v>14242</v>
      </c>
      <c r="Q5481">
        <v>54248314</v>
      </c>
      <c r="R5481" t="s">
        <v>76</v>
      </c>
      <c r="S5481">
        <v>9</v>
      </c>
      <c r="T5481" t="s">
        <v>3359</v>
      </c>
      <c r="U5481" s="4">
        <f>Tabla1[[#This Row],[OS-Valor Unitario]]-Tabla1[[#This Row],[costo_antes_iva]]</f>
        <v>-200</v>
      </c>
      <c r="V5481" s="4">
        <f>Tabla1[[#This Row],[OS-Valor Unitario]]*Tabla1[[#This Row],[CANTIDAD ENTREGA SATELITE]]</f>
        <v>10800</v>
      </c>
      <c r="W5481" s="4">
        <f>Tabla1[[#This Row],[costo_antes_iva]]*Tabla1[[#This Row],[CANTIDAD ENTREGA SATELITE]]</f>
        <v>12600</v>
      </c>
      <c r="X5481" s="4">
        <f>Tabla1[[#This Row],[Valor total OS]]-Tabla1[[#This Row],[valor total op]]</f>
        <v>-1800</v>
      </c>
    </row>
    <row r="5482" spans="1:24" x14ac:dyDescent="0.3">
      <c r="A5482">
        <v>5385</v>
      </c>
      <c r="B5482" t="s">
        <v>8964</v>
      </c>
      <c r="C5482" t="s">
        <v>302</v>
      </c>
      <c r="D5482" t="s">
        <v>8052</v>
      </c>
      <c r="E5482" t="s">
        <v>8965</v>
      </c>
      <c r="F5482" s="2">
        <v>45429</v>
      </c>
      <c r="G5482">
        <v>1400</v>
      </c>
      <c r="H5482" t="s">
        <v>88</v>
      </c>
      <c r="I5482" t="s">
        <v>8966</v>
      </c>
      <c r="J5482">
        <v>2</v>
      </c>
      <c r="K5482" t="s">
        <v>3357</v>
      </c>
      <c r="L5482">
        <v>2500</v>
      </c>
      <c r="M5482">
        <v>86</v>
      </c>
      <c r="N5482" t="s">
        <v>8963</v>
      </c>
      <c r="O5482" t="s">
        <v>28</v>
      </c>
      <c r="P5482">
        <v>14458</v>
      </c>
      <c r="Q5482">
        <v>54248314</v>
      </c>
      <c r="R5482" t="s">
        <v>76</v>
      </c>
      <c r="S5482">
        <v>86</v>
      </c>
      <c r="T5482" t="s">
        <v>3359</v>
      </c>
      <c r="U5482" s="4">
        <f>Tabla1[[#This Row],[OS-Valor Unitario]]-Tabla1[[#This Row],[costo_antes_iva]]</f>
        <v>1100</v>
      </c>
      <c r="V5482" s="4">
        <f>Tabla1[[#This Row],[OS-Valor Unitario]]*Tabla1[[#This Row],[CANTIDAD ENTREGA SATELITE]]</f>
        <v>215000</v>
      </c>
      <c r="W5482" s="4">
        <f>Tabla1[[#This Row],[costo_antes_iva]]*Tabla1[[#This Row],[CANTIDAD ENTREGA SATELITE]]</f>
        <v>120400</v>
      </c>
      <c r="X5482" s="4">
        <f>Tabla1[[#This Row],[Valor total OS]]-Tabla1[[#This Row],[valor total op]]</f>
        <v>94600</v>
      </c>
    </row>
    <row r="5483" spans="1:24" x14ac:dyDescent="0.3">
      <c r="A5483">
        <v>5385</v>
      </c>
      <c r="B5483" t="s">
        <v>8964</v>
      </c>
      <c r="C5483" t="s">
        <v>302</v>
      </c>
      <c r="D5483" t="s">
        <v>8052</v>
      </c>
      <c r="E5483" t="s">
        <v>8965</v>
      </c>
      <c r="F5483" s="2">
        <v>45429</v>
      </c>
      <c r="G5483">
        <v>11000</v>
      </c>
      <c r="H5483" t="s">
        <v>24</v>
      </c>
      <c r="I5483" t="s">
        <v>8966</v>
      </c>
      <c r="J5483">
        <v>2</v>
      </c>
      <c r="K5483" t="s">
        <v>74</v>
      </c>
      <c r="L5483">
        <v>11000</v>
      </c>
      <c r="M5483">
        <v>86</v>
      </c>
      <c r="N5483" t="s">
        <v>8963</v>
      </c>
      <c r="O5483" t="s">
        <v>28</v>
      </c>
      <c r="P5483">
        <v>14246</v>
      </c>
      <c r="Q5483">
        <v>54248314</v>
      </c>
      <c r="R5483" t="s">
        <v>76</v>
      </c>
      <c r="S5483">
        <v>86</v>
      </c>
      <c r="T5483" t="s">
        <v>77</v>
      </c>
      <c r="U5483" s="4">
        <f>Tabla1[[#This Row],[OS-Valor Unitario]]-Tabla1[[#This Row],[costo_antes_iva]]</f>
        <v>0</v>
      </c>
      <c r="V5483" s="4">
        <f>Tabla1[[#This Row],[OS-Valor Unitario]]*Tabla1[[#This Row],[CANTIDAD ENTREGA SATELITE]]</f>
        <v>946000</v>
      </c>
      <c r="W5483" s="4">
        <f>Tabla1[[#This Row],[costo_antes_iva]]*Tabla1[[#This Row],[CANTIDAD ENTREGA SATELITE]]</f>
        <v>946000</v>
      </c>
      <c r="X5483" s="4">
        <f>Tabla1[[#This Row],[Valor total OS]]-Tabla1[[#This Row],[valor total op]]</f>
        <v>0</v>
      </c>
    </row>
    <row r="5484" spans="1:24" x14ac:dyDescent="0.3">
      <c r="A5484">
        <v>5385</v>
      </c>
      <c r="B5484" t="s">
        <v>8967</v>
      </c>
      <c r="C5484" t="s">
        <v>302</v>
      </c>
      <c r="D5484" t="s">
        <v>8052</v>
      </c>
      <c r="E5484" t="s">
        <v>8968</v>
      </c>
      <c r="F5484" s="2">
        <v>45429</v>
      </c>
      <c r="G5484">
        <v>11000</v>
      </c>
      <c r="H5484" t="s">
        <v>24</v>
      </c>
      <c r="I5484" t="s">
        <v>8969</v>
      </c>
      <c r="J5484">
        <v>3</v>
      </c>
      <c r="K5484" t="s">
        <v>74</v>
      </c>
      <c r="L5484">
        <v>11000</v>
      </c>
      <c r="M5484">
        <v>27</v>
      </c>
      <c r="N5484" t="s">
        <v>8963</v>
      </c>
      <c r="O5484" t="s">
        <v>28</v>
      </c>
      <c r="P5484">
        <v>14247</v>
      </c>
      <c r="Q5484">
        <v>54248314</v>
      </c>
      <c r="R5484" t="s">
        <v>76</v>
      </c>
      <c r="S5484">
        <v>27</v>
      </c>
      <c r="T5484" t="s">
        <v>77</v>
      </c>
      <c r="U5484" s="4">
        <f>Tabla1[[#This Row],[OS-Valor Unitario]]-Tabla1[[#This Row],[costo_antes_iva]]</f>
        <v>0</v>
      </c>
      <c r="V5484" s="4">
        <f>Tabla1[[#This Row],[OS-Valor Unitario]]*Tabla1[[#This Row],[CANTIDAD ENTREGA SATELITE]]</f>
        <v>297000</v>
      </c>
      <c r="W5484" s="4">
        <f>Tabla1[[#This Row],[costo_antes_iva]]*Tabla1[[#This Row],[CANTIDAD ENTREGA SATELITE]]</f>
        <v>297000</v>
      </c>
      <c r="X5484" s="4">
        <f>Tabla1[[#This Row],[Valor total OS]]-Tabla1[[#This Row],[valor total op]]</f>
        <v>0</v>
      </c>
    </row>
    <row r="5485" spans="1:24" x14ac:dyDescent="0.3">
      <c r="A5485">
        <v>5385</v>
      </c>
      <c r="B5485" t="s">
        <v>8967</v>
      </c>
      <c r="C5485" t="s">
        <v>302</v>
      </c>
      <c r="D5485" t="s">
        <v>8052</v>
      </c>
      <c r="E5485" t="s">
        <v>8968</v>
      </c>
      <c r="F5485" s="2">
        <v>45429</v>
      </c>
      <c r="G5485">
        <v>1400</v>
      </c>
      <c r="H5485" t="s">
        <v>88</v>
      </c>
      <c r="I5485" t="s">
        <v>8969</v>
      </c>
      <c r="J5485">
        <v>3</v>
      </c>
      <c r="K5485" t="s">
        <v>3357</v>
      </c>
      <c r="L5485">
        <v>1300</v>
      </c>
      <c r="M5485">
        <v>27</v>
      </c>
      <c r="N5485" t="s">
        <v>8963</v>
      </c>
      <c r="O5485" t="s">
        <v>28</v>
      </c>
      <c r="P5485">
        <v>14243</v>
      </c>
      <c r="Q5485">
        <v>54248314</v>
      </c>
      <c r="R5485" t="s">
        <v>76</v>
      </c>
      <c r="S5485">
        <v>27</v>
      </c>
      <c r="T5485" t="s">
        <v>3359</v>
      </c>
      <c r="U5485" s="4">
        <f>Tabla1[[#This Row],[OS-Valor Unitario]]-Tabla1[[#This Row],[costo_antes_iva]]</f>
        <v>-100</v>
      </c>
      <c r="V5485" s="4">
        <f>Tabla1[[#This Row],[OS-Valor Unitario]]*Tabla1[[#This Row],[CANTIDAD ENTREGA SATELITE]]</f>
        <v>35100</v>
      </c>
      <c r="W5485" s="4">
        <f>Tabla1[[#This Row],[costo_antes_iva]]*Tabla1[[#This Row],[CANTIDAD ENTREGA SATELITE]]</f>
        <v>37800</v>
      </c>
      <c r="X5485" s="4">
        <f>Tabla1[[#This Row],[Valor total OS]]-Tabla1[[#This Row],[valor total op]]</f>
        <v>-2700</v>
      </c>
    </row>
    <row r="5486" spans="1:24" x14ac:dyDescent="0.3">
      <c r="A5486">
        <v>5385</v>
      </c>
      <c r="B5486" t="s">
        <v>8972</v>
      </c>
      <c r="C5486" t="s">
        <v>84</v>
      </c>
      <c r="D5486" t="s">
        <v>8052</v>
      </c>
      <c r="E5486" t="s">
        <v>8973</v>
      </c>
      <c r="F5486" s="2">
        <v>45429</v>
      </c>
      <c r="G5486">
        <v>1400</v>
      </c>
      <c r="H5486" t="s">
        <v>88</v>
      </c>
      <c r="I5486" t="s">
        <v>8974</v>
      </c>
      <c r="J5486">
        <v>5</v>
      </c>
      <c r="K5486" t="s">
        <v>3357</v>
      </c>
      <c r="L5486">
        <v>2500</v>
      </c>
      <c r="M5486">
        <v>85</v>
      </c>
      <c r="N5486" t="s">
        <v>8963</v>
      </c>
      <c r="O5486" t="s">
        <v>28</v>
      </c>
      <c r="P5486">
        <v>14149</v>
      </c>
      <c r="Q5486">
        <v>54248314</v>
      </c>
      <c r="R5486" t="s">
        <v>523</v>
      </c>
      <c r="S5486">
        <v>85</v>
      </c>
      <c r="T5486" t="s">
        <v>3359</v>
      </c>
      <c r="U5486" s="4">
        <f>Tabla1[[#This Row],[OS-Valor Unitario]]-Tabla1[[#This Row],[costo_antes_iva]]</f>
        <v>1100</v>
      </c>
      <c r="V5486" s="4">
        <f>Tabla1[[#This Row],[OS-Valor Unitario]]*Tabla1[[#This Row],[CANTIDAD ENTREGA SATELITE]]</f>
        <v>212500</v>
      </c>
      <c r="W5486" s="4">
        <f>Tabla1[[#This Row],[costo_antes_iva]]*Tabla1[[#This Row],[CANTIDAD ENTREGA SATELITE]]</f>
        <v>119000</v>
      </c>
      <c r="X5486" s="4">
        <f>Tabla1[[#This Row],[Valor total OS]]-Tabla1[[#This Row],[valor total op]]</f>
        <v>93500</v>
      </c>
    </row>
    <row r="5487" spans="1:24" x14ac:dyDescent="0.3">
      <c r="A5487">
        <v>5385</v>
      </c>
      <c r="B5487" t="s">
        <v>8972</v>
      </c>
      <c r="C5487" t="s">
        <v>84</v>
      </c>
      <c r="D5487" t="s">
        <v>8052</v>
      </c>
      <c r="E5487" t="s">
        <v>8973</v>
      </c>
      <c r="F5487" s="2">
        <v>45429</v>
      </c>
      <c r="G5487">
        <v>3500</v>
      </c>
      <c r="H5487" t="s">
        <v>24</v>
      </c>
      <c r="I5487" t="s">
        <v>8974</v>
      </c>
      <c r="J5487">
        <v>5</v>
      </c>
      <c r="K5487" t="s">
        <v>589</v>
      </c>
      <c r="L5487">
        <v>4000</v>
      </c>
      <c r="M5487">
        <v>85</v>
      </c>
      <c r="N5487" t="s">
        <v>8963</v>
      </c>
      <c r="O5487" t="s">
        <v>28</v>
      </c>
      <c r="P5487">
        <v>14259</v>
      </c>
      <c r="Q5487">
        <v>54248314</v>
      </c>
      <c r="R5487" t="s">
        <v>523</v>
      </c>
      <c r="S5487">
        <v>85</v>
      </c>
      <c r="T5487" t="s">
        <v>590</v>
      </c>
      <c r="U5487" s="4">
        <f>Tabla1[[#This Row],[OS-Valor Unitario]]-Tabla1[[#This Row],[costo_antes_iva]]</f>
        <v>500</v>
      </c>
      <c r="V5487" s="4">
        <f>Tabla1[[#This Row],[OS-Valor Unitario]]*Tabla1[[#This Row],[CANTIDAD ENTREGA SATELITE]]</f>
        <v>340000</v>
      </c>
      <c r="W5487" s="4">
        <f>Tabla1[[#This Row],[costo_antes_iva]]*Tabla1[[#This Row],[CANTIDAD ENTREGA SATELITE]]</f>
        <v>297500</v>
      </c>
      <c r="X5487" s="4">
        <f>Tabla1[[#This Row],[Valor total OS]]-Tabla1[[#This Row],[valor total op]]</f>
        <v>42500</v>
      </c>
    </row>
    <row r="5488" spans="1:24" x14ac:dyDescent="0.3">
      <c r="A5488">
        <v>5385</v>
      </c>
      <c r="B5488" t="s">
        <v>8975</v>
      </c>
      <c r="C5488" t="s">
        <v>84</v>
      </c>
      <c r="D5488" t="s">
        <v>8052</v>
      </c>
      <c r="E5488" t="s">
        <v>8976</v>
      </c>
      <c r="F5488" s="2">
        <v>45429</v>
      </c>
      <c r="G5488">
        <v>1400</v>
      </c>
      <c r="H5488" t="s">
        <v>88</v>
      </c>
      <c r="I5488" t="s">
        <v>8977</v>
      </c>
      <c r="J5488">
        <v>6</v>
      </c>
      <c r="K5488" t="s">
        <v>3357</v>
      </c>
      <c r="L5488">
        <v>2500</v>
      </c>
      <c r="M5488">
        <v>85</v>
      </c>
      <c r="N5488" t="s">
        <v>8963</v>
      </c>
      <c r="O5488" t="s">
        <v>28</v>
      </c>
      <c r="P5488">
        <v>14150</v>
      </c>
      <c r="Q5488">
        <v>54248314</v>
      </c>
      <c r="R5488" t="s">
        <v>523</v>
      </c>
      <c r="S5488">
        <v>85</v>
      </c>
      <c r="T5488" t="s">
        <v>3359</v>
      </c>
      <c r="U5488" s="4">
        <f>Tabla1[[#This Row],[OS-Valor Unitario]]-Tabla1[[#This Row],[costo_antes_iva]]</f>
        <v>1100</v>
      </c>
      <c r="V5488" s="4">
        <f>Tabla1[[#This Row],[OS-Valor Unitario]]*Tabla1[[#This Row],[CANTIDAD ENTREGA SATELITE]]</f>
        <v>212500</v>
      </c>
      <c r="W5488" s="4">
        <f>Tabla1[[#This Row],[costo_antes_iva]]*Tabla1[[#This Row],[CANTIDAD ENTREGA SATELITE]]</f>
        <v>119000</v>
      </c>
      <c r="X5488" s="4">
        <f>Tabla1[[#This Row],[Valor total OS]]-Tabla1[[#This Row],[valor total op]]</f>
        <v>93500</v>
      </c>
    </row>
    <row r="5489" spans="1:24" x14ac:dyDescent="0.3">
      <c r="A5489">
        <v>5385</v>
      </c>
      <c r="B5489" t="s">
        <v>8975</v>
      </c>
      <c r="C5489" t="s">
        <v>84</v>
      </c>
      <c r="D5489" t="s">
        <v>8052</v>
      </c>
      <c r="E5489" t="s">
        <v>8976</v>
      </c>
      <c r="F5489" s="2">
        <v>45429</v>
      </c>
      <c r="G5489">
        <v>3500</v>
      </c>
      <c r="H5489" t="s">
        <v>24</v>
      </c>
      <c r="I5489" t="s">
        <v>8977</v>
      </c>
      <c r="J5489">
        <v>6</v>
      </c>
      <c r="K5489" t="s">
        <v>589</v>
      </c>
      <c r="L5489">
        <v>4000</v>
      </c>
      <c r="M5489">
        <v>85</v>
      </c>
      <c r="N5489" t="s">
        <v>8963</v>
      </c>
      <c r="O5489" t="s">
        <v>28</v>
      </c>
      <c r="P5489">
        <v>14260</v>
      </c>
      <c r="Q5489">
        <v>54248314</v>
      </c>
      <c r="R5489" t="s">
        <v>523</v>
      </c>
      <c r="S5489">
        <v>85</v>
      </c>
      <c r="T5489" t="s">
        <v>590</v>
      </c>
      <c r="U5489" s="4">
        <f>Tabla1[[#This Row],[OS-Valor Unitario]]-Tabla1[[#This Row],[costo_antes_iva]]</f>
        <v>500</v>
      </c>
      <c r="V5489" s="4">
        <f>Tabla1[[#This Row],[OS-Valor Unitario]]*Tabla1[[#This Row],[CANTIDAD ENTREGA SATELITE]]</f>
        <v>340000</v>
      </c>
      <c r="W5489" s="4">
        <f>Tabla1[[#This Row],[costo_antes_iva]]*Tabla1[[#This Row],[CANTIDAD ENTREGA SATELITE]]</f>
        <v>297500</v>
      </c>
      <c r="X5489" s="4">
        <f>Tabla1[[#This Row],[Valor total OS]]-Tabla1[[#This Row],[valor total op]]</f>
        <v>42500</v>
      </c>
    </row>
    <row r="5490" spans="1:24" x14ac:dyDescent="0.3">
      <c r="A5490">
        <v>5385</v>
      </c>
      <c r="B5490" t="s">
        <v>8978</v>
      </c>
      <c r="C5490" t="s">
        <v>84</v>
      </c>
      <c r="D5490" t="s">
        <v>8052</v>
      </c>
      <c r="E5490" t="s">
        <v>8979</v>
      </c>
      <c r="F5490" s="2">
        <v>45429</v>
      </c>
      <c r="G5490">
        <v>1400</v>
      </c>
      <c r="H5490" t="s">
        <v>88</v>
      </c>
      <c r="I5490" t="s">
        <v>8980</v>
      </c>
      <c r="J5490">
        <v>7</v>
      </c>
      <c r="K5490" t="s">
        <v>3357</v>
      </c>
      <c r="L5490">
        <v>2500</v>
      </c>
      <c r="M5490">
        <v>74</v>
      </c>
      <c r="N5490" t="s">
        <v>8963</v>
      </c>
      <c r="O5490" t="s">
        <v>28</v>
      </c>
      <c r="P5490">
        <v>14153</v>
      </c>
      <c r="Q5490">
        <v>54248314</v>
      </c>
      <c r="R5490" t="s">
        <v>523</v>
      </c>
      <c r="S5490">
        <v>74</v>
      </c>
      <c r="T5490" t="s">
        <v>3359</v>
      </c>
      <c r="U5490" s="4">
        <f>Tabla1[[#This Row],[OS-Valor Unitario]]-Tabla1[[#This Row],[costo_antes_iva]]</f>
        <v>1100</v>
      </c>
      <c r="V5490" s="4">
        <f>Tabla1[[#This Row],[OS-Valor Unitario]]*Tabla1[[#This Row],[CANTIDAD ENTREGA SATELITE]]</f>
        <v>185000</v>
      </c>
      <c r="W5490" s="4">
        <f>Tabla1[[#This Row],[costo_antes_iva]]*Tabla1[[#This Row],[CANTIDAD ENTREGA SATELITE]]</f>
        <v>103600</v>
      </c>
      <c r="X5490" s="4">
        <f>Tabla1[[#This Row],[Valor total OS]]-Tabla1[[#This Row],[valor total op]]</f>
        <v>81400</v>
      </c>
    </row>
    <row r="5491" spans="1:24" x14ac:dyDescent="0.3">
      <c r="A5491">
        <v>5385</v>
      </c>
      <c r="B5491" t="s">
        <v>8978</v>
      </c>
      <c r="C5491" t="s">
        <v>84</v>
      </c>
      <c r="D5491" t="s">
        <v>8052</v>
      </c>
      <c r="E5491" t="s">
        <v>8979</v>
      </c>
      <c r="F5491" s="2">
        <v>45429</v>
      </c>
      <c r="G5491">
        <v>3500</v>
      </c>
      <c r="H5491" t="s">
        <v>24</v>
      </c>
      <c r="I5491" t="s">
        <v>8980</v>
      </c>
      <c r="J5491">
        <v>7</v>
      </c>
      <c r="K5491" t="s">
        <v>589</v>
      </c>
      <c r="L5491">
        <v>4000</v>
      </c>
      <c r="M5491">
        <v>74</v>
      </c>
      <c r="N5491" t="s">
        <v>8963</v>
      </c>
      <c r="O5491" t="s">
        <v>28</v>
      </c>
      <c r="P5491">
        <v>14331</v>
      </c>
      <c r="Q5491">
        <v>54248314</v>
      </c>
      <c r="R5491" t="s">
        <v>523</v>
      </c>
      <c r="S5491">
        <v>74</v>
      </c>
      <c r="T5491" t="s">
        <v>590</v>
      </c>
      <c r="U5491" s="4">
        <f>Tabla1[[#This Row],[OS-Valor Unitario]]-Tabla1[[#This Row],[costo_antes_iva]]</f>
        <v>500</v>
      </c>
      <c r="V5491" s="4">
        <f>Tabla1[[#This Row],[OS-Valor Unitario]]*Tabla1[[#This Row],[CANTIDAD ENTREGA SATELITE]]</f>
        <v>296000</v>
      </c>
      <c r="W5491" s="4">
        <f>Tabla1[[#This Row],[costo_antes_iva]]*Tabla1[[#This Row],[CANTIDAD ENTREGA SATELITE]]</f>
        <v>259000</v>
      </c>
      <c r="X5491" s="4">
        <f>Tabla1[[#This Row],[Valor total OS]]-Tabla1[[#This Row],[valor total op]]</f>
        <v>37000</v>
      </c>
    </row>
    <row r="5492" spans="1:24" x14ac:dyDescent="0.3">
      <c r="A5492">
        <v>5385</v>
      </c>
      <c r="B5492" t="s">
        <v>8981</v>
      </c>
      <c r="C5492" t="s">
        <v>137</v>
      </c>
      <c r="D5492" t="s">
        <v>8052</v>
      </c>
      <c r="E5492" t="s">
        <v>8982</v>
      </c>
      <c r="F5492" s="2">
        <v>45429</v>
      </c>
      <c r="G5492">
        <v>3000</v>
      </c>
      <c r="H5492" t="s">
        <v>35</v>
      </c>
      <c r="I5492" t="s">
        <v>8983</v>
      </c>
      <c r="J5492">
        <v>8</v>
      </c>
      <c r="K5492" t="s">
        <v>37</v>
      </c>
      <c r="L5492">
        <v>2400</v>
      </c>
      <c r="M5492">
        <v>75</v>
      </c>
      <c r="N5492" t="s">
        <v>8963</v>
      </c>
      <c r="O5492" t="s">
        <v>28</v>
      </c>
      <c r="P5492">
        <v>14433</v>
      </c>
      <c r="Q5492">
        <v>54248314</v>
      </c>
      <c r="R5492" t="s">
        <v>523</v>
      </c>
      <c r="S5492">
        <v>75</v>
      </c>
      <c r="T5492" t="s">
        <v>37</v>
      </c>
      <c r="U5492" s="4">
        <f>Tabla1[[#This Row],[OS-Valor Unitario]]-Tabla1[[#This Row],[costo_antes_iva]]</f>
        <v>-600</v>
      </c>
      <c r="V5492" s="4">
        <f>Tabla1[[#This Row],[OS-Valor Unitario]]*Tabla1[[#This Row],[CANTIDAD ENTREGA SATELITE]]</f>
        <v>180000</v>
      </c>
      <c r="W5492" s="4">
        <f>Tabla1[[#This Row],[costo_antes_iva]]*Tabla1[[#This Row],[CANTIDAD ENTREGA SATELITE]]</f>
        <v>225000</v>
      </c>
      <c r="X5492" s="4">
        <f>Tabla1[[#This Row],[Valor total OS]]-Tabla1[[#This Row],[valor total op]]</f>
        <v>-45000</v>
      </c>
    </row>
    <row r="5493" spans="1:24" x14ac:dyDescent="0.3">
      <c r="A5493">
        <v>5385</v>
      </c>
      <c r="B5493" t="s">
        <v>8981</v>
      </c>
      <c r="C5493" t="s">
        <v>137</v>
      </c>
      <c r="D5493" t="s">
        <v>8052</v>
      </c>
      <c r="E5493" t="s">
        <v>8982</v>
      </c>
      <c r="F5493" s="2">
        <v>45429</v>
      </c>
      <c r="G5493">
        <v>11500</v>
      </c>
      <c r="H5493" t="s">
        <v>45</v>
      </c>
      <c r="I5493" t="s">
        <v>8983</v>
      </c>
      <c r="J5493">
        <v>8</v>
      </c>
      <c r="K5493" t="s">
        <v>812</v>
      </c>
      <c r="L5493">
        <v>3500</v>
      </c>
      <c r="M5493">
        <v>75</v>
      </c>
      <c r="N5493" t="s">
        <v>8963</v>
      </c>
      <c r="O5493" t="s">
        <v>28</v>
      </c>
      <c r="P5493">
        <v>14365</v>
      </c>
      <c r="Q5493">
        <v>54248314</v>
      </c>
      <c r="R5493" t="s">
        <v>523</v>
      </c>
      <c r="S5493">
        <v>75</v>
      </c>
      <c r="T5493" t="s">
        <v>812</v>
      </c>
      <c r="U5493" s="4">
        <f>Tabla1[[#This Row],[OS-Valor Unitario]]-Tabla1[[#This Row],[costo_antes_iva]]</f>
        <v>-8000</v>
      </c>
      <c r="V5493" s="4">
        <f>Tabla1[[#This Row],[OS-Valor Unitario]]*Tabla1[[#This Row],[CANTIDAD ENTREGA SATELITE]]</f>
        <v>262500</v>
      </c>
      <c r="W5493" s="4">
        <f>Tabla1[[#This Row],[costo_antes_iva]]*Tabla1[[#This Row],[CANTIDAD ENTREGA SATELITE]]</f>
        <v>862500</v>
      </c>
      <c r="X5493" s="4">
        <f>Tabla1[[#This Row],[Valor total OS]]-Tabla1[[#This Row],[valor total op]]</f>
        <v>-600000</v>
      </c>
    </row>
    <row r="5494" spans="1:24" x14ac:dyDescent="0.3">
      <c r="A5494">
        <v>5385</v>
      </c>
      <c r="B5494" t="s">
        <v>8989</v>
      </c>
      <c r="C5494" t="s">
        <v>137</v>
      </c>
      <c r="D5494" t="s">
        <v>8052</v>
      </c>
      <c r="E5494" t="s">
        <v>8990</v>
      </c>
      <c r="F5494" s="2">
        <v>45429</v>
      </c>
      <c r="G5494">
        <v>1500</v>
      </c>
      <c r="H5494" t="s">
        <v>35</v>
      </c>
      <c r="I5494" t="s">
        <v>8991</v>
      </c>
      <c r="J5494">
        <v>11</v>
      </c>
      <c r="K5494" t="s">
        <v>37</v>
      </c>
      <c r="L5494">
        <v>1200</v>
      </c>
      <c r="M5494">
        <v>6</v>
      </c>
      <c r="N5494" t="s">
        <v>8963</v>
      </c>
      <c r="O5494" t="s">
        <v>28</v>
      </c>
      <c r="P5494">
        <v>14333</v>
      </c>
      <c r="Q5494">
        <v>54248314</v>
      </c>
      <c r="R5494" t="s">
        <v>523</v>
      </c>
      <c r="S5494">
        <v>6</v>
      </c>
      <c r="T5494" t="s">
        <v>37</v>
      </c>
      <c r="U5494" s="4">
        <f>Tabla1[[#This Row],[OS-Valor Unitario]]-Tabla1[[#This Row],[costo_antes_iva]]</f>
        <v>-300</v>
      </c>
      <c r="V5494" s="4">
        <f>Tabla1[[#This Row],[OS-Valor Unitario]]*Tabla1[[#This Row],[CANTIDAD ENTREGA SATELITE]]</f>
        <v>7200</v>
      </c>
      <c r="W5494" s="4">
        <f>Tabla1[[#This Row],[costo_antes_iva]]*Tabla1[[#This Row],[CANTIDAD ENTREGA SATELITE]]</f>
        <v>9000</v>
      </c>
      <c r="X5494" s="4">
        <f>Tabla1[[#This Row],[Valor total OS]]-Tabla1[[#This Row],[valor total op]]</f>
        <v>-1800</v>
      </c>
    </row>
    <row r="5495" spans="1:24" x14ac:dyDescent="0.3">
      <c r="A5495">
        <v>5385</v>
      </c>
      <c r="B5495" t="s">
        <v>8994</v>
      </c>
      <c r="C5495" t="s">
        <v>84</v>
      </c>
      <c r="D5495" t="s">
        <v>8052</v>
      </c>
      <c r="E5495" t="s">
        <v>8995</v>
      </c>
      <c r="F5495" s="2">
        <v>45429</v>
      </c>
      <c r="G5495">
        <v>1400</v>
      </c>
      <c r="H5495" t="s">
        <v>88</v>
      </c>
      <c r="I5495" t="s">
        <v>8996</v>
      </c>
      <c r="J5495">
        <v>13</v>
      </c>
      <c r="K5495" t="s">
        <v>3357</v>
      </c>
      <c r="L5495">
        <v>1300</v>
      </c>
      <c r="M5495">
        <v>6</v>
      </c>
      <c r="N5495" t="s">
        <v>8963</v>
      </c>
      <c r="O5495" t="s">
        <v>28</v>
      </c>
      <c r="P5495">
        <v>14157</v>
      </c>
      <c r="Q5495">
        <v>54248314</v>
      </c>
      <c r="R5495" t="s">
        <v>523</v>
      </c>
      <c r="S5495">
        <v>6</v>
      </c>
      <c r="T5495" t="s">
        <v>3359</v>
      </c>
      <c r="U5495" s="4">
        <f>Tabla1[[#This Row],[OS-Valor Unitario]]-Tabla1[[#This Row],[costo_antes_iva]]</f>
        <v>-100</v>
      </c>
      <c r="V5495" s="4">
        <f>Tabla1[[#This Row],[OS-Valor Unitario]]*Tabla1[[#This Row],[CANTIDAD ENTREGA SATELITE]]</f>
        <v>7800</v>
      </c>
      <c r="W5495" s="4">
        <f>Tabla1[[#This Row],[costo_antes_iva]]*Tabla1[[#This Row],[CANTIDAD ENTREGA SATELITE]]</f>
        <v>8400</v>
      </c>
      <c r="X5495" s="4">
        <f>Tabla1[[#This Row],[Valor total OS]]-Tabla1[[#This Row],[valor total op]]</f>
        <v>-600</v>
      </c>
    </row>
    <row r="5496" spans="1:24" x14ac:dyDescent="0.3">
      <c r="A5496">
        <v>5385</v>
      </c>
      <c r="B5496" t="s">
        <v>8994</v>
      </c>
      <c r="C5496" t="s">
        <v>84</v>
      </c>
      <c r="D5496" t="s">
        <v>8052</v>
      </c>
      <c r="E5496" t="s">
        <v>8995</v>
      </c>
      <c r="F5496" s="2">
        <v>45429</v>
      </c>
      <c r="G5496">
        <v>3500</v>
      </c>
      <c r="H5496" t="s">
        <v>24</v>
      </c>
      <c r="I5496" t="s">
        <v>8996</v>
      </c>
      <c r="J5496">
        <v>13</v>
      </c>
      <c r="K5496" t="s">
        <v>4054</v>
      </c>
      <c r="L5496">
        <v>4000</v>
      </c>
      <c r="M5496">
        <v>6</v>
      </c>
      <c r="N5496" t="s">
        <v>8963</v>
      </c>
      <c r="O5496" t="s">
        <v>28</v>
      </c>
      <c r="P5496">
        <v>14359</v>
      </c>
      <c r="Q5496">
        <v>54248314</v>
      </c>
      <c r="R5496" t="s">
        <v>523</v>
      </c>
      <c r="S5496">
        <v>6</v>
      </c>
      <c r="T5496" t="s">
        <v>4055</v>
      </c>
      <c r="U5496" s="4">
        <f>Tabla1[[#This Row],[OS-Valor Unitario]]-Tabla1[[#This Row],[costo_antes_iva]]</f>
        <v>500</v>
      </c>
      <c r="V5496" s="4">
        <f>Tabla1[[#This Row],[OS-Valor Unitario]]*Tabla1[[#This Row],[CANTIDAD ENTREGA SATELITE]]</f>
        <v>24000</v>
      </c>
      <c r="W5496" s="4">
        <f>Tabla1[[#This Row],[costo_antes_iva]]*Tabla1[[#This Row],[CANTIDAD ENTREGA SATELITE]]</f>
        <v>21000</v>
      </c>
      <c r="X5496" s="4">
        <f>Tabla1[[#This Row],[Valor total OS]]-Tabla1[[#This Row],[valor total op]]</f>
        <v>3000</v>
      </c>
    </row>
    <row r="5497" spans="1:24" x14ac:dyDescent="0.3">
      <c r="A5497">
        <v>5385</v>
      </c>
      <c r="B5497" t="s">
        <v>9000</v>
      </c>
      <c r="C5497" t="s">
        <v>84</v>
      </c>
      <c r="D5497" t="s">
        <v>8052</v>
      </c>
      <c r="E5497" t="s">
        <v>9001</v>
      </c>
      <c r="F5497" s="2">
        <v>45429</v>
      </c>
      <c r="G5497">
        <v>1400</v>
      </c>
      <c r="H5497" t="s">
        <v>88</v>
      </c>
      <c r="I5497" t="s">
        <v>9002</v>
      </c>
      <c r="J5497">
        <v>15</v>
      </c>
      <c r="K5497" t="s">
        <v>3357</v>
      </c>
      <c r="L5497">
        <v>1300</v>
      </c>
      <c r="M5497">
        <v>6</v>
      </c>
      <c r="N5497" t="s">
        <v>8963</v>
      </c>
      <c r="O5497" t="s">
        <v>28</v>
      </c>
      <c r="P5497">
        <v>14159</v>
      </c>
      <c r="Q5497">
        <v>54248314</v>
      </c>
      <c r="R5497" t="s">
        <v>523</v>
      </c>
      <c r="S5497">
        <v>6</v>
      </c>
      <c r="T5497" t="s">
        <v>3359</v>
      </c>
      <c r="U5497" s="4">
        <f>Tabla1[[#This Row],[OS-Valor Unitario]]-Tabla1[[#This Row],[costo_antes_iva]]</f>
        <v>-100</v>
      </c>
      <c r="V5497" s="4">
        <f>Tabla1[[#This Row],[OS-Valor Unitario]]*Tabla1[[#This Row],[CANTIDAD ENTREGA SATELITE]]</f>
        <v>7800</v>
      </c>
      <c r="W5497" s="4">
        <f>Tabla1[[#This Row],[costo_antes_iva]]*Tabla1[[#This Row],[CANTIDAD ENTREGA SATELITE]]</f>
        <v>8400</v>
      </c>
      <c r="X5497" s="4">
        <f>Tabla1[[#This Row],[Valor total OS]]-Tabla1[[#This Row],[valor total op]]</f>
        <v>-600</v>
      </c>
    </row>
    <row r="5498" spans="1:24" x14ac:dyDescent="0.3">
      <c r="A5498">
        <v>5385</v>
      </c>
      <c r="B5498" t="s">
        <v>9000</v>
      </c>
      <c r="C5498" t="s">
        <v>84</v>
      </c>
      <c r="D5498" t="s">
        <v>8052</v>
      </c>
      <c r="E5498" t="s">
        <v>9001</v>
      </c>
      <c r="F5498" s="2">
        <v>45429</v>
      </c>
      <c r="G5498">
        <v>3500</v>
      </c>
      <c r="H5498" t="s">
        <v>24</v>
      </c>
      <c r="I5498" t="s">
        <v>9002</v>
      </c>
      <c r="J5498">
        <v>15</v>
      </c>
      <c r="K5498" t="s">
        <v>4054</v>
      </c>
      <c r="L5498">
        <v>4000</v>
      </c>
      <c r="M5498">
        <v>6</v>
      </c>
      <c r="N5498" t="s">
        <v>8963</v>
      </c>
      <c r="O5498" t="s">
        <v>28</v>
      </c>
      <c r="P5498">
        <v>14361</v>
      </c>
      <c r="Q5498">
        <v>54248314</v>
      </c>
      <c r="R5498" t="s">
        <v>523</v>
      </c>
      <c r="S5498">
        <v>6</v>
      </c>
      <c r="T5498" t="s">
        <v>4055</v>
      </c>
      <c r="U5498" s="4">
        <f>Tabla1[[#This Row],[OS-Valor Unitario]]-Tabla1[[#This Row],[costo_antes_iva]]</f>
        <v>500</v>
      </c>
      <c r="V5498" s="4">
        <f>Tabla1[[#This Row],[OS-Valor Unitario]]*Tabla1[[#This Row],[CANTIDAD ENTREGA SATELITE]]</f>
        <v>24000</v>
      </c>
      <c r="W5498" s="4">
        <f>Tabla1[[#This Row],[costo_antes_iva]]*Tabla1[[#This Row],[CANTIDAD ENTREGA SATELITE]]</f>
        <v>21000</v>
      </c>
      <c r="X5498" s="4">
        <f>Tabla1[[#This Row],[Valor total OS]]-Tabla1[[#This Row],[valor total op]]</f>
        <v>3000</v>
      </c>
    </row>
    <row r="5499" spans="1:24" x14ac:dyDescent="0.3">
      <c r="A5499">
        <v>5385</v>
      </c>
      <c r="B5499" t="s">
        <v>9008</v>
      </c>
      <c r="C5499" t="s">
        <v>70</v>
      </c>
      <c r="D5499" t="s">
        <v>8052</v>
      </c>
      <c r="E5499" t="s">
        <v>9009</v>
      </c>
      <c r="F5499" s="2">
        <v>45429</v>
      </c>
      <c r="G5499">
        <v>11000</v>
      </c>
      <c r="H5499" t="s">
        <v>24</v>
      </c>
      <c r="I5499" t="s">
        <v>9010</v>
      </c>
      <c r="J5499">
        <v>18</v>
      </c>
      <c r="K5499" t="s">
        <v>74</v>
      </c>
      <c r="L5499">
        <v>12000</v>
      </c>
      <c r="M5499">
        <v>90</v>
      </c>
      <c r="N5499" t="s">
        <v>8963</v>
      </c>
      <c r="O5499" t="s">
        <v>28</v>
      </c>
      <c r="P5499">
        <v>14284</v>
      </c>
      <c r="Q5499">
        <v>54248314</v>
      </c>
      <c r="R5499" t="s">
        <v>76</v>
      </c>
      <c r="S5499">
        <v>90</v>
      </c>
      <c r="T5499" t="s">
        <v>77</v>
      </c>
      <c r="U5499" s="4">
        <f>Tabla1[[#This Row],[OS-Valor Unitario]]-Tabla1[[#This Row],[costo_antes_iva]]</f>
        <v>1000</v>
      </c>
      <c r="V5499" s="4">
        <f>Tabla1[[#This Row],[OS-Valor Unitario]]*Tabla1[[#This Row],[CANTIDAD ENTREGA SATELITE]]</f>
        <v>1080000</v>
      </c>
      <c r="W5499" s="4">
        <f>Tabla1[[#This Row],[costo_antes_iva]]*Tabla1[[#This Row],[CANTIDAD ENTREGA SATELITE]]</f>
        <v>990000</v>
      </c>
      <c r="X5499" s="4">
        <f>Tabla1[[#This Row],[Valor total OS]]-Tabla1[[#This Row],[valor total op]]</f>
        <v>90000</v>
      </c>
    </row>
    <row r="5500" spans="1:24" x14ac:dyDescent="0.3">
      <c r="A5500">
        <v>5385</v>
      </c>
      <c r="B5500" t="s">
        <v>9008</v>
      </c>
      <c r="C5500" t="s">
        <v>70</v>
      </c>
      <c r="D5500" t="s">
        <v>8052</v>
      </c>
      <c r="E5500" t="s">
        <v>9009</v>
      </c>
      <c r="F5500" s="2">
        <v>45429</v>
      </c>
      <c r="G5500">
        <v>1400</v>
      </c>
      <c r="H5500" t="s">
        <v>88</v>
      </c>
      <c r="I5500" t="s">
        <v>9010</v>
      </c>
      <c r="J5500">
        <v>18</v>
      </c>
      <c r="K5500" t="s">
        <v>3357</v>
      </c>
      <c r="L5500">
        <v>2500</v>
      </c>
      <c r="M5500">
        <v>90</v>
      </c>
      <c r="N5500" t="s">
        <v>8963</v>
      </c>
      <c r="O5500" t="s">
        <v>28</v>
      </c>
      <c r="P5500">
        <v>14252</v>
      </c>
      <c r="Q5500">
        <v>54248314</v>
      </c>
      <c r="R5500" t="s">
        <v>76</v>
      </c>
      <c r="S5500">
        <v>90</v>
      </c>
      <c r="T5500" t="s">
        <v>3359</v>
      </c>
      <c r="U5500" s="4">
        <f>Tabla1[[#This Row],[OS-Valor Unitario]]-Tabla1[[#This Row],[costo_antes_iva]]</f>
        <v>1100</v>
      </c>
      <c r="V5500" s="4">
        <f>Tabla1[[#This Row],[OS-Valor Unitario]]*Tabla1[[#This Row],[CANTIDAD ENTREGA SATELITE]]</f>
        <v>225000</v>
      </c>
      <c r="W5500" s="4">
        <f>Tabla1[[#This Row],[costo_antes_iva]]*Tabla1[[#This Row],[CANTIDAD ENTREGA SATELITE]]</f>
        <v>126000</v>
      </c>
      <c r="X5500" s="4">
        <f>Tabla1[[#This Row],[Valor total OS]]-Tabla1[[#This Row],[valor total op]]</f>
        <v>99000</v>
      </c>
    </row>
    <row r="5501" spans="1:24" x14ac:dyDescent="0.3">
      <c r="A5501">
        <v>5385</v>
      </c>
      <c r="B5501" t="s">
        <v>9011</v>
      </c>
      <c r="C5501" t="s">
        <v>70</v>
      </c>
      <c r="D5501" t="s">
        <v>8052</v>
      </c>
      <c r="E5501" t="s">
        <v>9012</v>
      </c>
      <c r="F5501" s="2">
        <v>45429</v>
      </c>
      <c r="G5501">
        <v>11000</v>
      </c>
      <c r="H5501" t="s">
        <v>24</v>
      </c>
      <c r="I5501" t="s">
        <v>9013</v>
      </c>
      <c r="J5501">
        <v>19</v>
      </c>
      <c r="K5501" t="s">
        <v>4027</v>
      </c>
      <c r="L5501">
        <v>12000</v>
      </c>
      <c r="M5501">
        <v>143</v>
      </c>
      <c r="N5501" t="s">
        <v>8963</v>
      </c>
      <c r="O5501" t="s">
        <v>28</v>
      </c>
      <c r="P5501">
        <v>14129</v>
      </c>
      <c r="Q5501">
        <v>54248314</v>
      </c>
      <c r="R5501" t="s">
        <v>76</v>
      </c>
      <c r="S5501">
        <v>143</v>
      </c>
      <c r="T5501" t="s">
        <v>4028</v>
      </c>
      <c r="U5501" s="4">
        <f>Tabla1[[#This Row],[OS-Valor Unitario]]-Tabla1[[#This Row],[costo_antes_iva]]</f>
        <v>1000</v>
      </c>
      <c r="V5501" s="4">
        <f>Tabla1[[#This Row],[OS-Valor Unitario]]*Tabla1[[#This Row],[CANTIDAD ENTREGA SATELITE]]</f>
        <v>1716000</v>
      </c>
      <c r="W5501" s="4">
        <f>Tabla1[[#This Row],[costo_antes_iva]]*Tabla1[[#This Row],[CANTIDAD ENTREGA SATELITE]]</f>
        <v>1573000</v>
      </c>
      <c r="X5501" s="4">
        <f>Tabla1[[#This Row],[Valor total OS]]-Tabla1[[#This Row],[valor total op]]</f>
        <v>143000</v>
      </c>
    </row>
    <row r="5502" spans="1:24" x14ac:dyDescent="0.3">
      <c r="A5502">
        <v>5385</v>
      </c>
      <c r="B5502" t="s">
        <v>9011</v>
      </c>
      <c r="C5502" t="s">
        <v>70</v>
      </c>
      <c r="D5502" t="s">
        <v>8052</v>
      </c>
      <c r="E5502" t="s">
        <v>9012</v>
      </c>
      <c r="F5502" s="2">
        <v>45429</v>
      </c>
      <c r="G5502">
        <v>1400</v>
      </c>
      <c r="H5502" t="s">
        <v>88</v>
      </c>
      <c r="I5502" t="s">
        <v>9013</v>
      </c>
      <c r="J5502">
        <v>19</v>
      </c>
      <c r="K5502" t="s">
        <v>129</v>
      </c>
      <c r="L5502">
        <v>2800</v>
      </c>
      <c r="M5502">
        <v>141</v>
      </c>
      <c r="N5502" t="s">
        <v>8963</v>
      </c>
      <c r="O5502" t="s">
        <v>28</v>
      </c>
      <c r="P5502">
        <v>14093</v>
      </c>
      <c r="Q5502">
        <v>54248314</v>
      </c>
      <c r="R5502" t="s">
        <v>76</v>
      </c>
      <c r="S5502">
        <v>141</v>
      </c>
      <c r="T5502" t="s">
        <v>132</v>
      </c>
      <c r="U5502" s="4">
        <f>Tabla1[[#This Row],[OS-Valor Unitario]]-Tabla1[[#This Row],[costo_antes_iva]]</f>
        <v>1400</v>
      </c>
      <c r="V5502" s="4">
        <f>Tabla1[[#This Row],[OS-Valor Unitario]]*Tabla1[[#This Row],[CANTIDAD ENTREGA SATELITE]]</f>
        <v>394800</v>
      </c>
      <c r="W5502" s="4">
        <f>Tabla1[[#This Row],[costo_antes_iva]]*Tabla1[[#This Row],[CANTIDAD ENTREGA SATELITE]]</f>
        <v>197400</v>
      </c>
      <c r="X5502" s="4">
        <f>Tabla1[[#This Row],[Valor total OS]]-Tabla1[[#This Row],[valor total op]]</f>
        <v>197400</v>
      </c>
    </row>
    <row r="5503" spans="1:24" x14ac:dyDescent="0.3">
      <c r="A5503">
        <v>5385</v>
      </c>
      <c r="B5503" t="s">
        <v>9014</v>
      </c>
      <c r="C5503" t="s">
        <v>827</v>
      </c>
      <c r="D5503" t="s">
        <v>8052</v>
      </c>
      <c r="E5503" t="s">
        <v>9015</v>
      </c>
      <c r="F5503" s="2">
        <v>45429</v>
      </c>
      <c r="G5503">
        <v>16000</v>
      </c>
      <c r="H5503" t="s">
        <v>24</v>
      </c>
      <c r="I5503" t="s">
        <v>9016</v>
      </c>
      <c r="J5503">
        <v>20</v>
      </c>
      <c r="K5503" t="s">
        <v>4712</v>
      </c>
      <c r="L5503">
        <v>16000</v>
      </c>
      <c r="M5503">
        <v>11</v>
      </c>
      <c r="N5503" t="s">
        <v>8963</v>
      </c>
      <c r="O5503" t="s">
        <v>28</v>
      </c>
      <c r="P5503">
        <v>14420</v>
      </c>
      <c r="Q5503">
        <v>54248314</v>
      </c>
      <c r="R5503" t="s">
        <v>102</v>
      </c>
      <c r="S5503">
        <v>11</v>
      </c>
      <c r="T5503" t="s">
        <v>4713</v>
      </c>
      <c r="U5503" s="4">
        <f>Tabla1[[#This Row],[OS-Valor Unitario]]-Tabla1[[#This Row],[costo_antes_iva]]</f>
        <v>0</v>
      </c>
      <c r="V5503" s="4">
        <f>Tabla1[[#This Row],[OS-Valor Unitario]]*Tabla1[[#This Row],[CANTIDAD ENTREGA SATELITE]]</f>
        <v>176000</v>
      </c>
      <c r="W5503" s="4">
        <f>Tabla1[[#This Row],[costo_antes_iva]]*Tabla1[[#This Row],[CANTIDAD ENTREGA SATELITE]]</f>
        <v>176000</v>
      </c>
      <c r="X5503" s="4">
        <f>Tabla1[[#This Row],[Valor total OS]]-Tabla1[[#This Row],[valor total op]]</f>
        <v>0</v>
      </c>
    </row>
    <row r="5504" spans="1:24" x14ac:dyDescent="0.3">
      <c r="A5504">
        <v>5385</v>
      </c>
      <c r="B5504" t="s">
        <v>9014</v>
      </c>
      <c r="C5504" t="s">
        <v>827</v>
      </c>
      <c r="D5504" t="s">
        <v>8052</v>
      </c>
      <c r="E5504" t="s">
        <v>9015</v>
      </c>
      <c r="F5504" s="2">
        <v>45429</v>
      </c>
      <c r="G5504">
        <v>1500</v>
      </c>
      <c r="H5504" t="s">
        <v>88</v>
      </c>
      <c r="I5504" t="s">
        <v>9016</v>
      </c>
      <c r="J5504">
        <v>20</v>
      </c>
      <c r="K5504" t="s">
        <v>3357</v>
      </c>
      <c r="L5504">
        <v>2500</v>
      </c>
      <c r="M5504">
        <v>11</v>
      </c>
      <c r="N5504" t="s">
        <v>8963</v>
      </c>
      <c r="O5504" t="s">
        <v>28</v>
      </c>
      <c r="P5504">
        <v>14294</v>
      </c>
      <c r="Q5504">
        <v>54248314</v>
      </c>
      <c r="R5504" t="s">
        <v>102</v>
      </c>
      <c r="S5504">
        <v>11</v>
      </c>
      <c r="T5504" t="s">
        <v>3359</v>
      </c>
      <c r="U5504" s="4">
        <f>Tabla1[[#This Row],[OS-Valor Unitario]]-Tabla1[[#This Row],[costo_antes_iva]]</f>
        <v>1000</v>
      </c>
      <c r="V5504" s="4">
        <f>Tabla1[[#This Row],[OS-Valor Unitario]]*Tabla1[[#This Row],[CANTIDAD ENTREGA SATELITE]]</f>
        <v>27500</v>
      </c>
      <c r="W5504" s="4">
        <f>Tabla1[[#This Row],[costo_antes_iva]]*Tabla1[[#This Row],[CANTIDAD ENTREGA SATELITE]]</f>
        <v>16500</v>
      </c>
      <c r="X5504" s="4">
        <f>Tabla1[[#This Row],[Valor total OS]]-Tabla1[[#This Row],[valor total op]]</f>
        <v>11000</v>
      </c>
    </row>
    <row r="5505" spans="1:24" x14ac:dyDescent="0.3">
      <c r="A5505">
        <v>5385</v>
      </c>
      <c r="B5505" t="s">
        <v>9017</v>
      </c>
      <c r="C5505" t="s">
        <v>827</v>
      </c>
      <c r="D5505" t="s">
        <v>8052</v>
      </c>
      <c r="E5505" t="s">
        <v>8979</v>
      </c>
      <c r="F5505" s="2">
        <v>45429</v>
      </c>
      <c r="G5505">
        <v>16000</v>
      </c>
      <c r="H5505" t="s">
        <v>24</v>
      </c>
      <c r="I5505" t="s">
        <v>9018</v>
      </c>
      <c r="J5505">
        <v>21</v>
      </c>
      <c r="K5505" t="s">
        <v>4712</v>
      </c>
      <c r="L5505">
        <v>16000</v>
      </c>
      <c r="M5505">
        <v>1</v>
      </c>
      <c r="N5505" t="s">
        <v>8963</v>
      </c>
      <c r="O5505" t="s">
        <v>28</v>
      </c>
      <c r="P5505">
        <v>14421</v>
      </c>
      <c r="Q5505">
        <v>54248314</v>
      </c>
      <c r="R5505" t="s">
        <v>102</v>
      </c>
      <c r="S5505">
        <v>1</v>
      </c>
      <c r="T5505" t="s">
        <v>4713</v>
      </c>
      <c r="U5505" s="4">
        <f>Tabla1[[#This Row],[OS-Valor Unitario]]-Tabla1[[#This Row],[costo_antes_iva]]</f>
        <v>0</v>
      </c>
      <c r="V5505" s="4">
        <f>Tabla1[[#This Row],[OS-Valor Unitario]]*Tabla1[[#This Row],[CANTIDAD ENTREGA SATELITE]]</f>
        <v>16000</v>
      </c>
      <c r="W5505" s="4">
        <f>Tabla1[[#This Row],[costo_antes_iva]]*Tabla1[[#This Row],[CANTIDAD ENTREGA SATELITE]]</f>
        <v>16000</v>
      </c>
      <c r="X5505" s="4">
        <f>Tabla1[[#This Row],[Valor total OS]]-Tabla1[[#This Row],[valor total op]]</f>
        <v>0</v>
      </c>
    </row>
    <row r="5506" spans="1:24" x14ac:dyDescent="0.3">
      <c r="A5506">
        <v>5385</v>
      </c>
      <c r="B5506" t="s">
        <v>9017</v>
      </c>
      <c r="C5506" t="s">
        <v>827</v>
      </c>
      <c r="D5506" t="s">
        <v>8052</v>
      </c>
      <c r="E5506" t="s">
        <v>8979</v>
      </c>
      <c r="F5506" s="2">
        <v>45429</v>
      </c>
      <c r="G5506">
        <v>1500</v>
      </c>
      <c r="H5506" t="s">
        <v>88</v>
      </c>
      <c r="I5506" t="s">
        <v>9018</v>
      </c>
      <c r="J5506">
        <v>21</v>
      </c>
      <c r="K5506" t="s">
        <v>3357</v>
      </c>
      <c r="L5506">
        <v>1300</v>
      </c>
      <c r="M5506">
        <v>1</v>
      </c>
      <c r="N5506" t="s">
        <v>8963</v>
      </c>
      <c r="O5506" t="s">
        <v>28</v>
      </c>
      <c r="P5506">
        <v>14295</v>
      </c>
      <c r="Q5506">
        <v>54248314</v>
      </c>
      <c r="R5506" t="s">
        <v>102</v>
      </c>
      <c r="S5506">
        <v>1</v>
      </c>
      <c r="T5506" t="s">
        <v>3359</v>
      </c>
      <c r="U5506" s="4">
        <f>Tabla1[[#This Row],[OS-Valor Unitario]]-Tabla1[[#This Row],[costo_antes_iva]]</f>
        <v>-200</v>
      </c>
      <c r="V5506" s="4">
        <f>Tabla1[[#This Row],[OS-Valor Unitario]]*Tabla1[[#This Row],[CANTIDAD ENTREGA SATELITE]]</f>
        <v>1300</v>
      </c>
      <c r="W5506" s="4">
        <f>Tabla1[[#This Row],[costo_antes_iva]]*Tabla1[[#This Row],[CANTIDAD ENTREGA SATELITE]]</f>
        <v>1500</v>
      </c>
      <c r="X5506" s="4">
        <f>Tabla1[[#This Row],[Valor total OS]]-Tabla1[[#This Row],[valor total op]]</f>
        <v>-200</v>
      </c>
    </row>
    <row r="5507" spans="1:24" x14ac:dyDescent="0.3">
      <c r="A5507">
        <v>5378</v>
      </c>
      <c r="B5507" t="s">
        <v>9041</v>
      </c>
      <c r="C5507" t="s">
        <v>70</v>
      </c>
      <c r="D5507" t="s">
        <v>1565</v>
      </c>
      <c r="E5507" t="s">
        <v>9042</v>
      </c>
      <c r="F5507" s="2">
        <v>45427</v>
      </c>
      <c r="G5507">
        <v>2000</v>
      </c>
      <c r="H5507" t="s">
        <v>88</v>
      </c>
      <c r="I5507" t="s">
        <v>9043</v>
      </c>
      <c r="J5507">
        <v>1</v>
      </c>
      <c r="K5507" t="s">
        <v>129</v>
      </c>
      <c r="L5507">
        <v>2000</v>
      </c>
      <c r="M5507">
        <v>8</v>
      </c>
      <c r="N5507" t="s">
        <v>9044</v>
      </c>
      <c r="O5507" t="s">
        <v>28</v>
      </c>
      <c r="P5507">
        <v>13994</v>
      </c>
      <c r="Q5507">
        <v>987515</v>
      </c>
      <c r="R5507" t="s">
        <v>76</v>
      </c>
      <c r="S5507">
        <v>8</v>
      </c>
      <c r="T5507" t="s">
        <v>132</v>
      </c>
      <c r="U5507" s="4">
        <f>Tabla1[[#This Row],[OS-Valor Unitario]]-Tabla1[[#This Row],[costo_antes_iva]]</f>
        <v>0</v>
      </c>
      <c r="V5507" s="4">
        <f>Tabla1[[#This Row],[OS-Valor Unitario]]*Tabla1[[#This Row],[CANTIDAD ENTREGA SATELITE]]</f>
        <v>16000</v>
      </c>
      <c r="W5507" s="4">
        <f>Tabla1[[#This Row],[costo_antes_iva]]*Tabla1[[#This Row],[CANTIDAD ENTREGA SATELITE]]</f>
        <v>16000</v>
      </c>
      <c r="X5507" s="4">
        <f>Tabla1[[#This Row],[Valor total OS]]-Tabla1[[#This Row],[valor total op]]</f>
        <v>0</v>
      </c>
    </row>
    <row r="5508" spans="1:24" x14ac:dyDescent="0.3">
      <c r="A5508">
        <v>5378</v>
      </c>
      <c r="B5508" t="s">
        <v>9041</v>
      </c>
      <c r="C5508" t="s">
        <v>70</v>
      </c>
      <c r="D5508" t="s">
        <v>1565</v>
      </c>
      <c r="E5508" t="s">
        <v>9042</v>
      </c>
      <c r="F5508" s="2">
        <v>45427</v>
      </c>
      <c r="G5508">
        <v>8500</v>
      </c>
      <c r="H5508" t="s">
        <v>24</v>
      </c>
      <c r="I5508" t="s">
        <v>9043</v>
      </c>
      <c r="J5508">
        <v>1</v>
      </c>
      <c r="K5508" t="s">
        <v>74</v>
      </c>
      <c r="L5508">
        <v>12000</v>
      </c>
      <c r="M5508">
        <v>8</v>
      </c>
      <c r="N5508" t="s">
        <v>9044</v>
      </c>
      <c r="O5508" t="s">
        <v>28</v>
      </c>
      <c r="P5508">
        <v>14046</v>
      </c>
      <c r="Q5508">
        <v>987515</v>
      </c>
      <c r="R5508" t="s">
        <v>76</v>
      </c>
      <c r="S5508">
        <v>8</v>
      </c>
      <c r="T5508" t="s">
        <v>77</v>
      </c>
      <c r="U5508" s="4">
        <f>Tabla1[[#This Row],[OS-Valor Unitario]]-Tabla1[[#This Row],[costo_antes_iva]]</f>
        <v>3500</v>
      </c>
      <c r="V5508" s="4">
        <f>Tabla1[[#This Row],[OS-Valor Unitario]]*Tabla1[[#This Row],[CANTIDAD ENTREGA SATELITE]]</f>
        <v>96000</v>
      </c>
      <c r="W5508" s="4">
        <f>Tabla1[[#This Row],[costo_antes_iva]]*Tabla1[[#This Row],[CANTIDAD ENTREGA SATELITE]]</f>
        <v>68000</v>
      </c>
      <c r="X5508" s="4">
        <f>Tabla1[[#This Row],[Valor total OS]]-Tabla1[[#This Row],[valor total op]]</f>
        <v>28000</v>
      </c>
    </row>
    <row r="5509" spans="1:24" x14ac:dyDescent="0.3">
      <c r="A5509">
        <v>5378</v>
      </c>
      <c r="B5509" t="s">
        <v>9045</v>
      </c>
      <c r="C5509" t="s">
        <v>302</v>
      </c>
      <c r="D5509" t="s">
        <v>1565</v>
      </c>
      <c r="E5509" t="s">
        <v>9046</v>
      </c>
      <c r="F5509" s="2">
        <v>45427</v>
      </c>
      <c r="G5509">
        <v>1200</v>
      </c>
      <c r="H5509" t="s">
        <v>88</v>
      </c>
      <c r="I5509" t="s">
        <v>9047</v>
      </c>
      <c r="J5509">
        <v>2</v>
      </c>
      <c r="K5509" t="s">
        <v>129</v>
      </c>
      <c r="L5509">
        <v>2000</v>
      </c>
      <c r="M5509">
        <v>12</v>
      </c>
      <c r="N5509" t="s">
        <v>9044</v>
      </c>
      <c r="O5509" t="s">
        <v>28</v>
      </c>
      <c r="P5509">
        <v>13998</v>
      </c>
      <c r="Q5509">
        <v>987515</v>
      </c>
      <c r="R5509" t="s">
        <v>76</v>
      </c>
      <c r="S5509">
        <v>12</v>
      </c>
      <c r="T5509" t="s">
        <v>132</v>
      </c>
      <c r="U5509" s="4">
        <f>Tabla1[[#This Row],[OS-Valor Unitario]]-Tabla1[[#This Row],[costo_antes_iva]]</f>
        <v>800</v>
      </c>
      <c r="V5509" s="4">
        <f>Tabla1[[#This Row],[OS-Valor Unitario]]*Tabla1[[#This Row],[CANTIDAD ENTREGA SATELITE]]</f>
        <v>24000</v>
      </c>
      <c r="W5509" s="4">
        <f>Tabla1[[#This Row],[costo_antes_iva]]*Tabla1[[#This Row],[CANTIDAD ENTREGA SATELITE]]</f>
        <v>14400</v>
      </c>
      <c r="X5509" s="4">
        <f>Tabla1[[#This Row],[Valor total OS]]-Tabla1[[#This Row],[valor total op]]</f>
        <v>9600</v>
      </c>
    </row>
    <row r="5510" spans="1:24" x14ac:dyDescent="0.3">
      <c r="A5510">
        <v>5378</v>
      </c>
      <c r="B5510" t="s">
        <v>9045</v>
      </c>
      <c r="C5510" t="s">
        <v>302</v>
      </c>
      <c r="D5510" t="s">
        <v>1565</v>
      </c>
      <c r="E5510" t="s">
        <v>9046</v>
      </c>
      <c r="F5510" s="2">
        <v>45427</v>
      </c>
      <c r="G5510">
        <v>8500</v>
      </c>
      <c r="H5510" t="s">
        <v>24</v>
      </c>
      <c r="I5510" t="s">
        <v>9047</v>
      </c>
      <c r="J5510">
        <v>2</v>
      </c>
      <c r="K5510" t="s">
        <v>74</v>
      </c>
      <c r="L5510">
        <v>11000</v>
      </c>
      <c r="M5510">
        <v>12</v>
      </c>
      <c r="N5510" t="s">
        <v>9044</v>
      </c>
      <c r="O5510" t="s">
        <v>28</v>
      </c>
      <c r="P5510">
        <v>14047</v>
      </c>
      <c r="Q5510">
        <v>987515</v>
      </c>
      <c r="R5510" t="s">
        <v>76</v>
      </c>
      <c r="S5510">
        <v>12</v>
      </c>
      <c r="T5510" t="s">
        <v>77</v>
      </c>
      <c r="U5510" s="4">
        <f>Tabla1[[#This Row],[OS-Valor Unitario]]-Tabla1[[#This Row],[costo_antes_iva]]</f>
        <v>2500</v>
      </c>
      <c r="V5510" s="4">
        <f>Tabla1[[#This Row],[OS-Valor Unitario]]*Tabla1[[#This Row],[CANTIDAD ENTREGA SATELITE]]</f>
        <v>132000</v>
      </c>
      <c r="W5510" s="4">
        <f>Tabla1[[#This Row],[costo_antes_iva]]*Tabla1[[#This Row],[CANTIDAD ENTREGA SATELITE]]</f>
        <v>102000</v>
      </c>
      <c r="X5510" s="4">
        <f>Tabla1[[#This Row],[Valor total OS]]-Tabla1[[#This Row],[valor total op]]</f>
        <v>30000</v>
      </c>
    </row>
    <row r="5511" spans="1:24" x14ac:dyDescent="0.3">
      <c r="A5511">
        <v>5378</v>
      </c>
      <c r="B5511" t="s">
        <v>9048</v>
      </c>
      <c r="C5511" t="s">
        <v>339</v>
      </c>
      <c r="D5511" t="s">
        <v>1565</v>
      </c>
      <c r="E5511" t="s">
        <v>9049</v>
      </c>
      <c r="F5511" s="2">
        <v>45427</v>
      </c>
      <c r="G5511">
        <v>1100</v>
      </c>
      <c r="H5511" t="s">
        <v>88</v>
      </c>
      <c r="I5511" t="s">
        <v>9050</v>
      </c>
      <c r="J5511">
        <v>4</v>
      </c>
      <c r="K5511" t="s">
        <v>129</v>
      </c>
      <c r="L5511">
        <v>2200</v>
      </c>
      <c r="M5511">
        <v>4</v>
      </c>
      <c r="N5511" t="s">
        <v>9044</v>
      </c>
      <c r="O5511" t="s">
        <v>28</v>
      </c>
      <c r="P5511">
        <v>14210</v>
      </c>
      <c r="Q5511">
        <v>987515</v>
      </c>
      <c r="R5511" t="s">
        <v>215</v>
      </c>
      <c r="S5511">
        <v>4</v>
      </c>
      <c r="T5511" t="s">
        <v>132</v>
      </c>
      <c r="U5511" s="4">
        <f>Tabla1[[#This Row],[OS-Valor Unitario]]-Tabla1[[#This Row],[costo_antes_iva]]</f>
        <v>1100</v>
      </c>
      <c r="V5511" s="4">
        <f>Tabla1[[#This Row],[OS-Valor Unitario]]*Tabla1[[#This Row],[CANTIDAD ENTREGA SATELITE]]</f>
        <v>8800</v>
      </c>
      <c r="W5511" s="4">
        <f>Tabla1[[#This Row],[costo_antes_iva]]*Tabla1[[#This Row],[CANTIDAD ENTREGA SATELITE]]</f>
        <v>4400</v>
      </c>
      <c r="X5511" s="4">
        <f>Tabla1[[#This Row],[Valor total OS]]-Tabla1[[#This Row],[valor total op]]</f>
        <v>4400</v>
      </c>
    </row>
    <row r="5512" spans="1:24" x14ac:dyDescent="0.3">
      <c r="A5512">
        <v>5378</v>
      </c>
      <c r="B5512" t="s">
        <v>9048</v>
      </c>
      <c r="C5512" t="s">
        <v>339</v>
      </c>
      <c r="D5512" t="s">
        <v>1565</v>
      </c>
      <c r="E5512" t="s">
        <v>9049</v>
      </c>
      <c r="F5512" s="2">
        <v>45427</v>
      </c>
      <c r="G5512">
        <v>5900</v>
      </c>
      <c r="H5512" t="s">
        <v>1358</v>
      </c>
      <c r="I5512" t="s">
        <v>9050</v>
      </c>
      <c r="J5512">
        <v>4</v>
      </c>
      <c r="K5512" t="s">
        <v>328</v>
      </c>
      <c r="L5512">
        <v>5900</v>
      </c>
      <c r="M5512">
        <v>4</v>
      </c>
      <c r="N5512" t="s">
        <v>9044</v>
      </c>
      <c r="O5512" t="s">
        <v>28</v>
      </c>
      <c r="P5512">
        <v>14179</v>
      </c>
      <c r="Q5512">
        <v>987515</v>
      </c>
      <c r="R5512" t="s">
        <v>215</v>
      </c>
      <c r="S5512">
        <v>4</v>
      </c>
      <c r="T5512" t="s">
        <v>330</v>
      </c>
      <c r="U5512" s="4">
        <f>Tabla1[[#This Row],[OS-Valor Unitario]]-Tabla1[[#This Row],[costo_antes_iva]]</f>
        <v>0</v>
      </c>
      <c r="V5512" s="4">
        <f>Tabla1[[#This Row],[OS-Valor Unitario]]*Tabla1[[#This Row],[CANTIDAD ENTREGA SATELITE]]</f>
        <v>23600</v>
      </c>
      <c r="W5512" s="4">
        <f>Tabla1[[#This Row],[costo_antes_iva]]*Tabla1[[#This Row],[CANTIDAD ENTREGA SATELITE]]</f>
        <v>23600</v>
      </c>
      <c r="X5512" s="4">
        <f>Tabla1[[#This Row],[Valor total OS]]-Tabla1[[#This Row],[valor total op]]</f>
        <v>0</v>
      </c>
    </row>
    <row r="5513" spans="1:24" x14ac:dyDescent="0.3">
      <c r="A5513">
        <v>5378</v>
      </c>
      <c r="B5513" t="s">
        <v>9051</v>
      </c>
      <c r="C5513" t="s">
        <v>374</v>
      </c>
      <c r="D5513" t="s">
        <v>1565</v>
      </c>
      <c r="E5513" t="s">
        <v>9052</v>
      </c>
      <c r="F5513" s="2">
        <v>45427</v>
      </c>
      <c r="G5513">
        <v>1100</v>
      </c>
      <c r="H5513" t="s">
        <v>88</v>
      </c>
      <c r="I5513" t="s">
        <v>9053</v>
      </c>
      <c r="J5513">
        <v>5</v>
      </c>
      <c r="K5513" t="s">
        <v>129</v>
      </c>
      <c r="L5513">
        <v>1100</v>
      </c>
      <c r="M5513">
        <v>1</v>
      </c>
      <c r="N5513" t="s">
        <v>9044</v>
      </c>
      <c r="O5513" t="s">
        <v>28</v>
      </c>
      <c r="P5513">
        <v>14314</v>
      </c>
      <c r="Q5513">
        <v>987515</v>
      </c>
      <c r="R5513" t="s">
        <v>29</v>
      </c>
      <c r="S5513">
        <v>1</v>
      </c>
      <c r="T5513" t="s">
        <v>132</v>
      </c>
      <c r="U5513" s="4">
        <f>Tabla1[[#This Row],[OS-Valor Unitario]]-Tabla1[[#This Row],[costo_antes_iva]]</f>
        <v>0</v>
      </c>
      <c r="V5513" s="4">
        <f>Tabla1[[#This Row],[OS-Valor Unitario]]*Tabla1[[#This Row],[CANTIDAD ENTREGA SATELITE]]</f>
        <v>1100</v>
      </c>
      <c r="W5513" s="4">
        <f>Tabla1[[#This Row],[costo_antes_iva]]*Tabla1[[#This Row],[CANTIDAD ENTREGA SATELITE]]</f>
        <v>1100</v>
      </c>
      <c r="X5513" s="4">
        <f>Tabla1[[#This Row],[Valor total OS]]-Tabla1[[#This Row],[valor total op]]</f>
        <v>0</v>
      </c>
    </row>
    <row r="5514" spans="1:24" x14ac:dyDescent="0.3">
      <c r="A5514">
        <v>5376</v>
      </c>
      <c r="B5514" t="s">
        <v>9076</v>
      </c>
      <c r="C5514" t="s">
        <v>92</v>
      </c>
      <c r="D5514" t="s">
        <v>7092</v>
      </c>
      <c r="E5514" t="s">
        <v>9077</v>
      </c>
      <c r="F5514" s="2">
        <v>45426</v>
      </c>
      <c r="G5514">
        <v>3850</v>
      </c>
      <c r="H5514" t="s">
        <v>35</v>
      </c>
      <c r="I5514" t="s">
        <v>9078</v>
      </c>
      <c r="J5514">
        <v>1</v>
      </c>
      <c r="K5514" t="s">
        <v>37</v>
      </c>
      <c r="L5514">
        <v>3850</v>
      </c>
      <c r="M5514">
        <v>33</v>
      </c>
      <c r="N5514" t="s">
        <v>9079</v>
      </c>
      <c r="O5514" t="s">
        <v>28</v>
      </c>
      <c r="P5514">
        <v>14013</v>
      </c>
      <c r="Q5514">
        <v>33342200</v>
      </c>
      <c r="R5514" t="s">
        <v>14856</v>
      </c>
      <c r="S5514">
        <v>33</v>
      </c>
      <c r="T5514" t="s">
        <v>37</v>
      </c>
      <c r="U5514" s="4">
        <f>Tabla1[[#This Row],[OS-Valor Unitario]]-Tabla1[[#This Row],[costo_antes_iva]]</f>
        <v>0</v>
      </c>
      <c r="V5514" s="4">
        <f>Tabla1[[#This Row],[OS-Valor Unitario]]*Tabla1[[#This Row],[CANTIDAD ENTREGA SATELITE]]</f>
        <v>127050</v>
      </c>
      <c r="W5514" s="4">
        <f>Tabla1[[#This Row],[costo_antes_iva]]*Tabla1[[#This Row],[CANTIDAD ENTREGA SATELITE]]</f>
        <v>127050</v>
      </c>
      <c r="X5514" s="4">
        <f>Tabla1[[#This Row],[Valor total OS]]-Tabla1[[#This Row],[valor total op]]</f>
        <v>0</v>
      </c>
    </row>
    <row r="5515" spans="1:24" x14ac:dyDescent="0.3">
      <c r="A5515">
        <v>5376</v>
      </c>
      <c r="B5515" t="s">
        <v>9076</v>
      </c>
      <c r="C5515" t="s">
        <v>92</v>
      </c>
      <c r="D5515" t="s">
        <v>7092</v>
      </c>
      <c r="E5515" t="s">
        <v>9077</v>
      </c>
      <c r="F5515" s="2">
        <v>45426</v>
      </c>
      <c r="G5515">
        <v>7500</v>
      </c>
      <c r="H5515" t="s">
        <v>24</v>
      </c>
      <c r="I5515" t="s">
        <v>9078</v>
      </c>
      <c r="J5515">
        <v>1</v>
      </c>
      <c r="K5515" t="s">
        <v>264</v>
      </c>
      <c r="L5515">
        <v>7500</v>
      </c>
      <c r="M5515">
        <v>33</v>
      </c>
      <c r="N5515" t="s">
        <v>9079</v>
      </c>
      <c r="O5515" t="s">
        <v>28</v>
      </c>
      <c r="P5515">
        <v>14117</v>
      </c>
      <c r="Q5515">
        <v>33342200</v>
      </c>
      <c r="R5515" t="s">
        <v>14856</v>
      </c>
      <c r="S5515">
        <v>33</v>
      </c>
      <c r="T5515" t="s">
        <v>264</v>
      </c>
      <c r="U5515" s="4">
        <f>Tabla1[[#This Row],[OS-Valor Unitario]]-Tabla1[[#This Row],[costo_antes_iva]]</f>
        <v>0</v>
      </c>
      <c r="V5515" s="4">
        <f>Tabla1[[#This Row],[OS-Valor Unitario]]*Tabla1[[#This Row],[CANTIDAD ENTREGA SATELITE]]</f>
        <v>247500</v>
      </c>
      <c r="W5515" s="4">
        <f>Tabla1[[#This Row],[costo_antes_iva]]*Tabla1[[#This Row],[CANTIDAD ENTREGA SATELITE]]</f>
        <v>247500</v>
      </c>
      <c r="X5515" s="4">
        <f>Tabla1[[#This Row],[Valor total OS]]-Tabla1[[#This Row],[valor total op]]</f>
        <v>0</v>
      </c>
    </row>
    <row r="5516" spans="1:24" x14ac:dyDescent="0.3">
      <c r="A5516">
        <v>5376</v>
      </c>
      <c r="B5516" t="s">
        <v>9080</v>
      </c>
      <c r="C5516" t="s">
        <v>92</v>
      </c>
      <c r="D5516" t="s">
        <v>7092</v>
      </c>
      <c r="E5516" t="s">
        <v>9081</v>
      </c>
      <c r="F5516" s="2">
        <v>45426</v>
      </c>
      <c r="G5516">
        <v>3850</v>
      </c>
      <c r="H5516" t="s">
        <v>35</v>
      </c>
      <c r="I5516" t="s">
        <v>9082</v>
      </c>
      <c r="J5516">
        <v>2</v>
      </c>
      <c r="K5516" t="s">
        <v>37</v>
      </c>
      <c r="L5516">
        <v>3850</v>
      </c>
      <c r="M5516">
        <v>41</v>
      </c>
      <c r="N5516" t="s">
        <v>9079</v>
      </c>
      <c r="O5516" t="s">
        <v>28</v>
      </c>
      <c r="P5516">
        <v>14014</v>
      </c>
      <c r="Q5516">
        <v>33342200</v>
      </c>
      <c r="R5516" t="s">
        <v>14856</v>
      </c>
      <c r="S5516">
        <v>41</v>
      </c>
      <c r="T5516" t="s">
        <v>37</v>
      </c>
      <c r="U5516" s="4">
        <f>Tabla1[[#This Row],[OS-Valor Unitario]]-Tabla1[[#This Row],[costo_antes_iva]]</f>
        <v>0</v>
      </c>
      <c r="V5516" s="4">
        <f>Tabla1[[#This Row],[OS-Valor Unitario]]*Tabla1[[#This Row],[CANTIDAD ENTREGA SATELITE]]</f>
        <v>157850</v>
      </c>
      <c r="W5516" s="4">
        <f>Tabla1[[#This Row],[costo_antes_iva]]*Tabla1[[#This Row],[CANTIDAD ENTREGA SATELITE]]</f>
        <v>157850</v>
      </c>
      <c r="X5516" s="4">
        <f>Tabla1[[#This Row],[Valor total OS]]-Tabla1[[#This Row],[valor total op]]</f>
        <v>0</v>
      </c>
    </row>
    <row r="5517" spans="1:24" x14ac:dyDescent="0.3">
      <c r="A5517">
        <v>5376</v>
      </c>
      <c r="B5517" t="s">
        <v>9080</v>
      </c>
      <c r="C5517" t="s">
        <v>92</v>
      </c>
      <c r="D5517" t="s">
        <v>7092</v>
      </c>
      <c r="E5517" t="s">
        <v>9081</v>
      </c>
      <c r="F5517" s="2">
        <v>45426</v>
      </c>
      <c r="G5517">
        <v>7500</v>
      </c>
      <c r="H5517" t="s">
        <v>24</v>
      </c>
      <c r="I5517" t="s">
        <v>9082</v>
      </c>
      <c r="J5517">
        <v>2</v>
      </c>
      <c r="K5517" t="s">
        <v>264</v>
      </c>
      <c r="L5517">
        <v>7500</v>
      </c>
      <c r="M5517">
        <v>41</v>
      </c>
      <c r="N5517" t="s">
        <v>9079</v>
      </c>
      <c r="O5517" t="s">
        <v>28</v>
      </c>
      <c r="P5517">
        <v>14116</v>
      </c>
      <c r="Q5517">
        <v>33342200</v>
      </c>
      <c r="R5517" t="s">
        <v>14856</v>
      </c>
      <c r="S5517">
        <v>41</v>
      </c>
      <c r="T5517" t="s">
        <v>264</v>
      </c>
      <c r="U5517" s="4">
        <f>Tabla1[[#This Row],[OS-Valor Unitario]]-Tabla1[[#This Row],[costo_antes_iva]]</f>
        <v>0</v>
      </c>
      <c r="V5517" s="4">
        <f>Tabla1[[#This Row],[OS-Valor Unitario]]*Tabla1[[#This Row],[CANTIDAD ENTREGA SATELITE]]</f>
        <v>307500</v>
      </c>
      <c r="W5517" s="4">
        <f>Tabla1[[#This Row],[costo_antes_iva]]*Tabla1[[#This Row],[CANTIDAD ENTREGA SATELITE]]</f>
        <v>307500</v>
      </c>
      <c r="X5517" s="4">
        <f>Tabla1[[#This Row],[Valor total OS]]-Tabla1[[#This Row],[valor total op]]</f>
        <v>0</v>
      </c>
    </row>
    <row r="5518" spans="1:24" x14ac:dyDescent="0.3">
      <c r="A5518">
        <v>5376</v>
      </c>
      <c r="B5518" t="s">
        <v>9083</v>
      </c>
      <c r="C5518" t="s">
        <v>92</v>
      </c>
      <c r="D5518" t="s">
        <v>7092</v>
      </c>
      <c r="E5518" t="s">
        <v>9084</v>
      </c>
      <c r="F5518" s="2">
        <v>45426</v>
      </c>
      <c r="G5518">
        <v>3850</v>
      </c>
      <c r="H5518" t="s">
        <v>35</v>
      </c>
      <c r="I5518" t="s">
        <v>9085</v>
      </c>
      <c r="J5518">
        <v>3</v>
      </c>
      <c r="K5518" t="s">
        <v>37</v>
      </c>
      <c r="L5518">
        <v>3850</v>
      </c>
      <c r="M5518">
        <v>35</v>
      </c>
      <c r="N5518" t="s">
        <v>9079</v>
      </c>
      <c r="O5518" t="s">
        <v>28</v>
      </c>
      <c r="P5518">
        <v>14012</v>
      </c>
      <c r="Q5518">
        <v>33342200</v>
      </c>
      <c r="R5518" t="s">
        <v>14856</v>
      </c>
      <c r="S5518">
        <v>35</v>
      </c>
      <c r="T5518" t="s">
        <v>37</v>
      </c>
      <c r="U5518" s="4">
        <f>Tabla1[[#This Row],[OS-Valor Unitario]]-Tabla1[[#This Row],[costo_antes_iva]]</f>
        <v>0</v>
      </c>
      <c r="V5518" s="4">
        <f>Tabla1[[#This Row],[OS-Valor Unitario]]*Tabla1[[#This Row],[CANTIDAD ENTREGA SATELITE]]</f>
        <v>134750</v>
      </c>
      <c r="W5518" s="4">
        <f>Tabla1[[#This Row],[costo_antes_iva]]*Tabla1[[#This Row],[CANTIDAD ENTREGA SATELITE]]</f>
        <v>134750</v>
      </c>
      <c r="X5518" s="4">
        <f>Tabla1[[#This Row],[Valor total OS]]-Tabla1[[#This Row],[valor total op]]</f>
        <v>0</v>
      </c>
    </row>
    <row r="5519" spans="1:24" x14ac:dyDescent="0.3">
      <c r="A5519">
        <v>5376</v>
      </c>
      <c r="B5519" t="s">
        <v>9083</v>
      </c>
      <c r="C5519" t="s">
        <v>92</v>
      </c>
      <c r="D5519" t="s">
        <v>7092</v>
      </c>
      <c r="E5519" t="s">
        <v>9084</v>
      </c>
      <c r="F5519" s="2">
        <v>45426</v>
      </c>
      <c r="G5519">
        <v>7500</v>
      </c>
      <c r="H5519" t="s">
        <v>24</v>
      </c>
      <c r="I5519" t="s">
        <v>9085</v>
      </c>
      <c r="J5519">
        <v>3</v>
      </c>
      <c r="K5519" t="s">
        <v>264</v>
      </c>
      <c r="L5519">
        <v>7500</v>
      </c>
      <c r="M5519">
        <v>35</v>
      </c>
      <c r="N5519" t="s">
        <v>9079</v>
      </c>
      <c r="O5519" t="s">
        <v>28</v>
      </c>
      <c r="P5519">
        <v>14173</v>
      </c>
      <c r="Q5519">
        <v>33342200</v>
      </c>
      <c r="R5519" t="s">
        <v>14856</v>
      </c>
      <c r="S5519">
        <v>35</v>
      </c>
      <c r="T5519" t="s">
        <v>264</v>
      </c>
      <c r="U5519" s="4">
        <f>Tabla1[[#This Row],[OS-Valor Unitario]]-Tabla1[[#This Row],[costo_antes_iva]]</f>
        <v>0</v>
      </c>
      <c r="V5519" s="4">
        <f>Tabla1[[#This Row],[OS-Valor Unitario]]*Tabla1[[#This Row],[CANTIDAD ENTREGA SATELITE]]</f>
        <v>262500</v>
      </c>
      <c r="W5519" s="4">
        <f>Tabla1[[#This Row],[costo_antes_iva]]*Tabla1[[#This Row],[CANTIDAD ENTREGA SATELITE]]</f>
        <v>262500</v>
      </c>
      <c r="X5519" s="4">
        <f>Tabla1[[#This Row],[Valor total OS]]-Tabla1[[#This Row],[valor total op]]</f>
        <v>0</v>
      </c>
    </row>
    <row r="5520" spans="1:24" x14ac:dyDescent="0.3">
      <c r="A5520">
        <v>5376</v>
      </c>
      <c r="B5520" t="s">
        <v>9086</v>
      </c>
      <c r="C5520" t="s">
        <v>92</v>
      </c>
      <c r="D5520" t="s">
        <v>7092</v>
      </c>
      <c r="E5520" t="s">
        <v>9087</v>
      </c>
      <c r="F5520" s="2">
        <v>45426</v>
      </c>
      <c r="G5520">
        <v>3850</v>
      </c>
      <c r="H5520" t="s">
        <v>35</v>
      </c>
      <c r="I5520" t="s">
        <v>9088</v>
      </c>
      <c r="J5520">
        <v>4</v>
      </c>
      <c r="K5520" t="s">
        <v>37</v>
      </c>
      <c r="L5520">
        <v>3850</v>
      </c>
      <c r="M5520">
        <v>91</v>
      </c>
      <c r="N5520" t="s">
        <v>9079</v>
      </c>
      <c r="O5520" t="s">
        <v>28</v>
      </c>
      <c r="P5520">
        <v>14011</v>
      </c>
      <c r="Q5520">
        <v>33342200</v>
      </c>
      <c r="R5520" t="s">
        <v>14856</v>
      </c>
      <c r="S5520">
        <v>91</v>
      </c>
      <c r="T5520" t="s">
        <v>37</v>
      </c>
      <c r="U5520" s="4">
        <f>Tabla1[[#This Row],[OS-Valor Unitario]]-Tabla1[[#This Row],[costo_antes_iva]]</f>
        <v>0</v>
      </c>
      <c r="V5520" s="4">
        <f>Tabla1[[#This Row],[OS-Valor Unitario]]*Tabla1[[#This Row],[CANTIDAD ENTREGA SATELITE]]</f>
        <v>350350</v>
      </c>
      <c r="W5520" s="4">
        <f>Tabla1[[#This Row],[costo_antes_iva]]*Tabla1[[#This Row],[CANTIDAD ENTREGA SATELITE]]</f>
        <v>350350</v>
      </c>
      <c r="X5520" s="4">
        <f>Tabla1[[#This Row],[Valor total OS]]-Tabla1[[#This Row],[valor total op]]</f>
        <v>0</v>
      </c>
    </row>
    <row r="5521" spans="1:24" x14ac:dyDescent="0.3">
      <c r="A5521">
        <v>5376</v>
      </c>
      <c r="B5521" t="s">
        <v>9086</v>
      </c>
      <c r="C5521" t="s">
        <v>92</v>
      </c>
      <c r="D5521" t="s">
        <v>7092</v>
      </c>
      <c r="E5521" t="s">
        <v>9087</v>
      </c>
      <c r="F5521" s="2">
        <v>45426</v>
      </c>
      <c r="G5521">
        <v>7500</v>
      </c>
      <c r="H5521" t="s">
        <v>24</v>
      </c>
      <c r="I5521" t="s">
        <v>9088</v>
      </c>
      <c r="J5521">
        <v>4</v>
      </c>
      <c r="K5521" t="s">
        <v>264</v>
      </c>
      <c r="L5521">
        <v>7500</v>
      </c>
      <c r="M5521">
        <v>91</v>
      </c>
      <c r="N5521" t="s">
        <v>9079</v>
      </c>
      <c r="O5521" t="s">
        <v>28</v>
      </c>
      <c r="P5521">
        <v>14174</v>
      </c>
      <c r="Q5521">
        <v>33342200</v>
      </c>
      <c r="R5521" t="s">
        <v>14856</v>
      </c>
      <c r="S5521">
        <v>91</v>
      </c>
      <c r="T5521" t="s">
        <v>264</v>
      </c>
      <c r="U5521" s="4">
        <f>Tabla1[[#This Row],[OS-Valor Unitario]]-Tabla1[[#This Row],[costo_antes_iva]]</f>
        <v>0</v>
      </c>
      <c r="V5521" s="4">
        <f>Tabla1[[#This Row],[OS-Valor Unitario]]*Tabla1[[#This Row],[CANTIDAD ENTREGA SATELITE]]</f>
        <v>682500</v>
      </c>
      <c r="W5521" s="4">
        <f>Tabla1[[#This Row],[costo_antes_iva]]*Tabla1[[#This Row],[CANTIDAD ENTREGA SATELITE]]</f>
        <v>682500</v>
      </c>
      <c r="X5521" s="4">
        <f>Tabla1[[#This Row],[Valor total OS]]-Tabla1[[#This Row],[valor total op]]</f>
        <v>0</v>
      </c>
    </row>
    <row r="5522" spans="1:24" x14ac:dyDescent="0.3">
      <c r="A5522">
        <v>5376</v>
      </c>
      <c r="B5522" t="s">
        <v>9089</v>
      </c>
      <c r="C5522" t="s">
        <v>92</v>
      </c>
      <c r="D5522" t="s">
        <v>7092</v>
      </c>
      <c r="E5522" t="s">
        <v>9090</v>
      </c>
      <c r="F5522" s="2">
        <v>45426</v>
      </c>
      <c r="G5522">
        <v>3850</v>
      </c>
      <c r="H5522" t="s">
        <v>35</v>
      </c>
      <c r="I5522" t="s">
        <v>9091</v>
      </c>
      <c r="J5522">
        <v>5</v>
      </c>
      <c r="K5522" t="s">
        <v>37</v>
      </c>
      <c r="L5522">
        <v>3850</v>
      </c>
      <c r="M5522">
        <v>56</v>
      </c>
      <c r="N5522" t="s">
        <v>9079</v>
      </c>
      <c r="O5522" t="s">
        <v>28</v>
      </c>
      <c r="P5522">
        <v>14023</v>
      </c>
      <c r="Q5522">
        <v>33342200</v>
      </c>
      <c r="R5522" t="s">
        <v>14856</v>
      </c>
      <c r="S5522">
        <v>56</v>
      </c>
      <c r="T5522" t="s">
        <v>37</v>
      </c>
      <c r="U5522" s="4">
        <f>Tabla1[[#This Row],[OS-Valor Unitario]]-Tabla1[[#This Row],[costo_antes_iva]]</f>
        <v>0</v>
      </c>
      <c r="V5522" s="4">
        <f>Tabla1[[#This Row],[OS-Valor Unitario]]*Tabla1[[#This Row],[CANTIDAD ENTREGA SATELITE]]</f>
        <v>215600</v>
      </c>
      <c r="W5522" s="4">
        <f>Tabla1[[#This Row],[costo_antes_iva]]*Tabla1[[#This Row],[CANTIDAD ENTREGA SATELITE]]</f>
        <v>215600</v>
      </c>
      <c r="X5522" s="4">
        <f>Tabla1[[#This Row],[Valor total OS]]-Tabla1[[#This Row],[valor total op]]</f>
        <v>0</v>
      </c>
    </row>
    <row r="5523" spans="1:24" x14ac:dyDescent="0.3">
      <c r="A5523">
        <v>5376</v>
      </c>
      <c r="B5523" t="s">
        <v>9089</v>
      </c>
      <c r="C5523" t="s">
        <v>92</v>
      </c>
      <c r="D5523" t="s">
        <v>7092</v>
      </c>
      <c r="E5523" t="s">
        <v>9090</v>
      </c>
      <c r="F5523" s="2">
        <v>45426</v>
      </c>
      <c r="G5523">
        <v>7500</v>
      </c>
      <c r="H5523" t="s">
        <v>24</v>
      </c>
      <c r="I5523" t="s">
        <v>9091</v>
      </c>
      <c r="J5523">
        <v>5</v>
      </c>
      <c r="K5523" t="s">
        <v>264</v>
      </c>
      <c r="L5523">
        <v>7500</v>
      </c>
      <c r="M5523">
        <v>56</v>
      </c>
      <c r="N5523" t="s">
        <v>9079</v>
      </c>
      <c r="O5523" t="s">
        <v>28</v>
      </c>
      <c r="P5523">
        <v>14197</v>
      </c>
      <c r="Q5523">
        <v>33342200</v>
      </c>
      <c r="R5523" t="s">
        <v>14856</v>
      </c>
      <c r="S5523">
        <v>57</v>
      </c>
      <c r="T5523" t="s">
        <v>264</v>
      </c>
      <c r="U5523" s="4">
        <f>Tabla1[[#This Row],[OS-Valor Unitario]]-Tabla1[[#This Row],[costo_antes_iva]]</f>
        <v>0</v>
      </c>
      <c r="V5523" s="4">
        <f>Tabla1[[#This Row],[OS-Valor Unitario]]*Tabla1[[#This Row],[CANTIDAD ENTREGA SATELITE]]</f>
        <v>427500</v>
      </c>
      <c r="W5523" s="4">
        <f>Tabla1[[#This Row],[costo_antes_iva]]*Tabla1[[#This Row],[CANTIDAD ENTREGA SATELITE]]</f>
        <v>427500</v>
      </c>
      <c r="X5523" s="4">
        <f>Tabla1[[#This Row],[Valor total OS]]-Tabla1[[#This Row],[valor total op]]</f>
        <v>0</v>
      </c>
    </row>
    <row r="5524" spans="1:24" x14ac:dyDescent="0.3">
      <c r="A5524">
        <v>5376</v>
      </c>
      <c r="B5524" t="s">
        <v>9092</v>
      </c>
      <c r="C5524" t="s">
        <v>92</v>
      </c>
      <c r="D5524" t="s">
        <v>7092</v>
      </c>
      <c r="E5524" t="s">
        <v>9093</v>
      </c>
      <c r="F5524" s="2">
        <v>45426</v>
      </c>
      <c r="G5524">
        <v>3850</v>
      </c>
      <c r="H5524" t="s">
        <v>35</v>
      </c>
      <c r="I5524" t="s">
        <v>9094</v>
      </c>
      <c r="J5524">
        <v>6</v>
      </c>
      <c r="K5524" t="s">
        <v>37</v>
      </c>
      <c r="L5524">
        <v>3850</v>
      </c>
      <c r="M5524">
        <v>59</v>
      </c>
      <c r="N5524" t="s">
        <v>9079</v>
      </c>
      <c r="O5524" t="s">
        <v>28</v>
      </c>
      <c r="P5524">
        <v>14024</v>
      </c>
      <c r="Q5524">
        <v>33342200</v>
      </c>
      <c r="R5524" t="s">
        <v>14856</v>
      </c>
      <c r="S5524">
        <v>59</v>
      </c>
      <c r="T5524" t="s">
        <v>37</v>
      </c>
      <c r="U5524" s="4">
        <f>Tabla1[[#This Row],[OS-Valor Unitario]]-Tabla1[[#This Row],[costo_antes_iva]]</f>
        <v>0</v>
      </c>
      <c r="V5524" s="4">
        <f>Tabla1[[#This Row],[OS-Valor Unitario]]*Tabla1[[#This Row],[CANTIDAD ENTREGA SATELITE]]</f>
        <v>227150</v>
      </c>
      <c r="W5524" s="4">
        <f>Tabla1[[#This Row],[costo_antes_iva]]*Tabla1[[#This Row],[CANTIDAD ENTREGA SATELITE]]</f>
        <v>227150</v>
      </c>
      <c r="X5524" s="4">
        <f>Tabla1[[#This Row],[Valor total OS]]-Tabla1[[#This Row],[valor total op]]</f>
        <v>0</v>
      </c>
    </row>
    <row r="5525" spans="1:24" x14ac:dyDescent="0.3">
      <c r="A5525">
        <v>5376</v>
      </c>
      <c r="B5525" t="s">
        <v>9092</v>
      </c>
      <c r="C5525" t="s">
        <v>92</v>
      </c>
      <c r="D5525" t="s">
        <v>7092</v>
      </c>
      <c r="E5525" t="s">
        <v>9093</v>
      </c>
      <c r="F5525" s="2">
        <v>45426</v>
      </c>
      <c r="G5525">
        <v>7500</v>
      </c>
      <c r="H5525" t="s">
        <v>24</v>
      </c>
      <c r="I5525" t="s">
        <v>9094</v>
      </c>
      <c r="J5525">
        <v>6</v>
      </c>
      <c r="K5525" t="s">
        <v>264</v>
      </c>
      <c r="L5525">
        <v>7500</v>
      </c>
      <c r="M5525">
        <v>59</v>
      </c>
      <c r="N5525" t="s">
        <v>9079</v>
      </c>
      <c r="O5525" t="s">
        <v>28</v>
      </c>
      <c r="P5525">
        <v>14198</v>
      </c>
      <c r="Q5525">
        <v>33342200</v>
      </c>
      <c r="R5525" t="s">
        <v>14856</v>
      </c>
      <c r="S5525">
        <v>59</v>
      </c>
      <c r="T5525" t="s">
        <v>264</v>
      </c>
      <c r="U5525" s="4">
        <f>Tabla1[[#This Row],[OS-Valor Unitario]]-Tabla1[[#This Row],[costo_antes_iva]]</f>
        <v>0</v>
      </c>
      <c r="V5525" s="4">
        <f>Tabla1[[#This Row],[OS-Valor Unitario]]*Tabla1[[#This Row],[CANTIDAD ENTREGA SATELITE]]</f>
        <v>442500</v>
      </c>
      <c r="W5525" s="4">
        <f>Tabla1[[#This Row],[costo_antes_iva]]*Tabla1[[#This Row],[CANTIDAD ENTREGA SATELITE]]</f>
        <v>442500</v>
      </c>
      <c r="X5525" s="4">
        <f>Tabla1[[#This Row],[Valor total OS]]-Tabla1[[#This Row],[valor total op]]</f>
        <v>0</v>
      </c>
    </row>
    <row r="5526" spans="1:24" x14ac:dyDescent="0.3">
      <c r="A5526">
        <v>5376</v>
      </c>
      <c r="B5526" t="s">
        <v>9095</v>
      </c>
      <c r="C5526" t="s">
        <v>92</v>
      </c>
      <c r="D5526" t="s">
        <v>7092</v>
      </c>
      <c r="E5526" t="s">
        <v>9096</v>
      </c>
      <c r="F5526" s="2">
        <v>45426</v>
      </c>
      <c r="G5526">
        <v>3850</v>
      </c>
      <c r="H5526" t="s">
        <v>35</v>
      </c>
      <c r="I5526" t="s">
        <v>9097</v>
      </c>
      <c r="J5526">
        <v>7</v>
      </c>
      <c r="K5526" t="s">
        <v>37</v>
      </c>
      <c r="L5526">
        <v>3850</v>
      </c>
      <c r="M5526">
        <v>112</v>
      </c>
      <c r="N5526" t="s">
        <v>9079</v>
      </c>
      <c r="O5526" t="s">
        <v>28</v>
      </c>
      <c r="P5526">
        <v>14038</v>
      </c>
      <c r="Q5526">
        <v>33342200</v>
      </c>
      <c r="R5526" t="s">
        <v>14856</v>
      </c>
      <c r="S5526">
        <v>112</v>
      </c>
      <c r="T5526" t="s">
        <v>37</v>
      </c>
      <c r="U5526" s="4">
        <f>Tabla1[[#This Row],[OS-Valor Unitario]]-Tabla1[[#This Row],[costo_antes_iva]]</f>
        <v>0</v>
      </c>
      <c r="V5526" s="4">
        <f>Tabla1[[#This Row],[OS-Valor Unitario]]*Tabla1[[#This Row],[CANTIDAD ENTREGA SATELITE]]</f>
        <v>431200</v>
      </c>
      <c r="W5526" s="4">
        <f>Tabla1[[#This Row],[costo_antes_iva]]*Tabla1[[#This Row],[CANTIDAD ENTREGA SATELITE]]</f>
        <v>431200</v>
      </c>
      <c r="X5526" s="4">
        <f>Tabla1[[#This Row],[Valor total OS]]-Tabla1[[#This Row],[valor total op]]</f>
        <v>0</v>
      </c>
    </row>
    <row r="5527" spans="1:24" x14ac:dyDescent="0.3">
      <c r="A5527">
        <v>5376</v>
      </c>
      <c r="B5527" t="s">
        <v>9095</v>
      </c>
      <c r="C5527" t="s">
        <v>92</v>
      </c>
      <c r="D5527" t="s">
        <v>7092</v>
      </c>
      <c r="E5527" t="s">
        <v>9096</v>
      </c>
      <c r="F5527" s="2">
        <v>45426</v>
      </c>
      <c r="G5527">
        <v>7500</v>
      </c>
      <c r="H5527" t="s">
        <v>24</v>
      </c>
      <c r="I5527" t="s">
        <v>9097</v>
      </c>
      <c r="J5527">
        <v>7</v>
      </c>
      <c r="K5527" t="s">
        <v>264</v>
      </c>
      <c r="L5527">
        <v>7500</v>
      </c>
      <c r="M5527">
        <v>112</v>
      </c>
      <c r="N5527" t="s">
        <v>9079</v>
      </c>
      <c r="O5527" t="s">
        <v>28</v>
      </c>
      <c r="P5527">
        <v>14171</v>
      </c>
      <c r="Q5527">
        <v>33342200</v>
      </c>
      <c r="R5527" t="s">
        <v>14856</v>
      </c>
      <c r="S5527">
        <v>112</v>
      </c>
      <c r="T5527" t="s">
        <v>264</v>
      </c>
      <c r="U5527" s="4">
        <f>Tabla1[[#This Row],[OS-Valor Unitario]]-Tabla1[[#This Row],[costo_antes_iva]]</f>
        <v>0</v>
      </c>
      <c r="V5527" s="4">
        <f>Tabla1[[#This Row],[OS-Valor Unitario]]*Tabla1[[#This Row],[CANTIDAD ENTREGA SATELITE]]</f>
        <v>840000</v>
      </c>
      <c r="W5527" s="4">
        <f>Tabla1[[#This Row],[costo_antes_iva]]*Tabla1[[#This Row],[CANTIDAD ENTREGA SATELITE]]</f>
        <v>840000</v>
      </c>
      <c r="X5527" s="4">
        <f>Tabla1[[#This Row],[Valor total OS]]-Tabla1[[#This Row],[valor total op]]</f>
        <v>0</v>
      </c>
    </row>
    <row r="5528" spans="1:24" x14ac:dyDescent="0.3">
      <c r="A5528">
        <v>5376</v>
      </c>
      <c r="B5528" t="s">
        <v>9098</v>
      </c>
      <c r="C5528" t="s">
        <v>92</v>
      </c>
      <c r="D5528" t="s">
        <v>7092</v>
      </c>
      <c r="E5528" t="s">
        <v>9099</v>
      </c>
      <c r="F5528" s="2">
        <v>45426</v>
      </c>
      <c r="G5528">
        <v>3850</v>
      </c>
      <c r="H5528" t="s">
        <v>35</v>
      </c>
      <c r="I5528" t="s">
        <v>9100</v>
      </c>
      <c r="J5528">
        <v>8</v>
      </c>
      <c r="K5528" t="s">
        <v>37</v>
      </c>
      <c r="L5528">
        <v>3850</v>
      </c>
      <c r="M5528">
        <v>93</v>
      </c>
      <c r="N5528" t="s">
        <v>9079</v>
      </c>
      <c r="O5528" t="s">
        <v>28</v>
      </c>
      <c r="P5528">
        <v>14043</v>
      </c>
      <c r="Q5528">
        <v>33342200</v>
      </c>
      <c r="R5528" t="s">
        <v>14856</v>
      </c>
      <c r="S5528">
        <v>93</v>
      </c>
      <c r="T5528" t="s">
        <v>37</v>
      </c>
      <c r="U5528" s="4">
        <f>Tabla1[[#This Row],[OS-Valor Unitario]]-Tabla1[[#This Row],[costo_antes_iva]]</f>
        <v>0</v>
      </c>
      <c r="V5528" s="4">
        <f>Tabla1[[#This Row],[OS-Valor Unitario]]*Tabla1[[#This Row],[CANTIDAD ENTREGA SATELITE]]</f>
        <v>358050</v>
      </c>
      <c r="W5528" s="4">
        <f>Tabla1[[#This Row],[costo_antes_iva]]*Tabla1[[#This Row],[CANTIDAD ENTREGA SATELITE]]</f>
        <v>358050</v>
      </c>
      <c r="X5528" s="4">
        <f>Tabla1[[#This Row],[Valor total OS]]-Tabla1[[#This Row],[valor total op]]</f>
        <v>0</v>
      </c>
    </row>
    <row r="5529" spans="1:24" x14ac:dyDescent="0.3">
      <c r="A5529">
        <v>5376</v>
      </c>
      <c r="B5529" t="s">
        <v>9098</v>
      </c>
      <c r="C5529" t="s">
        <v>92</v>
      </c>
      <c r="D5529" t="s">
        <v>7092</v>
      </c>
      <c r="E5529" t="s">
        <v>9099</v>
      </c>
      <c r="F5529" s="2">
        <v>45426</v>
      </c>
      <c r="G5529">
        <v>7500</v>
      </c>
      <c r="H5529" t="s">
        <v>24</v>
      </c>
      <c r="I5529" t="s">
        <v>9100</v>
      </c>
      <c r="J5529">
        <v>8</v>
      </c>
      <c r="K5529" t="s">
        <v>264</v>
      </c>
      <c r="L5529">
        <v>7500</v>
      </c>
      <c r="M5529">
        <v>93</v>
      </c>
      <c r="N5529" t="s">
        <v>9079</v>
      </c>
      <c r="O5529" t="s">
        <v>28</v>
      </c>
      <c r="P5529">
        <v>14172</v>
      </c>
      <c r="Q5529">
        <v>33342200</v>
      </c>
      <c r="R5529" t="s">
        <v>14856</v>
      </c>
      <c r="S5529">
        <v>93</v>
      </c>
      <c r="T5529" t="s">
        <v>264</v>
      </c>
      <c r="U5529" s="4">
        <f>Tabla1[[#This Row],[OS-Valor Unitario]]-Tabla1[[#This Row],[costo_antes_iva]]</f>
        <v>0</v>
      </c>
      <c r="V5529" s="4">
        <f>Tabla1[[#This Row],[OS-Valor Unitario]]*Tabla1[[#This Row],[CANTIDAD ENTREGA SATELITE]]</f>
        <v>697500</v>
      </c>
      <c r="W5529" s="4">
        <f>Tabla1[[#This Row],[costo_antes_iva]]*Tabla1[[#This Row],[CANTIDAD ENTREGA SATELITE]]</f>
        <v>697500</v>
      </c>
      <c r="X5529" s="4">
        <f>Tabla1[[#This Row],[Valor total OS]]-Tabla1[[#This Row],[valor total op]]</f>
        <v>0</v>
      </c>
    </row>
    <row r="5530" spans="1:24" x14ac:dyDescent="0.3">
      <c r="A5530">
        <v>5377</v>
      </c>
      <c r="B5530" t="s">
        <v>9054</v>
      </c>
      <c r="C5530" t="s">
        <v>70</v>
      </c>
      <c r="D5530" t="s">
        <v>1007</v>
      </c>
      <c r="E5530" t="s">
        <v>9055</v>
      </c>
      <c r="F5530" s="2">
        <v>45422</v>
      </c>
      <c r="G5530">
        <v>12000</v>
      </c>
      <c r="H5530" t="s">
        <v>24</v>
      </c>
      <c r="I5530" t="s">
        <v>9056</v>
      </c>
      <c r="J5530">
        <v>1</v>
      </c>
      <c r="K5530" t="s">
        <v>573</v>
      </c>
      <c r="L5530">
        <v>12000</v>
      </c>
      <c r="M5530">
        <v>18</v>
      </c>
      <c r="N5530" t="s">
        <v>9057</v>
      </c>
      <c r="O5530" t="s">
        <v>28</v>
      </c>
      <c r="P5530">
        <v>14320</v>
      </c>
      <c r="Q5530">
        <v>6644630</v>
      </c>
      <c r="R5530" t="s">
        <v>76</v>
      </c>
      <c r="S5530">
        <v>18</v>
      </c>
      <c r="T5530" t="s">
        <v>574</v>
      </c>
      <c r="U5530" s="4">
        <f>Tabla1[[#This Row],[OS-Valor Unitario]]-Tabla1[[#This Row],[costo_antes_iva]]</f>
        <v>0</v>
      </c>
      <c r="V5530" s="4">
        <f>Tabla1[[#This Row],[OS-Valor Unitario]]*Tabla1[[#This Row],[CANTIDAD ENTREGA SATELITE]]</f>
        <v>216000</v>
      </c>
      <c r="W5530" s="4">
        <f>Tabla1[[#This Row],[costo_antes_iva]]*Tabla1[[#This Row],[CANTIDAD ENTREGA SATELITE]]</f>
        <v>216000</v>
      </c>
      <c r="X5530" s="4">
        <f>Tabla1[[#This Row],[Valor total OS]]-Tabla1[[#This Row],[valor total op]]</f>
        <v>0</v>
      </c>
    </row>
    <row r="5531" spans="1:24" x14ac:dyDescent="0.3">
      <c r="A5531">
        <v>5377</v>
      </c>
      <c r="B5531" t="s">
        <v>9054</v>
      </c>
      <c r="C5531" t="s">
        <v>70</v>
      </c>
      <c r="D5531" t="s">
        <v>1007</v>
      </c>
      <c r="E5531" t="s">
        <v>9055</v>
      </c>
      <c r="F5531" s="2">
        <v>45422</v>
      </c>
      <c r="G5531">
        <v>1000</v>
      </c>
      <c r="H5531" t="s">
        <v>88</v>
      </c>
      <c r="I5531" t="s">
        <v>9056</v>
      </c>
      <c r="J5531">
        <v>1</v>
      </c>
      <c r="K5531" t="s">
        <v>434</v>
      </c>
      <c r="L5531">
        <v>1000</v>
      </c>
      <c r="M5531">
        <v>18</v>
      </c>
      <c r="N5531" t="s">
        <v>9057</v>
      </c>
      <c r="O5531" t="s">
        <v>28</v>
      </c>
      <c r="P5531">
        <v>14262</v>
      </c>
      <c r="Q5531">
        <v>6644630</v>
      </c>
      <c r="R5531" t="s">
        <v>76</v>
      </c>
      <c r="S5531">
        <v>18</v>
      </c>
      <c r="T5531" t="s">
        <v>436</v>
      </c>
      <c r="U5531" s="4">
        <f>Tabla1[[#This Row],[OS-Valor Unitario]]-Tabla1[[#This Row],[costo_antes_iva]]</f>
        <v>0</v>
      </c>
      <c r="V5531" s="4">
        <f>Tabla1[[#This Row],[OS-Valor Unitario]]*Tabla1[[#This Row],[CANTIDAD ENTREGA SATELITE]]</f>
        <v>18000</v>
      </c>
      <c r="W5531" s="4">
        <f>Tabla1[[#This Row],[costo_antes_iva]]*Tabla1[[#This Row],[CANTIDAD ENTREGA SATELITE]]</f>
        <v>18000</v>
      </c>
      <c r="X5531" s="4">
        <f>Tabla1[[#This Row],[Valor total OS]]-Tabla1[[#This Row],[valor total op]]</f>
        <v>0</v>
      </c>
    </row>
    <row r="5532" spans="1:24" x14ac:dyDescent="0.3">
      <c r="A5532">
        <v>5377</v>
      </c>
      <c r="B5532" t="s">
        <v>9058</v>
      </c>
      <c r="C5532" t="s">
        <v>70</v>
      </c>
      <c r="D5532" t="s">
        <v>1007</v>
      </c>
      <c r="E5532" t="s">
        <v>9059</v>
      </c>
      <c r="F5532" s="2">
        <v>45422</v>
      </c>
      <c r="G5532">
        <v>11000</v>
      </c>
      <c r="H5532" t="s">
        <v>24</v>
      </c>
      <c r="I5532" t="s">
        <v>9060</v>
      </c>
      <c r="J5532">
        <v>2</v>
      </c>
      <c r="K5532" t="s">
        <v>573</v>
      </c>
      <c r="L5532">
        <v>11000</v>
      </c>
      <c r="M5532">
        <v>3</v>
      </c>
      <c r="N5532" t="s">
        <v>9057</v>
      </c>
      <c r="O5532" t="s">
        <v>28</v>
      </c>
      <c r="P5532">
        <v>14321</v>
      </c>
      <c r="Q5532">
        <v>6644630</v>
      </c>
      <c r="R5532" t="s">
        <v>76</v>
      </c>
      <c r="S5532">
        <v>3</v>
      </c>
      <c r="T5532" t="s">
        <v>574</v>
      </c>
      <c r="U5532" s="4">
        <f>Tabla1[[#This Row],[OS-Valor Unitario]]-Tabla1[[#This Row],[costo_antes_iva]]</f>
        <v>0</v>
      </c>
      <c r="V5532" s="4">
        <f>Tabla1[[#This Row],[OS-Valor Unitario]]*Tabla1[[#This Row],[CANTIDAD ENTREGA SATELITE]]</f>
        <v>33000</v>
      </c>
      <c r="W5532" s="4">
        <f>Tabla1[[#This Row],[costo_antes_iva]]*Tabla1[[#This Row],[CANTIDAD ENTREGA SATELITE]]</f>
        <v>33000</v>
      </c>
      <c r="X5532" s="4">
        <f>Tabla1[[#This Row],[Valor total OS]]-Tabla1[[#This Row],[valor total op]]</f>
        <v>0</v>
      </c>
    </row>
    <row r="5533" spans="1:24" x14ac:dyDescent="0.3">
      <c r="A5533">
        <v>5377</v>
      </c>
      <c r="B5533" t="s">
        <v>9058</v>
      </c>
      <c r="C5533" t="s">
        <v>70</v>
      </c>
      <c r="D5533" t="s">
        <v>1007</v>
      </c>
      <c r="E5533" t="s">
        <v>9059</v>
      </c>
      <c r="F5533" s="2">
        <v>45422</v>
      </c>
      <c r="G5533">
        <v>1000</v>
      </c>
      <c r="H5533" t="s">
        <v>88</v>
      </c>
      <c r="I5533" t="s">
        <v>9060</v>
      </c>
      <c r="J5533">
        <v>2</v>
      </c>
      <c r="K5533" t="s">
        <v>434</v>
      </c>
      <c r="L5533">
        <v>1000</v>
      </c>
      <c r="M5533">
        <v>3</v>
      </c>
      <c r="N5533" t="s">
        <v>9057</v>
      </c>
      <c r="O5533" t="s">
        <v>28</v>
      </c>
      <c r="P5533">
        <v>14261</v>
      </c>
      <c r="Q5533">
        <v>6644630</v>
      </c>
      <c r="R5533" t="s">
        <v>76</v>
      </c>
      <c r="S5533">
        <v>3</v>
      </c>
      <c r="T5533" t="s">
        <v>436</v>
      </c>
      <c r="U5533" s="4">
        <f>Tabla1[[#This Row],[OS-Valor Unitario]]-Tabla1[[#This Row],[costo_antes_iva]]</f>
        <v>0</v>
      </c>
      <c r="V5533" s="4">
        <f>Tabla1[[#This Row],[OS-Valor Unitario]]*Tabla1[[#This Row],[CANTIDAD ENTREGA SATELITE]]</f>
        <v>3000</v>
      </c>
      <c r="W5533" s="4">
        <f>Tabla1[[#This Row],[costo_antes_iva]]*Tabla1[[#This Row],[CANTIDAD ENTREGA SATELITE]]</f>
        <v>3000</v>
      </c>
      <c r="X5533" s="4">
        <f>Tabla1[[#This Row],[Valor total OS]]-Tabla1[[#This Row],[valor total op]]</f>
        <v>0</v>
      </c>
    </row>
    <row r="5534" spans="1:24" x14ac:dyDescent="0.3">
      <c r="A5534">
        <v>5377</v>
      </c>
      <c r="B5534" t="s">
        <v>9061</v>
      </c>
      <c r="C5534" t="s">
        <v>190</v>
      </c>
      <c r="D5534" t="s">
        <v>1007</v>
      </c>
      <c r="E5534" t="s">
        <v>9062</v>
      </c>
      <c r="F5534" s="2">
        <v>45422</v>
      </c>
      <c r="G5534">
        <v>9000</v>
      </c>
      <c r="H5534" t="s">
        <v>24</v>
      </c>
      <c r="I5534" t="s">
        <v>9063</v>
      </c>
      <c r="J5534">
        <v>3</v>
      </c>
      <c r="K5534" t="s">
        <v>381</v>
      </c>
      <c r="L5534">
        <v>10000</v>
      </c>
      <c r="M5534">
        <v>14</v>
      </c>
      <c r="N5534" t="s">
        <v>9057</v>
      </c>
      <c r="O5534" t="s">
        <v>28</v>
      </c>
      <c r="P5534">
        <v>14055</v>
      </c>
      <c r="Q5534">
        <v>6644630</v>
      </c>
      <c r="R5534" t="s">
        <v>29</v>
      </c>
      <c r="S5534">
        <v>14</v>
      </c>
      <c r="T5534" t="s">
        <v>382</v>
      </c>
      <c r="U5534" s="4">
        <f>Tabla1[[#This Row],[OS-Valor Unitario]]-Tabla1[[#This Row],[costo_antes_iva]]</f>
        <v>1000</v>
      </c>
      <c r="V5534" s="4">
        <f>Tabla1[[#This Row],[OS-Valor Unitario]]*Tabla1[[#This Row],[CANTIDAD ENTREGA SATELITE]]</f>
        <v>140000</v>
      </c>
      <c r="W5534" s="4">
        <f>Tabla1[[#This Row],[costo_antes_iva]]*Tabla1[[#This Row],[CANTIDAD ENTREGA SATELITE]]</f>
        <v>126000</v>
      </c>
      <c r="X5534" s="4">
        <f>Tabla1[[#This Row],[Valor total OS]]-Tabla1[[#This Row],[valor total op]]</f>
        <v>14000</v>
      </c>
    </row>
    <row r="5535" spans="1:24" x14ac:dyDescent="0.3">
      <c r="A5535">
        <v>5377</v>
      </c>
      <c r="B5535" t="s">
        <v>9061</v>
      </c>
      <c r="C5535" t="s">
        <v>190</v>
      </c>
      <c r="D5535" t="s">
        <v>1007</v>
      </c>
      <c r="E5535" t="s">
        <v>9062</v>
      </c>
      <c r="F5535" s="2">
        <v>45422</v>
      </c>
      <c r="G5535">
        <v>9000</v>
      </c>
      <c r="H5535" t="s">
        <v>24</v>
      </c>
      <c r="I5535" t="s">
        <v>9063</v>
      </c>
      <c r="J5535">
        <v>3</v>
      </c>
      <c r="K5535" t="s">
        <v>381</v>
      </c>
      <c r="L5535">
        <v>10000</v>
      </c>
      <c r="M5535">
        <v>1</v>
      </c>
      <c r="N5535" t="s">
        <v>9057</v>
      </c>
      <c r="O5535" t="s">
        <v>28</v>
      </c>
      <c r="P5535">
        <v>14056</v>
      </c>
      <c r="Q5535">
        <v>6644630</v>
      </c>
      <c r="R5535" t="s">
        <v>29</v>
      </c>
      <c r="S5535">
        <v>1</v>
      </c>
      <c r="T5535" t="s">
        <v>382</v>
      </c>
      <c r="U5535" s="4">
        <f>Tabla1[[#This Row],[OS-Valor Unitario]]-Tabla1[[#This Row],[costo_antes_iva]]</f>
        <v>1000</v>
      </c>
      <c r="V5535" s="4">
        <f>Tabla1[[#This Row],[OS-Valor Unitario]]*Tabla1[[#This Row],[CANTIDAD ENTREGA SATELITE]]</f>
        <v>10000</v>
      </c>
      <c r="W5535" s="4">
        <f>Tabla1[[#This Row],[costo_antes_iva]]*Tabla1[[#This Row],[CANTIDAD ENTREGA SATELITE]]</f>
        <v>9000</v>
      </c>
      <c r="X5535" s="4">
        <f>Tabla1[[#This Row],[Valor total OS]]-Tabla1[[#This Row],[valor total op]]</f>
        <v>1000</v>
      </c>
    </row>
    <row r="5536" spans="1:24" x14ac:dyDescent="0.3">
      <c r="A5536">
        <v>5377</v>
      </c>
      <c r="B5536" t="s">
        <v>9064</v>
      </c>
      <c r="C5536" t="s">
        <v>234</v>
      </c>
      <c r="D5536" t="s">
        <v>1007</v>
      </c>
      <c r="E5536" t="s">
        <v>9065</v>
      </c>
      <c r="F5536" s="2">
        <v>45422</v>
      </c>
      <c r="G5536">
        <v>100</v>
      </c>
      <c r="H5536" t="s">
        <v>24</v>
      </c>
      <c r="I5536" t="s">
        <v>9066</v>
      </c>
      <c r="J5536">
        <v>4</v>
      </c>
      <c r="K5536" t="s">
        <v>381</v>
      </c>
      <c r="L5536">
        <v>10000</v>
      </c>
      <c r="M5536">
        <v>4</v>
      </c>
      <c r="N5536" t="s">
        <v>9057</v>
      </c>
      <c r="O5536" t="s">
        <v>28</v>
      </c>
      <c r="P5536">
        <v>14039</v>
      </c>
      <c r="Q5536">
        <v>6644630</v>
      </c>
      <c r="R5536" t="s">
        <v>29</v>
      </c>
      <c r="S5536">
        <v>4</v>
      </c>
      <c r="T5536" t="s">
        <v>382</v>
      </c>
      <c r="U5536" s="4">
        <f>Tabla1[[#This Row],[OS-Valor Unitario]]-Tabla1[[#This Row],[costo_antes_iva]]</f>
        <v>9900</v>
      </c>
      <c r="V5536" s="4">
        <f>Tabla1[[#This Row],[OS-Valor Unitario]]*Tabla1[[#This Row],[CANTIDAD ENTREGA SATELITE]]</f>
        <v>40000</v>
      </c>
      <c r="W5536" s="4">
        <f>Tabla1[[#This Row],[costo_antes_iva]]*Tabla1[[#This Row],[CANTIDAD ENTREGA SATELITE]]</f>
        <v>400</v>
      </c>
      <c r="X5536" s="4">
        <f>Tabla1[[#This Row],[Valor total OS]]-Tabla1[[#This Row],[valor total op]]</f>
        <v>39600</v>
      </c>
    </row>
    <row r="5537" spans="1:24" x14ac:dyDescent="0.3">
      <c r="A5537">
        <v>5377</v>
      </c>
      <c r="B5537" t="s">
        <v>9067</v>
      </c>
      <c r="C5537" t="s">
        <v>99</v>
      </c>
      <c r="D5537" t="s">
        <v>1007</v>
      </c>
      <c r="E5537" t="s">
        <v>9068</v>
      </c>
      <c r="F5537" s="2">
        <v>45422</v>
      </c>
      <c r="G5537">
        <v>14500</v>
      </c>
      <c r="H5537" t="s">
        <v>24</v>
      </c>
      <c r="I5537" t="s">
        <v>9069</v>
      </c>
      <c r="J5537">
        <v>5</v>
      </c>
      <c r="K5537" t="s">
        <v>101</v>
      </c>
      <c r="L5537">
        <v>13000</v>
      </c>
      <c r="M5537">
        <v>14</v>
      </c>
      <c r="N5537" t="s">
        <v>9057</v>
      </c>
      <c r="O5537" t="s">
        <v>28</v>
      </c>
      <c r="P5537">
        <v>14142</v>
      </c>
      <c r="Q5537">
        <v>6644630</v>
      </c>
      <c r="R5537" t="s">
        <v>102</v>
      </c>
      <c r="S5537">
        <v>14</v>
      </c>
      <c r="T5537" t="s">
        <v>103</v>
      </c>
      <c r="U5537" s="4">
        <f>Tabla1[[#This Row],[OS-Valor Unitario]]-Tabla1[[#This Row],[costo_antes_iva]]</f>
        <v>-1500</v>
      </c>
      <c r="V5537" s="4">
        <f>Tabla1[[#This Row],[OS-Valor Unitario]]*Tabla1[[#This Row],[CANTIDAD ENTREGA SATELITE]]</f>
        <v>182000</v>
      </c>
      <c r="W5537" s="4">
        <f>Tabla1[[#This Row],[costo_antes_iva]]*Tabla1[[#This Row],[CANTIDAD ENTREGA SATELITE]]</f>
        <v>203000</v>
      </c>
      <c r="X5537" s="4">
        <f>Tabla1[[#This Row],[Valor total OS]]-Tabla1[[#This Row],[valor total op]]</f>
        <v>-21000</v>
      </c>
    </row>
    <row r="5538" spans="1:24" x14ac:dyDescent="0.3">
      <c r="A5538">
        <v>5377</v>
      </c>
      <c r="B5538" t="s">
        <v>9067</v>
      </c>
      <c r="C5538" t="s">
        <v>99</v>
      </c>
      <c r="D5538" t="s">
        <v>1007</v>
      </c>
      <c r="E5538" t="s">
        <v>9068</v>
      </c>
      <c r="F5538" s="2">
        <v>45422</v>
      </c>
      <c r="G5538">
        <v>1000</v>
      </c>
      <c r="H5538" t="s">
        <v>88</v>
      </c>
      <c r="I5538" t="s">
        <v>9069</v>
      </c>
      <c r="J5538">
        <v>5</v>
      </c>
      <c r="K5538" t="s">
        <v>434</v>
      </c>
      <c r="L5538">
        <v>1000</v>
      </c>
      <c r="M5538">
        <v>14</v>
      </c>
      <c r="N5538" t="s">
        <v>9057</v>
      </c>
      <c r="O5538" t="s">
        <v>28</v>
      </c>
      <c r="P5538">
        <v>14060</v>
      </c>
      <c r="Q5538">
        <v>6644630</v>
      </c>
      <c r="R5538" t="s">
        <v>102</v>
      </c>
      <c r="S5538">
        <v>14</v>
      </c>
      <c r="T5538" t="s">
        <v>436</v>
      </c>
      <c r="U5538" s="4">
        <f>Tabla1[[#This Row],[OS-Valor Unitario]]-Tabla1[[#This Row],[costo_antes_iva]]</f>
        <v>0</v>
      </c>
      <c r="V5538" s="4">
        <f>Tabla1[[#This Row],[OS-Valor Unitario]]*Tabla1[[#This Row],[CANTIDAD ENTREGA SATELITE]]</f>
        <v>14000</v>
      </c>
      <c r="W5538" s="4">
        <f>Tabla1[[#This Row],[costo_antes_iva]]*Tabla1[[#This Row],[CANTIDAD ENTREGA SATELITE]]</f>
        <v>14000</v>
      </c>
      <c r="X5538" s="4">
        <f>Tabla1[[#This Row],[Valor total OS]]-Tabla1[[#This Row],[valor total op]]</f>
        <v>0</v>
      </c>
    </row>
    <row r="5539" spans="1:24" x14ac:dyDescent="0.3">
      <c r="A5539">
        <v>5377</v>
      </c>
      <c r="B5539" t="s">
        <v>9070</v>
      </c>
      <c r="C5539" t="s">
        <v>32</v>
      </c>
      <c r="D5539" t="s">
        <v>1007</v>
      </c>
      <c r="E5539" t="s">
        <v>9071</v>
      </c>
      <c r="F5539" s="2">
        <v>45422</v>
      </c>
      <c r="G5539">
        <v>7500</v>
      </c>
      <c r="H5539" t="s">
        <v>24</v>
      </c>
      <c r="I5539" t="s">
        <v>9072</v>
      </c>
      <c r="J5539">
        <v>6</v>
      </c>
      <c r="K5539" t="s">
        <v>5792</v>
      </c>
      <c r="L5539">
        <v>7500</v>
      </c>
      <c r="M5539">
        <v>20</v>
      </c>
      <c r="N5539" t="s">
        <v>9057</v>
      </c>
      <c r="O5539" t="s">
        <v>28</v>
      </c>
      <c r="P5539">
        <v>14143</v>
      </c>
      <c r="Q5539">
        <v>6644630</v>
      </c>
      <c r="R5539" t="s">
        <v>40</v>
      </c>
      <c r="S5539">
        <v>20</v>
      </c>
      <c r="T5539" t="s">
        <v>5792</v>
      </c>
      <c r="U5539" s="4">
        <f>Tabla1[[#This Row],[OS-Valor Unitario]]-Tabla1[[#This Row],[costo_antes_iva]]</f>
        <v>0</v>
      </c>
      <c r="V5539" s="4">
        <f>Tabla1[[#This Row],[OS-Valor Unitario]]*Tabla1[[#This Row],[CANTIDAD ENTREGA SATELITE]]</f>
        <v>150000</v>
      </c>
      <c r="W5539" s="4">
        <f>Tabla1[[#This Row],[costo_antes_iva]]*Tabla1[[#This Row],[CANTIDAD ENTREGA SATELITE]]</f>
        <v>150000</v>
      </c>
      <c r="X5539" s="4">
        <f>Tabla1[[#This Row],[Valor total OS]]-Tabla1[[#This Row],[valor total op]]</f>
        <v>0</v>
      </c>
    </row>
    <row r="5540" spans="1:24" x14ac:dyDescent="0.3">
      <c r="A5540">
        <v>5377</v>
      </c>
      <c r="B5540" t="s">
        <v>9070</v>
      </c>
      <c r="C5540" t="s">
        <v>32</v>
      </c>
      <c r="D5540" t="s">
        <v>1007</v>
      </c>
      <c r="E5540" t="s">
        <v>9071</v>
      </c>
      <c r="F5540" s="2">
        <v>45422</v>
      </c>
      <c r="G5540">
        <v>1000</v>
      </c>
      <c r="H5540" t="s">
        <v>88</v>
      </c>
      <c r="I5540" t="s">
        <v>9072</v>
      </c>
      <c r="J5540">
        <v>6</v>
      </c>
      <c r="K5540" t="s">
        <v>434</v>
      </c>
      <c r="L5540">
        <v>2000</v>
      </c>
      <c r="M5540">
        <v>20</v>
      </c>
      <c r="N5540" t="s">
        <v>9057</v>
      </c>
      <c r="O5540" t="s">
        <v>28</v>
      </c>
      <c r="P5540">
        <v>14059</v>
      </c>
      <c r="Q5540">
        <v>6644630</v>
      </c>
      <c r="R5540" t="s">
        <v>40</v>
      </c>
      <c r="S5540">
        <v>20</v>
      </c>
      <c r="T5540" t="s">
        <v>436</v>
      </c>
      <c r="U5540" s="4">
        <f>Tabla1[[#This Row],[OS-Valor Unitario]]-Tabla1[[#This Row],[costo_antes_iva]]</f>
        <v>1000</v>
      </c>
      <c r="V5540" s="4">
        <f>Tabla1[[#This Row],[OS-Valor Unitario]]*Tabla1[[#This Row],[CANTIDAD ENTREGA SATELITE]]</f>
        <v>40000</v>
      </c>
      <c r="W5540" s="4">
        <f>Tabla1[[#This Row],[costo_antes_iva]]*Tabla1[[#This Row],[CANTIDAD ENTREGA SATELITE]]</f>
        <v>20000</v>
      </c>
      <c r="X5540" s="4">
        <f>Tabla1[[#This Row],[Valor total OS]]-Tabla1[[#This Row],[valor total op]]</f>
        <v>20000</v>
      </c>
    </row>
    <row r="5541" spans="1:24" x14ac:dyDescent="0.3">
      <c r="A5541">
        <v>5377</v>
      </c>
      <c r="B5541" t="s">
        <v>9073</v>
      </c>
      <c r="C5541" t="s">
        <v>238</v>
      </c>
      <c r="D5541" t="s">
        <v>1007</v>
      </c>
      <c r="E5541" t="s">
        <v>9074</v>
      </c>
      <c r="F5541" s="2">
        <v>45422</v>
      </c>
      <c r="G5541">
        <v>12000</v>
      </c>
      <c r="H5541" t="s">
        <v>24</v>
      </c>
      <c r="I5541" t="s">
        <v>9075</v>
      </c>
      <c r="J5541">
        <v>7</v>
      </c>
      <c r="K5541" t="s">
        <v>242</v>
      </c>
      <c r="L5541">
        <v>12000</v>
      </c>
      <c r="M5541">
        <v>9</v>
      </c>
      <c r="N5541" t="s">
        <v>9057</v>
      </c>
      <c r="O5541" t="s">
        <v>28</v>
      </c>
      <c r="P5541">
        <v>14051</v>
      </c>
      <c r="Q5541">
        <v>6644630</v>
      </c>
      <c r="R5541" t="s">
        <v>244</v>
      </c>
      <c r="S5541">
        <v>9</v>
      </c>
      <c r="T5541" t="s">
        <v>245</v>
      </c>
      <c r="U5541" s="4">
        <f>Tabla1[[#This Row],[OS-Valor Unitario]]-Tabla1[[#This Row],[costo_antes_iva]]</f>
        <v>0</v>
      </c>
      <c r="V5541" s="4">
        <f>Tabla1[[#This Row],[OS-Valor Unitario]]*Tabla1[[#This Row],[CANTIDAD ENTREGA SATELITE]]</f>
        <v>108000</v>
      </c>
      <c r="W5541" s="4">
        <f>Tabla1[[#This Row],[costo_antes_iva]]*Tabla1[[#This Row],[CANTIDAD ENTREGA SATELITE]]</f>
        <v>108000</v>
      </c>
      <c r="X5541" s="4">
        <f>Tabla1[[#This Row],[Valor total OS]]-Tabla1[[#This Row],[valor total op]]</f>
        <v>0</v>
      </c>
    </row>
    <row r="5542" spans="1:24" x14ac:dyDescent="0.3">
      <c r="A5542">
        <v>5377</v>
      </c>
      <c r="B5542" t="s">
        <v>9073</v>
      </c>
      <c r="C5542" t="s">
        <v>238</v>
      </c>
      <c r="D5542" t="s">
        <v>1007</v>
      </c>
      <c r="E5542" t="s">
        <v>9074</v>
      </c>
      <c r="F5542" s="2">
        <v>45422</v>
      </c>
      <c r="G5542">
        <v>1000</v>
      </c>
      <c r="H5542" t="s">
        <v>88</v>
      </c>
      <c r="I5542" t="s">
        <v>9075</v>
      </c>
      <c r="J5542">
        <v>7</v>
      </c>
      <c r="K5542" t="s">
        <v>434</v>
      </c>
      <c r="L5542">
        <v>1000</v>
      </c>
      <c r="M5542">
        <v>9</v>
      </c>
      <c r="N5542" t="s">
        <v>9057</v>
      </c>
      <c r="O5542" t="s">
        <v>28</v>
      </c>
      <c r="P5542">
        <v>14122</v>
      </c>
      <c r="Q5542">
        <v>6644630</v>
      </c>
      <c r="R5542" t="s">
        <v>244</v>
      </c>
      <c r="S5542">
        <v>9</v>
      </c>
      <c r="T5542" t="s">
        <v>436</v>
      </c>
      <c r="U5542" s="4">
        <f>Tabla1[[#This Row],[OS-Valor Unitario]]-Tabla1[[#This Row],[costo_antes_iva]]</f>
        <v>0</v>
      </c>
      <c r="V5542" s="4">
        <f>Tabla1[[#This Row],[OS-Valor Unitario]]*Tabla1[[#This Row],[CANTIDAD ENTREGA SATELITE]]</f>
        <v>9000</v>
      </c>
      <c r="W5542" s="4">
        <f>Tabla1[[#This Row],[costo_antes_iva]]*Tabla1[[#This Row],[CANTIDAD ENTREGA SATELITE]]</f>
        <v>9000</v>
      </c>
      <c r="X5542" s="4">
        <f>Tabla1[[#This Row],[Valor total OS]]-Tabla1[[#This Row],[valor total op]]</f>
        <v>0</v>
      </c>
    </row>
    <row r="5543" spans="1:24" x14ac:dyDescent="0.3">
      <c r="A5543">
        <v>5375</v>
      </c>
      <c r="B5543" t="s">
        <v>9101</v>
      </c>
      <c r="C5543" t="s">
        <v>99</v>
      </c>
      <c r="D5543" t="s">
        <v>431</v>
      </c>
      <c r="E5543" t="s">
        <v>9102</v>
      </c>
      <c r="F5543" s="2">
        <v>45421</v>
      </c>
      <c r="G5543">
        <v>17000</v>
      </c>
      <c r="H5543" t="s">
        <v>24</v>
      </c>
      <c r="I5543" t="s">
        <v>9103</v>
      </c>
      <c r="J5543">
        <v>1</v>
      </c>
      <c r="K5543" t="s">
        <v>4712</v>
      </c>
      <c r="L5543">
        <v>17000</v>
      </c>
      <c r="M5543">
        <v>5</v>
      </c>
      <c r="N5543" t="s">
        <v>9104</v>
      </c>
      <c r="O5543" t="s">
        <v>131</v>
      </c>
      <c r="P5543">
        <v>14185</v>
      </c>
      <c r="Q5543">
        <v>666785</v>
      </c>
      <c r="R5543" t="s">
        <v>102</v>
      </c>
      <c r="S5543">
        <v>5</v>
      </c>
      <c r="T5543" t="s">
        <v>4713</v>
      </c>
      <c r="U5543" s="4">
        <f>Tabla1[[#This Row],[OS-Valor Unitario]]-Tabla1[[#This Row],[costo_antes_iva]]</f>
        <v>0</v>
      </c>
      <c r="V5543" s="4">
        <f>Tabla1[[#This Row],[OS-Valor Unitario]]*Tabla1[[#This Row],[CANTIDAD ENTREGA SATELITE]]</f>
        <v>85000</v>
      </c>
      <c r="W5543" s="4">
        <f>Tabla1[[#This Row],[costo_antes_iva]]*Tabla1[[#This Row],[CANTIDAD ENTREGA SATELITE]]</f>
        <v>85000</v>
      </c>
      <c r="X5543" s="4">
        <f>Tabla1[[#This Row],[Valor total OS]]-Tabla1[[#This Row],[valor total op]]</f>
        <v>0</v>
      </c>
    </row>
    <row r="5544" spans="1:24" x14ac:dyDescent="0.3">
      <c r="A5544">
        <v>5375</v>
      </c>
      <c r="B5544" t="s">
        <v>9101</v>
      </c>
      <c r="C5544" t="s">
        <v>99</v>
      </c>
      <c r="D5544" t="s">
        <v>431</v>
      </c>
      <c r="E5544" t="s">
        <v>9102</v>
      </c>
      <c r="F5544" s="2">
        <v>45421</v>
      </c>
      <c r="G5544">
        <v>2500</v>
      </c>
      <c r="H5544" t="s">
        <v>88</v>
      </c>
      <c r="I5544" t="s">
        <v>9103</v>
      </c>
      <c r="J5544">
        <v>1</v>
      </c>
      <c r="K5544" t="s">
        <v>129</v>
      </c>
      <c r="L5544">
        <v>1500</v>
      </c>
      <c r="M5544">
        <v>5</v>
      </c>
      <c r="N5544" t="s">
        <v>9104</v>
      </c>
      <c r="O5544" t="s">
        <v>131</v>
      </c>
      <c r="P5544">
        <v>14074</v>
      </c>
      <c r="Q5544">
        <v>666785</v>
      </c>
      <c r="R5544" t="s">
        <v>102</v>
      </c>
      <c r="S5544">
        <v>5</v>
      </c>
      <c r="T5544" t="s">
        <v>132</v>
      </c>
      <c r="U5544" s="4">
        <f>Tabla1[[#This Row],[OS-Valor Unitario]]-Tabla1[[#This Row],[costo_antes_iva]]</f>
        <v>-1000</v>
      </c>
      <c r="V5544" s="4">
        <f>Tabla1[[#This Row],[OS-Valor Unitario]]*Tabla1[[#This Row],[CANTIDAD ENTREGA SATELITE]]</f>
        <v>7500</v>
      </c>
      <c r="W5544" s="4">
        <f>Tabla1[[#This Row],[costo_antes_iva]]*Tabla1[[#This Row],[CANTIDAD ENTREGA SATELITE]]</f>
        <v>12500</v>
      </c>
      <c r="X5544" s="4">
        <f>Tabla1[[#This Row],[Valor total OS]]-Tabla1[[#This Row],[valor total op]]</f>
        <v>-5000</v>
      </c>
    </row>
    <row r="5545" spans="1:24" x14ac:dyDescent="0.3">
      <c r="A5545">
        <v>5375</v>
      </c>
      <c r="B5545" t="s">
        <v>9105</v>
      </c>
      <c r="C5545" t="s">
        <v>99</v>
      </c>
      <c r="D5545" t="s">
        <v>431</v>
      </c>
      <c r="E5545" t="s">
        <v>9106</v>
      </c>
      <c r="F5545" s="2">
        <v>45421</v>
      </c>
      <c r="G5545">
        <v>17000</v>
      </c>
      <c r="H5545" t="s">
        <v>24</v>
      </c>
      <c r="I5545" t="s">
        <v>9107</v>
      </c>
      <c r="J5545">
        <v>2</v>
      </c>
      <c r="K5545" t="s">
        <v>4712</v>
      </c>
      <c r="L5545">
        <v>17000</v>
      </c>
      <c r="M5545">
        <v>2</v>
      </c>
      <c r="N5545" t="s">
        <v>9104</v>
      </c>
      <c r="O5545" t="s">
        <v>131</v>
      </c>
      <c r="P5545">
        <v>14186</v>
      </c>
      <c r="Q5545">
        <v>666785</v>
      </c>
      <c r="R5545" t="s">
        <v>102</v>
      </c>
      <c r="S5545">
        <v>2</v>
      </c>
      <c r="T5545" t="s">
        <v>4713</v>
      </c>
      <c r="U5545" s="4">
        <f>Tabla1[[#This Row],[OS-Valor Unitario]]-Tabla1[[#This Row],[costo_antes_iva]]</f>
        <v>0</v>
      </c>
      <c r="V5545" s="4">
        <f>Tabla1[[#This Row],[OS-Valor Unitario]]*Tabla1[[#This Row],[CANTIDAD ENTREGA SATELITE]]</f>
        <v>34000</v>
      </c>
      <c r="W5545" s="4">
        <f>Tabla1[[#This Row],[costo_antes_iva]]*Tabla1[[#This Row],[CANTIDAD ENTREGA SATELITE]]</f>
        <v>34000</v>
      </c>
      <c r="X5545" s="4">
        <f>Tabla1[[#This Row],[Valor total OS]]-Tabla1[[#This Row],[valor total op]]</f>
        <v>0</v>
      </c>
    </row>
    <row r="5546" spans="1:24" x14ac:dyDescent="0.3">
      <c r="A5546">
        <v>5375</v>
      </c>
      <c r="B5546" t="s">
        <v>9105</v>
      </c>
      <c r="C5546" t="s">
        <v>99</v>
      </c>
      <c r="D5546" t="s">
        <v>431</v>
      </c>
      <c r="E5546" t="s">
        <v>9106</v>
      </c>
      <c r="F5546" s="2">
        <v>45421</v>
      </c>
      <c r="G5546">
        <v>2500</v>
      </c>
      <c r="H5546" t="s">
        <v>88</v>
      </c>
      <c r="I5546" t="s">
        <v>9107</v>
      </c>
      <c r="J5546">
        <v>2</v>
      </c>
      <c r="K5546" t="s">
        <v>129</v>
      </c>
      <c r="L5546">
        <v>1500</v>
      </c>
      <c r="M5546">
        <v>2</v>
      </c>
      <c r="N5546" t="s">
        <v>9104</v>
      </c>
      <c r="O5546" t="s">
        <v>131</v>
      </c>
      <c r="P5546">
        <v>14075</v>
      </c>
      <c r="Q5546">
        <v>666785</v>
      </c>
      <c r="R5546" t="s">
        <v>102</v>
      </c>
      <c r="S5546">
        <v>2</v>
      </c>
      <c r="T5546" t="s">
        <v>132</v>
      </c>
      <c r="U5546" s="4">
        <f>Tabla1[[#This Row],[OS-Valor Unitario]]-Tabla1[[#This Row],[costo_antes_iva]]</f>
        <v>-1000</v>
      </c>
      <c r="V5546" s="4">
        <f>Tabla1[[#This Row],[OS-Valor Unitario]]*Tabla1[[#This Row],[CANTIDAD ENTREGA SATELITE]]</f>
        <v>3000</v>
      </c>
      <c r="W5546" s="4">
        <f>Tabla1[[#This Row],[costo_antes_iva]]*Tabla1[[#This Row],[CANTIDAD ENTREGA SATELITE]]</f>
        <v>5000</v>
      </c>
      <c r="X5546" s="4">
        <f>Tabla1[[#This Row],[Valor total OS]]-Tabla1[[#This Row],[valor total op]]</f>
        <v>-2000</v>
      </c>
    </row>
    <row r="5547" spans="1:24" x14ac:dyDescent="0.3">
      <c r="A5547">
        <v>5374</v>
      </c>
      <c r="B5547" t="s">
        <v>9108</v>
      </c>
      <c r="C5547" t="s">
        <v>137</v>
      </c>
      <c r="D5547" t="s">
        <v>9109</v>
      </c>
      <c r="E5547" t="s">
        <v>9110</v>
      </c>
      <c r="F5547" s="2">
        <v>45420</v>
      </c>
      <c r="G5547">
        <v>4000</v>
      </c>
      <c r="H5547" t="s">
        <v>35</v>
      </c>
      <c r="I5547" t="s">
        <v>9111</v>
      </c>
      <c r="J5547">
        <v>1</v>
      </c>
      <c r="K5547" t="s">
        <v>37</v>
      </c>
      <c r="L5547">
        <v>4000</v>
      </c>
      <c r="M5547">
        <v>135</v>
      </c>
      <c r="N5547" t="s">
        <v>9112</v>
      </c>
      <c r="O5547" t="s">
        <v>28</v>
      </c>
      <c r="P5547">
        <v>13982</v>
      </c>
      <c r="Q5547">
        <v>12485208</v>
      </c>
      <c r="R5547" t="s">
        <v>523</v>
      </c>
      <c r="S5547">
        <v>135</v>
      </c>
      <c r="T5547" t="s">
        <v>37</v>
      </c>
      <c r="U5547" s="4">
        <f>Tabla1[[#This Row],[OS-Valor Unitario]]-Tabla1[[#This Row],[costo_antes_iva]]</f>
        <v>0</v>
      </c>
      <c r="V5547" s="4">
        <f>Tabla1[[#This Row],[OS-Valor Unitario]]*Tabla1[[#This Row],[CANTIDAD ENTREGA SATELITE]]</f>
        <v>540000</v>
      </c>
      <c r="W5547" s="4">
        <f>Tabla1[[#This Row],[costo_antes_iva]]*Tabla1[[#This Row],[CANTIDAD ENTREGA SATELITE]]</f>
        <v>540000</v>
      </c>
      <c r="X5547" s="4">
        <f>Tabla1[[#This Row],[Valor total OS]]-Tabla1[[#This Row],[valor total op]]</f>
        <v>0</v>
      </c>
    </row>
    <row r="5548" spans="1:24" x14ac:dyDescent="0.3">
      <c r="A5548">
        <v>5374</v>
      </c>
      <c r="B5548" t="s">
        <v>9108</v>
      </c>
      <c r="C5548" t="s">
        <v>137</v>
      </c>
      <c r="D5548" t="s">
        <v>9109</v>
      </c>
      <c r="E5548" t="s">
        <v>9110</v>
      </c>
      <c r="F5548" s="2">
        <v>45420</v>
      </c>
      <c r="G5548">
        <v>3000</v>
      </c>
      <c r="H5548" t="s">
        <v>24</v>
      </c>
      <c r="I5548" t="s">
        <v>9111</v>
      </c>
      <c r="J5548">
        <v>1</v>
      </c>
      <c r="K5548" t="s">
        <v>812</v>
      </c>
      <c r="L5548">
        <v>3500</v>
      </c>
      <c r="M5548">
        <v>135</v>
      </c>
      <c r="N5548" t="s">
        <v>9112</v>
      </c>
      <c r="O5548" t="s">
        <v>28</v>
      </c>
      <c r="P5548">
        <v>13919</v>
      </c>
      <c r="Q5548">
        <v>12485208</v>
      </c>
      <c r="R5548" t="s">
        <v>523</v>
      </c>
      <c r="S5548">
        <v>135</v>
      </c>
      <c r="T5548" t="s">
        <v>812</v>
      </c>
      <c r="U5548" s="4">
        <f>Tabla1[[#This Row],[OS-Valor Unitario]]-Tabla1[[#This Row],[costo_antes_iva]]</f>
        <v>500</v>
      </c>
      <c r="V5548" s="4">
        <f>Tabla1[[#This Row],[OS-Valor Unitario]]*Tabla1[[#This Row],[CANTIDAD ENTREGA SATELITE]]</f>
        <v>472500</v>
      </c>
      <c r="W5548" s="4">
        <f>Tabla1[[#This Row],[costo_antes_iva]]*Tabla1[[#This Row],[CANTIDAD ENTREGA SATELITE]]</f>
        <v>405000</v>
      </c>
      <c r="X5548" s="4">
        <f>Tabla1[[#This Row],[Valor total OS]]-Tabla1[[#This Row],[valor total op]]</f>
        <v>67500</v>
      </c>
    </row>
    <row r="5549" spans="1:24" x14ac:dyDescent="0.3">
      <c r="A5549">
        <v>5374</v>
      </c>
      <c r="B5549" t="s">
        <v>9113</v>
      </c>
      <c r="C5549" t="s">
        <v>137</v>
      </c>
      <c r="D5549" t="s">
        <v>9109</v>
      </c>
      <c r="E5549" t="s">
        <v>9114</v>
      </c>
      <c r="F5549" s="2">
        <v>45420</v>
      </c>
      <c r="G5549">
        <v>4000</v>
      </c>
      <c r="H5549" t="s">
        <v>35</v>
      </c>
      <c r="I5549" t="s">
        <v>9115</v>
      </c>
      <c r="J5549">
        <v>2</v>
      </c>
      <c r="K5549" t="s">
        <v>37</v>
      </c>
      <c r="L5549">
        <v>4000</v>
      </c>
      <c r="M5549">
        <v>39</v>
      </c>
      <c r="N5549" t="s">
        <v>9112</v>
      </c>
      <c r="O5549" t="s">
        <v>28</v>
      </c>
      <c r="P5549">
        <v>13981</v>
      </c>
      <c r="Q5549">
        <v>12485208</v>
      </c>
      <c r="R5549" t="s">
        <v>523</v>
      </c>
      <c r="S5549">
        <v>38</v>
      </c>
      <c r="T5549" t="s">
        <v>37</v>
      </c>
      <c r="U5549" s="4">
        <f>Tabla1[[#This Row],[OS-Valor Unitario]]-Tabla1[[#This Row],[costo_antes_iva]]</f>
        <v>0</v>
      </c>
      <c r="V5549" s="4">
        <f>Tabla1[[#This Row],[OS-Valor Unitario]]*Tabla1[[#This Row],[CANTIDAD ENTREGA SATELITE]]</f>
        <v>152000</v>
      </c>
      <c r="W5549" s="4">
        <f>Tabla1[[#This Row],[costo_antes_iva]]*Tabla1[[#This Row],[CANTIDAD ENTREGA SATELITE]]</f>
        <v>152000</v>
      </c>
      <c r="X5549" s="4">
        <f>Tabla1[[#This Row],[Valor total OS]]-Tabla1[[#This Row],[valor total op]]</f>
        <v>0</v>
      </c>
    </row>
    <row r="5550" spans="1:24" x14ac:dyDescent="0.3">
      <c r="A5550">
        <v>5374</v>
      </c>
      <c r="B5550" t="s">
        <v>9113</v>
      </c>
      <c r="C5550" t="s">
        <v>137</v>
      </c>
      <c r="D5550" t="s">
        <v>9109</v>
      </c>
      <c r="E5550" t="s">
        <v>9114</v>
      </c>
      <c r="F5550" s="2">
        <v>45420</v>
      </c>
      <c r="G5550">
        <v>3000</v>
      </c>
      <c r="H5550" t="s">
        <v>24</v>
      </c>
      <c r="I5550" t="s">
        <v>9115</v>
      </c>
      <c r="J5550">
        <v>2</v>
      </c>
      <c r="K5550" t="s">
        <v>812</v>
      </c>
      <c r="L5550">
        <v>3500</v>
      </c>
      <c r="M5550">
        <v>39</v>
      </c>
      <c r="N5550" t="s">
        <v>9112</v>
      </c>
      <c r="O5550" t="s">
        <v>28</v>
      </c>
      <c r="P5550">
        <v>13924</v>
      </c>
      <c r="Q5550">
        <v>12485208</v>
      </c>
      <c r="R5550" t="s">
        <v>523</v>
      </c>
      <c r="S5550">
        <v>39</v>
      </c>
      <c r="T5550" t="s">
        <v>812</v>
      </c>
      <c r="U5550" s="4">
        <f>Tabla1[[#This Row],[OS-Valor Unitario]]-Tabla1[[#This Row],[costo_antes_iva]]</f>
        <v>500</v>
      </c>
      <c r="V5550" s="4">
        <f>Tabla1[[#This Row],[OS-Valor Unitario]]*Tabla1[[#This Row],[CANTIDAD ENTREGA SATELITE]]</f>
        <v>136500</v>
      </c>
      <c r="W5550" s="4">
        <f>Tabla1[[#This Row],[costo_antes_iva]]*Tabla1[[#This Row],[CANTIDAD ENTREGA SATELITE]]</f>
        <v>117000</v>
      </c>
      <c r="X5550" s="4">
        <f>Tabla1[[#This Row],[Valor total OS]]-Tabla1[[#This Row],[valor total op]]</f>
        <v>19500</v>
      </c>
    </row>
    <row r="5551" spans="1:24" x14ac:dyDescent="0.3">
      <c r="A5551">
        <v>5374</v>
      </c>
      <c r="B5551" t="s">
        <v>9116</v>
      </c>
      <c r="C5551" t="s">
        <v>209</v>
      </c>
      <c r="D5551" t="s">
        <v>9109</v>
      </c>
      <c r="E5551" t="s">
        <v>9117</v>
      </c>
      <c r="F5551" s="2">
        <v>45420</v>
      </c>
      <c r="G5551">
        <v>2000</v>
      </c>
      <c r="H5551" t="s">
        <v>35</v>
      </c>
      <c r="I5551" t="s">
        <v>9118</v>
      </c>
      <c r="J5551">
        <v>3</v>
      </c>
      <c r="K5551" t="s">
        <v>37</v>
      </c>
      <c r="L5551">
        <v>2000</v>
      </c>
      <c r="M5551">
        <v>200</v>
      </c>
      <c r="N5551" t="s">
        <v>9112</v>
      </c>
      <c r="O5551" t="s">
        <v>28</v>
      </c>
      <c r="P5551">
        <v>13928</v>
      </c>
      <c r="Q5551">
        <v>12485208</v>
      </c>
      <c r="R5551" t="s">
        <v>215</v>
      </c>
      <c r="S5551">
        <v>197</v>
      </c>
      <c r="T5551" t="s">
        <v>37</v>
      </c>
      <c r="U5551" s="4">
        <f>Tabla1[[#This Row],[OS-Valor Unitario]]-Tabla1[[#This Row],[costo_antes_iva]]</f>
        <v>0</v>
      </c>
      <c r="V5551" s="4">
        <f>Tabla1[[#This Row],[OS-Valor Unitario]]*Tabla1[[#This Row],[CANTIDAD ENTREGA SATELITE]]</f>
        <v>394000</v>
      </c>
      <c r="W5551" s="4">
        <f>Tabla1[[#This Row],[costo_antes_iva]]*Tabla1[[#This Row],[CANTIDAD ENTREGA SATELITE]]</f>
        <v>394000</v>
      </c>
      <c r="X5551" s="4">
        <f>Tabla1[[#This Row],[Valor total OS]]-Tabla1[[#This Row],[valor total op]]</f>
        <v>0</v>
      </c>
    </row>
    <row r="5552" spans="1:24" x14ac:dyDescent="0.3">
      <c r="A5552">
        <v>5373</v>
      </c>
      <c r="B5552" t="s">
        <v>9119</v>
      </c>
      <c r="C5552" t="s">
        <v>137</v>
      </c>
      <c r="D5552" t="s">
        <v>7092</v>
      </c>
      <c r="E5552" t="s">
        <v>9120</v>
      </c>
      <c r="F5552" s="2">
        <v>45419</v>
      </c>
      <c r="G5552">
        <v>2000</v>
      </c>
      <c r="H5552" t="s">
        <v>24</v>
      </c>
      <c r="I5552" t="s">
        <v>9121</v>
      </c>
      <c r="J5552">
        <v>1</v>
      </c>
      <c r="K5552" t="s">
        <v>5289</v>
      </c>
      <c r="L5552">
        <v>5000</v>
      </c>
      <c r="M5552">
        <v>1005</v>
      </c>
      <c r="N5552" t="s">
        <v>9122</v>
      </c>
      <c r="O5552" t="s">
        <v>28</v>
      </c>
      <c r="P5552">
        <v>13851</v>
      </c>
      <c r="Q5552">
        <v>14538000</v>
      </c>
      <c r="R5552" t="s">
        <v>523</v>
      </c>
      <c r="S5552">
        <v>1005</v>
      </c>
      <c r="T5552" t="s">
        <v>5290</v>
      </c>
      <c r="U5552" s="4">
        <f>Tabla1[[#This Row],[OS-Valor Unitario]]-Tabla1[[#This Row],[costo_antes_iva]]</f>
        <v>3000</v>
      </c>
      <c r="V5552" s="4">
        <f>Tabla1[[#This Row],[OS-Valor Unitario]]*Tabla1[[#This Row],[CANTIDAD ENTREGA SATELITE]]</f>
        <v>5025000</v>
      </c>
      <c r="W5552" s="4">
        <f>Tabla1[[#This Row],[costo_antes_iva]]*Tabla1[[#This Row],[CANTIDAD ENTREGA SATELITE]]</f>
        <v>2010000</v>
      </c>
      <c r="X5552" s="4">
        <f>Tabla1[[#This Row],[Valor total OS]]-Tabla1[[#This Row],[valor total op]]</f>
        <v>3015000</v>
      </c>
    </row>
    <row r="5553" spans="1:24" x14ac:dyDescent="0.3">
      <c r="A5553">
        <v>5370</v>
      </c>
      <c r="B5553" t="s">
        <v>9146</v>
      </c>
      <c r="C5553" t="s">
        <v>827</v>
      </c>
      <c r="D5553" t="s">
        <v>126</v>
      </c>
      <c r="E5553" t="s">
        <v>9135</v>
      </c>
      <c r="F5553" s="2">
        <v>45419</v>
      </c>
      <c r="G5553">
        <v>13000</v>
      </c>
      <c r="H5553" t="s">
        <v>24</v>
      </c>
      <c r="I5553" t="s">
        <v>9147</v>
      </c>
      <c r="J5553">
        <v>8</v>
      </c>
      <c r="K5553" t="s">
        <v>101</v>
      </c>
      <c r="L5553">
        <v>14000</v>
      </c>
      <c r="M5553">
        <v>5</v>
      </c>
      <c r="N5553" t="s">
        <v>9130</v>
      </c>
      <c r="O5553" t="s">
        <v>28</v>
      </c>
      <c r="P5553">
        <v>14053</v>
      </c>
      <c r="Q5553">
        <v>5580753</v>
      </c>
      <c r="R5553" t="s">
        <v>102</v>
      </c>
      <c r="S5553">
        <v>5</v>
      </c>
      <c r="T5553" t="s">
        <v>103</v>
      </c>
      <c r="U5553" s="4">
        <f>Tabla1[[#This Row],[OS-Valor Unitario]]-Tabla1[[#This Row],[costo_antes_iva]]</f>
        <v>1000</v>
      </c>
      <c r="V5553" s="4">
        <f>Tabla1[[#This Row],[OS-Valor Unitario]]*Tabla1[[#This Row],[CANTIDAD ENTREGA SATELITE]]</f>
        <v>70000</v>
      </c>
      <c r="W5553" s="4">
        <f>Tabla1[[#This Row],[costo_antes_iva]]*Tabla1[[#This Row],[CANTIDAD ENTREGA SATELITE]]</f>
        <v>65000</v>
      </c>
      <c r="X5553" s="4">
        <f>Tabla1[[#This Row],[Valor total OS]]-Tabla1[[#This Row],[valor total op]]</f>
        <v>5000</v>
      </c>
    </row>
    <row r="5554" spans="1:24" x14ac:dyDescent="0.3">
      <c r="A5554">
        <v>5370</v>
      </c>
      <c r="B5554" t="s">
        <v>9146</v>
      </c>
      <c r="C5554" t="s">
        <v>827</v>
      </c>
      <c r="D5554" t="s">
        <v>126</v>
      </c>
      <c r="E5554" t="s">
        <v>9135</v>
      </c>
      <c r="F5554" s="2">
        <v>45419</v>
      </c>
      <c r="G5554">
        <v>1100</v>
      </c>
      <c r="H5554" t="s">
        <v>88</v>
      </c>
      <c r="I5554" t="s">
        <v>9147</v>
      </c>
      <c r="J5554">
        <v>8</v>
      </c>
      <c r="K5554" t="s">
        <v>129</v>
      </c>
      <c r="L5554">
        <v>1100</v>
      </c>
      <c r="M5554">
        <v>5</v>
      </c>
      <c r="N5554" t="s">
        <v>9130</v>
      </c>
      <c r="O5554" t="s">
        <v>28</v>
      </c>
      <c r="P5554">
        <v>13938</v>
      </c>
      <c r="Q5554">
        <v>5580753</v>
      </c>
      <c r="R5554" t="s">
        <v>102</v>
      </c>
      <c r="S5554">
        <v>5</v>
      </c>
      <c r="T5554" t="s">
        <v>132</v>
      </c>
      <c r="U5554" s="4">
        <f>Tabla1[[#This Row],[OS-Valor Unitario]]-Tabla1[[#This Row],[costo_antes_iva]]</f>
        <v>0</v>
      </c>
      <c r="V5554" s="4">
        <f>Tabla1[[#This Row],[OS-Valor Unitario]]*Tabla1[[#This Row],[CANTIDAD ENTREGA SATELITE]]</f>
        <v>5500</v>
      </c>
      <c r="W5554" s="4">
        <f>Tabla1[[#This Row],[costo_antes_iva]]*Tabla1[[#This Row],[CANTIDAD ENTREGA SATELITE]]</f>
        <v>5500</v>
      </c>
      <c r="X5554" s="4">
        <f>Tabla1[[#This Row],[Valor total OS]]-Tabla1[[#This Row],[valor total op]]</f>
        <v>0</v>
      </c>
    </row>
    <row r="5555" spans="1:24" x14ac:dyDescent="0.3">
      <c r="A5555">
        <v>5370</v>
      </c>
      <c r="B5555" t="s">
        <v>9146</v>
      </c>
      <c r="C5555" t="s">
        <v>827</v>
      </c>
      <c r="D5555" t="s">
        <v>126</v>
      </c>
      <c r="E5555" t="s">
        <v>9135</v>
      </c>
      <c r="F5555" s="2">
        <v>45419</v>
      </c>
      <c r="G5555">
        <v>1100</v>
      </c>
      <c r="H5555" t="s">
        <v>35</v>
      </c>
      <c r="I5555" t="s">
        <v>9147</v>
      </c>
      <c r="J5555">
        <v>8</v>
      </c>
      <c r="K5555" t="s">
        <v>37</v>
      </c>
      <c r="L5555">
        <v>1100</v>
      </c>
      <c r="M5555">
        <v>5</v>
      </c>
      <c r="N5555" t="s">
        <v>9130</v>
      </c>
      <c r="O5555" t="s">
        <v>28</v>
      </c>
      <c r="P5555">
        <v>13940</v>
      </c>
      <c r="Q5555">
        <v>5580753</v>
      </c>
      <c r="R5555" t="s">
        <v>102</v>
      </c>
      <c r="S5555">
        <v>5</v>
      </c>
      <c r="T5555" t="s">
        <v>37</v>
      </c>
      <c r="U5555" s="4">
        <f>Tabla1[[#This Row],[OS-Valor Unitario]]-Tabla1[[#This Row],[costo_antes_iva]]</f>
        <v>0</v>
      </c>
      <c r="V5555" s="4">
        <f>Tabla1[[#This Row],[OS-Valor Unitario]]*Tabla1[[#This Row],[CANTIDAD ENTREGA SATELITE]]</f>
        <v>5500</v>
      </c>
      <c r="W5555" s="4">
        <f>Tabla1[[#This Row],[costo_antes_iva]]*Tabla1[[#This Row],[CANTIDAD ENTREGA SATELITE]]</f>
        <v>5500</v>
      </c>
      <c r="X5555" s="4">
        <f>Tabla1[[#This Row],[Valor total OS]]-Tabla1[[#This Row],[valor total op]]</f>
        <v>0</v>
      </c>
    </row>
    <row r="5556" spans="1:24" x14ac:dyDescent="0.3">
      <c r="A5556">
        <v>5370</v>
      </c>
      <c r="B5556" t="s">
        <v>9148</v>
      </c>
      <c r="C5556" t="s">
        <v>827</v>
      </c>
      <c r="D5556" t="s">
        <v>126</v>
      </c>
      <c r="E5556" t="s">
        <v>9141</v>
      </c>
      <c r="F5556" s="2">
        <v>45419</v>
      </c>
      <c r="G5556">
        <v>13000</v>
      </c>
      <c r="H5556" t="s">
        <v>24</v>
      </c>
      <c r="I5556" t="s">
        <v>9149</v>
      </c>
      <c r="J5556">
        <v>10</v>
      </c>
      <c r="K5556" t="s">
        <v>101</v>
      </c>
      <c r="L5556">
        <v>14000</v>
      </c>
      <c r="M5556">
        <v>10</v>
      </c>
      <c r="N5556" t="s">
        <v>9130</v>
      </c>
      <c r="O5556" t="s">
        <v>28</v>
      </c>
      <c r="P5556">
        <v>14052</v>
      </c>
      <c r="Q5556">
        <v>5580753</v>
      </c>
      <c r="R5556" t="s">
        <v>102</v>
      </c>
      <c r="S5556">
        <v>10</v>
      </c>
      <c r="T5556" t="s">
        <v>103</v>
      </c>
      <c r="U5556" s="4">
        <f>Tabla1[[#This Row],[OS-Valor Unitario]]-Tabla1[[#This Row],[costo_antes_iva]]</f>
        <v>1000</v>
      </c>
      <c r="V5556" s="4">
        <f>Tabla1[[#This Row],[OS-Valor Unitario]]*Tabla1[[#This Row],[CANTIDAD ENTREGA SATELITE]]</f>
        <v>140000</v>
      </c>
      <c r="W5556" s="4">
        <f>Tabla1[[#This Row],[costo_antes_iva]]*Tabla1[[#This Row],[CANTIDAD ENTREGA SATELITE]]</f>
        <v>130000</v>
      </c>
      <c r="X5556" s="4">
        <f>Tabla1[[#This Row],[Valor total OS]]-Tabla1[[#This Row],[valor total op]]</f>
        <v>10000</v>
      </c>
    </row>
    <row r="5557" spans="1:24" x14ac:dyDescent="0.3">
      <c r="A5557">
        <v>5370</v>
      </c>
      <c r="B5557" t="s">
        <v>9148</v>
      </c>
      <c r="C5557" t="s">
        <v>827</v>
      </c>
      <c r="D5557" t="s">
        <v>126</v>
      </c>
      <c r="E5557" t="s">
        <v>9141</v>
      </c>
      <c r="F5557" s="2">
        <v>45419</v>
      </c>
      <c r="G5557">
        <v>1100</v>
      </c>
      <c r="H5557" t="s">
        <v>88</v>
      </c>
      <c r="I5557" t="s">
        <v>9149</v>
      </c>
      <c r="J5557">
        <v>10</v>
      </c>
      <c r="K5557" t="s">
        <v>129</v>
      </c>
      <c r="L5557">
        <v>1100</v>
      </c>
      <c r="M5557">
        <v>10</v>
      </c>
      <c r="N5557" t="s">
        <v>9130</v>
      </c>
      <c r="O5557" t="s">
        <v>28</v>
      </c>
      <c r="P5557">
        <v>13939</v>
      </c>
      <c r="Q5557">
        <v>5580753</v>
      </c>
      <c r="R5557" t="s">
        <v>102</v>
      </c>
      <c r="S5557">
        <v>10</v>
      </c>
      <c r="T5557" t="s">
        <v>132</v>
      </c>
      <c r="U5557" s="4">
        <f>Tabla1[[#This Row],[OS-Valor Unitario]]-Tabla1[[#This Row],[costo_antes_iva]]</f>
        <v>0</v>
      </c>
      <c r="V5557" s="4">
        <f>Tabla1[[#This Row],[OS-Valor Unitario]]*Tabla1[[#This Row],[CANTIDAD ENTREGA SATELITE]]</f>
        <v>11000</v>
      </c>
      <c r="W5557" s="4">
        <f>Tabla1[[#This Row],[costo_antes_iva]]*Tabla1[[#This Row],[CANTIDAD ENTREGA SATELITE]]</f>
        <v>11000</v>
      </c>
      <c r="X5557" s="4">
        <f>Tabla1[[#This Row],[Valor total OS]]-Tabla1[[#This Row],[valor total op]]</f>
        <v>0</v>
      </c>
    </row>
    <row r="5558" spans="1:24" x14ac:dyDescent="0.3">
      <c r="A5558">
        <v>5370</v>
      </c>
      <c r="B5558" t="s">
        <v>9148</v>
      </c>
      <c r="C5558" t="s">
        <v>827</v>
      </c>
      <c r="D5558" t="s">
        <v>126</v>
      </c>
      <c r="E5558" t="s">
        <v>9141</v>
      </c>
      <c r="F5558" s="2">
        <v>45419</v>
      </c>
      <c r="G5558">
        <v>1100</v>
      </c>
      <c r="H5558" t="s">
        <v>35</v>
      </c>
      <c r="I5558" t="s">
        <v>9149</v>
      </c>
      <c r="J5558">
        <v>10</v>
      </c>
      <c r="K5558" t="s">
        <v>37</v>
      </c>
      <c r="L5558">
        <v>1100</v>
      </c>
      <c r="M5558">
        <v>10</v>
      </c>
      <c r="N5558" t="s">
        <v>9130</v>
      </c>
      <c r="O5558" t="s">
        <v>28</v>
      </c>
      <c r="P5558">
        <v>13941</v>
      </c>
      <c r="Q5558">
        <v>5580753</v>
      </c>
      <c r="R5558" t="s">
        <v>102</v>
      </c>
      <c r="S5558">
        <v>10</v>
      </c>
      <c r="T5558" t="s">
        <v>37</v>
      </c>
      <c r="U5558" s="4">
        <f>Tabla1[[#This Row],[OS-Valor Unitario]]-Tabla1[[#This Row],[costo_antes_iva]]</f>
        <v>0</v>
      </c>
      <c r="V5558" s="4">
        <f>Tabla1[[#This Row],[OS-Valor Unitario]]*Tabla1[[#This Row],[CANTIDAD ENTREGA SATELITE]]</f>
        <v>11000</v>
      </c>
      <c r="W5558" s="4">
        <f>Tabla1[[#This Row],[costo_antes_iva]]*Tabla1[[#This Row],[CANTIDAD ENTREGA SATELITE]]</f>
        <v>11000</v>
      </c>
      <c r="X5558" s="4">
        <f>Tabla1[[#This Row],[Valor total OS]]-Tabla1[[#This Row],[valor total op]]</f>
        <v>0</v>
      </c>
    </row>
    <row r="5559" spans="1:24" x14ac:dyDescent="0.3">
      <c r="A5559">
        <v>5370</v>
      </c>
      <c r="B5559" t="s">
        <v>9127</v>
      </c>
      <c r="C5559" t="s">
        <v>852</v>
      </c>
      <c r="D5559" t="s">
        <v>126</v>
      </c>
      <c r="E5559" t="s">
        <v>9128</v>
      </c>
      <c r="F5559" s="2">
        <v>45418</v>
      </c>
      <c r="G5559">
        <v>4200</v>
      </c>
      <c r="H5559" t="s">
        <v>24</v>
      </c>
      <c r="I5559" t="s">
        <v>9129</v>
      </c>
      <c r="J5559">
        <v>1</v>
      </c>
      <c r="K5559" t="s">
        <v>207</v>
      </c>
      <c r="L5559">
        <v>3800</v>
      </c>
      <c r="M5559">
        <v>20</v>
      </c>
      <c r="N5559" t="s">
        <v>9130</v>
      </c>
      <c r="O5559" t="s">
        <v>28</v>
      </c>
      <c r="P5559">
        <v>13874</v>
      </c>
      <c r="Q5559">
        <v>5580753</v>
      </c>
      <c r="R5559" t="s">
        <v>420</v>
      </c>
      <c r="S5559">
        <v>20</v>
      </c>
      <c r="T5559" t="s">
        <v>207</v>
      </c>
      <c r="U5559" s="4">
        <f>Tabla1[[#This Row],[OS-Valor Unitario]]-Tabla1[[#This Row],[costo_antes_iva]]</f>
        <v>-400</v>
      </c>
      <c r="V5559" s="4">
        <f>Tabla1[[#This Row],[OS-Valor Unitario]]*Tabla1[[#This Row],[CANTIDAD ENTREGA SATELITE]]</f>
        <v>76000</v>
      </c>
      <c r="W5559" s="4">
        <f>Tabla1[[#This Row],[costo_antes_iva]]*Tabla1[[#This Row],[CANTIDAD ENTREGA SATELITE]]</f>
        <v>84000</v>
      </c>
      <c r="X5559" s="4">
        <f>Tabla1[[#This Row],[Valor total OS]]-Tabla1[[#This Row],[valor total op]]</f>
        <v>-8000</v>
      </c>
    </row>
    <row r="5560" spans="1:24" x14ac:dyDescent="0.3">
      <c r="A5560">
        <v>5370</v>
      </c>
      <c r="B5560" t="s">
        <v>9131</v>
      </c>
      <c r="C5560" t="s">
        <v>374</v>
      </c>
      <c r="D5560" t="s">
        <v>126</v>
      </c>
      <c r="E5560" t="s">
        <v>9132</v>
      </c>
      <c r="F5560" s="2">
        <v>45418</v>
      </c>
      <c r="G5560">
        <v>1100</v>
      </c>
      <c r="H5560" t="s">
        <v>88</v>
      </c>
      <c r="I5560" t="s">
        <v>9133</v>
      </c>
      <c r="J5560">
        <v>2</v>
      </c>
      <c r="K5560" t="s">
        <v>129</v>
      </c>
      <c r="L5560">
        <v>1100</v>
      </c>
      <c r="M5560">
        <v>15</v>
      </c>
      <c r="N5560" t="s">
        <v>9130</v>
      </c>
      <c r="O5560" t="s">
        <v>28</v>
      </c>
      <c r="P5560">
        <v>13862</v>
      </c>
      <c r="Q5560">
        <v>5580753</v>
      </c>
      <c r="R5560" t="s">
        <v>29</v>
      </c>
      <c r="S5560">
        <v>15</v>
      </c>
      <c r="T5560" t="s">
        <v>132</v>
      </c>
      <c r="U5560" s="4">
        <f>Tabla1[[#This Row],[OS-Valor Unitario]]-Tabla1[[#This Row],[costo_antes_iva]]</f>
        <v>0</v>
      </c>
      <c r="V5560" s="4">
        <f>Tabla1[[#This Row],[OS-Valor Unitario]]*Tabla1[[#This Row],[CANTIDAD ENTREGA SATELITE]]</f>
        <v>16500</v>
      </c>
      <c r="W5560" s="4">
        <f>Tabla1[[#This Row],[costo_antes_iva]]*Tabla1[[#This Row],[CANTIDAD ENTREGA SATELITE]]</f>
        <v>16500</v>
      </c>
      <c r="X5560" s="4">
        <f>Tabla1[[#This Row],[Valor total OS]]-Tabla1[[#This Row],[valor total op]]</f>
        <v>0</v>
      </c>
    </row>
    <row r="5561" spans="1:24" x14ac:dyDescent="0.3">
      <c r="A5561">
        <v>5370</v>
      </c>
      <c r="B5561" t="s">
        <v>9131</v>
      </c>
      <c r="C5561" t="s">
        <v>374</v>
      </c>
      <c r="D5561" t="s">
        <v>126</v>
      </c>
      <c r="E5561" t="s">
        <v>9132</v>
      </c>
      <c r="F5561" s="2">
        <v>45418</v>
      </c>
      <c r="G5561">
        <v>7500</v>
      </c>
      <c r="H5561" t="s">
        <v>24</v>
      </c>
      <c r="I5561" t="s">
        <v>9133</v>
      </c>
      <c r="J5561">
        <v>2</v>
      </c>
      <c r="K5561" t="s">
        <v>269</v>
      </c>
      <c r="L5561">
        <v>7500</v>
      </c>
      <c r="M5561">
        <v>15</v>
      </c>
      <c r="N5561" t="s">
        <v>9130</v>
      </c>
      <c r="O5561" t="s">
        <v>28</v>
      </c>
      <c r="P5561">
        <v>13903</v>
      </c>
      <c r="Q5561">
        <v>5580753</v>
      </c>
      <c r="R5561" t="s">
        <v>29</v>
      </c>
      <c r="S5561">
        <v>15</v>
      </c>
      <c r="T5561" t="s">
        <v>269</v>
      </c>
      <c r="U5561" s="4">
        <f>Tabla1[[#This Row],[OS-Valor Unitario]]-Tabla1[[#This Row],[costo_antes_iva]]</f>
        <v>0</v>
      </c>
      <c r="V5561" s="4">
        <f>Tabla1[[#This Row],[OS-Valor Unitario]]*Tabla1[[#This Row],[CANTIDAD ENTREGA SATELITE]]</f>
        <v>112500</v>
      </c>
      <c r="W5561" s="4">
        <f>Tabla1[[#This Row],[costo_antes_iva]]*Tabla1[[#This Row],[CANTIDAD ENTREGA SATELITE]]</f>
        <v>112500</v>
      </c>
      <c r="X5561" s="4">
        <f>Tabla1[[#This Row],[Valor total OS]]-Tabla1[[#This Row],[valor total op]]</f>
        <v>0</v>
      </c>
    </row>
    <row r="5562" spans="1:24" x14ac:dyDescent="0.3">
      <c r="A5562">
        <v>5370</v>
      </c>
      <c r="B5562" t="s">
        <v>9134</v>
      </c>
      <c r="C5562" t="s">
        <v>552</v>
      </c>
      <c r="D5562" t="s">
        <v>126</v>
      </c>
      <c r="E5562" t="s">
        <v>9135</v>
      </c>
      <c r="F5562" s="2">
        <v>45418</v>
      </c>
      <c r="G5562">
        <v>1000</v>
      </c>
      <c r="H5562" t="s">
        <v>35</v>
      </c>
      <c r="I5562" t="s">
        <v>9136</v>
      </c>
      <c r="J5562">
        <v>3</v>
      </c>
      <c r="K5562" t="s">
        <v>37</v>
      </c>
      <c r="L5562">
        <v>1100</v>
      </c>
      <c r="M5562">
        <v>20</v>
      </c>
      <c r="N5562" t="s">
        <v>9130</v>
      </c>
      <c r="O5562" t="s">
        <v>28</v>
      </c>
      <c r="P5562">
        <v>13916</v>
      </c>
      <c r="Q5562">
        <v>5580753</v>
      </c>
      <c r="R5562" t="s">
        <v>523</v>
      </c>
      <c r="S5562">
        <v>20</v>
      </c>
      <c r="T5562" t="s">
        <v>37</v>
      </c>
      <c r="U5562" s="4">
        <f>Tabla1[[#This Row],[OS-Valor Unitario]]-Tabla1[[#This Row],[costo_antes_iva]]</f>
        <v>100</v>
      </c>
      <c r="V5562" s="4">
        <f>Tabla1[[#This Row],[OS-Valor Unitario]]*Tabla1[[#This Row],[CANTIDAD ENTREGA SATELITE]]</f>
        <v>22000</v>
      </c>
      <c r="W5562" s="4">
        <f>Tabla1[[#This Row],[costo_antes_iva]]*Tabla1[[#This Row],[CANTIDAD ENTREGA SATELITE]]</f>
        <v>20000</v>
      </c>
      <c r="X5562" s="4">
        <f>Tabla1[[#This Row],[Valor total OS]]-Tabla1[[#This Row],[valor total op]]</f>
        <v>2000</v>
      </c>
    </row>
    <row r="5563" spans="1:24" x14ac:dyDescent="0.3">
      <c r="A5563">
        <v>5370</v>
      </c>
      <c r="B5563" t="s">
        <v>9134</v>
      </c>
      <c r="C5563" t="s">
        <v>552</v>
      </c>
      <c r="D5563" t="s">
        <v>126</v>
      </c>
      <c r="E5563" t="s">
        <v>9135</v>
      </c>
      <c r="F5563" s="2">
        <v>45418</v>
      </c>
      <c r="G5563">
        <v>1100</v>
      </c>
      <c r="H5563" t="s">
        <v>88</v>
      </c>
      <c r="I5563" t="s">
        <v>9136</v>
      </c>
      <c r="J5563">
        <v>3</v>
      </c>
      <c r="K5563" t="s">
        <v>129</v>
      </c>
      <c r="L5563">
        <v>1100</v>
      </c>
      <c r="M5563">
        <v>20</v>
      </c>
      <c r="N5563" t="s">
        <v>9130</v>
      </c>
      <c r="O5563" t="s">
        <v>28</v>
      </c>
      <c r="P5563">
        <v>13915</v>
      </c>
      <c r="Q5563">
        <v>5580753</v>
      </c>
      <c r="R5563" t="s">
        <v>523</v>
      </c>
      <c r="S5563">
        <v>20</v>
      </c>
      <c r="T5563" t="s">
        <v>132</v>
      </c>
      <c r="U5563" s="4">
        <f>Tabla1[[#This Row],[OS-Valor Unitario]]-Tabla1[[#This Row],[costo_antes_iva]]</f>
        <v>0</v>
      </c>
      <c r="V5563" s="4">
        <f>Tabla1[[#This Row],[OS-Valor Unitario]]*Tabla1[[#This Row],[CANTIDAD ENTREGA SATELITE]]</f>
        <v>22000</v>
      </c>
      <c r="W5563" s="4">
        <f>Tabla1[[#This Row],[costo_antes_iva]]*Tabla1[[#This Row],[CANTIDAD ENTREGA SATELITE]]</f>
        <v>22000</v>
      </c>
      <c r="X5563" s="4">
        <f>Tabla1[[#This Row],[Valor total OS]]-Tabla1[[#This Row],[valor total op]]</f>
        <v>0</v>
      </c>
    </row>
    <row r="5564" spans="1:24" x14ac:dyDescent="0.3">
      <c r="A5564">
        <v>5370</v>
      </c>
      <c r="B5564" t="s">
        <v>9138</v>
      </c>
      <c r="C5564" t="s">
        <v>552</v>
      </c>
      <c r="D5564" t="s">
        <v>126</v>
      </c>
      <c r="E5564" t="s">
        <v>9139</v>
      </c>
      <c r="F5564" s="2">
        <v>45418</v>
      </c>
      <c r="G5564">
        <v>1000</v>
      </c>
      <c r="H5564" t="s">
        <v>35</v>
      </c>
      <c r="I5564" t="s">
        <v>9137</v>
      </c>
      <c r="J5564">
        <v>4</v>
      </c>
      <c r="K5564" t="s">
        <v>37</v>
      </c>
      <c r="L5564">
        <v>1100</v>
      </c>
      <c r="M5564">
        <v>15</v>
      </c>
      <c r="N5564" t="s">
        <v>9130</v>
      </c>
      <c r="O5564" t="s">
        <v>28</v>
      </c>
      <c r="P5564">
        <v>13914</v>
      </c>
      <c r="Q5564">
        <v>5580753</v>
      </c>
      <c r="R5564" t="s">
        <v>523</v>
      </c>
      <c r="S5564">
        <v>15</v>
      </c>
      <c r="T5564" t="s">
        <v>37</v>
      </c>
      <c r="U5564" s="4">
        <f>Tabla1[[#This Row],[OS-Valor Unitario]]-Tabla1[[#This Row],[costo_antes_iva]]</f>
        <v>100</v>
      </c>
      <c r="V5564" s="4">
        <f>Tabla1[[#This Row],[OS-Valor Unitario]]*Tabla1[[#This Row],[CANTIDAD ENTREGA SATELITE]]</f>
        <v>16500</v>
      </c>
      <c r="W5564" s="4">
        <f>Tabla1[[#This Row],[costo_antes_iva]]*Tabla1[[#This Row],[CANTIDAD ENTREGA SATELITE]]</f>
        <v>15000</v>
      </c>
      <c r="X5564" s="4">
        <f>Tabla1[[#This Row],[Valor total OS]]-Tabla1[[#This Row],[valor total op]]</f>
        <v>1500</v>
      </c>
    </row>
    <row r="5565" spans="1:24" x14ac:dyDescent="0.3">
      <c r="A5565">
        <v>5370</v>
      </c>
      <c r="B5565" t="s">
        <v>9138</v>
      </c>
      <c r="C5565" t="s">
        <v>552</v>
      </c>
      <c r="D5565" t="s">
        <v>126</v>
      </c>
      <c r="E5565" t="s">
        <v>9139</v>
      </c>
      <c r="F5565" s="2">
        <v>45418</v>
      </c>
      <c r="G5565">
        <v>1100</v>
      </c>
      <c r="H5565" t="s">
        <v>88</v>
      </c>
      <c r="I5565" t="s">
        <v>9137</v>
      </c>
      <c r="J5565">
        <v>4</v>
      </c>
      <c r="K5565" t="s">
        <v>129</v>
      </c>
      <c r="L5565">
        <v>1100</v>
      </c>
      <c r="M5565">
        <v>15</v>
      </c>
      <c r="N5565" t="s">
        <v>9130</v>
      </c>
      <c r="O5565" t="s">
        <v>28</v>
      </c>
      <c r="P5565">
        <v>13913</v>
      </c>
      <c r="Q5565">
        <v>5580753</v>
      </c>
      <c r="R5565" t="s">
        <v>523</v>
      </c>
      <c r="S5565">
        <v>15</v>
      </c>
      <c r="T5565" t="s">
        <v>132</v>
      </c>
      <c r="U5565" s="4">
        <f>Tabla1[[#This Row],[OS-Valor Unitario]]-Tabla1[[#This Row],[costo_antes_iva]]</f>
        <v>0</v>
      </c>
      <c r="V5565" s="4">
        <f>Tabla1[[#This Row],[OS-Valor Unitario]]*Tabla1[[#This Row],[CANTIDAD ENTREGA SATELITE]]</f>
        <v>16500</v>
      </c>
      <c r="W5565" s="4">
        <f>Tabla1[[#This Row],[costo_antes_iva]]*Tabla1[[#This Row],[CANTIDAD ENTREGA SATELITE]]</f>
        <v>16500</v>
      </c>
      <c r="X5565" s="4">
        <f>Tabla1[[#This Row],[Valor total OS]]-Tabla1[[#This Row],[valor total op]]</f>
        <v>0</v>
      </c>
    </row>
    <row r="5566" spans="1:24" x14ac:dyDescent="0.3">
      <c r="A5566">
        <v>5370</v>
      </c>
      <c r="B5566" t="s">
        <v>9138</v>
      </c>
      <c r="C5566" t="s">
        <v>552</v>
      </c>
      <c r="D5566" t="s">
        <v>126</v>
      </c>
      <c r="E5566" t="s">
        <v>9139</v>
      </c>
      <c r="F5566" s="2">
        <v>45418</v>
      </c>
      <c r="G5566">
        <v>2600</v>
      </c>
      <c r="H5566" t="s">
        <v>24</v>
      </c>
      <c r="I5566" t="s">
        <v>9137</v>
      </c>
      <c r="J5566">
        <v>4</v>
      </c>
      <c r="K5566" t="s">
        <v>5474</v>
      </c>
      <c r="L5566">
        <v>4000</v>
      </c>
      <c r="M5566">
        <v>15</v>
      </c>
      <c r="N5566" t="s">
        <v>9130</v>
      </c>
      <c r="O5566" t="s">
        <v>28</v>
      </c>
      <c r="P5566">
        <v>14036</v>
      </c>
      <c r="Q5566">
        <v>5580753</v>
      </c>
      <c r="R5566" t="s">
        <v>523</v>
      </c>
      <c r="S5566">
        <v>15</v>
      </c>
      <c r="T5566" t="s">
        <v>5475</v>
      </c>
      <c r="U5566" s="4">
        <f>Tabla1[[#This Row],[OS-Valor Unitario]]-Tabla1[[#This Row],[costo_antes_iva]]</f>
        <v>1400</v>
      </c>
      <c r="V5566" s="4">
        <f>Tabla1[[#This Row],[OS-Valor Unitario]]*Tabla1[[#This Row],[CANTIDAD ENTREGA SATELITE]]</f>
        <v>60000</v>
      </c>
      <c r="W5566" s="4">
        <f>Tabla1[[#This Row],[costo_antes_iva]]*Tabla1[[#This Row],[CANTIDAD ENTREGA SATELITE]]</f>
        <v>39000</v>
      </c>
      <c r="X5566" s="4">
        <f>Tabla1[[#This Row],[Valor total OS]]-Tabla1[[#This Row],[valor total op]]</f>
        <v>21000</v>
      </c>
    </row>
    <row r="5567" spans="1:24" x14ac:dyDescent="0.3">
      <c r="A5567">
        <v>5370</v>
      </c>
      <c r="B5567" t="s">
        <v>9140</v>
      </c>
      <c r="C5567" t="s">
        <v>552</v>
      </c>
      <c r="D5567" t="s">
        <v>126</v>
      </c>
      <c r="E5567" t="s">
        <v>9141</v>
      </c>
      <c r="F5567" s="2">
        <v>45418</v>
      </c>
      <c r="G5567">
        <v>1000</v>
      </c>
      <c r="H5567" t="s">
        <v>35</v>
      </c>
      <c r="I5567" t="s">
        <v>9142</v>
      </c>
      <c r="J5567">
        <v>5</v>
      </c>
      <c r="K5567" t="s">
        <v>37</v>
      </c>
      <c r="L5567">
        <v>1100</v>
      </c>
      <c r="M5567">
        <v>32</v>
      </c>
      <c r="N5567" t="s">
        <v>9130</v>
      </c>
      <c r="O5567" t="s">
        <v>28</v>
      </c>
      <c r="P5567">
        <v>13944</v>
      </c>
      <c r="Q5567">
        <v>5580753</v>
      </c>
      <c r="R5567" t="s">
        <v>523</v>
      </c>
      <c r="S5567">
        <v>32</v>
      </c>
      <c r="T5567" t="s">
        <v>37</v>
      </c>
      <c r="U5567" s="4">
        <f>Tabla1[[#This Row],[OS-Valor Unitario]]-Tabla1[[#This Row],[costo_antes_iva]]</f>
        <v>100</v>
      </c>
      <c r="V5567" s="4">
        <f>Tabla1[[#This Row],[OS-Valor Unitario]]*Tabla1[[#This Row],[CANTIDAD ENTREGA SATELITE]]</f>
        <v>35200</v>
      </c>
      <c r="W5567" s="4">
        <f>Tabla1[[#This Row],[costo_antes_iva]]*Tabla1[[#This Row],[CANTIDAD ENTREGA SATELITE]]</f>
        <v>32000</v>
      </c>
      <c r="X5567" s="4">
        <f>Tabla1[[#This Row],[Valor total OS]]-Tabla1[[#This Row],[valor total op]]</f>
        <v>3200</v>
      </c>
    </row>
    <row r="5568" spans="1:24" x14ac:dyDescent="0.3">
      <c r="A5568">
        <v>5370</v>
      </c>
      <c r="B5568" t="s">
        <v>9140</v>
      </c>
      <c r="C5568" t="s">
        <v>552</v>
      </c>
      <c r="D5568" t="s">
        <v>126</v>
      </c>
      <c r="E5568" t="s">
        <v>9141</v>
      </c>
      <c r="F5568" s="2">
        <v>45418</v>
      </c>
      <c r="G5568">
        <v>1100</v>
      </c>
      <c r="H5568" t="s">
        <v>88</v>
      </c>
      <c r="I5568" t="s">
        <v>9142</v>
      </c>
      <c r="J5568">
        <v>5</v>
      </c>
      <c r="K5568" t="s">
        <v>129</v>
      </c>
      <c r="L5568">
        <v>1100</v>
      </c>
      <c r="M5568">
        <v>32</v>
      </c>
      <c r="N5568" t="s">
        <v>9130</v>
      </c>
      <c r="O5568" t="s">
        <v>28</v>
      </c>
      <c r="P5568">
        <v>13943</v>
      </c>
      <c r="Q5568">
        <v>5580753</v>
      </c>
      <c r="R5568" t="s">
        <v>523</v>
      </c>
      <c r="S5568">
        <v>32</v>
      </c>
      <c r="T5568" t="s">
        <v>132</v>
      </c>
      <c r="U5568" s="4">
        <f>Tabla1[[#This Row],[OS-Valor Unitario]]-Tabla1[[#This Row],[costo_antes_iva]]</f>
        <v>0</v>
      </c>
      <c r="V5568" s="4">
        <f>Tabla1[[#This Row],[OS-Valor Unitario]]*Tabla1[[#This Row],[CANTIDAD ENTREGA SATELITE]]</f>
        <v>35200</v>
      </c>
      <c r="W5568" s="4">
        <f>Tabla1[[#This Row],[costo_antes_iva]]*Tabla1[[#This Row],[CANTIDAD ENTREGA SATELITE]]</f>
        <v>35200</v>
      </c>
      <c r="X5568" s="4">
        <f>Tabla1[[#This Row],[Valor total OS]]-Tabla1[[#This Row],[valor total op]]</f>
        <v>0</v>
      </c>
    </row>
    <row r="5569" spans="1:24" x14ac:dyDescent="0.3">
      <c r="A5569">
        <v>5370</v>
      </c>
      <c r="B5569" t="s">
        <v>9143</v>
      </c>
      <c r="C5569" t="s">
        <v>552</v>
      </c>
      <c r="D5569" t="s">
        <v>126</v>
      </c>
      <c r="E5569" t="s">
        <v>9144</v>
      </c>
      <c r="F5569" s="2">
        <v>45418</v>
      </c>
      <c r="G5569">
        <v>1000</v>
      </c>
      <c r="H5569" t="s">
        <v>35</v>
      </c>
      <c r="I5569" t="s">
        <v>9145</v>
      </c>
      <c r="J5569">
        <v>6</v>
      </c>
      <c r="K5569" t="s">
        <v>37</v>
      </c>
      <c r="L5569">
        <v>1100</v>
      </c>
      <c r="M5569">
        <v>45</v>
      </c>
      <c r="N5569" t="s">
        <v>9130</v>
      </c>
      <c r="O5569" t="s">
        <v>28</v>
      </c>
      <c r="P5569">
        <v>13900</v>
      </c>
      <c r="Q5569">
        <v>5580753</v>
      </c>
      <c r="R5569" t="s">
        <v>523</v>
      </c>
      <c r="S5569">
        <v>45</v>
      </c>
      <c r="T5569" t="s">
        <v>37</v>
      </c>
      <c r="U5569" s="4">
        <f>Tabla1[[#This Row],[OS-Valor Unitario]]-Tabla1[[#This Row],[costo_antes_iva]]</f>
        <v>100</v>
      </c>
      <c r="V5569" s="4">
        <f>Tabla1[[#This Row],[OS-Valor Unitario]]*Tabla1[[#This Row],[CANTIDAD ENTREGA SATELITE]]</f>
        <v>49500</v>
      </c>
      <c r="W5569" s="4">
        <f>Tabla1[[#This Row],[costo_antes_iva]]*Tabla1[[#This Row],[CANTIDAD ENTREGA SATELITE]]</f>
        <v>45000</v>
      </c>
      <c r="X5569" s="4">
        <f>Tabla1[[#This Row],[Valor total OS]]-Tabla1[[#This Row],[valor total op]]</f>
        <v>4500</v>
      </c>
    </row>
    <row r="5570" spans="1:24" x14ac:dyDescent="0.3">
      <c r="A5570">
        <v>5370</v>
      </c>
      <c r="B5570" t="s">
        <v>9143</v>
      </c>
      <c r="C5570" t="s">
        <v>552</v>
      </c>
      <c r="D5570" t="s">
        <v>126</v>
      </c>
      <c r="E5570" t="s">
        <v>9144</v>
      </c>
      <c r="F5570" s="2">
        <v>45418</v>
      </c>
      <c r="G5570">
        <v>1100</v>
      </c>
      <c r="H5570" t="s">
        <v>88</v>
      </c>
      <c r="I5570" t="s">
        <v>9145</v>
      </c>
      <c r="J5570">
        <v>6</v>
      </c>
      <c r="K5570" t="s">
        <v>129</v>
      </c>
      <c r="L5570">
        <v>1100</v>
      </c>
      <c r="M5570">
        <v>45</v>
      </c>
      <c r="N5570" t="s">
        <v>9130</v>
      </c>
      <c r="O5570" t="s">
        <v>28</v>
      </c>
      <c r="P5570">
        <v>13901</v>
      </c>
      <c r="Q5570">
        <v>5580753</v>
      </c>
      <c r="R5570" t="s">
        <v>523</v>
      </c>
      <c r="S5570">
        <v>45</v>
      </c>
      <c r="T5570" t="s">
        <v>132</v>
      </c>
      <c r="U5570" s="4">
        <f>Tabla1[[#This Row],[OS-Valor Unitario]]-Tabla1[[#This Row],[costo_antes_iva]]</f>
        <v>0</v>
      </c>
      <c r="V5570" s="4">
        <f>Tabla1[[#This Row],[OS-Valor Unitario]]*Tabla1[[#This Row],[CANTIDAD ENTREGA SATELITE]]</f>
        <v>49500</v>
      </c>
      <c r="W5570" s="4">
        <f>Tabla1[[#This Row],[costo_antes_iva]]*Tabla1[[#This Row],[CANTIDAD ENTREGA SATELITE]]</f>
        <v>49500</v>
      </c>
      <c r="X5570" s="4">
        <f>Tabla1[[#This Row],[Valor total OS]]-Tabla1[[#This Row],[valor total op]]</f>
        <v>0</v>
      </c>
    </row>
    <row r="5571" spans="1:24" x14ac:dyDescent="0.3">
      <c r="A5571">
        <v>5370</v>
      </c>
      <c r="B5571" t="s">
        <v>9143</v>
      </c>
      <c r="C5571" t="s">
        <v>552</v>
      </c>
      <c r="D5571" t="s">
        <v>126</v>
      </c>
      <c r="E5571" t="s">
        <v>9144</v>
      </c>
      <c r="F5571" s="2">
        <v>45418</v>
      </c>
      <c r="G5571">
        <v>2600</v>
      </c>
      <c r="H5571" t="s">
        <v>24</v>
      </c>
      <c r="I5571" t="s">
        <v>9145</v>
      </c>
      <c r="J5571">
        <v>6</v>
      </c>
      <c r="K5571" t="s">
        <v>5474</v>
      </c>
      <c r="L5571">
        <v>4000</v>
      </c>
      <c r="M5571">
        <v>45</v>
      </c>
      <c r="N5571" t="s">
        <v>9130</v>
      </c>
      <c r="O5571" t="s">
        <v>28</v>
      </c>
      <c r="P5571">
        <v>14037</v>
      </c>
      <c r="Q5571">
        <v>5580753</v>
      </c>
      <c r="R5571" t="s">
        <v>523</v>
      </c>
      <c r="S5571">
        <v>45</v>
      </c>
      <c r="T5571" t="s">
        <v>5475</v>
      </c>
      <c r="U5571" s="4">
        <f>Tabla1[[#This Row],[OS-Valor Unitario]]-Tabla1[[#This Row],[costo_antes_iva]]</f>
        <v>1400</v>
      </c>
      <c r="V5571" s="4">
        <f>Tabla1[[#This Row],[OS-Valor Unitario]]*Tabla1[[#This Row],[CANTIDAD ENTREGA SATELITE]]</f>
        <v>180000</v>
      </c>
      <c r="W5571" s="4">
        <f>Tabla1[[#This Row],[costo_antes_iva]]*Tabla1[[#This Row],[CANTIDAD ENTREGA SATELITE]]</f>
        <v>117000</v>
      </c>
      <c r="X5571" s="4">
        <f>Tabla1[[#This Row],[Valor total OS]]-Tabla1[[#This Row],[valor total op]]</f>
        <v>63000</v>
      </c>
    </row>
    <row r="5572" spans="1:24" x14ac:dyDescent="0.3">
      <c r="A5572">
        <v>5369</v>
      </c>
      <c r="B5572" t="s">
        <v>9150</v>
      </c>
      <c r="C5572" t="s">
        <v>967</v>
      </c>
      <c r="D5572" t="s">
        <v>1890</v>
      </c>
      <c r="E5572" t="s">
        <v>9151</v>
      </c>
      <c r="F5572" s="2">
        <v>45418</v>
      </c>
      <c r="G5572">
        <v>1400</v>
      </c>
      <c r="H5572" t="s">
        <v>88</v>
      </c>
      <c r="I5572" t="s">
        <v>9152</v>
      </c>
      <c r="J5572">
        <v>1</v>
      </c>
      <c r="K5572" t="s">
        <v>434</v>
      </c>
      <c r="L5572">
        <v>1500</v>
      </c>
      <c r="M5572">
        <v>20</v>
      </c>
      <c r="N5572" t="s">
        <v>9153</v>
      </c>
      <c r="O5572" t="s">
        <v>28</v>
      </c>
      <c r="P5572">
        <v>13899</v>
      </c>
      <c r="Q5572">
        <v>732400</v>
      </c>
      <c r="R5572" t="s">
        <v>970</v>
      </c>
      <c r="S5572">
        <v>20</v>
      </c>
      <c r="T5572" t="s">
        <v>436</v>
      </c>
      <c r="U5572" s="4">
        <f>Tabla1[[#This Row],[OS-Valor Unitario]]-Tabla1[[#This Row],[costo_antes_iva]]</f>
        <v>100</v>
      </c>
      <c r="V5572" s="4">
        <f>Tabla1[[#This Row],[OS-Valor Unitario]]*Tabla1[[#This Row],[CANTIDAD ENTREGA SATELITE]]</f>
        <v>30000</v>
      </c>
      <c r="W5572" s="4">
        <f>Tabla1[[#This Row],[costo_antes_iva]]*Tabla1[[#This Row],[CANTIDAD ENTREGA SATELITE]]</f>
        <v>28000</v>
      </c>
      <c r="X5572" s="4">
        <f>Tabla1[[#This Row],[Valor total OS]]-Tabla1[[#This Row],[valor total op]]</f>
        <v>2000</v>
      </c>
    </row>
    <row r="5573" spans="1:24" x14ac:dyDescent="0.3">
      <c r="A5573">
        <v>5368</v>
      </c>
      <c r="B5573" t="s">
        <v>9154</v>
      </c>
      <c r="C5573" t="s">
        <v>137</v>
      </c>
      <c r="D5573" t="s">
        <v>8948</v>
      </c>
      <c r="E5573" t="s">
        <v>9155</v>
      </c>
      <c r="F5573" s="2">
        <v>45418</v>
      </c>
      <c r="G5573">
        <v>2500</v>
      </c>
      <c r="H5573" t="s">
        <v>35</v>
      </c>
      <c r="I5573" t="s">
        <v>9156</v>
      </c>
      <c r="J5573">
        <v>1</v>
      </c>
      <c r="K5573" t="s">
        <v>37</v>
      </c>
      <c r="L5573">
        <v>2500</v>
      </c>
      <c r="M5573">
        <v>18</v>
      </c>
      <c r="N5573" t="s">
        <v>9157</v>
      </c>
      <c r="O5573" t="s">
        <v>131</v>
      </c>
      <c r="P5573">
        <v>13820</v>
      </c>
      <c r="Q5573">
        <v>3788544</v>
      </c>
      <c r="R5573" t="s">
        <v>523</v>
      </c>
      <c r="S5573">
        <v>18</v>
      </c>
      <c r="T5573" t="s">
        <v>37</v>
      </c>
      <c r="U5573" s="4">
        <f>Tabla1[[#This Row],[OS-Valor Unitario]]-Tabla1[[#This Row],[costo_antes_iva]]</f>
        <v>0</v>
      </c>
      <c r="V5573" s="4">
        <f>Tabla1[[#This Row],[OS-Valor Unitario]]*Tabla1[[#This Row],[CANTIDAD ENTREGA SATELITE]]</f>
        <v>45000</v>
      </c>
      <c r="W5573" s="4">
        <f>Tabla1[[#This Row],[costo_antes_iva]]*Tabla1[[#This Row],[CANTIDAD ENTREGA SATELITE]]</f>
        <v>45000</v>
      </c>
      <c r="X5573" s="4">
        <f>Tabla1[[#This Row],[Valor total OS]]-Tabla1[[#This Row],[valor total op]]</f>
        <v>0</v>
      </c>
    </row>
    <row r="5574" spans="1:24" x14ac:dyDescent="0.3">
      <c r="A5574">
        <v>5368</v>
      </c>
      <c r="B5574" t="s">
        <v>9158</v>
      </c>
      <c r="C5574" t="s">
        <v>137</v>
      </c>
      <c r="D5574" t="s">
        <v>8948</v>
      </c>
      <c r="E5574" t="s">
        <v>9159</v>
      </c>
      <c r="F5574" s="2">
        <v>45418</v>
      </c>
      <c r="G5574">
        <v>2500</v>
      </c>
      <c r="H5574" t="s">
        <v>35</v>
      </c>
      <c r="I5574" t="s">
        <v>9160</v>
      </c>
      <c r="J5574">
        <v>2</v>
      </c>
      <c r="K5574" t="s">
        <v>37</v>
      </c>
      <c r="L5574">
        <v>2500</v>
      </c>
      <c r="M5574">
        <v>174</v>
      </c>
      <c r="N5574" t="s">
        <v>9157</v>
      </c>
      <c r="O5574" t="s">
        <v>131</v>
      </c>
      <c r="P5574">
        <v>13821</v>
      </c>
      <c r="Q5574">
        <v>3788544</v>
      </c>
      <c r="R5574" t="s">
        <v>523</v>
      </c>
      <c r="S5574">
        <v>174</v>
      </c>
      <c r="T5574" t="s">
        <v>37</v>
      </c>
      <c r="U5574" s="4">
        <f>Tabla1[[#This Row],[OS-Valor Unitario]]-Tabla1[[#This Row],[costo_antes_iva]]</f>
        <v>0</v>
      </c>
      <c r="V5574" s="4">
        <f>Tabla1[[#This Row],[OS-Valor Unitario]]*Tabla1[[#This Row],[CANTIDAD ENTREGA SATELITE]]</f>
        <v>435000</v>
      </c>
      <c r="W5574" s="4">
        <f>Tabla1[[#This Row],[costo_antes_iva]]*Tabla1[[#This Row],[CANTIDAD ENTREGA SATELITE]]</f>
        <v>435000</v>
      </c>
      <c r="X5574" s="4">
        <f>Tabla1[[#This Row],[Valor total OS]]-Tabla1[[#This Row],[valor total op]]</f>
        <v>0</v>
      </c>
    </row>
    <row r="5575" spans="1:24" x14ac:dyDescent="0.3">
      <c r="A5575">
        <v>5367</v>
      </c>
      <c r="B5575" t="s">
        <v>9161</v>
      </c>
      <c r="C5575" t="s">
        <v>137</v>
      </c>
      <c r="D5575" t="s">
        <v>8948</v>
      </c>
      <c r="E5575" t="s">
        <v>9162</v>
      </c>
      <c r="F5575" s="2">
        <v>45418</v>
      </c>
      <c r="G5575">
        <v>2800</v>
      </c>
      <c r="H5575" t="s">
        <v>24</v>
      </c>
      <c r="I5575" t="s">
        <v>9163</v>
      </c>
      <c r="J5575">
        <v>1</v>
      </c>
      <c r="K5575" t="s">
        <v>812</v>
      </c>
      <c r="L5575">
        <v>3500</v>
      </c>
      <c r="M5575">
        <v>59</v>
      </c>
      <c r="N5575" t="s">
        <v>9164</v>
      </c>
      <c r="O5575" t="s">
        <v>131</v>
      </c>
      <c r="P5575">
        <v>13775</v>
      </c>
      <c r="Q5575">
        <v>2071860</v>
      </c>
      <c r="R5575" t="s">
        <v>523</v>
      </c>
      <c r="S5575">
        <v>59</v>
      </c>
      <c r="T5575" t="s">
        <v>812</v>
      </c>
      <c r="U5575" s="4">
        <f>Tabla1[[#This Row],[OS-Valor Unitario]]-Tabla1[[#This Row],[costo_antes_iva]]</f>
        <v>700</v>
      </c>
      <c r="V5575" s="4">
        <f>Tabla1[[#This Row],[OS-Valor Unitario]]*Tabla1[[#This Row],[CANTIDAD ENTREGA SATELITE]]</f>
        <v>206500</v>
      </c>
      <c r="W5575" s="4">
        <f>Tabla1[[#This Row],[costo_antes_iva]]*Tabla1[[#This Row],[CANTIDAD ENTREGA SATELITE]]</f>
        <v>165200</v>
      </c>
      <c r="X5575" s="4">
        <f>Tabla1[[#This Row],[Valor total OS]]-Tabla1[[#This Row],[valor total op]]</f>
        <v>41300</v>
      </c>
    </row>
    <row r="5576" spans="1:24" x14ac:dyDescent="0.3">
      <c r="A5576">
        <v>5367</v>
      </c>
      <c r="B5576" t="s">
        <v>9161</v>
      </c>
      <c r="C5576" t="s">
        <v>137</v>
      </c>
      <c r="D5576" t="s">
        <v>8948</v>
      </c>
      <c r="E5576" t="s">
        <v>9162</v>
      </c>
      <c r="F5576" s="2">
        <v>45418</v>
      </c>
      <c r="G5576">
        <v>2500</v>
      </c>
      <c r="H5576" t="s">
        <v>35</v>
      </c>
      <c r="I5576" t="s">
        <v>9163</v>
      </c>
      <c r="J5576">
        <v>1</v>
      </c>
      <c r="K5576" t="s">
        <v>37</v>
      </c>
      <c r="L5576">
        <v>2500</v>
      </c>
      <c r="M5576">
        <v>59</v>
      </c>
      <c r="N5576" t="s">
        <v>9164</v>
      </c>
      <c r="O5576" t="s">
        <v>131</v>
      </c>
      <c r="P5576">
        <v>13818</v>
      </c>
      <c r="Q5576">
        <v>2071860</v>
      </c>
      <c r="R5576" t="s">
        <v>523</v>
      </c>
      <c r="S5576">
        <v>59</v>
      </c>
      <c r="T5576" t="s">
        <v>37</v>
      </c>
      <c r="U5576" s="4">
        <f>Tabla1[[#This Row],[OS-Valor Unitario]]-Tabla1[[#This Row],[costo_antes_iva]]</f>
        <v>0</v>
      </c>
      <c r="V5576" s="4">
        <f>Tabla1[[#This Row],[OS-Valor Unitario]]*Tabla1[[#This Row],[CANTIDAD ENTREGA SATELITE]]</f>
        <v>147500</v>
      </c>
      <c r="W5576" s="4">
        <f>Tabla1[[#This Row],[costo_antes_iva]]*Tabla1[[#This Row],[CANTIDAD ENTREGA SATELITE]]</f>
        <v>147500</v>
      </c>
      <c r="X5576" s="4">
        <f>Tabla1[[#This Row],[Valor total OS]]-Tabla1[[#This Row],[valor total op]]</f>
        <v>0</v>
      </c>
    </row>
    <row r="5577" spans="1:24" x14ac:dyDescent="0.3">
      <c r="A5577">
        <v>5367</v>
      </c>
      <c r="B5577" t="s">
        <v>9165</v>
      </c>
      <c r="C5577" t="s">
        <v>137</v>
      </c>
      <c r="D5577" t="s">
        <v>8948</v>
      </c>
      <c r="E5577" t="s">
        <v>9166</v>
      </c>
      <c r="F5577" s="2">
        <v>45418</v>
      </c>
      <c r="G5577">
        <v>2800</v>
      </c>
      <c r="H5577" t="s">
        <v>24</v>
      </c>
      <c r="I5577" t="s">
        <v>9167</v>
      </c>
      <c r="J5577">
        <v>2</v>
      </c>
      <c r="K5577" t="s">
        <v>812</v>
      </c>
      <c r="L5577">
        <v>3500</v>
      </c>
      <c r="M5577">
        <v>48</v>
      </c>
      <c r="N5577" t="s">
        <v>9164</v>
      </c>
      <c r="O5577" t="s">
        <v>131</v>
      </c>
      <c r="P5577">
        <v>13776</v>
      </c>
      <c r="Q5577">
        <v>2071860</v>
      </c>
      <c r="R5577" t="s">
        <v>523</v>
      </c>
      <c r="S5577">
        <v>48</v>
      </c>
      <c r="T5577" t="s">
        <v>812</v>
      </c>
      <c r="U5577" s="4">
        <f>Tabla1[[#This Row],[OS-Valor Unitario]]-Tabla1[[#This Row],[costo_antes_iva]]</f>
        <v>700</v>
      </c>
      <c r="V5577" s="4">
        <f>Tabla1[[#This Row],[OS-Valor Unitario]]*Tabla1[[#This Row],[CANTIDAD ENTREGA SATELITE]]</f>
        <v>168000</v>
      </c>
      <c r="W5577" s="4">
        <f>Tabla1[[#This Row],[costo_antes_iva]]*Tabla1[[#This Row],[CANTIDAD ENTREGA SATELITE]]</f>
        <v>134400</v>
      </c>
      <c r="X5577" s="4">
        <f>Tabla1[[#This Row],[Valor total OS]]-Tabla1[[#This Row],[valor total op]]</f>
        <v>33600</v>
      </c>
    </row>
    <row r="5578" spans="1:24" x14ac:dyDescent="0.3">
      <c r="A5578">
        <v>5367</v>
      </c>
      <c r="B5578" t="s">
        <v>9165</v>
      </c>
      <c r="C5578" t="s">
        <v>137</v>
      </c>
      <c r="D5578" t="s">
        <v>8948</v>
      </c>
      <c r="E5578" t="s">
        <v>9166</v>
      </c>
      <c r="F5578" s="2">
        <v>45418</v>
      </c>
      <c r="G5578">
        <v>2500</v>
      </c>
      <c r="H5578" t="s">
        <v>35</v>
      </c>
      <c r="I5578" t="s">
        <v>9167</v>
      </c>
      <c r="J5578">
        <v>2</v>
      </c>
      <c r="K5578" t="s">
        <v>37</v>
      </c>
      <c r="L5578">
        <v>2500</v>
      </c>
      <c r="M5578">
        <v>46</v>
      </c>
      <c r="N5578" t="s">
        <v>9164</v>
      </c>
      <c r="O5578" t="s">
        <v>131</v>
      </c>
      <c r="P5578">
        <v>13819</v>
      </c>
      <c r="Q5578">
        <v>2071860</v>
      </c>
      <c r="R5578" t="s">
        <v>523</v>
      </c>
      <c r="S5578">
        <v>46</v>
      </c>
      <c r="T5578" t="s">
        <v>37</v>
      </c>
      <c r="U5578" s="4">
        <f>Tabla1[[#This Row],[OS-Valor Unitario]]-Tabla1[[#This Row],[costo_antes_iva]]</f>
        <v>0</v>
      </c>
      <c r="V5578" s="4">
        <f>Tabla1[[#This Row],[OS-Valor Unitario]]*Tabla1[[#This Row],[CANTIDAD ENTREGA SATELITE]]</f>
        <v>115000</v>
      </c>
      <c r="W5578" s="4">
        <f>Tabla1[[#This Row],[costo_antes_iva]]*Tabla1[[#This Row],[CANTIDAD ENTREGA SATELITE]]</f>
        <v>115000</v>
      </c>
      <c r="X5578" s="4">
        <f>Tabla1[[#This Row],[Valor total OS]]-Tabla1[[#This Row],[valor total op]]</f>
        <v>0</v>
      </c>
    </row>
    <row r="5579" spans="1:24" x14ac:dyDescent="0.3">
      <c r="A5579">
        <v>5366</v>
      </c>
      <c r="B5579" t="s">
        <v>9168</v>
      </c>
      <c r="C5579" t="s">
        <v>84</v>
      </c>
      <c r="D5579" t="s">
        <v>5733</v>
      </c>
      <c r="E5579" t="s">
        <v>9169</v>
      </c>
      <c r="F5579" s="2">
        <v>45418</v>
      </c>
      <c r="G5579">
        <v>2400</v>
      </c>
      <c r="H5579" t="s">
        <v>35</v>
      </c>
      <c r="I5579" t="s">
        <v>9170</v>
      </c>
      <c r="J5579">
        <v>1</v>
      </c>
      <c r="K5579" t="s">
        <v>5827</v>
      </c>
      <c r="L5579">
        <v>2200</v>
      </c>
      <c r="M5579">
        <v>19</v>
      </c>
      <c r="N5579" t="s">
        <v>9171</v>
      </c>
      <c r="O5579" t="s">
        <v>28</v>
      </c>
      <c r="P5579">
        <v>13909</v>
      </c>
      <c r="Q5579">
        <v>5763304</v>
      </c>
      <c r="R5579" t="s">
        <v>523</v>
      </c>
      <c r="S5579">
        <v>19</v>
      </c>
      <c r="T5579" t="s">
        <v>5828</v>
      </c>
      <c r="U5579" s="4">
        <f>Tabla1[[#This Row],[OS-Valor Unitario]]-Tabla1[[#This Row],[costo_antes_iva]]</f>
        <v>-200</v>
      </c>
      <c r="V5579" s="4">
        <f>Tabla1[[#This Row],[OS-Valor Unitario]]*Tabla1[[#This Row],[CANTIDAD ENTREGA SATELITE]]</f>
        <v>41800</v>
      </c>
      <c r="W5579" s="4">
        <f>Tabla1[[#This Row],[costo_antes_iva]]*Tabla1[[#This Row],[CANTIDAD ENTREGA SATELITE]]</f>
        <v>45600</v>
      </c>
      <c r="X5579" s="4">
        <f>Tabla1[[#This Row],[Valor total OS]]-Tabla1[[#This Row],[valor total op]]</f>
        <v>-3800</v>
      </c>
    </row>
    <row r="5580" spans="1:24" x14ac:dyDescent="0.3">
      <c r="A5580">
        <v>5366</v>
      </c>
      <c r="B5580" t="s">
        <v>9168</v>
      </c>
      <c r="C5580" t="s">
        <v>84</v>
      </c>
      <c r="D5580" t="s">
        <v>5733</v>
      </c>
      <c r="E5580" t="s">
        <v>9169</v>
      </c>
      <c r="F5580" s="2">
        <v>45418</v>
      </c>
      <c r="G5580">
        <v>3500</v>
      </c>
      <c r="H5580" t="s">
        <v>24</v>
      </c>
      <c r="I5580" t="s">
        <v>9170</v>
      </c>
      <c r="J5580">
        <v>1</v>
      </c>
      <c r="K5580" t="s">
        <v>9172</v>
      </c>
      <c r="L5580">
        <v>4000</v>
      </c>
      <c r="M5580">
        <v>19</v>
      </c>
      <c r="N5580" t="s">
        <v>9171</v>
      </c>
      <c r="O5580" t="s">
        <v>28</v>
      </c>
      <c r="P5580">
        <v>14079</v>
      </c>
      <c r="Q5580">
        <v>5763304</v>
      </c>
      <c r="R5580" t="s">
        <v>523</v>
      </c>
      <c r="S5580">
        <v>19</v>
      </c>
      <c r="T5580" t="s">
        <v>9173</v>
      </c>
      <c r="U5580" s="4">
        <f>Tabla1[[#This Row],[OS-Valor Unitario]]-Tabla1[[#This Row],[costo_antes_iva]]</f>
        <v>500</v>
      </c>
      <c r="V5580" s="4">
        <f>Tabla1[[#This Row],[OS-Valor Unitario]]*Tabla1[[#This Row],[CANTIDAD ENTREGA SATELITE]]</f>
        <v>76000</v>
      </c>
      <c r="W5580" s="4">
        <f>Tabla1[[#This Row],[costo_antes_iva]]*Tabla1[[#This Row],[CANTIDAD ENTREGA SATELITE]]</f>
        <v>66500</v>
      </c>
      <c r="X5580" s="4">
        <f>Tabla1[[#This Row],[Valor total OS]]-Tabla1[[#This Row],[valor total op]]</f>
        <v>9500</v>
      </c>
    </row>
    <row r="5581" spans="1:24" x14ac:dyDescent="0.3">
      <c r="A5581">
        <v>5366</v>
      </c>
      <c r="B5581" t="s">
        <v>9174</v>
      </c>
      <c r="C5581" t="s">
        <v>84</v>
      </c>
      <c r="D5581" t="s">
        <v>5733</v>
      </c>
      <c r="E5581" t="s">
        <v>9175</v>
      </c>
      <c r="F5581" s="2">
        <v>45418</v>
      </c>
      <c r="G5581">
        <v>2400</v>
      </c>
      <c r="H5581" t="s">
        <v>35</v>
      </c>
      <c r="I5581" t="s">
        <v>9176</v>
      </c>
      <c r="J5581">
        <v>2</v>
      </c>
      <c r="K5581" t="s">
        <v>5827</v>
      </c>
      <c r="L5581">
        <v>2200</v>
      </c>
      <c r="M5581">
        <v>19</v>
      </c>
      <c r="N5581" t="s">
        <v>9171</v>
      </c>
      <c r="O5581" t="s">
        <v>28</v>
      </c>
      <c r="P5581">
        <v>14101</v>
      </c>
      <c r="Q5581">
        <v>5763304</v>
      </c>
      <c r="R5581" t="s">
        <v>523</v>
      </c>
      <c r="S5581">
        <v>19</v>
      </c>
      <c r="T5581" t="s">
        <v>5828</v>
      </c>
      <c r="U5581" s="4">
        <f>Tabla1[[#This Row],[OS-Valor Unitario]]-Tabla1[[#This Row],[costo_antes_iva]]</f>
        <v>-200</v>
      </c>
      <c r="V5581" s="4">
        <f>Tabla1[[#This Row],[OS-Valor Unitario]]*Tabla1[[#This Row],[CANTIDAD ENTREGA SATELITE]]</f>
        <v>41800</v>
      </c>
      <c r="W5581" s="4">
        <f>Tabla1[[#This Row],[costo_antes_iva]]*Tabla1[[#This Row],[CANTIDAD ENTREGA SATELITE]]</f>
        <v>45600</v>
      </c>
      <c r="X5581" s="4">
        <f>Tabla1[[#This Row],[Valor total OS]]-Tabla1[[#This Row],[valor total op]]</f>
        <v>-3800</v>
      </c>
    </row>
    <row r="5582" spans="1:24" x14ac:dyDescent="0.3">
      <c r="A5582">
        <v>5366</v>
      </c>
      <c r="B5582" t="s">
        <v>9174</v>
      </c>
      <c r="C5582" t="s">
        <v>84</v>
      </c>
      <c r="D5582" t="s">
        <v>5733</v>
      </c>
      <c r="E5582" t="s">
        <v>9175</v>
      </c>
      <c r="F5582" s="2">
        <v>45418</v>
      </c>
      <c r="G5582">
        <v>3500</v>
      </c>
      <c r="H5582" t="s">
        <v>24</v>
      </c>
      <c r="I5582" t="s">
        <v>9176</v>
      </c>
      <c r="J5582">
        <v>2</v>
      </c>
      <c r="K5582" t="s">
        <v>1554</v>
      </c>
      <c r="L5582">
        <v>4000</v>
      </c>
      <c r="M5582">
        <v>19</v>
      </c>
      <c r="N5582" t="s">
        <v>9171</v>
      </c>
      <c r="O5582" t="s">
        <v>28</v>
      </c>
      <c r="P5582">
        <v>14224</v>
      </c>
      <c r="Q5582">
        <v>5763304</v>
      </c>
      <c r="R5582" t="s">
        <v>523</v>
      </c>
      <c r="S5582">
        <v>19</v>
      </c>
      <c r="T5582" t="s">
        <v>1556</v>
      </c>
      <c r="U5582" s="4">
        <f>Tabla1[[#This Row],[OS-Valor Unitario]]-Tabla1[[#This Row],[costo_antes_iva]]</f>
        <v>500</v>
      </c>
      <c r="V5582" s="4">
        <f>Tabla1[[#This Row],[OS-Valor Unitario]]*Tabla1[[#This Row],[CANTIDAD ENTREGA SATELITE]]</f>
        <v>76000</v>
      </c>
      <c r="W5582" s="4">
        <f>Tabla1[[#This Row],[costo_antes_iva]]*Tabla1[[#This Row],[CANTIDAD ENTREGA SATELITE]]</f>
        <v>66500</v>
      </c>
      <c r="X5582" s="4">
        <f>Tabla1[[#This Row],[Valor total OS]]-Tabla1[[#This Row],[valor total op]]</f>
        <v>9500</v>
      </c>
    </row>
    <row r="5583" spans="1:24" x14ac:dyDescent="0.3">
      <c r="A5583">
        <v>5366</v>
      </c>
      <c r="B5583" t="s">
        <v>9177</v>
      </c>
      <c r="C5583" t="s">
        <v>84</v>
      </c>
      <c r="D5583" t="s">
        <v>5733</v>
      </c>
      <c r="E5583" t="s">
        <v>9178</v>
      </c>
      <c r="F5583" s="2">
        <v>45418</v>
      </c>
      <c r="G5583">
        <v>2400</v>
      </c>
      <c r="H5583" t="s">
        <v>35</v>
      </c>
      <c r="I5583" t="s">
        <v>9179</v>
      </c>
      <c r="J5583">
        <v>3</v>
      </c>
      <c r="K5583" t="s">
        <v>5827</v>
      </c>
      <c r="L5583">
        <v>2200</v>
      </c>
      <c r="M5583">
        <v>33</v>
      </c>
      <c r="N5583" t="s">
        <v>9171</v>
      </c>
      <c r="O5583" t="s">
        <v>28</v>
      </c>
      <c r="P5583">
        <v>13910</v>
      </c>
      <c r="Q5583">
        <v>5763304</v>
      </c>
      <c r="R5583" t="s">
        <v>523</v>
      </c>
      <c r="S5583">
        <v>33</v>
      </c>
      <c r="T5583" t="s">
        <v>5828</v>
      </c>
      <c r="U5583" s="4">
        <f>Tabla1[[#This Row],[OS-Valor Unitario]]-Tabla1[[#This Row],[costo_antes_iva]]</f>
        <v>-200</v>
      </c>
      <c r="V5583" s="4">
        <f>Tabla1[[#This Row],[OS-Valor Unitario]]*Tabla1[[#This Row],[CANTIDAD ENTREGA SATELITE]]</f>
        <v>72600</v>
      </c>
      <c r="W5583" s="4">
        <f>Tabla1[[#This Row],[costo_antes_iva]]*Tabla1[[#This Row],[CANTIDAD ENTREGA SATELITE]]</f>
        <v>79200</v>
      </c>
      <c r="X5583" s="4">
        <f>Tabla1[[#This Row],[Valor total OS]]-Tabla1[[#This Row],[valor total op]]</f>
        <v>-6600</v>
      </c>
    </row>
    <row r="5584" spans="1:24" x14ac:dyDescent="0.3">
      <c r="A5584">
        <v>5366</v>
      </c>
      <c r="B5584" t="s">
        <v>9177</v>
      </c>
      <c r="C5584" t="s">
        <v>84</v>
      </c>
      <c r="D5584" t="s">
        <v>5733</v>
      </c>
      <c r="E5584" t="s">
        <v>9178</v>
      </c>
      <c r="F5584" s="2">
        <v>45418</v>
      </c>
      <c r="G5584">
        <v>3500</v>
      </c>
      <c r="H5584" t="s">
        <v>24</v>
      </c>
      <c r="I5584" t="s">
        <v>9179</v>
      </c>
      <c r="J5584">
        <v>3</v>
      </c>
      <c r="K5584" t="s">
        <v>9172</v>
      </c>
      <c r="L5584">
        <v>4000</v>
      </c>
      <c r="M5584">
        <v>33</v>
      </c>
      <c r="N5584" t="s">
        <v>9171</v>
      </c>
      <c r="O5584" t="s">
        <v>28</v>
      </c>
      <c r="P5584">
        <v>14080</v>
      </c>
      <c r="Q5584">
        <v>5763304</v>
      </c>
      <c r="R5584" t="s">
        <v>523</v>
      </c>
      <c r="S5584">
        <v>33</v>
      </c>
      <c r="T5584" t="s">
        <v>9173</v>
      </c>
      <c r="U5584" s="4">
        <f>Tabla1[[#This Row],[OS-Valor Unitario]]-Tabla1[[#This Row],[costo_antes_iva]]</f>
        <v>500</v>
      </c>
      <c r="V5584" s="4">
        <f>Tabla1[[#This Row],[OS-Valor Unitario]]*Tabla1[[#This Row],[CANTIDAD ENTREGA SATELITE]]</f>
        <v>132000</v>
      </c>
      <c r="W5584" s="4">
        <f>Tabla1[[#This Row],[costo_antes_iva]]*Tabla1[[#This Row],[CANTIDAD ENTREGA SATELITE]]</f>
        <v>115500</v>
      </c>
      <c r="X5584" s="4">
        <f>Tabla1[[#This Row],[Valor total OS]]-Tabla1[[#This Row],[valor total op]]</f>
        <v>16500</v>
      </c>
    </row>
    <row r="5585" spans="1:24" x14ac:dyDescent="0.3">
      <c r="A5585">
        <v>5366</v>
      </c>
      <c r="B5585" t="s">
        <v>9180</v>
      </c>
      <c r="C5585" t="s">
        <v>84</v>
      </c>
      <c r="D5585" t="s">
        <v>5733</v>
      </c>
      <c r="E5585" t="s">
        <v>9181</v>
      </c>
      <c r="F5585" s="2">
        <v>45418</v>
      </c>
      <c r="G5585">
        <v>2400</v>
      </c>
      <c r="H5585" t="s">
        <v>35</v>
      </c>
      <c r="I5585" t="s">
        <v>9182</v>
      </c>
      <c r="J5585">
        <v>4</v>
      </c>
      <c r="K5585" t="s">
        <v>5827</v>
      </c>
      <c r="L5585">
        <v>2200</v>
      </c>
      <c r="M5585">
        <v>33</v>
      </c>
      <c r="N5585" t="s">
        <v>9171</v>
      </c>
      <c r="O5585" t="s">
        <v>28</v>
      </c>
      <c r="P5585">
        <v>14100</v>
      </c>
      <c r="Q5585">
        <v>5763304</v>
      </c>
      <c r="R5585" t="s">
        <v>523</v>
      </c>
      <c r="S5585">
        <v>33</v>
      </c>
      <c r="T5585" t="s">
        <v>5828</v>
      </c>
      <c r="U5585" s="4">
        <f>Tabla1[[#This Row],[OS-Valor Unitario]]-Tabla1[[#This Row],[costo_antes_iva]]</f>
        <v>-200</v>
      </c>
      <c r="V5585" s="4">
        <f>Tabla1[[#This Row],[OS-Valor Unitario]]*Tabla1[[#This Row],[CANTIDAD ENTREGA SATELITE]]</f>
        <v>72600</v>
      </c>
      <c r="W5585" s="4">
        <f>Tabla1[[#This Row],[costo_antes_iva]]*Tabla1[[#This Row],[CANTIDAD ENTREGA SATELITE]]</f>
        <v>79200</v>
      </c>
      <c r="X5585" s="4">
        <f>Tabla1[[#This Row],[Valor total OS]]-Tabla1[[#This Row],[valor total op]]</f>
        <v>-6600</v>
      </c>
    </row>
    <row r="5586" spans="1:24" x14ac:dyDescent="0.3">
      <c r="A5586">
        <v>5366</v>
      </c>
      <c r="B5586" t="s">
        <v>9180</v>
      </c>
      <c r="C5586" t="s">
        <v>84</v>
      </c>
      <c r="D5586" t="s">
        <v>5733</v>
      </c>
      <c r="E5586" t="s">
        <v>9181</v>
      </c>
      <c r="F5586" s="2">
        <v>45418</v>
      </c>
      <c r="G5586">
        <v>3500</v>
      </c>
      <c r="H5586" t="s">
        <v>24</v>
      </c>
      <c r="I5586" t="s">
        <v>9182</v>
      </c>
      <c r="J5586">
        <v>4</v>
      </c>
      <c r="K5586" t="s">
        <v>1554</v>
      </c>
      <c r="L5586">
        <v>4000</v>
      </c>
      <c r="M5586">
        <v>33</v>
      </c>
      <c r="N5586" t="s">
        <v>9171</v>
      </c>
      <c r="O5586" t="s">
        <v>28</v>
      </c>
      <c r="P5586">
        <v>14225</v>
      </c>
      <c r="Q5586">
        <v>5763304</v>
      </c>
      <c r="R5586" t="s">
        <v>523</v>
      </c>
      <c r="S5586">
        <v>33</v>
      </c>
      <c r="T5586" t="s">
        <v>1556</v>
      </c>
      <c r="U5586" s="4">
        <f>Tabla1[[#This Row],[OS-Valor Unitario]]-Tabla1[[#This Row],[costo_antes_iva]]</f>
        <v>500</v>
      </c>
      <c r="V5586" s="4">
        <f>Tabla1[[#This Row],[OS-Valor Unitario]]*Tabla1[[#This Row],[CANTIDAD ENTREGA SATELITE]]</f>
        <v>132000</v>
      </c>
      <c r="W5586" s="4">
        <f>Tabla1[[#This Row],[costo_antes_iva]]*Tabla1[[#This Row],[CANTIDAD ENTREGA SATELITE]]</f>
        <v>115500</v>
      </c>
      <c r="X5586" s="4">
        <f>Tabla1[[#This Row],[Valor total OS]]-Tabla1[[#This Row],[valor total op]]</f>
        <v>16500</v>
      </c>
    </row>
    <row r="5587" spans="1:24" x14ac:dyDescent="0.3">
      <c r="A5587">
        <v>5366</v>
      </c>
      <c r="B5587" t="s">
        <v>9183</v>
      </c>
      <c r="C5587" t="s">
        <v>820</v>
      </c>
      <c r="D5587" t="s">
        <v>5733</v>
      </c>
      <c r="E5587" t="s">
        <v>9178</v>
      </c>
      <c r="F5587" s="2">
        <v>45418</v>
      </c>
      <c r="G5587">
        <v>3800</v>
      </c>
      <c r="H5587" t="s">
        <v>88</v>
      </c>
      <c r="I5587" t="s">
        <v>9184</v>
      </c>
      <c r="J5587">
        <v>5</v>
      </c>
      <c r="K5587" t="s">
        <v>3357</v>
      </c>
      <c r="L5587">
        <v>3000</v>
      </c>
      <c r="M5587">
        <v>7</v>
      </c>
      <c r="N5587" t="s">
        <v>9171</v>
      </c>
      <c r="O5587" t="s">
        <v>28</v>
      </c>
      <c r="P5587">
        <v>13912</v>
      </c>
      <c r="Q5587">
        <v>5763304</v>
      </c>
      <c r="R5587" t="s">
        <v>317</v>
      </c>
      <c r="S5587">
        <v>7</v>
      </c>
      <c r="T5587" t="s">
        <v>3359</v>
      </c>
      <c r="U5587" s="4">
        <f>Tabla1[[#This Row],[OS-Valor Unitario]]-Tabla1[[#This Row],[costo_antes_iva]]</f>
        <v>-800</v>
      </c>
      <c r="V5587" s="4">
        <f>Tabla1[[#This Row],[OS-Valor Unitario]]*Tabla1[[#This Row],[CANTIDAD ENTREGA SATELITE]]</f>
        <v>21000</v>
      </c>
      <c r="W5587" s="4">
        <f>Tabla1[[#This Row],[costo_antes_iva]]*Tabla1[[#This Row],[CANTIDAD ENTREGA SATELITE]]</f>
        <v>26600</v>
      </c>
      <c r="X5587" s="4">
        <f>Tabla1[[#This Row],[Valor total OS]]-Tabla1[[#This Row],[valor total op]]</f>
        <v>-5600</v>
      </c>
    </row>
    <row r="5588" spans="1:24" x14ac:dyDescent="0.3">
      <c r="A5588">
        <v>5366</v>
      </c>
      <c r="B5588" t="s">
        <v>9183</v>
      </c>
      <c r="C5588" t="s">
        <v>820</v>
      </c>
      <c r="D5588" t="s">
        <v>5733</v>
      </c>
      <c r="E5588" t="s">
        <v>9178</v>
      </c>
      <c r="F5588" s="2">
        <v>45418</v>
      </c>
      <c r="G5588">
        <v>13000</v>
      </c>
      <c r="H5588" t="s">
        <v>24</v>
      </c>
      <c r="I5588" t="s">
        <v>9184</v>
      </c>
      <c r="J5588">
        <v>5</v>
      </c>
      <c r="K5588" t="s">
        <v>5792</v>
      </c>
      <c r="L5588">
        <v>11000</v>
      </c>
      <c r="M5588">
        <v>7</v>
      </c>
      <c r="N5588" t="s">
        <v>9171</v>
      </c>
      <c r="O5588" t="s">
        <v>28</v>
      </c>
      <c r="P5588">
        <v>14057</v>
      </c>
      <c r="Q5588">
        <v>5763304</v>
      </c>
      <c r="R5588" t="s">
        <v>317</v>
      </c>
      <c r="S5588">
        <v>7</v>
      </c>
      <c r="T5588" t="s">
        <v>5792</v>
      </c>
      <c r="U5588" s="4">
        <f>Tabla1[[#This Row],[OS-Valor Unitario]]-Tabla1[[#This Row],[costo_antes_iva]]</f>
        <v>-2000</v>
      </c>
      <c r="V5588" s="4">
        <f>Tabla1[[#This Row],[OS-Valor Unitario]]*Tabla1[[#This Row],[CANTIDAD ENTREGA SATELITE]]</f>
        <v>77000</v>
      </c>
      <c r="W5588" s="4">
        <f>Tabla1[[#This Row],[costo_antes_iva]]*Tabla1[[#This Row],[CANTIDAD ENTREGA SATELITE]]</f>
        <v>91000</v>
      </c>
      <c r="X5588" s="4">
        <f>Tabla1[[#This Row],[Valor total OS]]-Tabla1[[#This Row],[valor total op]]</f>
        <v>-14000</v>
      </c>
    </row>
    <row r="5589" spans="1:24" x14ac:dyDescent="0.3">
      <c r="A5589">
        <v>5366</v>
      </c>
      <c r="B5589" t="s">
        <v>9185</v>
      </c>
      <c r="C5589" t="s">
        <v>820</v>
      </c>
      <c r="D5589" t="s">
        <v>5733</v>
      </c>
      <c r="E5589" t="s">
        <v>9186</v>
      </c>
      <c r="F5589" s="2">
        <v>45418</v>
      </c>
      <c r="G5589">
        <v>3800</v>
      </c>
      <c r="H5589" t="s">
        <v>88</v>
      </c>
      <c r="I5589" t="s">
        <v>9187</v>
      </c>
      <c r="J5589">
        <v>6</v>
      </c>
      <c r="K5589" t="s">
        <v>3357</v>
      </c>
      <c r="L5589">
        <v>3000</v>
      </c>
      <c r="M5589">
        <v>13</v>
      </c>
      <c r="N5589" t="s">
        <v>9171</v>
      </c>
      <c r="O5589" t="s">
        <v>28</v>
      </c>
      <c r="P5589">
        <v>13908</v>
      </c>
      <c r="Q5589">
        <v>5763304</v>
      </c>
      <c r="R5589" t="s">
        <v>317</v>
      </c>
      <c r="S5589">
        <v>13</v>
      </c>
      <c r="T5589" t="s">
        <v>3359</v>
      </c>
      <c r="U5589" s="4">
        <f>Tabla1[[#This Row],[OS-Valor Unitario]]-Tabla1[[#This Row],[costo_antes_iva]]</f>
        <v>-800</v>
      </c>
      <c r="V5589" s="4">
        <f>Tabla1[[#This Row],[OS-Valor Unitario]]*Tabla1[[#This Row],[CANTIDAD ENTREGA SATELITE]]</f>
        <v>39000</v>
      </c>
      <c r="W5589" s="4">
        <f>Tabla1[[#This Row],[costo_antes_iva]]*Tabla1[[#This Row],[CANTIDAD ENTREGA SATELITE]]</f>
        <v>49400</v>
      </c>
      <c r="X5589" s="4">
        <f>Tabla1[[#This Row],[Valor total OS]]-Tabla1[[#This Row],[valor total op]]</f>
        <v>-10400</v>
      </c>
    </row>
    <row r="5590" spans="1:24" x14ac:dyDescent="0.3">
      <c r="A5590">
        <v>5366</v>
      </c>
      <c r="B5590" t="s">
        <v>9185</v>
      </c>
      <c r="C5590" t="s">
        <v>820</v>
      </c>
      <c r="D5590" t="s">
        <v>5733</v>
      </c>
      <c r="E5590" t="s">
        <v>9186</v>
      </c>
      <c r="F5590" s="2">
        <v>45418</v>
      </c>
      <c r="G5590">
        <v>13000</v>
      </c>
      <c r="H5590" t="s">
        <v>24</v>
      </c>
      <c r="I5590" t="s">
        <v>9187</v>
      </c>
      <c r="J5590">
        <v>6</v>
      </c>
      <c r="K5590" t="s">
        <v>5792</v>
      </c>
      <c r="L5590">
        <v>11000</v>
      </c>
      <c r="M5590">
        <v>13</v>
      </c>
      <c r="N5590" t="s">
        <v>9171</v>
      </c>
      <c r="O5590" t="s">
        <v>28</v>
      </c>
      <c r="P5590">
        <v>14058</v>
      </c>
      <c r="Q5590">
        <v>5763304</v>
      </c>
      <c r="R5590" t="s">
        <v>317</v>
      </c>
      <c r="S5590">
        <v>13</v>
      </c>
      <c r="T5590" t="s">
        <v>5792</v>
      </c>
      <c r="U5590" s="4">
        <f>Tabla1[[#This Row],[OS-Valor Unitario]]-Tabla1[[#This Row],[costo_antes_iva]]</f>
        <v>-2000</v>
      </c>
      <c r="V5590" s="4">
        <f>Tabla1[[#This Row],[OS-Valor Unitario]]*Tabla1[[#This Row],[CANTIDAD ENTREGA SATELITE]]</f>
        <v>143000</v>
      </c>
      <c r="W5590" s="4">
        <f>Tabla1[[#This Row],[costo_antes_iva]]*Tabla1[[#This Row],[CANTIDAD ENTREGA SATELITE]]</f>
        <v>169000</v>
      </c>
      <c r="X5590" s="4">
        <f>Tabla1[[#This Row],[Valor total OS]]-Tabla1[[#This Row],[valor total op]]</f>
        <v>-26000</v>
      </c>
    </row>
    <row r="5591" spans="1:24" x14ac:dyDescent="0.3">
      <c r="A5591">
        <v>5363</v>
      </c>
      <c r="B5591" t="s">
        <v>9188</v>
      </c>
      <c r="C5591" t="s">
        <v>852</v>
      </c>
      <c r="D5591" t="s">
        <v>126</v>
      </c>
      <c r="E5591" t="s">
        <v>9189</v>
      </c>
      <c r="F5591" s="2">
        <v>45415</v>
      </c>
      <c r="G5591">
        <v>1000</v>
      </c>
      <c r="H5591" t="s">
        <v>35</v>
      </c>
      <c r="I5591" t="s">
        <v>9190</v>
      </c>
      <c r="J5591">
        <v>1</v>
      </c>
      <c r="K5591" t="s">
        <v>37</v>
      </c>
      <c r="L5591">
        <v>1000</v>
      </c>
      <c r="M5591">
        <v>26</v>
      </c>
      <c r="N5591" t="s">
        <v>9191</v>
      </c>
      <c r="O5591" t="s">
        <v>28</v>
      </c>
      <c r="P5591">
        <v>13806</v>
      </c>
      <c r="Q5591">
        <v>2998490</v>
      </c>
      <c r="R5591" t="s">
        <v>420</v>
      </c>
      <c r="S5591">
        <v>26</v>
      </c>
      <c r="T5591" t="s">
        <v>37</v>
      </c>
      <c r="U5591" s="4">
        <f>Tabla1[[#This Row],[OS-Valor Unitario]]-Tabla1[[#This Row],[costo_antes_iva]]</f>
        <v>0</v>
      </c>
      <c r="V5591" s="4">
        <f>Tabla1[[#This Row],[OS-Valor Unitario]]*Tabla1[[#This Row],[CANTIDAD ENTREGA SATELITE]]</f>
        <v>26000</v>
      </c>
      <c r="W5591" s="4">
        <f>Tabla1[[#This Row],[costo_antes_iva]]*Tabla1[[#This Row],[CANTIDAD ENTREGA SATELITE]]</f>
        <v>26000</v>
      </c>
      <c r="X5591" s="4">
        <f>Tabla1[[#This Row],[Valor total OS]]-Tabla1[[#This Row],[valor total op]]</f>
        <v>0</v>
      </c>
    </row>
    <row r="5592" spans="1:24" x14ac:dyDescent="0.3">
      <c r="A5592">
        <v>5363</v>
      </c>
      <c r="B5592" t="s">
        <v>9188</v>
      </c>
      <c r="C5592" t="s">
        <v>852</v>
      </c>
      <c r="D5592" t="s">
        <v>126</v>
      </c>
      <c r="E5592" t="s">
        <v>9189</v>
      </c>
      <c r="F5592" s="2">
        <v>45415</v>
      </c>
      <c r="G5592">
        <v>2600</v>
      </c>
      <c r="H5592" t="s">
        <v>1358</v>
      </c>
      <c r="I5592" t="s">
        <v>9190</v>
      </c>
      <c r="J5592">
        <v>1</v>
      </c>
      <c r="K5592" t="s">
        <v>207</v>
      </c>
      <c r="L5592">
        <v>4500</v>
      </c>
      <c r="M5592">
        <v>26</v>
      </c>
      <c r="N5592" t="s">
        <v>9191</v>
      </c>
      <c r="O5592" t="s">
        <v>28</v>
      </c>
      <c r="P5592">
        <v>13749</v>
      </c>
      <c r="Q5592">
        <v>2998490</v>
      </c>
      <c r="R5592" t="s">
        <v>420</v>
      </c>
      <c r="S5592">
        <v>26</v>
      </c>
      <c r="T5592" t="s">
        <v>207</v>
      </c>
      <c r="U5592" s="4">
        <f>Tabla1[[#This Row],[OS-Valor Unitario]]-Tabla1[[#This Row],[costo_antes_iva]]</f>
        <v>1900</v>
      </c>
      <c r="V5592" s="4">
        <f>Tabla1[[#This Row],[OS-Valor Unitario]]*Tabla1[[#This Row],[CANTIDAD ENTREGA SATELITE]]</f>
        <v>117000</v>
      </c>
      <c r="W5592" s="4">
        <f>Tabla1[[#This Row],[costo_antes_iva]]*Tabla1[[#This Row],[CANTIDAD ENTREGA SATELITE]]</f>
        <v>67600</v>
      </c>
      <c r="X5592" s="4">
        <f>Tabla1[[#This Row],[Valor total OS]]-Tabla1[[#This Row],[valor total op]]</f>
        <v>49400</v>
      </c>
    </row>
    <row r="5593" spans="1:24" x14ac:dyDescent="0.3">
      <c r="A5593">
        <v>5363</v>
      </c>
      <c r="B5593" t="s">
        <v>9192</v>
      </c>
      <c r="C5593" t="s">
        <v>374</v>
      </c>
      <c r="D5593" t="s">
        <v>126</v>
      </c>
      <c r="E5593" t="s">
        <v>9193</v>
      </c>
      <c r="F5593" s="2">
        <v>45415</v>
      </c>
      <c r="G5593">
        <v>1100</v>
      </c>
      <c r="H5593" t="s">
        <v>88</v>
      </c>
      <c r="I5593" t="s">
        <v>9194</v>
      </c>
      <c r="J5593">
        <v>3</v>
      </c>
      <c r="K5593" t="s">
        <v>3357</v>
      </c>
      <c r="L5593">
        <v>1100</v>
      </c>
      <c r="M5593">
        <v>32</v>
      </c>
      <c r="N5593" t="s">
        <v>9191</v>
      </c>
      <c r="O5593" t="s">
        <v>28</v>
      </c>
      <c r="P5593">
        <v>13757</v>
      </c>
      <c r="Q5593">
        <v>2998490</v>
      </c>
      <c r="R5593" t="s">
        <v>29</v>
      </c>
      <c r="S5593">
        <v>32</v>
      </c>
      <c r="T5593" t="s">
        <v>3359</v>
      </c>
      <c r="U5593" s="4">
        <f>Tabla1[[#This Row],[OS-Valor Unitario]]-Tabla1[[#This Row],[costo_antes_iva]]</f>
        <v>0</v>
      </c>
      <c r="V5593" s="4">
        <f>Tabla1[[#This Row],[OS-Valor Unitario]]*Tabla1[[#This Row],[CANTIDAD ENTREGA SATELITE]]</f>
        <v>35200</v>
      </c>
      <c r="W5593" s="4">
        <f>Tabla1[[#This Row],[costo_antes_iva]]*Tabla1[[#This Row],[CANTIDAD ENTREGA SATELITE]]</f>
        <v>35200</v>
      </c>
      <c r="X5593" s="4">
        <f>Tabla1[[#This Row],[Valor total OS]]-Tabla1[[#This Row],[valor total op]]</f>
        <v>0</v>
      </c>
    </row>
    <row r="5594" spans="1:24" x14ac:dyDescent="0.3">
      <c r="A5594">
        <v>5363</v>
      </c>
      <c r="B5594" t="s">
        <v>9195</v>
      </c>
      <c r="C5594" t="s">
        <v>552</v>
      </c>
      <c r="D5594" t="s">
        <v>126</v>
      </c>
      <c r="E5594" t="s">
        <v>9196</v>
      </c>
      <c r="F5594" s="2">
        <v>45415</v>
      </c>
      <c r="G5594">
        <v>2200</v>
      </c>
      <c r="H5594" t="s">
        <v>35</v>
      </c>
      <c r="I5594" t="s">
        <v>9197</v>
      </c>
      <c r="J5594">
        <v>4</v>
      </c>
      <c r="K5594" t="s">
        <v>37</v>
      </c>
      <c r="L5594">
        <v>2200</v>
      </c>
      <c r="M5594">
        <v>24</v>
      </c>
      <c r="N5594" t="s">
        <v>9191</v>
      </c>
      <c r="O5594" t="s">
        <v>28</v>
      </c>
      <c r="P5594">
        <v>13778</v>
      </c>
      <c r="Q5594">
        <v>2998490</v>
      </c>
      <c r="R5594" t="s">
        <v>523</v>
      </c>
      <c r="S5594">
        <v>24</v>
      </c>
      <c r="T5594" t="s">
        <v>37</v>
      </c>
      <c r="U5594" s="4">
        <f>Tabla1[[#This Row],[OS-Valor Unitario]]-Tabla1[[#This Row],[costo_antes_iva]]</f>
        <v>0</v>
      </c>
      <c r="V5594" s="4">
        <f>Tabla1[[#This Row],[OS-Valor Unitario]]*Tabla1[[#This Row],[CANTIDAD ENTREGA SATELITE]]</f>
        <v>52800</v>
      </c>
      <c r="W5594" s="4">
        <f>Tabla1[[#This Row],[costo_antes_iva]]*Tabla1[[#This Row],[CANTIDAD ENTREGA SATELITE]]</f>
        <v>52800</v>
      </c>
      <c r="X5594" s="4">
        <f>Tabla1[[#This Row],[Valor total OS]]-Tabla1[[#This Row],[valor total op]]</f>
        <v>0</v>
      </c>
    </row>
    <row r="5595" spans="1:24" x14ac:dyDescent="0.3">
      <c r="A5595">
        <v>5363</v>
      </c>
      <c r="B5595" t="s">
        <v>9195</v>
      </c>
      <c r="C5595" t="s">
        <v>552</v>
      </c>
      <c r="D5595" t="s">
        <v>126</v>
      </c>
      <c r="E5595" t="s">
        <v>9196</v>
      </c>
      <c r="F5595" s="2">
        <v>45415</v>
      </c>
      <c r="G5595">
        <v>1000</v>
      </c>
      <c r="H5595" t="s">
        <v>88</v>
      </c>
      <c r="I5595" t="s">
        <v>9197</v>
      </c>
      <c r="J5595">
        <v>4</v>
      </c>
      <c r="K5595" t="s">
        <v>129</v>
      </c>
      <c r="L5595">
        <v>2100</v>
      </c>
      <c r="M5595">
        <v>24</v>
      </c>
      <c r="N5595" t="s">
        <v>9191</v>
      </c>
      <c r="O5595" t="s">
        <v>28</v>
      </c>
      <c r="P5595">
        <v>13777</v>
      </c>
      <c r="Q5595">
        <v>2998490</v>
      </c>
      <c r="R5595" t="s">
        <v>523</v>
      </c>
      <c r="S5595">
        <v>24</v>
      </c>
      <c r="T5595" t="s">
        <v>132</v>
      </c>
      <c r="U5595" s="4">
        <f>Tabla1[[#This Row],[OS-Valor Unitario]]-Tabla1[[#This Row],[costo_antes_iva]]</f>
        <v>1100</v>
      </c>
      <c r="V5595" s="4">
        <f>Tabla1[[#This Row],[OS-Valor Unitario]]*Tabla1[[#This Row],[CANTIDAD ENTREGA SATELITE]]</f>
        <v>50400</v>
      </c>
      <c r="W5595" s="4">
        <f>Tabla1[[#This Row],[costo_antes_iva]]*Tabla1[[#This Row],[CANTIDAD ENTREGA SATELITE]]</f>
        <v>24000</v>
      </c>
      <c r="X5595" s="4">
        <f>Tabla1[[#This Row],[Valor total OS]]-Tabla1[[#This Row],[valor total op]]</f>
        <v>26400</v>
      </c>
    </row>
    <row r="5596" spans="1:24" x14ac:dyDescent="0.3">
      <c r="A5596">
        <v>5363</v>
      </c>
      <c r="B5596" t="s">
        <v>9195</v>
      </c>
      <c r="C5596" t="s">
        <v>552</v>
      </c>
      <c r="D5596" t="s">
        <v>126</v>
      </c>
      <c r="E5596" t="s">
        <v>9196</v>
      </c>
      <c r="F5596" s="2">
        <v>45415</v>
      </c>
      <c r="G5596">
        <v>1000</v>
      </c>
      <c r="H5596" t="s">
        <v>35</v>
      </c>
      <c r="I5596" t="s">
        <v>9197</v>
      </c>
      <c r="J5596">
        <v>4</v>
      </c>
      <c r="K5596" t="s">
        <v>37</v>
      </c>
      <c r="L5596">
        <v>2200</v>
      </c>
      <c r="M5596">
        <v>24</v>
      </c>
      <c r="N5596" t="s">
        <v>9191</v>
      </c>
      <c r="O5596" t="s">
        <v>28</v>
      </c>
      <c r="P5596">
        <v>13778</v>
      </c>
      <c r="Q5596">
        <v>2998490</v>
      </c>
      <c r="R5596" t="s">
        <v>523</v>
      </c>
      <c r="S5596">
        <v>24</v>
      </c>
      <c r="T5596" t="s">
        <v>37</v>
      </c>
      <c r="U5596" s="4">
        <f>Tabla1[[#This Row],[OS-Valor Unitario]]-Tabla1[[#This Row],[costo_antes_iva]]</f>
        <v>1200</v>
      </c>
      <c r="V5596" s="4">
        <f>Tabla1[[#This Row],[OS-Valor Unitario]]*Tabla1[[#This Row],[CANTIDAD ENTREGA SATELITE]]</f>
        <v>52800</v>
      </c>
      <c r="W5596" s="4">
        <f>Tabla1[[#This Row],[costo_antes_iva]]*Tabla1[[#This Row],[CANTIDAD ENTREGA SATELITE]]</f>
        <v>24000</v>
      </c>
      <c r="X5596" s="4">
        <f>Tabla1[[#This Row],[Valor total OS]]-Tabla1[[#This Row],[valor total op]]</f>
        <v>28800</v>
      </c>
    </row>
    <row r="5597" spans="1:24" x14ac:dyDescent="0.3">
      <c r="A5597">
        <v>5363</v>
      </c>
      <c r="B5597" t="s">
        <v>9195</v>
      </c>
      <c r="C5597" t="s">
        <v>552</v>
      </c>
      <c r="D5597" t="s">
        <v>126</v>
      </c>
      <c r="E5597" t="s">
        <v>9196</v>
      </c>
      <c r="F5597" s="2">
        <v>45415</v>
      </c>
      <c r="G5597">
        <v>1100</v>
      </c>
      <c r="H5597" t="s">
        <v>88</v>
      </c>
      <c r="I5597" t="s">
        <v>9197</v>
      </c>
      <c r="J5597">
        <v>4</v>
      </c>
      <c r="K5597" t="s">
        <v>129</v>
      </c>
      <c r="L5597">
        <v>2100</v>
      </c>
      <c r="M5597">
        <v>24</v>
      </c>
      <c r="N5597" t="s">
        <v>9191</v>
      </c>
      <c r="O5597" t="s">
        <v>28</v>
      </c>
      <c r="P5597">
        <v>13777</v>
      </c>
      <c r="Q5597">
        <v>2998490</v>
      </c>
      <c r="R5597" t="s">
        <v>523</v>
      </c>
      <c r="S5597">
        <v>24</v>
      </c>
      <c r="T5597" t="s">
        <v>132</v>
      </c>
      <c r="U5597" s="4">
        <f>Tabla1[[#This Row],[OS-Valor Unitario]]-Tabla1[[#This Row],[costo_antes_iva]]</f>
        <v>1000</v>
      </c>
      <c r="V5597" s="4">
        <f>Tabla1[[#This Row],[OS-Valor Unitario]]*Tabla1[[#This Row],[CANTIDAD ENTREGA SATELITE]]</f>
        <v>50400</v>
      </c>
      <c r="W5597" s="4">
        <f>Tabla1[[#This Row],[costo_antes_iva]]*Tabla1[[#This Row],[CANTIDAD ENTREGA SATELITE]]</f>
        <v>26400</v>
      </c>
      <c r="X5597" s="4">
        <f>Tabla1[[#This Row],[Valor total OS]]-Tabla1[[#This Row],[valor total op]]</f>
        <v>24000</v>
      </c>
    </row>
    <row r="5598" spans="1:24" x14ac:dyDescent="0.3">
      <c r="A5598">
        <v>5363</v>
      </c>
      <c r="B5598" t="s">
        <v>9195</v>
      </c>
      <c r="C5598" t="s">
        <v>552</v>
      </c>
      <c r="D5598" t="s">
        <v>126</v>
      </c>
      <c r="E5598" t="s">
        <v>9196</v>
      </c>
      <c r="F5598" s="2">
        <v>45415</v>
      </c>
      <c r="G5598">
        <v>3500</v>
      </c>
      <c r="H5598" t="s">
        <v>24</v>
      </c>
      <c r="I5598" t="s">
        <v>9197</v>
      </c>
      <c r="J5598">
        <v>4</v>
      </c>
      <c r="K5598" t="s">
        <v>589</v>
      </c>
      <c r="L5598">
        <v>4500</v>
      </c>
      <c r="M5598">
        <v>24</v>
      </c>
      <c r="N5598" t="s">
        <v>9191</v>
      </c>
      <c r="O5598" t="s">
        <v>28</v>
      </c>
      <c r="P5598">
        <v>13794</v>
      </c>
      <c r="Q5598">
        <v>2998490</v>
      </c>
      <c r="R5598" t="s">
        <v>523</v>
      </c>
      <c r="S5598">
        <v>24</v>
      </c>
      <c r="T5598" t="s">
        <v>590</v>
      </c>
      <c r="U5598" s="4">
        <f>Tabla1[[#This Row],[OS-Valor Unitario]]-Tabla1[[#This Row],[costo_antes_iva]]</f>
        <v>1000</v>
      </c>
      <c r="V5598" s="4">
        <f>Tabla1[[#This Row],[OS-Valor Unitario]]*Tabla1[[#This Row],[CANTIDAD ENTREGA SATELITE]]</f>
        <v>108000</v>
      </c>
      <c r="W5598" s="4">
        <f>Tabla1[[#This Row],[costo_antes_iva]]*Tabla1[[#This Row],[CANTIDAD ENTREGA SATELITE]]</f>
        <v>84000</v>
      </c>
      <c r="X5598" s="4">
        <f>Tabla1[[#This Row],[Valor total OS]]-Tabla1[[#This Row],[valor total op]]</f>
        <v>24000</v>
      </c>
    </row>
    <row r="5599" spans="1:24" x14ac:dyDescent="0.3">
      <c r="A5599">
        <v>5363</v>
      </c>
      <c r="B5599" t="s">
        <v>9198</v>
      </c>
      <c r="C5599" t="s">
        <v>70</v>
      </c>
      <c r="D5599" t="s">
        <v>126</v>
      </c>
      <c r="E5599" t="s">
        <v>9196</v>
      </c>
      <c r="F5599" s="2">
        <v>45415</v>
      </c>
      <c r="G5599">
        <v>1600</v>
      </c>
      <c r="H5599" t="s">
        <v>88</v>
      </c>
      <c r="I5599" t="s">
        <v>9199</v>
      </c>
      <c r="J5599">
        <v>6</v>
      </c>
      <c r="K5599" t="s">
        <v>129</v>
      </c>
      <c r="L5599">
        <v>1100</v>
      </c>
      <c r="M5599">
        <v>2</v>
      </c>
      <c r="N5599" t="s">
        <v>9191</v>
      </c>
      <c r="O5599" t="s">
        <v>28</v>
      </c>
      <c r="P5599">
        <v>13781</v>
      </c>
      <c r="Q5599">
        <v>2998490</v>
      </c>
      <c r="R5599" t="s">
        <v>76</v>
      </c>
      <c r="S5599">
        <v>2</v>
      </c>
      <c r="T5599" t="s">
        <v>132</v>
      </c>
      <c r="U5599" s="4">
        <f>Tabla1[[#This Row],[OS-Valor Unitario]]-Tabla1[[#This Row],[costo_antes_iva]]</f>
        <v>-500</v>
      </c>
      <c r="V5599" s="4">
        <f>Tabla1[[#This Row],[OS-Valor Unitario]]*Tabla1[[#This Row],[CANTIDAD ENTREGA SATELITE]]</f>
        <v>2200</v>
      </c>
      <c r="W5599" s="4">
        <f>Tabla1[[#This Row],[costo_antes_iva]]*Tabla1[[#This Row],[CANTIDAD ENTREGA SATELITE]]</f>
        <v>3200</v>
      </c>
      <c r="X5599" s="4">
        <f>Tabla1[[#This Row],[Valor total OS]]-Tabla1[[#This Row],[valor total op]]</f>
        <v>-1000</v>
      </c>
    </row>
    <row r="5600" spans="1:24" x14ac:dyDescent="0.3">
      <c r="A5600">
        <v>5362</v>
      </c>
      <c r="B5600" t="s">
        <v>9200</v>
      </c>
      <c r="C5600" t="s">
        <v>827</v>
      </c>
      <c r="D5600" t="s">
        <v>156</v>
      </c>
      <c r="E5600" t="s">
        <v>9201</v>
      </c>
      <c r="F5600" s="2">
        <v>45415</v>
      </c>
      <c r="G5600">
        <v>800</v>
      </c>
      <c r="H5600" t="s">
        <v>35</v>
      </c>
      <c r="I5600" t="s">
        <v>9202</v>
      </c>
      <c r="J5600">
        <v>1</v>
      </c>
      <c r="K5600" t="s">
        <v>37</v>
      </c>
      <c r="L5600">
        <v>2000</v>
      </c>
      <c r="M5600">
        <v>75</v>
      </c>
      <c r="N5600" t="s">
        <v>9203</v>
      </c>
      <c r="O5600" t="s">
        <v>114</v>
      </c>
      <c r="P5600">
        <v>14002</v>
      </c>
      <c r="Q5600">
        <v>5144925</v>
      </c>
      <c r="R5600" t="s">
        <v>102</v>
      </c>
      <c r="S5600">
        <v>75</v>
      </c>
      <c r="T5600" t="s">
        <v>37</v>
      </c>
      <c r="U5600" s="4">
        <f>Tabla1[[#This Row],[OS-Valor Unitario]]-Tabla1[[#This Row],[costo_antes_iva]]</f>
        <v>1200</v>
      </c>
      <c r="V5600" s="4">
        <f>Tabla1[[#This Row],[OS-Valor Unitario]]*Tabla1[[#This Row],[CANTIDAD ENTREGA SATELITE]]</f>
        <v>150000</v>
      </c>
      <c r="W5600" s="4">
        <f>Tabla1[[#This Row],[costo_antes_iva]]*Tabla1[[#This Row],[CANTIDAD ENTREGA SATELITE]]</f>
        <v>60000</v>
      </c>
      <c r="X5600" s="4">
        <f>Tabla1[[#This Row],[Valor total OS]]-Tabla1[[#This Row],[valor total op]]</f>
        <v>90000</v>
      </c>
    </row>
    <row r="5601" spans="1:24" x14ac:dyDescent="0.3">
      <c r="A5601">
        <v>5362</v>
      </c>
      <c r="B5601" t="s">
        <v>9200</v>
      </c>
      <c r="C5601" t="s">
        <v>827</v>
      </c>
      <c r="D5601" t="s">
        <v>156</v>
      </c>
      <c r="E5601" t="s">
        <v>9201</v>
      </c>
      <c r="F5601" s="2">
        <v>45415</v>
      </c>
      <c r="G5601">
        <v>15000</v>
      </c>
      <c r="H5601" t="s">
        <v>24</v>
      </c>
      <c r="I5601" t="s">
        <v>9202</v>
      </c>
      <c r="J5601">
        <v>1</v>
      </c>
      <c r="K5601" t="s">
        <v>4712</v>
      </c>
      <c r="L5601">
        <v>14000</v>
      </c>
      <c r="M5601">
        <v>75</v>
      </c>
      <c r="N5601" t="s">
        <v>9203</v>
      </c>
      <c r="O5601" t="s">
        <v>114</v>
      </c>
      <c r="P5601">
        <v>14010</v>
      </c>
      <c r="Q5601">
        <v>5144925</v>
      </c>
      <c r="R5601" t="s">
        <v>102</v>
      </c>
      <c r="S5601">
        <v>73</v>
      </c>
      <c r="T5601" t="s">
        <v>4713</v>
      </c>
      <c r="U5601" s="4">
        <f>Tabla1[[#This Row],[OS-Valor Unitario]]-Tabla1[[#This Row],[costo_antes_iva]]</f>
        <v>-1000</v>
      </c>
      <c r="V5601" s="4">
        <f>Tabla1[[#This Row],[OS-Valor Unitario]]*Tabla1[[#This Row],[CANTIDAD ENTREGA SATELITE]]</f>
        <v>1022000</v>
      </c>
      <c r="W5601" s="4">
        <f>Tabla1[[#This Row],[costo_antes_iva]]*Tabla1[[#This Row],[CANTIDAD ENTREGA SATELITE]]</f>
        <v>1095000</v>
      </c>
      <c r="X5601" s="4">
        <f>Tabla1[[#This Row],[Valor total OS]]-Tabla1[[#This Row],[valor total op]]</f>
        <v>-73000</v>
      </c>
    </row>
    <row r="5602" spans="1:24" x14ac:dyDescent="0.3">
      <c r="A5602">
        <v>5360</v>
      </c>
      <c r="B5602" t="s">
        <v>9223</v>
      </c>
      <c r="C5602" t="s">
        <v>42</v>
      </c>
      <c r="D5602" t="s">
        <v>156</v>
      </c>
      <c r="E5602" t="s">
        <v>9224</v>
      </c>
      <c r="F5602" s="2">
        <v>45414</v>
      </c>
      <c r="G5602">
        <v>42000</v>
      </c>
      <c r="H5602" t="s">
        <v>45</v>
      </c>
      <c r="I5602" t="s">
        <v>9225</v>
      </c>
      <c r="J5602">
        <v>1</v>
      </c>
      <c r="K5602" t="s">
        <v>47</v>
      </c>
      <c r="L5602">
        <v>42000</v>
      </c>
      <c r="M5602">
        <v>268</v>
      </c>
      <c r="N5602" t="s">
        <v>9226</v>
      </c>
      <c r="O5602" t="s">
        <v>114</v>
      </c>
      <c r="P5602">
        <v>13751</v>
      </c>
      <c r="Q5602">
        <v>14600104</v>
      </c>
      <c r="R5602" t="s">
        <v>49</v>
      </c>
      <c r="S5602">
        <v>268</v>
      </c>
      <c r="T5602" t="s">
        <v>50</v>
      </c>
      <c r="U5602" s="4">
        <f>Tabla1[[#This Row],[OS-Valor Unitario]]-Tabla1[[#This Row],[costo_antes_iva]]</f>
        <v>0</v>
      </c>
      <c r="V5602" s="4">
        <f>Tabla1[[#This Row],[OS-Valor Unitario]]*Tabla1[[#This Row],[CANTIDAD ENTREGA SATELITE]]</f>
        <v>11256000</v>
      </c>
      <c r="W5602" s="4">
        <f>Tabla1[[#This Row],[costo_antes_iva]]*Tabla1[[#This Row],[CANTIDAD ENTREGA SATELITE]]</f>
        <v>11256000</v>
      </c>
      <c r="X5602" s="4">
        <f>Tabla1[[#This Row],[Valor total OS]]-Tabla1[[#This Row],[valor total op]]</f>
        <v>0</v>
      </c>
    </row>
    <row r="5603" spans="1:24" x14ac:dyDescent="0.3">
      <c r="A5603">
        <v>5372</v>
      </c>
      <c r="B5603" t="s">
        <v>9123</v>
      </c>
      <c r="C5603" t="s">
        <v>519</v>
      </c>
      <c r="D5603" t="s">
        <v>7092</v>
      </c>
      <c r="E5603" t="s">
        <v>9124</v>
      </c>
      <c r="F5603" s="2">
        <v>45412</v>
      </c>
      <c r="G5603">
        <v>1700</v>
      </c>
      <c r="H5603" t="s">
        <v>24</v>
      </c>
      <c r="I5603" t="s">
        <v>9125</v>
      </c>
      <c r="J5603">
        <v>1</v>
      </c>
      <c r="K5603" t="s">
        <v>1297</v>
      </c>
      <c r="L5603">
        <v>2000</v>
      </c>
      <c r="M5603">
        <v>310</v>
      </c>
      <c r="N5603" t="s">
        <v>9126</v>
      </c>
      <c r="O5603" t="s">
        <v>28</v>
      </c>
      <c r="P5603">
        <v>14081</v>
      </c>
      <c r="Q5603">
        <v>10679600</v>
      </c>
      <c r="R5603" t="s">
        <v>523</v>
      </c>
      <c r="S5603">
        <v>309</v>
      </c>
      <c r="T5603" t="s">
        <v>1298</v>
      </c>
      <c r="U5603" s="4">
        <f>Tabla1[[#This Row],[OS-Valor Unitario]]-Tabla1[[#This Row],[costo_antes_iva]]</f>
        <v>300</v>
      </c>
      <c r="V5603" s="4">
        <f>Tabla1[[#This Row],[OS-Valor Unitario]]*Tabla1[[#This Row],[CANTIDAD ENTREGA SATELITE]]</f>
        <v>618000</v>
      </c>
      <c r="W5603" s="4">
        <f>Tabla1[[#This Row],[costo_antes_iva]]*Tabla1[[#This Row],[CANTIDAD ENTREGA SATELITE]]</f>
        <v>525300</v>
      </c>
      <c r="X5603" s="4">
        <f>Tabla1[[#This Row],[Valor total OS]]-Tabla1[[#This Row],[valor total op]]</f>
        <v>92700</v>
      </c>
    </row>
    <row r="5604" spans="1:24" x14ac:dyDescent="0.3">
      <c r="A5604">
        <v>5372</v>
      </c>
      <c r="B5604" t="s">
        <v>9123</v>
      </c>
      <c r="C5604" t="s">
        <v>519</v>
      </c>
      <c r="D5604" t="s">
        <v>7092</v>
      </c>
      <c r="E5604" t="s">
        <v>9124</v>
      </c>
      <c r="F5604" s="2">
        <v>45412</v>
      </c>
      <c r="G5604">
        <v>1700</v>
      </c>
      <c r="H5604" t="s">
        <v>24</v>
      </c>
      <c r="I5604" t="s">
        <v>9125</v>
      </c>
      <c r="J5604">
        <v>1</v>
      </c>
      <c r="K5604" t="s">
        <v>1297</v>
      </c>
      <c r="L5604">
        <v>2000</v>
      </c>
      <c r="M5604">
        <v>90</v>
      </c>
      <c r="N5604" t="s">
        <v>9126</v>
      </c>
      <c r="O5604" t="s">
        <v>28</v>
      </c>
      <c r="P5604">
        <v>14082</v>
      </c>
      <c r="Q5604">
        <v>10679600</v>
      </c>
      <c r="R5604" t="s">
        <v>523</v>
      </c>
      <c r="S5604">
        <v>90</v>
      </c>
      <c r="T5604" t="s">
        <v>1298</v>
      </c>
      <c r="U5604" s="4">
        <f>Tabla1[[#This Row],[OS-Valor Unitario]]-Tabla1[[#This Row],[costo_antes_iva]]</f>
        <v>300</v>
      </c>
      <c r="V5604" s="4">
        <f>Tabla1[[#This Row],[OS-Valor Unitario]]*Tabla1[[#This Row],[CANTIDAD ENTREGA SATELITE]]</f>
        <v>180000</v>
      </c>
      <c r="W5604" s="4">
        <f>Tabla1[[#This Row],[costo_antes_iva]]*Tabla1[[#This Row],[CANTIDAD ENTREGA SATELITE]]</f>
        <v>153000</v>
      </c>
      <c r="X5604" s="4">
        <f>Tabla1[[#This Row],[Valor total OS]]-Tabla1[[#This Row],[valor total op]]</f>
        <v>27000</v>
      </c>
    </row>
    <row r="5605" spans="1:24" x14ac:dyDescent="0.3">
      <c r="A5605">
        <v>5372</v>
      </c>
      <c r="B5605" t="s">
        <v>9123</v>
      </c>
      <c r="C5605" t="s">
        <v>519</v>
      </c>
      <c r="D5605" t="s">
        <v>7092</v>
      </c>
      <c r="E5605" t="s">
        <v>9124</v>
      </c>
      <c r="F5605" s="2">
        <v>45412</v>
      </c>
      <c r="G5605">
        <v>6000</v>
      </c>
      <c r="H5605" t="s">
        <v>35</v>
      </c>
      <c r="I5605" t="s">
        <v>9125</v>
      </c>
      <c r="J5605">
        <v>1</v>
      </c>
      <c r="K5605" t="s">
        <v>37</v>
      </c>
      <c r="L5605">
        <v>6000</v>
      </c>
      <c r="M5605">
        <v>310</v>
      </c>
      <c r="N5605" t="s">
        <v>9126</v>
      </c>
      <c r="O5605" t="s">
        <v>28</v>
      </c>
      <c r="P5605">
        <v>13953</v>
      </c>
      <c r="Q5605">
        <v>10679600</v>
      </c>
      <c r="R5605" t="s">
        <v>523</v>
      </c>
      <c r="S5605">
        <v>310</v>
      </c>
      <c r="T5605" t="s">
        <v>37</v>
      </c>
      <c r="U5605" s="4">
        <f>Tabla1[[#This Row],[OS-Valor Unitario]]-Tabla1[[#This Row],[costo_antes_iva]]</f>
        <v>0</v>
      </c>
      <c r="V5605" s="4">
        <f>Tabla1[[#This Row],[OS-Valor Unitario]]*Tabla1[[#This Row],[CANTIDAD ENTREGA SATELITE]]</f>
        <v>1860000</v>
      </c>
      <c r="W5605" s="4">
        <f>Tabla1[[#This Row],[costo_antes_iva]]*Tabla1[[#This Row],[CANTIDAD ENTREGA SATELITE]]</f>
        <v>1860000</v>
      </c>
      <c r="X5605" s="4">
        <f>Tabla1[[#This Row],[Valor total OS]]-Tabla1[[#This Row],[valor total op]]</f>
        <v>0</v>
      </c>
    </row>
    <row r="5606" spans="1:24" x14ac:dyDescent="0.3">
      <c r="A5606">
        <v>5372</v>
      </c>
      <c r="B5606" t="s">
        <v>9123</v>
      </c>
      <c r="C5606" t="s">
        <v>519</v>
      </c>
      <c r="D5606" t="s">
        <v>7092</v>
      </c>
      <c r="E5606" t="s">
        <v>9124</v>
      </c>
      <c r="F5606" s="2">
        <v>45412</v>
      </c>
      <c r="G5606">
        <v>6000</v>
      </c>
      <c r="H5606" t="s">
        <v>35</v>
      </c>
      <c r="I5606" t="s">
        <v>9125</v>
      </c>
      <c r="J5606">
        <v>1</v>
      </c>
      <c r="K5606" t="s">
        <v>37</v>
      </c>
      <c r="L5606">
        <v>6000</v>
      </c>
      <c r="M5606">
        <v>90</v>
      </c>
      <c r="N5606" t="s">
        <v>9126</v>
      </c>
      <c r="O5606" t="s">
        <v>28</v>
      </c>
      <c r="P5606">
        <v>13954</v>
      </c>
      <c r="Q5606">
        <v>10679600</v>
      </c>
      <c r="R5606" t="s">
        <v>523</v>
      </c>
      <c r="S5606">
        <v>90</v>
      </c>
      <c r="T5606" t="s">
        <v>37</v>
      </c>
      <c r="U5606" s="4">
        <f>Tabla1[[#This Row],[OS-Valor Unitario]]-Tabla1[[#This Row],[costo_antes_iva]]</f>
        <v>0</v>
      </c>
      <c r="V5606" s="4">
        <f>Tabla1[[#This Row],[OS-Valor Unitario]]*Tabla1[[#This Row],[CANTIDAD ENTREGA SATELITE]]</f>
        <v>540000</v>
      </c>
      <c r="W5606" s="4">
        <f>Tabla1[[#This Row],[costo_antes_iva]]*Tabla1[[#This Row],[CANTIDAD ENTREGA SATELITE]]</f>
        <v>540000</v>
      </c>
      <c r="X5606" s="4">
        <f>Tabla1[[#This Row],[Valor total OS]]-Tabla1[[#This Row],[valor total op]]</f>
        <v>0</v>
      </c>
    </row>
    <row r="5607" spans="1:24" x14ac:dyDescent="0.3">
      <c r="A5607">
        <v>5358</v>
      </c>
      <c r="B5607" t="s">
        <v>9227</v>
      </c>
      <c r="C5607" t="s">
        <v>84</v>
      </c>
      <c r="D5607" t="s">
        <v>761</v>
      </c>
      <c r="E5607" t="s">
        <v>9228</v>
      </c>
      <c r="F5607" s="2">
        <v>45412</v>
      </c>
      <c r="G5607">
        <v>4500</v>
      </c>
      <c r="H5607" t="s">
        <v>1358</v>
      </c>
      <c r="I5607" t="s">
        <v>9229</v>
      </c>
      <c r="J5607">
        <v>1</v>
      </c>
      <c r="K5607" t="s">
        <v>589</v>
      </c>
      <c r="L5607">
        <v>4000</v>
      </c>
      <c r="M5607">
        <v>20</v>
      </c>
      <c r="N5607" t="s">
        <v>9230</v>
      </c>
      <c r="O5607" t="s">
        <v>765</v>
      </c>
      <c r="P5607">
        <v>14504</v>
      </c>
      <c r="Q5607">
        <v>23265795</v>
      </c>
      <c r="R5607" t="s">
        <v>523</v>
      </c>
      <c r="S5607">
        <v>7</v>
      </c>
      <c r="T5607" t="s">
        <v>590</v>
      </c>
      <c r="U5607" s="4">
        <f>Tabla1[[#This Row],[OS-Valor Unitario]]-Tabla1[[#This Row],[costo_antes_iva]]</f>
        <v>-500</v>
      </c>
      <c r="V5607" s="4">
        <f>Tabla1[[#This Row],[OS-Valor Unitario]]*Tabla1[[#This Row],[CANTIDAD ENTREGA SATELITE]]</f>
        <v>28000</v>
      </c>
      <c r="W5607" s="4">
        <f>Tabla1[[#This Row],[costo_antes_iva]]*Tabla1[[#This Row],[CANTIDAD ENTREGA SATELITE]]</f>
        <v>31500</v>
      </c>
      <c r="X5607" s="4">
        <f>Tabla1[[#This Row],[Valor total OS]]-Tabla1[[#This Row],[valor total op]]</f>
        <v>-3500</v>
      </c>
    </row>
    <row r="5608" spans="1:24" x14ac:dyDescent="0.3">
      <c r="A5608">
        <v>5358</v>
      </c>
      <c r="B5608" t="s">
        <v>9227</v>
      </c>
      <c r="C5608" t="s">
        <v>84</v>
      </c>
      <c r="D5608" t="s">
        <v>761</v>
      </c>
      <c r="E5608" t="s">
        <v>9228</v>
      </c>
      <c r="F5608" s="2">
        <v>45412</v>
      </c>
      <c r="G5608">
        <v>4500</v>
      </c>
      <c r="H5608" t="s">
        <v>1358</v>
      </c>
      <c r="I5608" t="s">
        <v>9229</v>
      </c>
      <c r="J5608">
        <v>1</v>
      </c>
      <c r="K5608" t="s">
        <v>589</v>
      </c>
      <c r="L5608">
        <v>4000</v>
      </c>
      <c r="M5608">
        <v>20</v>
      </c>
      <c r="N5608" t="s">
        <v>9230</v>
      </c>
      <c r="O5608" t="s">
        <v>765</v>
      </c>
      <c r="P5608">
        <v>14504</v>
      </c>
      <c r="Q5608">
        <v>23265795</v>
      </c>
      <c r="R5608" t="s">
        <v>523</v>
      </c>
      <c r="S5608">
        <v>13</v>
      </c>
      <c r="T5608" t="s">
        <v>590</v>
      </c>
      <c r="U5608" s="4">
        <f>Tabla1[[#This Row],[OS-Valor Unitario]]-Tabla1[[#This Row],[costo_antes_iva]]</f>
        <v>-500</v>
      </c>
      <c r="V5608" s="4">
        <f>Tabla1[[#This Row],[OS-Valor Unitario]]*Tabla1[[#This Row],[CANTIDAD ENTREGA SATELITE]]</f>
        <v>52000</v>
      </c>
      <c r="W5608" s="4">
        <f>Tabla1[[#This Row],[costo_antes_iva]]*Tabla1[[#This Row],[CANTIDAD ENTREGA SATELITE]]</f>
        <v>58500</v>
      </c>
      <c r="X5608" s="4">
        <f>Tabla1[[#This Row],[Valor total OS]]-Tabla1[[#This Row],[valor total op]]</f>
        <v>-6500</v>
      </c>
    </row>
    <row r="5609" spans="1:24" x14ac:dyDescent="0.3">
      <c r="A5609">
        <v>5358</v>
      </c>
      <c r="B5609" t="s">
        <v>9231</v>
      </c>
      <c r="C5609" t="s">
        <v>70</v>
      </c>
      <c r="D5609" t="s">
        <v>761</v>
      </c>
      <c r="E5609" t="s">
        <v>9232</v>
      </c>
      <c r="F5609" s="2">
        <v>45412</v>
      </c>
      <c r="G5609">
        <v>11500</v>
      </c>
      <c r="H5609" t="s">
        <v>1358</v>
      </c>
      <c r="I5609" t="s">
        <v>9233</v>
      </c>
      <c r="J5609">
        <v>4</v>
      </c>
      <c r="K5609" t="s">
        <v>81</v>
      </c>
      <c r="L5609">
        <v>11000</v>
      </c>
      <c r="M5609">
        <v>10</v>
      </c>
      <c r="N5609" t="s">
        <v>9230</v>
      </c>
      <c r="O5609" t="s">
        <v>765</v>
      </c>
      <c r="P5609">
        <v>14265</v>
      </c>
      <c r="Q5609">
        <v>23265795</v>
      </c>
      <c r="R5609" t="s">
        <v>76</v>
      </c>
      <c r="S5609">
        <v>10</v>
      </c>
      <c r="T5609" t="s">
        <v>82</v>
      </c>
      <c r="U5609" s="4">
        <f>Tabla1[[#This Row],[OS-Valor Unitario]]-Tabla1[[#This Row],[costo_antes_iva]]</f>
        <v>-500</v>
      </c>
      <c r="V5609" s="4">
        <f>Tabla1[[#This Row],[OS-Valor Unitario]]*Tabla1[[#This Row],[CANTIDAD ENTREGA SATELITE]]</f>
        <v>110000</v>
      </c>
      <c r="W5609" s="4">
        <f>Tabla1[[#This Row],[costo_antes_iva]]*Tabla1[[#This Row],[CANTIDAD ENTREGA SATELITE]]</f>
        <v>115000</v>
      </c>
      <c r="X5609" s="4">
        <f>Tabla1[[#This Row],[Valor total OS]]-Tabla1[[#This Row],[valor total op]]</f>
        <v>-5000</v>
      </c>
    </row>
    <row r="5610" spans="1:24" x14ac:dyDescent="0.3">
      <c r="A5610">
        <v>5358</v>
      </c>
      <c r="B5610" t="s">
        <v>9234</v>
      </c>
      <c r="C5610" t="s">
        <v>84</v>
      </c>
      <c r="D5610" t="s">
        <v>761</v>
      </c>
      <c r="E5610" t="s">
        <v>9235</v>
      </c>
      <c r="F5610" s="2">
        <v>45412</v>
      </c>
      <c r="G5610">
        <v>4500</v>
      </c>
      <c r="H5610" t="s">
        <v>1358</v>
      </c>
      <c r="I5610" t="s">
        <v>9236</v>
      </c>
      <c r="J5610">
        <v>5</v>
      </c>
      <c r="K5610" t="s">
        <v>8442</v>
      </c>
      <c r="L5610">
        <v>4000</v>
      </c>
      <c r="M5610">
        <v>142</v>
      </c>
      <c r="N5610" t="s">
        <v>9230</v>
      </c>
      <c r="O5610" t="s">
        <v>765</v>
      </c>
      <c r="P5610">
        <v>14382</v>
      </c>
      <c r="Q5610">
        <v>23265795</v>
      </c>
      <c r="R5610" t="s">
        <v>523</v>
      </c>
      <c r="S5610">
        <v>73</v>
      </c>
      <c r="T5610" t="s">
        <v>5115</v>
      </c>
      <c r="U5610" s="4">
        <f>Tabla1[[#This Row],[OS-Valor Unitario]]-Tabla1[[#This Row],[costo_antes_iva]]</f>
        <v>-500</v>
      </c>
      <c r="V5610" s="4">
        <f>Tabla1[[#This Row],[OS-Valor Unitario]]*Tabla1[[#This Row],[CANTIDAD ENTREGA SATELITE]]</f>
        <v>292000</v>
      </c>
      <c r="W5610" s="4">
        <f>Tabla1[[#This Row],[costo_antes_iva]]*Tabla1[[#This Row],[CANTIDAD ENTREGA SATELITE]]</f>
        <v>328500</v>
      </c>
      <c r="X5610" s="4">
        <f>Tabla1[[#This Row],[Valor total OS]]-Tabla1[[#This Row],[valor total op]]</f>
        <v>-36500</v>
      </c>
    </row>
    <row r="5611" spans="1:24" x14ac:dyDescent="0.3">
      <c r="A5611">
        <v>5358</v>
      </c>
      <c r="B5611" t="s">
        <v>9234</v>
      </c>
      <c r="C5611" t="s">
        <v>84</v>
      </c>
      <c r="D5611" t="s">
        <v>761</v>
      </c>
      <c r="E5611" t="s">
        <v>9235</v>
      </c>
      <c r="F5611" s="2">
        <v>45412</v>
      </c>
      <c r="G5611">
        <v>4500</v>
      </c>
      <c r="H5611" t="s">
        <v>1358</v>
      </c>
      <c r="I5611" t="s">
        <v>9236</v>
      </c>
      <c r="J5611">
        <v>5</v>
      </c>
      <c r="K5611" t="s">
        <v>8442</v>
      </c>
      <c r="L5611">
        <v>4000</v>
      </c>
      <c r="M5611">
        <v>142</v>
      </c>
      <c r="N5611" t="s">
        <v>9230</v>
      </c>
      <c r="O5611" t="s">
        <v>765</v>
      </c>
      <c r="P5611">
        <v>14382</v>
      </c>
      <c r="Q5611">
        <v>23265795</v>
      </c>
      <c r="R5611" t="s">
        <v>523</v>
      </c>
      <c r="S5611">
        <v>66</v>
      </c>
      <c r="T5611" t="s">
        <v>5115</v>
      </c>
      <c r="U5611" s="4">
        <f>Tabla1[[#This Row],[OS-Valor Unitario]]-Tabla1[[#This Row],[costo_antes_iva]]</f>
        <v>-500</v>
      </c>
      <c r="V5611" s="4">
        <f>Tabla1[[#This Row],[OS-Valor Unitario]]*Tabla1[[#This Row],[CANTIDAD ENTREGA SATELITE]]</f>
        <v>264000</v>
      </c>
      <c r="W5611" s="4">
        <f>Tabla1[[#This Row],[costo_antes_iva]]*Tabla1[[#This Row],[CANTIDAD ENTREGA SATELITE]]</f>
        <v>297000</v>
      </c>
      <c r="X5611" s="4">
        <f>Tabla1[[#This Row],[Valor total OS]]-Tabla1[[#This Row],[valor total op]]</f>
        <v>-33000</v>
      </c>
    </row>
    <row r="5612" spans="1:24" x14ac:dyDescent="0.3">
      <c r="A5612">
        <v>5358</v>
      </c>
      <c r="B5612" t="s">
        <v>9237</v>
      </c>
      <c r="C5612" t="s">
        <v>84</v>
      </c>
      <c r="D5612" t="s">
        <v>761</v>
      </c>
      <c r="E5612" t="s">
        <v>9238</v>
      </c>
      <c r="F5612" s="2">
        <v>45412</v>
      </c>
      <c r="G5612">
        <v>4500</v>
      </c>
      <c r="H5612" t="s">
        <v>1358</v>
      </c>
      <c r="I5612" t="s">
        <v>9239</v>
      </c>
      <c r="J5612">
        <v>6</v>
      </c>
      <c r="K5612" t="s">
        <v>589</v>
      </c>
      <c r="L5612">
        <v>4000</v>
      </c>
      <c r="M5612">
        <v>18</v>
      </c>
      <c r="N5612" t="s">
        <v>9230</v>
      </c>
      <c r="O5612" t="s">
        <v>765</v>
      </c>
      <c r="P5612">
        <v>14505</v>
      </c>
      <c r="Q5612">
        <v>23265795</v>
      </c>
      <c r="R5612" t="s">
        <v>523</v>
      </c>
      <c r="S5612">
        <v>6</v>
      </c>
      <c r="T5612" t="s">
        <v>590</v>
      </c>
      <c r="U5612" s="4">
        <f>Tabla1[[#This Row],[OS-Valor Unitario]]-Tabla1[[#This Row],[costo_antes_iva]]</f>
        <v>-500</v>
      </c>
      <c r="V5612" s="4">
        <f>Tabla1[[#This Row],[OS-Valor Unitario]]*Tabla1[[#This Row],[CANTIDAD ENTREGA SATELITE]]</f>
        <v>24000</v>
      </c>
      <c r="W5612" s="4">
        <f>Tabla1[[#This Row],[costo_antes_iva]]*Tabla1[[#This Row],[CANTIDAD ENTREGA SATELITE]]</f>
        <v>27000</v>
      </c>
      <c r="X5612" s="4">
        <f>Tabla1[[#This Row],[Valor total OS]]-Tabla1[[#This Row],[valor total op]]</f>
        <v>-3000</v>
      </c>
    </row>
    <row r="5613" spans="1:24" x14ac:dyDescent="0.3">
      <c r="A5613">
        <v>5358</v>
      </c>
      <c r="B5613" t="s">
        <v>9237</v>
      </c>
      <c r="C5613" t="s">
        <v>84</v>
      </c>
      <c r="D5613" t="s">
        <v>761</v>
      </c>
      <c r="E5613" t="s">
        <v>9238</v>
      </c>
      <c r="F5613" s="2">
        <v>45412</v>
      </c>
      <c r="G5613">
        <v>4500</v>
      </c>
      <c r="H5613" t="s">
        <v>1358</v>
      </c>
      <c r="I5613" t="s">
        <v>9239</v>
      </c>
      <c r="J5613">
        <v>6</v>
      </c>
      <c r="K5613" t="s">
        <v>589</v>
      </c>
      <c r="L5613">
        <v>4000</v>
      </c>
      <c r="M5613">
        <v>18</v>
      </c>
      <c r="N5613" t="s">
        <v>9230</v>
      </c>
      <c r="O5613" t="s">
        <v>765</v>
      </c>
      <c r="P5613">
        <v>14505</v>
      </c>
      <c r="Q5613">
        <v>23265795</v>
      </c>
      <c r="R5613" t="s">
        <v>523</v>
      </c>
      <c r="S5613">
        <v>12</v>
      </c>
      <c r="T5613" t="s">
        <v>590</v>
      </c>
      <c r="U5613" s="4">
        <f>Tabla1[[#This Row],[OS-Valor Unitario]]-Tabla1[[#This Row],[costo_antes_iva]]</f>
        <v>-500</v>
      </c>
      <c r="V5613" s="4">
        <f>Tabla1[[#This Row],[OS-Valor Unitario]]*Tabla1[[#This Row],[CANTIDAD ENTREGA SATELITE]]</f>
        <v>48000</v>
      </c>
      <c r="W5613" s="4">
        <f>Tabla1[[#This Row],[costo_antes_iva]]*Tabla1[[#This Row],[CANTIDAD ENTREGA SATELITE]]</f>
        <v>54000</v>
      </c>
      <c r="X5613" s="4">
        <f>Tabla1[[#This Row],[Valor total OS]]-Tabla1[[#This Row],[valor total op]]</f>
        <v>-6000</v>
      </c>
    </row>
    <row r="5614" spans="1:24" x14ac:dyDescent="0.3">
      <c r="A5614">
        <v>5358</v>
      </c>
      <c r="B5614" t="s">
        <v>9240</v>
      </c>
      <c r="C5614" t="s">
        <v>935</v>
      </c>
      <c r="D5614" t="s">
        <v>761</v>
      </c>
      <c r="E5614" t="s">
        <v>9241</v>
      </c>
      <c r="F5614" s="2">
        <v>45412</v>
      </c>
      <c r="G5614">
        <v>13000</v>
      </c>
      <c r="H5614" t="s">
        <v>1358</v>
      </c>
      <c r="I5614" t="s">
        <v>9242</v>
      </c>
      <c r="J5614">
        <v>7</v>
      </c>
      <c r="K5614" t="s">
        <v>4712</v>
      </c>
      <c r="L5614">
        <v>13000</v>
      </c>
      <c r="M5614">
        <v>13</v>
      </c>
      <c r="N5614" t="s">
        <v>9230</v>
      </c>
      <c r="O5614" t="s">
        <v>765</v>
      </c>
      <c r="P5614">
        <v>14273</v>
      </c>
      <c r="Q5614">
        <v>23265795</v>
      </c>
      <c r="R5614" t="s">
        <v>102</v>
      </c>
      <c r="S5614">
        <v>8</v>
      </c>
      <c r="T5614" t="s">
        <v>4713</v>
      </c>
      <c r="U5614" s="4">
        <f>Tabla1[[#This Row],[OS-Valor Unitario]]-Tabla1[[#This Row],[costo_antes_iva]]</f>
        <v>0</v>
      </c>
      <c r="V5614" s="4">
        <f>Tabla1[[#This Row],[OS-Valor Unitario]]*Tabla1[[#This Row],[CANTIDAD ENTREGA SATELITE]]</f>
        <v>104000</v>
      </c>
      <c r="W5614" s="4">
        <f>Tabla1[[#This Row],[costo_antes_iva]]*Tabla1[[#This Row],[CANTIDAD ENTREGA SATELITE]]</f>
        <v>104000</v>
      </c>
      <c r="X5614" s="4">
        <f>Tabla1[[#This Row],[Valor total OS]]-Tabla1[[#This Row],[valor total op]]</f>
        <v>0</v>
      </c>
    </row>
    <row r="5615" spans="1:24" x14ac:dyDescent="0.3">
      <c r="A5615">
        <v>5358</v>
      </c>
      <c r="B5615" t="s">
        <v>9240</v>
      </c>
      <c r="C5615" t="s">
        <v>935</v>
      </c>
      <c r="D5615" t="s">
        <v>761</v>
      </c>
      <c r="E5615" t="s">
        <v>9241</v>
      </c>
      <c r="F5615" s="2">
        <v>45412</v>
      </c>
      <c r="G5615">
        <v>13000</v>
      </c>
      <c r="H5615" t="s">
        <v>1358</v>
      </c>
      <c r="I5615" t="s">
        <v>9242</v>
      </c>
      <c r="J5615">
        <v>7</v>
      </c>
      <c r="K5615" t="s">
        <v>4712</v>
      </c>
      <c r="L5615">
        <v>13000</v>
      </c>
      <c r="M5615">
        <v>13</v>
      </c>
      <c r="N5615" t="s">
        <v>9230</v>
      </c>
      <c r="O5615" t="s">
        <v>765</v>
      </c>
      <c r="P5615">
        <v>14273</v>
      </c>
      <c r="Q5615">
        <v>23265795</v>
      </c>
      <c r="R5615" t="s">
        <v>102</v>
      </c>
      <c r="S5615">
        <v>5</v>
      </c>
      <c r="T5615" t="s">
        <v>4713</v>
      </c>
      <c r="U5615" s="4">
        <f>Tabla1[[#This Row],[OS-Valor Unitario]]-Tabla1[[#This Row],[costo_antes_iva]]</f>
        <v>0</v>
      </c>
      <c r="V5615" s="4">
        <f>Tabla1[[#This Row],[OS-Valor Unitario]]*Tabla1[[#This Row],[CANTIDAD ENTREGA SATELITE]]</f>
        <v>65000</v>
      </c>
      <c r="W5615" s="4">
        <f>Tabla1[[#This Row],[costo_antes_iva]]*Tabla1[[#This Row],[CANTIDAD ENTREGA SATELITE]]</f>
        <v>65000</v>
      </c>
      <c r="X5615" s="4">
        <f>Tabla1[[#This Row],[Valor total OS]]-Tabla1[[#This Row],[valor total op]]</f>
        <v>0</v>
      </c>
    </row>
    <row r="5616" spans="1:24" x14ac:dyDescent="0.3">
      <c r="A5616">
        <v>5358</v>
      </c>
      <c r="B5616" t="s">
        <v>9243</v>
      </c>
      <c r="C5616" t="s">
        <v>302</v>
      </c>
      <c r="D5616" t="s">
        <v>761</v>
      </c>
      <c r="E5616" t="s">
        <v>9244</v>
      </c>
      <c r="F5616" s="2">
        <v>45412</v>
      </c>
      <c r="G5616">
        <v>11500</v>
      </c>
      <c r="H5616" t="s">
        <v>1358</v>
      </c>
      <c r="I5616" t="s">
        <v>9245</v>
      </c>
      <c r="J5616">
        <v>9</v>
      </c>
      <c r="K5616" t="s">
        <v>9246</v>
      </c>
      <c r="L5616">
        <v>11000</v>
      </c>
      <c r="M5616">
        <v>33</v>
      </c>
      <c r="N5616" t="s">
        <v>9230</v>
      </c>
      <c r="O5616" t="s">
        <v>765</v>
      </c>
      <c r="P5616">
        <v>14227</v>
      </c>
      <c r="Q5616">
        <v>23265795</v>
      </c>
      <c r="R5616" t="s">
        <v>76</v>
      </c>
      <c r="S5616">
        <v>33</v>
      </c>
      <c r="T5616" t="s">
        <v>5376</v>
      </c>
      <c r="U5616" s="4">
        <f>Tabla1[[#This Row],[OS-Valor Unitario]]-Tabla1[[#This Row],[costo_antes_iva]]</f>
        <v>-500</v>
      </c>
      <c r="V5616" s="4">
        <f>Tabla1[[#This Row],[OS-Valor Unitario]]*Tabla1[[#This Row],[CANTIDAD ENTREGA SATELITE]]</f>
        <v>363000</v>
      </c>
      <c r="W5616" s="4">
        <f>Tabla1[[#This Row],[costo_antes_iva]]*Tabla1[[#This Row],[CANTIDAD ENTREGA SATELITE]]</f>
        <v>379500</v>
      </c>
      <c r="X5616" s="4">
        <f>Tabla1[[#This Row],[Valor total OS]]-Tabla1[[#This Row],[valor total op]]</f>
        <v>-16500</v>
      </c>
    </row>
    <row r="5617" spans="1:24" x14ac:dyDescent="0.3">
      <c r="A5617">
        <v>5358</v>
      </c>
      <c r="B5617" t="s">
        <v>9247</v>
      </c>
      <c r="C5617" t="s">
        <v>84</v>
      </c>
      <c r="D5617" t="s">
        <v>761</v>
      </c>
      <c r="E5617" t="s">
        <v>9248</v>
      </c>
      <c r="F5617" s="2">
        <v>45412</v>
      </c>
      <c r="G5617">
        <v>4500</v>
      </c>
      <c r="H5617" t="s">
        <v>1358</v>
      </c>
      <c r="I5617" t="s">
        <v>9249</v>
      </c>
      <c r="J5617">
        <v>11</v>
      </c>
      <c r="K5617" t="s">
        <v>8442</v>
      </c>
      <c r="L5617">
        <v>4000</v>
      </c>
      <c r="M5617">
        <v>12</v>
      </c>
      <c r="N5617" t="s">
        <v>9230</v>
      </c>
      <c r="O5617" t="s">
        <v>765</v>
      </c>
      <c r="P5617">
        <v>14383</v>
      </c>
      <c r="Q5617">
        <v>23265795</v>
      </c>
      <c r="R5617" t="s">
        <v>523</v>
      </c>
      <c r="S5617">
        <v>3</v>
      </c>
      <c r="T5617" t="s">
        <v>5115</v>
      </c>
      <c r="U5617" s="4">
        <f>Tabla1[[#This Row],[OS-Valor Unitario]]-Tabla1[[#This Row],[costo_antes_iva]]</f>
        <v>-500</v>
      </c>
      <c r="V5617" s="4">
        <f>Tabla1[[#This Row],[OS-Valor Unitario]]*Tabla1[[#This Row],[CANTIDAD ENTREGA SATELITE]]</f>
        <v>12000</v>
      </c>
      <c r="W5617" s="4">
        <f>Tabla1[[#This Row],[costo_antes_iva]]*Tabla1[[#This Row],[CANTIDAD ENTREGA SATELITE]]</f>
        <v>13500</v>
      </c>
      <c r="X5617" s="4">
        <f>Tabla1[[#This Row],[Valor total OS]]-Tabla1[[#This Row],[valor total op]]</f>
        <v>-1500</v>
      </c>
    </row>
    <row r="5618" spans="1:24" x14ac:dyDescent="0.3">
      <c r="A5618">
        <v>5358</v>
      </c>
      <c r="B5618" t="s">
        <v>9247</v>
      </c>
      <c r="C5618" t="s">
        <v>84</v>
      </c>
      <c r="D5618" t="s">
        <v>761</v>
      </c>
      <c r="E5618" t="s">
        <v>9248</v>
      </c>
      <c r="F5618" s="2">
        <v>45412</v>
      </c>
      <c r="G5618">
        <v>4500</v>
      </c>
      <c r="H5618" t="s">
        <v>1358</v>
      </c>
      <c r="I5618" t="s">
        <v>9249</v>
      </c>
      <c r="J5618">
        <v>11</v>
      </c>
      <c r="K5618" t="s">
        <v>8442</v>
      </c>
      <c r="L5618">
        <v>4000</v>
      </c>
      <c r="M5618">
        <v>12</v>
      </c>
      <c r="N5618" t="s">
        <v>9230</v>
      </c>
      <c r="O5618" t="s">
        <v>765</v>
      </c>
      <c r="P5618">
        <v>14383</v>
      </c>
      <c r="Q5618">
        <v>23265795</v>
      </c>
      <c r="R5618" t="s">
        <v>523</v>
      </c>
      <c r="S5618">
        <v>9</v>
      </c>
      <c r="T5618" t="s">
        <v>5115</v>
      </c>
      <c r="U5618" s="4">
        <f>Tabla1[[#This Row],[OS-Valor Unitario]]-Tabla1[[#This Row],[costo_antes_iva]]</f>
        <v>-500</v>
      </c>
      <c r="V5618" s="4">
        <f>Tabla1[[#This Row],[OS-Valor Unitario]]*Tabla1[[#This Row],[CANTIDAD ENTREGA SATELITE]]</f>
        <v>36000</v>
      </c>
      <c r="W5618" s="4">
        <f>Tabla1[[#This Row],[costo_antes_iva]]*Tabla1[[#This Row],[CANTIDAD ENTREGA SATELITE]]</f>
        <v>40500</v>
      </c>
      <c r="X5618" s="4">
        <f>Tabla1[[#This Row],[Valor total OS]]-Tabla1[[#This Row],[valor total op]]</f>
        <v>-4500</v>
      </c>
    </row>
    <row r="5619" spans="1:24" x14ac:dyDescent="0.3">
      <c r="A5619">
        <v>5358</v>
      </c>
      <c r="B5619" t="s">
        <v>9250</v>
      </c>
      <c r="C5619" t="s">
        <v>302</v>
      </c>
      <c r="D5619" t="s">
        <v>761</v>
      </c>
      <c r="E5619" t="s">
        <v>9251</v>
      </c>
      <c r="F5619" s="2">
        <v>45412</v>
      </c>
      <c r="G5619">
        <v>11500</v>
      </c>
      <c r="H5619" t="s">
        <v>1358</v>
      </c>
      <c r="I5619" t="s">
        <v>9252</v>
      </c>
      <c r="J5619">
        <v>13</v>
      </c>
      <c r="K5619" t="s">
        <v>81</v>
      </c>
      <c r="L5619">
        <v>11000</v>
      </c>
      <c r="M5619">
        <v>3</v>
      </c>
      <c r="N5619" t="s">
        <v>9230</v>
      </c>
      <c r="O5619" t="s">
        <v>765</v>
      </c>
      <c r="P5619">
        <v>14267</v>
      </c>
      <c r="Q5619">
        <v>23265795</v>
      </c>
      <c r="R5619" t="s">
        <v>76</v>
      </c>
      <c r="S5619">
        <v>3</v>
      </c>
      <c r="T5619" t="s">
        <v>82</v>
      </c>
      <c r="U5619" s="4">
        <f>Tabla1[[#This Row],[OS-Valor Unitario]]-Tabla1[[#This Row],[costo_antes_iva]]</f>
        <v>-500</v>
      </c>
      <c r="V5619" s="4">
        <f>Tabla1[[#This Row],[OS-Valor Unitario]]*Tabla1[[#This Row],[CANTIDAD ENTREGA SATELITE]]</f>
        <v>33000</v>
      </c>
      <c r="W5619" s="4">
        <f>Tabla1[[#This Row],[costo_antes_iva]]*Tabla1[[#This Row],[CANTIDAD ENTREGA SATELITE]]</f>
        <v>34500</v>
      </c>
      <c r="X5619" s="4">
        <f>Tabla1[[#This Row],[Valor total OS]]-Tabla1[[#This Row],[valor total op]]</f>
        <v>-1500</v>
      </c>
    </row>
    <row r="5620" spans="1:24" x14ac:dyDescent="0.3">
      <c r="A5620">
        <v>5358</v>
      </c>
      <c r="B5620" t="s">
        <v>9253</v>
      </c>
      <c r="C5620" t="s">
        <v>70</v>
      </c>
      <c r="D5620" t="s">
        <v>761</v>
      </c>
      <c r="E5620" t="s">
        <v>9254</v>
      </c>
      <c r="F5620" s="2">
        <v>45412</v>
      </c>
      <c r="G5620">
        <v>11500</v>
      </c>
      <c r="H5620" t="s">
        <v>1358</v>
      </c>
      <c r="I5620" t="s">
        <v>9255</v>
      </c>
      <c r="J5620">
        <v>15</v>
      </c>
      <c r="K5620" t="s">
        <v>9246</v>
      </c>
      <c r="L5620">
        <v>11000</v>
      </c>
      <c r="M5620">
        <v>65</v>
      </c>
      <c r="N5620" t="s">
        <v>9230</v>
      </c>
      <c r="O5620" t="s">
        <v>765</v>
      </c>
      <c r="P5620">
        <v>14229</v>
      </c>
      <c r="Q5620">
        <v>23265795</v>
      </c>
      <c r="R5620" t="s">
        <v>76</v>
      </c>
      <c r="S5620">
        <v>65</v>
      </c>
      <c r="T5620" t="s">
        <v>5376</v>
      </c>
      <c r="U5620" s="4">
        <f>Tabla1[[#This Row],[OS-Valor Unitario]]-Tabla1[[#This Row],[costo_antes_iva]]</f>
        <v>-500</v>
      </c>
      <c r="V5620" s="4">
        <f>Tabla1[[#This Row],[OS-Valor Unitario]]*Tabla1[[#This Row],[CANTIDAD ENTREGA SATELITE]]</f>
        <v>715000</v>
      </c>
      <c r="W5620" s="4">
        <f>Tabla1[[#This Row],[costo_antes_iva]]*Tabla1[[#This Row],[CANTIDAD ENTREGA SATELITE]]</f>
        <v>747500</v>
      </c>
      <c r="X5620" s="4">
        <f>Tabla1[[#This Row],[Valor total OS]]-Tabla1[[#This Row],[valor total op]]</f>
        <v>-32500</v>
      </c>
    </row>
    <row r="5621" spans="1:24" x14ac:dyDescent="0.3">
      <c r="A5621">
        <v>5357</v>
      </c>
      <c r="B5621" t="s">
        <v>9256</v>
      </c>
      <c r="C5621" t="s">
        <v>552</v>
      </c>
      <c r="D5621" t="s">
        <v>9109</v>
      </c>
      <c r="E5621" t="s">
        <v>9257</v>
      </c>
      <c r="F5621" s="2">
        <v>45411</v>
      </c>
      <c r="G5621">
        <v>4000</v>
      </c>
      <c r="H5621" t="s">
        <v>24</v>
      </c>
      <c r="I5621" t="s">
        <v>9258</v>
      </c>
      <c r="J5621">
        <v>1</v>
      </c>
      <c r="K5621" t="s">
        <v>466</v>
      </c>
      <c r="L5621">
        <v>4500</v>
      </c>
      <c r="M5621">
        <v>40</v>
      </c>
      <c r="N5621" t="s">
        <v>9259</v>
      </c>
      <c r="O5621" t="s">
        <v>28</v>
      </c>
      <c r="P5621">
        <v>14063</v>
      </c>
      <c r="Q5621">
        <v>22849285</v>
      </c>
      <c r="R5621" t="s">
        <v>523</v>
      </c>
      <c r="S5621">
        <v>40</v>
      </c>
      <c r="T5621" t="s">
        <v>468</v>
      </c>
      <c r="U5621" s="4">
        <f>Tabla1[[#This Row],[OS-Valor Unitario]]-Tabla1[[#This Row],[costo_antes_iva]]</f>
        <v>500</v>
      </c>
      <c r="V5621" s="4">
        <f>Tabla1[[#This Row],[OS-Valor Unitario]]*Tabla1[[#This Row],[CANTIDAD ENTREGA SATELITE]]</f>
        <v>180000</v>
      </c>
      <c r="W5621" s="4">
        <f>Tabla1[[#This Row],[costo_antes_iva]]*Tabla1[[#This Row],[CANTIDAD ENTREGA SATELITE]]</f>
        <v>160000</v>
      </c>
      <c r="X5621" s="4">
        <f>Tabla1[[#This Row],[Valor total OS]]-Tabla1[[#This Row],[valor total op]]</f>
        <v>20000</v>
      </c>
    </row>
    <row r="5622" spans="1:24" x14ac:dyDescent="0.3">
      <c r="A5622">
        <v>5357</v>
      </c>
      <c r="B5622" t="s">
        <v>9256</v>
      </c>
      <c r="C5622" t="s">
        <v>552</v>
      </c>
      <c r="D5622" t="s">
        <v>9109</v>
      </c>
      <c r="E5622" t="s">
        <v>9257</v>
      </c>
      <c r="F5622" s="2">
        <v>45411</v>
      </c>
      <c r="G5622">
        <v>2300</v>
      </c>
      <c r="H5622" t="s">
        <v>35</v>
      </c>
      <c r="I5622" t="s">
        <v>9258</v>
      </c>
      <c r="J5622">
        <v>1</v>
      </c>
      <c r="K5622" t="s">
        <v>37</v>
      </c>
      <c r="L5622">
        <v>2000</v>
      </c>
      <c r="M5622">
        <v>40</v>
      </c>
      <c r="N5622" t="s">
        <v>9259</v>
      </c>
      <c r="O5622" t="s">
        <v>28</v>
      </c>
      <c r="P5622">
        <v>13896</v>
      </c>
      <c r="Q5622">
        <v>22849285</v>
      </c>
      <c r="R5622" t="s">
        <v>523</v>
      </c>
      <c r="S5622">
        <v>40</v>
      </c>
      <c r="T5622" t="s">
        <v>37</v>
      </c>
      <c r="U5622" s="4">
        <f>Tabla1[[#This Row],[OS-Valor Unitario]]-Tabla1[[#This Row],[costo_antes_iva]]</f>
        <v>-300</v>
      </c>
      <c r="V5622" s="4">
        <f>Tabla1[[#This Row],[OS-Valor Unitario]]*Tabla1[[#This Row],[CANTIDAD ENTREGA SATELITE]]</f>
        <v>80000</v>
      </c>
      <c r="W5622" s="4">
        <f>Tabla1[[#This Row],[costo_antes_iva]]*Tabla1[[#This Row],[CANTIDAD ENTREGA SATELITE]]</f>
        <v>92000</v>
      </c>
      <c r="X5622" s="4">
        <f>Tabla1[[#This Row],[Valor total OS]]-Tabla1[[#This Row],[valor total op]]</f>
        <v>-12000</v>
      </c>
    </row>
    <row r="5623" spans="1:24" x14ac:dyDescent="0.3">
      <c r="A5623">
        <v>5357</v>
      </c>
      <c r="B5623" t="s">
        <v>9260</v>
      </c>
      <c r="C5623" t="s">
        <v>552</v>
      </c>
      <c r="D5623" t="s">
        <v>9109</v>
      </c>
      <c r="E5623" t="s">
        <v>9261</v>
      </c>
      <c r="F5623" s="2">
        <v>45411</v>
      </c>
      <c r="G5623">
        <v>4000</v>
      </c>
      <c r="H5623" t="s">
        <v>24</v>
      </c>
      <c r="I5623" t="s">
        <v>9262</v>
      </c>
      <c r="J5623">
        <v>2</v>
      </c>
      <c r="K5623" t="s">
        <v>589</v>
      </c>
      <c r="L5623">
        <v>4000</v>
      </c>
      <c r="M5623">
        <v>40</v>
      </c>
      <c r="N5623" t="s">
        <v>9259</v>
      </c>
      <c r="O5623" t="s">
        <v>28</v>
      </c>
      <c r="P5623">
        <v>14162</v>
      </c>
      <c r="Q5623">
        <v>22849285</v>
      </c>
      <c r="R5623" t="s">
        <v>523</v>
      </c>
      <c r="S5623">
        <v>40</v>
      </c>
      <c r="T5623" t="s">
        <v>590</v>
      </c>
      <c r="U5623" s="4">
        <f>Tabla1[[#This Row],[OS-Valor Unitario]]-Tabla1[[#This Row],[costo_antes_iva]]</f>
        <v>0</v>
      </c>
      <c r="V5623" s="4">
        <f>Tabla1[[#This Row],[OS-Valor Unitario]]*Tabla1[[#This Row],[CANTIDAD ENTREGA SATELITE]]</f>
        <v>160000</v>
      </c>
      <c r="W5623" s="4">
        <f>Tabla1[[#This Row],[costo_antes_iva]]*Tabla1[[#This Row],[CANTIDAD ENTREGA SATELITE]]</f>
        <v>160000</v>
      </c>
      <c r="X5623" s="4">
        <f>Tabla1[[#This Row],[Valor total OS]]-Tabla1[[#This Row],[valor total op]]</f>
        <v>0</v>
      </c>
    </row>
    <row r="5624" spans="1:24" x14ac:dyDescent="0.3">
      <c r="A5624">
        <v>5357</v>
      </c>
      <c r="B5624" t="s">
        <v>9260</v>
      </c>
      <c r="C5624" t="s">
        <v>552</v>
      </c>
      <c r="D5624" t="s">
        <v>9109</v>
      </c>
      <c r="E5624" t="s">
        <v>9261</v>
      </c>
      <c r="F5624" s="2">
        <v>45411</v>
      </c>
      <c r="G5624">
        <v>2300</v>
      </c>
      <c r="H5624" t="s">
        <v>35</v>
      </c>
      <c r="I5624" t="s">
        <v>9262</v>
      </c>
      <c r="J5624">
        <v>2</v>
      </c>
      <c r="K5624" t="s">
        <v>37</v>
      </c>
      <c r="L5624">
        <v>2000</v>
      </c>
      <c r="M5624">
        <v>40</v>
      </c>
      <c r="N5624" t="s">
        <v>9259</v>
      </c>
      <c r="O5624" t="s">
        <v>28</v>
      </c>
      <c r="P5624">
        <v>14025</v>
      </c>
      <c r="Q5624">
        <v>22849285</v>
      </c>
      <c r="R5624" t="s">
        <v>523</v>
      </c>
      <c r="S5624">
        <v>40</v>
      </c>
      <c r="T5624" t="s">
        <v>37</v>
      </c>
      <c r="U5624" s="4">
        <f>Tabla1[[#This Row],[OS-Valor Unitario]]-Tabla1[[#This Row],[costo_antes_iva]]</f>
        <v>-300</v>
      </c>
      <c r="V5624" s="4">
        <f>Tabla1[[#This Row],[OS-Valor Unitario]]*Tabla1[[#This Row],[CANTIDAD ENTREGA SATELITE]]</f>
        <v>80000</v>
      </c>
      <c r="W5624" s="4">
        <f>Tabla1[[#This Row],[costo_antes_iva]]*Tabla1[[#This Row],[CANTIDAD ENTREGA SATELITE]]</f>
        <v>92000</v>
      </c>
      <c r="X5624" s="4">
        <f>Tabla1[[#This Row],[Valor total OS]]-Tabla1[[#This Row],[valor total op]]</f>
        <v>-12000</v>
      </c>
    </row>
    <row r="5625" spans="1:24" x14ac:dyDescent="0.3">
      <c r="A5625">
        <v>5357</v>
      </c>
      <c r="B5625" t="s">
        <v>9263</v>
      </c>
      <c r="C5625" t="s">
        <v>552</v>
      </c>
      <c r="D5625" t="s">
        <v>9109</v>
      </c>
      <c r="E5625" t="s">
        <v>9264</v>
      </c>
      <c r="F5625" s="2">
        <v>45411</v>
      </c>
      <c r="G5625">
        <v>4000</v>
      </c>
      <c r="H5625" t="s">
        <v>24</v>
      </c>
      <c r="I5625" t="s">
        <v>9265</v>
      </c>
      <c r="J5625">
        <v>3</v>
      </c>
      <c r="K5625" t="s">
        <v>731</v>
      </c>
      <c r="L5625">
        <v>4500</v>
      </c>
      <c r="M5625">
        <v>40</v>
      </c>
      <c r="N5625" t="s">
        <v>9259</v>
      </c>
      <c r="O5625" t="s">
        <v>28</v>
      </c>
      <c r="P5625">
        <v>14071</v>
      </c>
      <c r="Q5625">
        <v>22849285</v>
      </c>
      <c r="R5625" t="s">
        <v>523</v>
      </c>
      <c r="S5625">
        <v>55</v>
      </c>
      <c r="T5625" t="s">
        <v>732</v>
      </c>
      <c r="U5625" s="4">
        <f>Tabla1[[#This Row],[OS-Valor Unitario]]-Tabla1[[#This Row],[costo_antes_iva]]</f>
        <v>500</v>
      </c>
      <c r="V5625" s="4">
        <f>Tabla1[[#This Row],[OS-Valor Unitario]]*Tabla1[[#This Row],[CANTIDAD ENTREGA SATELITE]]</f>
        <v>247500</v>
      </c>
      <c r="W5625" s="4">
        <f>Tabla1[[#This Row],[costo_antes_iva]]*Tabla1[[#This Row],[CANTIDAD ENTREGA SATELITE]]</f>
        <v>220000</v>
      </c>
      <c r="X5625" s="4">
        <f>Tabla1[[#This Row],[Valor total OS]]-Tabla1[[#This Row],[valor total op]]</f>
        <v>27500</v>
      </c>
    </row>
    <row r="5626" spans="1:24" x14ac:dyDescent="0.3">
      <c r="A5626">
        <v>5357</v>
      </c>
      <c r="B5626" t="s">
        <v>9263</v>
      </c>
      <c r="C5626" t="s">
        <v>552</v>
      </c>
      <c r="D5626" t="s">
        <v>9109</v>
      </c>
      <c r="E5626" t="s">
        <v>9264</v>
      </c>
      <c r="F5626" s="2">
        <v>45411</v>
      </c>
      <c r="G5626">
        <v>2300</v>
      </c>
      <c r="H5626" t="s">
        <v>35</v>
      </c>
      <c r="I5626" t="s">
        <v>9265</v>
      </c>
      <c r="J5626">
        <v>3</v>
      </c>
      <c r="K5626" t="s">
        <v>37</v>
      </c>
      <c r="L5626">
        <v>2000</v>
      </c>
      <c r="M5626">
        <v>55</v>
      </c>
      <c r="N5626" t="s">
        <v>9259</v>
      </c>
      <c r="O5626" t="s">
        <v>28</v>
      </c>
      <c r="P5626">
        <v>13894</v>
      </c>
      <c r="Q5626">
        <v>22849285</v>
      </c>
      <c r="R5626" t="s">
        <v>523</v>
      </c>
      <c r="S5626">
        <v>55</v>
      </c>
      <c r="T5626" t="s">
        <v>37</v>
      </c>
      <c r="U5626" s="4">
        <f>Tabla1[[#This Row],[OS-Valor Unitario]]-Tabla1[[#This Row],[costo_antes_iva]]</f>
        <v>-300</v>
      </c>
      <c r="V5626" s="4">
        <f>Tabla1[[#This Row],[OS-Valor Unitario]]*Tabla1[[#This Row],[CANTIDAD ENTREGA SATELITE]]</f>
        <v>110000</v>
      </c>
      <c r="W5626" s="4">
        <f>Tabla1[[#This Row],[costo_antes_iva]]*Tabla1[[#This Row],[CANTIDAD ENTREGA SATELITE]]</f>
        <v>126500</v>
      </c>
      <c r="X5626" s="4">
        <f>Tabla1[[#This Row],[Valor total OS]]-Tabla1[[#This Row],[valor total op]]</f>
        <v>-16500</v>
      </c>
    </row>
    <row r="5627" spans="1:24" x14ac:dyDescent="0.3">
      <c r="A5627">
        <v>5357</v>
      </c>
      <c r="B5627" t="s">
        <v>9266</v>
      </c>
      <c r="C5627" t="s">
        <v>552</v>
      </c>
      <c r="D5627" t="s">
        <v>9109</v>
      </c>
      <c r="E5627" t="s">
        <v>9267</v>
      </c>
      <c r="F5627" s="2">
        <v>45411</v>
      </c>
      <c r="G5627">
        <v>4000</v>
      </c>
      <c r="H5627" t="s">
        <v>24</v>
      </c>
      <c r="I5627" t="s">
        <v>9268</v>
      </c>
      <c r="J5627">
        <v>4</v>
      </c>
      <c r="K5627" t="s">
        <v>731</v>
      </c>
      <c r="L5627">
        <v>4500</v>
      </c>
      <c r="M5627">
        <v>55</v>
      </c>
      <c r="N5627" t="s">
        <v>9259</v>
      </c>
      <c r="O5627" t="s">
        <v>28</v>
      </c>
      <c r="P5627">
        <v>14072</v>
      </c>
      <c r="Q5627">
        <v>22849285</v>
      </c>
      <c r="R5627" t="s">
        <v>523</v>
      </c>
      <c r="S5627">
        <v>40</v>
      </c>
      <c r="T5627" t="s">
        <v>732</v>
      </c>
      <c r="U5627" s="4">
        <f>Tabla1[[#This Row],[OS-Valor Unitario]]-Tabla1[[#This Row],[costo_antes_iva]]</f>
        <v>500</v>
      </c>
      <c r="V5627" s="4">
        <f>Tabla1[[#This Row],[OS-Valor Unitario]]*Tabla1[[#This Row],[CANTIDAD ENTREGA SATELITE]]</f>
        <v>180000</v>
      </c>
      <c r="W5627" s="4">
        <f>Tabla1[[#This Row],[costo_antes_iva]]*Tabla1[[#This Row],[CANTIDAD ENTREGA SATELITE]]</f>
        <v>160000</v>
      </c>
      <c r="X5627" s="4">
        <f>Tabla1[[#This Row],[Valor total OS]]-Tabla1[[#This Row],[valor total op]]</f>
        <v>20000</v>
      </c>
    </row>
    <row r="5628" spans="1:24" x14ac:dyDescent="0.3">
      <c r="A5628">
        <v>5357</v>
      </c>
      <c r="B5628" t="s">
        <v>9266</v>
      </c>
      <c r="C5628" t="s">
        <v>552</v>
      </c>
      <c r="D5628" t="s">
        <v>9109</v>
      </c>
      <c r="E5628" t="s">
        <v>9267</v>
      </c>
      <c r="F5628" s="2">
        <v>45411</v>
      </c>
      <c r="G5628">
        <v>2300</v>
      </c>
      <c r="H5628" t="s">
        <v>35</v>
      </c>
      <c r="I5628" t="s">
        <v>9268</v>
      </c>
      <c r="J5628">
        <v>4</v>
      </c>
      <c r="K5628" t="s">
        <v>37</v>
      </c>
      <c r="L5628">
        <v>2000</v>
      </c>
      <c r="M5628">
        <v>40</v>
      </c>
      <c r="N5628" t="s">
        <v>9259</v>
      </c>
      <c r="O5628" t="s">
        <v>28</v>
      </c>
      <c r="P5628">
        <v>13897</v>
      </c>
      <c r="Q5628">
        <v>22849285</v>
      </c>
      <c r="R5628" t="s">
        <v>523</v>
      </c>
      <c r="S5628">
        <v>40</v>
      </c>
      <c r="T5628" t="s">
        <v>37</v>
      </c>
      <c r="U5628" s="4">
        <f>Tabla1[[#This Row],[OS-Valor Unitario]]-Tabla1[[#This Row],[costo_antes_iva]]</f>
        <v>-300</v>
      </c>
      <c r="V5628" s="4">
        <f>Tabla1[[#This Row],[OS-Valor Unitario]]*Tabla1[[#This Row],[CANTIDAD ENTREGA SATELITE]]</f>
        <v>80000</v>
      </c>
      <c r="W5628" s="4">
        <f>Tabla1[[#This Row],[costo_antes_iva]]*Tabla1[[#This Row],[CANTIDAD ENTREGA SATELITE]]</f>
        <v>92000</v>
      </c>
      <c r="X5628" s="4">
        <f>Tabla1[[#This Row],[Valor total OS]]-Tabla1[[#This Row],[valor total op]]</f>
        <v>-12000</v>
      </c>
    </row>
    <row r="5629" spans="1:24" x14ac:dyDescent="0.3">
      <c r="A5629">
        <v>5357</v>
      </c>
      <c r="B5629" t="s">
        <v>9269</v>
      </c>
      <c r="C5629" t="s">
        <v>827</v>
      </c>
      <c r="D5629" t="s">
        <v>9109</v>
      </c>
      <c r="E5629" t="s">
        <v>9270</v>
      </c>
      <c r="F5629" s="2">
        <v>45411</v>
      </c>
      <c r="G5629">
        <v>1500</v>
      </c>
      <c r="H5629" t="s">
        <v>88</v>
      </c>
      <c r="I5629" t="s">
        <v>9271</v>
      </c>
      <c r="J5629">
        <v>5</v>
      </c>
      <c r="K5629" t="s">
        <v>129</v>
      </c>
      <c r="L5629">
        <v>1500</v>
      </c>
      <c r="M5629">
        <v>25</v>
      </c>
      <c r="N5629" t="s">
        <v>9259</v>
      </c>
      <c r="O5629" t="s">
        <v>28</v>
      </c>
      <c r="P5629">
        <v>14125</v>
      </c>
      <c r="Q5629">
        <v>22849285</v>
      </c>
      <c r="R5629" t="s">
        <v>102</v>
      </c>
      <c r="S5629">
        <v>25</v>
      </c>
      <c r="T5629" t="s">
        <v>132</v>
      </c>
      <c r="U5629" s="4">
        <f>Tabla1[[#This Row],[OS-Valor Unitario]]-Tabla1[[#This Row],[costo_antes_iva]]</f>
        <v>0</v>
      </c>
      <c r="V5629" s="4">
        <f>Tabla1[[#This Row],[OS-Valor Unitario]]*Tabla1[[#This Row],[CANTIDAD ENTREGA SATELITE]]</f>
        <v>37500</v>
      </c>
      <c r="W5629" s="4">
        <f>Tabla1[[#This Row],[costo_antes_iva]]*Tabla1[[#This Row],[CANTIDAD ENTREGA SATELITE]]</f>
        <v>37500</v>
      </c>
      <c r="X5629" s="4">
        <f>Tabla1[[#This Row],[Valor total OS]]-Tabla1[[#This Row],[valor total op]]</f>
        <v>0</v>
      </c>
    </row>
    <row r="5630" spans="1:24" x14ac:dyDescent="0.3">
      <c r="A5630">
        <v>5357</v>
      </c>
      <c r="B5630" t="s">
        <v>9269</v>
      </c>
      <c r="C5630" t="s">
        <v>827</v>
      </c>
      <c r="D5630" t="s">
        <v>9109</v>
      </c>
      <c r="E5630" t="s">
        <v>9270</v>
      </c>
      <c r="F5630" s="2">
        <v>45411</v>
      </c>
      <c r="G5630">
        <v>1500</v>
      </c>
      <c r="H5630" t="s">
        <v>88</v>
      </c>
      <c r="I5630" t="s">
        <v>9271</v>
      </c>
      <c r="J5630">
        <v>5</v>
      </c>
      <c r="K5630" t="s">
        <v>129</v>
      </c>
      <c r="L5630">
        <v>1500</v>
      </c>
      <c r="M5630">
        <v>25</v>
      </c>
      <c r="N5630" t="s">
        <v>9259</v>
      </c>
      <c r="O5630" t="s">
        <v>28</v>
      </c>
      <c r="P5630">
        <v>14125</v>
      </c>
      <c r="Q5630">
        <v>22849285</v>
      </c>
      <c r="R5630" t="s">
        <v>102</v>
      </c>
      <c r="S5630">
        <v>1</v>
      </c>
      <c r="T5630" t="s">
        <v>436</v>
      </c>
      <c r="U5630" s="4">
        <f>Tabla1[[#This Row],[OS-Valor Unitario]]-Tabla1[[#This Row],[costo_antes_iva]]</f>
        <v>0</v>
      </c>
      <c r="V5630" s="4">
        <f>Tabla1[[#This Row],[OS-Valor Unitario]]*Tabla1[[#This Row],[CANTIDAD ENTREGA SATELITE]]</f>
        <v>1500</v>
      </c>
      <c r="W5630" s="4">
        <f>Tabla1[[#This Row],[costo_antes_iva]]*Tabla1[[#This Row],[CANTIDAD ENTREGA SATELITE]]</f>
        <v>1500</v>
      </c>
      <c r="X5630" s="4">
        <f>Tabla1[[#This Row],[Valor total OS]]-Tabla1[[#This Row],[valor total op]]</f>
        <v>0</v>
      </c>
    </row>
    <row r="5631" spans="1:24" x14ac:dyDescent="0.3">
      <c r="A5631">
        <v>5357</v>
      </c>
      <c r="B5631" t="s">
        <v>9269</v>
      </c>
      <c r="C5631" t="s">
        <v>827</v>
      </c>
      <c r="D5631" t="s">
        <v>9109</v>
      </c>
      <c r="E5631" t="s">
        <v>9270</v>
      </c>
      <c r="F5631" s="2">
        <v>45411</v>
      </c>
      <c r="G5631">
        <v>15000</v>
      </c>
      <c r="H5631" t="s">
        <v>1358</v>
      </c>
      <c r="I5631" t="s">
        <v>9271</v>
      </c>
      <c r="J5631">
        <v>5</v>
      </c>
      <c r="K5631" t="s">
        <v>4712</v>
      </c>
      <c r="L5631">
        <v>14500</v>
      </c>
      <c r="M5631">
        <v>25</v>
      </c>
      <c r="N5631" t="s">
        <v>9259</v>
      </c>
      <c r="O5631" t="s">
        <v>28</v>
      </c>
      <c r="P5631">
        <v>14208</v>
      </c>
      <c r="Q5631">
        <v>22849285</v>
      </c>
      <c r="R5631" t="s">
        <v>102</v>
      </c>
      <c r="S5631">
        <v>25</v>
      </c>
      <c r="T5631" t="s">
        <v>4713</v>
      </c>
      <c r="U5631" s="4">
        <f>Tabla1[[#This Row],[OS-Valor Unitario]]-Tabla1[[#This Row],[costo_antes_iva]]</f>
        <v>-500</v>
      </c>
      <c r="V5631" s="4">
        <f>Tabla1[[#This Row],[OS-Valor Unitario]]*Tabla1[[#This Row],[CANTIDAD ENTREGA SATELITE]]</f>
        <v>362500</v>
      </c>
      <c r="W5631" s="4">
        <f>Tabla1[[#This Row],[costo_antes_iva]]*Tabla1[[#This Row],[CANTIDAD ENTREGA SATELITE]]</f>
        <v>375000</v>
      </c>
      <c r="X5631" s="4">
        <f>Tabla1[[#This Row],[Valor total OS]]-Tabla1[[#This Row],[valor total op]]</f>
        <v>-12500</v>
      </c>
    </row>
    <row r="5632" spans="1:24" x14ac:dyDescent="0.3">
      <c r="A5632">
        <v>5357</v>
      </c>
      <c r="B5632" t="s">
        <v>9273</v>
      </c>
      <c r="C5632" t="s">
        <v>7459</v>
      </c>
      <c r="D5632" t="s">
        <v>9109</v>
      </c>
      <c r="E5632" t="s">
        <v>9274</v>
      </c>
      <c r="F5632" s="2">
        <v>45411</v>
      </c>
      <c r="G5632">
        <v>108000</v>
      </c>
      <c r="H5632" t="s">
        <v>45</v>
      </c>
      <c r="I5632" t="s">
        <v>9275</v>
      </c>
      <c r="J5632">
        <v>6</v>
      </c>
      <c r="K5632" t="s">
        <v>207</v>
      </c>
      <c r="L5632">
        <v>110000</v>
      </c>
      <c r="M5632">
        <v>10</v>
      </c>
      <c r="N5632" t="s">
        <v>9259</v>
      </c>
      <c r="O5632" t="s">
        <v>28</v>
      </c>
      <c r="P5632">
        <v>13752</v>
      </c>
      <c r="Q5632">
        <v>22849285</v>
      </c>
      <c r="R5632" t="s">
        <v>7459</v>
      </c>
      <c r="S5632">
        <v>10</v>
      </c>
      <c r="T5632" t="s">
        <v>207</v>
      </c>
      <c r="U5632" s="4">
        <f>Tabla1[[#This Row],[OS-Valor Unitario]]-Tabla1[[#This Row],[costo_antes_iva]]</f>
        <v>2000</v>
      </c>
      <c r="V5632" s="4">
        <f>Tabla1[[#This Row],[OS-Valor Unitario]]*Tabla1[[#This Row],[CANTIDAD ENTREGA SATELITE]]</f>
        <v>1100000</v>
      </c>
      <c r="W5632" s="4">
        <f>Tabla1[[#This Row],[costo_antes_iva]]*Tabla1[[#This Row],[CANTIDAD ENTREGA SATELITE]]</f>
        <v>1080000</v>
      </c>
      <c r="X5632" s="4">
        <f>Tabla1[[#This Row],[Valor total OS]]-Tabla1[[#This Row],[valor total op]]</f>
        <v>20000</v>
      </c>
    </row>
    <row r="5633" spans="1:24" x14ac:dyDescent="0.3">
      <c r="A5633">
        <v>5357</v>
      </c>
      <c r="B5633" t="s">
        <v>9276</v>
      </c>
      <c r="C5633" t="s">
        <v>137</v>
      </c>
      <c r="D5633" t="s">
        <v>9109</v>
      </c>
      <c r="E5633" t="s">
        <v>9277</v>
      </c>
      <c r="F5633" s="2">
        <v>45411</v>
      </c>
      <c r="G5633">
        <v>4000</v>
      </c>
      <c r="H5633" t="s">
        <v>35</v>
      </c>
      <c r="I5633" t="s">
        <v>9278</v>
      </c>
      <c r="J5633">
        <v>7</v>
      </c>
      <c r="K5633" t="s">
        <v>37</v>
      </c>
      <c r="L5633">
        <v>4000</v>
      </c>
      <c r="M5633">
        <v>15</v>
      </c>
      <c r="N5633" t="s">
        <v>9259</v>
      </c>
      <c r="O5633" t="s">
        <v>28</v>
      </c>
      <c r="P5633">
        <v>13978</v>
      </c>
      <c r="Q5633">
        <v>22849285</v>
      </c>
      <c r="R5633" t="s">
        <v>523</v>
      </c>
      <c r="S5633">
        <v>15</v>
      </c>
      <c r="T5633" t="s">
        <v>37</v>
      </c>
      <c r="U5633" s="4">
        <f>Tabla1[[#This Row],[OS-Valor Unitario]]-Tabla1[[#This Row],[costo_antes_iva]]</f>
        <v>0</v>
      </c>
      <c r="V5633" s="4">
        <f>Tabla1[[#This Row],[OS-Valor Unitario]]*Tabla1[[#This Row],[CANTIDAD ENTREGA SATELITE]]</f>
        <v>60000</v>
      </c>
      <c r="W5633" s="4">
        <f>Tabla1[[#This Row],[costo_antes_iva]]*Tabla1[[#This Row],[CANTIDAD ENTREGA SATELITE]]</f>
        <v>60000</v>
      </c>
      <c r="X5633" s="4">
        <f>Tabla1[[#This Row],[Valor total OS]]-Tabla1[[#This Row],[valor total op]]</f>
        <v>0</v>
      </c>
    </row>
    <row r="5634" spans="1:24" x14ac:dyDescent="0.3">
      <c r="A5634">
        <v>5357</v>
      </c>
      <c r="B5634" t="s">
        <v>9276</v>
      </c>
      <c r="C5634" t="s">
        <v>137</v>
      </c>
      <c r="D5634" t="s">
        <v>9109</v>
      </c>
      <c r="E5634" t="s">
        <v>9277</v>
      </c>
      <c r="F5634" s="2">
        <v>45411</v>
      </c>
      <c r="G5634">
        <v>3000</v>
      </c>
      <c r="H5634" t="s">
        <v>24</v>
      </c>
      <c r="I5634" t="s">
        <v>9278</v>
      </c>
      <c r="J5634">
        <v>7</v>
      </c>
      <c r="K5634" t="s">
        <v>812</v>
      </c>
      <c r="L5634">
        <v>3500</v>
      </c>
      <c r="M5634">
        <v>15</v>
      </c>
      <c r="N5634" t="s">
        <v>9259</v>
      </c>
      <c r="O5634" t="s">
        <v>28</v>
      </c>
      <c r="P5634">
        <v>13921</v>
      </c>
      <c r="Q5634">
        <v>22849285</v>
      </c>
      <c r="R5634" t="s">
        <v>523</v>
      </c>
      <c r="S5634">
        <v>15</v>
      </c>
      <c r="T5634" t="s">
        <v>812</v>
      </c>
      <c r="U5634" s="4">
        <f>Tabla1[[#This Row],[OS-Valor Unitario]]-Tabla1[[#This Row],[costo_antes_iva]]</f>
        <v>500</v>
      </c>
      <c r="V5634" s="4">
        <f>Tabla1[[#This Row],[OS-Valor Unitario]]*Tabla1[[#This Row],[CANTIDAD ENTREGA SATELITE]]</f>
        <v>52500</v>
      </c>
      <c r="W5634" s="4">
        <f>Tabla1[[#This Row],[costo_antes_iva]]*Tabla1[[#This Row],[CANTIDAD ENTREGA SATELITE]]</f>
        <v>45000</v>
      </c>
      <c r="X5634" s="4">
        <f>Tabla1[[#This Row],[Valor total OS]]-Tabla1[[#This Row],[valor total op]]</f>
        <v>7500</v>
      </c>
    </row>
    <row r="5635" spans="1:24" x14ac:dyDescent="0.3">
      <c r="A5635">
        <v>5357</v>
      </c>
      <c r="B5635" t="s">
        <v>9279</v>
      </c>
      <c r="C5635" t="s">
        <v>137</v>
      </c>
      <c r="D5635" t="s">
        <v>9109</v>
      </c>
      <c r="E5635" t="s">
        <v>9280</v>
      </c>
      <c r="F5635" s="2">
        <v>45411</v>
      </c>
      <c r="G5635">
        <v>4000</v>
      </c>
      <c r="H5635" t="s">
        <v>35</v>
      </c>
      <c r="I5635" t="s">
        <v>9281</v>
      </c>
      <c r="J5635">
        <v>8</v>
      </c>
      <c r="K5635" t="s">
        <v>37</v>
      </c>
      <c r="L5635">
        <v>4000</v>
      </c>
      <c r="M5635">
        <v>45</v>
      </c>
      <c r="N5635" t="s">
        <v>9259</v>
      </c>
      <c r="O5635" t="s">
        <v>28</v>
      </c>
      <c r="P5635">
        <v>13980</v>
      </c>
      <c r="Q5635">
        <v>22849285</v>
      </c>
      <c r="R5635" t="s">
        <v>523</v>
      </c>
      <c r="S5635">
        <v>45</v>
      </c>
      <c r="T5635" t="s">
        <v>37</v>
      </c>
      <c r="U5635" s="4">
        <f>Tabla1[[#This Row],[OS-Valor Unitario]]-Tabla1[[#This Row],[costo_antes_iva]]</f>
        <v>0</v>
      </c>
      <c r="V5635" s="4">
        <f>Tabla1[[#This Row],[OS-Valor Unitario]]*Tabla1[[#This Row],[CANTIDAD ENTREGA SATELITE]]</f>
        <v>180000</v>
      </c>
      <c r="W5635" s="4">
        <f>Tabla1[[#This Row],[costo_antes_iva]]*Tabla1[[#This Row],[CANTIDAD ENTREGA SATELITE]]</f>
        <v>180000</v>
      </c>
      <c r="X5635" s="4">
        <f>Tabla1[[#This Row],[Valor total OS]]-Tabla1[[#This Row],[valor total op]]</f>
        <v>0</v>
      </c>
    </row>
    <row r="5636" spans="1:24" x14ac:dyDescent="0.3">
      <c r="A5636">
        <v>5357</v>
      </c>
      <c r="B5636" t="s">
        <v>9279</v>
      </c>
      <c r="C5636" t="s">
        <v>137</v>
      </c>
      <c r="D5636" t="s">
        <v>9109</v>
      </c>
      <c r="E5636" t="s">
        <v>9280</v>
      </c>
      <c r="F5636" s="2">
        <v>45411</v>
      </c>
      <c r="G5636">
        <v>3000</v>
      </c>
      <c r="H5636" t="s">
        <v>24</v>
      </c>
      <c r="I5636" t="s">
        <v>9281</v>
      </c>
      <c r="J5636">
        <v>8</v>
      </c>
      <c r="K5636" t="s">
        <v>812</v>
      </c>
      <c r="L5636">
        <v>3500</v>
      </c>
      <c r="M5636">
        <v>45</v>
      </c>
      <c r="N5636" t="s">
        <v>9259</v>
      </c>
      <c r="O5636" t="s">
        <v>28</v>
      </c>
      <c r="P5636">
        <v>13923</v>
      </c>
      <c r="Q5636">
        <v>22849285</v>
      </c>
      <c r="R5636" t="s">
        <v>523</v>
      </c>
      <c r="S5636">
        <v>45</v>
      </c>
      <c r="T5636" t="s">
        <v>812</v>
      </c>
      <c r="U5636" s="4">
        <f>Tabla1[[#This Row],[OS-Valor Unitario]]-Tabla1[[#This Row],[costo_antes_iva]]</f>
        <v>500</v>
      </c>
      <c r="V5636" s="4">
        <f>Tabla1[[#This Row],[OS-Valor Unitario]]*Tabla1[[#This Row],[CANTIDAD ENTREGA SATELITE]]</f>
        <v>157500</v>
      </c>
      <c r="W5636" s="4">
        <f>Tabla1[[#This Row],[costo_antes_iva]]*Tabla1[[#This Row],[CANTIDAD ENTREGA SATELITE]]</f>
        <v>135000</v>
      </c>
      <c r="X5636" s="4">
        <f>Tabla1[[#This Row],[Valor total OS]]-Tabla1[[#This Row],[valor total op]]</f>
        <v>22500</v>
      </c>
    </row>
    <row r="5637" spans="1:24" x14ac:dyDescent="0.3">
      <c r="A5637">
        <v>5357</v>
      </c>
      <c r="B5637" t="s">
        <v>9282</v>
      </c>
      <c r="C5637" t="s">
        <v>137</v>
      </c>
      <c r="D5637" t="s">
        <v>9109</v>
      </c>
      <c r="E5637" t="s">
        <v>9283</v>
      </c>
      <c r="F5637" s="2">
        <v>45411</v>
      </c>
      <c r="G5637">
        <v>4000</v>
      </c>
      <c r="H5637" t="s">
        <v>35</v>
      </c>
      <c r="I5637" t="s">
        <v>9284</v>
      </c>
      <c r="J5637">
        <v>10</v>
      </c>
      <c r="K5637" t="s">
        <v>37</v>
      </c>
      <c r="L5637">
        <v>4000</v>
      </c>
      <c r="M5637">
        <v>35</v>
      </c>
      <c r="N5637" t="s">
        <v>9259</v>
      </c>
      <c r="O5637" t="s">
        <v>28</v>
      </c>
      <c r="P5637">
        <v>13983</v>
      </c>
      <c r="Q5637">
        <v>22849285</v>
      </c>
      <c r="R5637" t="s">
        <v>523</v>
      </c>
      <c r="S5637">
        <v>35</v>
      </c>
      <c r="T5637" t="s">
        <v>37</v>
      </c>
      <c r="U5637" s="4">
        <f>Tabla1[[#This Row],[OS-Valor Unitario]]-Tabla1[[#This Row],[costo_antes_iva]]</f>
        <v>0</v>
      </c>
      <c r="V5637" s="4">
        <f>Tabla1[[#This Row],[OS-Valor Unitario]]*Tabla1[[#This Row],[CANTIDAD ENTREGA SATELITE]]</f>
        <v>140000</v>
      </c>
      <c r="W5637" s="4">
        <f>Tabla1[[#This Row],[costo_antes_iva]]*Tabla1[[#This Row],[CANTIDAD ENTREGA SATELITE]]</f>
        <v>140000</v>
      </c>
      <c r="X5637" s="4">
        <f>Tabla1[[#This Row],[Valor total OS]]-Tabla1[[#This Row],[valor total op]]</f>
        <v>0</v>
      </c>
    </row>
    <row r="5638" spans="1:24" x14ac:dyDescent="0.3">
      <c r="A5638">
        <v>5357</v>
      </c>
      <c r="B5638" t="s">
        <v>9282</v>
      </c>
      <c r="C5638" t="s">
        <v>137</v>
      </c>
      <c r="D5638" t="s">
        <v>9109</v>
      </c>
      <c r="E5638" t="s">
        <v>9283</v>
      </c>
      <c r="F5638" s="2">
        <v>45411</v>
      </c>
      <c r="G5638">
        <v>3000</v>
      </c>
      <c r="H5638" t="s">
        <v>24</v>
      </c>
      <c r="I5638" t="s">
        <v>9284</v>
      </c>
      <c r="J5638">
        <v>10</v>
      </c>
      <c r="K5638" t="s">
        <v>812</v>
      </c>
      <c r="L5638">
        <v>3500</v>
      </c>
      <c r="M5638">
        <v>35</v>
      </c>
      <c r="N5638" t="s">
        <v>9259</v>
      </c>
      <c r="O5638" t="s">
        <v>28</v>
      </c>
      <c r="P5638">
        <v>13920</v>
      </c>
      <c r="Q5638">
        <v>22849285</v>
      </c>
      <c r="R5638" t="s">
        <v>523</v>
      </c>
      <c r="S5638">
        <v>35</v>
      </c>
      <c r="T5638" t="s">
        <v>812</v>
      </c>
      <c r="U5638" s="4">
        <f>Tabla1[[#This Row],[OS-Valor Unitario]]-Tabla1[[#This Row],[costo_antes_iva]]</f>
        <v>500</v>
      </c>
      <c r="V5638" s="4">
        <f>Tabla1[[#This Row],[OS-Valor Unitario]]*Tabla1[[#This Row],[CANTIDAD ENTREGA SATELITE]]</f>
        <v>122500</v>
      </c>
      <c r="W5638" s="4">
        <f>Tabla1[[#This Row],[costo_antes_iva]]*Tabla1[[#This Row],[CANTIDAD ENTREGA SATELITE]]</f>
        <v>105000</v>
      </c>
      <c r="X5638" s="4">
        <f>Tabla1[[#This Row],[Valor total OS]]-Tabla1[[#This Row],[valor total op]]</f>
        <v>17500</v>
      </c>
    </row>
    <row r="5639" spans="1:24" x14ac:dyDescent="0.3">
      <c r="A5639">
        <v>5357</v>
      </c>
      <c r="B5639" t="s">
        <v>9285</v>
      </c>
      <c r="C5639" t="s">
        <v>137</v>
      </c>
      <c r="D5639" t="s">
        <v>9109</v>
      </c>
      <c r="E5639" t="s">
        <v>9286</v>
      </c>
      <c r="F5639" s="2">
        <v>45411</v>
      </c>
      <c r="G5639">
        <v>4000</v>
      </c>
      <c r="H5639" t="s">
        <v>35</v>
      </c>
      <c r="I5639" t="s">
        <v>9287</v>
      </c>
      <c r="J5639">
        <v>11</v>
      </c>
      <c r="K5639" t="s">
        <v>37</v>
      </c>
      <c r="L5639">
        <v>4000</v>
      </c>
      <c r="M5639">
        <v>15</v>
      </c>
      <c r="N5639" t="s">
        <v>9259</v>
      </c>
      <c r="O5639" t="s">
        <v>28</v>
      </c>
      <c r="P5639">
        <v>13979</v>
      </c>
      <c r="Q5639">
        <v>22849285</v>
      </c>
      <c r="R5639" t="s">
        <v>523</v>
      </c>
      <c r="S5639">
        <v>15</v>
      </c>
      <c r="T5639" t="s">
        <v>37</v>
      </c>
      <c r="U5639" s="4">
        <f>Tabla1[[#This Row],[OS-Valor Unitario]]-Tabla1[[#This Row],[costo_antes_iva]]</f>
        <v>0</v>
      </c>
      <c r="V5639" s="4">
        <f>Tabla1[[#This Row],[OS-Valor Unitario]]*Tabla1[[#This Row],[CANTIDAD ENTREGA SATELITE]]</f>
        <v>60000</v>
      </c>
      <c r="W5639" s="4">
        <f>Tabla1[[#This Row],[costo_antes_iva]]*Tabla1[[#This Row],[CANTIDAD ENTREGA SATELITE]]</f>
        <v>60000</v>
      </c>
      <c r="X5639" s="4">
        <f>Tabla1[[#This Row],[Valor total OS]]-Tabla1[[#This Row],[valor total op]]</f>
        <v>0</v>
      </c>
    </row>
    <row r="5640" spans="1:24" x14ac:dyDescent="0.3">
      <c r="A5640">
        <v>5357</v>
      </c>
      <c r="B5640" t="s">
        <v>9285</v>
      </c>
      <c r="C5640" t="s">
        <v>137</v>
      </c>
      <c r="D5640" t="s">
        <v>9109</v>
      </c>
      <c r="E5640" t="s">
        <v>9286</v>
      </c>
      <c r="F5640" s="2">
        <v>45411</v>
      </c>
      <c r="G5640">
        <v>3000</v>
      </c>
      <c r="H5640" t="s">
        <v>24</v>
      </c>
      <c r="I5640" t="s">
        <v>9287</v>
      </c>
      <c r="J5640">
        <v>11</v>
      </c>
      <c r="K5640" t="s">
        <v>812</v>
      </c>
      <c r="L5640">
        <v>3500</v>
      </c>
      <c r="M5640">
        <v>15</v>
      </c>
      <c r="N5640" t="s">
        <v>9259</v>
      </c>
      <c r="O5640" t="s">
        <v>28</v>
      </c>
      <c r="P5640">
        <v>13922</v>
      </c>
      <c r="Q5640">
        <v>22849285</v>
      </c>
      <c r="R5640" t="s">
        <v>523</v>
      </c>
      <c r="S5640">
        <v>15</v>
      </c>
      <c r="T5640" t="s">
        <v>812</v>
      </c>
      <c r="U5640" s="4">
        <f>Tabla1[[#This Row],[OS-Valor Unitario]]-Tabla1[[#This Row],[costo_antes_iva]]</f>
        <v>500</v>
      </c>
      <c r="V5640" s="4">
        <f>Tabla1[[#This Row],[OS-Valor Unitario]]*Tabla1[[#This Row],[CANTIDAD ENTREGA SATELITE]]</f>
        <v>52500</v>
      </c>
      <c r="W5640" s="4">
        <f>Tabla1[[#This Row],[costo_antes_iva]]*Tabla1[[#This Row],[CANTIDAD ENTREGA SATELITE]]</f>
        <v>45000</v>
      </c>
      <c r="X5640" s="4">
        <f>Tabla1[[#This Row],[Valor total OS]]-Tabla1[[#This Row],[valor total op]]</f>
        <v>7500</v>
      </c>
    </row>
    <row r="5641" spans="1:24" x14ac:dyDescent="0.3">
      <c r="A5641">
        <v>5357</v>
      </c>
      <c r="B5641" t="s">
        <v>9288</v>
      </c>
      <c r="C5641" t="s">
        <v>209</v>
      </c>
      <c r="D5641" t="s">
        <v>9109</v>
      </c>
      <c r="E5641" t="s">
        <v>9289</v>
      </c>
      <c r="F5641" s="2">
        <v>45411</v>
      </c>
      <c r="G5641">
        <v>2000</v>
      </c>
      <c r="H5641" t="s">
        <v>35</v>
      </c>
      <c r="I5641" t="s">
        <v>9290</v>
      </c>
      <c r="J5641">
        <v>13</v>
      </c>
      <c r="K5641" t="s">
        <v>37</v>
      </c>
      <c r="L5641">
        <v>2000</v>
      </c>
      <c r="M5641">
        <v>24</v>
      </c>
      <c r="N5641" t="s">
        <v>9259</v>
      </c>
      <c r="O5641" t="s">
        <v>28</v>
      </c>
      <c r="P5641">
        <v>13929</v>
      </c>
      <c r="Q5641">
        <v>22849285</v>
      </c>
      <c r="R5641" t="s">
        <v>215</v>
      </c>
      <c r="S5641">
        <v>24</v>
      </c>
      <c r="T5641" t="s">
        <v>37</v>
      </c>
      <c r="U5641" s="4">
        <f>Tabla1[[#This Row],[OS-Valor Unitario]]-Tabla1[[#This Row],[costo_antes_iva]]</f>
        <v>0</v>
      </c>
      <c r="V5641" s="4">
        <f>Tabla1[[#This Row],[OS-Valor Unitario]]*Tabla1[[#This Row],[CANTIDAD ENTREGA SATELITE]]</f>
        <v>48000</v>
      </c>
      <c r="W5641" s="4">
        <f>Tabla1[[#This Row],[costo_antes_iva]]*Tabla1[[#This Row],[CANTIDAD ENTREGA SATELITE]]</f>
        <v>48000</v>
      </c>
      <c r="X5641" s="4">
        <f>Tabla1[[#This Row],[Valor total OS]]-Tabla1[[#This Row],[valor total op]]</f>
        <v>0</v>
      </c>
    </row>
    <row r="5642" spans="1:24" x14ac:dyDescent="0.3">
      <c r="A5642">
        <v>5357</v>
      </c>
      <c r="B5642" t="s">
        <v>9288</v>
      </c>
      <c r="C5642" t="s">
        <v>209</v>
      </c>
      <c r="D5642" t="s">
        <v>9109</v>
      </c>
      <c r="E5642" t="s">
        <v>9289</v>
      </c>
      <c r="F5642" s="2">
        <v>45411</v>
      </c>
      <c r="G5642">
        <v>4500</v>
      </c>
      <c r="H5642" t="s">
        <v>1358</v>
      </c>
      <c r="I5642" t="s">
        <v>9290</v>
      </c>
      <c r="J5642">
        <v>13</v>
      </c>
      <c r="K5642" t="s">
        <v>328</v>
      </c>
      <c r="L5642">
        <v>6000</v>
      </c>
      <c r="M5642">
        <v>20</v>
      </c>
      <c r="N5642" t="s">
        <v>9259</v>
      </c>
      <c r="O5642" t="s">
        <v>28</v>
      </c>
      <c r="P5642">
        <v>13876</v>
      </c>
      <c r="Q5642">
        <v>22849285</v>
      </c>
      <c r="R5642" t="s">
        <v>215</v>
      </c>
      <c r="S5642">
        <v>23</v>
      </c>
      <c r="T5642" t="s">
        <v>330</v>
      </c>
      <c r="U5642" s="4">
        <f>Tabla1[[#This Row],[OS-Valor Unitario]]-Tabla1[[#This Row],[costo_antes_iva]]</f>
        <v>1500</v>
      </c>
      <c r="V5642" s="4">
        <f>Tabla1[[#This Row],[OS-Valor Unitario]]*Tabla1[[#This Row],[CANTIDAD ENTREGA SATELITE]]</f>
        <v>138000</v>
      </c>
      <c r="W5642" s="4">
        <f>Tabla1[[#This Row],[costo_antes_iva]]*Tabla1[[#This Row],[CANTIDAD ENTREGA SATELITE]]</f>
        <v>103500</v>
      </c>
      <c r="X5642" s="4">
        <f>Tabla1[[#This Row],[Valor total OS]]-Tabla1[[#This Row],[valor total op]]</f>
        <v>34500</v>
      </c>
    </row>
    <row r="5643" spans="1:24" x14ac:dyDescent="0.3">
      <c r="A5643">
        <v>5357</v>
      </c>
      <c r="B5643" t="s">
        <v>9291</v>
      </c>
      <c r="C5643" t="s">
        <v>209</v>
      </c>
      <c r="D5643" t="s">
        <v>9109</v>
      </c>
      <c r="E5643" t="s">
        <v>9292</v>
      </c>
      <c r="F5643" s="2">
        <v>45411</v>
      </c>
      <c r="G5643">
        <v>2000</v>
      </c>
      <c r="H5643" t="s">
        <v>35</v>
      </c>
      <c r="I5643" t="s">
        <v>9293</v>
      </c>
      <c r="J5643">
        <v>14</v>
      </c>
      <c r="K5643" t="s">
        <v>37</v>
      </c>
      <c r="L5643">
        <v>2000</v>
      </c>
      <c r="M5643">
        <v>30</v>
      </c>
      <c r="N5643" t="s">
        <v>9259</v>
      </c>
      <c r="O5643" t="s">
        <v>28</v>
      </c>
      <c r="P5643">
        <v>13927</v>
      </c>
      <c r="Q5643">
        <v>22849285</v>
      </c>
      <c r="R5643" t="s">
        <v>215</v>
      </c>
      <c r="S5643">
        <v>30</v>
      </c>
      <c r="T5643" t="s">
        <v>37</v>
      </c>
      <c r="U5643" s="4">
        <f>Tabla1[[#This Row],[OS-Valor Unitario]]-Tabla1[[#This Row],[costo_antes_iva]]</f>
        <v>0</v>
      </c>
      <c r="V5643" s="4">
        <f>Tabla1[[#This Row],[OS-Valor Unitario]]*Tabla1[[#This Row],[CANTIDAD ENTREGA SATELITE]]</f>
        <v>60000</v>
      </c>
      <c r="W5643" s="4">
        <f>Tabla1[[#This Row],[costo_antes_iva]]*Tabla1[[#This Row],[CANTIDAD ENTREGA SATELITE]]</f>
        <v>60000</v>
      </c>
      <c r="X5643" s="4">
        <f>Tabla1[[#This Row],[Valor total OS]]-Tabla1[[#This Row],[valor total op]]</f>
        <v>0</v>
      </c>
    </row>
    <row r="5644" spans="1:24" x14ac:dyDescent="0.3">
      <c r="A5644">
        <v>5357</v>
      </c>
      <c r="B5644" t="s">
        <v>9291</v>
      </c>
      <c r="C5644" t="s">
        <v>209</v>
      </c>
      <c r="D5644" t="s">
        <v>9109</v>
      </c>
      <c r="E5644" t="s">
        <v>9292</v>
      </c>
      <c r="F5644" s="2">
        <v>45411</v>
      </c>
      <c r="G5644">
        <v>4500</v>
      </c>
      <c r="H5644" t="s">
        <v>1358</v>
      </c>
      <c r="I5644" t="s">
        <v>9293</v>
      </c>
      <c r="J5644">
        <v>14</v>
      </c>
      <c r="K5644" t="s">
        <v>328</v>
      </c>
      <c r="L5644">
        <v>6000</v>
      </c>
      <c r="M5644">
        <v>30</v>
      </c>
      <c r="N5644" t="s">
        <v>9259</v>
      </c>
      <c r="O5644" t="s">
        <v>28</v>
      </c>
      <c r="P5644">
        <v>13875</v>
      </c>
      <c r="Q5644">
        <v>22849285</v>
      </c>
      <c r="R5644" t="s">
        <v>215</v>
      </c>
      <c r="S5644">
        <v>27</v>
      </c>
      <c r="T5644" t="s">
        <v>330</v>
      </c>
      <c r="U5644" s="4">
        <f>Tabla1[[#This Row],[OS-Valor Unitario]]-Tabla1[[#This Row],[costo_antes_iva]]</f>
        <v>1500</v>
      </c>
      <c r="V5644" s="4">
        <f>Tabla1[[#This Row],[OS-Valor Unitario]]*Tabla1[[#This Row],[CANTIDAD ENTREGA SATELITE]]</f>
        <v>162000</v>
      </c>
      <c r="W5644" s="4">
        <f>Tabla1[[#This Row],[costo_antes_iva]]*Tabla1[[#This Row],[CANTIDAD ENTREGA SATELITE]]</f>
        <v>121500</v>
      </c>
      <c r="X5644" s="4">
        <f>Tabla1[[#This Row],[Valor total OS]]-Tabla1[[#This Row],[valor total op]]</f>
        <v>40500</v>
      </c>
    </row>
    <row r="5645" spans="1:24" x14ac:dyDescent="0.3">
      <c r="A5645">
        <v>5357</v>
      </c>
      <c r="B5645" t="s">
        <v>9294</v>
      </c>
      <c r="C5645" t="s">
        <v>209</v>
      </c>
      <c r="D5645" t="s">
        <v>9109</v>
      </c>
      <c r="E5645" t="s">
        <v>9267</v>
      </c>
      <c r="F5645" s="2">
        <v>45411</v>
      </c>
      <c r="G5645">
        <v>2000</v>
      </c>
      <c r="H5645" t="s">
        <v>35</v>
      </c>
      <c r="I5645" t="s">
        <v>9295</v>
      </c>
      <c r="J5645">
        <v>15</v>
      </c>
      <c r="K5645" t="s">
        <v>37</v>
      </c>
      <c r="L5645">
        <v>2000</v>
      </c>
      <c r="M5645">
        <v>24</v>
      </c>
      <c r="N5645" t="s">
        <v>9259</v>
      </c>
      <c r="O5645" t="s">
        <v>28</v>
      </c>
      <c r="P5645">
        <v>13930</v>
      </c>
      <c r="Q5645">
        <v>22849285</v>
      </c>
      <c r="R5645" t="s">
        <v>215</v>
      </c>
      <c r="S5645">
        <v>24</v>
      </c>
      <c r="T5645" t="s">
        <v>37</v>
      </c>
      <c r="U5645" s="4">
        <f>Tabla1[[#This Row],[OS-Valor Unitario]]-Tabla1[[#This Row],[costo_antes_iva]]</f>
        <v>0</v>
      </c>
      <c r="V5645" s="4">
        <f>Tabla1[[#This Row],[OS-Valor Unitario]]*Tabla1[[#This Row],[CANTIDAD ENTREGA SATELITE]]</f>
        <v>48000</v>
      </c>
      <c r="W5645" s="4">
        <f>Tabla1[[#This Row],[costo_antes_iva]]*Tabla1[[#This Row],[CANTIDAD ENTREGA SATELITE]]</f>
        <v>48000</v>
      </c>
      <c r="X5645" s="4">
        <f>Tabla1[[#This Row],[Valor total OS]]-Tabla1[[#This Row],[valor total op]]</f>
        <v>0</v>
      </c>
    </row>
    <row r="5646" spans="1:24" x14ac:dyDescent="0.3">
      <c r="A5646">
        <v>5357</v>
      </c>
      <c r="B5646" t="s">
        <v>9294</v>
      </c>
      <c r="C5646" t="s">
        <v>209</v>
      </c>
      <c r="D5646" t="s">
        <v>9109</v>
      </c>
      <c r="E5646" t="s">
        <v>9267</v>
      </c>
      <c r="F5646" s="2">
        <v>45411</v>
      </c>
      <c r="G5646">
        <v>4500</v>
      </c>
      <c r="H5646" t="s">
        <v>1358</v>
      </c>
      <c r="I5646" t="s">
        <v>9295</v>
      </c>
      <c r="J5646">
        <v>15</v>
      </c>
      <c r="K5646" t="s">
        <v>328</v>
      </c>
      <c r="L5646">
        <v>6000</v>
      </c>
      <c r="M5646">
        <v>20</v>
      </c>
      <c r="N5646" t="s">
        <v>9259</v>
      </c>
      <c r="O5646" t="s">
        <v>28</v>
      </c>
      <c r="P5646">
        <v>13877</v>
      </c>
      <c r="Q5646">
        <v>22849285</v>
      </c>
      <c r="R5646" t="s">
        <v>215</v>
      </c>
      <c r="S5646">
        <v>24</v>
      </c>
      <c r="T5646" t="s">
        <v>330</v>
      </c>
      <c r="U5646" s="4">
        <f>Tabla1[[#This Row],[OS-Valor Unitario]]-Tabla1[[#This Row],[costo_antes_iva]]</f>
        <v>1500</v>
      </c>
      <c r="V5646" s="4">
        <f>Tabla1[[#This Row],[OS-Valor Unitario]]*Tabla1[[#This Row],[CANTIDAD ENTREGA SATELITE]]</f>
        <v>144000</v>
      </c>
      <c r="W5646" s="4">
        <f>Tabla1[[#This Row],[costo_antes_iva]]*Tabla1[[#This Row],[CANTIDAD ENTREGA SATELITE]]</f>
        <v>108000</v>
      </c>
      <c r="X5646" s="4">
        <f>Tabla1[[#This Row],[Valor total OS]]-Tabla1[[#This Row],[valor total op]]</f>
        <v>36000</v>
      </c>
    </row>
    <row r="5647" spans="1:24" x14ac:dyDescent="0.3">
      <c r="A5647">
        <v>5355</v>
      </c>
      <c r="B5647" t="s">
        <v>9296</v>
      </c>
      <c r="C5647" t="s">
        <v>827</v>
      </c>
      <c r="D5647" t="s">
        <v>126</v>
      </c>
      <c r="E5647" t="s">
        <v>9297</v>
      </c>
      <c r="F5647" s="2">
        <v>45407</v>
      </c>
      <c r="G5647">
        <v>1100</v>
      </c>
      <c r="H5647" t="s">
        <v>88</v>
      </c>
      <c r="I5647" t="s">
        <v>9298</v>
      </c>
      <c r="J5647">
        <v>1</v>
      </c>
      <c r="K5647" t="s">
        <v>129</v>
      </c>
      <c r="L5647">
        <v>1100</v>
      </c>
      <c r="M5647">
        <v>6</v>
      </c>
      <c r="N5647" t="s">
        <v>9299</v>
      </c>
      <c r="O5647" t="s">
        <v>1011</v>
      </c>
      <c r="P5647">
        <v>13847</v>
      </c>
      <c r="Q5647">
        <v>8196728</v>
      </c>
      <c r="R5647" t="s">
        <v>102</v>
      </c>
      <c r="S5647">
        <v>6</v>
      </c>
      <c r="T5647" t="s">
        <v>132</v>
      </c>
      <c r="U5647" s="4">
        <f>Tabla1[[#This Row],[OS-Valor Unitario]]-Tabla1[[#This Row],[costo_antes_iva]]</f>
        <v>0</v>
      </c>
      <c r="V5647" s="4">
        <f>Tabla1[[#This Row],[OS-Valor Unitario]]*Tabla1[[#This Row],[CANTIDAD ENTREGA SATELITE]]</f>
        <v>6600</v>
      </c>
      <c r="W5647" s="4">
        <f>Tabla1[[#This Row],[costo_antes_iva]]*Tabla1[[#This Row],[CANTIDAD ENTREGA SATELITE]]</f>
        <v>6600</v>
      </c>
      <c r="X5647" s="4">
        <f>Tabla1[[#This Row],[Valor total OS]]-Tabla1[[#This Row],[valor total op]]</f>
        <v>0</v>
      </c>
    </row>
    <row r="5648" spans="1:24" x14ac:dyDescent="0.3">
      <c r="A5648">
        <v>5355</v>
      </c>
      <c r="B5648" t="s">
        <v>9296</v>
      </c>
      <c r="C5648" t="s">
        <v>827</v>
      </c>
      <c r="D5648" t="s">
        <v>126</v>
      </c>
      <c r="E5648" t="s">
        <v>9297</v>
      </c>
      <c r="F5648" s="2">
        <v>45407</v>
      </c>
      <c r="G5648">
        <v>1100</v>
      </c>
      <c r="H5648" t="s">
        <v>35</v>
      </c>
      <c r="I5648" t="s">
        <v>9298</v>
      </c>
      <c r="J5648">
        <v>1</v>
      </c>
      <c r="K5648" t="s">
        <v>37</v>
      </c>
      <c r="L5648">
        <v>1100</v>
      </c>
      <c r="M5648">
        <v>6</v>
      </c>
      <c r="N5648" t="s">
        <v>9299</v>
      </c>
      <c r="O5648" t="s">
        <v>1011</v>
      </c>
      <c r="P5648">
        <v>13846</v>
      </c>
      <c r="Q5648">
        <v>8196728</v>
      </c>
      <c r="R5648" t="s">
        <v>102</v>
      </c>
      <c r="S5648">
        <v>6</v>
      </c>
      <c r="T5648" t="s">
        <v>37</v>
      </c>
      <c r="U5648" s="4">
        <f>Tabla1[[#This Row],[OS-Valor Unitario]]-Tabla1[[#This Row],[costo_antes_iva]]</f>
        <v>0</v>
      </c>
      <c r="V5648" s="4">
        <f>Tabla1[[#This Row],[OS-Valor Unitario]]*Tabla1[[#This Row],[CANTIDAD ENTREGA SATELITE]]</f>
        <v>6600</v>
      </c>
      <c r="W5648" s="4">
        <f>Tabla1[[#This Row],[costo_antes_iva]]*Tabla1[[#This Row],[CANTIDAD ENTREGA SATELITE]]</f>
        <v>6600</v>
      </c>
      <c r="X5648" s="4">
        <f>Tabla1[[#This Row],[Valor total OS]]-Tabla1[[#This Row],[valor total op]]</f>
        <v>0</v>
      </c>
    </row>
    <row r="5649" spans="1:24" x14ac:dyDescent="0.3">
      <c r="A5649">
        <v>5355</v>
      </c>
      <c r="B5649" t="s">
        <v>9296</v>
      </c>
      <c r="C5649" t="s">
        <v>827</v>
      </c>
      <c r="D5649" t="s">
        <v>126</v>
      </c>
      <c r="E5649" t="s">
        <v>9297</v>
      </c>
      <c r="F5649" s="2">
        <v>45407</v>
      </c>
      <c r="G5649">
        <v>13000</v>
      </c>
      <c r="H5649" t="s">
        <v>24</v>
      </c>
      <c r="I5649" t="s">
        <v>9298</v>
      </c>
      <c r="J5649">
        <v>1</v>
      </c>
      <c r="K5649" t="s">
        <v>101</v>
      </c>
      <c r="L5649">
        <v>14000</v>
      </c>
      <c r="M5649">
        <v>6</v>
      </c>
      <c r="N5649" t="s">
        <v>9299</v>
      </c>
      <c r="O5649" t="s">
        <v>1011</v>
      </c>
      <c r="P5649">
        <v>14054</v>
      </c>
      <c r="Q5649">
        <v>8196728</v>
      </c>
      <c r="R5649" t="s">
        <v>102</v>
      </c>
      <c r="S5649">
        <v>6</v>
      </c>
      <c r="T5649" t="s">
        <v>103</v>
      </c>
      <c r="U5649" s="4">
        <f>Tabla1[[#This Row],[OS-Valor Unitario]]-Tabla1[[#This Row],[costo_antes_iva]]</f>
        <v>1000</v>
      </c>
      <c r="V5649" s="4">
        <f>Tabla1[[#This Row],[OS-Valor Unitario]]*Tabla1[[#This Row],[CANTIDAD ENTREGA SATELITE]]</f>
        <v>84000</v>
      </c>
      <c r="W5649" s="4">
        <f>Tabla1[[#This Row],[costo_antes_iva]]*Tabla1[[#This Row],[CANTIDAD ENTREGA SATELITE]]</f>
        <v>78000</v>
      </c>
      <c r="X5649" s="4">
        <f>Tabla1[[#This Row],[Valor total OS]]-Tabla1[[#This Row],[valor total op]]</f>
        <v>6000</v>
      </c>
    </row>
    <row r="5650" spans="1:24" x14ac:dyDescent="0.3">
      <c r="A5650">
        <v>5355</v>
      </c>
      <c r="B5650" t="s">
        <v>9300</v>
      </c>
      <c r="C5650" t="s">
        <v>852</v>
      </c>
      <c r="D5650" t="s">
        <v>126</v>
      </c>
      <c r="E5650" t="s">
        <v>9301</v>
      </c>
      <c r="F5650" s="2">
        <v>45407</v>
      </c>
      <c r="G5650">
        <v>2600</v>
      </c>
      <c r="H5650" t="s">
        <v>24</v>
      </c>
      <c r="I5650" t="s">
        <v>9302</v>
      </c>
      <c r="J5650">
        <v>2</v>
      </c>
      <c r="K5650" t="s">
        <v>207</v>
      </c>
      <c r="L5650">
        <v>3800</v>
      </c>
      <c r="M5650">
        <v>113</v>
      </c>
      <c r="N5650" t="s">
        <v>9299</v>
      </c>
      <c r="O5650" t="s">
        <v>1011</v>
      </c>
      <c r="P5650">
        <v>13872</v>
      </c>
      <c r="Q5650">
        <v>8196728</v>
      </c>
      <c r="R5650" t="s">
        <v>420</v>
      </c>
      <c r="S5650">
        <v>113</v>
      </c>
      <c r="T5650" t="s">
        <v>207</v>
      </c>
      <c r="U5650" s="4">
        <f>Tabla1[[#This Row],[OS-Valor Unitario]]-Tabla1[[#This Row],[costo_antes_iva]]</f>
        <v>1200</v>
      </c>
      <c r="V5650" s="4">
        <f>Tabla1[[#This Row],[OS-Valor Unitario]]*Tabla1[[#This Row],[CANTIDAD ENTREGA SATELITE]]</f>
        <v>429400</v>
      </c>
      <c r="W5650" s="4">
        <f>Tabla1[[#This Row],[costo_antes_iva]]*Tabla1[[#This Row],[CANTIDAD ENTREGA SATELITE]]</f>
        <v>293800</v>
      </c>
      <c r="X5650" s="4">
        <f>Tabla1[[#This Row],[Valor total OS]]-Tabla1[[#This Row],[valor total op]]</f>
        <v>135600</v>
      </c>
    </row>
    <row r="5651" spans="1:24" x14ac:dyDescent="0.3">
      <c r="A5651">
        <v>5355</v>
      </c>
      <c r="B5651" t="s">
        <v>9303</v>
      </c>
      <c r="C5651" t="s">
        <v>374</v>
      </c>
      <c r="D5651" t="s">
        <v>126</v>
      </c>
      <c r="E5651" t="s">
        <v>9304</v>
      </c>
      <c r="F5651" s="2">
        <v>45407</v>
      </c>
      <c r="G5651">
        <v>1100</v>
      </c>
      <c r="H5651" t="s">
        <v>88</v>
      </c>
      <c r="I5651" t="s">
        <v>9305</v>
      </c>
      <c r="J5651">
        <v>4</v>
      </c>
      <c r="K5651" t="s">
        <v>129</v>
      </c>
      <c r="L5651">
        <v>1100</v>
      </c>
      <c r="M5651">
        <v>40</v>
      </c>
      <c r="N5651" t="s">
        <v>9299</v>
      </c>
      <c r="O5651" t="s">
        <v>1011</v>
      </c>
      <c r="P5651">
        <v>13856</v>
      </c>
      <c r="Q5651">
        <v>8196728</v>
      </c>
      <c r="R5651" t="s">
        <v>29</v>
      </c>
      <c r="S5651">
        <v>40</v>
      </c>
      <c r="T5651" t="s">
        <v>132</v>
      </c>
      <c r="U5651" s="4">
        <f>Tabla1[[#This Row],[OS-Valor Unitario]]-Tabla1[[#This Row],[costo_antes_iva]]</f>
        <v>0</v>
      </c>
      <c r="V5651" s="4">
        <f>Tabla1[[#This Row],[OS-Valor Unitario]]*Tabla1[[#This Row],[CANTIDAD ENTREGA SATELITE]]</f>
        <v>44000</v>
      </c>
      <c r="W5651" s="4">
        <f>Tabla1[[#This Row],[costo_antes_iva]]*Tabla1[[#This Row],[CANTIDAD ENTREGA SATELITE]]</f>
        <v>44000</v>
      </c>
      <c r="X5651" s="4">
        <f>Tabla1[[#This Row],[Valor total OS]]-Tabla1[[#This Row],[valor total op]]</f>
        <v>0</v>
      </c>
    </row>
    <row r="5652" spans="1:24" x14ac:dyDescent="0.3">
      <c r="A5652">
        <v>5355</v>
      </c>
      <c r="B5652" t="s">
        <v>9303</v>
      </c>
      <c r="C5652" t="s">
        <v>374</v>
      </c>
      <c r="D5652" t="s">
        <v>126</v>
      </c>
      <c r="E5652" t="s">
        <v>9304</v>
      </c>
      <c r="F5652" s="2">
        <v>45407</v>
      </c>
      <c r="G5652">
        <v>7500</v>
      </c>
      <c r="H5652" t="s">
        <v>24</v>
      </c>
      <c r="I5652" t="s">
        <v>9305</v>
      </c>
      <c r="J5652">
        <v>4</v>
      </c>
      <c r="K5652" t="s">
        <v>269</v>
      </c>
      <c r="L5652">
        <v>7500</v>
      </c>
      <c r="M5652">
        <v>40</v>
      </c>
      <c r="N5652" t="s">
        <v>9299</v>
      </c>
      <c r="O5652" t="s">
        <v>1011</v>
      </c>
      <c r="P5652">
        <v>13902</v>
      </c>
      <c r="Q5652">
        <v>8196728</v>
      </c>
      <c r="R5652" t="s">
        <v>29</v>
      </c>
      <c r="S5652">
        <v>40</v>
      </c>
      <c r="T5652" t="s">
        <v>269</v>
      </c>
      <c r="U5652" s="4">
        <f>Tabla1[[#This Row],[OS-Valor Unitario]]-Tabla1[[#This Row],[costo_antes_iva]]</f>
        <v>0</v>
      </c>
      <c r="V5652" s="4">
        <f>Tabla1[[#This Row],[OS-Valor Unitario]]*Tabla1[[#This Row],[CANTIDAD ENTREGA SATELITE]]</f>
        <v>300000</v>
      </c>
      <c r="W5652" s="4">
        <f>Tabla1[[#This Row],[costo_antes_iva]]*Tabla1[[#This Row],[CANTIDAD ENTREGA SATELITE]]</f>
        <v>300000</v>
      </c>
      <c r="X5652" s="4">
        <f>Tabla1[[#This Row],[Valor total OS]]-Tabla1[[#This Row],[valor total op]]</f>
        <v>0</v>
      </c>
    </row>
    <row r="5653" spans="1:24" x14ac:dyDescent="0.3">
      <c r="A5653">
        <v>5355</v>
      </c>
      <c r="B5653" t="s">
        <v>9306</v>
      </c>
      <c r="C5653" t="s">
        <v>552</v>
      </c>
      <c r="D5653" t="s">
        <v>126</v>
      </c>
      <c r="E5653" t="s">
        <v>9307</v>
      </c>
      <c r="F5653" s="2">
        <v>45407</v>
      </c>
      <c r="G5653">
        <v>1000</v>
      </c>
      <c r="H5653" t="s">
        <v>88</v>
      </c>
      <c r="I5653" t="s">
        <v>9308</v>
      </c>
      <c r="J5653">
        <v>6</v>
      </c>
      <c r="K5653" t="s">
        <v>129</v>
      </c>
      <c r="L5653">
        <v>2100</v>
      </c>
      <c r="M5653">
        <v>5</v>
      </c>
      <c r="N5653" t="s">
        <v>9299</v>
      </c>
      <c r="O5653" t="s">
        <v>1011</v>
      </c>
      <c r="P5653">
        <v>13844</v>
      </c>
      <c r="Q5653">
        <v>8196728</v>
      </c>
      <c r="R5653" t="s">
        <v>523</v>
      </c>
      <c r="S5653">
        <v>5</v>
      </c>
      <c r="T5653" t="s">
        <v>132</v>
      </c>
      <c r="U5653" s="4">
        <f>Tabla1[[#This Row],[OS-Valor Unitario]]-Tabla1[[#This Row],[costo_antes_iva]]</f>
        <v>1100</v>
      </c>
      <c r="V5653" s="4">
        <f>Tabla1[[#This Row],[OS-Valor Unitario]]*Tabla1[[#This Row],[CANTIDAD ENTREGA SATELITE]]</f>
        <v>10500</v>
      </c>
      <c r="W5653" s="4">
        <f>Tabla1[[#This Row],[costo_antes_iva]]*Tabla1[[#This Row],[CANTIDAD ENTREGA SATELITE]]</f>
        <v>5000</v>
      </c>
      <c r="X5653" s="4">
        <f>Tabla1[[#This Row],[Valor total OS]]-Tabla1[[#This Row],[valor total op]]</f>
        <v>5500</v>
      </c>
    </row>
    <row r="5654" spans="1:24" x14ac:dyDescent="0.3">
      <c r="A5654">
        <v>5355</v>
      </c>
      <c r="B5654" t="s">
        <v>9306</v>
      </c>
      <c r="C5654" t="s">
        <v>552</v>
      </c>
      <c r="D5654" t="s">
        <v>126</v>
      </c>
      <c r="E5654" t="s">
        <v>9307</v>
      </c>
      <c r="F5654" s="2">
        <v>45407</v>
      </c>
      <c r="G5654">
        <v>1000</v>
      </c>
      <c r="H5654" t="s">
        <v>35</v>
      </c>
      <c r="I5654" t="s">
        <v>9308</v>
      </c>
      <c r="J5654">
        <v>6</v>
      </c>
      <c r="K5654" t="s">
        <v>37</v>
      </c>
      <c r="L5654">
        <v>1100</v>
      </c>
      <c r="M5654">
        <v>5</v>
      </c>
      <c r="N5654" t="s">
        <v>9299</v>
      </c>
      <c r="O5654" t="s">
        <v>1011</v>
      </c>
      <c r="P5654">
        <v>13845</v>
      </c>
      <c r="Q5654">
        <v>8196728</v>
      </c>
      <c r="R5654" t="s">
        <v>523</v>
      </c>
      <c r="S5654">
        <v>5</v>
      </c>
      <c r="T5654" t="s">
        <v>37</v>
      </c>
      <c r="U5654" s="4">
        <f>Tabla1[[#This Row],[OS-Valor Unitario]]-Tabla1[[#This Row],[costo_antes_iva]]</f>
        <v>100</v>
      </c>
      <c r="V5654" s="4">
        <f>Tabla1[[#This Row],[OS-Valor Unitario]]*Tabla1[[#This Row],[CANTIDAD ENTREGA SATELITE]]</f>
        <v>5500</v>
      </c>
      <c r="W5654" s="4">
        <f>Tabla1[[#This Row],[costo_antes_iva]]*Tabla1[[#This Row],[CANTIDAD ENTREGA SATELITE]]</f>
        <v>5000</v>
      </c>
      <c r="X5654" s="4">
        <f>Tabla1[[#This Row],[Valor total OS]]-Tabla1[[#This Row],[valor total op]]</f>
        <v>500</v>
      </c>
    </row>
    <row r="5655" spans="1:24" x14ac:dyDescent="0.3">
      <c r="A5655">
        <v>5355</v>
      </c>
      <c r="B5655" t="s">
        <v>9306</v>
      </c>
      <c r="C5655" t="s">
        <v>552</v>
      </c>
      <c r="D5655" t="s">
        <v>126</v>
      </c>
      <c r="E5655" t="s">
        <v>9307</v>
      </c>
      <c r="F5655" s="2">
        <v>45407</v>
      </c>
      <c r="G5655">
        <v>1100</v>
      </c>
      <c r="H5655" t="s">
        <v>88</v>
      </c>
      <c r="I5655" t="s">
        <v>9308</v>
      </c>
      <c r="J5655">
        <v>6</v>
      </c>
      <c r="K5655" t="s">
        <v>129</v>
      </c>
      <c r="L5655">
        <v>2100</v>
      </c>
      <c r="M5655">
        <v>5</v>
      </c>
      <c r="N5655" t="s">
        <v>9299</v>
      </c>
      <c r="O5655" t="s">
        <v>1011</v>
      </c>
      <c r="P5655">
        <v>13844</v>
      </c>
      <c r="Q5655">
        <v>8196728</v>
      </c>
      <c r="R5655" t="s">
        <v>523</v>
      </c>
      <c r="S5655">
        <v>5</v>
      </c>
      <c r="T5655" t="s">
        <v>132</v>
      </c>
      <c r="U5655" s="4">
        <f>Tabla1[[#This Row],[OS-Valor Unitario]]-Tabla1[[#This Row],[costo_antes_iva]]</f>
        <v>1000</v>
      </c>
      <c r="V5655" s="4">
        <f>Tabla1[[#This Row],[OS-Valor Unitario]]*Tabla1[[#This Row],[CANTIDAD ENTREGA SATELITE]]</f>
        <v>10500</v>
      </c>
      <c r="W5655" s="4">
        <f>Tabla1[[#This Row],[costo_antes_iva]]*Tabla1[[#This Row],[CANTIDAD ENTREGA SATELITE]]</f>
        <v>5500</v>
      </c>
      <c r="X5655" s="4">
        <f>Tabla1[[#This Row],[Valor total OS]]-Tabla1[[#This Row],[valor total op]]</f>
        <v>5000</v>
      </c>
    </row>
    <row r="5656" spans="1:24" x14ac:dyDescent="0.3">
      <c r="A5656">
        <v>5355</v>
      </c>
      <c r="B5656" t="s">
        <v>9306</v>
      </c>
      <c r="C5656" t="s">
        <v>552</v>
      </c>
      <c r="D5656" t="s">
        <v>126</v>
      </c>
      <c r="E5656" t="s">
        <v>9307</v>
      </c>
      <c r="F5656" s="2">
        <v>45407</v>
      </c>
      <c r="G5656">
        <v>3500</v>
      </c>
      <c r="H5656" t="s">
        <v>24</v>
      </c>
      <c r="I5656" t="s">
        <v>9308</v>
      </c>
      <c r="J5656">
        <v>6</v>
      </c>
      <c r="K5656" t="s">
        <v>466</v>
      </c>
      <c r="L5656">
        <v>4000</v>
      </c>
      <c r="M5656">
        <v>5</v>
      </c>
      <c r="N5656" t="s">
        <v>9299</v>
      </c>
      <c r="O5656" t="s">
        <v>1011</v>
      </c>
      <c r="P5656">
        <v>13918</v>
      </c>
      <c r="Q5656">
        <v>8196728</v>
      </c>
      <c r="R5656" t="s">
        <v>523</v>
      </c>
      <c r="S5656">
        <v>5</v>
      </c>
      <c r="T5656" t="s">
        <v>468</v>
      </c>
      <c r="U5656" s="4">
        <f>Tabla1[[#This Row],[OS-Valor Unitario]]-Tabla1[[#This Row],[costo_antes_iva]]</f>
        <v>500</v>
      </c>
      <c r="V5656" s="4">
        <f>Tabla1[[#This Row],[OS-Valor Unitario]]*Tabla1[[#This Row],[CANTIDAD ENTREGA SATELITE]]</f>
        <v>20000</v>
      </c>
      <c r="W5656" s="4">
        <f>Tabla1[[#This Row],[costo_antes_iva]]*Tabla1[[#This Row],[CANTIDAD ENTREGA SATELITE]]</f>
        <v>17500</v>
      </c>
      <c r="X5656" s="4">
        <f>Tabla1[[#This Row],[Valor total OS]]-Tabla1[[#This Row],[valor total op]]</f>
        <v>2500</v>
      </c>
    </row>
    <row r="5657" spans="1:24" x14ac:dyDescent="0.3">
      <c r="A5657">
        <v>5355</v>
      </c>
      <c r="B5657" t="s">
        <v>9306</v>
      </c>
      <c r="C5657" t="s">
        <v>552</v>
      </c>
      <c r="D5657" t="s">
        <v>126</v>
      </c>
      <c r="E5657" t="s">
        <v>9307</v>
      </c>
      <c r="F5657" s="2">
        <v>45407</v>
      </c>
      <c r="G5657">
        <v>2600</v>
      </c>
      <c r="H5657" t="s">
        <v>24</v>
      </c>
      <c r="I5657" t="s">
        <v>9308</v>
      </c>
      <c r="J5657">
        <v>6</v>
      </c>
      <c r="K5657" t="s">
        <v>466</v>
      </c>
      <c r="L5657">
        <v>4000</v>
      </c>
      <c r="M5657">
        <v>5</v>
      </c>
      <c r="N5657" t="s">
        <v>9299</v>
      </c>
      <c r="O5657" t="s">
        <v>1011</v>
      </c>
      <c r="P5657">
        <v>13918</v>
      </c>
      <c r="Q5657">
        <v>8196728</v>
      </c>
      <c r="R5657" t="s">
        <v>523</v>
      </c>
      <c r="S5657">
        <v>5</v>
      </c>
      <c r="T5657" t="s">
        <v>468</v>
      </c>
      <c r="U5657" s="4">
        <f>Tabla1[[#This Row],[OS-Valor Unitario]]-Tabla1[[#This Row],[costo_antes_iva]]</f>
        <v>1400</v>
      </c>
      <c r="V5657" s="4">
        <f>Tabla1[[#This Row],[OS-Valor Unitario]]*Tabla1[[#This Row],[CANTIDAD ENTREGA SATELITE]]</f>
        <v>20000</v>
      </c>
      <c r="W5657" s="4">
        <f>Tabla1[[#This Row],[costo_antes_iva]]*Tabla1[[#This Row],[CANTIDAD ENTREGA SATELITE]]</f>
        <v>13000</v>
      </c>
      <c r="X5657" s="4">
        <f>Tabla1[[#This Row],[Valor total OS]]-Tabla1[[#This Row],[valor total op]]</f>
        <v>7000</v>
      </c>
    </row>
    <row r="5658" spans="1:24" x14ac:dyDescent="0.3">
      <c r="A5658">
        <v>5388</v>
      </c>
      <c r="B5658" t="s">
        <v>8935</v>
      </c>
      <c r="C5658" t="s">
        <v>339</v>
      </c>
      <c r="D5658" t="s">
        <v>8936</v>
      </c>
      <c r="E5658" t="s">
        <v>8937</v>
      </c>
      <c r="F5658" s="2">
        <v>45406</v>
      </c>
      <c r="G5658">
        <v>2500</v>
      </c>
      <c r="H5658" t="s">
        <v>88</v>
      </c>
      <c r="I5658" t="s">
        <v>8938</v>
      </c>
      <c r="J5658">
        <v>1</v>
      </c>
      <c r="K5658" t="s">
        <v>129</v>
      </c>
      <c r="L5658">
        <v>2500</v>
      </c>
      <c r="M5658">
        <v>500</v>
      </c>
      <c r="N5658" t="s">
        <v>8939</v>
      </c>
      <c r="O5658" t="s">
        <v>1011</v>
      </c>
      <c r="P5658">
        <v>14076</v>
      </c>
      <c r="Q5658">
        <v>6131500</v>
      </c>
      <c r="R5658" t="s">
        <v>215</v>
      </c>
      <c r="S5658">
        <v>500</v>
      </c>
      <c r="T5658" t="s">
        <v>132</v>
      </c>
      <c r="U5658" s="4">
        <f>Tabla1[[#This Row],[OS-Valor Unitario]]-Tabla1[[#This Row],[costo_antes_iva]]</f>
        <v>0</v>
      </c>
      <c r="V5658" s="4">
        <f>Tabla1[[#This Row],[OS-Valor Unitario]]*Tabla1[[#This Row],[CANTIDAD ENTREGA SATELITE]]</f>
        <v>1250000</v>
      </c>
      <c r="W5658" s="4">
        <f>Tabla1[[#This Row],[costo_antes_iva]]*Tabla1[[#This Row],[CANTIDAD ENTREGA SATELITE]]</f>
        <v>1250000</v>
      </c>
      <c r="X5658" s="4">
        <f>Tabla1[[#This Row],[Valor total OS]]-Tabla1[[#This Row],[valor total op]]</f>
        <v>0</v>
      </c>
    </row>
    <row r="5659" spans="1:24" x14ac:dyDescent="0.3">
      <c r="A5659">
        <v>5350</v>
      </c>
      <c r="B5659" t="s">
        <v>9309</v>
      </c>
      <c r="C5659" t="s">
        <v>266</v>
      </c>
      <c r="D5659" t="s">
        <v>8052</v>
      </c>
      <c r="E5659" t="s">
        <v>9310</v>
      </c>
      <c r="F5659" s="2">
        <v>45406</v>
      </c>
      <c r="G5659">
        <v>1500</v>
      </c>
      <c r="H5659" t="s">
        <v>88</v>
      </c>
      <c r="I5659" t="s">
        <v>9311</v>
      </c>
      <c r="J5659">
        <v>1</v>
      </c>
      <c r="K5659" t="s">
        <v>129</v>
      </c>
      <c r="L5659">
        <v>3000</v>
      </c>
      <c r="M5659">
        <v>18</v>
      </c>
      <c r="N5659" t="s">
        <v>9312</v>
      </c>
      <c r="O5659" t="s">
        <v>28</v>
      </c>
      <c r="P5659">
        <v>13693</v>
      </c>
      <c r="Q5659">
        <v>16500320</v>
      </c>
      <c r="R5659" t="s">
        <v>270</v>
      </c>
      <c r="S5659">
        <v>18</v>
      </c>
      <c r="T5659" t="s">
        <v>132</v>
      </c>
      <c r="U5659" s="4">
        <f>Tabla1[[#This Row],[OS-Valor Unitario]]-Tabla1[[#This Row],[costo_antes_iva]]</f>
        <v>1500</v>
      </c>
      <c r="V5659" s="4">
        <f>Tabla1[[#This Row],[OS-Valor Unitario]]*Tabla1[[#This Row],[CANTIDAD ENTREGA SATELITE]]</f>
        <v>54000</v>
      </c>
      <c r="W5659" s="4">
        <f>Tabla1[[#This Row],[costo_antes_iva]]*Tabla1[[#This Row],[CANTIDAD ENTREGA SATELITE]]</f>
        <v>27000</v>
      </c>
      <c r="X5659" s="4">
        <f>Tabla1[[#This Row],[Valor total OS]]-Tabla1[[#This Row],[valor total op]]</f>
        <v>27000</v>
      </c>
    </row>
    <row r="5660" spans="1:24" x14ac:dyDescent="0.3">
      <c r="A5660">
        <v>5350</v>
      </c>
      <c r="B5660" t="s">
        <v>9309</v>
      </c>
      <c r="C5660" t="s">
        <v>266</v>
      </c>
      <c r="D5660" t="s">
        <v>8052</v>
      </c>
      <c r="E5660" t="s">
        <v>9310</v>
      </c>
      <c r="F5660" s="2">
        <v>45406</v>
      </c>
      <c r="G5660">
        <v>1500</v>
      </c>
      <c r="H5660" t="s">
        <v>88</v>
      </c>
      <c r="I5660" t="s">
        <v>9311</v>
      </c>
      <c r="J5660">
        <v>1</v>
      </c>
      <c r="K5660" t="s">
        <v>129</v>
      </c>
      <c r="L5660">
        <v>1500</v>
      </c>
      <c r="M5660">
        <v>22</v>
      </c>
      <c r="N5660" t="s">
        <v>9312</v>
      </c>
      <c r="O5660" t="s">
        <v>28</v>
      </c>
      <c r="P5660">
        <v>13694</v>
      </c>
      <c r="Q5660">
        <v>16500320</v>
      </c>
      <c r="R5660" t="s">
        <v>270</v>
      </c>
      <c r="S5660">
        <v>22</v>
      </c>
      <c r="T5660" t="s">
        <v>132</v>
      </c>
      <c r="U5660" s="4">
        <f>Tabla1[[#This Row],[OS-Valor Unitario]]-Tabla1[[#This Row],[costo_antes_iva]]</f>
        <v>0</v>
      </c>
      <c r="V5660" s="4">
        <f>Tabla1[[#This Row],[OS-Valor Unitario]]*Tabla1[[#This Row],[CANTIDAD ENTREGA SATELITE]]</f>
        <v>33000</v>
      </c>
      <c r="W5660" s="4">
        <f>Tabla1[[#This Row],[costo_antes_iva]]*Tabla1[[#This Row],[CANTIDAD ENTREGA SATELITE]]</f>
        <v>33000</v>
      </c>
      <c r="X5660" s="4">
        <f>Tabla1[[#This Row],[Valor total OS]]-Tabla1[[#This Row],[valor total op]]</f>
        <v>0</v>
      </c>
    </row>
    <row r="5661" spans="1:24" x14ac:dyDescent="0.3">
      <c r="A5661">
        <v>5350</v>
      </c>
      <c r="B5661" t="s">
        <v>9309</v>
      </c>
      <c r="C5661" t="s">
        <v>266</v>
      </c>
      <c r="D5661" t="s">
        <v>8052</v>
      </c>
      <c r="E5661" t="s">
        <v>9310</v>
      </c>
      <c r="F5661" s="2">
        <v>45406</v>
      </c>
      <c r="G5661">
        <v>23000</v>
      </c>
      <c r="H5661" t="s">
        <v>24</v>
      </c>
      <c r="I5661" t="s">
        <v>9311</v>
      </c>
      <c r="J5661">
        <v>1</v>
      </c>
      <c r="K5661" t="s">
        <v>9313</v>
      </c>
      <c r="L5661">
        <v>15000</v>
      </c>
      <c r="M5661">
        <v>22</v>
      </c>
      <c r="N5661" t="s">
        <v>9312</v>
      </c>
      <c r="O5661" t="s">
        <v>28</v>
      </c>
      <c r="P5661">
        <v>13810</v>
      </c>
      <c r="Q5661">
        <v>16500320</v>
      </c>
      <c r="R5661" t="s">
        <v>270</v>
      </c>
      <c r="S5661">
        <v>22</v>
      </c>
      <c r="T5661" t="s">
        <v>4002</v>
      </c>
      <c r="U5661" s="4">
        <f>Tabla1[[#This Row],[OS-Valor Unitario]]-Tabla1[[#This Row],[costo_antes_iva]]</f>
        <v>-8000</v>
      </c>
      <c r="V5661" s="4">
        <f>Tabla1[[#This Row],[OS-Valor Unitario]]*Tabla1[[#This Row],[CANTIDAD ENTREGA SATELITE]]</f>
        <v>330000</v>
      </c>
      <c r="W5661" s="4">
        <f>Tabla1[[#This Row],[costo_antes_iva]]*Tabla1[[#This Row],[CANTIDAD ENTREGA SATELITE]]</f>
        <v>506000</v>
      </c>
      <c r="X5661" s="4">
        <f>Tabla1[[#This Row],[Valor total OS]]-Tabla1[[#This Row],[valor total op]]</f>
        <v>-176000</v>
      </c>
    </row>
    <row r="5662" spans="1:24" x14ac:dyDescent="0.3">
      <c r="A5662">
        <v>5350</v>
      </c>
      <c r="B5662" t="s">
        <v>9309</v>
      </c>
      <c r="C5662" t="s">
        <v>266</v>
      </c>
      <c r="D5662" t="s">
        <v>8052</v>
      </c>
      <c r="E5662" t="s">
        <v>9310</v>
      </c>
      <c r="F5662" s="2">
        <v>45406</v>
      </c>
      <c r="G5662">
        <v>23000</v>
      </c>
      <c r="H5662" t="s">
        <v>24</v>
      </c>
      <c r="I5662" t="s">
        <v>9311</v>
      </c>
      <c r="J5662">
        <v>1</v>
      </c>
      <c r="K5662" t="s">
        <v>9313</v>
      </c>
      <c r="L5662">
        <v>15000</v>
      </c>
      <c r="M5662">
        <v>18</v>
      </c>
      <c r="N5662" t="s">
        <v>9312</v>
      </c>
      <c r="O5662" t="s">
        <v>28</v>
      </c>
      <c r="P5662">
        <v>13811</v>
      </c>
      <c r="Q5662">
        <v>16500320</v>
      </c>
      <c r="R5662" t="s">
        <v>270</v>
      </c>
      <c r="S5662">
        <v>18</v>
      </c>
      <c r="T5662" t="s">
        <v>4002</v>
      </c>
      <c r="U5662" s="4">
        <f>Tabla1[[#This Row],[OS-Valor Unitario]]-Tabla1[[#This Row],[costo_antes_iva]]</f>
        <v>-8000</v>
      </c>
      <c r="V5662" s="4">
        <f>Tabla1[[#This Row],[OS-Valor Unitario]]*Tabla1[[#This Row],[CANTIDAD ENTREGA SATELITE]]</f>
        <v>270000</v>
      </c>
      <c r="W5662" s="4">
        <f>Tabla1[[#This Row],[costo_antes_iva]]*Tabla1[[#This Row],[CANTIDAD ENTREGA SATELITE]]</f>
        <v>414000</v>
      </c>
      <c r="X5662" s="4">
        <f>Tabla1[[#This Row],[Valor total OS]]-Tabla1[[#This Row],[valor total op]]</f>
        <v>-144000</v>
      </c>
    </row>
    <row r="5663" spans="1:24" x14ac:dyDescent="0.3">
      <c r="A5663">
        <v>5350</v>
      </c>
      <c r="B5663" t="s">
        <v>9309</v>
      </c>
      <c r="C5663" t="s">
        <v>266</v>
      </c>
      <c r="D5663" t="s">
        <v>8052</v>
      </c>
      <c r="E5663" t="s">
        <v>9310</v>
      </c>
      <c r="F5663" s="2">
        <v>45406</v>
      </c>
      <c r="G5663">
        <v>2800</v>
      </c>
      <c r="H5663" t="s">
        <v>35</v>
      </c>
      <c r="I5663" t="s">
        <v>9311</v>
      </c>
      <c r="J5663">
        <v>1</v>
      </c>
      <c r="K5663" t="s">
        <v>112</v>
      </c>
      <c r="L5663">
        <v>1200</v>
      </c>
      <c r="M5663">
        <v>18</v>
      </c>
      <c r="N5663" t="s">
        <v>9312</v>
      </c>
      <c r="O5663" t="s">
        <v>28</v>
      </c>
      <c r="P5663">
        <v>13698</v>
      </c>
      <c r="Q5663">
        <v>16500320</v>
      </c>
      <c r="R5663" t="s">
        <v>270</v>
      </c>
      <c r="S5663">
        <v>18</v>
      </c>
      <c r="T5663" t="s">
        <v>115</v>
      </c>
      <c r="U5663" s="4">
        <f>Tabla1[[#This Row],[OS-Valor Unitario]]-Tabla1[[#This Row],[costo_antes_iva]]</f>
        <v>-1600</v>
      </c>
      <c r="V5663" s="4">
        <f>Tabla1[[#This Row],[OS-Valor Unitario]]*Tabla1[[#This Row],[CANTIDAD ENTREGA SATELITE]]</f>
        <v>21600</v>
      </c>
      <c r="W5663" s="4">
        <f>Tabla1[[#This Row],[costo_antes_iva]]*Tabla1[[#This Row],[CANTIDAD ENTREGA SATELITE]]</f>
        <v>50400</v>
      </c>
      <c r="X5663" s="4">
        <f>Tabla1[[#This Row],[Valor total OS]]-Tabla1[[#This Row],[valor total op]]</f>
        <v>-28800</v>
      </c>
    </row>
    <row r="5664" spans="1:24" x14ac:dyDescent="0.3">
      <c r="A5664">
        <v>5350</v>
      </c>
      <c r="B5664" t="s">
        <v>9309</v>
      </c>
      <c r="C5664" t="s">
        <v>266</v>
      </c>
      <c r="D5664" t="s">
        <v>8052</v>
      </c>
      <c r="E5664" t="s">
        <v>9310</v>
      </c>
      <c r="F5664" s="2">
        <v>45406</v>
      </c>
      <c r="G5664">
        <v>2800</v>
      </c>
      <c r="H5664" t="s">
        <v>35</v>
      </c>
      <c r="I5664" t="s">
        <v>9311</v>
      </c>
      <c r="J5664">
        <v>1</v>
      </c>
      <c r="K5664" t="s">
        <v>112</v>
      </c>
      <c r="L5664">
        <v>1200</v>
      </c>
      <c r="M5664">
        <v>22</v>
      </c>
      <c r="N5664" t="s">
        <v>9312</v>
      </c>
      <c r="O5664" t="s">
        <v>28</v>
      </c>
      <c r="P5664">
        <v>13699</v>
      </c>
      <c r="Q5664">
        <v>16500320</v>
      </c>
      <c r="R5664" t="s">
        <v>270</v>
      </c>
      <c r="S5664">
        <v>22</v>
      </c>
      <c r="T5664" t="s">
        <v>115</v>
      </c>
      <c r="U5664" s="4">
        <f>Tabla1[[#This Row],[OS-Valor Unitario]]-Tabla1[[#This Row],[costo_antes_iva]]</f>
        <v>-1600</v>
      </c>
      <c r="V5664" s="4">
        <f>Tabla1[[#This Row],[OS-Valor Unitario]]*Tabla1[[#This Row],[CANTIDAD ENTREGA SATELITE]]</f>
        <v>26400</v>
      </c>
      <c r="W5664" s="4">
        <f>Tabla1[[#This Row],[costo_antes_iva]]*Tabla1[[#This Row],[CANTIDAD ENTREGA SATELITE]]</f>
        <v>61600</v>
      </c>
      <c r="X5664" s="4">
        <f>Tabla1[[#This Row],[Valor total OS]]-Tabla1[[#This Row],[valor total op]]</f>
        <v>-35200</v>
      </c>
    </row>
    <row r="5665" spans="1:24" x14ac:dyDescent="0.3">
      <c r="A5665">
        <v>5349</v>
      </c>
      <c r="B5665" t="s">
        <v>9314</v>
      </c>
      <c r="C5665" t="s">
        <v>6456</v>
      </c>
      <c r="D5665" t="s">
        <v>282</v>
      </c>
      <c r="E5665" t="s">
        <v>9315</v>
      </c>
      <c r="F5665" s="2">
        <v>45406</v>
      </c>
      <c r="G5665">
        <v>1000</v>
      </c>
      <c r="H5665" t="s">
        <v>88</v>
      </c>
      <c r="I5665" t="s">
        <v>9316</v>
      </c>
      <c r="J5665">
        <v>1</v>
      </c>
      <c r="K5665" t="s">
        <v>3357</v>
      </c>
      <c r="L5665">
        <v>1000</v>
      </c>
      <c r="M5665">
        <v>31</v>
      </c>
      <c r="N5665" t="s">
        <v>9317</v>
      </c>
      <c r="O5665" t="s">
        <v>28</v>
      </c>
      <c r="P5665">
        <v>13638</v>
      </c>
      <c r="Q5665">
        <v>3460775</v>
      </c>
      <c r="R5665" t="s">
        <v>14856</v>
      </c>
      <c r="S5665">
        <v>31</v>
      </c>
      <c r="T5665" t="s">
        <v>3359</v>
      </c>
      <c r="U5665" s="4">
        <f>Tabla1[[#This Row],[OS-Valor Unitario]]-Tabla1[[#This Row],[costo_antes_iva]]</f>
        <v>0</v>
      </c>
      <c r="V5665" s="4">
        <f>Tabla1[[#This Row],[OS-Valor Unitario]]*Tabla1[[#This Row],[CANTIDAD ENTREGA SATELITE]]</f>
        <v>31000</v>
      </c>
      <c r="W5665" s="4">
        <f>Tabla1[[#This Row],[costo_antes_iva]]*Tabla1[[#This Row],[CANTIDAD ENTREGA SATELITE]]</f>
        <v>31000</v>
      </c>
      <c r="X5665" s="4">
        <f>Tabla1[[#This Row],[Valor total OS]]-Tabla1[[#This Row],[valor total op]]</f>
        <v>0</v>
      </c>
    </row>
    <row r="5666" spans="1:24" x14ac:dyDescent="0.3">
      <c r="A5666">
        <v>5349</v>
      </c>
      <c r="B5666" t="s">
        <v>9314</v>
      </c>
      <c r="C5666" t="s">
        <v>6456</v>
      </c>
      <c r="D5666" t="s">
        <v>282</v>
      </c>
      <c r="E5666" t="s">
        <v>9315</v>
      </c>
      <c r="F5666" s="2">
        <v>45406</v>
      </c>
      <c r="G5666">
        <v>10000</v>
      </c>
      <c r="H5666" t="s">
        <v>24</v>
      </c>
      <c r="I5666" t="s">
        <v>9316</v>
      </c>
      <c r="J5666">
        <v>1</v>
      </c>
      <c r="K5666" t="s">
        <v>101</v>
      </c>
      <c r="L5666">
        <v>10000</v>
      </c>
      <c r="M5666">
        <v>31</v>
      </c>
      <c r="N5666" t="s">
        <v>9317</v>
      </c>
      <c r="O5666" t="s">
        <v>28</v>
      </c>
      <c r="P5666">
        <v>13671</v>
      </c>
      <c r="Q5666">
        <v>3460775</v>
      </c>
      <c r="R5666" t="s">
        <v>14856</v>
      </c>
      <c r="S5666">
        <v>31</v>
      </c>
      <c r="T5666" t="s">
        <v>103</v>
      </c>
      <c r="U5666" s="4">
        <f>Tabla1[[#This Row],[OS-Valor Unitario]]-Tabla1[[#This Row],[costo_antes_iva]]</f>
        <v>0</v>
      </c>
      <c r="V5666" s="4">
        <f>Tabla1[[#This Row],[OS-Valor Unitario]]*Tabla1[[#This Row],[CANTIDAD ENTREGA SATELITE]]</f>
        <v>310000</v>
      </c>
      <c r="W5666" s="4">
        <f>Tabla1[[#This Row],[costo_antes_iva]]*Tabla1[[#This Row],[CANTIDAD ENTREGA SATELITE]]</f>
        <v>310000</v>
      </c>
      <c r="X5666" s="4">
        <f>Tabla1[[#This Row],[Valor total OS]]-Tabla1[[#This Row],[valor total op]]</f>
        <v>0</v>
      </c>
    </row>
    <row r="5667" spans="1:24" x14ac:dyDescent="0.3">
      <c r="A5667">
        <v>5349</v>
      </c>
      <c r="B5667" t="s">
        <v>9318</v>
      </c>
      <c r="C5667" t="s">
        <v>6456</v>
      </c>
      <c r="D5667" t="s">
        <v>282</v>
      </c>
      <c r="E5667" t="s">
        <v>9319</v>
      </c>
      <c r="F5667" s="2">
        <v>45406</v>
      </c>
      <c r="G5667">
        <v>1000</v>
      </c>
      <c r="H5667" t="s">
        <v>88</v>
      </c>
      <c r="I5667" t="s">
        <v>9320</v>
      </c>
      <c r="J5667">
        <v>2</v>
      </c>
      <c r="K5667" t="s">
        <v>3357</v>
      </c>
      <c r="L5667">
        <v>1000</v>
      </c>
      <c r="M5667">
        <v>5</v>
      </c>
      <c r="N5667" t="s">
        <v>9317</v>
      </c>
      <c r="O5667" t="s">
        <v>28</v>
      </c>
      <c r="P5667">
        <v>13639</v>
      </c>
      <c r="Q5667">
        <v>3460775</v>
      </c>
      <c r="R5667" t="s">
        <v>14856</v>
      </c>
      <c r="S5667">
        <v>5</v>
      </c>
      <c r="T5667" t="s">
        <v>3359</v>
      </c>
      <c r="U5667" s="4">
        <f>Tabla1[[#This Row],[OS-Valor Unitario]]-Tabla1[[#This Row],[costo_antes_iva]]</f>
        <v>0</v>
      </c>
      <c r="V5667" s="4">
        <f>Tabla1[[#This Row],[OS-Valor Unitario]]*Tabla1[[#This Row],[CANTIDAD ENTREGA SATELITE]]</f>
        <v>5000</v>
      </c>
      <c r="W5667" s="4">
        <f>Tabla1[[#This Row],[costo_antes_iva]]*Tabla1[[#This Row],[CANTIDAD ENTREGA SATELITE]]</f>
        <v>5000</v>
      </c>
      <c r="X5667" s="4">
        <f>Tabla1[[#This Row],[Valor total OS]]-Tabla1[[#This Row],[valor total op]]</f>
        <v>0</v>
      </c>
    </row>
    <row r="5668" spans="1:24" x14ac:dyDescent="0.3">
      <c r="A5668">
        <v>5349</v>
      </c>
      <c r="B5668" t="s">
        <v>9318</v>
      </c>
      <c r="C5668" t="s">
        <v>6456</v>
      </c>
      <c r="D5668" t="s">
        <v>282</v>
      </c>
      <c r="E5668" t="s">
        <v>9319</v>
      </c>
      <c r="F5668" s="2">
        <v>45406</v>
      </c>
      <c r="G5668">
        <v>10000</v>
      </c>
      <c r="H5668" t="s">
        <v>24</v>
      </c>
      <c r="I5668" t="s">
        <v>9320</v>
      </c>
      <c r="J5668">
        <v>2</v>
      </c>
      <c r="K5668" t="s">
        <v>101</v>
      </c>
      <c r="L5668">
        <v>10000</v>
      </c>
      <c r="M5668">
        <v>5</v>
      </c>
      <c r="N5668" t="s">
        <v>9317</v>
      </c>
      <c r="O5668" t="s">
        <v>28</v>
      </c>
      <c r="P5668">
        <v>13672</v>
      </c>
      <c r="Q5668">
        <v>3460775</v>
      </c>
      <c r="R5668" t="s">
        <v>14856</v>
      </c>
      <c r="S5668">
        <v>5</v>
      </c>
      <c r="T5668" t="s">
        <v>103</v>
      </c>
      <c r="U5668" s="4">
        <f>Tabla1[[#This Row],[OS-Valor Unitario]]-Tabla1[[#This Row],[costo_antes_iva]]</f>
        <v>0</v>
      </c>
      <c r="V5668" s="4">
        <f>Tabla1[[#This Row],[OS-Valor Unitario]]*Tabla1[[#This Row],[CANTIDAD ENTREGA SATELITE]]</f>
        <v>50000</v>
      </c>
      <c r="W5668" s="4">
        <f>Tabla1[[#This Row],[costo_antes_iva]]*Tabla1[[#This Row],[CANTIDAD ENTREGA SATELITE]]</f>
        <v>50000</v>
      </c>
      <c r="X5668" s="4">
        <f>Tabla1[[#This Row],[Valor total OS]]-Tabla1[[#This Row],[valor total op]]</f>
        <v>0</v>
      </c>
    </row>
    <row r="5669" spans="1:24" x14ac:dyDescent="0.3">
      <c r="A5669">
        <v>5349</v>
      </c>
      <c r="B5669" t="s">
        <v>9321</v>
      </c>
      <c r="C5669" t="s">
        <v>84</v>
      </c>
      <c r="D5669" t="s">
        <v>282</v>
      </c>
      <c r="E5669" t="s">
        <v>9322</v>
      </c>
      <c r="F5669" s="2">
        <v>45406</v>
      </c>
      <c r="G5669">
        <v>1300</v>
      </c>
      <c r="H5669" t="s">
        <v>88</v>
      </c>
      <c r="I5669" t="s">
        <v>9323</v>
      </c>
      <c r="J5669">
        <v>4</v>
      </c>
      <c r="K5669" t="s">
        <v>3357</v>
      </c>
      <c r="L5669">
        <v>1200</v>
      </c>
      <c r="M5669">
        <v>7</v>
      </c>
      <c r="N5669" t="s">
        <v>9317</v>
      </c>
      <c r="O5669" t="s">
        <v>28</v>
      </c>
      <c r="P5669">
        <v>13857</v>
      </c>
      <c r="Q5669">
        <v>3460775</v>
      </c>
      <c r="R5669" t="s">
        <v>523</v>
      </c>
      <c r="S5669">
        <v>7</v>
      </c>
      <c r="T5669" t="s">
        <v>3359</v>
      </c>
      <c r="U5669" s="4">
        <f>Tabla1[[#This Row],[OS-Valor Unitario]]-Tabla1[[#This Row],[costo_antes_iva]]</f>
        <v>-100</v>
      </c>
      <c r="V5669" s="4">
        <f>Tabla1[[#This Row],[OS-Valor Unitario]]*Tabla1[[#This Row],[CANTIDAD ENTREGA SATELITE]]</f>
        <v>8400</v>
      </c>
      <c r="W5669" s="4">
        <f>Tabla1[[#This Row],[costo_antes_iva]]*Tabla1[[#This Row],[CANTIDAD ENTREGA SATELITE]]</f>
        <v>9100</v>
      </c>
      <c r="X5669" s="4">
        <f>Tabla1[[#This Row],[Valor total OS]]-Tabla1[[#This Row],[valor total op]]</f>
        <v>-700</v>
      </c>
    </row>
    <row r="5670" spans="1:24" x14ac:dyDescent="0.3">
      <c r="A5670">
        <v>5349</v>
      </c>
      <c r="B5670" t="s">
        <v>9324</v>
      </c>
      <c r="C5670" t="s">
        <v>32</v>
      </c>
      <c r="D5670" t="s">
        <v>282</v>
      </c>
      <c r="E5670" t="s">
        <v>9325</v>
      </c>
      <c r="F5670" s="2">
        <v>45406</v>
      </c>
      <c r="G5670">
        <v>7500</v>
      </c>
      <c r="H5670" t="s">
        <v>24</v>
      </c>
      <c r="I5670" t="s">
        <v>9326</v>
      </c>
      <c r="J5670">
        <v>5</v>
      </c>
      <c r="K5670" t="s">
        <v>269</v>
      </c>
      <c r="L5670">
        <v>7500</v>
      </c>
      <c r="M5670">
        <v>4</v>
      </c>
      <c r="N5670" t="s">
        <v>9317</v>
      </c>
      <c r="O5670" t="s">
        <v>28</v>
      </c>
      <c r="P5670">
        <v>13688</v>
      </c>
      <c r="Q5670">
        <v>3460775</v>
      </c>
      <c r="R5670" t="s">
        <v>40</v>
      </c>
      <c r="S5670">
        <v>4</v>
      </c>
      <c r="T5670" t="s">
        <v>269</v>
      </c>
      <c r="U5670" s="4">
        <f>Tabla1[[#This Row],[OS-Valor Unitario]]-Tabla1[[#This Row],[costo_antes_iva]]</f>
        <v>0</v>
      </c>
      <c r="V5670" s="4">
        <f>Tabla1[[#This Row],[OS-Valor Unitario]]*Tabla1[[#This Row],[CANTIDAD ENTREGA SATELITE]]</f>
        <v>30000</v>
      </c>
      <c r="W5670" s="4">
        <f>Tabla1[[#This Row],[costo_antes_iva]]*Tabla1[[#This Row],[CANTIDAD ENTREGA SATELITE]]</f>
        <v>30000</v>
      </c>
      <c r="X5670" s="4">
        <f>Tabla1[[#This Row],[Valor total OS]]-Tabla1[[#This Row],[valor total op]]</f>
        <v>0</v>
      </c>
    </row>
    <row r="5671" spans="1:24" x14ac:dyDescent="0.3">
      <c r="A5671">
        <v>5349</v>
      </c>
      <c r="B5671" t="s">
        <v>9327</v>
      </c>
      <c r="C5671" t="s">
        <v>32</v>
      </c>
      <c r="D5671" t="s">
        <v>282</v>
      </c>
      <c r="E5671" t="s">
        <v>9328</v>
      </c>
      <c r="F5671" s="2">
        <v>45406</v>
      </c>
      <c r="G5671">
        <v>7500</v>
      </c>
      <c r="H5671" t="s">
        <v>24</v>
      </c>
      <c r="I5671" t="s">
        <v>9329</v>
      </c>
      <c r="J5671">
        <v>6</v>
      </c>
      <c r="K5671" t="s">
        <v>269</v>
      </c>
      <c r="L5671">
        <v>7500</v>
      </c>
      <c r="M5671">
        <v>3</v>
      </c>
      <c r="N5671" t="s">
        <v>9317</v>
      </c>
      <c r="O5671" t="s">
        <v>28</v>
      </c>
      <c r="P5671">
        <v>13689</v>
      </c>
      <c r="Q5671">
        <v>3460775</v>
      </c>
      <c r="R5671" t="s">
        <v>40</v>
      </c>
      <c r="S5671">
        <v>3</v>
      </c>
      <c r="T5671" t="s">
        <v>269</v>
      </c>
      <c r="U5671" s="4">
        <f>Tabla1[[#This Row],[OS-Valor Unitario]]-Tabla1[[#This Row],[costo_antes_iva]]</f>
        <v>0</v>
      </c>
      <c r="V5671" s="4">
        <f>Tabla1[[#This Row],[OS-Valor Unitario]]*Tabla1[[#This Row],[CANTIDAD ENTREGA SATELITE]]</f>
        <v>22500</v>
      </c>
      <c r="W5671" s="4">
        <f>Tabla1[[#This Row],[costo_antes_iva]]*Tabla1[[#This Row],[CANTIDAD ENTREGA SATELITE]]</f>
        <v>22500</v>
      </c>
      <c r="X5671" s="4">
        <f>Tabla1[[#This Row],[Valor total OS]]-Tabla1[[#This Row],[valor total op]]</f>
        <v>0</v>
      </c>
    </row>
    <row r="5672" spans="1:24" x14ac:dyDescent="0.3">
      <c r="A5672">
        <v>5348</v>
      </c>
      <c r="B5672" t="s">
        <v>9330</v>
      </c>
      <c r="C5672" t="s">
        <v>190</v>
      </c>
      <c r="D5672" t="s">
        <v>282</v>
      </c>
      <c r="E5672" t="s">
        <v>9331</v>
      </c>
      <c r="F5672" s="2">
        <v>45406</v>
      </c>
      <c r="G5672">
        <v>8500</v>
      </c>
      <c r="H5672" t="s">
        <v>24</v>
      </c>
      <c r="I5672" t="s">
        <v>9332</v>
      </c>
      <c r="J5672">
        <v>1</v>
      </c>
      <c r="K5672" t="s">
        <v>381</v>
      </c>
      <c r="L5672">
        <v>10000</v>
      </c>
      <c r="M5672">
        <v>8</v>
      </c>
      <c r="N5672" t="s">
        <v>9333</v>
      </c>
      <c r="O5672" t="s">
        <v>28</v>
      </c>
      <c r="P5672">
        <v>13854</v>
      </c>
      <c r="Q5672">
        <v>399984</v>
      </c>
      <c r="R5672" t="s">
        <v>29</v>
      </c>
      <c r="S5672">
        <v>8</v>
      </c>
      <c r="T5672" t="s">
        <v>382</v>
      </c>
      <c r="U5672" s="4">
        <f>Tabla1[[#This Row],[OS-Valor Unitario]]-Tabla1[[#This Row],[costo_antes_iva]]</f>
        <v>1500</v>
      </c>
      <c r="V5672" s="4">
        <f>Tabla1[[#This Row],[OS-Valor Unitario]]*Tabla1[[#This Row],[CANTIDAD ENTREGA SATELITE]]</f>
        <v>80000</v>
      </c>
      <c r="W5672" s="4">
        <f>Tabla1[[#This Row],[costo_antes_iva]]*Tabla1[[#This Row],[CANTIDAD ENTREGA SATELITE]]</f>
        <v>68000</v>
      </c>
      <c r="X5672" s="4">
        <f>Tabla1[[#This Row],[Valor total OS]]-Tabla1[[#This Row],[valor total op]]</f>
        <v>12000</v>
      </c>
    </row>
    <row r="5673" spans="1:24" x14ac:dyDescent="0.3">
      <c r="A5673">
        <v>5361</v>
      </c>
      <c r="B5673" t="s">
        <v>9204</v>
      </c>
      <c r="C5673" t="s">
        <v>374</v>
      </c>
      <c r="D5673" t="s">
        <v>5812</v>
      </c>
      <c r="E5673" t="s">
        <v>9205</v>
      </c>
      <c r="F5673" s="2">
        <v>45405</v>
      </c>
      <c r="G5673">
        <v>7000</v>
      </c>
      <c r="H5673" t="s">
        <v>1358</v>
      </c>
      <c r="I5673" t="s">
        <v>9206</v>
      </c>
      <c r="J5673">
        <v>1</v>
      </c>
      <c r="K5673" t="s">
        <v>381</v>
      </c>
      <c r="L5673">
        <v>7000</v>
      </c>
      <c r="M5673">
        <v>30</v>
      </c>
      <c r="N5673" t="s">
        <v>9207</v>
      </c>
      <c r="O5673" t="s">
        <v>765</v>
      </c>
      <c r="P5673">
        <v>13972</v>
      </c>
      <c r="Q5673">
        <v>23532885</v>
      </c>
      <c r="R5673" t="s">
        <v>29</v>
      </c>
      <c r="S5673">
        <v>30</v>
      </c>
      <c r="T5673" t="s">
        <v>382</v>
      </c>
      <c r="U5673" s="4">
        <f>Tabla1[[#This Row],[OS-Valor Unitario]]-Tabla1[[#This Row],[costo_antes_iva]]</f>
        <v>0</v>
      </c>
      <c r="V5673" s="4">
        <f>Tabla1[[#This Row],[OS-Valor Unitario]]*Tabla1[[#This Row],[CANTIDAD ENTREGA SATELITE]]</f>
        <v>210000</v>
      </c>
      <c r="W5673" s="4">
        <f>Tabla1[[#This Row],[costo_antes_iva]]*Tabla1[[#This Row],[CANTIDAD ENTREGA SATELITE]]</f>
        <v>210000</v>
      </c>
      <c r="X5673" s="4">
        <f>Tabla1[[#This Row],[Valor total OS]]-Tabla1[[#This Row],[valor total op]]</f>
        <v>0</v>
      </c>
    </row>
    <row r="5674" spans="1:24" x14ac:dyDescent="0.3">
      <c r="A5674">
        <v>5361</v>
      </c>
      <c r="B5674" t="s">
        <v>9204</v>
      </c>
      <c r="C5674" t="s">
        <v>374</v>
      </c>
      <c r="D5674" t="s">
        <v>5812</v>
      </c>
      <c r="E5674" t="s">
        <v>9205</v>
      </c>
      <c r="F5674" s="2">
        <v>45405</v>
      </c>
      <c r="G5674">
        <v>7000</v>
      </c>
      <c r="H5674" t="s">
        <v>1358</v>
      </c>
      <c r="I5674" t="s">
        <v>9206</v>
      </c>
      <c r="J5674">
        <v>1</v>
      </c>
      <c r="K5674" t="s">
        <v>381</v>
      </c>
      <c r="L5674">
        <v>7000</v>
      </c>
      <c r="M5674">
        <v>348</v>
      </c>
      <c r="N5674" t="s">
        <v>9207</v>
      </c>
      <c r="O5674" t="s">
        <v>765</v>
      </c>
      <c r="P5674">
        <v>13973</v>
      </c>
      <c r="Q5674">
        <v>23532885</v>
      </c>
      <c r="R5674" t="s">
        <v>29</v>
      </c>
      <c r="S5674">
        <v>348</v>
      </c>
      <c r="T5674" t="s">
        <v>382</v>
      </c>
      <c r="U5674" s="4">
        <f>Tabla1[[#This Row],[OS-Valor Unitario]]-Tabla1[[#This Row],[costo_antes_iva]]</f>
        <v>0</v>
      </c>
      <c r="V5674" s="4">
        <f>Tabla1[[#This Row],[OS-Valor Unitario]]*Tabla1[[#This Row],[CANTIDAD ENTREGA SATELITE]]</f>
        <v>2436000</v>
      </c>
      <c r="W5674" s="4">
        <f>Tabla1[[#This Row],[costo_antes_iva]]*Tabla1[[#This Row],[CANTIDAD ENTREGA SATELITE]]</f>
        <v>2436000</v>
      </c>
      <c r="X5674" s="4">
        <f>Tabla1[[#This Row],[Valor total OS]]-Tabla1[[#This Row],[valor total op]]</f>
        <v>0</v>
      </c>
    </row>
    <row r="5675" spans="1:24" x14ac:dyDescent="0.3">
      <c r="A5675">
        <v>5361</v>
      </c>
      <c r="B5675" t="s">
        <v>9204</v>
      </c>
      <c r="C5675" t="s">
        <v>374</v>
      </c>
      <c r="D5675" t="s">
        <v>5812</v>
      </c>
      <c r="E5675" t="s">
        <v>9205</v>
      </c>
      <c r="F5675" s="2">
        <v>45405</v>
      </c>
      <c r="G5675">
        <v>7000</v>
      </c>
      <c r="H5675" t="s">
        <v>1358</v>
      </c>
      <c r="I5675" t="s">
        <v>9206</v>
      </c>
      <c r="J5675">
        <v>1</v>
      </c>
      <c r="K5675" t="s">
        <v>381</v>
      </c>
      <c r="L5675">
        <v>7000</v>
      </c>
      <c r="M5675">
        <v>12</v>
      </c>
      <c r="N5675" t="s">
        <v>9207</v>
      </c>
      <c r="O5675" t="s">
        <v>765</v>
      </c>
      <c r="P5675">
        <v>14021</v>
      </c>
      <c r="Q5675">
        <v>23532885</v>
      </c>
      <c r="R5675" t="s">
        <v>29</v>
      </c>
      <c r="S5675">
        <v>12</v>
      </c>
      <c r="T5675" t="s">
        <v>382</v>
      </c>
      <c r="U5675" s="4">
        <f>Tabla1[[#This Row],[OS-Valor Unitario]]-Tabla1[[#This Row],[costo_antes_iva]]</f>
        <v>0</v>
      </c>
      <c r="V5675" s="4">
        <f>Tabla1[[#This Row],[OS-Valor Unitario]]*Tabla1[[#This Row],[CANTIDAD ENTREGA SATELITE]]</f>
        <v>84000</v>
      </c>
      <c r="W5675" s="4">
        <f>Tabla1[[#This Row],[costo_antes_iva]]*Tabla1[[#This Row],[CANTIDAD ENTREGA SATELITE]]</f>
        <v>84000</v>
      </c>
      <c r="X5675" s="4">
        <f>Tabla1[[#This Row],[Valor total OS]]-Tabla1[[#This Row],[valor total op]]</f>
        <v>0</v>
      </c>
    </row>
    <row r="5676" spans="1:24" x14ac:dyDescent="0.3">
      <c r="A5676">
        <v>5361</v>
      </c>
      <c r="B5676" t="s">
        <v>9208</v>
      </c>
      <c r="C5676" t="s">
        <v>552</v>
      </c>
      <c r="D5676" t="s">
        <v>5812</v>
      </c>
      <c r="E5676" t="s">
        <v>9209</v>
      </c>
      <c r="F5676" s="2">
        <v>45405</v>
      </c>
      <c r="G5676">
        <v>1400</v>
      </c>
      <c r="H5676" t="s">
        <v>88</v>
      </c>
      <c r="I5676" t="s">
        <v>9210</v>
      </c>
      <c r="J5676">
        <v>2</v>
      </c>
      <c r="K5676" t="s">
        <v>3357</v>
      </c>
      <c r="L5676">
        <v>6000</v>
      </c>
      <c r="M5676">
        <v>10</v>
      </c>
      <c r="N5676" t="s">
        <v>9207</v>
      </c>
      <c r="O5676" t="s">
        <v>765</v>
      </c>
      <c r="P5676">
        <v>14288</v>
      </c>
      <c r="Q5676">
        <v>23532885</v>
      </c>
      <c r="R5676" t="s">
        <v>523</v>
      </c>
      <c r="S5676">
        <v>10</v>
      </c>
      <c r="T5676" t="s">
        <v>3359</v>
      </c>
      <c r="U5676" s="4">
        <f>Tabla1[[#This Row],[OS-Valor Unitario]]-Tabla1[[#This Row],[costo_antes_iva]]</f>
        <v>4600</v>
      </c>
      <c r="V5676" s="4">
        <f>Tabla1[[#This Row],[OS-Valor Unitario]]*Tabla1[[#This Row],[CANTIDAD ENTREGA SATELITE]]</f>
        <v>60000</v>
      </c>
      <c r="W5676" s="4">
        <f>Tabla1[[#This Row],[costo_antes_iva]]*Tabla1[[#This Row],[CANTIDAD ENTREGA SATELITE]]</f>
        <v>14000</v>
      </c>
      <c r="X5676" s="4">
        <f>Tabla1[[#This Row],[Valor total OS]]-Tabla1[[#This Row],[valor total op]]</f>
        <v>46000</v>
      </c>
    </row>
    <row r="5677" spans="1:24" x14ac:dyDescent="0.3">
      <c r="A5677">
        <v>5361</v>
      </c>
      <c r="B5677" t="s">
        <v>9208</v>
      </c>
      <c r="C5677" t="s">
        <v>552</v>
      </c>
      <c r="D5677" t="s">
        <v>5812</v>
      </c>
      <c r="E5677" t="s">
        <v>9209</v>
      </c>
      <c r="F5677" s="2">
        <v>45405</v>
      </c>
      <c r="G5677">
        <v>4500</v>
      </c>
      <c r="H5677" t="s">
        <v>1358</v>
      </c>
      <c r="I5677" t="s">
        <v>9210</v>
      </c>
      <c r="J5677">
        <v>2</v>
      </c>
      <c r="K5677" t="s">
        <v>5474</v>
      </c>
      <c r="L5677">
        <v>4000</v>
      </c>
      <c r="M5677">
        <v>10</v>
      </c>
      <c r="N5677" t="s">
        <v>9207</v>
      </c>
      <c r="O5677" t="s">
        <v>765</v>
      </c>
      <c r="P5677">
        <v>14250</v>
      </c>
      <c r="Q5677">
        <v>23532885</v>
      </c>
      <c r="R5677" t="s">
        <v>523</v>
      </c>
      <c r="S5677">
        <v>10</v>
      </c>
      <c r="T5677" t="s">
        <v>5475</v>
      </c>
      <c r="U5677" s="4">
        <f>Tabla1[[#This Row],[OS-Valor Unitario]]-Tabla1[[#This Row],[costo_antes_iva]]</f>
        <v>-500</v>
      </c>
      <c r="V5677" s="4">
        <f>Tabla1[[#This Row],[OS-Valor Unitario]]*Tabla1[[#This Row],[CANTIDAD ENTREGA SATELITE]]</f>
        <v>40000</v>
      </c>
      <c r="W5677" s="4">
        <f>Tabla1[[#This Row],[costo_antes_iva]]*Tabla1[[#This Row],[CANTIDAD ENTREGA SATELITE]]</f>
        <v>45000</v>
      </c>
      <c r="X5677" s="4">
        <f>Tabla1[[#This Row],[Valor total OS]]-Tabla1[[#This Row],[valor total op]]</f>
        <v>-5000</v>
      </c>
    </row>
    <row r="5678" spans="1:24" x14ac:dyDescent="0.3">
      <c r="A5678">
        <v>5361</v>
      </c>
      <c r="B5678" t="s">
        <v>9211</v>
      </c>
      <c r="C5678" t="s">
        <v>552</v>
      </c>
      <c r="D5678" t="s">
        <v>5812</v>
      </c>
      <c r="E5678" t="s">
        <v>9212</v>
      </c>
      <c r="F5678" s="2">
        <v>45405</v>
      </c>
      <c r="G5678">
        <v>1200</v>
      </c>
      <c r="H5678" t="s">
        <v>88</v>
      </c>
      <c r="I5678" t="s">
        <v>9213</v>
      </c>
      <c r="J5678">
        <v>3</v>
      </c>
      <c r="K5678" t="s">
        <v>3357</v>
      </c>
      <c r="L5678">
        <v>1200</v>
      </c>
      <c r="M5678">
        <v>40</v>
      </c>
      <c r="N5678" t="s">
        <v>9207</v>
      </c>
      <c r="O5678" t="s">
        <v>765</v>
      </c>
      <c r="P5678">
        <v>14163</v>
      </c>
      <c r="Q5678">
        <v>23532885</v>
      </c>
      <c r="R5678" t="s">
        <v>523</v>
      </c>
      <c r="S5678">
        <v>40</v>
      </c>
      <c r="T5678" t="s">
        <v>3359</v>
      </c>
      <c r="U5678" s="4">
        <f>Tabla1[[#This Row],[OS-Valor Unitario]]-Tabla1[[#This Row],[costo_antes_iva]]</f>
        <v>0</v>
      </c>
      <c r="V5678" s="4">
        <f>Tabla1[[#This Row],[OS-Valor Unitario]]*Tabla1[[#This Row],[CANTIDAD ENTREGA SATELITE]]</f>
        <v>48000</v>
      </c>
      <c r="W5678" s="4">
        <f>Tabla1[[#This Row],[costo_antes_iva]]*Tabla1[[#This Row],[CANTIDAD ENTREGA SATELITE]]</f>
        <v>48000</v>
      </c>
      <c r="X5678" s="4">
        <f>Tabla1[[#This Row],[Valor total OS]]-Tabla1[[#This Row],[valor total op]]</f>
        <v>0</v>
      </c>
    </row>
    <row r="5679" spans="1:24" x14ac:dyDescent="0.3">
      <c r="A5679">
        <v>5361</v>
      </c>
      <c r="B5679" t="s">
        <v>9211</v>
      </c>
      <c r="C5679" t="s">
        <v>552</v>
      </c>
      <c r="D5679" t="s">
        <v>5812</v>
      </c>
      <c r="E5679" t="s">
        <v>9212</v>
      </c>
      <c r="F5679" s="2">
        <v>45405</v>
      </c>
      <c r="G5679">
        <v>4000</v>
      </c>
      <c r="H5679" t="s">
        <v>1358</v>
      </c>
      <c r="I5679" t="s">
        <v>9213</v>
      </c>
      <c r="J5679">
        <v>3</v>
      </c>
      <c r="K5679" t="s">
        <v>1554</v>
      </c>
      <c r="L5679">
        <v>4000</v>
      </c>
      <c r="M5679">
        <v>40</v>
      </c>
      <c r="N5679" t="s">
        <v>9207</v>
      </c>
      <c r="O5679" t="s">
        <v>765</v>
      </c>
      <c r="P5679">
        <v>14223</v>
      </c>
      <c r="Q5679">
        <v>23532885</v>
      </c>
      <c r="R5679" t="s">
        <v>523</v>
      </c>
      <c r="S5679">
        <v>40</v>
      </c>
      <c r="T5679" t="s">
        <v>1556</v>
      </c>
      <c r="U5679" s="4">
        <f>Tabla1[[#This Row],[OS-Valor Unitario]]-Tabla1[[#This Row],[costo_antes_iva]]</f>
        <v>0</v>
      </c>
      <c r="V5679" s="4">
        <f>Tabla1[[#This Row],[OS-Valor Unitario]]*Tabla1[[#This Row],[CANTIDAD ENTREGA SATELITE]]</f>
        <v>160000</v>
      </c>
      <c r="W5679" s="4">
        <f>Tabla1[[#This Row],[costo_antes_iva]]*Tabla1[[#This Row],[CANTIDAD ENTREGA SATELITE]]</f>
        <v>160000</v>
      </c>
      <c r="X5679" s="4">
        <f>Tabla1[[#This Row],[Valor total OS]]-Tabla1[[#This Row],[valor total op]]</f>
        <v>0</v>
      </c>
    </row>
    <row r="5680" spans="1:24" x14ac:dyDescent="0.3">
      <c r="A5680">
        <v>5361</v>
      </c>
      <c r="B5680" t="s">
        <v>9214</v>
      </c>
      <c r="C5680" t="s">
        <v>552</v>
      </c>
      <c r="D5680" t="s">
        <v>5812</v>
      </c>
      <c r="E5680" t="s">
        <v>9215</v>
      </c>
      <c r="F5680" s="2">
        <v>45405</v>
      </c>
      <c r="G5680">
        <v>1400</v>
      </c>
      <c r="H5680" t="s">
        <v>88</v>
      </c>
      <c r="I5680" t="s">
        <v>9216</v>
      </c>
      <c r="J5680">
        <v>4</v>
      </c>
      <c r="K5680" t="s">
        <v>3357</v>
      </c>
      <c r="L5680">
        <v>3800</v>
      </c>
      <c r="M5680">
        <v>25</v>
      </c>
      <c r="N5680" t="s">
        <v>9207</v>
      </c>
      <c r="O5680" t="s">
        <v>765</v>
      </c>
      <c r="P5680">
        <v>14289</v>
      </c>
      <c r="Q5680">
        <v>23532885</v>
      </c>
      <c r="R5680" t="s">
        <v>523</v>
      </c>
      <c r="S5680">
        <v>25</v>
      </c>
      <c r="T5680" t="s">
        <v>3359</v>
      </c>
      <c r="U5680" s="4">
        <f>Tabla1[[#This Row],[OS-Valor Unitario]]-Tabla1[[#This Row],[costo_antes_iva]]</f>
        <v>2400</v>
      </c>
      <c r="V5680" s="4">
        <f>Tabla1[[#This Row],[OS-Valor Unitario]]*Tabla1[[#This Row],[CANTIDAD ENTREGA SATELITE]]</f>
        <v>95000</v>
      </c>
      <c r="W5680" s="4">
        <f>Tabla1[[#This Row],[costo_antes_iva]]*Tabla1[[#This Row],[CANTIDAD ENTREGA SATELITE]]</f>
        <v>35000</v>
      </c>
      <c r="X5680" s="4">
        <f>Tabla1[[#This Row],[Valor total OS]]-Tabla1[[#This Row],[valor total op]]</f>
        <v>60000</v>
      </c>
    </row>
    <row r="5681" spans="1:24" x14ac:dyDescent="0.3">
      <c r="A5681">
        <v>5361</v>
      </c>
      <c r="B5681" t="s">
        <v>9214</v>
      </c>
      <c r="C5681" t="s">
        <v>552</v>
      </c>
      <c r="D5681" t="s">
        <v>5812</v>
      </c>
      <c r="E5681" t="s">
        <v>9215</v>
      </c>
      <c r="F5681" s="2">
        <v>45405</v>
      </c>
      <c r="G5681">
        <v>4500</v>
      </c>
      <c r="H5681" t="s">
        <v>1358</v>
      </c>
      <c r="I5681" t="s">
        <v>9216</v>
      </c>
      <c r="J5681">
        <v>4</v>
      </c>
      <c r="K5681" t="s">
        <v>5474</v>
      </c>
      <c r="L5681">
        <v>4000</v>
      </c>
      <c r="M5681">
        <v>25</v>
      </c>
      <c r="N5681" t="s">
        <v>9207</v>
      </c>
      <c r="O5681" t="s">
        <v>765</v>
      </c>
      <c r="P5681">
        <v>14251</v>
      </c>
      <c r="Q5681">
        <v>23532885</v>
      </c>
      <c r="R5681" t="s">
        <v>523</v>
      </c>
      <c r="S5681">
        <v>25</v>
      </c>
      <c r="T5681" t="s">
        <v>5475</v>
      </c>
      <c r="U5681" s="4">
        <f>Tabla1[[#This Row],[OS-Valor Unitario]]-Tabla1[[#This Row],[costo_antes_iva]]</f>
        <v>-500</v>
      </c>
      <c r="V5681" s="4">
        <f>Tabla1[[#This Row],[OS-Valor Unitario]]*Tabla1[[#This Row],[CANTIDAD ENTREGA SATELITE]]</f>
        <v>100000</v>
      </c>
      <c r="W5681" s="4">
        <f>Tabla1[[#This Row],[costo_antes_iva]]*Tabla1[[#This Row],[CANTIDAD ENTREGA SATELITE]]</f>
        <v>112500</v>
      </c>
      <c r="X5681" s="4">
        <f>Tabla1[[#This Row],[Valor total OS]]-Tabla1[[#This Row],[valor total op]]</f>
        <v>-12500</v>
      </c>
    </row>
    <row r="5682" spans="1:24" x14ac:dyDescent="0.3">
      <c r="A5682">
        <v>5361</v>
      </c>
      <c r="B5682" t="s">
        <v>9217</v>
      </c>
      <c r="C5682" t="s">
        <v>84</v>
      </c>
      <c r="D5682" t="s">
        <v>5812</v>
      </c>
      <c r="E5682" t="s">
        <v>9218</v>
      </c>
      <c r="F5682" s="2">
        <v>45405</v>
      </c>
      <c r="G5682">
        <v>1200</v>
      </c>
      <c r="H5682" t="s">
        <v>88</v>
      </c>
      <c r="I5682" t="s">
        <v>9219</v>
      </c>
      <c r="J5682">
        <v>5</v>
      </c>
      <c r="K5682" t="s">
        <v>3357</v>
      </c>
      <c r="L5682">
        <v>1200</v>
      </c>
      <c r="M5682">
        <v>30</v>
      </c>
      <c r="N5682" t="s">
        <v>9207</v>
      </c>
      <c r="O5682" t="s">
        <v>765</v>
      </c>
      <c r="P5682">
        <v>13949</v>
      </c>
      <c r="Q5682">
        <v>23532885</v>
      </c>
      <c r="R5682" t="s">
        <v>523</v>
      </c>
      <c r="S5682">
        <v>30</v>
      </c>
      <c r="T5682" t="s">
        <v>3359</v>
      </c>
      <c r="U5682" s="4">
        <f>Tabla1[[#This Row],[OS-Valor Unitario]]-Tabla1[[#This Row],[costo_antes_iva]]</f>
        <v>0</v>
      </c>
      <c r="V5682" s="4">
        <f>Tabla1[[#This Row],[OS-Valor Unitario]]*Tabla1[[#This Row],[CANTIDAD ENTREGA SATELITE]]</f>
        <v>36000</v>
      </c>
      <c r="W5682" s="4">
        <f>Tabla1[[#This Row],[costo_antes_iva]]*Tabla1[[#This Row],[CANTIDAD ENTREGA SATELITE]]</f>
        <v>36000</v>
      </c>
      <c r="X5682" s="4">
        <f>Tabla1[[#This Row],[Valor total OS]]-Tabla1[[#This Row],[valor total op]]</f>
        <v>0</v>
      </c>
    </row>
    <row r="5683" spans="1:24" x14ac:dyDescent="0.3">
      <c r="A5683">
        <v>5361</v>
      </c>
      <c r="B5683" t="s">
        <v>9217</v>
      </c>
      <c r="C5683" t="s">
        <v>84</v>
      </c>
      <c r="D5683" t="s">
        <v>5812</v>
      </c>
      <c r="E5683" t="s">
        <v>9218</v>
      </c>
      <c r="F5683" s="2">
        <v>45405</v>
      </c>
      <c r="G5683">
        <v>1200</v>
      </c>
      <c r="H5683" t="s">
        <v>88</v>
      </c>
      <c r="I5683" t="s">
        <v>9219</v>
      </c>
      <c r="J5683">
        <v>5</v>
      </c>
      <c r="K5683" t="s">
        <v>3357</v>
      </c>
      <c r="L5683">
        <v>1200</v>
      </c>
      <c r="M5683">
        <v>230</v>
      </c>
      <c r="N5683" t="s">
        <v>9207</v>
      </c>
      <c r="O5683" t="s">
        <v>765</v>
      </c>
      <c r="P5683">
        <v>13950</v>
      </c>
      <c r="Q5683">
        <v>23532885</v>
      </c>
      <c r="R5683" t="s">
        <v>523</v>
      </c>
      <c r="S5683">
        <v>230</v>
      </c>
      <c r="T5683" t="s">
        <v>3359</v>
      </c>
      <c r="U5683" s="4">
        <f>Tabla1[[#This Row],[OS-Valor Unitario]]-Tabla1[[#This Row],[costo_antes_iva]]</f>
        <v>0</v>
      </c>
      <c r="V5683" s="4">
        <f>Tabla1[[#This Row],[OS-Valor Unitario]]*Tabla1[[#This Row],[CANTIDAD ENTREGA SATELITE]]</f>
        <v>276000</v>
      </c>
      <c r="W5683" s="4">
        <f>Tabla1[[#This Row],[costo_antes_iva]]*Tabla1[[#This Row],[CANTIDAD ENTREGA SATELITE]]</f>
        <v>276000</v>
      </c>
      <c r="X5683" s="4">
        <f>Tabla1[[#This Row],[Valor total OS]]-Tabla1[[#This Row],[valor total op]]</f>
        <v>0</v>
      </c>
    </row>
    <row r="5684" spans="1:24" x14ac:dyDescent="0.3">
      <c r="A5684">
        <v>5361</v>
      </c>
      <c r="B5684" t="s">
        <v>9217</v>
      </c>
      <c r="C5684" t="s">
        <v>84</v>
      </c>
      <c r="D5684" t="s">
        <v>5812</v>
      </c>
      <c r="E5684" t="s">
        <v>9218</v>
      </c>
      <c r="F5684" s="2">
        <v>45405</v>
      </c>
      <c r="G5684">
        <v>1200</v>
      </c>
      <c r="H5684" t="s">
        <v>88</v>
      </c>
      <c r="I5684" t="s">
        <v>9219</v>
      </c>
      <c r="J5684">
        <v>5</v>
      </c>
      <c r="K5684" t="s">
        <v>3357</v>
      </c>
      <c r="L5684">
        <v>1200</v>
      </c>
      <c r="M5684">
        <v>6</v>
      </c>
      <c r="N5684" t="s">
        <v>9207</v>
      </c>
      <c r="O5684" t="s">
        <v>765</v>
      </c>
      <c r="P5684">
        <v>14028</v>
      </c>
      <c r="Q5684">
        <v>23532885</v>
      </c>
      <c r="R5684" t="s">
        <v>523</v>
      </c>
      <c r="S5684">
        <v>6</v>
      </c>
      <c r="T5684" t="s">
        <v>3359</v>
      </c>
      <c r="U5684" s="4">
        <f>Tabla1[[#This Row],[OS-Valor Unitario]]-Tabla1[[#This Row],[costo_antes_iva]]</f>
        <v>0</v>
      </c>
      <c r="V5684" s="4">
        <f>Tabla1[[#This Row],[OS-Valor Unitario]]*Tabla1[[#This Row],[CANTIDAD ENTREGA SATELITE]]</f>
        <v>7200</v>
      </c>
      <c r="W5684" s="4">
        <f>Tabla1[[#This Row],[costo_antes_iva]]*Tabla1[[#This Row],[CANTIDAD ENTREGA SATELITE]]</f>
        <v>7200</v>
      </c>
      <c r="X5684" s="4">
        <f>Tabla1[[#This Row],[Valor total OS]]-Tabla1[[#This Row],[valor total op]]</f>
        <v>0</v>
      </c>
    </row>
    <row r="5685" spans="1:24" x14ac:dyDescent="0.3">
      <c r="A5685">
        <v>5361</v>
      </c>
      <c r="B5685" t="s">
        <v>9220</v>
      </c>
      <c r="C5685" t="s">
        <v>84</v>
      </c>
      <c r="D5685" t="s">
        <v>5812</v>
      </c>
      <c r="E5685" t="s">
        <v>9221</v>
      </c>
      <c r="F5685" s="2">
        <v>45405</v>
      </c>
      <c r="G5685">
        <v>1200</v>
      </c>
      <c r="H5685" t="s">
        <v>88</v>
      </c>
      <c r="I5685" t="s">
        <v>9222</v>
      </c>
      <c r="J5685">
        <v>6</v>
      </c>
      <c r="K5685" t="s">
        <v>3357</v>
      </c>
      <c r="L5685">
        <v>1200</v>
      </c>
      <c r="M5685">
        <v>55</v>
      </c>
      <c r="N5685" t="s">
        <v>9207</v>
      </c>
      <c r="O5685" t="s">
        <v>765</v>
      </c>
      <c r="P5685">
        <v>14196</v>
      </c>
      <c r="Q5685">
        <v>23532885</v>
      </c>
      <c r="R5685" t="s">
        <v>523</v>
      </c>
      <c r="S5685">
        <v>55</v>
      </c>
      <c r="T5685" t="s">
        <v>3359</v>
      </c>
      <c r="U5685" s="4">
        <f>Tabla1[[#This Row],[OS-Valor Unitario]]-Tabla1[[#This Row],[costo_antes_iva]]</f>
        <v>0</v>
      </c>
      <c r="V5685" s="4">
        <f>Tabla1[[#This Row],[OS-Valor Unitario]]*Tabla1[[#This Row],[CANTIDAD ENTREGA SATELITE]]</f>
        <v>66000</v>
      </c>
      <c r="W5685" s="4">
        <f>Tabla1[[#This Row],[costo_antes_iva]]*Tabla1[[#This Row],[CANTIDAD ENTREGA SATELITE]]</f>
        <v>66000</v>
      </c>
      <c r="X5685" s="4">
        <f>Tabla1[[#This Row],[Valor total OS]]-Tabla1[[#This Row],[valor total op]]</f>
        <v>0</v>
      </c>
    </row>
    <row r="5686" spans="1:24" x14ac:dyDescent="0.3">
      <c r="A5686">
        <v>5347</v>
      </c>
      <c r="B5686" t="s">
        <v>9334</v>
      </c>
      <c r="C5686" t="s">
        <v>1210</v>
      </c>
      <c r="D5686" t="s">
        <v>282</v>
      </c>
      <c r="E5686" t="s">
        <v>9335</v>
      </c>
      <c r="F5686" s="2">
        <v>45405</v>
      </c>
      <c r="G5686">
        <v>1400</v>
      </c>
      <c r="H5686" t="s">
        <v>35</v>
      </c>
      <c r="I5686" t="s">
        <v>9336</v>
      </c>
      <c r="J5686">
        <v>1</v>
      </c>
      <c r="K5686" t="s">
        <v>5827</v>
      </c>
      <c r="L5686">
        <v>1500</v>
      </c>
      <c r="M5686">
        <v>15</v>
      </c>
      <c r="N5686" t="s">
        <v>9337</v>
      </c>
      <c r="O5686" t="s">
        <v>28</v>
      </c>
      <c r="P5686">
        <v>13665</v>
      </c>
      <c r="Q5686">
        <v>1438094</v>
      </c>
      <c r="R5686" t="s">
        <v>523</v>
      </c>
      <c r="S5686">
        <v>15</v>
      </c>
      <c r="T5686" t="s">
        <v>5828</v>
      </c>
      <c r="U5686" s="4">
        <f>Tabla1[[#This Row],[OS-Valor Unitario]]-Tabla1[[#This Row],[costo_antes_iva]]</f>
        <v>100</v>
      </c>
      <c r="V5686" s="4">
        <f>Tabla1[[#This Row],[OS-Valor Unitario]]*Tabla1[[#This Row],[CANTIDAD ENTREGA SATELITE]]</f>
        <v>22500</v>
      </c>
      <c r="W5686" s="4">
        <f>Tabla1[[#This Row],[costo_antes_iva]]*Tabla1[[#This Row],[CANTIDAD ENTREGA SATELITE]]</f>
        <v>21000</v>
      </c>
      <c r="X5686" s="4">
        <f>Tabla1[[#This Row],[Valor total OS]]-Tabla1[[#This Row],[valor total op]]</f>
        <v>1500</v>
      </c>
    </row>
    <row r="5687" spans="1:24" x14ac:dyDescent="0.3">
      <c r="A5687">
        <v>5347</v>
      </c>
      <c r="B5687" t="s">
        <v>9338</v>
      </c>
      <c r="C5687" t="s">
        <v>302</v>
      </c>
      <c r="D5687" t="s">
        <v>282</v>
      </c>
      <c r="E5687" t="s">
        <v>9339</v>
      </c>
      <c r="F5687" s="2">
        <v>45405</v>
      </c>
      <c r="G5687">
        <v>11000</v>
      </c>
      <c r="H5687" t="s">
        <v>24</v>
      </c>
      <c r="I5687" t="s">
        <v>9340</v>
      </c>
      <c r="J5687">
        <v>3</v>
      </c>
      <c r="K5687" t="s">
        <v>6053</v>
      </c>
      <c r="L5687">
        <v>11000</v>
      </c>
      <c r="M5687">
        <v>3</v>
      </c>
      <c r="N5687" t="s">
        <v>9337</v>
      </c>
      <c r="O5687" t="s">
        <v>28</v>
      </c>
      <c r="P5687">
        <v>13675</v>
      </c>
      <c r="Q5687">
        <v>1438094</v>
      </c>
      <c r="R5687" t="s">
        <v>76</v>
      </c>
      <c r="S5687">
        <v>3</v>
      </c>
      <c r="T5687" t="s">
        <v>6054</v>
      </c>
      <c r="U5687" s="4">
        <f>Tabla1[[#This Row],[OS-Valor Unitario]]-Tabla1[[#This Row],[costo_antes_iva]]</f>
        <v>0</v>
      </c>
      <c r="V5687" s="4">
        <f>Tabla1[[#This Row],[OS-Valor Unitario]]*Tabla1[[#This Row],[CANTIDAD ENTREGA SATELITE]]</f>
        <v>33000</v>
      </c>
      <c r="W5687" s="4">
        <f>Tabla1[[#This Row],[costo_antes_iva]]*Tabla1[[#This Row],[CANTIDAD ENTREGA SATELITE]]</f>
        <v>33000</v>
      </c>
      <c r="X5687" s="4">
        <f>Tabla1[[#This Row],[Valor total OS]]-Tabla1[[#This Row],[valor total op]]</f>
        <v>0</v>
      </c>
    </row>
    <row r="5688" spans="1:24" x14ac:dyDescent="0.3">
      <c r="A5688">
        <v>5493</v>
      </c>
      <c r="B5688" t="s">
        <v>8301</v>
      </c>
      <c r="C5688" t="s">
        <v>8302</v>
      </c>
      <c r="D5688" t="s">
        <v>8303</v>
      </c>
      <c r="E5688" t="s">
        <v>8304</v>
      </c>
      <c r="F5688" s="2">
        <v>45405</v>
      </c>
      <c r="G5688" s="4">
        <v>800</v>
      </c>
      <c r="H5688" t="s">
        <v>88</v>
      </c>
      <c r="I5688" t="s">
        <v>8305</v>
      </c>
      <c r="J5688">
        <v>1</v>
      </c>
      <c r="K5688" t="s">
        <v>129</v>
      </c>
      <c r="L5688" s="4">
        <v>1600</v>
      </c>
      <c r="M5688">
        <v>1200</v>
      </c>
      <c r="N5688" t="s">
        <v>8306</v>
      </c>
      <c r="O5688" t="s">
        <v>131</v>
      </c>
      <c r="P5688">
        <v>14641</v>
      </c>
      <c r="Q5688" s="4">
        <v>37324800</v>
      </c>
      <c r="R5688" t="s">
        <v>64</v>
      </c>
      <c r="S5688">
        <v>1200</v>
      </c>
      <c r="T5688" t="s">
        <v>132</v>
      </c>
      <c r="U5688" s="4">
        <f>Tabla1[[#This Row],[OS-Valor Unitario]]-Tabla1[[#This Row],[costo_antes_iva]]</f>
        <v>800</v>
      </c>
      <c r="V5688" s="4">
        <f>Tabla1[[#This Row],[OS-Valor Unitario]]*Tabla1[[#This Row],[CANTIDAD ENTREGA SATELITE]]</f>
        <v>1920000</v>
      </c>
      <c r="W5688" s="4">
        <f>Tabla1[[#This Row],[costo_antes_iva]]*Tabla1[[#This Row],[CANTIDAD ENTREGA SATELITE]]</f>
        <v>960000</v>
      </c>
      <c r="X5688" s="4">
        <f>Tabla1[[#This Row],[Valor total OS]]-Tabla1[[#This Row],[valor total op]]</f>
        <v>960000</v>
      </c>
    </row>
    <row r="5689" spans="1:24" x14ac:dyDescent="0.3">
      <c r="A5689">
        <v>5493</v>
      </c>
      <c r="B5689" t="s">
        <v>8301</v>
      </c>
      <c r="C5689" t="s">
        <v>8302</v>
      </c>
      <c r="D5689" t="s">
        <v>8303</v>
      </c>
      <c r="E5689" t="s">
        <v>8304</v>
      </c>
      <c r="F5689" s="2">
        <v>45405</v>
      </c>
      <c r="G5689" s="4">
        <v>6500</v>
      </c>
      <c r="H5689" t="s">
        <v>24</v>
      </c>
      <c r="I5689" t="s">
        <v>8305</v>
      </c>
      <c r="J5689">
        <v>1</v>
      </c>
      <c r="K5689" t="s">
        <v>264</v>
      </c>
      <c r="L5689" s="4">
        <v>6500</v>
      </c>
      <c r="M5689">
        <v>330</v>
      </c>
      <c r="N5689" t="s">
        <v>8306</v>
      </c>
      <c r="O5689" t="s">
        <v>131</v>
      </c>
      <c r="P5689">
        <v>14719</v>
      </c>
      <c r="Q5689" s="4">
        <v>37324800</v>
      </c>
      <c r="R5689" t="s">
        <v>64</v>
      </c>
      <c r="S5689">
        <v>330</v>
      </c>
      <c r="T5689" t="s">
        <v>264</v>
      </c>
      <c r="U5689" s="4">
        <f>Tabla1[[#This Row],[OS-Valor Unitario]]-Tabla1[[#This Row],[costo_antes_iva]]</f>
        <v>0</v>
      </c>
      <c r="V5689" s="4">
        <f>Tabla1[[#This Row],[OS-Valor Unitario]]*Tabla1[[#This Row],[CANTIDAD ENTREGA SATELITE]]</f>
        <v>2145000</v>
      </c>
      <c r="W5689" s="4">
        <f>Tabla1[[#This Row],[costo_antes_iva]]*Tabla1[[#This Row],[CANTIDAD ENTREGA SATELITE]]</f>
        <v>2145000</v>
      </c>
      <c r="X5689" s="4">
        <f>Tabla1[[#This Row],[Valor total OS]]-Tabla1[[#This Row],[valor total op]]</f>
        <v>0</v>
      </c>
    </row>
    <row r="5690" spans="1:24" x14ac:dyDescent="0.3">
      <c r="A5690">
        <v>5493</v>
      </c>
      <c r="B5690" t="s">
        <v>8301</v>
      </c>
      <c r="C5690" t="s">
        <v>8302</v>
      </c>
      <c r="D5690" t="s">
        <v>8303</v>
      </c>
      <c r="E5690" t="s">
        <v>8304</v>
      </c>
      <c r="F5690" s="2">
        <v>45405</v>
      </c>
      <c r="G5690" s="4">
        <v>6500</v>
      </c>
      <c r="H5690" t="s">
        <v>24</v>
      </c>
      <c r="I5690" t="s">
        <v>8305</v>
      </c>
      <c r="J5690">
        <v>1</v>
      </c>
      <c r="K5690" t="s">
        <v>264</v>
      </c>
      <c r="L5690" s="4">
        <v>6500</v>
      </c>
      <c r="M5690">
        <v>870</v>
      </c>
      <c r="N5690" t="s">
        <v>8306</v>
      </c>
      <c r="O5690" t="s">
        <v>131</v>
      </c>
      <c r="P5690">
        <v>14720</v>
      </c>
      <c r="Q5690" s="4">
        <v>37324800</v>
      </c>
      <c r="R5690" t="s">
        <v>64</v>
      </c>
      <c r="S5690">
        <v>870</v>
      </c>
      <c r="T5690" t="s">
        <v>264</v>
      </c>
      <c r="U5690" s="4">
        <f>Tabla1[[#This Row],[OS-Valor Unitario]]-Tabla1[[#This Row],[costo_antes_iva]]</f>
        <v>0</v>
      </c>
      <c r="V5690" s="4">
        <f>Tabla1[[#This Row],[OS-Valor Unitario]]*Tabla1[[#This Row],[CANTIDAD ENTREGA SATELITE]]</f>
        <v>5655000</v>
      </c>
      <c r="W5690" s="4">
        <f>Tabla1[[#This Row],[costo_antes_iva]]*Tabla1[[#This Row],[CANTIDAD ENTREGA SATELITE]]</f>
        <v>5655000</v>
      </c>
      <c r="X5690" s="4">
        <f>Tabla1[[#This Row],[Valor total OS]]-Tabla1[[#This Row],[valor total op]]</f>
        <v>0</v>
      </c>
    </row>
    <row r="5691" spans="1:24" x14ac:dyDescent="0.3">
      <c r="A5691">
        <v>5343</v>
      </c>
      <c r="B5691" t="s">
        <v>9360</v>
      </c>
      <c r="C5691" t="s">
        <v>3442</v>
      </c>
      <c r="D5691" t="s">
        <v>1565</v>
      </c>
      <c r="E5691" t="s">
        <v>9361</v>
      </c>
      <c r="F5691" s="2">
        <v>45400</v>
      </c>
      <c r="G5691">
        <v>1200</v>
      </c>
      <c r="H5691" t="s">
        <v>88</v>
      </c>
      <c r="I5691" t="s">
        <v>9362</v>
      </c>
      <c r="J5691">
        <v>1</v>
      </c>
      <c r="K5691" t="s">
        <v>129</v>
      </c>
      <c r="L5691">
        <v>2400</v>
      </c>
      <c r="M5691">
        <v>4</v>
      </c>
      <c r="N5691" t="s">
        <v>9363</v>
      </c>
      <c r="O5691" t="s">
        <v>28</v>
      </c>
      <c r="P5691">
        <v>13812</v>
      </c>
      <c r="Q5691">
        <v>595866</v>
      </c>
      <c r="R5691" t="s">
        <v>244</v>
      </c>
      <c r="S5691">
        <v>4</v>
      </c>
      <c r="T5691" t="s">
        <v>132</v>
      </c>
      <c r="U5691" s="4">
        <f>Tabla1[[#This Row],[OS-Valor Unitario]]-Tabla1[[#This Row],[costo_antes_iva]]</f>
        <v>1200</v>
      </c>
      <c r="V5691" s="4">
        <f>Tabla1[[#This Row],[OS-Valor Unitario]]*Tabla1[[#This Row],[CANTIDAD ENTREGA SATELITE]]</f>
        <v>9600</v>
      </c>
      <c r="W5691" s="4">
        <f>Tabla1[[#This Row],[costo_antes_iva]]*Tabla1[[#This Row],[CANTIDAD ENTREGA SATELITE]]</f>
        <v>4800</v>
      </c>
      <c r="X5691" s="4">
        <f>Tabla1[[#This Row],[Valor total OS]]-Tabla1[[#This Row],[valor total op]]</f>
        <v>4800</v>
      </c>
    </row>
    <row r="5692" spans="1:24" x14ac:dyDescent="0.3">
      <c r="A5692">
        <v>5343</v>
      </c>
      <c r="B5692" t="s">
        <v>9360</v>
      </c>
      <c r="C5692" t="s">
        <v>3442</v>
      </c>
      <c r="D5692" t="s">
        <v>1565</v>
      </c>
      <c r="E5692" t="s">
        <v>9361</v>
      </c>
      <c r="F5692" s="2">
        <v>45400</v>
      </c>
      <c r="G5692">
        <v>12500</v>
      </c>
      <c r="H5692" t="s">
        <v>24</v>
      </c>
      <c r="I5692" t="s">
        <v>9362</v>
      </c>
      <c r="J5692">
        <v>1</v>
      </c>
      <c r="K5692" t="s">
        <v>242</v>
      </c>
      <c r="L5692">
        <v>11000</v>
      </c>
      <c r="M5692">
        <v>6</v>
      </c>
      <c r="N5692" t="s">
        <v>9363</v>
      </c>
      <c r="O5692" t="s">
        <v>28</v>
      </c>
      <c r="P5692">
        <v>13850</v>
      </c>
      <c r="Q5692">
        <v>595866</v>
      </c>
      <c r="R5692" t="s">
        <v>244</v>
      </c>
      <c r="S5692">
        <v>6</v>
      </c>
      <c r="T5692" t="s">
        <v>245</v>
      </c>
      <c r="U5692" s="4">
        <f>Tabla1[[#This Row],[OS-Valor Unitario]]-Tabla1[[#This Row],[costo_antes_iva]]</f>
        <v>-1500</v>
      </c>
      <c r="V5692" s="4">
        <f>Tabla1[[#This Row],[OS-Valor Unitario]]*Tabla1[[#This Row],[CANTIDAD ENTREGA SATELITE]]</f>
        <v>66000</v>
      </c>
      <c r="W5692" s="4">
        <f>Tabla1[[#This Row],[costo_antes_iva]]*Tabla1[[#This Row],[CANTIDAD ENTREGA SATELITE]]</f>
        <v>75000</v>
      </c>
      <c r="X5692" s="4">
        <f>Tabla1[[#This Row],[Valor total OS]]-Tabla1[[#This Row],[valor total op]]</f>
        <v>-9000</v>
      </c>
    </row>
    <row r="5693" spans="1:24" x14ac:dyDescent="0.3">
      <c r="A5693">
        <v>5343</v>
      </c>
      <c r="B5693" t="s">
        <v>9360</v>
      </c>
      <c r="C5693" t="s">
        <v>3442</v>
      </c>
      <c r="D5693" t="s">
        <v>1565</v>
      </c>
      <c r="E5693" t="s">
        <v>9361</v>
      </c>
      <c r="F5693" s="2">
        <v>45400</v>
      </c>
      <c r="G5693">
        <v>1200</v>
      </c>
      <c r="H5693" t="s">
        <v>88</v>
      </c>
      <c r="I5693" t="s">
        <v>9362</v>
      </c>
      <c r="J5693">
        <v>1</v>
      </c>
      <c r="K5693" t="s">
        <v>129</v>
      </c>
      <c r="L5693">
        <v>2400</v>
      </c>
      <c r="M5693">
        <v>2</v>
      </c>
      <c r="N5693" t="s">
        <v>9363</v>
      </c>
      <c r="O5693" t="s">
        <v>28</v>
      </c>
      <c r="P5693">
        <v>13813</v>
      </c>
      <c r="Q5693">
        <v>595866</v>
      </c>
      <c r="R5693" t="s">
        <v>244</v>
      </c>
      <c r="S5693">
        <v>4</v>
      </c>
      <c r="T5693" t="s">
        <v>132</v>
      </c>
      <c r="U5693" s="4">
        <f>Tabla1[[#This Row],[OS-Valor Unitario]]-Tabla1[[#This Row],[costo_antes_iva]]</f>
        <v>1200</v>
      </c>
      <c r="V5693" s="4">
        <f>Tabla1[[#This Row],[OS-Valor Unitario]]*Tabla1[[#This Row],[CANTIDAD ENTREGA SATELITE]]</f>
        <v>9600</v>
      </c>
      <c r="W5693" s="4">
        <f>Tabla1[[#This Row],[costo_antes_iva]]*Tabla1[[#This Row],[CANTIDAD ENTREGA SATELITE]]</f>
        <v>4800</v>
      </c>
      <c r="X5693" s="4">
        <f>Tabla1[[#This Row],[Valor total OS]]-Tabla1[[#This Row],[valor total op]]</f>
        <v>4800</v>
      </c>
    </row>
    <row r="5694" spans="1:24" x14ac:dyDescent="0.3">
      <c r="A5694">
        <v>5343</v>
      </c>
      <c r="B5694" t="s">
        <v>9360</v>
      </c>
      <c r="C5694" t="s">
        <v>3442</v>
      </c>
      <c r="D5694" t="s">
        <v>1565</v>
      </c>
      <c r="E5694" t="s">
        <v>9361</v>
      </c>
      <c r="F5694" s="2">
        <v>45400</v>
      </c>
      <c r="G5694">
        <v>1200</v>
      </c>
      <c r="H5694" t="s">
        <v>88</v>
      </c>
      <c r="I5694" t="s">
        <v>9362</v>
      </c>
      <c r="J5694">
        <v>1</v>
      </c>
      <c r="K5694" t="s">
        <v>129</v>
      </c>
      <c r="L5694">
        <v>2400</v>
      </c>
      <c r="M5694">
        <v>2</v>
      </c>
      <c r="N5694" t="s">
        <v>9363</v>
      </c>
      <c r="O5694" t="s">
        <v>28</v>
      </c>
      <c r="P5694">
        <v>13813</v>
      </c>
      <c r="Q5694">
        <v>595866</v>
      </c>
      <c r="R5694" t="s">
        <v>244</v>
      </c>
      <c r="S5694">
        <v>6</v>
      </c>
      <c r="T5694" t="s">
        <v>245</v>
      </c>
      <c r="U5694" s="4">
        <f>Tabla1[[#This Row],[OS-Valor Unitario]]-Tabla1[[#This Row],[costo_antes_iva]]</f>
        <v>1200</v>
      </c>
      <c r="V5694" s="4">
        <f>Tabla1[[#This Row],[OS-Valor Unitario]]*Tabla1[[#This Row],[CANTIDAD ENTREGA SATELITE]]</f>
        <v>14400</v>
      </c>
      <c r="W5694" s="4">
        <f>Tabla1[[#This Row],[costo_antes_iva]]*Tabla1[[#This Row],[CANTIDAD ENTREGA SATELITE]]</f>
        <v>7200</v>
      </c>
      <c r="X5694" s="4">
        <f>Tabla1[[#This Row],[Valor total OS]]-Tabla1[[#This Row],[valor total op]]</f>
        <v>7200</v>
      </c>
    </row>
    <row r="5695" spans="1:24" x14ac:dyDescent="0.3">
      <c r="A5695">
        <v>5339</v>
      </c>
      <c r="B5695" t="s">
        <v>9413</v>
      </c>
      <c r="C5695" t="s">
        <v>827</v>
      </c>
      <c r="D5695" t="s">
        <v>431</v>
      </c>
      <c r="E5695" t="s">
        <v>9414</v>
      </c>
      <c r="F5695" s="2">
        <v>45398</v>
      </c>
      <c r="G5695">
        <v>3600</v>
      </c>
      <c r="H5695" t="s">
        <v>88</v>
      </c>
      <c r="I5695" t="s">
        <v>9415</v>
      </c>
      <c r="J5695">
        <v>1</v>
      </c>
      <c r="K5695" t="s">
        <v>129</v>
      </c>
      <c r="L5695">
        <v>3600</v>
      </c>
      <c r="M5695">
        <v>100</v>
      </c>
      <c r="N5695" t="s">
        <v>9416</v>
      </c>
      <c r="O5695" t="s">
        <v>131</v>
      </c>
      <c r="P5695">
        <v>13700</v>
      </c>
      <c r="Q5695">
        <v>32232170</v>
      </c>
      <c r="R5695" t="s">
        <v>102</v>
      </c>
      <c r="S5695">
        <v>100</v>
      </c>
      <c r="T5695" t="s">
        <v>132</v>
      </c>
      <c r="U5695" s="4">
        <f>Tabla1[[#This Row],[OS-Valor Unitario]]-Tabla1[[#This Row],[costo_antes_iva]]</f>
        <v>0</v>
      </c>
      <c r="V5695" s="4">
        <f>Tabla1[[#This Row],[OS-Valor Unitario]]*Tabla1[[#This Row],[CANTIDAD ENTREGA SATELITE]]</f>
        <v>360000</v>
      </c>
      <c r="W5695" s="4">
        <f>Tabla1[[#This Row],[costo_antes_iva]]*Tabla1[[#This Row],[CANTIDAD ENTREGA SATELITE]]</f>
        <v>360000</v>
      </c>
      <c r="X5695" s="4">
        <f>Tabla1[[#This Row],[Valor total OS]]-Tabla1[[#This Row],[valor total op]]</f>
        <v>0</v>
      </c>
    </row>
    <row r="5696" spans="1:24" x14ac:dyDescent="0.3">
      <c r="A5696">
        <v>5339</v>
      </c>
      <c r="B5696" t="s">
        <v>9413</v>
      </c>
      <c r="C5696" t="s">
        <v>827</v>
      </c>
      <c r="D5696" t="s">
        <v>431</v>
      </c>
      <c r="E5696" t="s">
        <v>9414</v>
      </c>
      <c r="F5696" s="2">
        <v>45398</v>
      </c>
      <c r="G5696">
        <v>15000</v>
      </c>
      <c r="H5696" t="s">
        <v>24</v>
      </c>
      <c r="I5696" t="s">
        <v>9415</v>
      </c>
      <c r="J5696">
        <v>1</v>
      </c>
      <c r="K5696" t="s">
        <v>316</v>
      </c>
      <c r="L5696">
        <v>17000</v>
      </c>
      <c r="M5696">
        <v>100</v>
      </c>
      <c r="N5696" t="s">
        <v>9416</v>
      </c>
      <c r="O5696" t="s">
        <v>131</v>
      </c>
      <c r="P5696">
        <v>13738</v>
      </c>
      <c r="Q5696">
        <v>32232170</v>
      </c>
      <c r="R5696" t="s">
        <v>102</v>
      </c>
      <c r="S5696">
        <v>100</v>
      </c>
      <c r="T5696" t="s">
        <v>318</v>
      </c>
      <c r="U5696" s="4">
        <f>Tabla1[[#This Row],[OS-Valor Unitario]]-Tabla1[[#This Row],[costo_antes_iva]]</f>
        <v>2000</v>
      </c>
      <c r="V5696" s="4">
        <f>Tabla1[[#This Row],[OS-Valor Unitario]]*Tabla1[[#This Row],[CANTIDAD ENTREGA SATELITE]]</f>
        <v>1700000</v>
      </c>
      <c r="W5696" s="4">
        <f>Tabla1[[#This Row],[costo_antes_iva]]*Tabla1[[#This Row],[CANTIDAD ENTREGA SATELITE]]</f>
        <v>1500000</v>
      </c>
      <c r="X5696" s="4">
        <f>Tabla1[[#This Row],[Valor total OS]]-Tabla1[[#This Row],[valor total op]]</f>
        <v>200000</v>
      </c>
    </row>
    <row r="5697" spans="1:24" x14ac:dyDescent="0.3">
      <c r="A5697">
        <v>5339</v>
      </c>
      <c r="B5697" t="s">
        <v>9417</v>
      </c>
      <c r="C5697" t="s">
        <v>209</v>
      </c>
      <c r="D5697" t="s">
        <v>431</v>
      </c>
      <c r="E5697" t="s">
        <v>9418</v>
      </c>
      <c r="F5697" s="2">
        <v>45398</v>
      </c>
      <c r="G5697">
        <v>1400</v>
      </c>
      <c r="H5697" t="s">
        <v>88</v>
      </c>
      <c r="I5697" t="s">
        <v>9419</v>
      </c>
      <c r="J5697">
        <v>2</v>
      </c>
      <c r="K5697" t="s">
        <v>3357</v>
      </c>
      <c r="L5697">
        <v>1400</v>
      </c>
      <c r="M5697">
        <v>206</v>
      </c>
      <c r="N5697" t="s">
        <v>9416</v>
      </c>
      <c r="O5697" t="s">
        <v>131</v>
      </c>
      <c r="P5697">
        <v>13926</v>
      </c>
      <c r="Q5697">
        <v>32232170</v>
      </c>
      <c r="R5697" t="s">
        <v>215</v>
      </c>
      <c r="S5697">
        <v>206</v>
      </c>
      <c r="T5697" t="s">
        <v>3359</v>
      </c>
      <c r="U5697" s="4">
        <f>Tabla1[[#This Row],[OS-Valor Unitario]]-Tabla1[[#This Row],[costo_antes_iva]]</f>
        <v>0</v>
      </c>
      <c r="V5697" s="4">
        <f>Tabla1[[#This Row],[OS-Valor Unitario]]*Tabla1[[#This Row],[CANTIDAD ENTREGA SATELITE]]</f>
        <v>288400</v>
      </c>
      <c r="W5697" s="4">
        <f>Tabla1[[#This Row],[costo_antes_iva]]*Tabla1[[#This Row],[CANTIDAD ENTREGA SATELITE]]</f>
        <v>288400</v>
      </c>
      <c r="X5697" s="4">
        <f>Tabla1[[#This Row],[Valor total OS]]-Tabla1[[#This Row],[valor total op]]</f>
        <v>0</v>
      </c>
    </row>
    <row r="5698" spans="1:24" x14ac:dyDescent="0.3">
      <c r="A5698">
        <v>5339</v>
      </c>
      <c r="B5698" t="s">
        <v>9417</v>
      </c>
      <c r="C5698" t="s">
        <v>209</v>
      </c>
      <c r="D5698" t="s">
        <v>431</v>
      </c>
      <c r="E5698" t="s">
        <v>9418</v>
      </c>
      <c r="F5698" s="2">
        <v>45398</v>
      </c>
      <c r="G5698">
        <v>6000</v>
      </c>
      <c r="H5698" t="s">
        <v>45</v>
      </c>
      <c r="I5698" t="s">
        <v>9419</v>
      </c>
      <c r="J5698">
        <v>2</v>
      </c>
      <c r="K5698" t="s">
        <v>328</v>
      </c>
      <c r="L5698">
        <v>6000</v>
      </c>
      <c r="M5698">
        <v>200</v>
      </c>
      <c r="N5698" t="s">
        <v>9416</v>
      </c>
      <c r="O5698" t="s">
        <v>131</v>
      </c>
      <c r="P5698">
        <v>13709</v>
      </c>
      <c r="Q5698">
        <v>32232170</v>
      </c>
      <c r="R5698" t="s">
        <v>215</v>
      </c>
      <c r="S5698">
        <v>200</v>
      </c>
      <c r="T5698" t="s">
        <v>330</v>
      </c>
      <c r="U5698" s="4">
        <f>Tabla1[[#This Row],[OS-Valor Unitario]]-Tabla1[[#This Row],[costo_antes_iva]]</f>
        <v>0</v>
      </c>
      <c r="V5698" s="4">
        <f>Tabla1[[#This Row],[OS-Valor Unitario]]*Tabla1[[#This Row],[CANTIDAD ENTREGA SATELITE]]</f>
        <v>1200000</v>
      </c>
      <c r="W5698" s="4">
        <f>Tabla1[[#This Row],[costo_antes_iva]]*Tabla1[[#This Row],[CANTIDAD ENTREGA SATELITE]]</f>
        <v>1200000</v>
      </c>
      <c r="X5698" s="4">
        <f>Tabla1[[#This Row],[Valor total OS]]-Tabla1[[#This Row],[valor total op]]</f>
        <v>0</v>
      </c>
    </row>
    <row r="5699" spans="1:24" x14ac:dyDescent="0.3">
      <c r="A5699">
        <v>5339</v>
      </c>
      <c r="B5699" t="s">
        <v>9420</v>
      </c>
      <c r="C5699" t="s">
        <v>70</v>
      </c>
      <c r="D5699" t="s">
        <v>431</v>
      </c>
      <c r="E5699" t="s">
        <v>9421</v>
      </c>
      <c r="F5699" s="2">
        <v>45398</v>
      </c>
      <c r="G5699">
        <v>1400</v>
      </c>
      <c r="H5699" t="s">
        <v>88</v>
      </c>
      <c r="I5699" t="s">
        <v>9422</v>
      </c>
      <c r="J5699">
        <v>3</v>
      </c>
      <c r="K5699" t="s">
        <v>3357</v>
      </c>
      <c r="L5699">
        <v>1400</v>
      </c>
      <c r="M5699">
        <v>12</v>
      </c>
      <c r="N5699" t="s">
        <v>9416</v>
      </c>
      <c r="O5699" t="s">
        <v>131</v>
      </c>
      <c r="P5699">
        <v>14118</v>
      </c>
      <c r="Q5699">
        <v>32232170</v>
      </c>
      <c r="R5699" t="s">
        <v>76</v>
      </c>
      <c r="S5699">
        <v>12</v>
      </c>
      <c r="T5699" t="s">
        <v>3359</v>
      </c>
      <c r="U5699" s="4">
        <f>Tabla1[[#This Row],[OS-Valor Unitario]]-Tabla1[[#This Row],[costo_antes_iva]]</f>
        <v>0</v>
      </c>
      <c r="V5699" s="4">
        <f>Tabla1[[#This Row],[OS-Valor Unitario]]*Tabla1[[#This Row],[CANTIDAD ENTREGA SATELITE]]</f>
        <v>16800</v>
      </c>
      <c r="W5699" s="4">
        <f>Tabla1[[#This Row],[costo_antes_iva]]*Tabla1[[#This Row],[CANTIDAD ENTREGA SATELITE]]</f>
        <v>16800</v>
      </c>
      <c r="X5699" s="4">
        <f>Tabla1[[#This Row],[Valor total OS]]-Tabla1[[#This Row],[valor total op]]</f>
        <v>0</v>
      </c>
    </row>
    <row r="5700" spans="1:24" x14ac:dyDescent="0.3">
      <c r="A5700">
        <v>5339</v>
      </c>
      <c r="B5700" t="s">
        <v>9420</v>
      </c>
      <c r="C5700" t="s">
        <v>70</v>
      </c>
      <c r="D5700" t="s">
        <v>431</v>
      </c>
      <c r="E5700" t="s">
        <v>9421</v>
      </c>
      <c r="F5700" s="2">
        <v>45398</v>
      </c>
      <c r="G5700">
        <v>1400</v>
      </c>
      <c r="H5700" t="s">
        <v>88</v>
      </c>
      <c r="I5700" t="s">
        <v>9422</v>
      </c>
      <c r="J5700">
        <v>3</v>
      </c>
      <c r="K5700" t="s">
        <v>3357</v>
      </c>
      <c r="L5700">
        <v>1400</v>
      </c>
      <c r="M5700">
        <v>128</v>
      </c>
      <c r="N5700" t="s">
        <v>9416</v>
      </c>
      <c r="O5700" t="s">
        <v>131</v>
      </c>
      <c r="P5700">
        <v>14119</v>
      </c>
      <c r="Q5700">
        <v>32232170</v>
      </c>
      <c r="R5700" t="s">
        <v>76</v>
      </c>
      <c r="S5700">
        <v>120</v>
      </c>
      <c r="T5700" t="s">
        <v>3359</v>
      </c>
      <c r="U5700" s="4">
        <f>Tabla1[[#This Row],[OS-Valor Unitario]]-Tabla1[[#This Row],[costo_antes_iva]]</f>
        <v>0</v>
      </c>
      <c r="V5700" s="4">
        <f>Tabla1[[#This Row],[OS-Valor Unitario]]*Tabla1[[#This Row],[CANTIDAD ENTREGA SATELITE]]</f>
        <v>168000</v>
      </c>
      <c r="W5700" s="4">
        <f>Tabla1[[#This Row],[costo_antes_iva]]*Tabla1[[#This Row],[CANTIDAD ENTREGA SATELITE]]</f>
        <v>168000</v>
      </c>
      <c r="X5700" s="4">
        <f>Tabla1[[#This Row],[Valor total OS]]-Tabla1[[#This Row],[valor total op]]</f>
        <v>0</v>
      </c>
    </row>
    <row r="5701" spans="1:24" x14ac:dyDescent="0.3">
      <c r="A5701">
        <v>5339</v>
      </c>
      <c r="B5701" t="s">
        <v>9420</v>
      </c>
      <c r="C5701" t="s">
        <v>70</v>
      </c>
      <c r="D5701" t="s">
        <v>431</v>
      </c>
      <c r="E5701" t="s">
        <v>9421</v>
      </c>
      <c r="F5701" s="2">
        <v>45398</v>
      </c>
      <c r="G5701">
        <v>10000</v>
      </c>
      <c r="H5701" t="s">
        <v>24</v>
      </c>
      <c r="I5701" t="s">
        <v>9422</v>
      </c>
      <c r="J5701">
        <v>3</v>
      </c>
      <c r="K5701" t="s">
        <v>2301</v>
      </c>
      <c r="L5701">
        <v>12500</v>
      </c>
      <c r="M5701">
        <v>140</v>
      </c>
      <c r="N5701" t="s">
        <v>9416</v>
      </c>
      <c r="O5701" t="s">
        <v>131</v>
      </c>
      <c r="P5701">
        <v>13884</v>
      </c>
      <c r="Q5701">
        <v>32232170</v>
      </c>
      <c r="R5701" t="s">
        <v>76</v>
      </c>
      <c r="S5701">
        <v>140</v>
      </c>
      <c r="T5701" t="s">
        <v>2302</v>
      </c>
      <c r="U5701" s="4">
        <f>Tabla1[[#This Row],[OS-Valor Unitario]]-Tabla1[[#This Row],[costo_antes_iva]]</f>
        <v>2500</v>
      </c>
      <c r="V5701" s="4">
        <f>Tabla1[[#This Row],[OS-Valor Unitario]]*Tabla1[[#This Row],[CANTIDAD ENTREGA SATELITE]]</f>
        <v>1750000</v>
      </c>
      <c r="W5701" s="4">
        <f>Tabla1[[#This Row],[costo_antes_iva]]*Tabla1[[#This Row],[CANTIDAD ENTREGA SATELITE]]</f>
        <v>1400000</v>
      </c>
      <c r="X5701" s="4">
        <f>Tabla1[[#This Row],[Valor total OS]]-Tabla1[[#This Row],[valor total op]]</f>
        <v>350000</v>
      </c>
    </row>
    <row r="5702" spans="1:24" x14ac:dyDescent="0.3">
      <c r="A5702">
        <v>5339</v>
      </c>
      <c r="B5702" t="s">
        <v>9423</v>
      </c>
      <c r="C5702" t="s">
        <v>234</v>
      </c>
      <c r="D5702" t="s">
        <v>431</v>
      </c>
      <c r="E5702" t="s">
        <v>9424</v>
      </c>
      <c r="F5702" s="2">
        <v>45398</v>
      </c>
      <c r="G5702">
        <v>11000</v>
      </c>
      <c r="H5702" t="s">
        <v>24</v>
      </c>
      <c r="I5702" t="s">
        <v>9425</v>
      </c>
      <c r="J5702">
        <v>4</v>
      </c>
      <c r="K5702" t="s">
        <v>444</v>
      </c>
      <c r="L5702">
        <v>8000</v>
      </c>
      <c r="M5702">
        <v>60</v>
      </c>
      <c r="N5702" t="s">
        <v>9416</v>
      </c>
      <c r="O5702" t="s">
        <v>131</v>
      </c>
      <c r="P5702">
        <v>13737</v>
      </c>
      <c r="Q5702">
        <v>32232170</v>
      </c>
      <c r="R5702" t="s">
        <v>29</v>
      </c>
      <c r="S5702">
        <v>60</v>
      </c>
      <c r="T5702" t="s">
        <v>445</v>
      </c>
      <c r="U5702" s="4">
        <f>Tabla1[[#This Row],[OS-Valor Unitario]]-Tabla1[[#This Row],[costo_antes_iva]]</f>
        <v>-3000</v>
      </c>
      <c r="V5702" s="4">
        <f>Tabla1[[#This Row],[OS-Valor Unitario]]*Tabla1[[#This Row],[CANTIDAD ENTREGA SATELITE]]</f>
        <v>480000</v>
      </c>
      <c r="W5702" s="4">
        <f>Tabla1[[#This Row],[costo_antes_iva]]*Tabla1[[#This Row],[CANTIDAD ENTREGA SATELITE]]</f>
        <v>660000</v>
      </c>
      <c r="X5702" s="4">
        <f>Tabla1[[#This Row],[Valor total OS]]-Tabla1[[#This Row],[valor total op]]</f>
        <v>-180000</v>
      </c>
    </row>
    <row r="5703" spans="1:24" x14ac:dyDescent="0.3">
      <c r="A5703">
        <v>5339</v>
      </c>
      <c r="B5703" t="s">
        <v>9426</v>
      </c>
      <c r="C5703" t="s">
        <v>125</v>
      </c>
      <c r="D5703" t="s">
        <v>431</v>
      </c>
      <c r="E5703" t="s">
        <v>9427</v>
      </c>
      <c r="F5703" s="2">
        <v>45398</v>
      </c>
      <c r="G5703">
        <v>1400</v>
      </c>
      <c r="H5703" t="s">
        <v>88</v>
      </c>
      <c r="I5703" t="s">
        <v>9428</v>
      </c>
      <c r="J5703">
        <v>5</v>
      </c>
      <c r="K5703" t="s">
        <v>3357</v>
      </c>
      <c r="L5703">
        <v>1400</v>
      </c>
      <c r="M5703">
        <v>2</v>
      </c>
      <c r="N5703" t="s">
        <v>9416</v>
      </c>
      <c r="O5703" t="s">
        <v>131</v>
      </c>
      <c r="P5703">
        <v>14120</v>
      </c>
      <c r="Q5703">
        <v>32232170</v>
      </c>
      <c r="R5703" t="s">
        <v>76</v>
      </c>
      <c r="S5703">
        <v>2</v>
      </c>
      <c r="T5703" t="s">
        <v>3359</v>
      </c>
      <c r="U5703" s="4">
        <f>Tabla1[[#This Row],[OS-Valor Unitario]]-Tabla1[[#This Row],[costo_antes_iva]]</f>
        <v>0</v>
      </c>
      <c r="V5703" s="4">
        <f>Tabla1[[#This Row],[OS-Valor Unitario]]*Tabla1[[#This Row],[CANTIDAD ENTREGA SATELITE]]</f>
        <v>2800</v>
      </c>
      <c r="W5703" s="4">
        <f>Tabla1[[#This Row],[costo_antes_iva]]*Tabla1[[#This Row],[CANTIDAD ENTREGA SATELITE]]</f>
        <v>2800</v>
      </c>
      <c r="X5703" s="4">
        <f>Tabla1[[#This Row],[Valor total OS]]-Tabla1[[#This Row],[valor total op]]</f>
        <v>0</v>
      </c>
    </row>
    <row r="5704" spans="1:24" x14ac:dyDescent="0.3">
      <c r="A5704">
        <v>5339</v>
      </c>
      <c r="B5704" t="s">
        <v>9426</v>
      </c>
      <c r="C5704" t="s">
        <v>125</v>
      </c>
      <c r="D5704" t="s">
        <v>431</v>
      </c>
      <c r="E5704" t="s">
        <v>9427</v>
      </c>
      <c r="F5704" s="2">
        <v>45398</v>
      </c>
      <c r="G5704">
        <v>1400</v>
      </c>
      <c r="H5704" t="s">
        <v>88</v>
      </c>
      <c r="I5704" t="s">
        <v>9428</v>
      </c>
      <c r="J5704">
        <v>5</v>
      </c>
      <c r="K5704" t="s">
        <v>3357</v>
      </c>
      <c r="L5704">
        <v>1400</v>
      </c>
      <c r="M5704">
        <v>58</v>
      </c>
      <c r="N5704" t="s">
        <v>9416</v>
      </c>
      <c r="O5704" t="s">
        <v>131</v>
      </c>
      <c r="P5704">
        <v>14121</v>
      </c>
      <c r="Q5704">
        <v>32232170</v>
      </c>
      <c r="R5704" t="s">
        <v>76</v>
      </c>
      <c r="S5704">
        <v>58</v>
      </c>
      <c r="T5704" t="s">
        <v>3359</v>
      </c>
      <c r="U5704" s="4">
        <f>Tabla1[[#This Row],[OS-Valor Unitario]]-Tabla1[[#This Row],[costo_antes_iva]]</f>
        <v>0</v>
      </c>
      <c r="V5704" s="4">
        <f>Tabla1[[#This Row],[OS-Valor Unitario]]*Tabla1[[#This Row],[CANTIDAD ENTREGA SATELITE]]</f>
        <v>81200</v>
      </c>
      <c r="W5704" s="4">
        <f>Tabla1[[#This Row],[costo_antes_iva]]*Tabla1[[#This Row],[CANTIDAD ENTREGA SATELITE]]</f>
        <v>81200</v>
      </c>
      <c r="X5704" s="4">
        <f>Tabla1[[#This Row],[Valor total OS]]-Tabla1[[#This Row],[valor total op]]</f>
        <v>0</v>
      </c>
    </row>
    <row r="5705" spans="1:24" x14ac:dyDescent="0.3">
      <c r="A5705">
        <v>5339</v>
      </c>
      <c r="B5705" t="s">
        <v>9426</v>
      </c>
      <c r="C5705" t="s">
        <v>125</v>
      </c>
      <c r="D5705" t="s">
        <v>431</v>
      </c>
      <c r="E5705" t="s">
        <v>9427</v>
      </c>
      <c r="F5705" s="2">
        <v>45398</v>
      </c>
      <c r="G5705">
        <v>10000</v>
      </c>
      <c r="H5705" t="s">
        <v>24</v>
      </c>
      <c r="I5705" t="s">
        <v>9428</v>
      </c>
      <c r="J5705">
        <v>5</v>
      </c>
      <c r="K5705" t="s">
        <v>2301</v>
      </c>
      <c r="L5705">
        <v>11500</v>
      </c>
      <c r="M5705">
        <v>60</v>
      </c>
      <c r="N5705" t="s">
        <v>9416</v>
      </c>
      <c r="O5705" t="s">
        <v>131</v>
      </c>
      <c r="P5705">
        <v>13885</v>
      </c>
      <c r="Q5705">
        <v>32232170</v>
      </c>
      <c r="R5705" t="s">
        <v>76</v>
      </c>
      <c r="S5705">
        <v>60</v>
      </c>
      <c r="T5705" t="s">
        <v>2302</v>
      </c>
      <c r="U5705" s="4">
        <f>Tabla1[[#This Row],[OS-Valor Unitario]]-Tabla1[[#This Row],[costo_antes_iva]]</f>
        <v>1500</v>
      </c>
      <c r="V5705" s="4">
        <f>Tabla1[[#This Row],[OS-Valor Unitario]]*Tabla1[[#This Row],[CANTIDAD ENTREGA SATELITE]]</f>
        <v>690000</v>
      </c>
      <c r="W5705" s="4">
        <f>Tabla1[[#This Row],[costo_antes_iva]]*Tabla1[[#This Row],[CANTIDAD ENTREGA SATELITE]]</f>
        <v>600000</v>
      </c>
      <c r="X5705" s="4">
        <f>Tabla1[[#This Row],[Valor total OS]]-Tabla1[[#This Row],[valor total op]]</f>
        <v>90000</v>
      </c>
    </row>
    <row r="5706" spans="1:24" x14ac:dyDescent="0.3">
      <c r="A5706">
        <v>5339</v>
      </c>
      <c r="B5706" t="s">
        <v>9429</v>
      </c>
      <c r="C5706" t="s">
        <v>450</v>
      </c>
      <c r="D5706" t="s">
        <v>431</v>
      </c>
      <c r="E5706" t="s">
        <v>9430</v>
      </c>
      <c r="F5706" s="2">
        <v>45398</v>
      </c>
      <c r="G5706">
        <v>11000</v>
      </c>
      <c r="H5706" t="s">
        <v>24</v>
      </c>
      <c r="I5706" t="s">
        <v>9431</v>
      </c>
      <c r="J5706">
        <v>6</v>
      </c>
      <c r="K5706" t="s">
        <v>444</v>
      </c>
      <c r="L5706">
        <v>9000</v>
      </c>
      <c r="M5706">
        <v>140</v>
      </c>
      <c r="N5706" t="s">
        <v>9416</v>
      </c>
      <c r="O5706" t="s">
        <v>131</v>
      </c>
      <c r="P5706">
        <v>13736</v>
      </c>
      <c r="Q5706">
        <v>32232170</v>
      </c>
      <c r="R5706" t="s">
        <v>29</v>
      </c>
      <c r="S5706">
        <v>140</v>
      </c>
      <c r="T5706" t="s">
        <v>445</v>
      </c>
      <c r="U5706" s="4">
        <f>Tabla1[[#This Row],[OS-Valor Unitario]]-Tabla1[[#This Row],[costo_antes_iva]]</f>
        <v>-2000</v>
      </c>
      <c r="V5706" s="4">
        <f>Tabla1[[#This Row],[OS-Valor Unitario]]*Tabla1[[#This Row],[CANTIDAD ENTREGA SATELITE]]</f>
        <v>1260000</v>
      </c>
      <c r="W5706" s="4">
        <f>Tabla1[[#This Row],[costo_antes_iva]]*Tabla1[[#This Row],[CANTIDAD ENTREGA SATELITE]]</f>
        <v>1540000</v>
      </c>
      <c r="X5706" s="4">
        <f>Tabla1[[#This Row],[Valor total OS]]-Tabla1[[#This Row],[valor total op]]</f>
        <v>-280000</v>
      </c>
    </row>
    <row r="5707" spans="1:24" x14ac:dyDescent="0.3">
      <c r="A5707">
        <v>5339</v>
      </c>
      <c r="B5707" t="s">
        <v>9432</v>
      </c>
      <c r="C5707" t="s">
        <v>827</v>
      </c>
      <c r="D5707" t="s">
        <v>431</v>
      </c>
      <c r="E5707" t="s">
        <v>9433</v>
      </c>
      <c r="F5707" s="2">
        <v>45398</v>
      </c>
      <c r="G5707">
        <v>3600</v>
      </c>
      <c r="H5707" t="s">
        <v>88</v>
      </c>
      <c r="I5707" t="s">
        <v>9434</v>
      </c>
      <c r="J5707">
        <v>7</v>
      </c>
      <c r="K5707" t="s">
        <v>129</v>
      </c>
      <c r="L5707">
        <v>3600</v>
      </c>
      <c r="M5707">
        <v>30</v>
      </c>
      <c r="N5707" t="s">
        <v>9416</v>
      </c>
      <c r="O5707" t="s">
        <v>131</v>
      </c>
      <c r="P5707">
        <v>13706</v>
      </c>
      <c r="Q5707">
        <v>32232170</v>
      </c>
      <c r="R5707" t="s">
        <v>102</v>
      </c>
      <c r="S5707">
        <v>30</v>
      </c>
      <c r="T5707" t="s">
        <v>132</v>
      </c>
      <c r="U5707" s="4">
        <f>Tabla1[[#This Row],[OS-Valor Unitario]]-Tabla1[[#This Row],[costo_antes_iva]]</f>
        <v>0</v>
      </c>
      <c r="V5707" s="4">
        <f>Tabla1[[#This Row],[OS-Valor Unitario]]*Tabla1[[#This Row],[CANTIDAD ENTREGA SATELITE]]</f>
        <v>108000</v>
      </c>
      <c r="W5707" s="4">
        <f>Tabla1[[#This Row],[costo_antes_iva]]*Tabla1[[#This Row],[CANTIDAD ENTREGA SATELITE]]</f>
        <v>108000</v>
      </c>
      <c r="X5707" s="4">
        <f>Tabla1[[#This Row],[Valor total OS]]-Tabla1[[#This Row],[valor total op]]</f>
        <v>0</v>
      </c>
    </row>
    <row r="5708" spans="1:24" x14ac:dyDescent="0.3">
      <c r="A5708">
        <v>5339</v>
      </c>
      <c r="B5708" t="s">
        <v>9432</v>
      </c>
      <c r="C5708" t="s">
        <v>827</v>
      </c>
      <c r="D5708" t="s">
        <v>431</v>
      </c>
      <c r="E5708" t="s">
        <v>9433</v>
      </c>
      <c r="F5708" s="2">
        <v>45398</v>
      </c>
      <c r="G5708">
        <v>15000</v>
      </c>
      <c r="H5708" t="s">
        <v>24</v>
      </c>
      <c r="I5708" t="s">
        <v>9434</v>
      </c>
      <c r="J5708">
        <v>7</v>
      </c>
      <c r="K5708" t="s">
        <v>316</v>
      </c>
      <c r="L5708">
        <v>17000</v>
      </c>
      <c r="M5708">
        <v>30</v>
      </c>
      <c r="N5708" t="s">
        <v>9416</v>
      </c>
      <c r="O5708" t="s">
        <v>131</v>
      </c>
      <c r="P5708">
        <v>13739</v>
      </c>
      <c r="Q5708">
        <v>32232170</v>
      </c>
      <c r="R5708" t="s">
        <v>102</v>
      </c>
      <c r="S5708">
        <v>30</v>
      </c>
      <c r="T5708" t="s">
        <v>318</v>
      </c>
      <c r="U5708" s="4">
        <f>Tabla1[[#This Row],[OS-Valor Unitario]]-Tabla1[[#This Row],[costo_antes_iva]]</f>
        <v>2000</v>
      </c>
      <c r="V5708" s="4">
        <f>Tabla1[[#This Row],[OS-Valor Unitario]]*Tabla1[[#This Row],[CANTIDAD ENTREGA SATELITE]]</f>
        <v>510000</v>
      </c>
      <c r="W5708" s="4">
        <f>Tabla1[[#This Row],[costo_antes_iva]]*Tabla1[[#This Row],[CANTIDAD ENTREGA SATELITE]]</f>
        <v>450000</v>
      </c>
      <c r="X5708" s="4">
        <f>Tabla1[[#This Row],[Valor total OS]]-Tabla1[[#This Row],[valor total op]]</f>
        <v>60000</v>
      </c>
    </row>
    <row r="5709" spans="1:24" x14ac:dyDescent="0.3">
      <c r="A5709">
        <v>5402</v>
      </c>
      <c r="B5709" t="s">
        <v>8842</v>
      </c>
      <c r="C5709" t="s">
        <v>84</v>
      </c>
      <c r="D5709" t="s">
        <v>7380</v>
      </c>
      <c r="E5709" t="s">
        <v>8843</v>
      </c>
      <c r="F5709" s="2">
        <v>45397</v>
      </c>
      <c r="G5709">
        <v>1400</v>
      </c>
      <c r="H5709" t="s">
        <v>88</v>
      </c>
      <c r="I5709" t="s">
        <v>8844</v>
      </c>
      <c r="J5709">
        <v>1</v>
      </c>
      <c r="K5709" t="s">
        <v>129</v>
      </c>
      <c r="L5709">
        <v>1400</v>
      </c>
      <c r="M5709">
        <v>140</v>
      </c>
      <c r="N5709" t="s">
        <v>8845</v>
      </c>
      <c r="O5709" t="s">
        <v>1011</v>
      </c>
      <c r="P5709">
        <v>14180</v>
      </c>
      <c r="Q5709">
        <v>3719700</v>
      </c>
      <c r="R5709" t="s">
        <v>523</v>
      </c>
      <c r="S5709">
        <v>140</v>
      </c>
      <c r="T5709" t="s">
        <v>132</v>
      </c>
      <c r="U5709" s="4">
        <f>Tabla1[[#This Row],[OS-Valor Unitario]]-Tabla1[[#This Row],[costo_antes_iva]]</f>
        <v>0</v>
      </c>
      <c r="V5709" s="4">
        <f>Tabla1[[#This Row],[OS-Valor Unitario]]*Tabla1[[#This Row],[CANTIDAD ENTREGA SATELITE]]</f>
        <v>196000</v>
      </c>
      <c r="W5709" s="4">
        <f>Tabla1[[#This Row],[costo_antes_iva]]*Tabla1[[#This Row],[CANTIDAD ENTREGA SATELITE]]</f>
        <v>196000</v>
      </c>
      <c r="X5709" s="4">
        <f>Tabla1[[#This Row],[Valor total OS]]-Tabla1[[#This Row],[valor total op]]</f>
        <v>0</v>
      </c>
    </row>
    <row r="5710" spans="1:24" x14ac:dyDescent="0.3">
      <c r="A5710">
        <v>5402</v>
      </c>
      <c r="B5710" t="s">
        <v>8846</v>
      </c>
      <c r="C5710" t="s">
        <v>84</v>
      </c>
      <c r="D5710" t="s">
        <v>7380</v>
      </c>
      <c r="E5710" t="s">
        <v>8847</v>
      </c>
      <c r="F5710" s="2">
        <v>45397</v>
      </c>
      <c r="G5710">
        <v>1400</v>
      </c>
      <c r="H5710" t="s">
        <v>88</v>
      </c>
      <c r="I5710" t="s">
        <v>8848</v>
      </c>
      <c r="J5710">
        <v>2</v>
      </c>
      <c r="K5710" t="s">
        <v>129</v>
      </c>
      <c r="L5710">
        <v>1400</v>
      </c>
      <c r="M5710">
        <v>10</v>
      </c>
      <c r="N5710" t="s">
        <v>8845</v>
      </c>
      <c r="O5710" t="s">
        <v>1011</v>
      </c>
      <c r="P5710">
        <v>14181</v>
      </c>
      <c r="Q5710">
        <v>3719700</v>
      </c>
      <c r="R5710" t="s">
        <v>523</v>
      </c>
      <c r="S5710">
        <v>10</v>
      </c>
      <c r="T5710" t="s">
        <v>132</v>
      </c>
      <c r="U5710" s="4">
        <f>Tabla1[[#This Row],[OS-Valor Unitario]]-Tabla1[[#This Row],[costo_antes_iva]]</f>
        <v>0</v>
      </c>
      <c r="V5710" s="4">
        <f>Tabla1[[#This Row],[OS-Valor Unitario]]*Tabla1[[#This Row],[CANTIDAD ENTREGA SATELITE]]</f>
        <v>14000</v>
      </c>
      <c r="W5710" s="4">
        <f>Tabla1[[#This Row],[costo_antes_iva]]*Tabla1[[#This Row],[CANTIDAD ENTREGA SATELITE]]</f>
        <v>14000</v>
      </c>
      <c r="X5710" s="4">
        <f>Tabla1[[#This Row],[Valor total OS]]-Tabla1[[#This Row],[valor total op]]</f>
        <v>0</v>
      </c>
    </row>
    <row r="5711" spans="1:24" x14ac:dyDescent="0.3">
      <c r="A5711">
        <v>5338</v>
      </c>
      <c r="B5711" t="s">
        <v>9435</v>
      </c>
      <c r="C5711" t="s">
        <v>21</v>
      </c>
      <c r="D5711" t="s">
        <v>6473</v>
      </c>
      <c r="E5711" t="s">
        <v>9436</v>
      </c>
      <c r="F5711" s="2">
        <v>45394</v>
      </c>
      <c r="G5711">
        <v>6000</v>
      </c>
      <c r="H5711" t="s">
        <v>24</v>
      </c>
      <c r="I5711" t="s">
        <v>9437</v>
      </c>
      <c r="J5711">
        <v>1</v>
      </c>
      <c r="K5711" t="s">
        <v>473</v>
      </c>
      <c r="L5711">
        <v>4500</v>
      </c>
      <c r="M5711">
        <v>282</v>
      </c>
      <c r="N5711" t="s">
        <v>9438</v>
      </c>
      <c r="O5711" t="s">
        <v>28</v>
      </c>
      <c r="P5711">
        <v>13679</v>
      </c>
      <c r="Q5711">
        <v>12591774</v>
      </c>
      <c r="R5711" t="s">
        <v>29</v>
      </c>
      <c r="S5711">
        <v>282</v>
      </c>
      <c r="T5711" t="s">
        <v>711</v>
      </c>
      <c r="U5711" s="4">
        <f>Tabla1[[#This Row],[OS-Valor Unitario]]-Tabla1[[#This Row],[costo_antes_iva]]</f>
        <v>-1500</v>
      </c>
      <c r="V5711" s="4">
        <f>Tabla1[[#This Row],[OS-Valor Unitario]]*Tabla1[[#This Row],[CANTIDAD ENTREGA SATELITE]]</f>
        <v>1269000</v>
      </c>
      <c r="W5711" s="4">
        <f>Tabla1[[#This Row],[costo_antes_iva]]*Tabla1[[#This Row],[CANTIDAD ENTREGA SATELITE]]</f>
        <v>1692000</v>
      </c>
      <c r="X5711" s="4">
        <f>Tabla1[[#This Row],[Valor total OS]]-Tabla1[[#This Row],[valor total op]]</f>
        <v>-423000</v>
      </c>
    </row>
    <row r="5712" spans="1:24" x14ac:dyDescent="0.3">
      <c r="A5712">
        <v>5338</v>
      </c>
      <c r="B5712" t="s">
        <v>9439</v>
      </c>
      <c r="C5712" t="s">
        <v>84</v>
      </c>
      <c r="D5712" t="s">
        <v>6473</v>
      </c>
      <c r="E5712" t="s">
        <v>9440</v>
      </c>
      <c r="F5712" s="2">
        <v>45394</v>
      </c>
      <c r="G5712">
        <v>3500</v>
      </c>
      <c r="H5712" t="s">
        <v>24</v>
      </c>
      <c r="I5712" t="s">
        <v>9441</v>
      </c>
      <c r="J5712">
        <v>2</v>
      </c>
      <c r="K5712" t="s">
        <v>589</v>
      </c>
      <c r="L5712">
        <v>4000</v>
      </c>
      <c r="M5712">
        <v>50</v>
      </c>
      <c r="N5712" t="s">
        <v>9438</v>
      </c>
      <c r="O5712" t="s">
        <v>28</v>
      </c>
      <c r="P5712">
        <v>13796</v>
      </c>
      <c r="Q5712">
        <v>12591774</v>
      </c>
      <c r="R5712" t="s">
        <v>523</v>
      </c>
      <c r="S5712">
        <v>50</v>
      </c>
      <c r="T5712" t="s">
        <v>590</v>
      </c>
      <c r="U5712" s="4">
        <f>Tabla1[[#This Row],[OS-Valor Unitario]]-Tabla1[[#This Row],[costo_antes_iva]]</f>
        <v>500</v>
      </c>
      <c r="V5712" s="4">
        <f>Tabla1[[#This Row],[OS-Valor Unitario]]*Tabla1[[#This Row],[CANTIDAD ENTREGA SATELITE]]</f>
        <v>200000</v>
      </c>
      <c r="W5712" s="4">
        <f>Tabla1[[#This Row],[costo_antes_iva]]*Tabla1[[#This Row],[CANTIDAD ENTREGA SATELITE]]</f>
        <v>175000</v>
      </c>
      <c r="X5712" s="4">
        <f>Tabla1[[#This Row],[Valor total OS]]-Tabla1[[#This Row],[valor total op]]</f>
        <v>25000</v>
      </c>
    </row>
    <row r="5713" spans="1:24" x14ac:dyDescent="0.3">
      <c r="A5713">
        <v>5338</v>
      </c>
      <c r="B5713" t="s">
        <v>9439</v>
      </c>
      <c r="C5713" t="s">
        <v>84</v>
      </c>
      <c r="D5713" t="s">
        <v>6473</v>
      </c>
      <c r="E5713" t="s">
        <v>9440</v>
      </c>
      <c r="F5713" s="2">
        <v>45394</v>
      </c>
      <c r="G5713">
        <v>3000</v>
      </c>
      <c r="H5713" t="s">
        <v>35</v>
      </c>
      <c r="I5713" t="s">
        <v>9441</v>
      </c>
      <c r="J5713">
        <v>2</v>
      </c>
      <c r="K5713" t="s">
        <v>5827</v>
      </c>
      <c r="L5713">
        <v>3000</v>
      </c>
      <c r="M5713">
        <v>50</v>
      </c>
      <c r="N5713" t="s">
        <v>9438</v>
      </c>
      <c r="O5713" t="s">
        <v>28</v>
      </c>
      <c r="P5713">
        <v>13662</v>
      </c>
      <c r="Q5713">
        <v>12591774</v>
      </c>
      <c r="R5713" t="s">
        <v>523</v>
      </c>
      <c r="S5713">
        <v>50</v>
      </c>
      <c r="T5713" t="s">
        <v>5828</v>
      </c>
      <c r="U5713" s="4">
        <f>Tabla1[[#This Row],[OS-Valor Unitario]]-Tabla1[[#This Row],[costo_antes_iva]]</f>
        <v>0</v>
      </c>
      <c r="V5713" s="4">
        <f>Tabla1[[#This Row],[OS-Valor Unitario]]*Tabla1[[#This Row],[CANTIDAD ENTREGA SATELITE]]</f>
        <v>150000</v>
      </c>
      <c r="W5713" s="4">
        <f>Tabla1[[#This Row],[costo_antes_iva]]*Tabla1[[#This Row],[CANTIDAD ENTREGA SATELITE]]</f>
        <v>150000</v>
      </c>
      <c r="X5713" s="4">
        <f>Tabla1[[#This Row],[Valor total OS]]-Tabla1[[#This Row],[valor total op]]</f>
        <v>0</v>
      </c>
    </row>
    <row r="5714" spans="1:24" x14ac:dyDescent="0.3">
      <c r="A5714">
        <v>5338</v>
      </c>
      <c r="B5714" t="s">
        <v>9442</v>
      </c>
      <c r="C5714" t="s">
        <v>209</v>
      </c>
      <c r="D5714" t="s">
        <v>6473</v>
      </c>
      <c r="E5714" t="s">
        <v>9440</v>
      </c>
      <c r="F5714" s="2">
        <v>45394</v>
      </c>
      <c r="G5714">
        <v>1300</v>
      </c>
      <c r="H5714" t="s">
        <v>88</v>
      </c>
      <c r="I5714" t="s">
        <v>9443</v>
      </c>
      <c r="J5714">
        <v>3</v>
      </c>
      <c r="K5714" t="s">
        <v>129</v>
      </c>
      <c r="L5714">
        <v>1300</v>
      </c>
      <c r="M5714">
        <v>25</v>
      </c>
      <c r="N5714" t="s">
        <v>9438</v>
      </c>
      <c r="O5714" t="s">
        <v>28</v>
      </c>
      <c r="P5714">
        <v>13861</v>
      </c>
      <c r="Q5714">
        <v>12591774</v>
      </c>
      <c r="R5714" t="s">
        <v>215</v>
      </c>
      <c r="S5714">
        <v>25</v>
      </c>
      <c r="T5714" t="s">
        <v>132</v>
      </c>
      <c r="U5714" s="4">
        <f>Tabla1[[#This Row],[OS-Valor Unitario]]-Tabla1[[#This Row],[costo_antes_iva]]</f>
        <v>0</v>
      </c>
      <c r="V5714" s="4">
        <f>Tabla1[[#This Row],[OS-Valor Unitario]]*Tabla1[[#This Row],[CANTIDAD ENTREGA SATELITE]]</f>
        <v>32500</v>
      </c>
      <c r="W5714" s="4">
        <f>Tabla1[[#This Row],[costo_antes_iva]]*Tabla1[[#This Row],[CANTIDAD ENTREGA SATELITE]]</f>
        <v>32500</v>
      </c>
      <c r="X5714" s="4">
        <f>Tabla1[[#This Row],[Valor total OS]]-Tabla1[[#This Row],[valor total op]]</f>
        <v>0</v>
      </c>
    </row>
    <row r="5715" spans="1:24" x14ac:dyDescent="0.3">
      <c r="A5715">
        <v>5338</v>
      </c>
      <c r="B5715" t="s">
        <v>9442</v>
      </c>
      <c r="C5715" t="s">
        <v>209</v>
      </c>
      <c r="D5715" t="s">
        <v>6473</v>
      </c>
      <c r="E5715" t="s">
        <v>9440</v>
      </c>
      <c r="F5715" s="2">
        <v>45394</v>
      </c>
      <c r="G5715">
        <v>5500</v>
      </c>
      <c r="H5715" t="s">
        <v>24</v>
      </c>
      <c r="I5715" t="s">
        <v>9443</v>
      </c>
      <c r="J5715">
        <v>3</v>
      </c>
      <c r="K5715" t="s">
        <v>328</v>
      </c>
      <c r="L5715">
        <v>6000</v>
      </c>
      <c r="M5715">
        <v>25</v>
      </c>
      <c r="N5715" t="s">
        <v>9438</v>
      </c>
      <c r="O5715" t="s">
        <v>28</v>
      </c>
      <c r="P5715">
        <v>13755</v>
      </c>
      <c r="Q5715">
        <v>12591774</v>
      </c>
      <c r="R5715" t="s">
        <v>215</v>
      </c>
      <c r="S5715">
        <v>25</v>
      </c>
      <c r="T5715" t="s">
        <v>330</v>
      </c>
      <c r="U5715" s="4">
        <f>Tabla1[[#This Row],[OS-Valor Unitario]]-Tabla1[[#This Row],[costo_antes_iva]]</f>
        <v>500</v>
      </c>
      <c r="V5715" s="4">
        <f>Tabla1[[#This Row],[OS-Valor Unitario]]*Tabla1[[#This Row],[CANTIDAD ENTREGA SATELITE]]</f>
        <v>150000</v>
      </c>
      <c r="W5715" s="4">
        <f>Tabla1[[#This Row],[costo_antes_iva]]*Tabla1[[#This Row],[CANTIDAD ENTREGA SATELITE]]</f>
        <v>137500</v>
      </c>
      <c r="X5715" s="4">
        <f>Tabla1[[#This Row],[Valor total OS]]-Tabla1[[#This Row],[valor total op]]</f>
        <v>12500</v>
      </c>
    </row>
    <row r="5716" spans="1:24" x14ac:dyDescent="0.3">
      <c r="A5716">
        <v>5337</v>
      </c>
      <c r="B5716" t="s">
        <v>9444</v>
      </c>
      <c r="C5716" t="s">
        <v>852</v>
      </c>
      <c r="D5716" t="s">
        <v>126</v>
      </c>
      <c r="E5716" t="s">
        <v>9445</v>
      </c>
      <c r="F5716" s="2">
        <v>45394</v>
      </c>
      <c r="G5716">
        <v>1000</v>
      </c>
      <c r="H5716" t="s">
        <v>35</v>
      </c>
      <c r="I5716" t="s">
        <v>9446</v>
      </c>
      <c r="J5716">
        <v>2</v>
      </c>
      <c r="K5716" t="s">
        <v>37</v>
      </c>
      <c r="L5716">
        <v>3000</v>
      </c>
      <c r="M5716">
        <v>200</v>
      </c>
      <c r="N5716" t="s">
        <v>9447</v>
      </c>
      <c r="O5716" t="s">
        <v>28</v>
      </c>
      <c r="P5716">
        <v>13586</v>
      </c>
      <c r="Q5716">
        <v>9063600</v>
      </c>
      <c r="R5716" t="s">
        <v>420</v>
      </c>
      <c r="S5716">
        <v>200</v>
      </c>
      <c r="T5716" t="s">
        <v>37</v>
      </c>
      <c r="U5716" s="4">
        <f>Tabla1[[#This Row],[OS-Valor Unitario]]-Tabla1[[#This Row],[costo_antes_iva]]</f>
        <v>2000</v>
      </c>
      <c r="V5716" s="4">
        <f>Tabla1[[#This Row],[OS-Valor Unitario]]*Tabla1[[#This Row],[CANTIDAD ENTREGA SATELITE]]</f>
        <v>600000</v>
      </c>
      <c r="W5716" s="4">
        <f>Tabla1[[#This Row],[costo_antes_iva]]*Tabla1[[#This Row],[CANTIDAD ENTREGA SATELITE]]</f>
        <v>200000</v>
      </c>
      <c r="X5716" s="4">
        <f>Tabla1[[#This Row],[Valor total OS]]-Tabla1[[#This Row],[valor total op]]</f>
        <v>400000</v>
      </c>
    </row>
    <row r="5717" spans="1:24" x14ac:dyDescent="0.3">
      <c r="A5717">
        <v>5337</v>
      </c>
      <c r="B5717" t="s">
        <v>9444</v>
      </c>
      <c r="C5717" t="s">
        <v>852</v>
      </c>
      <c r="D5717" t="s">
        <v>126</v>
      </c>
      <c r="E5717" t="s">
        <v>9445</v>
      </c>
      <c r="F5717" s="2">
        <v>45394</v>
      </c>
      <c r="G5717">
        <v>4200</v>
      </c>
      <c r="H5717" t="s">
        <v>1358</v>
      </c>
      <c r="I5717" t="s">
        <v>9446</v>
      </c>
      <c r="J5717">
        <v>2</v>
      </c>
      <c r="K5717" t="s">
        <v>207</v>
      </c>
      <c r="L5717">
        <v>3800</v>
      </c>
      <c r="M5717">
        <v>200</v>
      </c>
      <c r="N5717" t="s">
        <v>9447</v>
      </c>
      <c r="O5717" t="s">
        <v>28</v>
      </c>
      <c r="P5717">
        <v>13573</v>
      </c>
      <c r="Q5717">
        <v>9063600</v>
      </c>
      <c r="R5717" t="s">
        <v>420</v>
      </c>
      <c r="S5717">
        <v>200</v>
      </c>
      <c r="T5717" t="s">
        <v>207</v>
      </c>
      <c r="U5717" s="4">
        <f>Tabla1[[#This Row],[OS-Valor Unitario]]-Tabla1[[#This Row],[costo_antes_iva]]</f>
        <v>-400</v>
      </c>
      <c r="V5717" s="4">
        <f>Tabla1[[#This Row],[OS-Valor Unitario]]*Tabla1[[#This Row],[CANTIDAD ENTREGA SATELITE]]</f>
        <v>760000</v>
      </c>
      <c r="W5717" s="4">
        <f>Tabla1[[#This Row],[costo_antes_iva]]*Tabla1[[#This Row],[CANTIDAD ENTREGA SATELITE]]</f>
        <v>840000</v>
      </c>
      <c r="X5717" s="4">
        <f>Tabla1[[#This Row],[Valor total OS]]-Tabla1[[#This Row],[valor total op]]</f>
        <v>-80000</v>
      </c>
    </row>
    <row r="5718" spans="1:24" x14ac:dyDescent="0.3">
      <c r="A5718">
        <v>5337</v>
      </c>
      <c r="B5718" t="s">
        <v>9448</v>
      </c>
      <c r="C5718" t="s">
        <v>209</v>
      </c>
      <c r="D5718" t="s">
        <v>126</v>
      </c>
      <c r="E5718" t="s">
        <v>9449</v>
      </c>
      <c r="F5718" s="2">
        <v>45394</v>
      </c>
      <c r="G5718">
        <v>1000</v>
      </c>
      <c r="H5718" t="s">
        <v>88</v>
      </c>
      <c r="I5718" t="s">
        <v>9450</v>
      </c>
      <c r="J5718">
        <v>3</v>
      </c>
      <c r="K5718" t="s">
        <v>129</v>
      </c>
      <c r="L5718">
        <v>1100</v>
      </c>
      <c r="M5718">
        <v>100</v>
      </c>
      <c r="N5718" t="s">
        <v>9447</v>
      </c>
      <c r="O5718" t="s">
        <v>28</v>
      </c>
      <c r="P5718">
        <v>13610</v>
      </c>
      <c r="Q5718">
        <v>9063600</v>
      </c>
      <c r="R5718" t="s">
        <v>215</v>
      </c>
      <c r="S5718">
        <v>100</v>
      </c>
      <c r="T5718" t="s">
        <v>132</v>
      </c>
      <c r="U5718" s="4">
        <f>Tabla1[[#This Row],[OS-Valor Unitario]]-Tabla1[[#This Row],[costo_antes_iva]]</f>
        <v>100</v>
      </c>
      <c r="V5718" s="4">
        <f>Tabla1[[#This Row],[OS-Valor Unitario]]*Tabla1[[#This Row],[CANTIDAD ENTREGA SATELITE]]</f>
        <v>110000</v>
      </c>
      <c r="W5718" s="4">
        <f>Tabla1[[#This Row],[costo_antes_iva]]*Tabla1[[#This Row],[CANTIDAD ENTREGA SATELITE]]</f>
        <v>100000</v>
      </c>
      <c r="X5718" s="4">
        <f>Tabla1[[#This Row],[Valor total OS]]-Tabla1[[#This Row],[valor total op]]</f>
        <v>10000</v>
      </c>
    </row>
    <row r="5719" spans="1:24" x14ac:dyDescent="0.3">
      <c r="A5719">
        <v>5337</v>
      </c>
      <c r="B5719" t="s">
        <v>9448</v>
      </c>
      <c r="C5719" t="s">
        <v>209</v>
      </c>
      <c r="D5719" t="s">
        <v>126</v>
      </c>
      <c r="E5719" t="s">
        <v>9449</v>
      </c>
      <c r="F5719" s="2">
        <v>45394</v>
      </c>
      <c r="G5719">
        <v>900</v>
      </c>
      <c r="H5719" t="s">
        <v>88</v>
      </c>
      <c r="I5719" t="s">
        <v>9450</v>
      </c>
      <c r="J5719">
        <v>3</v>
      </c>
      <c r="K5719" t="s">
        <v>129</v>
      </c>
      <c r="L5719">
        <v>1100</v>
      </c>
      <c r="M5719">
        <v>100</v>
      </c>
      <c r="N5719" t="s">
        <v>9447</v>
      </c>
      <c r="O5719" t="s">
        <v>28</v>
      </c>
      <c r="P5719">
        <v>13610</v>
      </c>
      <c r="Q5719">
        <v>9063600</v>
      </c>
      <c r="R5719" t="s">
        <v>215</v>
      </c>
      <c r="S5719">
        <v>100</v>
      </c>
      <c r="T5719" t="s">
        <v>132</v>
      </c>
      <c r="U5719" s="4">
        <f>Tabla1[[#This Row],[OS-Valor Unitario]]-Tabla1[[#This Row],[costo_antes_iva]]</f>
        <v>200</v>
      </c>
      <c r="V5719" s="4">
        <f>Tabla1[[#This Row],[OS-Valor Unitario]]*Tabla1[[#This Row],[CANTIDAD ENTREGA SATELITE]]</f>
        <v>110000</v>
      </c>
      <c r="W5719" s="4">
        <f>Tabla1[[#This Row],[costo_antes_iva]]*Tabla1[[#This Row],[CANTIDAD ENTREGA SATELITE]]</f>
        <v>90000</v>
      </c>
      <c r="X5719" s="4">
        <f>Tabla1[[#This Row],[Valor total OS]]-Tabla1[[#This Row],[valor total op]]</f>
        <v>20000</v>
      </c>
    </row>
    <row r="5720" spans="1:24" x14ac:dyDescent="0.3">
      <c r="A5720">
        <v>5337</v>
      </c>
      <c r="B5720" t="s">
        <v>9448</v>
      </c>
      <c r="C5720" t="s">
        <v>209</v>
      </c>
      <c r="D5720" t="s">
        <v>126</v>
      </c>
      <c r="E5720" t="s">
        <v>9449</v>
      </c>
      <c r="F5720" s="2">
        <v>45394</v>
      </c>
      <c r="G5720">
        <v>1100</v>
      </c>
      <c r="H5720" t="s">
        <v>88</v>
      </c>
      <c r="I5720" t="s">
        <v>9450</v>
      </c>
      <c r="J5720">
        <v>3</v>
      </c>
      <c r="K5720" t="s">
        <v>129</v>
      </c>
      <c r="L5720">
        <v>1100</v>
      </c>
      <c r="M5720">
        <v>100</v>
      </c>
      <c r="N5720" t="s">
        <v>9447</v>
      </c>
      <c r="O5720" t="s">
        <v>28</v>
      </c>
      <c r="P5720">
        <v>13610</v>
      </c>
      <c r="Q5720">
        <v>9063600</v>
      </c>
      <c r="R5720" t="s">
        <v>215</v>
      </c>
      <c r="S5720">
        <v>100</v>
      </c>
      <c r="T5720" t="s">
        <v>132</v>
      </c>
      <c r="U5720" s="4">
        <f>Tabla1[[#This Row],[OS-Valor Unitario]]-Tabla1[[#This Row],[costo_antes_iva]]</f>
        <v>0</v>
      </c>
      <c r="V5720" s="4">
        <f>Tabla1[[#This Row],[OS-Valor Unitario]]*Tabla1[[#This Row],[CANTIDAD ENTREGA SATELITE]]</f>
        <v>110000</v>
      </c>
      <c r="W5720" s="4">
        <f>Tabla1[[#This Row],[costo_antes_iva]]*Tabla1[[#This Row],[CANTIDAD ENTREGA SATELITE]]</f>
        <v>110000</v>
      </c>
      <c r="X5720" s="4">
        <f>Tabla1[[#This Row],[Valor total OS]]-Tabla1[[#This Row],[valor total op]]</f>
        <v>0</v>
      </c>
    </row>
    <row r="5721" spans="1:24" x14ac:dyDescent="0.3">
      <c r="A5721">
        <v>5337</v>
      </c>
      <c r="B5721" t="s">
        <v>9448</v>
      </c>
      <c r="C5721" t="s">
        <v>209</v>
      </c>
      <c r="D5721" t="s">
        <v>126</v>
      </c>
      <c r="E5721" t="s">
        <v>9449</v>
      </c>
      <c r="F5721" s="2">
        <v>45394</v>
      </c>
      <c r="G5721">
        <v>5700</v>
      </c>
      <c r="H5721" t="s">
        <v>24</v>
      </c>
      <c r="I5721" t="s">
        <v>9450</v>
      </c>
      <c r="J5721">
        <v>3</v>
      </c>
      <c r="K5721" t="s">
        <v>1694</v>
      </c>
      <c r="L5721">
        <v>4500</v>
      </c>
      <c r="M5721">
        <v>200</v>
      </c>
      <c r="N5721" t="s">
        <v>9447</v>
      </c>
      <c r="O5721" t="s">
        <v>28</v>
      </c>
      <c r="P5721">
        <v>13574</v>
      </c>
      <c r="Q5721">
        <v>9063600</v>
      </c>
      <c r="R5721" t="s">
        <v>215</v>
      </c>
      <c r="S5721">
        <v>200</v>
      </c>
      <c r="T5721" t="s">
        <v>1695</v>
      </c>
      <c r="U5721" s="4">
        <f>Tabla1[[#This Row],[OS-Valor Unitario]]-Tabla1[[#This Row],[costo_antes_iva]]</f>
        <v>-1200</v>
      </c>
      <c r="V5721" s="4">
        <f>Tabla1[[#This Row],[OS-Valor Unitario]]*Tabla1[[#This Row],[CANTIDAD ENTREGA SATELITE]]</f>
        <v>900000</v>
      </c>
      <c r="W5721" s="4">
        <f>Tabla1[[#This Row],[costo_antes_iva]]*Tabla1[[#This Row],[CANTIDAD ENTREGA SATELITE]]</f>
        <v>1140000</v>
      </c>
      <c r="X5721" s="4">
        <f>Tabla1[[#This Row],[Valor total OS]]-Tabla1[[#This Row],[valor total op]]</f>
        <v>-240000</v>
      </c>
    </row>
    <row r="5722" spans="1:24" x14ac:dyDescent="0.3">
      <c r="A5722">
        <v>5336</v>
      </c>
      <c r="B5722" t="s">
        <v>9485</v>
      </c>
      <c r="C5722" t="s">
        <v>827</v>
      </c>
      <c r="D5722" t="s">
        <v>156</v>
      </c>
      <c r="E5722" t="s">
        <v>9486</v>
      </c>
      <c r="F5722" s="2">
        <v>45394</v>
      </c>
      <c r="G5722">
        <v>1300</v>
      </c>
      <c r="H5722" t="s">
        <v>35</v>
      </c>
      <c r="I5722" t="s">
        <v>9487</v>
      </c>
      <c r="J5722">
        <v>14</v>
      </c>
      <c r="K5722" t="s">
        <v>37</v>
      </c>
      <c r="L5722">
        <v>2000</v>
      </c>
      <c r="M5722">
        <v>59</v>
      </c>
      <c r="N5722" t="s">
        <v>9488</v>
      </c>
      <c r="O5722" t="s">
        <v>114</v>
      </c>
      <c r="P5722">
        <v>13701</v>
      </c>
      <c r="Q5722">
        <v>333468090</v>
      </c>
      <c r="R5722" t="s">
        <v>102</v>
      </c>
      <c r="S5722">
        <v>59</v>
      </c>
      <c r="T5722" t="s">
        <v>37</v>
      </c>
      <c r="U5722" s="4">
        <f>Tabla1[[#This Row],[OS-Valor Unitario]]-Tabla1[[#This Row],[costo_antes_iva]]</f>
        <v>700</v>
      </c>
      <c r="V5722" s="4">
        <f>Tabla1[[#This Row],[OS-Valor Unitario]]*Tabla1[[#This Row],[CANTIDAD ENTREGA SATELITE]]</f>
        <v>118000</v>
      </c>
      <c r="W5722" s="4">
        <f>Tabla1[[#This Row],[costo_antes_iva]]*Tabla1[[#This Row],[CANTIDAD ENTREGA SATELITE]]</f>
        <v>76700</v>
      </c>
      <c r="X5722" s="4">
        <f>Tabla1[[#This Row],[Valor total OS]]-Tabla1[[#This Row],[valor total op]]</f>
        <v>41300</v>
      </c>
    </row>
    <row r="5723" spans="1:24" x14ac:dyDescent="0.3">
      <c r="A5723">
        <v>5336</v>
      </c>
      <c r="B5723" t="s">
        <v>9485</v>
      </c>
      <c r="C5723" t="s">
        <v>827</v>
      </c>
      <c r="D5723" t="s">
        <v>156</v>
      </c>
      <c r="E5723" t="s">
        <v>9486</v>
      </c>
      <c r="F5723" s="2">
        <v>45394</v>
      </c>
      <c r="G5723">
        <v>1300</v>
      </c>
      <c r="H5723" t="s">
        <v>35</v>
      </c>
      <c r="I5723" t="s">
        <v>9487</v>
      </c>
      <c r="J5723">
        <v>14</v>
      </c>
      <c r="K5723" t="s">
        <v>37</v>
      </c>
      <c r="L5723">
        <v>2000</v>
      </c>
      <c r="M5723">
        <v>140</v>
      </c>
      <c r="N5723" t="s">
        <v>9488</v>
      </c>
      <c r="O5723" t="s">
        <v>114</v>
      </c>
      <c r="P5723">
        <v>13702</v>
      </c>
      <c r="Q5723">
        <v>333468090</v>
      </c>
      <c r="R5723" t="s">
        <v>102</v>
      </c>
      <c r="S5723">
        <v>140</v>
      </c>
      <c r="T5723" t="s">
        <v>37</v>
      </c>
      <c r="U5723" s="4">
        <f>Tabla1[[#This Row],[OS-Valor Unitario]]-Tabla1[[#This Row],[costo_antes_iva]]</f>
        <v>700</v>
      </c>
      <c r="V5723" s="4">
        <f>Tabla1[[#This Row],[OS-Valor Unitario]]*Tabla1[[#This Row],[CANTIDAD ENTREGA SATELITE]]</f>
        <v>280000</v>
      </c>
      <c r="W5723" s="4">
        <f>Tabla1[[#This Row],[costo_antes_iva]]*Tabla1[[#This Row],[CANTIDAD ENTREGA SATELITE]]</f>
        <v>182000</v>
      </c>
      <c r="X5723" s="4">
        <f>Tabla1[[#This Row],[Valor total OS]]-Tabla1[[#This Row],[valor total op]]</f>
        <v>98000</v>
      </c>
    </row>
    <row r="5724" spans="1:24" x14ac:dyDescent="0.3">
      <c r="A5724">
        <v>5336</v>
      </c>
      <c r="B5724" t="s">
        <v>9485</v>
      </c>
      <c r="C5724" t="s">
        <v>827</v>
      </c>
      <c r="D5724" t="s">
        <v>156</v>
      </c>
      <c r="E5724" t="s">
        <v>9486</v>
      </c>
      <c r="F5724" s="2">
        <v>45394</v>
      </c>
      <c r="G5724">
        <v>12000</v>
      </c>
      <c r="H5724" t="s">
        <v>24</v>
      </c>
      <c r="I5724" t="s">
        <v>9487</v>
      </c>
      <c r="J5724">
        <v>14</v>
      </c>
      <c r="K5724" t="s">
        <v>4712</v>
      </c>
      <c r="L5724">
        <v>14000</v>
      </c>
      <c r="M5724">
        <v>100</v>
      </c>
      <c r="N5724" t="s">
        <v>9488</v>
      </c>
      <c r="O5724" t="s">
        <v>114</v>
      </c>
      <c r="P5724">
        <v>13686</v>
      </c>
      <c r="Q5724">
        <v>333468090</v>
      </c>
      <c r="R5724" t="s">
        <v>102</v>
      </c>
      <c r="S5724">
        <v>88</v>
      </c>
      <c r="T5724" t="s">
        <v>4713</v>
      </c>
      <c r="U5724" s="4">
        <f>Tabla1[[#This Row],[OS-Valor Unitario]]-Tabla1[[#This Row],[costo_antes_iva]]</f>
        <v>2000</v>
      </c>
      <c r="V5724" s="4">
        <f>Tabla1[[#This Row],[OS-Valor Unitario]]*Tabla1[[#This Row],[CANTIDAD ENTREGA SATELITE]]</f>
        <v>1232000</v>
      </c>
      <c r="W5724" s="4">
        <f>Tabla1[[#This Row],[costo_antes_iva]]*Tabla1[[#This Row],[CANTIDAD ENTREGA SATELITE]]</f>
        <v>1056000</v>
      </c>
      <c r="X5724" s="4">
        <f>Tabla1[[#This Row],[Valor total OS]]-Tabla1[[#This Row],[valor total op]]</f>
        <v>176000</v>
      </c>
    </row>
    <row r="5725" spans="1:24" x14ac:dyDescent="0.3">
      <c r="A5725">
        <v>5336</v>
      </c>
      <c r="B5725" t="s">
        <v>9485</v>
      </c>
      <c r="C5725" t="s">
        <v>827</v>
      </c>
      <c r="D5725" t="s">
        <v>156</v>
      </c>
      <c r="E5725" t="s">
        <v>9486</v>
      </c>
      <c r="F5725" s="2">
        <v>45394</v>
      </c>
      <c r="G5725">
        <v>12000</v>
      </c>
      <c r="H5725" t="s">
        <v>24</v>
      </c>
      <c r="I5725" t="s">
        <v>9487</v>
      </c>
      <c r="J5725">
        <v>14</v>
      </c>
      <c r="K5725" t="s">
        <v>4712</v>
      </c>
      <c r="L5725">
        <v>14000</v>
      </c>
      <c r="M5725">
        <v>59</v>
      </c>
      <c r="N5725" t="s">
        <v>9488</v>
      </c>
      <c r="O5725" t="s">
        <v>114</v>
      </c>
      <c r="P5725">
        <v>13687</v>
      </c>
      <c r="Q5725">
        <v>333468090</v>
      </c>
      <c r="R5725" t="s">
        <v>102</v>
      </c>
      <c r="S5725">
        <v>59</v>
      </c>
      <c r="T5725" t="s">
        <v>4713</v>
      </c>
      <c r="U5725" s="4">
        <f>Tabla1[[#This Row],[OS-Valor Unitario]]-Tabla1[[#This Row],[costo_antes_iva]]</f>
        <v>2000</v>
      </c>
      <c r="V5725" s="4">
        <f>Tabla1[[#This Row],[OS-Valor Unitario]]*Tabla1[[#This Row],[CANTIDAD ENTREGA SATELITE]]</f>
        <v>826000</v>
      </c>
      <c r="W5725" s="4">
        <f>Tabla1[[#This Row],[costo_antes_iva]]*Tabla1[[#This Row],[CANTIDAD ENTREGA SATELITE]]</f>
        <v>708000</v>
      </c>
      <c r="X5725" s="4">
        <f>Tabla1[[#This Row],[Valor total OS]]-Tabla1[[#This Row],[valor total op]]</f>
        <v>118000</v>
      </c>
    </row>
    <row r="5726" spans="1:24" x14ac:dyDescent="0.3">
      <c r="A5726">
        <v>5336</v>
      </c>
      <c r="B5726" t="s">
        <v>9485</v>
      </c>
      <c r="C5726" t="s">
        <v>827</v>
      </c>
      <c r="D5726" t="s">
        <v>156</v>
      </c>
      <c r="E5726" t="s">
        <v>9486</v>
      </c>
      <c r="F5726" s="2">
        <v>45394</v>
      </c>
      <c r="G5726">
        <v>12000</v>
      </c>
      <c r="H5726" t="s">
        <v>24</v>
      </c>
      <c r="I5726" t="s">
        <v>9487</v>
      </c>
      <c r="J5726">
        <v>14</v>
      </c>
      <c r="K5726" t="s">
        <v>4712</v>
      </c>
      <c r="L5726">
        <v>14000</v>
      </c>
      <c r="M5726">
        <v>140</v>
      </c>
      <c r="N5726" t="s">
        <v>9488</v>
      </c>
      <c r="O5726" t="s">
        <v>114</v>
      </c>
      <c r="P5726">
        <v>13740</v>
      </c>
      <c r="Q5726">
        <v>333468090</v>
      </c>
      <c r="R5726" t="s">
        <v>102</v>
      </c>
      <c r="S5726">
        <v>140</v>
      </c>
      <c r="T5726" t="s">
        <v>4713</v>
      </c>
      <c r="U5726" s="4">
        <f>Tabla1[[#This Row],[OS-Valor Unitario]]-Tabla1[[#This Row],[costo_antes_iva]]</f>
        <v>2000</v>
      </c>
      <c r="V5726" s="4">
        <f>Tabla1[[#This Row],[OS-Valor Unitario]]*Tabla1[[#This Row],[CANTIDAD ENTREGA SATELITE]]</f>
        <v>1960000</v>
      </c>
      <c r="W5726" s="4">
        <f>Tabla1[[#This Row],[costo_antes_iva]]*Tabla1[[#This Row],[CANTIDAD ENTREGA SATELITE]]</f>
        <v>1680000</v>
      </c>
      <c r="X5726" s="4">
        <f>Tabla1[[#This Row],[Valor total OS]]-Tabla1[[#This Row],[valor total op]]</f>
        <v>280000</v>
      </c>
    </row>
    <row r="5727" spans="1:24" x14ac:dyDescent="0.3">
      <c r="A5727">
        <v>5336</v>
      </c>
      <c r="B5727" t="s">
        <v>9485</v>
      </c>
      <c r="C5727" t="s">
        <v>827</v>
      </c>
      <c r="D5727" t="s">
        <v>156</v>
      </c>
      <c r="E5727" t="s">
        <v>9486</v>
      </c>
      <c r="F5727" s="2">
        <v>45394</v>
      </c>
      <c r="G5727">
        <v>12000</v>
      </c>
      <c r="H5727" t="s">
        <v>24</v>
      </c>
      <c r="I5727" t="s">
        <v>9487</v>
      </c>
      <c r="J5727">
        <v>14</v>
      </c>
      <c r="K5727" t="s">
        <v>5701</v>
      </c>
      <c r="L5727">
        <v>14000</v>
      </c>
      <c r="M5727">
        <v>900</v>
      </c>
      <c r="N5727" t="s">
        <v>9488</v>
      </c>
      <c r="O5727" t="s">
        <v>114</v>
      </c>
      <c r="P5727">
        <v>13685</v>
      </c>
      <c r="Q5727">
        <v>333468090</v>
      </c>
      <c r="R5727" t="s">
        <v>102</v>
      </c>
      <c r="S5727">
        <v>871</v>
      </c>
      <c r="T5727" t="s">
        <v>5701</v>
      </c>
      <c r="U5727" s="4">
        <f>Tabla1[[#This Row],[OS-Valor Unitario]]-Tabla1[[#This Row],[costo_antes_iva]]</f>
        <v>2000</v>
      </c>
      <c r="V5727" s="4">
        <f>Tabla1[[#This Row],[OS-Valor Unitario]]*Tabla1[[#This Row],[CANTIDAD ENTREGA SATELITE]]</f>
        <v>12194000</v>
      </c>
      <c r="W5727" s="4">
        <f>Tabla1[[#This Row],[costo_antes_iva]]*Tabla1[[#This Row],[CANTIDAD ENTREGA SATELITE]]</f>
        <v>10452000</v>
      </c>
      <c r="X5727" s="4">
        <f>Tabla1[[#This Row],[Valor total OS]]-Tabla1[[#This Row],[valor total op]]</f>
        <v>1742000</v>
      </c>
    </row>
    <row r="5728" spans="1:24" x14ac:dyDescent="0.3">
      <c r="A5728">
        <v>5336</v>
      </c>
      <c r="B5728" t="s">
        <v>9489</v>
      </c>
      <c r="C5728" t="s">
        <v>827</v>
      </c>
      <c r="D5728" t="s">
        <v>156</v>
      </c>
      <c r="E5728" t="s">
        <v>9486</v>
      </c>
      <c r="F5728" s="2">
        <v>45394</v>
      </c>
      <c r="G5728">
        <v>1300</v>
      </c>
      <c r="H5728" t="s">
        <v>35</v>
      </c>
      <c r="I5728" t="s">
        <v>9490</v>
      </c>
      <c r="J5728">
        <v>15</v>
      </c>
      <c r="K5728" t="s">
        <v>5827</v>
      </c>
      <c r="L5728">
        <v>1300</v>
      </c>
      <c r="M5728">
        <v>288</v>
      </c>
      <c r="N5728" t="s">
        <v>9488</v>
      </c>
      <c r="O5728" t="s">
        <v>114</v>
      </c>
      <c r="P5728">
        <v>13673</v>
      </c>
      <c r="Q5728">
        <v>333468090</v>
      </c>
      <c r="R5728" t="s">
        <v>102</v>
      </c>
      <c r="S5728">
        <v>288</v>
      </c>
      <c r="T5728" t="s">
        <v>5828</v>
      </c>
      <c r="U5728" s="4">
        <f>Tabla1[[#This Row],[OS-Valor Unitario]]-Tabla1[[#This Row],[costo_antes_iva]]</f>
        <v>0</v>
      </c>
      <c r="V5728" s="4">
        <f>Tabla1[[#This Row],[OS-Valor Unitario]]*Tabla1[[#This Row],[CANTIDAD ENTREGA SATELITE]]</f>
        <v>374400</v>
      </c>
      <c r="W5728" s="4">
        <f>Tabla1[[#This Row],[costo_antes_iva]]*Tabla1[[#This Row],[CANTIDAD ENTREGA SATELITE]]</f>
        <v>374400</v>
      </c>
      <c r="X5728" s="4">
        <f>Tabla1[[#This Row],[Valor total OS]]-Tabla1[[#This Row],[valor total op]]</f>
        <v>0</v>
      </c>
    </row>
    <row r="5729" spans="1:24" x14ac:dyDescent="0.3">
      <c r="A5729">
        <v>5336</v>
      </c>
      <c r="B5729" t="s">
        <v>9489</v>
      </c>
      <c r="C5729" t="s">
        <v>827</v>
      </c>
      <c r="D5729" t="s">
        <v>156</v>
      </c>
      <c r="E5729" t="s">
        <v>9486</v>
      </c>
      <c r="F5729" s="2">
        <v>45394</v>
      </c>
      <c r="G5729">
        <v>12000</v>
      </c>
      <c r="H5729" t="s">
        <v>24</v>
      </c>
      <c r="I5729" t="s">
        <v>9490</v>
      </c>
      <c r="J5729">
        <v>15</v>
      </c>
      <c r="K5729" t="s">
        <v>1100</v>
      </c>
      <c r="L5729">
        <v>12000</v>
      </c>
      <c r="M5729">
        <v>288</v>
      </c>
      <c r="N5729" t="s">
        <v>9488</v>
      </c>
      <c r="O5729" t="s">
        <v>114</v>
      </c>
      <c r="P5729">
        <v>13681</v>
      </c>
      <c r="Q5729">
        <v>333468090</v>
      </c>
      <c r="R5729" t="s">
        <v>102</v>
      </c>
      <c r="S5729">
        <v>284</v>
      </c>
      <c r="T5729" t="s">
        <v>1101</v>
      </c>
      <c r="U5729" s="4">
        <f>Tabla1[[#This Row],[OS-Valor Unitario]]-Tabla1[[#This Row],[costo_antes_iva]]</f>
        <v>0</v>
      </c>
      <c r="V5729" s="4">
        <f>Tabla1[[#This Row],[OS-Valor Unitario]]*Tabla1[[#This Row],[CANTIDAD ENTREGA SATELITE]]</f>
        <v>3408000</v>
      </c>
      <c r="W5729" s="4">
        <f>Tabla1[[#This Row],[costo_antes_iva]]*Tabla1[[#This Row],[CANTIDAD ENTREGA SATELITE]]</f>
        <v>3408000</v>
      </c>
      <c r="X5729" s="4">
        <f>Tabla1[[#This Row],[Valor total OS]]-Tabla1[[#This Row],[valor total op]]</f>
        <v>0</v>
      </c>
    </row>
    <row r="5730" spans="1:24" x14ac:dyDescent="0.3">
      <c r="A5730">
        <v>5336</v>
      </c>
      <c r="B5730" t="s">
        <v>9492</v>
      </c>
      <c r="C5730" t="s">
        <v>820</v>
      </c>
      <c r="D5730" t="s">
        <v>156</v>
      </c>
      <c r="E5730" t="s">
        <v>9486</v>
      </c>
      <c r="F5730" s="2">
        <v>45394</v>
      </c>
      <c r="G5730">
        <v>6000</v>
      </c>
      <c r="H5730" t="s">
        <v>175</v>
      </c>
      <c r="I5730" t="s">
        <v>9493</v>
      </c>
      <c r="J5730">
        <v>16</v>
      </c>
      <c r="K5730" t="s">
        <v>5289</v>
      </c>
      <c r="L5730">
        <v>3900</v>
      </c>
      <c r="M5730">
        <v>274</v>
      </c>
      <c r="N5730" t="s">
        <v>9488</v>
      </c>
      <c r="O5730" t="s">
        <v>114</v>
      </c>
      <c r="P5730">
        <v>15507</v>
      </c>
      <c r="Q5730">
        <v>333468090</v>
      </c>
      <c r="R5730" t="s">
        <v>317</v>
      </c>
      <c r="S5730">
        <v>274</v>
      </c>
      <c r="T5730" t="s">
        <v>5290</v>
      </c>
      <c r="U5730" s="4">
        <f>Tabla1[[#This Row],[OS-Valor Unitario]]-Tabla1[[#This Row],[costo_antes_iva]]</f>
        <v>-2100</v>
      </c>
      <c r="V5730" s="4">
        <f>Tabla1[[#This Row],[OS-Valor Unitario]]*Tabla1[[#This Row],[CANTIDAD ENTREGA SATELITE]]</f>
        <v>1068600</v>
      </c>
      <c r="W5730" s="4">
        <f>Tabla1[[#This Row],[costo_antes_iva]]*Tabla1[[#This Row],[CANTIDAD ENTREGA SATELITE]]</f>
        <v>1644000</v>
      </c>
      <c r="X5730" s="4">
        <f>Tabla1[[#This Row],[Valor total OS]]-Tabla1[[#This Row],[valor total op]]</f>
        <v>-575400</v>
      </c>
    </row>
    <row r="5731" spans="1:24" x14ac:dyDescent="0.3">
      <c r="A5731">
        <v>5336</v>
      </c>
      <c r="B5731" t="s">
        <v>9492</v>
      </c>
      <c r="C5731" t="s">
        <v>820</v>
      </c>
      <c r="D5731" t="s">
        <v>156</v>
      </c>
      <c r="E5731" t="s">
        <v>9486</v>
      </c>
      <c r="F5731" s="2">
        <v>45394</v>
      </c>
      <c r="G5731">
        <v>7500</v>
      </c>
      <c r="H5731" t="s">
        <v>24</v>
      </c>
      <c r="I5731" t="s">
        <v>9493</v>
      </c>
      <c r="J5731">
        <v>16</v>
      </c>
      <c r="K5731" t="s">
        <v>4255</v>
      </c>
      <c r="L5731">
        <v>12000</v>
      </c>
      <c r="M5731">
        <v>274</v>
      </c>
      <c r="N5731" t="s">
        <v>9488</v>
      </c>
      <c r="O5731" t="s">
        <v>114</v>
      </c>
      <c r="P5731">
        <v>15663</v>
      </c>
      <c r="Q5731">
        <v>333468090</v>
      </c>
      <c r="R5731" t="s">
        <v>317</v>
      </c>
      <c r="S5731">
        <v>274</v>
      </c>
      <c r="T5731" t="s">
        <v>4256</v>
      </c>
      <c r="U5731" s="4">
        <f>Tabla1[[#This Row],[OS-Valor Unitario]]-Tabla1[[#This Row],[costo_antes_iva]]</f>
        <v>4500</v>
      </c>
      <c r="V5731" s="4">
        <f>Tabla1[[#This Row],[OS-Valor Unitario]]*Tabla1[[#This Row],[CANTIDAD ENTREGA SATELITE]]</f>
        <v>3288000</v>
      </c>
      <c r="W5731" s="4">
        <f>Tabla1[[#This Row],[costo_antes_iva]]*Tabla1[[#This Row],[CANTIDAD ENTREGA SATELITE]]</f>
        <v>2055000</v>
      </c>
      <c r="X5731" s="4">
        <f>Tabla1[[#This Row],[Valor total OS]]-Tabla1[[#This Row],[valor total op]]</f>
        <v>1233000</v>
      </c>
    </row>
    <row r="5732" spans="1:24" x14ac:dyDescent="0.3">
      <c r="A5732">
        <v>5336</v>
      </c>
      <c r="B5732" t="s">
        <v>9494</v>
      </c>
      <c r="C5732" t="s">
        <v>820</v>
      </c>
      <c r="D5732" t="s">
        <v>156</v>
      </c>
      <c r="E5732" t="s">
        <v>9495</v>
      </c>
      <c r="F5732" s="2">
        <v>45394</v>
      </c>
      <c r="G5732">
        <v>6000</v>
      </c>
      <c r="H5732" t="s">
        <v>175</v>
      </c>
      <c r="I5732" t="s">
        <v>9496</v>
      </c>
      <c r="J5732">
        <v>17</v>
      </c>
      <c r="K5732" t="s">
        <v>5289</v>
      </c>
      <c r="L5732">
        <v>3900</v>
      </c>
      <c r="M5732">
        <v>45</v>
      </c>
      <c r="N5732" t="s">
        <v>9488</v>
      </c>
      <c r="O5732" t="s">
        <v>114</v>
      </c>
      <c r="P5732">
        <v>15508</v>
      </c>
      <c r="Q5732">
        <v>333468090</v>
      </c>
      <c r="R5732" t="s">
        <v>317</v>
      </c>
      <c r="S5732">
        <v>45</v>
      </c>
      <c r="T5732" t="s">
        <v>5290</v>
      </c>
      <c r="U5732" s="4">
        <f>Tabla1[[#This Row],[OS-Valor Unitario]]-Tabla1[[#This Row],[costo_antes_iva]]</f>
        <v>-2100</v>
      </c>
      <c r="V5732" s="4">
        <f>Tabla1[[#This Row],[OS-Valor Unitario]]*Tabla1[[#This Row],[CANTIDAD ENTREGA SATELITE]]</f>
        <v>175500</v>
      </c>
      <c r="W5732" s="4">
        <f>Tabla1[[#This Row],[costo_antes_iva]]*Tabla1[[#This Row],[CANTIDAD ENTREGA SATELITE]]</f>
        <v>270000</v>
      </c>
      <c r="X5732" s="4">
        <f>Tabla1[[#This Row],[Valor total OS]]-Tabla1[[#This Row],[valor total op]]</f>
        <v>-94500</v>
      </c>
    </row>
    <row r="5733" spans="1:24" x14ac:dyDescent="0.3">
      <c r="A5733">
        <v>5336</v>
      </c>
      <c r="B5733" t="s">
        <v>9494</v>
      </c>
      <c r="C5733" t="s">
        <v>820</v>
      </c>
      <c r="D5733" t="s">
        <v>156</v>
      </c>
      <c r="E5733" t="s">
        <v>9495</v>
      </c>
      <c r="F5733" s="2">
        <v>45394</v>
      </c>
      <c r="G5733">
        <v>7500</v>
      </c>
      <c r="H5733" t="s">
        <v>24</v>
      </c>
      <c r="I5733" t="s">
        <v>9496</v>
      </c>
      <c r="J5733">
        <v>17</v>
      </c>
      <c r="K5733" t="s">
        <v>824</v>
      </c>
      <c r="L5733">
        <v>12000</v>
      </c>
      <c r="M5733">
        <v>45</v>
      </c>
      <c r="N5733" t="s">
        <v>9488</v>
      </c>
      <c r="O5733" t="s">
        <v>114</v>
      </c>
      <c r="P5733">
        <v>15669</v>
      </c>
      <c r="Q5733">
        <v>333468090</v>
      </c>
      <c r="R5733" t="s">
        <v>317</v>
      </c>
      <c r="S5733">
        <v>45</v>
      </c>
      <c r="T5733" t="s">
        <v>825</v>
      </c>
      <c r="U5733" s="4">
        <f>Tabla1[[#This Row],[OS-Valor Unitario]]-Tabla1[[#This Row],[costo_antes_iva]]</f>
        <v>4500</v>
      </c>
      <c r="V5733" s="4">
        <f>Tabla1[[#This Row],[OS-Valor Unitario]]*Tabla1[[#This Row],[CANTIDAD ENTREGA SATELITE]]</f>
        <v>540000</v>
      </c>
      <c r="W5733" s="4">
        <f>Tabla1[[#This Row],[costo_antes_iva]]*Tabla1[[#This Row],[CANTIDAD ENTREGA SATELITE]]</f>
        <v>337500</v>
      </c>
      <c r="X5733" s="4">
        <f>Tabla1[[#This Row],[Valor total OS]]-Tabla1[[#This Row],[valor total op]]</f>
        <v>202500</v>
      </c>
    </row>
    <row r="5734" spans="1:24" x14ac:dyDescent="0.3">
      <c r="A5734">
        <v>5336</v>
      </c>
      <c r="B5734" t="s">
        <v>9497</v>
      </c>
      <c r="C5734" t="s">
        <v>70</v>
      </c>
      <c r="D5734" t="s">
        <v>156</v>
      </c>
      <c r="E5734" t="s">
        <v>9495</v>
      </c>
      <c r="F5734" s="2">
        <v>45394</v>
      </c>
      <c r="G5734">
        <v>6500</v>
      </c>
      <c r="H5734" t="s">
        <v>24</v>
      </c>
      <c r="I5734" t="s">
        <v>9498</v>
      </c>
      <c r="J5734">
        <v>18</v>
      </c>
      <c r="K5734" t="s">
        <v>269</v>
      </c>
      <c r="L5734">
        <v>6500</v>
      </c>
      <c r="M5734">
        <v>20</v>
      </c>
      <c r="N5734" t="s">
        <v>9488</v>
      </c>
      <c r="O5734" t="s">
        <v>114</v>
      </c>
      <c r="P5734">
        <v>13814</v>
      </c>
      <c r="Q5734">
        <v>333468090</v>
      </c>
      <c r="R5734" t="s">
        <v>76</v>
      </c>
      <c r="S5734">
        <v>20</v>
      </c>
      <c r="T5734" t="s">
        <v>269</v>
      </c>
      <c r="U5734" s="4">
        <f>Tabla1[[#This Row],[OS-Valor Unitario]]-Tabla1[[#This Row],[costo_antes_iva]]</f>
        <v>0</v>
      </c>
      <c r="V5734" s="4">
        <f>Tabla1[[#This Row],[OS-Valor Unitario]]*Tabla1[[#This Row],[CANTIDAD ENTREGA SATELITE]]</f>
        <v>130000</v>
      </c>
      <c r="W5734" s="4">
        <f>Tabla1[[#This Row],[costo_antes_iva]]*Tabla1[[#This Row],[CANTIDAD ENTREGA SATELITE]]</f>
        <v>130000</v>
      </c>
      <c r="X5734" s="4">
        <f>Tabla1[[#This Row],[Valor total OS]]-Tabla1[[#This Row],[valor total op]]</f>
        <v>0</v>
      </c>
    </row>
    <row r="5735" spans="1:24" x14ac:dyDescent="0.3">
      <c r="A5735">
        <v>5336</v>
      </c>
      <c r="B5735" t="s">
        <v>9497</v>
      </c>
      <c r="C5735" t="s">
        <v>70</v>
      </c>
      <c r="D5735" t="s">
        <v>156</v>
      </c>
      <c r="E5735" t="s">
        <v>9495</v>
      </c>
      <c r="F5735" s="2">
        <v>45394</v>
      </c>
      <c r="G5735">
        <v>800</v>
      </c>
      <c r="H5735" t="s">
        <v>35</v>
      </c>
      <c r="I5735" t="s">
        <v>9498</v>
      </c>
      <c r="J5735">
        <v>18</v>
      </c>
      <c r="K5735" t="s">
        <v>5827</v>
      </c>
      <c r="L5735">
        <v>800</v>
      </c>
      <c r="M5735">
        <v>20</v>
      </c>
      <c r="N5735" t="s">
        <v>9488</v>
      </c>
      <c r="O5735" t="s">
        <v>114</v>
      </c>
      <c r="P5735">
        <v>13911</v>
      </c>
      <c r="Q5735">
        <v>333468090</v>
      </c>
      <c r="R5735" t="s">
        <v>76</v>
      </c>
      <c r="S5735">
        <v>20</v>
      </c>
      <c r="T5735" t="s">
        <v>5828</v>
      </c>
      <c r="U5735" s="4">
        <f>Tabla1[[#This Row],[OS-Valor Unitario]]-Tabla1[[#This Row],[costo_antes_iva]]</f>
        <v>0</v>
      </c>
      <c r="V5735" s="4">
        <f>Tabla1[[#This Row],[OS-Valor Unitario]]*Tabla1[[#This Row],[CANTIDAD ENTREGA SATELITE]]</f>
        <v>16000</v>
      </c>
      <c r="W5735" s="4">
        <f>Tabla1[[#This Row],[costo_antes_iva]]*Tabla1[[#This Row],[CANTIDAD ENTREGA SATELITE]]</f>
        <v>16000</v>
      </c>
      <c r="X5735" s="4">
        <f>Tabla1[[#This Row],[Valor total OS]]-Tabla1[[#This Row],[valor total op]]</f>
        <v>0</v>
      </c>
    </row>
    <row r="5736" spans="1:24" x14ac:dyDescent="0.3">
      <c r="A5736">
        <v>5336</v>
      </c>
      <c r="B5736" t="s">
        <v>9499</v>
      </c>
      <c r="C5736" t="s">
        <v>302</v>
      </c>
      <c r="D5736" t="s">
        <v>156</v>
      </c>
      <c r="E5736" t="s">
        <v>9495</v>
      </c>
      <c r="F5736" s="2">
        <v>45394</v>
      </c>
      <c r="G5736">
        <v>10000</v>
      </c>
      <c r="H5736" t="s">
        <v>24</v>
      </c>
      <c r="I5736" t="s">
        <v>9500</v>
      </c>
      <c r="J5736">
        <v>19</v>
      </c>
      <c r="K5736" t="s">
        <v>573</v>
      </c>
      <c r="L5736">
        <v>10500</v>
      </c>
      <c r="M5736">
        <v>351</v>
      </c>
      <c r="N5736" t="s">
        <v>9488</v>
      </c>
      <c r="O5736" t="s">
        <v>114</v>
      </c>
      <c r="P5736">
        <v>13951</v>
      </c>
      <c r="Q5736">
        <v>333468090</v>
      </c>
      <c r="R5736" t="s">
        <v>76</v>
      </c>
      <c r="S5736">
        <v>351</v>
      </c>
      <c r="T5736" t="s">
        <v>574</v>
      </c>
      <c r="U5736" s="4">
        <f>Tabla1[[#This Row],[OS-Valor Unitario]]-Tabla1[[#This Row],[costo_antes_iva]]</f>
        <v>500</v>
      </c>
      <c r="V5736" s="4">
        <f>Tabla1[[#This Row],[OS-Valor Unitario]]*Tabla1[[#This Row],[CANTIDAD ENTREGA SATELITE]]</f>
        <v>3685500</v>
      </c>
      <c r="W5736" s="4">
        <f>Tabla1[[#This Row],[costo_antes_iva]]*Tabla1[[#This Row],[CANTIDAD ENTREGA SATELITE]]</f>
        <v>3510000</v>
      </c>
      <c r="X5736" s="4">
        <f>Tabla1[[#This Row],[Valor total OS]]-Tabla1[[#This Row],[valor total op]]</f>
        <v>175500</v>
      </c>
    </row>
    <row r="5737" spans="1:24" x14ac:dyDescent="0.3">
      <c r="A5737">
        <v>5336</v>
      </c>
      <c r="B5737" t="s">
        <v>9501</v>
      </c>
      <c r="C5737" t="s">
        <v>820</v>
      </c>
      <c r="D5737" t="s">
        <v>156</v>
      </c>
      <c r="E5737" t="s">
        <v>9495</v>
      </c>
      <c r="F5737" s="2">
        <v>45394</v>
      </c>
      <c r="G5737">
        <v>6000</v>
      </c>
      <c r="H5737" t="s">
        <v>175</v>
      </c>
      <c r="I5737" t="s">
        <v>9502</v>
      </c>
      <c r="J5737">
        <v>20</v>
      </c>
      <c r="K5737" t="s">
        <v>5289</v>
      </c>
      <c r="L5737">
        <v>2600</v>
      </c>
      <c r="M5737">
        <v>685</v>
      </c>
      <c r="N5737" t="s">
        <v>9488</v>
      </c>
      <c r="O5737" t="s">
        <v>114</v>
      </c>
      <c r="P5737">
        <v>15505</v>
      </c>
      <c r="Q5737">
        <v>333468090</v>
      </c>
      <c r="R5737" t="s">
        <v>317</v>
      </c>
      <c r="S5737">
        <v>685</v>
      </c>
      <c r="T5737" t="s">
        <v>5290</v>
      </c>
      <c r="U5737" s="4">
        <f>Tabla1[[#This Row],[OS-Valor Unitario]]-Tabla1[[#This Row],[costo_antes_iva]]</f>
        <v>-3400</v>
      </c>
      <c r="V5737" s="4">
        <f>Tabla1[[#This Row],[OS-Valor Unitario]]*Tabla1[[#This Row],[CANTIDAD ENTREGA SATELITE]]</f>
        <v>1781000</v>
      </c>
      <c r="W5737" s="4">
        <f>Tabla1[[#This Row],[costo_antes_iva]]*Tabla1[[#This Row],[CANTIDAD ENTREGA SATELITE]]</f>
        <v>4110000</v>
      </c>
      <c r="X5737" s="4">
        <f>Tabla1[[#This Row],[Valor total OS]]-Tabla1[[#This Row],[valor total op]]</f>
        <v>-2329000</v>
      </c>
    </row>
    <row r="5738" spans="1:24" x14ac:dyDescent="0.3">
      <c r="A5738">
        <v>5336</v>
      </c>
      <c r="B5738" t="s">
        <v>9501</v>
      </c>
      <c r="C5738" t="s">
        <v>820</v>
      </c>
      <c r="D5738" t="s">
        <v>156</v>
      </c>
      <c r="E5738" t="s">
        <v>9495</v>
      </c>
      <c r="F5738" s="2">
        <v>45394</v>
      </c>
      <c r="G5738">
        <v>7500</v>
      </c>
      <c r="H5738" t="s">
        <v>24</v>
      </c>
      <c r="I5738" t="s">
        <v>9502</v>
      </c>
      <c r="J5738">
        <v>20</v>
      </c>
      <c r="K5738" t="s">
        <v>5792</v>
      </c>
      <c r="L5738">
        <v>8000</v>
      </c>
      <c r="M5738">
        <v>100</v>
      </c>
      <c r="N5738" t="s">
        <v>9488</v>
      </c>
      <c r="O5738" t="s">
        <v>114</v>
      </c>
      <c r="P5738">
        <v>15742</v>
      </c>
      <c r="Q5738">
        <v>333468090</v>
      </c>
      <c r="R5738" t="s">
        <v>317</v>
      </c>
      <c r="S5738">
        <v>100</v>
      </c>
      <c r="T5738" t="s">
        <v>5792</v>
      </c>
      <c r="U5738" s="4">
        <f>Tabla1[[#This Row],[OS-Valor Unitario]]-Tabla1[[#This Row],[costo_antes_iva]]</f>
        <v>500</v>
      </c>
      <c r="V5738" s="4">
        <f>Tabla1[[#This Row],[OS-Valor Unitario]]*Tabla1[[#This Row],[CANTIDAD ENTREGA SATELITE]]</f>
        <v>800000</v>
      </c>
      <c r="W5738" s="4">
        <f>Tabla1[[#This Row],[costo_antes_iva]]*Tabla1[[#This Row],[CANTIDAD ENTREGA SATELITE]]</f>
        <v>750000</v>
      </c>
      <c r="X5738" s="4">
        <f>Tabla1[[#This Row],[Valor total OS]]-Tabla1[[#This Row],[valor total op]]</f>
        <v>50000</v>
      </c>
    </row>
    <row r="5739" spans="1:24" x14ac:dyDescent="0.3">
      <c r="A5739">
        <v>5336</v>
      </c>
      <c r="B5739" t="s">
        <v>9501</v>
      </c>
      <c r="C5739" t="s">
        <v>820</v>
      </c>
      <c r="D5739" t="s">
        <v>156</v>
      </c>
      <c r="E5739" t="s">
        <v>9495</v>
      </c>
      <c r="F5739" s="2">
        <v>45394</v>
      </c>
      <c r="G5739">
        <v>7500</v>
      </c>
      <c r="H5739" t="s">
        <v>24</v>
      </c>
      <c r="I5739" t="s">
        <v>9502</v>
      </c>
      <c r="J5739">
        <v>20</v>
      </c>
      <c r="K5739" t="s">
        <v>311</v>
      </c>
      <c r="L5739">
        <v>11000</v>
      </c>
      <c r="M5739">
        <v>80</v>
      </c>
      <c r="N5739" t="s">
        <v>9488</v>
      </c>
      <c r="O5739" t="s">
        <v>114</v>
      </c>
      <c r="P5739">
        <v>15453</v>
      </c>
      <c r="Q5739">
        <v>333468090</v>
      </c>
      <c r="R5739" t="s">
        <v>317</v>
      </c>
      <c r="S5739">
        <v>80</v>
      </c>
      <c r="T5739" t="s">
        <v>311</v>
      </c>
      <c r="U5739" s="4">
        <f>Tabla1[[#This Row],[OS-Valor Unitario]]-Tabla1[[#This Row],[costo_antes_iva]]</f>
        <v>3500</v>
      </c>
      <c r="V5739" s="4">
        <f>Tabla1[[#This Row],[OS-Valor Unitario]]*Tabla1[[#This Row],[CANTIDAD ENTREGA SATELITE]]</f>
        <v>880000</v>
      </c>
      <c r="W5739" s="4">
        <f>Tabla1[[#This Row],[costo_antes_iva]]*Tabla1[[#This Row],[CANTIDAD ENTREGA SATELITE]]</f>
        <v>600000</v>
      </c>
      <c r="X5739" s="4">
        <f>Tabla1[[#This Row],[Valor total OS]]-Tabla1[[#This Row],[valor total op]]</f>
        <v>280000</v>
      </c>
    </row>
    <row r="5740" spans="1:24" x14ac:dyDescent="0.3">
      <c r="A5740">
        <v>5336</v>
      </c>
      <c r="B5740" t="s">
        <v>9501</v>
      </c>
      <c r="C5740" t="s">
        <v>820</v>
      </c>
      <c r="D5740" t="s">
        <v>156</v>
      </c>
      <c r="E5740" t="s">
        <v>9495</v>
      </c>
      <c r="F5740" s="2">
        <v>45394</v>
      </c>
      <c r="G5740">
        <v>7500</v>
      </c>
      <c r="H5740" t="s">
        <v>24</v>
      </c>
      <c r="I5740" t="s">
        <v>9502</v>
      </c>
      <c r="J5740">
        <v>20</v>
      </c>
      <c r="K5740" t="s">
        <v>1100</v>
      </c>
      <c r="L5740">
        <v>11000</v>
      </c>
      <c r="M5740">
        <v>305</v>
      </c>
      <c r="N5740" t="s">
        <v>9488</v>
      </c>
      <c r="O5740" t="s">
        <v>114</v>
      </c>
      <c r="P5740">
        <v>15452</v>
      </c>
      <c r="Q5740">
        <v>333468090</v>
      </c>
      <c r="R5740" t="s">
        <v>317</v>
      </c>
      <c r="S5740">
        <v>294</v>
      </c>
      <c r="T5740" t="s">
        <v>1101</v>
      </c>
      <c r="U5740" s="4">
        <f>Tabla1[[#This Row],[OS-Valor Unitario]]-Tabla1[[#This Row],[costo_antes_iva]]</f>
        <v>3500</v>
      </c>
      <c r="V5740" s="4">
        <f>Tabla1[[#This Row],[OS-Valor Unitario]]*Tabla1[[#This Row],[CANTIDAD ENTREGA SATELITE]]</f>
        <v>3234000</v>
      </c>
      <c r="W5740" s="4">
        <f>Tabla1[[#This Row],[costo_antes_iva]]*Tabla1[[#This Row],[CANTIDAD ENTREGA SATELITE]]</f>
        <v>2205000</v>
      </c>
      <c r="X5740" s="4">
        <f>Tabla1[[#This Row],[Valor total OS]]-Tabla1[[#This Row],[valor total op]]</f>
        <v>1029000</v>
      </c>
    </row>
    <row r="5741" spans="1:24" x14ac:dyDescent="0.3">
      <c r="A5741">
        <v>5336</v>
      </c>
      <c r="B5741" t="s">
        <v>9501</v>
      </c>
      <c r="C5741" t="s">
        <v>820</v>
      </c>
      <c r="D5741" t="s">
        <v>156</v>
      </c>
      <c r="E5741" t="s">
        <v>9495</v>
      </c>
      <c r="F5741" s="2">
        <v>45394</v>
      </c>
      <c r="G5741">
        <v>7500</v>
      </c>
      <c r="H5741" t="s">
        <v>24</v>
      </c>
      <c r="I5741" t="s">
        <v>9502</v>
      </c>
      <c r="J5741">
        <v>20</v>
      </c>
      <c r="K5741" t="s">
        <v>834</v>
      </c>
      <c r="L5741">
        <v>8000</v>
      </c>
      <c r="M5741">
        <v>100</v>
      </c>
      <c r="N5741" t="s">
        <v>9488</v>
      </c>
      <c r="O5741" t="s">
        <v>114</v>
      </c>
      <c r="P5741">
        <v>15732</v>
      </c>
      <c r="Q5741">
        <v>333468090</v>
      </c>
      <c r="R5741" t="s">
        <v>317</v>
      </c>
      <c r="S5741">
        <v>100</v>
      </c>
      <c r="T5741" t="s">
        <v>835</v>
      </c>
      <c r="U5741" s="4">
        <f>Tabla1[[#This Row],[OS-Valor Unitario]]-Tabla1[[#This Row],[costo_antes_iva]]</f>
        <v>500</v>
      </c>
      <c r="V5741" s="4">
        <f>Tabla1[[#This Row],[OS-Valor Unitario]]*Tabla1[[#This Row],[CANTIDAD ENTREGA SATELITE]]</f>
        <v>800000</v>
      </c>
      <c r="W5741" s="4">
        <f>Tabla1[[#This Row],[costo_antes_iva]]*Tabla1[[#This Row],[CANTIDAD ENTREGA SATELITE]]</f>
        <v>750000</v>
      </c>
      <c r="X5741" s="4">
        <f>Tabla1[[#This Row],[Valor total OS]]-Tabla1[[#This Row],[valor total op]]</f>
        <v>50000</v>
      </c>
    </row>
    <row r="5742" spans="1:24" x14ac:dyDescent="0.3">
      <c r="A5742">
        <v>5336</v>
      </c>
      <c r="B5742" t="s">
        <v>9501</v>
      </c>
      <c r="C5742" t="s">
        <v>820</v>
      </c>
      <c r="D5742" t="s">
        <v>156</v>
      </c>
      <c r="E5742" t="s">
        <v>9495</v>
      </c>
      <c r="F5742" s="2">
        <v>45394</v>
      </c>
      <c r="G5742">
        <v>7500</v>
      </c>
      <c r="H5742" t="s">
        <v>24</v>
      </c>
      <c r="I5742" t="s">
        <v>9502</v>
      </c>
      <c r="J5742">
        <v>20</v>
      </c>
      <c r="K5742" t="s">
        <v>5187</v>
      </c>
      <c r="L5742">
        <v>8000</v>
      </c>
      <c r="M5742">
        <v>100</v>
      </c>
      <c r="N5742" t="s">
        <v>9488</v>
      </c>
      <c r="O5742" t="s">
        <v>114</v>
      </c>
      <c r="P5742">
        <v>15733</v>
      </c>
      <c r="Q5742">
        <v>333468090</v>
      </c>
      <c r="R5742" t="s">
        <v>317</v>
      </c>
      <c r="S5742">
        <v>100</v>
      </c>
      <c r="T5742" t="s">
        <v>5188</v>
      </c>
      <c r="U5742" s="4">
        <f>Tabla1[[#This Row],[OS-Valor Unitario]]-Tabla1[[#This Row],[costo_antes_iva]]</f>
        <v>500</v>
      </c>
      <c r="V5742" s="4">
        <f>Tabla1[[#This Row],[OS-Valor Unitario]]*Tabla1[[#This Row],[CANTIDAD ENTREGA SATELITE]]</f>
        <v>800000</v>
      </c>
      <c r="W5742" s="4">
        <f>Tabla1[[#This Row],[costo_antes_iva]]*Tabla1[[#This Row],[CANTIDAD ENTREGA SATELITE]]</f>
        <v>750000</v>
      </c>
      <c r="X5742" s="4">
        <f>Tabla1[[#This Row],[Valor total OS]]-Tabla1[[#This Row],[valor total op]]</f>
        <v>50000</v>
      </c>
    </row>
    <row r="5743" spans="1:24" x14ac:dyDescent="0.3">
      <c r="A5743">
        <v>5336</v>
      </c>
      <c r="B5743" t="s">
        <v>9503</v>
      </c>
      <c r="C5743" t="s">
        <v>820</v>
      </c>
      <c r="D5743" t="s">
        <v>156</v>
      </c>
      <c r="E5743" t="s">
        <v>9504</v>
      </c>
      <c r="F5743" s="2">
        <v>45394</v>
      </c>
      <c r="G5743">
        <v>6000</v>
      </c>
      <c r="H5743" t="s">
        <v>175</v>
      </c>
      <c r="I5743" t="s">
        <v>9505</v>
      </c>
      <c r="J5743">
        <v>21</v>
      </c>
      <c r="K5743" t="s">
        <v>5289</v>
      </c>
      <c r="L5743">
        <v>3900</v>
      </c>
      <c r="M5743">
        <v>10</v>
      </c>
      <c r="N5743" t="s">
        <v>9454</v>
      </c>
      <c r="O5743" t="s">
        <v>114</v>
      </c>
      <c r="P5743">
        <v>15509</v>
      </c>
      <c r="Q5743">
        <v>333468090</v>
      </c>
      <c r="R5743" t="s">
        <v>317</v>
      </c>
      <c r="S5743">
        <v>10</v>
      </c>
      <c r="T5743" t="s">
        <v>5290</v>
      </c>
      <c r="U5743" s="4">
        <f>Tabla1[[#This Row],[OS-Valor Unitario]]-Tabla1[[#This Row],[costo_antes_iva]]</f>
        <v>-2100</v>
      </c>
      <c r="V5743" s="4">
        <f>Tabla1[[#This Row],[OS-Valor Unitario]]*Tabla1[[#This Row],[CANTIDAD ENTREGA SATELITE]]</f>
        <v>39000</v>
      </c>
      <c r="W5743" s="4">
        <f>Tabla1[[#This Row],[costo_antes_iva]]*Tabla1[[#This Row],[CANTIDAD ENTREGA SATELITE]]</f>
        <v>60000</v>
      </c>
      <c r="X5743" s="4">
        <f>Tabla1[[#This Row],[Valor total OS]]-Tabla1[[#This Row],[valor total op]]</f>
        <v>-21000</v>
      </c>
    </row>
    <row r="5744" spans="1:24" x14ac:dyDescent="0.3">
      <c r="A5744">
        <v>5336</v>
      </c>
      <c r="B5744" t="s">
        <v>9503</v>
      </c>
      <c r="C5744" t="s">
        <v>820</v>
      </c>
      <c r="D5744" t="s">
        <v>156</v>
      </c>
      <c r="E5744" t="s">
        <v>9504</v>
      </c>
      <c r="F5744" s="2">
        <v>45394</v>
      </c>
      <c r="G5744">
        <v>7500</v>
      </c>
      <c r="H5744" t="s">
        <v>24</v>
      </c>
      <c r="I5744" t="s">
        <v>9505</v>
      </c>
      <c r="J5744">
        <v>21</v>
      </c>
      <c r="K5744" t="s">
        <v>3086</v>
      </c>
      <c r="L5744">
        <v>12000</v>
      </c>
      <c r="M5744">
        <v>10</v>
      </c>
      <c r="N5744" t="s">
        <v>9454</v>
      </c>
      <c r="O5744" t="s">
        <v>114</v>
      </c>
      <c r="P5744">
        <v>15653</v>
      </c>
      <c r="Q5744">
        <v>333468090</v>
      </c>
      <c r="R5744" t="s">
        <v>317</v>
      </c>
      <c r="S5744">
        <v>10</v>
      </c>
      <c r="T5744" t="s">
        <v>3087</v>
      </c>
      <c r="U5744" s="4">
        <f>Tabla1[[#This Row],[OS-Valor Unitario]]-Tabla1[[#This Row],[costo_antes_iva]]</f>
        <v>4500</v>
      </c>
      <c r="V5744" s="4">
        <f>Tabla1[[#This Row],[OS-Valor Unitario]]*Tabla1[[#This Row],[CANTIDAD ENTREGA SATELITE]]</f>
        <v>120000</v>
      </c>
      <c r="W5744" s="4">
        <f>Tabla1[[#This Row],[costo_antes_iva]]*Tabla1[[#This Row],[CANTIDAD ENTREGA SATELITE]]</f>
        <v>75000</v>
      </c>
      <c r="X5744" s="4">
        <f>Tabla1[[#This Row],[Valor total OS]]-Tabla1[[#This Row],[valor total op]]</f>
        <v>45000</v>
      </c>
    </row>
    <row r="5745" spans="1:24" x14ac:dyDescent="0.3">
      <c r="A5745">
        <v>5336</v>
      </c>
      <c r="B5745" t="s">
        <v>9506</v>
      </c>
      <c r="C5745" t="s">
        <v>167</v>
      </c>
      <c r="D5745" t="s">
        <v>156</v>
      </c>
      <c r="E5745" t="s">
        <v>9507</v>
      </c>
      <c r="F5745" s="2">
        <v>45394</v>
      </c>
      <c r="G5745">
        <v>10000</v>
      </c>
      <c r="H5745" t="s">
        <v>24</v>
      </c>
      <c r="I5745" t="s">
        <v>9508</v>
      </c>
      <c r="J5745">
        <v>22</v>
      </c>
      <c r="K5745" t="s">
        <v>573</v>
      </c>
      <c r="L5745">
        <v>11500</v>
      </c>
      <c r="M5745">
        <v>185</v>
      </c>
      <c r="N5745" t="s">
        <v>9488</v>
      </c>
      <c r="O5745" t="s">
        <v>114</v>
      </c>
      <c r="P5745">
        <v>13952</v>
      </c>
      <c r="Q5745">
        <v>333468090</v>
      </c>
      <c r="R5745" t="s">
        <v>76</v>
      </c>
      <c r="S5745">
        <v>185</v>
      </c>
      <c r="T5745" t="s">
        <v>574</v>
      </c>
      <c r="U5745" s="4">
        <f>Tabla1[[#This Row],[OS-Valor Unitario]]-Tabla1[[#This Row],[costo_antes_iva]]</f>
        <v>1500</v>
      </c>
      <c r="V5745" s="4">
        <f>Tabla1[[#This Row],[OS-Valor Unitario]]*Tabla1[[#This Row],[CANTIDAD ENTREGA SATELITE]]</f>
        <v>2127500</v>
      </c>
      <c r="W5745" s="4">
        <f>Tabla1[[#This Row],[costo_antes_iva]]*Tabla1[[#This Row],[CANTIDAD ENTREGA SATELITE]]</f>
        <v>1850000</v>
      </c>
      <c r="X5745" s="4">
        <f>Tabla1[[#This Row],[Valor total OS]]-Tabla1[[#This Row],[valor total op]]</f>
        <v>277500</v>
      </c>
    </row>
    <row r="5746" spans="1:24" x14ac:dyDescent="0.3">
      <c r="A5746">
        <v>5335</v>
      </c>
      <c r="B5746" t="s">
        <v>9509</v>
      </c>
      <c r="C5746" t="s">
        <v>190</v>
      </c>
      <c r="D5746" t="s">
        <v>156</v>
      </c>
      <c r="E5746" t="s">
        <v>9510</v>
      </c>
      <c r="F5746" s="2">
        <v>45394</v>
      </c>
      <c r="G5746">
        <v>19000</v>
      </c>
      <c r="H5746" t="s">
        <v>24</v>
      </c>
      <c r="I5746" t="s">
        <v>9511</v>
      </c>
      <c r="J5746">
        <v>1</v>
      </c>
      <c r="K5746" t="s">
        <v>159</v>
      </c>
      <c r="L5746">
        <v>19000</v>
      </c>
      <c r="M5746">
        <v>131</v>
      </c>
      <c r="N5746" t="s">
        <v>9512</v>
      </c>
      <c r="O5746" t="s">
        <v>114</v>
      </c>
      <c r="P5746">
        <v>13742</v>
      </c>
      <c r="Q5746">
        <v>79657815</v>
      </c>
      <c r="R5746" t="s">
        <v>29</v>
      </c>
      <c r="S5746">
        <v>145</v>
      </c>
      <c r="T5746" t="s">
        <v>162</v>
      </c>
      <c r="U5746" s="4">
        <f>Tabla1[[#This Row],[OS-Valor Unitario]]-Tabla1[[#This Row],[costo_antes_iva]]</f>
        <v>0</v>
      </c>
      <c r="V5746" s="4">
        <f>Tabla1[[#This Row],[OS-Valor Unitario]]*Tabla1[[#This Row],[CANTIDAD ENTREGA SATELITE]]</f>
        <v>2755000</v>
      </c>
      <c r="W5746" s="4">
        <f>Tabla1[[#This Row],[costo_antes_iva]]*Tabla1[[#This Row],[CANTIDAD ENTREGA SATELITE]]</f>
        <v>2755000</v>
      </c>
      <c r="X5746" s="4">
        <f>Tabla1[[#This Row],[Valor total OS]]-Tabla1[[#This Row],[valor total op]]</f>
        <v>0</v>
      </c>
    </row>
    <row r="5747" spans="1:24" x14ac:dyDescent="0.3">
      <c r="A5747">
        <v>5335</v>
      </c>
      <c r="B5747" t="s">
        <v>9513</v>
      </c>
      <c r="C5747" t="s">
        <v>190</v>
      </c>
      <c r="D5747" t="s">
        <v>156</v>
      </c>
      <c r="E5747" t="s">
        <v>9514</v>
      </c>
      <c r="F5747" s="2">
        <v>45394</v>
      </c>
      <c r="G5747">
        <v>19000</v>
      </c>
      <c r="H5747" t="s">
        <v>24</v>
      </c>
      <c r="I5747" t="s">
        <v>9515</v>
      </c>
      <c r="J5747">
        <v>2</v>
      </c>
      <c r="K5747" t="s">
        <v>159</v>
      </c>
      <c r="L5747">
        <v>19000</v>
      </c>
      <c r="M5747">
        <v>54</v>
      </c>
      <c r="N5747" t="s">
        <v>9512</v>
      </c>
      <c r="O5747" t="s">
        <v>114</v>
      </c>
      <c r="P5747">
        <v>13743</v>
      </c>
      <c r="Q5747">
        <v>79657815</v>
      </c>
      <c r="R5747" t="s">
        <v>29</v>
      </c>
      <c r="S5747">
        <v>54</v>
      </c>
      <c r="T5747" t="s">
        <v>162</v>
      </c>
      <c r="U5747" s="4">
        <f>Tabla1[[#This Row],[OS-Valor Unitario]]-Tabla1[[#This Row],[costo_antes_iva]]</f>
        <v>0</v>
      </c>
      <c r="V5747" s="4">
        <f>Tabla1[[#This Row],[OS-Valor Unitario]]*Tabla1[[#This Row],[CANTIDAD ENTREGA SATELITE]]</f>
        <v>1026000</v>
      </c>
      <c r="W5747" s="4">
        <f>Tabla1[[#This Row],[costo_antes_iva]]*Tabla1[[#This Row],[CANTIDAD ENTREGA SATELITE]]</f>
        <v>1026000</v>
      </c>
      <c r="X5747" s="4">
        <f>Tabla1[[#This Row],[Valor total OS]]-Tabla1[[#This Row],[valor total op]]</f>
        <v>0</v>
      </c>
    </row>
    <row r="5748" spans="1:24" x14ac:dyDescent="0.3">
      <c r="A5748">
        <v>5335</v>
      </c>
      <c r="B5748" t="s">
        <v>9516</v>
      </c>
      <c r="C5748" t="s">
        <v>287</v>
      </c>
      <c r="D5748" t="s">
        <v>156</v>
      </c>
      <c r="E5748" t="s">
        <v>9517</v>
      </c>
      <c r="F5748" s="2">
        <v>45394</v>
      </c>
      <c r="G5748">
        <v>68000</v>
      </c>
      <c r="H5748" t="s">
        <v>24</v>
      </c>
      <c r="I5748" t="s">
        <v>9518</v>
      </c>
      <c r="J5748">
        <v>3</v>
      </c>
      <c r="K5748" t="s">
        <v>159</v>
      </c>
      <c r="L5748">
        <v>68000</v>
      </c>
      <c r="M5748">
        <v>228</v>
      </c>
      <c r="N5748" t="s">
        <v>9512</v>
      </c>
      <c r="O5748" t="s">
        <v>114</v>
      </c>
      <c r="P5748">
        <v>13744</v>
      </c>
      <c r="Q5748">
        <v>79657815</v>
      </c>
      <c r="R5748" t="s">
        <v>161</v>
      </c>
      <c r="S5748">
        <v>220</v>
      </c>
      <c r="T5748" t="s">
        <v>162</v>
      </c>
      <c r="U5748" s="4">
        <f>Tabla1[[#This Row],[OS-Valor Unitario]]-Tabla1[[#This Row],[costo_antes_iva]]</f>
        <v>0</v>
      </c>
      <c r="V5748" s="4">
        <f>Tabla1[[#This Row],[OS-Valor Unitario]]*Tabla1[[#This Row],[CANTIDAD ENTREGA SATELITE]]</f>
        <v>14960000</v>
      </c>
      <c r="W5748" s="4">
        <f>Tabla1[[#This Row],[costo_antes_iva]]*Tabla1[[#This Row],[CANTIDAD ENTREGA SATELITE]]</f>
        <v>14960000</v>
      </c>
      <c r="X5748" s="4">
        <f>Tabla1[[#This Row],[Valor total OS]]-Tabla1[[#This Row],[valor total op]]</f>
        <v>0</v>
      </c>
    </row>
    <row r="5749" spans="1:24" x14ac:dyDescent="0.3">
      <c r="A5749">
        <v>5335</v>
      </c>
      <c r="B5749" t="s">
        <v>9519</v>
      </c>
      <c r="C5749" t="s">
        <v>281</v>
      </c>
      <c r="D5749" t="s">
        <v>156</v>
      </c>
      <c r="E5749" t="s">
        <v>9520</v>
      </c>
      <c r="F5749" s="2">
        <v>45394</v>
      </c>
      <c r="G5749">
        <v>37000</v>
      </c>
      <c r="H5749" t="s">
        <v>24</v>
      </c>
      <c r="I5749" t="s">
        <v>9521</v>
      </c>
      <c r="J5749">
        <v>4</v>
      </c>
      <c r="K5749" t="s">
        <v>159</v>
      </c>
      <c r="L5749">
        <v>37000</v>
      </c>
      <c r="M5749">
        <v>221</v>
      </c>
      <c r="N5749" t="s">
        <v>9512</v>
      </c>
      <c r="O5749" t="s">
        <v>114</v>
      </c>
      <c r="P5749">
        <v>13745</v>
      </c>
      <c r="Q5749">
        <v>79657815</v>
      </c>
      <c r="R5749" t="s">
        <v>161</v>
      </c>
      <c r="S5749">
        <v>221</v>
      </c>
      <c r="T5749" t="s">
        <v>162</v>
      </c>
      <c r="U5749" s="4">
        <f>Tabla1[[#This Row],[OS-Valor Unitario]]-Tabla1[[#This Row],[costo_antes_iva]]</f>
        <v>0</v>
      </c>
      <c r="V5749" s="4">
        <f>Tabla1[[#This Row],[OS-Valor Unitario]]*Tabla1[[#This Row],[CANTIDAD ENTREGA SATELITE]]</f>
        <v>8177000</v>
      </c>
      <c r="W5749" s="4">
        <f>Tabla1[[#This Row],[costo_antes_iva]]*Tabla1[[#This Row],[CANTIDAD ENTREGA SATELITE]]</f>
        <v>8177000</v>
      </c>
      <c r="X5749" s="4">
        <f>Tabla1[[#This Row],[Valor total OS]]-Tabla1[[#This Row],[valor total op]]</f>
        <v>0</v>
      </c>
    </row>
    <row r="5750" spans="1:24" x14ac:dyDescent="0.3">
      <c r="A5750">
        <v>5335</v>
      </c>
      <c r="B5750" t="s">
        <v>9522</v>
      </c>
      <c r="C5750" t="s">
        <v>281</v>
      </c>
      <c r="D5750" t="s">
        <v>156</v>
      </c>
      <c r="E5750" t="s">
        <v>9523</v>
      </c>
      <c r="F5750" s="2">
        <v>45394</v>
      </c>
      <c r="G5750">
        <v>18500</v>
      </c>
      <c r="H5750" t="s">
        <v>24</v>
      </c>
      <c r="I5750" t="s">
        <v>9524</v>
      </c>
      <c r="J5750">
        <v>5</v>
      </c>
      <c r="K5750" t="s">
        <v>159</v>
      </c>
      <c r="L5750">
        <v>18500</v>
      </c>
      <c r="M5750">
        <v>472</v>
      </c>
      <c r="N5750" t="s">
        <v>9512</v>
      </c>
      <c r="O5750" t="s">
        <v>114</v>
      </c>
      <c r="P5750">
        <v>13746</v>
      </c>
      <c r="Q5750">
        <v>79657815</v>
      </c>
      <c r="R5750" t="s">
        <v>161</v>
      </c>
      <c r="S5750">
        <v>337</v>
      </c>
      <c r="T5750" t="s">
        <v>162</v>
      </c>
      <c r="U5750" s="4">
        <f>Tabla1[[#This Row],[OS-Valor Unitario]]-Tabla1[[#This Row],[costo_antes_iva]]</f>
        <v>0</v>
      </c>
      <c r="V5750" s="4">
        <f>Tabla1[[#This Row],[OS-Valor Unitario]]*Tabla1[[#This Row],[CANTIDAD ENTREGA SATELITE]]</f>
        <v>6234500</v>
      </c>
      <c r="W5750" s="4">
        <f>Tabla1[[#This Row],[costo_antes_iva]]*Tabla1[[#This Row],[CANTIDAD ENTREGA SATELITE]]</f>
        <v>6234500</v>
      </c>
      <c r="X5750" s="4">
        <f>Tabla1[[#This Row],[Valor total OS]]-Tabla1[[#This Row],[valor total op]]</f>
        <v>0</v>
      </c>
    </row>
    <row r="5751" spans="1:24" x14ac:dyDescent="0.3">
      <c r="A5751">
        <v>5335</v>
      </c>
      <c r="B5751" t="s">
        <v>9525</v>
      </c>
      <c r="C5751" t="s">
        <v>281</v>
      </c>
      <c r="D5751" t="s">
        <v>156</v>
      </c>
      <c r="E5751" t="s">
        <v>9526</v>
      </c>
      <c r="F5751" s="2">
        <v>45394</v>
      </c>
      <c r="G5751">
        <v>18500</v>
      </c>
      <c r="H5751" t="s">
        <v>24</v>
      </c>
      <c r="I5751" t="s">
        <v>9527</v>
      </c>
      <c r="J5751">
        <v>6</v>
      </c>
      <c r="K5751" t="s">
        <v>159</v>
      </c>
      <c r="L5751">
        <v>18500</v>
      </c>
      <c r="M5751">
        <v>54</v>
      </c>
      <c r="N5751" t="s">
        <v>9512</v>
      </c>
      <c r="O5751" t="s">
        <v>114</v>
      </c>
      <c r="P5751">
        <v>13747</v>
      </c>
      <c r="Q5751">
        <v>79657815</v>
      </c>
      <c r="R5751" t="s">
        <v>161</v>
      </c>
      <c r="S5751">
        <v>54</v>
      </c>
      <c r="T5751" t="s">
        <v>162</v>
      </c>
      <c r="U5751" s="4">
        <f>Tabla1[[#This Row],[OS-Valor Unitario]]-Tabla1[[#This Row],[costo_antes_iva]]</f>
        <v>0</v>
      </c>
      <c r="V5751" s="4">
        <f>Tabla1[[#This Row],[OS-Valor Unitario]]*Tabla1[[#This Row],[CANTIDAD ENTREGA SATELITE]]</f>
        <v>999000</v>
      </c>
      <c r="W5751" s="4">
        <f>Tabla1[[#This Row],[costo_antes_iva]]*Tabla1[[#This Row],[CANTIDAD ENTREGA SATELITE]]</f>
        <v>999000</v>
      </c>
      <c r="X5751" s="4">
        <f>Tabla1[[#This Row],[Valor total OS]]-Tabla1[[#This Row],[valor total op]]</f>
        <v>0</v>
      </c>
    </row>
    <row r="5752" spans="1:24" x14ac:dyDescent="0.3">
      <c r="A5752">
        <v>5336</v>
      </c>
      <c r="B5752" t="s">
        <v>9451</v>
      </c>
      <c r="C5752" t="s">
        <v>713</v>
      </c>
      <c r="D5752" t="s">
        <v>156</v>
      </c>
      <c r="E5752" t="s">
        <v>9452</v>
      </c>
      <c r="F5752" s="2">
        <v>45393</v>
      </c>
      <c r="G5752">
        <v>900</v>
      </c>
      <c r="H5752" t="s">
        <v>88</v>
      </c>
      <c r="I5752" t="s">
        <v>9453</v>
      </c>
      <c r="J5752">
        <v>2</v>
      </c>
      <c r="K5752" t="s">
        <v>3357</v>
      </c>
      <c r="L5752">
        <v>900</v>
      </c>
      <c r="M5752">
        <v>36</v>
      </c>
      <c r="N5752" t="s">
        <v>9454</v>
      </c>
      <c r="O5752" t="s">
        <v>114</v>
      </c>
      <c r="P5752">
        <v>13731</v>
      </c>
      <c r="Q5752">
        <v>333468090</v>
      </c>
      <c r="R5752" t="s">
        <v>530</v>
      </c>
      <c r="S5752">
        <v>36</v>
      </c>
      <c r="T5752" t="s">
        <v>3359</v>
      </c>
      <c r="U5752" s="4">
        <f>Tabla1[[#This Row],[OS-Valor Unitario]]-Tabla1[[#This Row],[costo_antes_iva]]</f>
        <v>0</v>
      </c>
      <c r="V5752" s="4">
        <f>Tabla1[[#This Row],[OS-Valor Unitario]]*Tabla1[[#This Row],[CANTIDAD ENTREGA SATELITE]]</f>
        <v>32400</v>
      </c>
      <c r="W5752" s="4">
        <f>Tabla1[[#This Row],[costo_antes_iva]]*Tabla1[[#This Row],[CANTIDAD ENTREGA SATELITE]]</f>
        <v>32400</v>
      </c>
      <c r="X5752" s="4">
        <f>Tabla1[[#This Row],[Valor total OS]]-Tabla1[[#This Row],[valor total op]]</f>
        <v>0</v>
      </c>
    </row>
    <row r="5753" spans="1:24" x14ac:dyDescent="0.3">
      <c r="A5753">
        <v>5336</v>
      </c>
      <c r="B5753" t="s">
        <v>9451</v>
      </c>
      <c r="C5753" t="s">
        <v>713</v>
      </c>
      <c r="D5753" t="s">
        <v>156</v>
      </c>
      <c r="E5753" t="s">
        <v>9452</v>
      </c>
      <c r="F5753" s="2">
        <v>45393</v>
      </c>
      <c r="G5753">
        <v>10700</v>
      </c>
      <c r="H5753" t="s">
        <v>24</v>
      </c>
      <c r="I5753" t="s">
        <v>9453</v>
      </c>
      <c r="J5753">
        <v>2</v>
      </c>
      <c r="K5753" t="s">
        <v>9246</v>
      </c>
      <c r="L5753">
        <v>11000</v>
      </c>
      <c r="M5753">
        <v>36</v>
      </c>
      <c r="N5753" t="s">
        <v>9454</v>
      </c>
      <c r="O5753" t="s">
        <v>114</v>
      </c>
      <c r="P5753">
        <v>13853</v>
      </c>
      <c r="Q5753">
        <v>333468090</v>
      </c>
      <c r="R5753" t="s">
        <v>530</v>
      </c>
      <c r="S5753">
        <v>36</v>
      </c>
      <c r="T5753" t="s">
        <v>5376</v>
      </c>
      <c r="U5753" s="4">
        <f>Tabla1[[#This Row],[OS-Valor Unitario]]-Tabla1[[#This Row],[costo_antes_iva]]</f>
        <v>300</v>
      </c>
      <c r="V5753" s="4">
        <f>Tabla1[[#This Row],[OS-Valor Unitario]]*Tabla1[[#This Row],[CANTIDAD ENTREGA SATELITE]]</f>
        <v>396000</v>
      </c>
      <c r="W5753" s="4">
        <f>Tabla1[[#This Row],[costo_antes_iva]]*Tabla1[[#This Row],[CANTIDAD ENTREGA SATELITE]]</f>
        <v>385200</v>
      </c>
      <c r="X5753" s="4">
        <f>Tabla1[[#This Row],[Valor total OS]]-Tabla1[[#This Row],[valor total op]]</f>
        <v>10800</v>
      </c>
    </row>
    <row r="5754" spans="1:24" x14ac:dyDescent="0.3">
      <c r="A5754">
        <v>5336</v>
      </c>
      <c r="B5754" t="s">
        <v>9455</v>
      </c>
      <c r="C5754" t="s">
        <v>713</v>
      </c>
      <c r="D5754" t="s">
        <v>156</v>
      </c>
      <c r="E5754" t="s">
        <v>9456</v>
      </c>
      <c r="F5754" s="2">
        <v>45393</v>
      </c>
      <c r="G5754">
        <v>1400</v>
      </c>
      <c r="H5754" t="s">
        <v>627</v>
      </c>
      <c r="I5754" t="s">
        <v>9457</v>
      </c>
      <c r="J5754">
        <v>4</v>
      </c>
      <c r="K5754" t="s">
        <v>628</v>
      </c>
      <c r="L5754">
        <v>1000</v>
      </c>
      <c r="M5754">
        <v>43</v>
      </c>
      <c r="N5754" t="s">
        <v>9454</v>
      </c>
      <c r="O5754" t="s">
        <v>114</v>
      </c>
      <c r="P5754">
        <v>13869</v>
      </c>
      <c r="Q5754">
        <v>333468090</v>
      </c>
      <c r="R5754" t="s">
        <v>530</v>
      </c>
      <c r="S5754">
        <v>43</v>
      </c>
      <c r="T5754" t="s">
        <v>629</v>
      </c>
      <c r="U5754" s="4">
        <f>Tabla1[[#This Row],[OS-Valor Unitario]]-Tabla1[[#This Row],[costo_antes_iva]]</f>
        <v>-400</v>
      </c>
      <c r="V5754" s="4">
        <f>Tabla1[[#This Row],[OS-Valor Unitario]]*Tabla1[[#This Row],[CANTIDAD ENTREGA SATELITE]]</f>
        <v>43000</v>
      </c>
      <c r="W5754" s="4">
        <f>Tabla1[[#This Row],[costo_antes_iva]]*Tabla1[[#This Row],[CANTIDAD ENTREGA SATELITE]]</f>
        <v>60200</v>
      </c>
      <c r="X5754" s="4">
        <f>Tabla1[[#This Row],[Valor total OS]]-Tabla1[[#This Row],[valor total op]]</f>
        <v>-17200</v>
      </c>
    </row>
    <row r="5755" spans="1:24" x14ac:dyDescent="0.3">
      <c r="A5755">
        <v>5336</v>
      </c>
      <c r="B5755" t="s">
        <v>9455</v>
      </c>
      <c r="C5755" t="s">
        <v>713</v>
      </c>
      <c r="D5755" t="s">
        <v>156</v>
      </c>
      <c r="E5755" t="s">
        <v>9456</v>
      </c>
      <c r="F5755" s="2">
        <v>45393</v>
      </c>
      <c r="G5755">
        <v>900</v>
      </c>
      <c r="H5755" t="s">
        <v>88</v>
      </c>
      <c r="I5755" t="s">
        <v>9457</v>
      </c>
      <c r="J5755">
        <v>4</v>
      </c>
      <c r="K5755" t="s">
        <v>434</v>
      </c>
      <c r="L5755">
        <v>900</v>
      </c>
      <c r="M5755">
        <v>43</v>
      </c>
      <c r="N5755" t="s">
        <v>9454</v>
      </c>
      <c r="O5755" t="s">
        <v>114</v>
      </c>
      <c r="P5755">
        <v>13942</v>
      </c>
      <c r="Q5755">
        <v>333468090</v>
      </c>
      <c r="R5755" t="s">
        <v>530</v>
      </c>
      <c r="S5755">
        <v>43</v>
      </c>
      <c r="T5755" t="s">
        <v>436</v>
      </c>
      <c r="U5755" s="4">
        <f>Tabla1[[#This Row],[OS-Valor Unitario]]-Tabla1[[#This Row],[costo_antes_iva]]</f>
        <v>0</v>
      </c>
      <c r="V5755" s="4">
        <f>Tabla1[[#This Row],[OS-Valor Unitario]]*Tabla1[[#This Row],[CANTIDAD ENTREGA SATELITE]]</f>
        <v>38700</v>
      </c>
      <c r="W5755" s="4">
        <f>Tabla1[[#This Row],[costo_antes_iva]]*Tabla1[[#This Row],[CANTIDAD ENTREGA SATELITE]]</f>
        <v>38700</v>
      </c>
      <c r="X5755" s="4">
        <f>Tabla1[[#This Row],[Valor total OS]]-Tabla1[[#This Row],[valor total op]]</f>
        <v>0</v>
      </c>
    </row>
    <row r="5756" spans="1:24" x14ac:dyDescent="0.3">
      <c r="A5756">
        <v>5336</v>
      </c>
      <c r="B5756" t="s">
        <v>9455</v>
      </c>
      <c r="C5756" t="s">
        <v>713</v>
      </c>
      <c r="D5756" t="s">
        <v>156</v>
      </c>
      <c r="E5756" t="s">
        <v>9456</v>
      </c>
      <c r="F5756" s="2">
        <v>45393</v>
      </c>
      <c r="G5756">
        <v>11000</v>
      </c>
      <c r="H5756" t="s">
        <v>24</v>
      </c>
      <c r="I5756" t="s">
        <v>9457</v>
      </c>
      <c r="J5756">
        <v>4</v>
      </c>
      <c r="K5756" t="s">
        <v>6053</v>
      </c>
      <c r="L5756">
        <v>12000</v>
      </c>
      <c r="M5756">
        <v>43</v>
      </c>
      <c r="N5756" t="s">
        <v>9454</v>
      </c>
      <c r="O5756" t="s">
        <v>114</v>
      </c>
      <c r="P5756">
        <v>13674</v>
      </c>
      <c r="Q5756">
        <v>333468090</v>
      </c>
      <c r="R5756" t="s">
        <v>530</v>
      </c>
      <c r="S5756">
        <v>43</v>
      </c>
      <c r="T5756" t="s">
        <v>6054</v>
      </c>
      <c r="U5756" s="4">
        <f>Tabla1[[#This Row],[OS-Valor Unitario]]-Tabla1[[#This Row],[costo_antes_iva]]</f>
        <v>1000</v>
      </c>
      <c r="V5756" s="4">
        <f>Tabla1[[#This Row],[OS-Valor Unitario]]*Tabla1[[#This Row],[CANTIDAD ENTREGA SATELITE]]</f>
        <v>516000</v>
      </c>
      <c r="W5756" s="4">
        <f>Tabla1[[#This Row],[costo_antes_iva]]*Tabla1[[#This Row],[CANTIDAD ENTREGA SATELITE]]</f>
        <v>473000</v>
      </c>
      <c r="X5756" s="4">
        <f>Tabla1[[#This Row],[Valor total OS]]-Tabla1[[#This Row],[valor total op]]</f>
        <v>43000</v>
      </c>
    </row>
    <row r="5757" spans="1:24" x14ac:dyDescent="0.3">
      <c r="A5757">
        <v>5336</v>
      </c>
      <c r="B5757" t="s">
        <v>9458</v>
      </c>
      <c r="C5757" t="s">
        <v>167</v>
      </c>
      <c r="D5757" t="s">
        <v>156</v>
      </c>
      <c r="E5757" t="s">
        <v>9459</v>
      </c>
      <c r="F5757" s="2">
        <v>45393</v>
      </c>
      <c r="G5757">
        <v>900</v>
      </c>
      <c r="H5757" t="s">
        <v>88</v>
      </c>
      <c r="I5757" t="s">
        <v>9460</v>
      </c>
      <c r="J5757">
        <v>5</v>
      </c>
      <c r="K5757" t="s">
        <v>3357</v>
      </c>
      <c r="L5757">
        <v>900</v>
      </c>
      <c r="M5757">
        <v>117</v>
      </c>
      <c r="N5757" t="s">
        <v>9454</v>
      </c>
      <c r="O5757" t="s">
        <v>114</v>
      </c>
      <c r="P5757">
        <v>13937</v>
      </c>
      <c r="Q5757">
        <v>333468090</v>
      </c>
      <c r="R5757" t="s">
        <v>76</v>
      </c>
      <c r="S5757">
        <v>117</v>
      </c>
      <c r="T5757" t="s">
        <v>3359</v>
      </c>
      <c r="U5757" s="4">
        <f>Tabla1[[#This Row],[OS-Valor Unitario]]-Tabla1[[#This Row],[costo_antes_iva]]</f>
        <v>0</v>
      </c>
      <c r="V5757" s="4">
        <f>Tabla1[[#This Row],[OS-Valor Unitario]]*Tabla1[[#This Row],[CANTIDAD ENTREGA SATELITE]]</f>
        <v>105300</v>
      </c>
      <c r="W5757" s="4">
        <f>Tabla1[[#This Row],[costo_antes_iva]]*Tabla1[[#This Row],[CANTIDAD ENTREGA SATELITE]]</f>
        <v>105300</v>
      </c>
      <c r="X5757" s="4">
        <f>Tabla1[[#This Row],[Valor total OS]]-Tabla1[[#This Row],[valor total op]]</f>
        <v>0</v>
      </c>
    </row>
    <row r="5758" spans="1:24" x14ac:dyDescent="0.3">
      <c r="A5758">
        <v>5336</v>
      </c>
      <c r="B5758" t="s">
        <v>9458</v>
      </c>
      <c r="C5758" t="s">
        <v>167</v>
      </c>
      <c r="D5758" t="s">
        <v>156</v>
      </c>
      <c r="E5758" t="s">
        <v>9459</v>
      </c>
      <c r="F5758" s="2">
        <v>45393</v>
      </c>
      <c r="G5758">
        <v>10700</v>
      </c>
      <c r="H5758" t="s">
        <v>24</v>
      </c>
      <c r="I5758" t="s">
        <v>9460</v>
      </c>
      <c r="J5758">
        <v>5</v>
      </c>
      <c r="K5758" t="s">
        <v>4027</v>
      </c>
      <c r="L5758">
        <v>11000</v>
      </c>
      <c r="M5758">
        <v>117</v>
      </c>
      <c r="N5758" t="s">
        <v>9454</v>
      </c>
      <c r="O5758" t="s">
        <v>114</v>
      </c>
      <c r="P5758">
        <v>14000</v>
      </c>
      <c r="Q5758">
        <v>333468090</v>
      </c>
      <c r="R5758" t="s">
        <v>76</v>
      </c>
      <c r="S5758">
        <v>117</v>
      </c>
      <c r="T5758" t="s">
        <v>4028</v>
      </c>
      <c r="U5758" s="4">
        <f>Tabla1[[#This Row],[OS-Valor Unitario]]-Tabla1[[#This Row],[costo_antes_iva]]</f>
        <v>300</v>
      </c>
      <c r="V5758" s="4">
        <f>Tabla1[[#This Row],[OS-Valor Unitario]]*Tabla1[[#This Row],[CANTIDAD ENTREGA SATELITE]]</f>
        <v>1287000</v>
      </c>
      <c r="W5758" s="4">
        <f>Tabla1[[#This Row],[costo_antes_iva]]*Tabla1[[#This Row],[CANTIDAD ENTREGA SATELITE]]</f>
        <v>1251900</v>
      </c>
      <c r="X5758" s="4">
        <f>Tabla1[[#This Row],[Valor total OS]]-Tabla1[[#This Row],[valor total op]]</f>
        <v>35100</v>
      </c>
    </row>
    <row r="5759" spans="1:24" x14ac:dyDescent="0.3">
      <c r="A5759">
        <v>5336</v>
      </c>
      <c r="B5759" t="s">
        <v>9461</v>
      </c>
      <c r="C5759" t="s">
        <v>820</v>
      </c>
      <c r="D5759" t="s">
        <v>156</v>
      </c>
      <c r="E5759" t="s">
        <v>9462</v>
      </c>
      <c r="F5759" s="2">
        <v>45393</v>
      </c>
      <c r="G5759">
        <v>6000</v>
      </c>
      <c r="H5759" t="s">
        <v>175</v>
      </c>
      <c r="I5759" t="s">
        <v>9463</v>
      </c>
      <c r="J5759">
        <v>6</v>
      </c>
      <c r="K5759" t="s">
        <v>5289</v>
      </c>
      <c r="L5759">
        <v>3900</v>
      </c>
      <c r="M5759">
        <v>62</v>
      </c>
      <c r="N5759" t="s">
        <v>9454</v>
      </c>
      <c r="O5759" t="s">
        <v>114</v>
      </c>
      <c r="P5759">
        <v>15506</v>
      </c>
      <c r="Q5759">
        <v>333468090</v>
      </c>
      <c r="R5759" t="s">
        <v>317</v>
      </c>
      <c r="S5759">
        <v>62</v>
      </c>
      <c r="T5759" t="s">
        <v>5290</v>
      </c>
      <c r="U5759" s="4">
        <f>Tabla1[[#This Row],[OS-Valor Unitario]]-Tabla1[[#This Row],[costo_antes_iva]]</f>
        <v>-2100</v>
      </c>
      <c r="V5759" s="4">
        <f>Tabla1[[#This Row],[OS-Valor Unitario]]*Tabla1[[#This Row],[CANTIDAD ENTREGA SATELITE]]</f>
        <v>241800</v>
      </c>
      <c r="W5759" s="4">
        <f>Tabla1[[#This Row],[costo_antes_iva]]*Tabla1[[#This Row],[CANTIDAD ENTREGA SATELITE]]</f>
        <v>372000</v>
      </c>
      <c r="X5759" s="4">
        <f>Tabla1[[#This Row],[Valor total OS]]-Tabla1[[#This Row],[valor total op]]</f>
        <v>-130200</v>
      </c>
    </row>
    <row r="5760" spans="1:24" x14ac:dyDescent="0.3">
      <c r="A5760">
        <v>5336</v>
      </c>
      <c r="B5760" t="s">
        <v>9461</v>
      </c>
      <c r="C5760" t="s">
        <v>820</v>
      </c>
      <c r="D5760" t="s">
        <v>156</v>
      </c>
      <c r="E5760" t="s">
        <v>9462</v>
      </c>
      <c r="F5760" s="2">
        <v>45393</v>
      </c>
      <c r="G5760">
        <v>7500</v>
      </c>
      <c r="H5760" t="s">
        <v>24</v>
      </c>
      <c r="I5760" t="s">
        <v>9463</v>
      </c>
      <c r="J5760">
        <v>6</v>
      </c>
      <c r="K5760" t="s">
        <v>3086</v>
      </c>
      <c r="L5760">
        <v>12000</v>
      </c>
      <c r="M5760">
        <v>62</v>
      </c>
      <c r="N5760" t="s">
        <v>9454</v>
      </c>
      <c r="O5760" t="s">
        <v>114</v>
      </c>
      <c r="P5760">
        <v>15652</v>
      </c>
      <c r="Q5760">
        <v>333468090</v>
      </c>
      <c r="R5760" t="s">
        <v>317</v>
      </c>
      <c r="S5760">
        <v>62</v>
      </c>
      <c r="T5760" t="s">
        <v>3087</v>
      </c>
      <c r="U5760" s="4">
        <f>Tabla1[[#This Row],[OS-Valor Unitario]]-Tabla1[[#This Row],[costo_antes_iva]]</f>
        <v>4500</v>
      </c>
      <c r="V5760" s="4">
        <f>Tabla1[[#This Row],[OS-Valor Unitario]]*Tabla1[[#This Row],[CANTIDAD ENTREGA SATELITE]]</f>
        <v>744000</v>
      </c>
      <c r="W5760" s="4">
        <f>Tabla1[[#This Row],[costo_antes_iva]]*Tabla1[[#This Row],[CANTIDAD ENTREGA SATELITE]]</f>
        <v>465000</v>
      </c>
      <c r="X5760" s="4">
        <f>Tabla1[[#This Row],[Valor total OS]]-Tabla1[[#This Row],[valor total op]]</f>
        <v>279000</v>
      </c>
    </row>
    <row r="5761" spans="1:24" x14ac:dyDescent="0.3">
      <c r="A5761">
        <v>5336</v>
      </c>
      <c r="B5761" t="s">
        <v>9464</v>
      </c>
      <c r="C5761" t="s">
        <v>378</v>
      </c>
      <c r="D5761" t="s">
        <v>156</v>
      </c>
      <c r="E5761" t="s">
        <v>9465</v>
      </c>
      <c r="F5761" s="2">
        <v>45393</v>
      </c>
      <c r="G5761">
        <v>500</v>
      </c>
      <c r="H5761" t="s">
        <v>35</v>
      </c>
      <c r="I5761" t="s">
        <v>9466</v>
      </c>
      <c r="J5761">
        <v>7</v>
      </c>
      <c r="K5761" t="s">
        <v>5827</v>
      </c>
      <c r="L5761">
        <v>800</v>
      </c>
      <c r="M5761">
        <v>1035</v>
      </c>
      <c r="N5761" t="s">
        <v>9454</v>
      </c>
      <c r="O5761" t="s">
        <v>114</v>
      </c>
      <c r="P5761">
        <v>13761</v>
      </c>
      <c r="Q5761">
        <v>333468090</v>
      </c>
      <c r="R5761" t="s">
        <v>29</v>
      </c>
      <c r="S5761">
        <v>1035</v>
      </c>
      <c r="T5761" t="s">
        <v>5828</v>
      </c>
      <c r="U5761" s="4">
        <f>Tabla1[[#This Row],[OS-Valor Unitario]]-Tabla1[[#This Row],[costo_antes_iva]]</f>
        <v>300</v>
      </c>
      <c r="V5761" s="4">
        <f>Tabla1[[#This Row],[OS-Valor Unitario]]*Tabla1[[#This Row],[CANTIDAD ENTREGA SATELITE]]</f>
        <v>828000</v>
      </c>
      <c r="W5761" s="4">
        <f>Tabla1[[#This Row],[costo_antes_iva]]*Tabla1[[#This Row],[CANTIDAD ENTREGA SATELITE]]</f>
        <v>517500</v>
      </c>
      <c r="X5761" s="4">
        <f>Tabla1[[#This Row],[Valor total OS]]-Tabla1[[#This Row],[valor total op]]</f>
        <v>310500</v>
      </c>
    </row>
    <row r="5762" spans="1:24" x14ac:dyDescent="0.3">
      <c r="A5762">
        <v>5336</v>
      </c>
      <c r="B5762" t="s">
        <v>9464</v>
      </c>
      <c r="C5762" t="s">
        <v>378</v>
      </c>
      <c r="D5762" t="s">
        <v>156</v>
      </c>
      <c r="E5762" t="s">
        <v>9465</v>
      </c>
      <c r="F5762" s="2">
        <v>45393</v>
      </c>
      <c r="G5762">
        <v>8000</v>
      </c>
      <c r="H5762" t="s">
        <v>24</v>
      </c>
      <c r="I5762" t="s">
        <v>9466</v>
      </c>
      <c r="J5762">
        <v>7</v>
      </c>
      <c r="K5762" t="s">
        <v>2696</v>
      </c>
      <c r="L5762">
        <v>8000</v>
      </c>
      <c r="M5762">
        <v>335</v>
      </c>
      <c r="N5762" t="s">
        <v>9454</v>
      </c>
      <c r="O5762" t="s">
        <v>114</v>
      </c>
      <c r="P5762">
        <v>13771</v>
      </c>
      <c r="Q5762">
        <v>333468090</v>
      </c>
      <c r="R5762" t="s">
        <v>29</v>
      </c>
      <c r="S5762">
        <v>335</v>
      </c>
      <c r="T5762" t="s">
        <v>2697</v>
      </c>
      <c r="U5762" s="4">
        <f>Tabla1[[#This Row],[OS-Valor Unitario]]-Tabla1[[#This Row],[costo_antes_iva]]</f>
        <v>0</v>
      </c>
      <c r="V5762" s="4">
        <f>Tabla1[[#This Row],[OS-Valor Unitario]]*Tabla1[[#This Row],[CANTIDAD ENTREGA SATELITE]]</f>
        <v>2680000</v>
      </c>
      <c r="W5762" s="4">
        <f>Tabla1[[#This Row],[costo_antes_iva]]*Tabla1[[#This Row],[CANTIDAD ENTREGA SATELITE]]</f>
        <v>2680000</v>
      </c>
      <c r="X5762" s="4">
        <f>Tabla1[[#This Row],[Valor total OS]]-Tabla1[[#This Row],[valor total op]]</f>
        <v>0</v>
      </c>
    </row>
    <row r="5763" spans="1:24" x14ac:dyDescent="0.3">
      <c r="A5763">
        <v>5336</v>
      </c>
      <c r="B5763" t="s">
        <v>9464</v>
      </c>
      <c r="C5763" t="s">
        <v>378</v>
      </c>
      <c r="D5763" t="s">
        <v>156</v>
      </c>
      <c r="E5763" t="s">
        <v>9465</v>
      </c>
      <c r="F5763" s="2">
        <v>45393</v>
      </c>
      <c r="G5763">
        <v>8000</v>
      </c>
      <c r="H5763" t="s">
        <v>24</v>
      </c>
      <c r="I5763" t="s">
        <v>9466</v>
      </c>
      <c r="J5763">
        <v>7</v>
      </c>
      <c r="K5763" t="s">
        <v>444</v>
      </c>
      <c r="L5763">
        <v>8000</v>
      </c>
      <c r="M5763">
        <v>700</v>
      </c>
      <c r="N5763" t="s">
        <v>9454</v>
      </c>
      <c r="O5763" t="s">
        <v>114</v>
      </c>
      <c r="P5763">
        <v>13770</v>
      </c>
      <c r="Q5763">
        <v>333468090</v>
      </c>
      <c r="R5763" t="s">
        <v>29</v>
      </c>
      <c r="S5763">
        <v>700</v>
      </c>
      <c r="T5763" t="s">
        <v>445</v>
      </c>
      <c r="U5763" s="4">
        <f>Tabla1[[#This Row],[OS-Valor Unitario]]-Tabla1[[#This Row],[costo_antes_iva]]</f>
        <v>0</v>
      </c>
      <c r="V5763" s="4">
        <f>Tabla1[[#This Row],[OS-Valor Unitario]]*Tabla1[[#This Row],[CANTIDAD ENTREGA SATELITE]]</f>
        <v>5600000</v>
      </c>
      <c r="W5763" s="4">
        <f>Tabla1[[#This Row],[costo_antes_iva]]*Tabla1[[#This Row],[CANTIDAD ENTREGA SATELITE]]</f>
        <v>5600000</v>
      </c>
      <c r="X5763" s="4">
        <f>Tabla1[[#This Row],[Valor total OS]]-Tabla1[[#This Row],[valor total op]]</f>
        <v>0</v>
      </c>
    </row>
    <row r="5764" spans="1:24" x14ac:dyDescent="0.3">
      <c r="A5764">
        <v>5336</v>
      </c>
      <c r="B5764" t="s">
        <v>9467</v>
      </c>
      <c r="C5764" t="s">
        <v>42</v>
      </c>
      <c r="D5764" t="s">
        <v>156</v>
      </c>
      <c r="E5764" t="s">
        <v>9468</v>
      </c>
      <c r="F5764" s="2">
        <v>45393</v>
      </c>
      <c r="G5764">
        <v>42000</v>
      </c>
      <c r="H5764" t="s">
        <v>45</v>
      </c>
      <c r="I5764" t="s">
        <v>9469</v>
      </c>
      <c r="J5764">
        <v>8</v>
      </c>
      <c r="K5764" t="s">
        <v>47</v>
      </c>
      <c r="L5764">
        <v>43000</v>
      </c>
      <c r="M5764">
        <v>198</v>
      </c>
      <c r="N5764" t="s">
        <v>9454</v>
      </c>
      <c r="O5764" t="s">
        <v>114</v>
      </c>
      <c r="P5764">
        <v>14123</v>
      </c>
      <c r="Q5764">
        <v>333468090</v>
      </c>
      <c r="R5764" t="s">
        <v>49</v>
      </c>
      <c r="S5764">
        <v>103</v>
      </c>
      <c r="T5764" t="s">
        <v>50</v>
      </c>
      <c r="U5764" s="4">
        <f>Tabla1[[#This Row],[OS-Valor Unitario]]-Tabla1[[#This Row],[costo_antes_iva]]</f>
        <v>1000</v>
      </c>
      <c r="V5764" s="4">
        <f>Tabla1[[#This Row],[OS-Valor Unitario]]*Tabla1[[#This Row],[CANTIDAD ENTREGA SATELITE]]</f>
        <v>4429000</v>
      </c>
      <c r="W5764" s="4">
        <f>Tabla1[[#This Row],[costo_antes_iva]]*Tabla1[[#This Row],[CANTIDAD ENTREGA SATELITE]]</f>
        <v>4326000</v>
      </c>
      <c r="X5764" s="4">
        <f>Tabla1[[#This Row],[Valor total OS]]-Tabla1[[#This Row],[valor total op]]</f>
        <v>103000</v>
      </c>
    </row>
    <row r="5765" spans="1:24" x14ac:dyDescent="0.3">
      <c r="A5765">
        <v>5336</v>
      </c>
      <c r="B5765" t="s">
        <v>9470</v>
      </c>
      <c r="C5765" t="s">
        <v>42</v>
      </c>
      <c r="D5765" t="s">
        <v>156</v>
      </c>
      <c r="E5765" t="s">
        <v>9471</v>
      </c>
      <c r="F5765" s="2">
        <v>45393</v>
      </c>
      <c r="G5765">
        <v>42000</v>
      </c>
      <c r="H5765" t="s">
        <v>45</v>
      </c>
      <c r="I5765" t="s">
        <v>9472</v>
      </c>
      <c r="J5765">
        <v>9</v>
      </c>
      <c r="K5765" t="s">
        <v>47</v>
      </c>
      <c r="L5765">
        <v>42000</v>
      </c>
      <c r="M5765">
        <v>94</v>
      </c>
      <c r="N5765" t="s">
        <v>9454</v>
      </c>
      <c r="O5765" t="s">
        <v>114</v>
      </c>
      <c r="P5765">
        <v>14124</v>
      </c>
      <c r="Q5765">
        <v>333468090</v>
      </c>
      <c r="R5765" t="s">
        <v>49</v>
      </c>
      <c r="S5765">
        <v>20</v>
      </c>
      <c r="T5765" t="s">
        <v>50</v>
      </c>
      <c r="U5765" s="4">
        <f>Tabla1[[#This Row],[OS-Valor Unitario]]-Tabla1[[#This Row],[costo_antes_iva]]</f>
        <v>0</v>
      </c>
      <c r="V5765" s="4">
        <f>Tabla1[[#This Row],[OS-Valor Unitario]]*Tabla1[[#This Row],[CANTIDAD ENTREGA SATELITE]]</f>
        <v>840000</v>
      </c>
      <c r="W5765" s="4">
        <f>Tabla1[[#This Row],[costo_antes_iva]]*Tabla1[[#This Row],[CANTIDAD ENTREGA SATELITE]]</f>
        <v>840000</v>
      </c>
      <c r="X5765" s="4">
        <f>Tabla1[[#This Row],[Valor total OS]]-Tabla1[[#This Row],[valor total op]]</f>
        <v>0</v>
      </c>
    </row>
    <row r="5766" spans="1:24" x14ac:dyDescent="0.3">
      <c r="A5766">
        <v>5336</v>
      </c>
      <c r="B5766" t="s">
        <v>9473</v>
      </c>
      <c r="C5766" t="s">
        <v>234</v>
      </c>
      <c r="D5766" t="s">
        <v>156</v>
      </c>
      <c r="E5766" t="s">
        <v>9474</v>
      </c>
      <c r="F5766" s="2">
        <v>45393</v>
      </c>
      <c r="G5766">
        <v>7500</v>
      </c>
      <c r="H5766" t="s">
        <v>24</v>
      </c>
      <c r="I5766" t="s">
        <v>9475</v>
      </c>
      <c r="J5766">
        <v>10</v>
      </c>
      <c r="K5766" t="s">
        <v>381</v>
      </c>
      <c r="L5766">
        <v>10500</v>
      </c>
      <c r="M5766">
        <v>253</v>
      </c>
      <c r="N5766" t="s">
        <v>9454</v>
      </c>
      <c r="O5766" t="s">
        <v>114</v>
      </c>
      <c r="P5766">
        <v>13799</v>
      </c>
      <c r="Q5766">
        <v>333468090</v>
      </c>
      <c r="R5766" t="s">
        <v>29</v>
      </c>
      <c r="S5766">
        <v>253</v>
      </c>
      <c r="T5766" t="s">
        <v>382</v>
      </c>
      <c r="U5766" s="4">
        <f>Tabla1[[#This Row],[OS-Valor Unitario]]-Tabla1[[#This Row],[costo_antes_iva]]</f>
        <v>3000</v>
      </c>
      <c r="V5766" s="4">
        <f>Tabla1[[#This Row],[OS-Valor Unitario]]*Tabla1[[#This Row],[CANTIDAD ENTREGA SATELITE]]</f>
        <v>2656500</v>
      </c>
      <c r="W5766" s="4">
        <f>Tabla1[[#This Row],[costo_antes_iva]]*Tabla1[[#This Row],[CANTIDAD ENTREGA SATELITE]]</f>
        <v>1897500</v>
      </c>
      <c r="X5766" s="4">
        <f>Tabla1[[#This Row],[Valor total OS]]-Tabla1[[#This Row],[valor total op]]</f>
        <v>759000</v>
      </c>
    </row>
    <row r="5767" spans="1:24" x14ac:dyDescent="0.3">
      <c r="A5767">
        <v>5336</v>
      </c>
      <c r="B5767" t="s">
        <v>9476</v>
      </c>
      <c r="C5767" t="s">
        <v>713</v>
      </c>
      <c r="D5767" t="s">
        <v>156</v>
      </c>
      <c r="E5767" t="s">
        <v>9477</v>
      </c>
      <c r="F5767" s="2">
        <v>45393</v>
      </c>
      <c r="G5767">
        <v>900</v>
      </c>
      <c r="H5767" t="s">
        <v>88</v>
      </c>
      <c r="I5767" t="s">
        <v>9478</v>
      </c>
      <c r="J5767">
        <v>11</v>
      </c>
      <c r="K5767" t="s">
        <v>3357</v>
      </c>
      <c r="L5767">
        <v>900</v>
      </c>
      <c r="M5767">
        <v>24</v>
      </c>
      <c r="N5767" t="s">
        <v>9454</v>
      </c>
      <c r="O5767" t="s">
        <v>114</v>
      </c>
      <c r="P5767">
        <v>13802</v>
      </c>
      <c r="Q5767">
        <v>333468090</v>
      </c>
      <c r="R5767" t="s">
        <v>530</v>
      </c>
      <c r="S5767">
        <v>24</v>
      </c>
      <c r="T5767" t="s">
        <v>3359</v>
      </c>
      <c r="U5767" s="4">
        <f>Tabla1[[#This Row],[OS-Valor Unitario]]-Tabla1[[#This Row],[costo_antes_iva]]</f>
        <v>0</v>
      </c>
      <c r="V5767" s="4">
        <f>Tabla1[[#This Row],[OS-Valor Unitario]]*Tabla1[[#This Row],[CANTIDAD ENTREGA SATELITE]]</f>
        <v>21600</v>
      </c>
      <c r="W5767" s="4">
        <f>Tabla1[[#This Row],[costo_antes_iva]]*Tabla1[[#This Row],[CANTIDAD ENTREGA SATELITE]]</f>
        <v>21600</v>
      </c>
      <c r="X5767" s="4">
        <f>Tabla1[[#This Row],[Valor total OS]]-Tabla1[[#This Row],[valor total op]]</f>
        <v>0</v>
      </c>
    </row>
    <row r="5768" spans="1:24" x14ac:dyDescent="0.3">
      <c r="A5768">
        <v>5336</v>
      </c>
      <c r="B5768" t="s">
        <v>9476</v>
      </c>
      <c r="C5768" t="s">
        <v>713</v>
      </c>
      <c r="D5768" t="s">
        <v>156</v>
      </c>
      <c r="E5768" t="s">
        <v>9477</v>
      </c>
      <c r="F5768" s="2">
        <v>45393</v>
      </c>
      <c r="G5768">
        <v>10700</v>
      </c>
      <c r="H5768" t="s">
        <v>24</v>
      </c>
      <c r="I5768" t="s">
        <v>9478</v>
      </c>
      <c r="J5768">
        <v>11</v>
      </c>
      <c r="K5768" t="s">
        <v>9246</v>
      </c>
      <c r="L5768">
        <v>11000</v>
      </c>
      <c r="M5768">
        <v>24</v>
      </c>
      <c r="N5768" t="s">
        <v>9454</v>
      </c>
      <c r="O5768" t="s">
        <v>114</v>
      </c>
      <c r="P5768">
        <v>14005</v>
      </c>
      <c r="Q5768">
        <v>333468090</v>
      </c>
      <c r="R5768" t="s">
        <v>530</v>
      </c>
      <c r="S5768">
        <v>24</v>
      </c>
      <c r="T5768" t="s">
        <v>5376</v>
      </c>
      <c r="U5768" s="4">
        <f>Tabla1[[#This Row],[OS-Valor Unitario]]-Tabla1[[#This Row],[costo_antes_iva]]</f>
        <v>300</v>
      </c>
      <c r="V5768" s="4">
        <f>Tabla1[[#This Row],[OS-Valor Unitario]]*Tabla1[[#This Row],[CANTIDAD ENTREGA SATELITE]]</f>
        <v>264000</v>
      </c>
      <c r="W5768" s="4">
        <f>Tabla1[[#This Row],[costo_antes_iva]]*Tabla1[[#This Row],[CANTIDAD ENTREGA SATELITE]]</f>
        <v>256800</v>
      </c>
      <c r="X5768" s="4">
        <f>Tabla1[[#This Row],[Valor total OS]]-Tabla1[[#This Row],[valor total op]]</f>
        <v>7200</v>
      </c>
    </row>
    <row r="5769" spans="1:24" x14ac:dyDescent="0.3">
      <c r="A5769">
        <v>5336</v>
      </c>
      <c r="B5769" t="s">
        <v>9479</v>
      </c>
      <c r="C5769" t="s">
        <v>84</v>
      </c>
      <c r="D5769" t="s">
        <v>156</v>
      </c>
      <c r="E5769" t="s">
        <v>9480</v>
      </c>
      <c r="F5769" s="2">
        <v>45393</v>
      </c>
      <c r="G5769">
        <v>3200</v>
      </c>
      <c r="H5769" t="s">
        <v>24</v>
      </c>
      <c r="I5769" t="s">
        <v>9481</v>
      </c>
      <c r="J5769">
        <v>12</v>
      </c>
      <c r="K5769" t="s">
        <v>466</v>
      </c>
      <c r="L5769">
        <v>4000</v>
      </c>
      <c r="M5769">
        <v>18</v>
      </c>
      <c r="N5769" t="s">
        <v>9454</v>
      </c>
      <c r="O5769" t="s">
        <v>114</v>
      </c>
      <c r="P5769">
        <v>14442</v>
      </c>
      <c r="Q5769">
        <v>333468090</v>
      </c>
      <c r="R5769" t="s">
        <v>523</v>
      </c>
      <c r="S5769">
        <v>18</v>
      </c>
      <c r="T5769" t="s">
        <v>468</v>
      </c>
      <c r="U5769" s="4">
        <f>Tabla1[[#This Row],[OS-Valor Unitario]]-Tabla1[[#This Row],[costo_antes_iva]]</f>
        <v>800</v>
      </c>
      <c r="V5769" s="4">
        <f>Tabla1[[#This Row],[OS-Valor Unitario]]*Tabla1[[#This Row],[CANTIDAD ENTREGA SATELITE]]</f>
        <v>72000</v>
      </c>
      <c r="W5769" s="4">
        <f>Tabla1[[#This Row],[costo_antes_iva]]*Tabla1[[#This Row],[CANTIDAD ENTREGA SATELITE]]</f>
        <v>57600</v>
      </c>
      <c r="X5769" s="4">
        <f>Tabla1[[#This Row],[Valor total OS]]-Tabla1[[#This Row],[valor total op]]</f>
        <v>14400</v>
      </c>
    </row>
    <row r="5770" spans="1:24" x14ac:dyDescent="0.3">
      <c r="A5770">
        <v>5336</v>
      </c>
      <c r="B5770" t="s">
        <v>9479</v>
      </c>
      <c r="C5770" t="s">
        <v>84</v>
      </c>
      <c r="D5770" t="s">
        <v>156</v>
      </c>
      <c r="E5770" t="s">
        <v>9480</v>
      </c>
      <c r="F5770" s="2">
        <v>45393</v>
      </c>
      <c r="G5770">
        <v>900</v>
      </c>
      <c r="H5770" t="s">
        <v>88</v>
      </c>
      <c r="I5770" t="s">
        <v>9481</v>
      </c>
      <c r="J5770">
        <v>12</v>
      </c>
      <c r="K5770" t="s">
        <v>434</v>
      </c>
      <c r="L5770">
        <v>900</v>
      </c>
      <c r="M5770">
        <v>18</v>
      </c>
      <c r="N5770" t="s">
        <v>9454</v>
      </c>
      <c r="O5770" t="s">
        <v>114</v>
      </c>
      <c r="P5770">
        <v>13931</v>
      </c>
      <c r="Q5770">
        <v>333468090</v>
      </c>
      <c r="R5770" t="s">
        <v>523</v>
      </c>
      <c r="S5770">
        <v>18</v>
      </c>
      <c r="T5770" t="s">
        <v>436</v>
      </c>
      <c r="U5770" s="4">
        <f>Tabla1[[#This Row],[OS-Valor Unitario]]-Tabla1[[#This Row],[costo_antes_iva]]</f>
        <v>0</v>
      </c>
      <c r="V5770" s="4">
        <f>Tabla1[[#This Row],[OS-Valor Unitario]]*Tabla1[[#This Row],[CANTIDAD ENTREGA SATELITE]]</f>
        <v>16200</v>
      </c>
      <c r="W5770" s="4">
        <f>Tabla1[[#This Row],[costo_antes_iva]]*Tabla1[[#This Row],[CANTIDAD ENTREGA SATELITE]]</f>
        <v>16200</v>
      </c>
      <c r="X5770" s="4">
        <f>Tabla1[[#This Row],[Valor total OS]]-Tabla1[[#This Row],[valor total op]]</f>
        <v>0</v>
      </c>
    </row>
    <row r="5771" spans="1:24" x14ac:dyDescent="0.3">
      <c r="A5771">
        <v>5336</v>
      </c>
      <c r="B5771" t="s">
        <v>9482</v>
      </c>
      <c r="C5771" t="s">
        <v>820</v>
      </c>
      <c r="D5771" t="s">
        <v>156</v>
      </c>
      <c r="E5771" t="s">
        <v>9483</v>
      </c>
      <c r="F5771" s="2">
        <v>45393</v>
      </c>
      <c r="G5771">
        <v>6000</v>
      </c>
      <c r="H5771" t="s">
        <v>175</v>
      </c>
      <c r="I5771" t="s">
        <v>9484</v>
      </c>
      <c r="J5771">
        <v>13</v>
      </c>
      <c r="K5771" t="s">
        <v>5289</v>
      </c>
      <c r="L5771">
        <v>2600</v>
      </c>
      <c r="M5771">
        <v>71</v>
      </c>
      <c r="N5771" t="s">
        <v>9454</v>
      </c>
      <c r="O5771" t="s">
        <v>114</v>
      </c>
      <c r="P5771">
        <v>15438</v>
      </c>
      <c r="Q5771">
        <v>333468090</v>
      </c>
      <c r="R5771" t="s">
        <v>317</v>
      </c>
      <c r="S5771">
        <v>71</v>
      </c>
      <c r="T5771" t="s">
        <v>5290</v>
      </c>
      <c r="U5771" s="4">
        <f>Tabla1[[#This Row],[OS-Valor Unitario]]-Tabla1[[#This Row],[costo_antes_iva]]</f>
        <v>-3400</v>
      </c>
      <c r="V5771" s="4">
        <f>Tabla1[[#This Row],[OS-Valor Unitario]]*Tabla1[[#This Row],[CANTIDAD ENTREGA SATELITE]]</f>
        <v>184600</v>
      </c>
      <c r="W5771" s="4">
        <f>Tabla1[[#This Row],[costo_antes_iva]]*Tabla1[[#This Row],[CANTIDAD ENTREGA SATELITE]]</f>
        <v>426000</v>
      </c>
      <c r="X5771" s="4">
        <f>Tabla1[[#This Row],[Valor total OS]]-Tabla1[[#This Row],[valor total op]]</f>
        <v>-241400</v>
      </c>
    </row>
    <row r="5772" spans="1:24" x14ac:dyDescent="0.3">
      <c r="A5772">
        <v>5336</v>
      </c>
      <c r="B5772" t="s">
        <v>9482</v>
      </c>
      <c r="C5772" t="s">
        <v>820</v>
      </c>
      <c r="D5772" t="s">
        <v>156</v>
      </c>
      <c r="E5772" t="s">
        <v>9483</v>
      </c>
      <c r="F5772" s="2">
        <v>45393</v>
      </c>
      <c r="G5772">
        <v>7500</v>
      </c>
      <c r="H5772" t="s">
        <v>24</v>
      </c>
      <c r="I5772" t="s">
        <v>9484</v>
      </c>
      <c r="J5772">
        <v>13</v>
      </c>
      <c r="K5772" t="s">
        <v>824</v>
      </c>
      <c r="L5772">
        <v>8000</v>
      </c>
      <c r="M5772">
        <v>71</v>
      </c>
      <c r="N5772" t="s">
        <v>9454</v>
      </c>
      <c r="O5772" t="s">
        <v>114</v>
      </c>
      <c r="P5772">
        <v>15575</v>
      </c>
      <c r="Q5772">
        <v>333468090</v>
      </c>
      <c r="R5772" t="s">
        <v>317</v>
      </c>
      <c r="S5772">
        <v>71</v>
      </c>
      <c r="T5772" t="s">
        <v>825</v>
      </c>
      <c r="U5772" s="4">
        <f>Tabla1[[#This Row],[OS-Valor Unitario]]-Tabla1[[#This Row],[costo_antes_iva]]</f>
        <v>500</v>
      </c>
      <c r="V5772" s="4">
        <f>Tabla1[[#This Row],[OS-Valor Unitario]]*Tabla1[[#This Row],[CANTIDAD ENTREGA SATELITE]]</f>
        <v>568000</v>
      </c>
      <c r="W5772" s="4">
        <f>Tabla1[[#This Row],[costo_antes_iva]]*Tabla1[[#This Row],[CANTIDAD ENTREGA SATELITE]]</f>
        <v>532500</v>
      </c>
      <c r="X5772" s="4">
        <f>Tabla1[[#This Row],[Valor total OS]]-Tabla1[[#This Row],[valor total op]]</f>
        <v>35500</v>
      </c>
    </row>
    <row r="5773" spans="1:24" x14ac:dyDescent="0.3">
      <c r="A5773">
        <v>5336</v>
      </c>
      <c r="B5773" t="s">
        <v>9485</v>
      </c>
      <c r="C5773" t="s">
        <v>827</v>
      </c>
      <c r="D5773" t="s">
        <v>156</v>
      </c>
      <c r="E5773" t="s">
        <v>9486</v>
      </c>
      <c r="F5773" s="2">
        <v>45393</v>
      </c>
      <c r="G5773">
        <v>800</v>
      </c>
      <c r="H5773" t="s">
        <v>35</v>
      </c>
      <c r="I5773" t="s">
        <v>9487</v>
      </c>
      <c r="J5773">
        <v>14</v>
      </c>
      <c r="K5773" t="s">
        <v>37</v>
      </c>
      <c r="L5773">
        <v>2000</v>
      </c>
      <c r="M5773">
        <v>59</v>
      </c>
      <c r="N5773" t="s">
        <v>9488</v>
      </c>
      <c r="O5773" t="s">
        <v>114</v>
      </c>
      <c r="P5773">
        <v>13701</v>
      </c>
      <c r="Q5773">
        <v>333468090</v>
      </c>
      <c r="R5773" t="s">
        <v>102</v>
      </c>
      <c r="S5773">
        <v>59</v>
      </c>
      <c r="T5773" t="s">
        <v>37</v>
      </c>
      <c r="U5773" s="4">
        <f>Tabla1[[#This Row],[OS-Valor Unitario]]-Tabla1[[#This Row],[costo_antes_iva]]</f>
        <v>1200</v>
      </c>
      <c r="V5773" s="4">
        <f>Tabla1[[#This Row],[OS-Valor Unitario]]*Tabla1[[#This Row],[CANTIDAD ENTREGA SATELITE]]</f>
        <v>118000</v>
      </c>
      <c r="W5773" s="4">
        <f>Tabla1[[#This Row],[costo_antes_iva]]*Tabla1[[#This Row],[CANTIDAD ENTREGA SATELITE]]</f>
        <v>47200</v>
      </c>
      <c r="X5773" s="4">
        <f>Tabla1[[#This Row],[Valor total OS]]-Tabla1[[#This Row],[valor total op]]</f>
        <v>70800</v>
      </c>
    </row>
    <row r="5774" spans="1:24" x14ac:dyDescent="0.3">
      <c r="A5774">
        <v>5336</v>
      </c>
      <c r="B5774" t="s">
        <v>9485</v>
      </c>
      <c r="C5774" t="s">
        <v>827</v>
      </c>
      <c r="D5774" t="s">
        <v>156</v>
      </c>
      <c r="E5774" t="s">
        <v>9486</v>
      </c>
      <c r="F5774" s="2">
        <v>45393</v>
      </c>
      <c r="G5774">
        <v>800</v>
      </c>
      <c r="H5774" t="s">
        <v>35</v>
      </c>
      <c r="I5774" t="s">
        <v>9487</v>
      </c>
      <c r="J5774">
        <v>14</v>
      </c>
      <c r="K5774" t="s">
        <v>37</v>
      </c>
      <c r="L5774">
        <v>2000</v>
      </c>
      <c r="M5774">
        <v>140</v>
      </c>
      <c r="N5774" t="s">
        <v>9488</v>
      </c>
      <c r="O5774" t="s">
        <v>114</v>
      </c>
      <c r="P5774">
        <v>13702</v>
      </c>
      <c r="Q5774">
        <v>333468090</v>
      </c>
      <c r="R5774" t="s">
        <v>102</v>
      </c>
      <c r="S5774">
        <v>140</v>
      </c>
      <c r="T5774" t="s">
        <v>37</v>
      </c>
      <c r="U5774" s="4">
        <f>Tabla1[[#This Row],[OS-Valor Unitario]]-Tabla1[[#This Row],[costo_antes_iva]]</f>
        <v>1200</v>
      </c>
      <c r="V5774" s="4">
        <f>Tabla1[[#This Row],[OS-Valor Unitario]]*Tabla1[[#This Row],[CANTIDAD ENTREGA SATELITE]]</f>
        <v>280000</v>
      </c>
      <c r="W5774" s="4">
        <f>Tabla1[[#This Row],[costo_antes_iva]]*Tabla1[[#This Row],[CANTIDAD ENTREGA SATELITE]]</f>
        <v>112000</v>
      </c>
      <c r="X5774" s="4">
        <f>Tabla1[[#This Row],[Valor total OS]]-Tabla1[[#This Row],[valor total op]]</f>
        <v>168000</v>
      </c>
    </row>
    <row r="5775" spans="1:24" x14ac:dyDescent="0.3">
      <c r="A5775">
        <v>5336</v>
      </c>
      <c r="B5775" t="s">
        <v>9485</v>
      </c>
      <c r="C5775" t="s">
        <v>827</v>
      </c>
      <c r="D5775" t="s">
        <v>156</v>
      </c>
      <c r="E5775" t="s">
        <v>9486</v>
      </c>
      <c r="F5775" s="2">
        <v>45393</v>
      </c>
      <c r="G5775">
        <v>15000</v>
      </c>
      <c r="H5775" t="s">
        <v>24</v>
      </c>
      <c r="I5775" t="s">
        <v>9487</v>
      </c>
      <c r="J5775">
        <v>14</v>
      </c>
      <c r="K5775" t="s">
        <v>4712</v>
      </c>
      <c r="L5775">
        <v>14000</v>
      </c>
      <c r="M5775">
        <v>100</v>
      </c>
      <c r="N5775" t="s">
        <v>9488</v>
      </c>
      <c r="O5775" t="s">
        <v>114</v>
      </c>
      <c r="P5775">
        <v>13686</v>
      </c>
      <c r="Q5775">
        <v>333468090</v>
      </c>
      <c r="R5775" t="s">
        <v>102</v>
      </c>
      <c r="S5775">
        <v>88</v>
      </c>
      <c r="T5775" t="s">
        <v>4713</v>
      </c>
      <c r="U5775" s="4">
        <f>Tabla1[[#This Row],[OS-Valor Unitario]]-Tabla1[[#This Row],[costo_antes_iva]]</f>
        <v>-1000</v>
      </c>
      <c r="V5775" s="4">
        <f>Tabla1[[#This Row],[OS-Valor Unitario]]*Tabla1[[#This Row],[CANTIDAD ENTREGA SATELITE]]</f>
        <v>1232000</v>
      </c>
      <c r="W5775" s="4">
        <f>Tabla1[[#This Row],[costo_antes_iva]]*Tabla1[[#This Row],[CANTIDAD ENTREGA SATELITE]]</f>
        <v>1320000</v>
      </c>
      <c r="X5775" s="4">
        <f>Tabla1[[#This Row],[Valor total OS]]-Tabla1[[#This Row],[valor total op]]</f>
        <v>-88000</v>
      </c>
    </row>
    <row r="5776" spans="1:24" x14ac:dyDescent="0.3">
      <c r="A5776">
        <v>5336</v>
      </c>
      <c r="B5776" t="s">
        <v>9485</v>
      </c>
      <c r="C5776" t="s">
        <v>827</v>
      </c>
      <c r="D5776" t="s">
        <v>156</v>
      </c>
      <c r="E5776" t="s">
        <v>9486</v>
      </c>
      <c r="F5776" s="2">
        <v>45393</v>
      </c>
      <c r="G5776">
        <v>15000</v>
      </c>
      <c r="H5776" t="s">
        <v>24</v>
      </c>
      <c r="I5776" t="s">
        <v>9487</v>
      </c>
      <c r="J5776">
        <v>14</v>
      </c>
      <c r="K5776" t="s">
        <v>4712</v>
      </c>
      <c r="L5776">
        <v>14000</v>
      </c>
      <c r="M5776">
        <v>59</v>
      </c>
      <c r="N5776" t="s">
        <v>9488</v>
      </c>
      <c r="O5776" t="s">
        <v>114</v>
      </c>
      <c r="P5776">
        <v>13687</v>
      </c>
      <c r="Q5776">
        <v>333468090</v>
      </c>
      <c r="R5776" t="s">
        <v>102</v>
      </c>
      <c r="S5776">
        <v>59</v>
      </c>
      <c r="T5776" t="s">
        <v>4713</v>
      </c>
      <c r="U5776" s="4">
        <f>Tabla1[[#This Row],[OS-Valor Unitario]]-Tabla1[[#This Row],[costo_antes_iva]]</f>
        <v>-1000</v>
      </c>
      <c r="V5776" s="4">
        <f>Tabla1[[#This Row],[OS-Valor Unitario]]*Tabla1[[#This Row],[CANTIDAD ENTREGA SATELITE]]</f>
        <v>826000</v>
      </c>
      <c r="W5776" s="4">
        <f>Tabla1[[#This Row],[costo_antes_iva]]*Tabla1[[#This Row],[CANTIDAD ENTREGA SATELITE]]</f>
        <v>885000</v>
      </c>
      <c r="X5776" s="4">
        <f>Tabla1[[#This Row],[Valor total OS]]-Tabla1[[#This Row],[valor total op]]</f>
        <v>-59000</v>
      </c>
    </row>
    <row r="5777" spans="1:24" x14ac:dyDescent="0.3">
      <c r="A5777">
        <v>5336</v>
      </c>
      <c r="B5777" t="s">
        <v>9485</v>
      </c>
      <c r="C5777" t="s">
        <v>827</v>
      </c>
      <c r="D5777" t="s">
        <v>156</v>
      </c>
      <c r="E5777" t="s">
        <v>9486</v>
      </c>
      <c r="F5777" s="2">
        <v>45393</v>
      </c>
      <c r="G5777">
        <v>15000</v>
      </c>
      <c r="H5777" t="s">
        <v>24</v>
      </c>
      <c r="I5777" t="s">
        <v>9487</v>
      </c>
      <c r="J5777">
        <v>14</v>
      </c>
      <c r="K5777" t="s">
        <v>4712</v>
      </c>
      <c r="L5777">
        <v>14000</v>
      </c>
      <c r="M5777">
        <v>140</v>
      </c>
      <c r="N5777" t="s">
        <v>9488</v>
      </c>
      <c r="O5777" t="s">
        <v>114</v>
      </c>
      <c r="P5777">
        <v>13740</v>
      </c>
      <c r="Q5777">
        <v>333468090</v>
      </c>
      <c r="R5777" t="s">
        <v>102</v>
      </c>
      <c r="S5777">
        <v>140</v>
      </c>
      <c r="T5777" t="s">
        <v>4713</v>
      </c>
      <c r="U5777" s="4">
        <f>Tabla1[[#This Row],[OS-Valor Unitario]]-Tabla1[[#This Row],[costo_antes_iva]]</f>
        <v>-1000</v>
      </c>
      <c r="V5777" s="4">
        <f>Tabla1[[#This Row],[OS-Valor Unitario]]*Tabla1[[#This Row],[CANTIDAD ENTREGA SATELITE]]</f>
        <v>1960000</v>
      </c>
      <c r="W5777" s="4">
        <f>Tabla1[[#This Row],[costo_antes_iva]]*Tabla1[[#This Row],[CANTIDAD ENTREGA SATELITE]]</f>
        <v>2100000</v>
      </c>
      <c r="X5777" s="4">
        <f>Tabla1[[#This Row],[Valor total OS]]-Tabla1[[#This Row],[valor total op]]</f>
        <v>-140000</v>
      </c>
    </row>
    <row r="5778" spans="1:24" x14ac:dyDescent="0.3">
      <c r="A5778">
        <v>5336</v>
      </c>
      <c r="B5778" t="s">
        <v>9485</v>
      </c>
      <c r="C5778" t="s">
        <v>827</v>
      </c>
      <c r="D5778" t="s">
        <v>156</v>
      </c>
      <c r="E5778" t="s">
        <v>9486</v>
      </c>
      <c r="F5778" s="2">
        <v>45393</v>
      </c>
      <c r="G5778">
        <v>15000</v>
      </c>
      <c r="H5778" t="s">
        <v>24</v>
      </c>
      <c r="I5778" t="s">
        <v>9487</v>
      </c>
      <c r="J5778">
        <v>14</v>
      </c>
      <c r="K5778" t="s">
        <v>5701</v>
      </c>
      <c r="L5778">
        <v>14000</v>
      </c>
      <c r="M5778">
        <v>900</v>
      </c>
      <c r="N5778" t="s">
        <v>9488</v>
      </c>
      <c r="O5778" t="s">
        <v>114</v>
      </c>
      <c r="P5778">
        <v>13685</v>
      </c>
      <c r="Q5778">
        <v>333468090</v>
      </c>
      <c r="R5778" t="s">
        <v>102</v>
      </c>
      <c r="S5778">
        <v>871</v>
      </c>
      <c r="T5778" t="s">
        <v>5701</v>
      </c>
      <c r="U5778" s="4">
        <f>Tabla1[[#This Row],[OS-Valor Unitario]]-Tabla1[[#This Row],[costo_antes_iva]]</f>
        <v>-1000</v>
      </c>
      <c r="V5778" s="4">
        <f>Tabla1[[#This Row],[OS-Valor Unitario]]*Tabla1[[#This Row],[CANTIDAD ENTREGA SATELITE]]</f>
        <v>12194000</v>
      </c>
      <c r="W5778" s="4">
        <f>Tabla1[[#This Row],[costo_antes_iva]]*Tabla1[[#This Row],[CANTIDAD ENTREGA SATELITE]]</f>
        <v>13065000</v>
      </c>
      <c r="X5778" s="4">
        <f>Tabla1[[#This Row],[Valor total OS]]-Tabla1[[#This Row],[valor total op]]</f>
        <v>-871000</v>
      </c>
    </row>
    <row r="5779" spans="1:24" x14ac:dyDescent="0.3">
      <c r="A5779">
        <v>5336</v>
      </c>
      <c r="B5779" t="s">
        <v>9489</v>
      </c>
      <c r="C5779" t="s">
        <v>827</v>
      </c>
      <c r="D5779" t="s">
        <v>156</v>
      </c>
      <c r="E5779" t="s">
        <v>9486</v>
      </c>
      <c r="F5779" s="2">
        <v>45393</v>
      </c>
      <c r="G5779">
        <v>800</v>
      </c>
      <c r="H5779" t="s">
        <v>35</v>
      </c>
      <c r="I5779" t="s">
        <v>9490</v>
      </c>
      <c r="J5779">
        <v>15</v>
      </c>
      <c r="K5779" t="s">
        <v>5827</v>
      </c>
      <c r="L5779">
        <v>1300</v>
      </c>
      <c r="M5779">
        <v>288</v>
      </c>
      <c r="N5779" t="s">
        <v>9488</v>
      </c>
      <c r="O5779" t="s">
        <v>114</v>
      </c>
      <c r="P5779">
        <v>13673</v>
      </c>
      <c r="Q5779">
        <v>333468090</v>
      </c>
      <c r="R5779" t="s">
        <v>102</v>
      </c>
      <c r="S5779">
        <v>288</v>
      </c>
      <c r="T5779" t="s">
        <v>5828</v>
      </c>
      <c r="U5779" s="4">
        <f>Tabla1[[#This Row],[OS-Valor Unitario]]-Tabla1[[#This Row],[costo_antes_iva]]</f>
        <v>500</v>
      </c>
      <c r="V5779" s="4">
        <f>Tabla1[[#This Row],[OS-Valor Unitario]]*Tabla1[[#This Row],[CANTIDAD ENTREGA SATELITE]]</f>
        <v>374400</v>
      </c>
      <c r="W5779" s="4">
        <f>Tabla1[[#This Row],[costo_antes_iva]]*Tabla1[[#This Row],[CANTIDAD ENTREGA SATELITE]]</f>
        <v>230400</v>
      </c>
      <c r="X5779" s="4">
        <f>Tabla1[[#This Row],[Valor total OS]]-Tabla1[[#This Row],[valor total op]]</f>
        <v>144000</v>
      </c>
    </row>
    <row r="5780" spans="1:24" x14ac:dyDescent="0.3">
      <c r="A5780">
        <v>5336</v>
      </c>
      <c r="B5780" t="s">
        <v>9489</v>
      </c>
      <c r="C5780" t="s">
        <v>827</v>
      </c>
      <c r="D5780" t="s">
        <v>156</v>
      </c>
      <c r="E5780" t="s">
        <v>9486</v>
      </c>
      <c r="F5780" s="2">
        <v>45393</v>
      </c>
      <c r="G5780">
        <v>15000</v>
      </c>
      <c r="H5780" t="s">
        <v>24</v>
      </c>
      <c r="I5780" t="s">
        <v>9490</v>
      </c>
      <c r="J5780">
        <v>15</v>
      </c>
      <c r="K5780" t="s">
        <v>1100</v>
      </c>
      <c r="L5780">
        <v>12000</v>
      </c>
      <c r="M5780">
        <v>288</v>
      </c>
      <c r="N5780" t="s">
        <v>9488</v>
      </c>
      <c r="O5780" t="s">
        <v>114</v>
      </c>
      <c r="P5780">
        <v>13681</v>
      </c>
      <c r="Q5780">
        <v>333468090</v>
      </c>
      <c r="R5780" t="s">
        <v>102</v>
      </c>
      <c r="S5780">
        <v>284</v>
      </c>
      <c r="T5780" t="s">
        <v>1101</v>
      </c>
      <c r="U5780" s="4">
        <f>Tabla1[[#This Row],[OS-Valor Unitario]]-Tabla1[[#This Row],[costo_antes_iva]]</f>
        <v>-3000</v>
      </c>
      <c r="V5780" s="4">
        <f>Tabla1[[#This Row],[OS-Valor Unitario]]*Tabla1[[#This Row],[CANTIDAD ENTREGA SATELITE]]</f>
        <v>3408000</v>
      </c>
      <c r="W5780" s="4">
        <f>Tabla1[[#This Row],[costo_antes_iva]]*Tabla1[[#This Row],[CANTIDAD ENTREGA SATELITE]]</f>
        <v>4260000</v>
      </c>
      <c r="X5780" s="4">
        <f>Tabla1[[#This Row],[Valor total OS]]-Tabla1[[#This Row],[valor total op]]</f>
        <v>-852000</v>
      </c>
    </row>
    <row r="5781" spans="1:24" x14ac:dyDescent="0.3">
      <c r="A5781">
        <v>5333</v>
      </c>
      <c r="B5781" t="s">
        <v>9528</v>
      </c>
      <c r="C5781" t="s">
        <v>137</v>
      </c>
      <c r="D5781" t="s">
        <v>8948</v>
      </c>
      <c r="E5781" t="s">
        <v>9529</v>
      </c>
      <c r="F5781" s="2">
        <v>45393</v>
      </c>
      <c r="G5781">
        <v>2800</v>
      </c>
      <c r="H5781" t="s">
        <v>24</v>
      </c>
      <c r="I5781" t="s">
        <v>9530</v>
      </c>
      <c r="J5781">
        <v>1</v>
      </c>
      <c r="K5781" t="s">
        <v>812</v>
      </c>
      <c r="L5781">
        <v>3500</v>
      </c>
      <c r="M5781">
        <v>88</v>
      </c>
      <c r="N5781" t="s">
        <v>9531</v>
      </c>
      <c r="O5781" t="s">
        <v>39</v>
      </c>
      <c r="P5781">
        <v>13521</v>
      </c>
      <c r="Q5781">
        <v>2229716</v>
      </c>
      <c r="R5781" t="s">
        <v>523</v>
      </c>
      <c r="S5781">
        <v>88</v>
      </c>
      <c r="T5781" t="s">
        <v>812</v>
      </c>
      <c r="U5781" s="4">
        <f>Tabla1[[#This Row],[OS-Valor Unitario]]-Tabla1[[#This Row],[costo_antes_iva]]</f>
        <v>700</v>
      </c>
      <c r="V5781" s="4">
        <f>Tabla1[[#This Row],[OS-Valor Unitario]]*Tabla1[[#This Row],[CANTIDAD ENTREGA SATELITE]]</f>
        <v>308000</v>
      </c>
      <c r="W5781" s="4">
        <f>Tabla1[[#This Row],[costo_antes_iva]]*Tabla1[[#This Row],[CANTIDAD ENTREGA SATELITE]]</f>
        <v>246400</v>
      </c>
      <c r="X5781" s="4">
        <f>Tabla1[[#This Row],[Valor total OS]]-Tabla1[[#This Row],[valor total op]]</f>
        <v>61600</v>
      </c>
    </row>
    <row r="5782" spans="1:24" x14ac:dyDescent="0.3">
      <c r="A5782">
        <v>5333</v>
      </c>
      <c r="B5782" t="s">
        <v>9528</v>
      </c>
      <c r="C5782" t="s">
        <v>137</v>
      </c>
      <c r="D5782" t="s">
        <v>8948</v>
      </c>
      <c r="E5782" t="s">
        <v>9529</v>
      </c>
      <c r="F5782" s="2">
        <v>45393</v>
      </c>
      <c r="G5782">
        <v>2500</v>
      </c>
      <c r="H5782" t="s">
        <v>35</v>
      </c>
      <c r="I5782" t="s">
        <v>9530</v>
      </c>
      <c r="J5782">
        <v>1</v>
      </c>
      <c r="K5782" t="s">
        <v>37</v>
      </c>
      <c r="L5782">
        <v>2500</v>
      </c>
      <c r="M5782">
        <v>88</v>
      </c>
      <c r="N5782" t="s">
        <v>9531</v>
      </c>
      <c r="O5782" t="s">
        <v>39</v>
      </c>
      <c r="P5782">
        <v>13535</v>
      </c>
      <c r="Q5782">
        <v>2229716</v>
      </c>
      <c r="R5782" t="s">
        <v>523</v>
      </c>
      <c r="S5782">
        <v>88</v>
      </c>
      <c r="T5782" t="s">
        <v>37</v>
      </c>
      <c r="U5782" s="4">
        <f>Tabla1[[#This Row],[OS-Valor Unitario]]-Tabla1[[#This Row],[costo_antes_iva]]</f>
        <v>0</v>
      </c>
      <c r="V5782" s="4">
        <f>Tabla1[[#This Row],[OS-Valor Unitario]]*Tabla1[[#This Row],[CANTIDAD ENTREGA SATELITE]]</f>
        <v>220000</v>
      </c>
      <c r="W5782" s="4">
        <f>Tabla1[[#This Row],[costo_antes_iva]]*Tabla1[[#This Row],[CANTIDAD ENTREGA SATELITE]]</f>
        <v>220000</v>
      </c>
      <c r="X5782" s="4">
        <f>Tabla1[[#This Row],[Valor total OS]]-Tabla1[[#This Row],[valor total op]]</f>
        <v>0</v>
      </c>
    </row>
    <row r="5783" spans="1:24" x14ac:dyDescent="0.3">
      <c r="A5783">
        <v>5333</v>
      </c>
      <c r="B5783" t="s">
        <v>9532</v>
      </c>
      <c r="C5783" t="s">
        <v>137</v>
      </c>
      <c r="D5783" t="s">
        <v>8948</v>
      </c>
      <c r="E5783" t="s">
        <v>9533</v>
      </c>
      <c r="F5783" s="2">
        <v>45393</v>
      </c>
      <c r="G5783">
        <v>2800</v>
      </c>
      <c r="H5783" t="s">
        <v>24</v>
      </c>
      <c r="I5783" t="s">
        <v>9534</v>
      </c>
      <c r="J5783">
        <v>2</v>
      </c>
      <c r="K5783" t="s">
        <v>4255</v>
      </c>
      <c r="L5783">
        <v>3500</v>
      </c>
      <c r="M5783">
        <v>25</v>
      </c>
      <c r="N5783" t="s">
        <v>9531</v>
      </c>
      <c r="O5783" t="s">
        <v>39</v>
      </c>
      <c r="P5783">
        <v>13522</v>
      </c>
      <c r="Q5783">
        <v>2229716</v>
      </c>
      <c r="R5783" t="s">
        <v>523</v>
      </c>
      <c r="S5783">
        <v>25</v>
      </c>
      <c r="T5783" t="s">
        <v>812</v>
      </c>
      <c r="U5783" s="4">
        <f>Tabla1[[#This Row],[OS-Valor Unitario]]-Tabla1[[#This Row],[costo_antes_iva]]</f>
        <v>700</v>
      </c>
      <c r="V5783" s="4">
        <f>Tabla1[[#This Row],[OS-Valor Unitario]]*Tabla1[[#This Row],[CANTIDAD ENTREGA SATELITE]]</f>
        <v>87500</v>
      </c>
      <c r="W5783" s="4">
        <f>Tabla1[[#This Row],[costo_antes_iva]]*Tabla1[[#This Row],[CANTIDAD ENTREGA SATELITE]]</f>
        <v>70000</v>
      </c>
      <c r="X5783" s="4">
        <f>Tabla1[[#This Row],[Valor total OS]]-Tabla1[[#This Row],[valor total op]]</f>
        <v>17500</v>
      </c>
    </row>
    <row r="5784" spans="1:24" x14ac:dyDescent="0.3">
      <c r="A5784">
        <v>5333</v>
      </c>
      <c r="B5784" t="s">
        <v>9532</v>
      </c>
      <c r="C5784" t="s">
        <v>137</v>
      </c>
      <c r="D5784" t="s">
        <v>8948</v>
      </c>
      <c r="E5784" t="s">
        <v>9533</v>
      </c>
      <c r="F5784" s="2">
        <v>45393</v>
      </c>
      <c r="G5784">
        <v>2500</v>
      </c>
      <c r="H5784" t="s">
        <v>35</v>
      </c>
      <c r="I5784" t="s">
        <v>9534</v>
      </c>
      <c r="J5784">
        <v>2</v>
      </c>
      <c r="K5784" t="s">
        <v>37</v>
      </c>
      <c r="L5784">
        <v>2500</v>
      </c>
      <c r="M5784">
        <v>25</v>
      </c>
      <c r="N5784" t="s">
        <v>9531</v>
      </c>
      <c r="O5784" t="s">
        <v>39</v>
      </c>
      <c r="P5784">
        <v>13536</v>
      </c>
      <c r="Q5784">
        <v>2229716</v>
      </c>
      <c r="R5784" t="s">
        <v>523</v>
      </c>
      <c r="S5784">
        <v>25</v>
      </c>
      <c r="T5784" t="s">
        <v>37</v>
      </c>
      <c r="U5784" s="4">
        <f>Tabla1[[#This Row],[OS-Valor Unitario]]-Tabla1[[#This Row],[costo_antes_iva]]</f>
        <v>0</v>
      </c>
      <c r="V5784" s="4">
        <f>Tabla1[[#This Row],[OS-Valor Unitario]]*Tabla1[[#This Row],[CANTIDAD ENTREGA SATELITE]]</f>
        <v>62500</v>
      </c>
      <c r="W5784" s="4">
        <f>Tabla1[[#This Row],[costo_antes_iva]]*Tabla1[[#This Row],[CANTIDAD ENTREGA SATELITE]]</f>
        <v>62500</v>
      </c>
      <c r="X5784" s="4">
        <f>Tabla1[[#This Row],[Valor total OS]]-Tabla1[[#This Row],[valor total op]]</f>
        <v>0</v>
      </c>
    </row>
    <row r="5785" spans="1:24" x14ac:dyDescent="0.3">
      <c r="A5785">
        <v>5332</v>
      </c>
      <c r="B5785" t="s">
        <v>9535</v>
      </c>
      <c r="C5785" t="s">
        <v>84</v>
      </c>
      <c r="D5785" t="s">
        <v>239</v>
      </c>
      <c r="E5785" t="s">
        <v>9536</v>
      </c>
      <c r="F5785" s="2">
        <v>45393</v>
      </c>
      <c r="G5785">
        <v>1100</v>
      </c>
      <c r="H5785" t="s">
        <v>88</v>
      </c>
      <c r="I5785" t="s">
        <v>9537</v>
      </c>
      <c r="J5785">
        <v>1</v>
      </c>
      <c r="K5785" t="s">
        <v>129</v>
      </c>
      <c r="L5785">
        <v>1100</v>
      </c>
      <c r="M5785">
        <v>48</v>
      </c>
      <c r="N5785" t="s">
        <v>9538</v>
      </c>
      <c r="O5785" t="s">
        <v>28</v>
      </c>
      <c r="P5785">
        <v>13779</v>
      </c>
      <c r="Q5785">
        <v>4104140</v>
      </c>
      <c r="R5785" t="s">
        <v>523</v>
      </c>
      <c r="S5785">
        <v>48</v>
      </c>
      <c r="T5785" t="s">
        <v>132</v>
      </c>
      <c r="U5785" s="4">
        <f>Tabla1[[#This Row],[OS-Valor Unitario]]-Tabla1[[#This Row],[costo_antes_iva]]</f>
        <v>0</v>
      </c>
      <c r="V5785" s="4">
        <f>Tabla1[[#This Row],[OS-Valor Unitario]]*Tabla1[[#This Row],[CANTIDAD ENTREGA SATELITE]]</f>
        <v>52800</v>
      </c>
      <c r="W5785" s="4">
        <f>Tabla1[[#This Row],[costo_antes_iva]]*Tabla1[[#This Row],[CANTIDAD ENTREGA SATELITE]]</f>
        <v>52800</v>
      </c>
      <c r="X5785" s="4">
        <f>Tabla1[[#This Row],[Valor total OS]]-Tabla1[[#This Row],[valor total op]]</f>
        <v>0</v>
      </c>
    </row>
    <row r="5786" spans="1:24" x14ac:dyDescent="0.3">
      <c r="A5786">
        <v>5332</v>
      </c>
      <c r="B5786" t="s">
        <v>9535</v>
      </c>
      <c r="C5786" t="s">
        <v>84</v>
      </c>
      <c r="D5786" t="s">
        <v>239</v>
      </c>
      <c r="E5786" t="s">
        <v>9536</v>
      </c>
      <c r="F5786" s="2">
        <v>45393</v>
      </c>
      <c r="G5786">
        <v>3500</v>
      </c>
      <c r="H5786" t="s">
        <v>24</v>
      </c>
      <c r="I5786" t="s">
        <v>9537</v>
      </c>
      <c r="J5786">
        <v>1</v>
      </c>
      <c r="K5786" t="s">
        <v>589</v>
      </c>
      <c r="L5786">
        <v>4000</v>
      </c>
      <c r="M5786">
        <v>48</v>
      </c>
      <c r="N5786" t="s">
        <v>9538</v>
      </c>
      <c r="O5786" t="s">
        <v>28</v>
      </c>
      <c r="P5786">
        <v>13815</v>
      </c>
      <c r="Q5786">
        <v>4104140</v>
      </c>
      <c r="R5786" t="s">
        <v>523</v>
      </c>
      <c r="S5786">
        <v>48</v>
      </c>
      <c r="T5786" t="s">
        <v>590</v>
      </c>
      <c r="U5786" s="4">
        <f>Tabla1[[#This Row],[OS-Valor Unitario]]-Tabla1[[#This Row],[costo_antes_iva]]</f>
        <v>500</v>
      </c>
      <c r="V5786" s="4">
        <f>Tabla1[[#This Row],[OS-Valor Unitario]]*Tabla1[[#This Row],[CANTIDAD ENTREGA SATELITE]]</f>
        <v>192000</v>
      </c>
      <c r="W5786" s="4">
        <f>Tabla1[[#This Row],[costo_antes_iva]]*Tabla1[[#This Row],[CANTIDAD ENTREGA SATELITE]]</f>
        <v>168000</v>
      </c>
      <c r="X5786" s="4">
        <f>Tabla1[[#This Row],[Valor total OS]]-Tabla1[[#This Row],[valor total op]]</f>
        <v>24000</v>
      </c>
    </row>
    <row r="5787" spans="1:24" x14ac:dyDescent="0.3">
      <c r="A5787">
        <v>5332</v>
      </c>
      <c r="B5787" t="s">
        <v>9539</v>
      </c>
      <c r="C5787" t="s">
        <v>84</v>
      </c>
      <c r="D5787" t="s">
        <v>239</v>
      </c>
      <c r="E5787" t="s">
        <v>9540</v>
      </c>
      <c r="F5787" s="2">
        <v>45393</v>
      </c>
      <c r="G5787">
        <v>1100</v>
      </c>
      <c r="H5787" t="s">
        <v>88</v>
      </c>
      <c r="I5787" t="s">
        <v>9541</v>
      </c>
      <c r="J5787">
        <v>2</v>
      </c>
      <c r="K5787" t="s">
        <v>129</v>
      </c>
      <c r="L5787">
        <v>1100</v>
      </c>
      <c r="M5787">
        <v>122</v>
      </c>
      <c r="N5787" t="s">
        <v>9538</v>
      </c>
      <c r="O5787" t="s">
        <v>28</v>
      </c>
      <c r="P5787">
        <v>13780</v>
      </c>
      <c r="Q5787">
        <v>4104140</v>
      </c>
      <c r="R5787" t="s">
        <v>523</v>
      </c>
      <c r="S5787">
        <v>122</v>
      </c>
      <c r="T5787" t="s">
        <v>132</v>
      </c>
      <c r="U5787" s="4">
        <f>Tabla1[[#This Row],[OS-Valor Unitario]]-Tabla1[[#This Row],[costo_antes_iva]]</f>
        <v>0</v>
      </c>
      <c r="V5787" s="4">
        <f>Tabla1[[#This Row],[OS-Valor Unitario]]*Tabla1[[#This Row],[CANTIDAD ENTREGA SATELITE]]</f>
        <v>134200</v>
      </c>
      <c r="W5787" s="4">
        <f>Tabla1[[#This Row],[costo_antes_iva]]*Tabla1[[#This Row],[CANTIDAD ENTREGA SATELITE]]</f>
        <v>134200</v>
      </c>
      <c r="X5787" s="4">
        <f>Tabla1[[#This Row],[Valor total OS]]-Tabla1[[#This Row],[valor total op]]</f>
        <v>0</v>
      </c>
    </row>
    <row r="5788" spans="1:24" x14ac:dyDescent="0.3">
      <c r="A5788">
        <v>5332</v>
      </c>
      <c r="B5788" t="s">
        <v>9539</v>
      </c>
      <c r="C5788" t="s">
        <v>84</v>
      </c>
      <c r="D5788" t="s">
        <v>239</v>
      </c>
      <c r="E5788" t="s">
        <v>9540</v>
      </c>
      <c r="F5788" s="2">
        <v>45393</v>
      </c>
      <c r="G5788">
        <v>3500</v>
      </c>
      <c r="H5788" t="s">
        <v>24</v>
      </c>
      <c r="I5788" t="s">
        <v>9541</v>
      </c>
      <c r="J5788">
        <v>2</v>
      </c>
      <c r="K5788" t="s">
        <v>589</v>
      </c>
      <c r="L5788">
        <v>4000</v>
      </c>
      <c r="M5788">
        <v>122</v>
      </c>
      <c r="N5788" t="s">
        <v>9538</v>
      </c>
      <c r="O5788" t="s">
        <v>28</v>
      </c>
      <c r="P5788">
        <v>13816</v>
      </c>
      <c r="Q5788">
        <v>4104140</v>
      </c>
      <c r="R5788" t="s">
        <v>523</v>
      </c>
      <c r="S5788">
        <v>122</v>
      </c>
      <c r="T5788" t="s">
        <v>590</v>
      </c>
      <c r="U5788" s="4">
        <f>Tabla1[[#This Row],[OS-Valor Unitario]]-Tabla1[[#This Row],[costo_antes_iva]]</f>
        <v>500</v>
      </c>
      <c r="V5788" s="4">
        <f>Tabla1[[#This Row],[OS-Valor Unitario]]*Tabla1[[#This Row],[CANTIDAD ENTREGA SATELITE]]</f>
        <v>488000</v>
      </c>
      <c r="W5788" s="4">
        <f>Tabla1[[#This Row],[costo_antes_iva]]*Tabla1[[#This Row],[CANTIDAD ENTREGA SATELITE]]</f>
        <v>427000</v>
      </c>
      <c r="X5788" s="4">
        <f>Tabla1[[#This Row],[Valor total OS]]-Tabla1[[#This Row],[valor total op]]</f>
        <v>61000</v>
      </c>
    </row>
    <row r="5789" spans="1:24" x14ac:dyDescent="0.3">
      <c r="A5789">
        <v>5331</v>
      </c>
      <c r="B5789" t="s">
        <v>9549</v>
      </c>
      <c r="C5789" t="s">
        <v>374</v>
      </c>
      <c r="D5789" t="s">
        <v>156</v>
      </c>
      <c r="E5789" t="s">
        <v>7055</v>
      </c>
      <c r="F5789" s="2">
        <v>45393</v>
      </c>
      <c r="G5789">
        <v>7500</v>
      </c>
      <c r="H5789" t="s">
        <v>24</v>
      </c>
      <c r="I5789" t="s">
        <v>9550</v>
      </c>
      <c r="J5789">
        <v>4</v>
      </c>
      <c r="K5789" t="s">
        <v>444</v>
      </c>
      <c r="L5789">
        <v>8000</v>
      </c>
      <c r="M5789">
        <v>40</v>
      </c>
      <c r="N5789" t="s">
        <v>7057</v>
      </c>
      <c r="O5789" t="s">
        <v>114</v>
      </c>
      <c r="P5789">
        <v>13550</v>
      </c>
      <c r="Q5789">
        <v>31647300</v>
      </c>
      <c r="R5789" t="s">
        <v>29</v>
      </c>
      <c r="S5789">
        <v>40</v>
      </c>
      <c r="T5789" t="s">
        <v>445</v>
      </c>
      <c r="U5789" s="4">
        <f>Tabla1[[#This Row],[OS-Valor Unitario]]-Tabla1[[#This Row],[costo_antes_iva]]</f>
        <v>500</v>
      </c>
      <c r="V5789" s="4">
        <f>Tabla1[[#This Row],[OS-Valor Unitario]]*Tabla1[[#This Row],[CANTIDAD ENTREGA SATELITE]]</f>
        <v>320000</v>
      </c>
      <c r="W5789" s="4">
        <f>Tabla1[[#This Row],[costo_antes_iva]]*Tabla1[[#This Row],[CANTIDAD ENTREGA SATELITE]]</f>
        <v>300000</v>
      </c>
      <c r="X5789" s="4">
        <f>Tabla1[[#This Row],[Valor total OS]]-Tabla1[[#This Row],[valor total op]]</f>
        <v>20000</v>
      </c>
    </row>
    <row r="5790" spans="1:24" x14ac:dyDescent="0.3">
      <c r="A5790">
        <v>5342</v>
      </c>
      <c r="B5790" t="s">
        <v>9364</v>
      </c>
      <c r="C5790" t="s">
        <v>519</v>
      </c>
      <c r="D5790" t="s">
        <v>520</v>
      </c>
      <c r="E5790" t="s">
        <v>9365</v>
      </c>
      <c r="F5790" s="2">
        <v>45392</v>
      </c>
      <c r="G5790">
        <v>1700</v>
      </c>
      <c r="H5790" t="s">
        <v>35</v>
      </c>
      <c r="I5790" t="s">
        <v>9366</v>
      </c>
      <c r="J5790">
        <v>1</v>
      </c>
      <c r="K5790" t="s">
        <v>37</v>
      </c>
      <c r="L5790">
        <v>2000</v>
      </c>
      <c r="M5790">
        <v>10</v>
      </c>
      <c r="N5790" t="s">
        <v>9367</v>
      </c>
      <c r="O5790" t="s">
        <v>28</v>
      </c>
      <c r="P5790">
        <v>13785</v>
      </c>
      <c r="Q5790">
        <v>5274997</v>
      </c>
      <c r="R5790" t="s">
        <v>523</v>
      </c>
      <c r="S5790">
        <v>10</v>
      </c>
      <c r="T5790" t="s">
        <v>37</v>
      </c>
      <c r="U5790" s="4">
        <f>Tabla1[[#This Row],[OS-Valor Unitario]]-Tabla1[[#This Row],[costo_antes_iva]]</f>
        <v>300</v>
      </c>
      <c r="V5790" s="4">
        <f>Tabla1[[#This Row],[OS-Valor Unitario]]*Tabla1[[#This Row],[CANTIDAD ENTREGA SATELITE]]</f>
        <v>20000</v>
      </c>
      <c r="W5790" s="4">
        <f>Tabla1[[#This Row],[costo_antes_iva]]*Tabla1[[#This Row],[CANTIDAD ENTREGA SATELITE]]</f>
        <v>17000</v>
      </c>
      <c r="X5790" s="4">
        <f>Tabla1[[#This Row],[Valor total OS]]-Tabla1[[#This Row],[valor total op]]</f>
        <v>3000</v>
      </c>
    </row>
    <row r="5791" spans="1:24" x14ac:dyDescent="0.3">
      <c r="A5791">
        <v>5342</v>
      </c>
      <c r="B5791" t="s">
        <v>9368</v>
      </c>
      <c r="C5791" t="s">
        <v>519</v>
      </c>
      <c r="D5791" t="s">
        <v>520</v>
      </c>
      <c r="E5791" t="s">
        <v>9369</v>
      </c>
      <c r="F5791" s="2">
        <v>45392</v>
      </c>
      <c r="G5791">
        <v>1700</v>
      </c>
      <c r="H5791" t="s">
        <v>35</v>
      </c>
      <c r="I5791" t="s">
        <v>9370</v>
      </c>
      <c r="J5791">
        <v>2</v>
      </c>
      <c r="K5791" t="s">
        <v>37</v>
      </c>
      <c r="L5791">
        <v>2000</v>
      </c>
      <c r="M5791">
        <v>4</v>
      </c>
      <c r="N5791" t="s">
        <v>9367</v>
      </c>
      <c r="O5791" t="s">
        <v>28</v>
      </c>
      <c r="P5791">
        <v>13786</v>
      </c>
      <c r="Q5791">
        <v>5274997</v>
      </c>
      <c r="R5791" t="s">
        <v>523</v>
      </c>
      <c r="S5791">
        <v>4</v>
      </c>
      <c r="T5791" t="s">
        <v>37</v>
      </c>
      <c r="U5791" s="4">
        <f>Tabla1[[#This Row],[OS-Valor Unitario]]-Tabla1[[#This Row],[costo_antes_iva]]</f>
        <v>300</v>
      </c>
      <c r="V5791" s="4">
        <f>Tabla1[[#This Row],[OS-Valor Unitario]]*Tabla1[[#This Row],[CANTIDAD ENTREGA SATELITE]]</f>
        <v>8000</v>
      </c>
      <c r="W5791" s="4">
        <f>Tabla1[[#This Row],[costo_antes_iva]]*Tabla1[[#This Row],[CANTIDAD ENTREGA SATELITE]]</f>
        <v>6800</v>
      </c>
      <c r="X5791" s="4">
        <f>Tabla1[[#This Row],[Valor total OS]]-Tabla1[[#This Row],[valor total op]]</f>
        <v>1200</v>
      </c>
    </row>
    <row r="5792" spans="1:24" x14ac:dyDescent="0.3">
      <c r="A5792">
        <v>5342</v>
      </c>
      <c r="B5792" t="s">
        <v>9371</v>
      </c>
      <c r="C5792" t="s">
        <v>519</v>
      </c>
      <c r="D5792" t="s">
        <v>520</v>
      </c>
      <c r="E5792" t="s">
        <v>9372</v>
      </c>
      <c r="F5792" s="2">
        <v>45392</v>
      </c>
      <c r="G5792">
        <v>1700</v>
      </c>
      <c r="H5792" t="s">
        <v>35</v>
      </c>
      <c r="I5792" t="s">
        <v>9373</v>
      </c>
      <c r="J5792">
        <v>3</v>
      </c>
      <c r="K5792" t="s">
        <v>37</v>
      </c>
      <c r="L5792">
        <v>2000</v>
      </c>
      <c r="M5792">
        <v>12</v>
      </c>
      <c r="N5792" t="s">
        <v>9367</v>
      </c>
      <c r="O5792" t="s">
        <v>28</v>
      </c>
      <c r="P5792">
        <v>13789</v>
      </c>
      <c r="Q5792">
        <v>5274997</v>
      </c>
      <c r="R5792" t="s">
        <v>523</v>
      </c>
      <c r="S5792">
        <v>12</v>
      </c>
      <c r="T5792" t="s">
        <v>37</v>
      </c>
      <c r="U5792" s="4">
        <f>Tabla1[[#This Row],[OS-Valor Unitario]]-Tabla1[[#This Row],[costo_antes_iva]]</f>
        <v>300</v>
      </c>
      <c r="V5792" s="4">
        <f>Tabla1[[#This Row],[OS-Valor Unitario]]*Tabla1[[#This Row],[CANTIDAD ENTREGA SATELITE]]</f>
        <v>24000</v>
      </c>
      <c r="W5792" s="4">
        <f>Tabla1[[#This Row],[costo_antes_iva]]*Tabla1[[#This Row],[CANTIDAD ENTREGA SATELITE]]</f>
        <v>20400</v>
      </c>
      <c r="X5792" s="4">
        <f>Tabla1[[#This Row],[Valor total OS]]-Tabla1[[#This Row],[valor total op]]</f>
        <v>3600</v>
      </c>
    </row>
    <row r="5793" spans="1:24" x14ac:dyDescent="0.3">
      <c r="A5793">
        <v>5342</v>
      </c>
      <c r="B5793" t="s">
        <v>9374</v>
      </c>
      <c r="C5793" t="s">
        <v>519</v>
      </c>
      <c r="D5793" t="s">
        <v>520</v>
      </c>
      <c r="E5793" t="s">
        <v>9375</v>
      </c>
      <c r="F5793" s="2">
        <v>45392</v>
      </c>
      <c r="G5793">
        <v>1700</v>
      </c>
      <c r="H5793" t="s">
        <v>35</v>
      </c>
      <c r="I5793" t="s">
        <v>9376</v>
      </c>
      <c r="J5793">
        <v>4</v>
      </c>
      <c r="K5793" t="s">
        <v>37</v>
      </c>
      <c r="L5793">
        <v>2000</v>
      </c>
      <c r="M5793">
        <v>4</v>
      </c>
      <c r="N5793" t="s">
        <v>9367</v>
      </c>
      <c r="O5793" t="s">
        <v>28</v>
      </c>
      <c r="P5793">
        <v>13787</v>
      </c>
      <c r="Q5793">
        <v>5274997</v>
      </c>
      <c r="R5793" t="s">
        <v>523</v>
      </c>
      <c r="S5793">
        <v>4</v>
      </c>
      <c r="T5793" t="s">
        <v>37</v>
      </c>
      <c r="U5793" s="4">
        <f>Tabla1[[#This Row],[OS-Valor Unitario]]-Tabla1[[#This Row],[costo_antes_iva]]</f>
        <v>300</v>
      </c>
      <c r="V5793" s="4">
        <f>Tabla1[[#This Row],[OS-Valor Unitario]]*Tabla1[[#This Row],[CANTIDAD ENTREGA SATELITE]]</f>
        <v>8000</v>
      </c>
      <c r="W5793" s="4">
        <f>Tabla1[[#This Row],[costo_antes_iva]]*Tabla1[[#This Row],[CANTIDAD ENTREGA SATELITE]]</f>
        <v>6800</v>
      </c>
      <c r="X5793" s="4">
        <f>Tabla1[[#This Row],[Valor total OS]]-Tabla1[[#This Row],[valor total op]]</f>
        <v>1200</v>
      </c>
    </row>
    <row r="5794" spans="1:24" x14ac:dyDescent="0.3">
      <c r="A5794">
        <v>5342</v>
      </c>
      <c r="B5794" t="s">
        <v>9377</v>
      </c>
      <c r="C5794" t="s">
        <v>519</v>
      </c>
      <c r="D5794" t="s">
        <v>520</v>
      </c>
      <c r="E5794" t="s">
        <v>9378</v>
      </c>
      <c r="F5794" s="2">
        <v>45392</v>
      </c>
      <c r="G5794">
        <v>1700</v>
      </c>
      <c r="H5794" t="s">
        <v>35</v>
      </c>
      <c r="I5794" t="s">
        <v>9379</v>
      </c>
      <c r="J5794">
        <v>5</v>
      </c>
      <c r="K5794" t="s">
        <v>37</v>
      </c>
      <c r="L5794">
        <v>2000</v>
      </c>
      <c r="M5794">
        <v>7</v>
      </c>
      <c r="N5794" t="s">
        <v>9367</v>
      </c>
      <c r="O5794" t="s">
        <v>28</v>
      </c>
      <c r="P5794">
        <v>13788</v>
      </c>
      <c r="Q5794">
        <v>5274997</v>
      </c>
      <c r="R5794" t="s">
        <v>523</v>
      </c>
      <c r="S5794">
        <v>7</v>
      </c>
      <c r="T5794" t="s">
        <v>37</v>
      </c>
      <c r="U5794" s="4">
        <f>Tabla1[[#This Row],[OS-Valor Unitario]]-Tabla1[[#This Row],[costo_antes_iva]]</f>
        <v>300</v>
      </c>
      <c r="V5794" s="4">
        <f>Tabla1[[#This Row],[OS-Valor Unitario]]*Tabla1[[#This Row],[CANTIDAD ENTREGA SATELITE]]</f>
        <v>14000</v>
      </c>
      <c r="W5794" s="4">
        <f>Tabla1[[#This Row],[costo_antes_iva]]*Tabla1[[#This Row],[CANTIDAD ENTREGA SATELITE]]</f>
        <v>11900</v>
      </c>
      <c r="X5794" s="4">
        <f>Tabla1[[#This Row],[Valor total OS]]-Tabla1[[#This Row],[valor total op]]</f>
        <v>2100</v>
      </c>
    </row>
    <row r="5795" spans="1:24" x14ac:dyDescent="0.3">
      <c r="A5795">
        <v>5342</v>
      </c>
      <c r="B5795" t="s">
        <v>9380</v>
      </c>
      <c r="C5795" t="s">
        <v>92</v>
      </c>
      <c r="D5795" t="s">
        <v>520</v>
      </c>
      <c r="E5795" t="s">
        <v>9381</v>
      </c>
      <c r="F5795" s="2">
        <v>45392</v>
      </c>
      <c r="G5795">
        <v>5300</v>
      </c>
      <c r="H5795" t="s">
        <v>35</v>
      </c>
      <c r="I5795" t="s">
        <v>9382</v>
      </c>
      <c r="J5795">
        <v>6</v>
      </c>
      <c r="K5795" t="s">
        <v>37</v>
      </c>
      <c r="L5795">
        <v>2000</v>
      </c>
      <c r="M5795">
        <v>5</v>
      </c>
      <c r="N5795" t="s">
        <v>9367</v>
      </c>
      <c r="O5795" t="s">
        <v>28</v>
      </c>
      <c r="P5795">
        <v>13790</v>
      </c>
      <c r="Q5795">
        <v>5274997</v>
      </c>
      <c r="R5795" t="s">
        <v>14856</v>
      </c>
      <c r="S5795">
        <v>5</v>
      </c>
      <c r="T5795" t="s">
        <v>37</v>
      </c>
      <c r="U5795" s="4">
        <f>Tabla1[[#This Row],[OS-Valor Unitario]]-Tabla1[[#This Row],[costo_antes_iva]]</f>
        <v>-3300</v>
      </c>
      <c r="V5795" s="4">
        <f>Tabla1[[#This Row],[OS-Valor Unitario]]*Tabla1[[#This Row],[CANTIDAD ENTREGA SATELITE]]</f>
        <v>10000</v>
      </c>
      <c r="W5795" s="4">
        <f>Tabla1[[#This Row],[costo_antes_iva]]*Tabla1[[#This Row],[CANTIDAD ENTREGA SATELITE]]</f>
        <v>26500</v>
      </c>
      <c r="X5795" s="4">
        <f>Tabla1[[#This Row],[Valor total OS]]-Tabla1[[#This Row],[valor total op]]</f>
        <v>-16500</v>
      </c>
    </row>
    <row r="5796" spans="1:24" x14ac:dyDescent="0.3">
      <c r="A5796">
        <v>5342</v>
      </c>
      <c r="B5796" t="s">
        <v>9383</v>
      </c>
      <c r="C5796" t="s">
        <v>92</v>
      </c>
      <c r="D5796" t="s">
        <v>520</v>
      </c>
      <c r="E5796" t="s">
        <v>9384</v>
      </c>
      <c r="F5796" s="2">
        <v>45392</v>
      </c>
      <c r="G5796">
        <v>5300</v>
      </c>
      <c r="H5796" t="s">
        <v>35</v>
      </c>
      <c r="I5796" t="s">
        <v>9385</v>
      </c>
      <c r="J5796">
        <v>7</v>
      </c>
      <c r="K5796" t="s">
        <v>37</v>
      </c>
      <c r="L5796">
        <v>2000</v>
      </c>
      <c r="M5796">
        <v>20</v>
      </c>
      <c r="N5796" t="s">
        <v>9367</v>
      </c>
      <c r="O5796" t="s">
        <v>28</v>
      </c>
      <c r="P5796">
        <v>13791</v>
      </c>
      <c r="Q5796">
        <v>5274997</v>
      </c>
      <c r="R5796" t="s">
        <v>14856</v>
      </c>
      <c r="S5796">
        <v>20</v>
      </c>
      <c r="T5796" t="s">
        <v>37</v>
      </c>
      <c r="U5796" s="4">
        <f>Tabla1[[#This Row],[OS-Valor Unitario]]-Tabla1[[#This Row],[costo_antes_iva]]</f>
        <v>-3300</v>
      </c>
      <c r="V5796" s="4">
        <f>Tabla1[[#This Row],[OS-Valor Unitario]]*Tabla1[[#This Row],[CANTIDAD ENTREGA SATELITE]]</f>
        <v>40000</v>
      </c>
      <c r="W5796" s="4">
        <f>Tabla1[[#This Row],[costo_antes_iva]]*Tabla1[[#This Row],[CANTIDAD ENTREGA SATELITE]]</f>
        <v>106000</v>
      </c>
      <c r="X5796" s="4">
        <f>Tabla1[[#This Row],[Valor total OS]]-Tabla1[[#This Row],[valor total op]]</f>
        <v>-66000</v>
      </c>
    </row>
    <row r="5797" spans="1:24" x14ac:dyDescent="0.3">
      <c r="A5797">
        <v>5342</v>
      </c>
      <c r="B5797" t="s">
        <v>9386</v>
      </c>
      <c r="C5797" t="s">
        <v>92</v>
      </c>
      <c r="D5797" t="s">
        <v>520</v>
      </c>
      <c r="E5797" t="s">
        <v>9387</v>
      </c>
      <c r="F5797" s="2">
        <v>45392</v>
      </c>
      <c r="G5797">
        <v>5300</v>
      </c>
      <c r="H5797" t="s">
        <v>35</v>
      </c>
      <c r="I5797" t="s">
        <v>9388</v>
      </c>
      <c r="J5797">
        <v>8</v>
      </c>
      <c r="K5797" t="s">
        <v>37</v>
      </c>
      <c r="L5797">
        <v>2000</v>
      </c>
      <c r="M5797">
        <v>4</v>
      </c>
      <c r="N5797" t="s">
        <v>9367</v>
      </c>
      <c r="O5797" t="s">
        <v>28</v>
      </c>
      <c r="P5797">
        <v>13792</v>
      </c>
      <c r="Q5797">
        <v>5274997</v>
      </c>
      <c r="R5797" t="s">
        <v>14856</v>
      </c>
      <c r="S5797">
        <v>4</v>
      </c>
      <c r="T5797" t="s">
        <v>37</v>
      </c>
      <c r="U5797" s="4">
        <f>Tabla1[[#This Row],[OS-Valor Unitario]]-Tabla1[[#This Row],[costo_antes_iva]]</f>
        <v>-3300</v>
      </c>
      <c r="V5797" s="4">
        <f>Tabla1[[#This Row],[OS-Valor Unitario]]*Tabla1[[#This Row],[CANTIDAD ENTREGA SATELITE]]</f>
        <v>8000</v>
      </c>
      <c r="W5797" s="4">
        <f>Tabla1[[#This Row],[costo_antes_iva]]*Tabla1[[#This Row],[CANTIDAD ENTREGA SATELITE]]</f>
        <v>21200</v>
      </c>
      <c r="X5797" s="4">
        <f>Tabla1[[#This Row],[Valor total OS]]-Tabla1[[#This Row],[valor total op]]</f>
        <v>-13200</v>
      </c>
    </row>
    <row r="5798" spans="1:24" x14ac:dyDescent="0.3">
      <c r="A5798">
        <v>5342</v>
      </c>
      <c r="B5798" t="s">
        <v>9389</v>
      </c>
      <c r="C5798" t="s">
        <v>209</v>
      </c>
      <c r="D5798" t="s">
        <v>520</v>
      </c>
      <c r="E5798" t="s">
        <v>9390</v>
      </c>
      <c r="F5798" s="2">
        <v>45392</v>
      </c>
      <c r="G5798">
        <v>2500</v>
      </c>
      <c r="H5798" t="s">
        <v>88</v>
      </c>
      <c r="I5798" t="s">
        <v>9391</v>
      </c>
      <c r="J5798">
        <v>9</v>
      </c>
      <c r="K5798" t="s">
        <v>3357</v>
      </c>
      <c r="L5798">
        <v>1500</v>
      </c>
      <c r="M5798">
        <v>15</v>
      </c>
      <c r="N5798" t="s">
        <v>9367</v>
      </c>
      <c r="O5798" t="s">
        <v>28</v>
      </c>
      <c r="P5798">
        <v>13762</v>
      </c>
      <c r="Q5798">
        <v>5274997</v>
      </c>
      <c r="R5798" t="s">
        <v>215</v>
      </c>
      <c r="S5798">
        <v>15</v>
      </c>
      <c r="T5798" t="s">
        <v>3359</v>
      </c>
      <c r="U5798" s="4">
        <f>Tabla1[[#This Row],[OS-Valor Unitario]]-Tabla1[[#This Row],[costo_antes_iva]]</f>
        <v>-1000</v>
      </c>
      <c r="V5798" s="4">
        <f>Tabla1[[#This Row],[OS-Valor Unitario]]*Tabla1[[#This Row],[CANTIDAD ENTREGA SATELITE]]</f>
        <v>22500</v>
      </c>
      <c r="W5798" s="4">
        <f>Tabla1[[#This Row],[costo_antes_iva]]*Tabla1[[#This Row],[CANTIDAD ENTREGA SATELITE]]</f>
        <v>37500</v>
      </c>
      <c r="X5798" s="4">
        <f>Tabla1[[#This Row],[Valor total OS]]-Tabla1[[#This Row],[valor total op]]</f>
        <v>-15000</v>
      </c>
    </row>
    <row r="5799" spans="1:24" x14ac:dyDescent="0.3">
      <c r="A5799">
        <v>5342</v>
      </c>
      <c r="B5799" t="s">
        <v>9392</v>
      </c>
      <c r="C5799" t="s">
        <v>209</v>
      </c>
      <c r="D5799" t="s">
        <v>520</v>
      </c>
      <c r="E5799" t="s">
        <v>9393</v>
      </c>
      <c r="F5799" s="2">
        <v>45392</v>
      </c>
      <c r="G5799">
        <v>2500</v>
      </c>
      <c r="H5799" t="s">
        <v>88</v>
      </c>
      <c r="I5799" t="s">
        <v>9394</v>
      </c>
      <c r="J5799">
        <v>10</v>
      </c>
      <c r="K5799" t="s">
        <v>3357</v>
      </c>
      <c r="L5799">
        <v>1500</v>
      </c>
      <c r="M5799">
        <v>9</v>
      </c>
      <c r="N5799" t="s">
        <v>9367</v>
      </c>
      <c r="O5799" t="s">
        <v>28</v>
      </c>
      <c r="P5799">
        <v>13763</v>
      </c>
      <c r="Q5799">
        <v>5274997</v>
      </c>
      <c r="R5799" t="s">
        <v>215</v>
      </c>
      <c r="S5799">
        <v>9</v>
      </c>
      <c r="T5799" t="s">
        <v>3359</v>
      </c>
      <c r="U5799" s="4">
        <f>Tabla1[[#This Row],[OS-Valor Unitario]]-Tabla1[[#This Row],[costo_antes_iva]]</f>
        <v>-1000</v>
      </c>
      <c r="V5799" s="4">
        <f>Tabla1[[#This Row],[OS-Valor Unitario]]*Tabla1[[#This Row],[CANTIDAD ENTREGA SATELITE]]</f>
        <v>13500</v>
      </c>
      <c r="W5799" s="4">
        <f>Tabla1[[#This Row],[costo_antes_iva]]*Tabla1[[#This Row],[CANTIDAD ENTREGA SATELITE]]</f>
        <v>22500</v>
      </c>
      <c r="X5799" s="4">
        <f>Tabla1[[#This Row],[Valor total OS]]-Tabla1[[#This Row],[valor total op]]</f>
        <v>-9000</v>
      </c>
    </row>
    <row r="5800" spans="1:24" x14ac:dyDescent="0.3">
      <c r="A5800">
        <v>5342</v>
      </c>
      <c r="B5800" t="s">
        <v>9395</v>
      </c>
      <c r="C5800" t="s">
        <v>209</v>
      </c>
      <c r="D5800" t="s">
        <v>520</v>
      </c>
      <c r="E5800" t="s">
        <v>9396</v>
      </c>
      <c r="F5800" s="2">
        <v>45392</v>
      </c>
      <c r="G5800">
        <v>2500</v>
      </c>
      <c r="H5800" t="s">
        <v>88</v>
      </c>
      <c r="I5800" t="s">
        <v>9397</v>
      </c>
      <c r="J5800">
        <v>11</v>
      </c>
      <c r="K5800" t="s">
        <v>3357</v>
      </c>
      <c r="L5800">
        <v>1500</v>
      </c>
      <c r="M5800">
        <v>15</v>
      </c>
      <c r="N5800" t="s">
        <v>9367</v>
      </c>
      <c r="O5800" t="s">
        <v>28</v>
      </c>
      <c r="P5800">
        <v>13764</v>
      </c>
      <c r="Q5800">
        <v>5274997</v>
      </c>
      <c r="R5800" t="s">
        <v>215</v>
      </c>
      <c r="S5800">
        <v>15</v>
      </c>
      <c r="T5800" t="s">
        <v>3359</v>
      </c>
      <c r="U5800" s="4">
        <f>Tabla1[[#This Row],[OS-Valor Unitario]]-Tabla1[[#This Row],[costo_antes_iva]]</f>
        <v>-1000</v>
      </c>
      <c r="V5800" s="4">
        <f>Tabla1[[#This Row],[OS-Valor Unitario]]*Tabla1[[#This Row],[CANTIDAD ENTREGA SATELITE]]</f>
        <v>22500</v>
      </c>
      <c r="W5800" s="4">
        <f>Tabla1[[#This Row],[costo_antes_iva]]*Tabla1[[#This Row],[CANTIDAD ENTREGA SATELITE]]</f>
        <v>37500</v>
      </c>
      <c r="X5800" s="4">
        <f>Tabla1[[#This Row],[Valor total OS]]-Tabla1[[#This Row],[valor total op]]</f>
        <v>-15000</v>
      </c>
    </row>
    <row r="5801" spans="1:24" x14ac:dyDescent="0.3">
      <c r="A5801">
        <v>5342</v>
      </c>
      <c r="B5801" t="s">
        <v>9398</v>
      </c>
      <c r="C5801" t="s">
        <v>209</v>
      </c>
      <c r="D5801" t="s">
        <v>520</v>
      </c>
      <c r="E5801" t="s">
        <v>9399</v>
      </c>
      <c r="F5801" s="2">
        <v>45392</v>
      </c>
      <c r="G5801">
        <v>2500</v>
      </c>
      <c r="H5801" t="s">
        <v>88</v>
      </c>
      <c r="I5801" t="s">
        <v>9400</v>
      </c>
      <c r="J5801">
        <v>12</v>
      </c>
      <c r="K5801" t="s">
        <v>3357</v>
      </c>
      <c r="L5801">
        <v>1500</v>
      </c>
      <c r="M5801">
        <v>9</v>
      </c>
      <c r="N5801" t="s">
        <v>9367</v>
      </c>
      <c r="O5801" t="s">
        <v>28</v>
      </c>
      <c r="P5801">
        <v>13765</v>
      </c>
      <c r="Q5801">
        <v>5274997</v>
      </c>
      <c r="R5801" t="s">
        <v>215</v>
      </c>
      <c r="S5801">
        <v>9</v>
      </c>
      <c r="T5801" t="s">
        <v>3359</v>
      </c>
      <c r="U5801" s="4">
        <f>Tabla1[[#This Row],[OS-Valor Unitario]]-Tabla1[[#This Row],[costo_antes_iva]]</f>
        <v>-1000</v>
      </c>
      <c r="V5801" s="4">
        <f>Tabla1[[#This Row],[OS-Valor Unitario]]*Tabla1[[#This Row],[CANTIDAD ENTREGA SATELITE]]</f>
        <v>13500</v>
      </c>
      <c r="W5801" s="4">
        <f>Tabla1[[#This Row],[costo_antes_iva]]*Tabla1[[#This Row],[CANTIDAD ENTREGA SATELITE]]</f>
        <v>22500</v>
      </c>
      <c r="X5801" s="4">
        <f>Tabla1[[#This Row],[Valor total OS]]-Tabla1[[#This Row],[valor total op]]</f>
        <v>-9000</v>
      </c>
    </row>
    <row r="5802" spans="1:24" x14ac:dyDescent="0.3">
      <c r="A5802">
        <v>5342</v>
      </c>
      <c r="B5802" t="s">
        <v>9401</v>
      </c>
      <c r="C5802" t="s">
        <v>209</v>
      </c>
      <c r="D5802" t="s">
        <v>520</v>
      </c>
      <c r="E5802" t="s">
        <v>9402</v>
      </c>
      <c r="F5802" s="2">
        <v>45392</v>
      </c>
      <c r="G5802">
        <v>2500</v>
      </c>
      <c r="H5802" t="s">
        <v>88</v>
      </c>
      <c r="I5802" t="s">
        <v>9403</v>
      </c>
      <c r="J5802">
        <v>13</v>
      </c>
      <c r="K5802" t="s">
        <v>3357</v>
      </c>
      <c r="L5802">
        <v>1800</v>
      </c>
      <c r="M5802">
        <v>5</v>
      </c>
      <c r="N5802" t="s">
        <v>9367</v>
      </c>
      <c r="O5802" t="s">
        <v>28</v>
      </c>
      <c r="P5802">
        <v>13766</v>
      </c>
      <c r="Q5802">
        <v>5274997</v>
      </c>
      <c r="R5802" t="s">
        <v>215</v>
      </c>
      <c r="S5802">
        <v>5</v>
      </c>
      <c r="T5802" t="s">
        <v>3359</v>
      </c>
      <c r="U5802" s="4">
        <f>Tabla1[[#This Row],[OS-Valor Unitario]]-Tabla1[[#This Row],[costo_antes_iva]]</f>
        <v>-700</v>
      </c>
      <c r="V5802" s="4">
        <f>Tabla1[[#This Row],[OS-Valor Unitario]]*Tabla1[[#This Row],[CANTIDAD ENTREGA SATELITE]]</f>
        <v>9000</v>
      </c>
      <c r="W5802" s="4">
        <f>Tabla1[[#This Row],[costo_antes_iva]]*Tabla1[[#This Row],[CANTIDAD ENTREGA SATELITE]]</f>
        <v>12500</v>
      </c>
      <c r="X5802" s="4">
        <f>Tabla1[[#This Row],[Valor total OS]]-Tabla1[[#This Row],[valor total op]]</f>
        <v>-3500</v>
      </c>
    </row>
    <row r="5803" spans="1:24" x14ac:dyDescent="0.3">
      <c r="A5803">
        <v>5342</v>
      </c>
      <c r="B5803" t="s">
        <v>9404</v>
      </c>
      <c r="C5803" t="s">
        <v>209</v>
      </c>
      <c r="D5803" t="s">
        <v>520</v>
      </c>
      <c r="E5803" t="s">
        <v>9405</v>
      </c>
      <c r="F5803" s="2">
        <v>45392</v>
      </c>
      <c r="G5803">
        <v>2500</v>
      </c>
      <c r="H5803" t="s">
        <v>88</v>
      </c>
      <c r="I5803" t="s">
        <v>9406</v>
      </c>
      <c r="J5803">
        <v>14</v>
      </c>
      <c r="K5803" t="s">
        <v>3357</v>
      </c>
      <c r="L5803">
        <v>1800</v>
      </c>
      <c r="M5803">
        <v>5</v>
      </c>
      <c r="N5803" t="s">
        <v>9367</v>
      </c>
      <c r="O5803" t="s">
        <v>28</v>
      </c>
      <c r="P5803">
        <v>13767</v>
      </c>
      <c r="Q5803">
        <v>5274997</v>
      </c>
      <c r="R5803" t="s">
        <v>215</v>
      </c>
      <c r="S5803">
        <v>5</v>
      </c>
      <c r="T5803" t="s">
        <v>3359</v>
      </c>
      <c r="U5803" s="4">
        <f>Tabla1[[#This Row],[OS-Valor Unitario]]-Tabla1[[#This Row],[costo_antes_iva]]</f>
        <v>-700</v>
      </c>
      <c r="V5803" s="4">
        <f>Tabla1[[#This Row],[OS-Valor Unitario]]*Tabla1[[#This Row],[CANTIDAD ENTREGA SATELITE]]</f>
        <v>9000</v>
      </c>
      <c r="W5803" s="4">
        <f>Tabla1[[#This Row],[costo_antes_iva]]*Tabla1[[#This Row],[CANTIDAD ENTREGA SATELITE]]</f>
        <v>12500</v>
      </c>
      <c r="X5803" s="4">
        <f>Tabla1[[#This Row],[Valor total OS]]-Tabla1[[#This Row],[valor total op]]</f>
        <v>-3500</v>
      </c>
    </row>
    <row r="5804" spans="1:24" x14ac:dyDescent="0.3">
      <c r="A5804">
        <v>5342</v>
      </c>
      <c r="B5804" t="s">
        <v>9407</v>
      </c>
      <c r="C5804" t="s">
        <v>209</v>
      </c>
      <c r="D5804" t="s">
        <v>520</v>
      </c>
      <c r="E5804" t="s">
        <v>9408</v>
      </c>
      <c r="F5804" s="2">
        <v>45392</v>
      </c>
      <c r="G5804">
        <v>2500</v>
      </c>
      <c r="H5804" t="s">
        <v>88</v>
      </c>
      <c r="I5804" t="s">
        <v>9409</v>
      </c>
      <c r="J5804">
        <v>15</v>
      </c>
      <c r="K5804" t="s">
        <v>3357</v>
      </c>
      <c r="L5804">
        <v>1800</v>
      </c>
      <c r="M5804">
        <v>12</v>
      </c>
      <c r="N5804" t="s">
        <v>9367</v>
      </c>
      <c r="O5804" t="s">
        <v>28</v>
      </c>
      <c r="P5804">
        <v>13768</v>
      </c>
      <c r="Q5804">
        <v>5274997</v>
      </c>
      <c r="R5804" t="s">
        <v>215</v>
      </c>
      <c r="S5804">
        <v>12</v>
      </c>
      <c r="T5804" t="s">
        <v>3359</v>
      </c>
      <c r="U5804" s="4">
        <f>Tabla1[[#This Row],[OS-Valor Unitario]]-Tabla1[[#This Row],[costo_antes_iva]]</f>
        <v>-700</v>
      </c>
      <c r="V5804" s="4">
        <f>Tabla1[[#This Row],[OS-Valor Unitario]]*Tabla1[[#This Row],[CANTIDAD ENTREGA SATELITE]]</f>
        <v>21600</v>
      </c>
      <c r="W5804" s="4">
        <f>Tabla1[[#This Row],[costo_antes_iva]]*Tabla1[[#This Row],[CANTIDAD ENTREGA SATELITE]]</f>
        <v>30000</v>
      </c>
      <c r="X5804" s="4">
        <f>Tabla1[[#This Row],[Valor total OS]]-Tabla1[[#This Row],[valor total op]]</f>
        <v>-8400</v>
      </c>
    </row>
    <row r="5805" spans="1:24" x14ac:dyDescent="0.3">
      <c r="A5805">
        <v>5342</v>
      </c>
      <c r="B5805" t="s">
        <v>9410</v>
      </c>
      <c r="C5805" t="s">
        <v>209</v>
      </c>
      <c r="D5805" t="s">
        <v>520</v>
      </c>
      <c r="E5805" t="s">
        <v>9411</v>
      </c>
      <c r="F5805" s="2">
        <v>45392</v>
      </c>
      <c r="G5805">
        <v>2500</v>
      </c>
      <c r="H5805" t="s">
        <v>88</v>
      </c>
      <c r="I5805" t="s">
        <v>9412</v>
      </c>
      <c r="J5805">
        <v>16</v>
      </c>
      <c r="K5805" t="s">
        <v>3357</v>
      </c>
      <c r="L5805">
        <v>1800</v>
      </c>
      <c r="M5805">
        <v>4</v>
      </c>
      <c r="N5805" t="s">
        <v>9367</v>
      </c>
      <c r="O5805" t="s">
        <v>28</v>
      </c>
      <c r="P5805">
        <v>13769</v>
      </c>
      <c r="Q5805">
        <v>5274997</v>
      </c>
      <c r="R5805" t="s">
        <v>215</v>
      </c>
      <c r="S5805">
        <v>4</v>
      </c>
      <c r="T5805" t="s">
        <v>3359</v>
      </c>
      <c r="U5805" s="4">
        <f>Tabla1[[#This Row],[OS-Valor Unitario]]-Tabla1[[#This Row],[costo_antes_iva]]</f>
        <v>-700</v>
      </c>
      <c r="V5805" s="4">
        <f>Tabla1[[#This Row],[OS-Valor Unitario]]*Tabla1[[#This Row],[CANTIDAD ENTREGA SATELITE]]</f>
        <v>7200</v>
      </c>
      <c r="W5805" s="4">
        <f>Tabla1[[#This Row],[costo_antes_iva]]*Tabla1[[#This Row],[CANTIDAD ENTREGA SATELITE]]</f>
        <v>10000</v>
      </c>
      <c r="X5805" s="4">
        <f>Tabla1[[#This Row],[Valor total OS]]-Tabla1[[#This Row],[valor total op]]</f>
        <v>-2800</v>
      </c>
    </row>
    <row r="5806" spans="1:24" x14ac:dyDescent="0.3">
      <c r="A5806">
        <v>5344</v>
      </c>
      <c r="B5806" t="s">
        <v>9356</v>
      </c>
      <c r="C5806" t="s">
        <v>552</v>
      </c>
      <c r="D5806" t="s">
        <v>5812</v>
      </c>
      <c r="E5806" t="s">
        <v>9357</v>
      </c>
      <c r="F5806" s="2">
        <v>45391</v>
      </c>
      <c r="G5806">
        <v>1400</v>
      </c>
      <c r="H5806" t="s">
        <v>88</v>
      </c>
      <c r="I5806" t="s">
        <v>9358</v>
      </c>
      <c r="J5806">
        <v>1</v>
      </c>
      <c r="K5806" t="s">
        <v>3357</v>
      </c>
      <c r="L5806">
        <v>1500</v>
      </c>
      <c r="M5806">
        <v>30</v>
      </c>
      <c r="N5806" t="s">
        <v>9359</v>
      </c>
      <c r="O5806" t="s">
        <v>765</v>
      </c>
      <c r="P5806">
        <v>13589</v>
      </c>
      <c r="Q5806">
        <v>820200</v>
      </c>
      <c r="R5806" t="s">
        <v>523</v>
      </c>
      <c r="S5806">
        <v>30</v>
      </c>
      <c r="T5806" t="s">
        <v>3359</v>
      </c>
      <c r="U5806" s="4">
        <f>Tabla1[[#This Row],[OS-Valor Unitario]]-Tabla1[[#This Row],[costo_antes_iva]]</f>
        <v>100</v>
      </c>
      <c r="V5806" s="4">
        <f>Tabla1[[#This Row],[OS-Valor Unitario]]*Tabla1[[#This Row],[CANTIDAD ENTREGA SATELITE]]</f>
        <v>45000</v>
      </c>
      <c r="W5806" s="4">
        <f>Tabla1[[#This Row],[costo_antes_iva]]*Tabla1[[#This Row],[CANTIDAD ENTREGA SATELITE]]</f>
        <v>42000</v>
      </c>
      <c r="X5806" s="4">
        <f>Tabla1[[#This Row],[Valor total OS]]-Tabla1[[#This Row],[valor total op]]</f>
        <v>3000</v>
      </c>
    </row>
    <row r="5807" spans="1:24" x14ac:dyDescent="0.3">
      <c r="A5807">
        <v>5331</v>
      </c>
      <c r="B5807" t="s">
        <v>9542</v>
      </c>
      <c r="C5807" t="s">
        <v>378</v>
      </c>
      <c r="D5807" t="s">
        <v>156</v>
      </c>
      <c r="E5807" t="s">
        <v>9543</v>
      </c>
      <c r="F5807" s="2">
        <v>45391</v>
      </c>
      <c r="G5807">
        <v>500</v>
      </c>
      <c r="H5807" t="s">
        <v>35</v>
      </c>
      <c r="I5807" t="s">
        <v>9544</v>
      </c>
      <c r="J5807">
        <v>2</v>
      </c>
      <c r="K5807" t="s">
        <v>5827</v>
      </c>
      <c r="L5807">
        <v>800</v>
      </c>
      <c r="M5807">
        <v>200</v>
      </c>
      <c r="N5807" t="s">
        <v>9545</v>
      </c>
      <c r="O5807" t="s">
        <v>114</v>
      </c>
      <c r="P5807">
        <v>13525</v>
      </c>
      <c r="Q5807">
        <v>31647300</v>
      </c>
      <c r="R5807" t="s">
        <v>29</v>
      </c>
      <c r="S5807">
        <v>200</v>
      </c>
      <c r="T5807" t="s">
        <v>5828</v>
      </c>
      <c r="U5807" s="4">
        <f>Tabla1[[#This Row],[OS-Valor Unitario]]-Tabla1[[#This Row],[costo_antes_iva]]</f>
        <v>300</v>
      </c>
      <c r="V5807" s="4">
        <f>Tabla1[[#This Row],[OS-Valor Unitario]]*Tabla1[[#This Row],[CANTIDAD ENTREGA SATELITE]]</f>
        <v>160000</v>
      </c>
      <c r="W5807" s="4">
        <f>Tabla1[[#This Row],[costo_antes_iva]]*Tabla1[[#This Row],[CANTIDAD ENTREGA SATELITE]]</f>
        <v>100000</v>
      </c>
      <c r="X5807" s="4">
        <f>Tabla1[[#This Row],[Valor total OS]]-Tabla1[[#This Row],[valor total op]]</f>
        <v>60000</v>
      </c>
    </row>
    <row r="5808" spans="1:24" x14ac:dyDescent="0.3">
      <c r="A5808">
        <v>5331</v>
      </c>
      <c r="B5808" t="s">
        <v>9542</v>
      </c>
      <c r="C5808" t="s">
        <v>378</v>
      </c>
      <c r="D5808" t="s">
        <v>156</v>
      </c>
      <c r="E5808" t="s">
        <v>9543</v>
      </c>
      <c r="F5808" s="2">
        <v>45391</v>
      </c>
      <c r="G5808">
        <v>8000</v>
      </c>
      <c r="H5808" t="s">
        <v>24</v>
      </c>
      <c r="I5808" t="s">
        <v>9544</v>
      </c>
      <c r="J5808">
        <v>2</v>
      </c>
      <c r="K5808" t="s">
        <v>444</v>
      </c>
      <c r="L5808">
        <v>8000</v>
      </c>
      <c r="M5808">
        <v>200</v>
      </c>
      <c r="N5808" t="s">
        <v>9545</v>
      </c>
      <c r="O5808" t="s">
        <v>114</v>
      </c>
      <c r="P5808">
        <v>13527</v>
      </c>
      <c r="Q5808">
        <v>31647300</v>
      </c>
      <c r="R5808" t="s">
        <v>29</v>
      </c>
      <c r="S5808">
        <v>200</v>
      </c>
      <c r="T5808" t="s">
        <v>445</v>
      </c>
      <c r="U5808" s="4">
        <f>Tabla1[[#This Row],[OS-Valor Unitario]]-Tabla1[[#This Row],[costo_antes_iva]]</f>
        <v>0</v>
      </c>
      <c r="V5808" s="4">
        <f>Tabla1[[#This Row],[OS-Valor Unitario]]*Tabla1[[#This Row],[CANTIDAD ENTREGA SATELITE]]</f>
        <v>1600000</v>
      </c>
      <c r="W5808" s="4">
        <f>Tabla1[[#This Row],[costo_antes_iva]]*Tabla1[[#This Row],[CANTIDAD ENTREGA SATELITE]]</f>
        <v>1600000</v>
      </c>
      <c r="X5808" s="4">
        <f>Tabla1[[#This Row],[Valor total OS]]-Tabla1[[#This Row],[valor total op]]</f>
        <v>0</v>
      </c>
    </row>
    <row r="5809" spans="1:24" x14ac:dyDescent="0.3">
      <c r="A5809">
        <v>5331</v>
      </c>
      <c r="B5809" t="s">
        <v>9546</v>
      </c>
      <c r="C5809" t="s">
        <v>190</v>
      </c>
      <c r="D5809" t="s">
        <v>156</v>
      </c>
      <c r="E5809" t="s">
        <v>9547</v>
      </c>
      <c r="F5809" s="2">
        <v>45391</v>
      </c>
      <c r="G5809">
        <v>7500</v>
      </c>
      <c r="H5809" t="s">
        <v>24</v>
      </c>
      <c r="I5809" t="s">
        <v>9548</v>
      </c>
      <c r="J5809">
        <v>3</v>
      </c>
      <c r="K5809" t="s">
        <v>444</v>
      </c>
      <c r="L5809">
        <v>9000</v>
      </c>
      <c r="M5809">
        <v>100</v>
      </c>
      <c r="N5809" t="s">
        <v>9545</v>
      </c>
      <c r="O5809" t="s">
        <v>114</v>
      </c>
      <c r="P5809">
        <v>13548</v>
      </c>
      <c r="Q5809">
        <v>31647300</v>
      </c>
      <c r="R5809" t="s">
        <v>29</v>
      </c>
      <c r="S5809">
        <v>100</v>
      </c>
      <c r="T5809" t="s">
        <v>445</v>
      </c>
      <c r="U5809" s="4">
        <f>Tabla1[[#This Row],[OS-Valor Unitario]]-Tabla1[[#This Row],[costo_antes_iva]]</f>
        <v>1500</v>
      </c>
      <c r="V5809" s="4">
        <f>Tabla1[[#This Row],[OS-Valor Unitario]]*Tabla1[[#This Row],[CANTIDAD ENTREGA SATELITE]]</f>
        <v>900000</v>
      </c>
      <c r="W5809" s="4">
        <f>Tabla1[[#This Row],[costo_antes_iva]]*Tabla1[[#This Row],[CANTIDAD ENTREGA SATELITE]]</f>
        <v>750000</v>
      </c>
      <c r="X5809" s="4">
        <f>Tabla1[[#This Row],[Valor total OS]]-Tabla1[[#This Row],[valor total op]]</f>
        <v>150000</v>
      </c>
    </row>
    <row r="5810" spans="1:24" x14ac:dyDescent="0.3">
      <c r="A5810">
        <v>5330</v>
      </c>
      <c r="B5810" t="s">
        <v>9551</v>
      </c>
      <c r="C5810" t="s">
        <v>70</v>
      </c>
      <c r="D5810" t="s">
        <v>9552</v>
      </c>
      <c r="E5810" t="s">
        <v>9553</v>
      </c>
      <c r="F5810" s="2">
        <v>45390</v>
      </c>
      <c r="G5810">
        <v>14000</v>
      </c>
      <c r="H5810" t="s">
        <v>24</v>
      </c>
      <c r="I5810" t="s">
        <v>9554</v>
      </c>
      <c r="J5810">
        <v>1</v>
      </c>
      <c r="K5810" t="s">
        <v>9246</v>
      </c>
      <c r="L5810">
        <v>12000</v>
      </c>
      <c r="M5810">
        <v>3</v>
      </c>
      <c r="N5810" t="s">
        <v>9555</v>
      </c>
      <c r="O5810" t="s">
        <v>28</v>
      </c>
      <c r="P5810">
        <v>13630</v>
      </c>
      <c r="Q5810">
        <v>1351514</v>
      </c>
      <c r="R5810" t="s">
        <v>76</v>
      </c>
      <c r="S5810">
        <v>3</v>
      </c>
      <c r="T5810" t="s">
        <v>5376</v>
      </c>
      <c r="U5810" s="4">
        <f>Tabla1[[#This Row],[OS-Valor Unitario]]-Tabla1[[#This Row],[costo_antes_iva]]</f>
        <v>-2000</v>
      </c>
      <c r="V5810" s="4">
        <f>Tabla1[[#This Row],[OS-Valor Unitario]]*Tabla1[[#This Row],[CANTIDAD ENTREGA SATELITE]]</f>
        <v>36000</v>
      </c>
      <c r="W5810" s="4">
        <f>Tabla1[[#This Row],[costo_antes_iva]]*Tabla1[[#This Row],[CANTIDAD ENTREGA SATELITE]]</f>
        <v>42000</v>
      </c>
      <c r="X5810" s="4">
        <f>Tabla1[[#This Row],[Valor total OS]]-Tabla1[[#This Row],[valor total op]]</f>
        <v>-6000</v>
      </c>
    </row>
    <row r="5811" spans="1:24" x14ac:dyDescent="0.3">
      <c r="A5811">
        <v>5330</v>
      </c>
      <c r="B5811" t="s">
        <v>9551</v>
      </c>
      <c r="C5811" t="s">
        <v>70</v>
      </c>
      <c r="D5811" t="s">
        <v>9552</v>
      </c>
      <c r="E5811" t="s">
        <v>9553</v>
      </c>
      <c r="F5811" s="2">
        <v>45390</v>
      </c>
      <c r="G5811">
        <v>12000</v>
      </c>
      <c r="H5811" t="s">
        <v>35</v>
      </c>
      <c r="I5811" t="s">
        <v>9554</v>
      </c>
      <c r="J5811">
        <v>1</v>
      </c>
      <c r="K5811" t="s">
        <v>37</v>
      </c>
      <c r="L5811">
        <v>6000</v>
      </c>
      <c r="M5811">
        <v>3</v>
      </c>
      <c r="N5811" t="s">
        <v>9555</v>
      </c>
      <c r="O5811" t="s">
        <v>28</v>
      </c>
      <c r="P5811">
        <v>13655</v>
      </c>
      <c r="Q5811">
        <v>1351514</v>
      </c>
      <c r="R5811" t="s">
        <v>76</v>
      </c>
      <c r="S5811">
        <v>3</v>
      </c>
      <c r="T5811" t="s">
        <v>37</v>
      </c>
      <c r="U5811" s="4">
        <f>Tabla1[[#This Row],[OS-Valor Unitario]]-Tabla1[[#This Row],[costo_antes_iva]]</f>
        <v>-6000</v>
      </c>
      <c r="V5811" s="4">
        <f>Tabla1[[#This Row],[OS-Valor Unitario]]*Tabla1[[#This Row],[CANTIDAD ENTREGA SATELITE]]</f>
        <v>18000</v>
      </c>
      <c r="W5811" s="4">
        <f>Tabla1[[#This Row],[costo_antes_iva]]*Tabla1[[#This Row],[CANTIDAD ENTREGA SATELITE]]</f>
        <v>36000</v>
      </c>
      <c r="X5811" s="4">
        <f>Tabla1[[#This Row],[Valor total OS]]-Tabla1[[#This Row],[valor total op]]</f>
        <v>-18000</v>
      </c>
    </row>
    <row r="5812" spans="1:24" x14ac:dyDescent="0.3">
      <c r="A5812">
        <v>5330</v>
      </c>
      <c r="B5812" t="s">
        <v>9556</v>
      </c>
      <c r="C5812" t="s">
        <v>84</v>
      </c>
      <c r="D5812" t="s">
        <v>9552</v>
      </c>
      <c r="E5812" t="s">
        <v>9557</v>
      </c>
      <c r="F5812" s="2">
        <v>45390</v>
      </c>
      <c r="G5812">
        <v>5000</v>
      </c>
      <c r="H5812" t="s">
        <v>24</v>
      </c>
      <c r="I5812" t="s">
        <v>9558</v>
      </c>
      <c r="J5812">
        <v>2</v>
      </c>
      <c r="K5812" t="s">
        <v>311</v>
      </c>
      <c r="L5812">
        <v>4500</v>
      </c>
      <c r="M5812">
        <v>22</v>
      </c>
      <c r="N5812" t="s">
        <v>9555</v>
      </c>
      <c r="O5812" t="s">
        <v>28</v>
      </c>
      <c r="P5812">
        <v>13629</v>
      </c>
      <c r="Q5812">
        <v>1351514</v>
      </c>
      <c r="R5812" t="s">
        <v>523</v>
      </c>
      <c r="S5812">
        <v>22</v>
      </c>
      <c r="T5812" t="s">
        <v>311</v>
      </c>
      <c r="U5812" s="4">
        <f>Tabla1[[#This Row],[OS-Valor Unitario]]-Tabla1[[#This Row],[costo_antes_iva]]</f>
        <v>-500</v>
      </c>
      <c r="V5812" s="4">
        <f>Tabla1[[#This Row],[OS-Valor Unitario]]*Tabla1[[#This Row],[CANTIDAD ENTREGA SATELITE]]</f>
        <v>99000</v>
      </c>
      <c r="W5812" s="4">
        <f>Tabla1[[#This Row],[costo_antes_iva]]*Tabla1[[#This Row],[CANTIDAD ENTREGA SATELITE]]</f>
        <v>110000</v>
      </c>
      <c r="X5812" s="4">
        <f>Tabla1[[#This Row],[Valor total OS]]-Tabla1[[#This Row],[valor total op]]</f>
        <v>-11000</v>
      </c>
    </row>
    <row r="5813" spans="1:24" x14ac:dyDescent="0.3">
      <c r="A5813">
        <v>5330</v>
      </c>
      <c r="B5813" t="s">
        <v>9556</v>
      </c>
      <c r="C5813" t="s">
        <v>84</v>
      </c>
      <c r="D5813" t="s">
        <v>9552</v>
      </c>
      <c r="E5813" t="s">
        <v>9557</v>
      </c>
      <c r="F5813" s="2">
        <v>45390</v>
      </c>
      <c r="G5813">
        <v>12000</v>
      </c>
      <c r="H5813" t="s">
        <v>35</v>
      </c>
      <c r="I5813" t="s">
        <v>9558</v>
      </c>
      <c r="J5813">
        <v>2</v>
      </c>
      <c r="K5813" t="s">
        <v>37</v>
      </c>
      <c r="L5813">
        <v>6000</v>
      </c>
      <c r="M5813">
        <v>22</v>
      </c>
      <c r="N5813" t="s">
        <v>9555</v>
      </c>
      <c r="O5813" t="s">
        <v>28</v>
      </c>
      <c r="P5813">
        <v>13656</v>
      </c>
      <c r="Q5813">
        <v>1351514</v>
      </c>
      <c r="R5813" t="s">
        <v>523</v>
      </c>
      <c r="S5813">
        <v>22</v>
      </c>
      <c r="T5813" t="s">
        <v>37</v>
      </c>
      <c r="U5813" s="4">
        <f>Tabla1[[#This Row],[OS-Valor Unitario]]-Tabla1[[#This Row],[costo_antes_iva]]</f>
        <v>-6000</v>
      </c>
      <c r="V5813" s="4">
        <f>Tabla1[[#This Row],[OS-Valor Unitario]]*Tabla1[[#This Row],[CANTIDAD ENTREGA SATELITE]]</f>
        <v>132000</v>
      </c>
      <c r="W5813" s="4">
        <f>Tabla1[[#This Row],[costo_antes_iva]]*Tabla1[[#This Row],[CANTIDAD ENTREGA SATELITE]]</f>
        <v>264000</v>
      </c>
      <c r="X5813" s="4">
        <f>Tabla1[[#This Row],[Valor total OS]]-Tabla1[[#This Row],[valor total op]]</f>
        <v>-132000</v>
      </c>
    </row>
    <row r="5814" spans="1:24" x14ac:dyDescent="0.3">
      <c r="A5814">
        <v>5328</v>
      </c>
      <c r="B5814" t="s">
        <v>9559</v>
      </c>
      <c r="C5814" t="s">
        <v>92</v>
      </c>
      <c r="D5814" t="s">
        <v>7690</v>
      </c>
      <c r="E5814" t="s">
        <v>9560</v>
      </c>
      <c r="F5814" s="2">
        <v>45390</v>
      </c>
      <c r="G5814">
        <v>72500</v>
      </c>
      <c r="H5814" t="s">
        <v>326</v>
      </c>
      <c r="I5814" t="s">
        <v>9561</v>
      </c>
      <c r="J5814">
        <v>1</v>
      </c>
      <c r="K5814" t="s">
        <v>37</v>
      </c>
      <c r="L5814">
        <v>72500</v>
      </c>
      <c r="M5814">
        <v>20</v>
      </c>
      <c r="N5814" t="s">
        <v>9562</v>
      </c>
      <c r="O5814" t="s">
        <v>28</v>
      </c>
      <c r="P5814">
        <v>13591</v>
      </c>
      <c r="Q5814"/>
      <c r="R5814" t="s">
        <v>14856</v>
      </c>
      <c r="S5814">
        <v>20</v>
      </c>
      <c r="T5814" t="s">
        <v>37</v>
      </c>
      <c r="U5814" s="4">
        <f>Tabla1[[#This Row],[OS-Valor Unitario]]-Tabla1[[#This Row],[costo_antes_iva]]</f>
        <v>0</v>
      </c>
      <c r="V5814" s="4">
        <f>Tabla1[[#This Row],[OS-Valor Unitario]]*Tabla1[[#This Row],[CANTIDAD ENTREGA SATELITE]]</f>
        <v>1450000</v>
      </c>
      <c r="W5814" s="4">
        <f>Tabla1[[#This Row],[costo_antes_iva]]*Tabla1[[#This Row],[CANTIDAD ENTREGA SATELITE]]</f>
        <v>1450000</v>
      </c>
      <c r="X5814" s="4">
        <f>Tabla1[[#This Row],[Valor total OS]]-Tabla1[[#This Row],[valor total op]]</f>
        <v>0</v>
      </c>
    </row>
    <row r="5815" spans="1:24" x14ac:dyDescent="0.3">
      <c r="A5815">
        <v>5326</v>
      </c>
      <c r="B5815" t="s">
        <v>9563</v>
      </c>
      <c r="C5815" t="s">
        <v>266</v>
      </c>
      <c r="D5815" t="s">
        <v>8052</v>
      </c>
      <c r="E5815" t="s">
        <v>9564</v>
      </c>
      <c r="F5815" s="2">
        <v>45386</v>
      </c>
      <c r="G5815">
        <v>14800</v>
      </c>
      <c r="H5815" t="s">
        <v>24</v>
      </c>
      <c r="I5815" t="s">
        <v>9565</v>
      </c>
      <c r="J5815">
        <v>1</v>
      </c>
      <c r="K5815" t="s">
        <v>269</v>
      </c>
      <c r="L5815">
        <v>15000</v>
      </c>
      <c r="M5815">
        <v>311</v>
      </c>
      <c r="N5815" t="s">
        <v>9566</v>
      </c>
      <c r="O5815" t="s">
        <v>28</v>
      </c>
      <c r="P5815">
        <v>13807</v>
      </c>
      <c r="Q5815">
        <v>138983984</v>
      </c>
      <c r="R5815" t="s">
        <v>270</v>
      </c>
      <c r="S5815">
        <v>311</v>
      </c>
      <c r="T5815" t="s">
        <v>269</v>
      </c>
      <c r="U5815" s="4">
        <f>Tabla1[[#This Row],[OS-Valor Unitario]]-Tabla1[[#This Row],[costo_antes_iva]]</f>
        <v>200</v>
      </c>
      <c r="V5815" s="4">
        <f>Tabla1[[#This Row],[OS-Valor Unitario]]*Tabla1[[#This Row],[CANTIDAD ENTREGA SATELITE]]</f>
        <v>4665000</v>
      </c>
      <c r="W5815" s="4">
        <f>Tabla1[[#This Row],[costo_antes_iva]]*Tabla1[[#This Row],[CANTIDAD ENTREGA SATELITE]]</f>
        <v>4602800</v>
      </c>
      <c r="X5815" s="4">
        <f>Tabla1[[#This Row],[Valor total OS]]-Tabla1[[#This Row],[valor total op]]</f>
        <v>62200</v>
      </c>
    </row>
    <row r="5816" spans="1:24" x14ac:dyDescent="0.3">
      <c r="A5816">
        <v>5326</v>
      </c>
      <c r="B5816" t="s">
        <v>9563</v>
      </c>
      <c r="C5816" t="s">
        <v>266</v>
      </c>
      <c r="D5816" t="s">
        <v>8052</v>
      </c>
      <c r="E5816" t="s">
        <v>9564</v>
      </c>
      <c r="F5816" s="2">
        <v>45386</v>
      </c>
      <c r="G5816">
        <v>1500</v>
      </c>
      <c r="H5816" t="s">
        <v>88</v>
      </c>
      <c r="I5816" t="s">
        <v>9565</v>
      </c>
      <c r="J5816">
        <v>1</v>
      </c>
      <c r="K5816" t="s">
        <v>129</v>
      </c>
      <c r="L5816">
        <v>3000</v>
      </c>
      <c r="M5816">
        <v>311</v>
      </c>
      <c r="N5816" t="s">
        <v>9566</v>
      </c>
      <c r="O5816" t="s">
        <v>28</v>
      </c>
      <c r="P5816">
        <v>13690</v>
      </c>
      <c r="Q5816">
        <v>138983984</v>
      </c>
      <c r="R5816" t="s">
        <v>270</v>
      </c>
      <c r="S5816">
        <v>311</v>
      </c>
      <c r="T5816" t="s">
        <v>132</v>
      </c>
      <c r="U5816" s="4">
        <f>Tabla1[[#This Row],[OS-Valor Unitario]]-Tabla1[[#This Row],[costo_antes_iva]]</f>
        <v>1500</v>
      </c>
      <c r="V5816" s="4">
        <f>Tabla1[[#This Row],[OS-Valor Unitario]]*Tabla1[[#This Row],[CANTIDAD ENTREGA SATELITE]]</f>
        <v>933000</v>
      </c>
      <c r="W5816" s="4">
        <f>Tabla1[[#This Row],[costo_antes_iva]]*Tabla1[[#This Row],[CANTIDAD ENTREGA SATELITE]]</f>
        <v>466500</v>
      </c>
      <c r="X5816" s="4">
        <f>Tabla1[[#This Row],[Valor total OS]]-Tabla1[[#This Row],[valor total op]]</f>
        <v>466500</v>
      </c>
    </row>
    <row r="5817" spans="1:24" x14ac:dyDescent="0.3">
      <c r="A5817">
        <v>5326</v>
      </c>
      <c r="B5817" t="s">
        <v>9563</v>
      </c>
      <c r="C5817" t="s">
        <v>266</v>
      </c>
      <c r="D5817" t="s">
        <v>8052</v>
      </c>
      <c r="E5817" t="s">
        <v>9564</v>
      </c>
      <c r="F5817" s="2">
        <v>45386</v>
      </c>
      <c r="G5817">
        <v>2800</v>
      </c>
      <c r="H5817" t="s">
        <v>88</v>
      </c>
      <c r="I5817" t="s">
        <v>9565</v>
      </c>
      <c r="J5817">
        <v>1</v>
      </c>
      <c r="K5817" t="s">
        <v>129</v>
      </c>
      <c r="L5817">
        <v>3000</v>
      </c>
      <c r="M5817">
        <v>311</v>
      </c>
      <c r="N5817" t="s">
        <v>9566</v>
      </c>
      <c r="O5817" t="s">
        <v>28</v>
      </c>
      <c r="P5817">
        <v>13690</v>
      </c>
      <c r="Q5817">
        <v>138983984</v>
      </c>
      <c r="R5817" t="s">
        <v>270</v>
      </c>
      <c r="S5817">
        <v>311</v>
      </c>
      <c r="T5817" t="s">
        <v>132</v>
      </c>
      <c r="U5817" s="4">
        <f>Tabla1[[#This Row],[OS-Valor Unitario]]-Tabla1[[#This Row],[costo_antes_iva]]</f>
        <v>200</v>
      </c>
      <c r="V5817" s="4">
        <f>Tabla1[[#This Row],[OS-Valor Unitario]]*Tabla1[[#This Row],[CANTIDAD ENTREGA SATELITE]]</f>
        <v>933000</v>
      </c>
      <c r="W5817" s="4">
        <f>Tabla1[[#This Row],[costo_antes_iva]]*Tabla1[[#This Row],[CANTIDAD ENTREGA SATELITE]]</f>
        <v>870800</v>
      </c>
      <c r="X5817" s="4">
        <f>Tabla1[[#This Row],[Valor total OS]]-Tabla1[[#This Row],[valor total op]]</f>
        <v>62200</v>
      </c>
    </row>
    <row r="5818" spans="1:24" x14ac:dyDescent="0.3">
      <c r="A5818">
        <v>5326</v>
      </c>
      <c r="B5818" t="s">
        <v>9567</v>
      </c>
      <c r="C5818" t="s">
        <v>266</v>
      </c>
      <c r="D5818" t="s">
        <v>8052</v>
      </c>
      <c r="E5818" t="s">
        <v>9568</v>
      </c>
      <c r="F5818" s="2">
        <v>45386</v>
      </c>
      <c r="G5818">
        <v>23000</v>
      </c>
      <c r="H5818" t="s">
        <v>24</v>
      </c>
      <c r="I5818" t="s">
        <v>9569</v>
      </c>
      <c r="J5818">
        <v>2</v>
      </c>
      <c r="K5818" t="s">
        <v>129</v>
      </c>
      <c r="L5818">
        <v>3000</v>
      </c>
      <c r="M5818">
        <v>2</v>
      </c>
      <c r="N5818" t="s">
        <v>9566</v>
      </c>
      <c r="O5818" t="s">
        <v>28</v>
      </c>
      <c r="P5818">
        <v>13691</v>
      </c>
      <c r="Q5818">
        <v>138983984</v>
      </c>
      <c r="R5818" t="s">
        <v>270</v>
      </c>
      <c r="S5818">
        <v>2</v>
      </c>
      <c r="T5818" t="s">
        <v>132</v>
      </c>
      <c r="U5818" s="4">
        <f>Tabla1[[#This Row],[OS-Valor Unitario]]-Tabla1[[#This Row],[costo_antes_iva]]</f>
        <v>-20000</v>
      </c>
      <c r="V5818" s="4">
        <f>Tabla1[[#This Row],[OS-Valor Unitario]]*Tabla1[[#This Row],[CANTIDAD ENTREGA SATELITE]]</f>
        <v>6000</v>
      </c>
      <c r="W5818" s="4">
        <f>Tabla1[[#This Row],[costo_antes_iva]]*Tabla1[[#This Row],[CANTIDAD ENTREGA SATELITE]]</f>
        <v>46000</v>
      </c>
      <c r="X5818" s="4">
        <f>Tabla1[[#This Row],[Valor total OS]]-Tabla1[[#This Row],[valor total op]]</f>
        <v>-40000</v>
      </c>
    </row>
    <row r="5819" spans="1:24" x14ac:dyDescent="0.3">
      <c r="A5819">
        <v>5326</v>
      </c>
      <c r="B5819" t="s">
        <v>9567</v>
      </c>
      <c r="C5819" t="s">
        <v>266</v>
      </c>
      <c r="D5819" t="s">
        <v>8052</v>
      </c>
      <c r="E5819" t="s">
        <v>9568</v>
      </c>
      <c r="F5819" s="2">
        <v>45386</v>
      </c>
      <c r="G5819">
        <v>23000</v>
      </c>
      <c r="H5819" t="s">
        <v>24</v>
      </c>
      <c r="I5819" t="s">
        <v>9569</v>
      </c>
      <c r="J5819">
        <v>2</v>
      </c>
      <c r="K5819" t="s">
        <v>129</v>
      </c>
      <c r="L5819">
        <v>1500</v>
      </c>
      <c r="M5819">
        <v>252</v>
      </c>
      <c r="N5819" t="s">
        <v>9566</v>
      </c>
      <c r="O5819" t="s">
        <v>28</v>
      </c>
      <c r="P5819">
        <v>13692</v>
      </c>
      <c r="Q5819">
        <v>138983984</v>
      </c>
      <c r="R5819" t="s">
        <v>270</v>
      </c>
      <c r="S5819">
        <v>252</v>
      </c>
      <c r="T5819" t="s">
        <v>132</v>
      </c>
      <c r="U5819" s="4">
        <f>Tabla1[[#This Row],[OS-Valor Unitario]]-Tabla1[[#This Row],[costo_antes_iva]]</f>
        <v>-21500</v>
      </c>
      <c r="V5819" s="4">
        <f>Tabla1[[#This Row],[OS-Valor Unitario]]*Tabla1[[#This Row],[CANTIDAD ENTREGA SATELITE]]</f>
        <v>378000</v>
      </c>
      <c r="W5819" s="4">
        <f>Tabla1[[#This Row],[costo_antes_iva]]*Tabla1[[#This Row],[CANTIDAD ENTREGA SATELITE]]</f>
        <v>5796000</v>
      </c>
      <c r="X5819" s="4">
        <f>Tabla1[[#This Row],[Valor total OS]]-Tabla1[[#This Row],[valor total op]]</f>
        <v>-5418000</v>
      </c>
    </row>
    <row r="5820" spans="1:24" x14ac:dyDescent="0.3">
      <c r="A5820">
        <v>5326</v>
      </c>
      <c r="B5820" t="s">
        <v>9567</v>
      </c>
      <c r="C5820" t="s">
        <v>266</v>
      </c>
      <c r="D5820" t="s">
        <v>8052</v>
      </c>
      <c r="E5820" t="s">
        <v>9568</v>
      </c>
      <c r="F5820" s="2">
        <v>45386</v>
      </c>
      <c r="G5820">
        <v>23000</v>
      </c>
      <c r="H5820" t="s">
        <v>24</v>
      </c>
      <c r="I5820" t="s">
        <v>9569</v>
      </c>
      <c r="J5820">
        <v>2</v>
      </c>
      <c r="K5820" t="s">
        <v>9313</v>
      </c>
      <c r="L5820">
        <v>15000</v>
      </c>
      <c r="M5820">
        <v>252</v>
      </c>
      <c r="N5820" t="s">
        <v>9566</v>
      </c>
      <c r="O5820" t="s">
        <v>28</v>
      </c>
      <c r="P5820">
        <v>13808</v>
      </c>
      <c r="Q5820">
        <v>138983984</v>
      </c>
      <c r="R5820" t="s">
        <v>270</v>
      </c>
      <c r="S5820">
        <v>252</v>
      </c>
      <c r="T5820" t="s">
        <v>4002</v>
      </c>
      <c r="U5820" s="4">
        <f>Tabla1[[#This Row],[OS-Valor Unitario]]-Tabla1[[#This Row],[costo_antes_iva]]</f>
        <v>-8000</v>
      </c>
      <c r="V5820" s="4">
        <f>Tabla1[[#This Row],[OS-Valor Unitario]]*Tabla1[[#This Row],[CANTIDAD ENTREGA SATELITE]]</f>
        <v>3780000</v>
      </c>
      <c r="W5820" s="4">
        <f>Tabla1[[#This Row],[costo_antes_iva]]*Tabla1[[#This Row],[CANTIDAD ENTREGA SATELITE]]</f>
        <v>5796000</v>
      </c>
      <c r="X5820" s="4">
        <f>Tabla1[[#This Row],[Valor total OS]]-Tabla1[[#This Row],[valor total op]]</f>
        <v>-2016000</v>
      </c>
    </row>
    <row r="5821" spans="1:24" x14ac:dyDescent="0.3">
      <c r="A5821">
        <v>5326</v>
      </c>
      <c r="B5821" t="s">
        <v>9567</v>
      </c>
      <c r="C5821" t="s">
        <v>266</v>
      </c>
      <c r="D5821" t="s">
        <v>8052</v>
      </c>
      <c r="E5821" t="s">
        <v>9568</v>
      </c>
      <c r="F5821" s="2">
        <v>45386</v>
      </c>
      <c r="G5821">
        <v>23000</v>
      </c>
      <c r="H5821" t="s">
        <v>24</v>
      </c>
      <c r="I5821" t="s">
        <v>9569</v>
      </c>
      <c r="J5821">
        <v>2</v>
      </c>
      <c r="K5821" t="s">
        <v>9313</v>
      </c>
      <c r="L5821">
        <v>15000</v>
      </c>
      <c r="M5821">
        <v>2</v>
      </c>
      <c r="N5821" t="s">
        <v>9566</v>
      </c>
      <c r="O5821" t="s">
        <v>28</v>
      </c>
      <c r="P5821">
        <v>13809</v>
      </c>
      <c r="Q5821">
        <v>138983984</v>
      </c>
      <c r="R5821" t="s">
        <v>270</v>
      </c>
      <c r="S5821">
        <v>2</v>
      </c>
      <c r="T5821" t="s">
        <v>4002</v>
      </c>
      <c r="U5821" s="4">
        <f>Tabla1[[#This Row],[OS-Valor Unitario]]-Tabla1[[#This Row],[costo_antes_iva]]</f>
        <v>-8000</v>
      </c>
      <c r="V5821" s="4">
        <f>Tabla1[[#This Row],[OS-Valor Unitario]]*Tabla1[[#This Row],[CANTIDAD ENTREGA SATELITE]]</f>
        <v>30000</v>
      </c>
      <c r="W5821" s="4">
        <f>Tabla1[[#This Row],[costo_antes_iva]]*Tabla1[[#This Row],[CANTIDAD ENTREGA SATELITE]]</f>
        <v>46000</v>
      </c>
      <c r="X5821" s="4">
        <f>Tabla1[[#This Row],[Valor total OS]]-Tabla1[[#This Row],[valor total op]]</f>
        <v>-16000</v>
      </c>
    </row>
    <row r="5822" spans="1:24" x14ac:dyDescent="0.3">
      <c r="A5822">
        <v>5326</v>
      </c>
      <c r="B5822" t="s">
        <v>9570</v>
      </c>
      <c r="C5822" t="s">
        <v>967</v>
      </c>
      <c r="D5822" t="s">
        <v>8052</v>
      </c>
      <c r="E5822" t="s">
        <v>9571</v>
      </c>
      <c r="F5822" s="2">
        <v>45386</v>
      </c>
      <c r="G5822">
        <v>1300</v>
      </c>
      <c r="H5822" t="s">
        <v>88</v>
      </c>
      <c r="I5822" t="s">
        <v>9572</v>
      </c>
      <c r="J5822">
        <v>3</v>
      </c>
      <c r="K5822" t="s">
        <v>129</v>
      </c>
      <c r="L5822">
        <v>1300</v>
      </c>
      <c r="M5822">
        <v>90</v>
      </c>
      <c r="N5822" t="s">
        <v>9566</v>
      </c>
      <c r="O5822" t="s">
        <v>28</v>
      </c>
      <c r="P5822">
        <v>13882</v>
      </c>
      <c r="Q5822">
        <v>138983984</v>
      </c>
      <c r="R5822" t="s">
        <v>970</v>
      </c>
      <c r="S5822">
        <v>90</v>
      </c>
      <c r="T5822" t="s">
        <v>132</v>
      </c>
      <c r="U5822" s="4">
        <f>Tabla1[[#This Row],[OS-Valor Unitario]]-Tabla1[[#This Row],[costo_antes_iva]]</f>
        <v>0</v>
      </c>
      <c r="V5822" s="4">
        <f>Tabla1[[#This Row],[OS-Valor Unitario]]*Tabla1[[#This Row],[CANTIDAD ENTREGA SATELITE]]</f>
        <v>117000</v>
      </c>
      <c r="W5822" s="4">
        <f>Tabla1[[#This Row],[costo_antes_iva]]*Tabla1[[#This Row],[CANTIDAD ENTREGA SATELITE]]</f>
        <v>117000</v>
      </c>
      <c r="X5822" s="4">
        <f>Tabla1[[#This Row],[Valor total OS]]-Tabla1[[#This Row],[valor total op]]</f>
        <v>0</v>
      </c>
    </row>
    <row r="5823" spans="1:24" x14ac:dyDescent="0.3">
      <c r="A5823">
        <v>5326</v>
      </c>
      <c r="B5823" t="s">
        <v>9573</v>
      </c>
      <c r="C5823" t="s">
        <v>967</v>
      </c>
      <c r="D5823" t="s">
        <v>8052</v>
      </c>
      <c r="E5823" t="s">
        <v>9574</v>
      </c>
      <c r="F5823" s="2">
        <v>45386</v>
      </c>
      <c r="G5823">
        <v>1300</v>
      </c>
      <c r="H5823" t="s">
        <v>88</v>
      </c>
      <c r="I5823" t="s">
        <v>9575</v>
      </c>
      <c r="J5823">
        <v>4</v>
      </c>
      <c r="K5823" t="s">
        <v>129</v>
      </c>
      <c r="L5823">
        <v>1300</v>
      </c>
      <c r="M5823">
        <v>16</v>
      </c>
      <c r="N5823" t="s">
        <v>9566</v>
      </c>
      <c r="O5823" t="s">
        <v>28</v>
      </c>
      <c r="P5823">
        <v>13883</v>
      </c>
      <c r="Q5823">
        <v>138983984</v>
      </c>
      <c r="R5823" t="s">
        <v>970</v>
      </c>
      <c r="S5823">
        <v>16</v>
      </c>
      <c r="T5823" t="s">
        <v>132</v>
      </c>
      <c r="U5823" s="4">
        <f>Tabla1[[#This Row],[OS-Valor Unitario]]-Tabla1[[#This Row],[costo_antes_iva]]</f>
        <v>0</v>
      </c>
      <c r="V5823" s="4">
        <f>Tabla1[[#This Row],[OS-Valor Unitario]]*Tabla1[[#This Row],[CANTIDAD ENTREGA SATELITE]]</f>
        <v>20800</v>
      </c>
      <c r="W5823" s="4">
        <f>Tabla1[[#This Row],[costo_antes_iva]]*Tabla1[[#This Row],[CANTIDAD ENTREGA SATELITE]]</f>
        <v>20800</v>
      </c>
      <c r="X5823" s="4">
        <f>Tabla1[[#This Row],[Valor total OS]]-Tabla1[[#This Row],[valor total op]]</f>
        <v>0</v>
      </c>
    </row>
    <row r="5824" spans="1:24" x14ac:dyDescent="0.3">
      <c r="A5824">
        <v>5324</v>
      </c>
      <c r="B5824" t="s">
        <v>9705</v>
      </c>
      <c r="C5824" t="s">
        <v>99</v>
      </c>
      <c r="D5824" t="s">
        <v>7380</v>
      </c>
      <c r="E5824" t="s">
        <v>9706</v>
      </c>
      <c r="F5824" s="2">
        <v>45386</v>
      </c>
      <c r="G5824">
        <v>2500</v>
      </c>
      <c r="H5824" t="s">
        <v>88</v>
      </c>
      <c r="I5824" t="s">
        <v>9707</v>
      </c>
      <c r="J5824">
        <v>1</v>
      </c>
      <c r="K5824" t="s">
        <v>3357</v>
      </c>
      <c r="L5824">
        <v>2500</v>
      </c>
      <c r="M5824">
        <v>33</v>
      </c>
      <c r="N5824" t="s">
        <v>9708</v>
      </c>
      <c r="O5824" t="s">
        <v>28</v>
      </c>
      <c r="P5824">
        <v>13539</v>
      </c>
      <c r="Q5824">
        <v>34525000</v>
      </c>
      <c r="R5824" t="s">
        <v>102</v>
      </c>
      <c r="S5824">
        <v>33</v>
      </c>
      <c r="T5824" t="s">
        <v>3359</v>
      </c>
      <c r="U5824" s="4">
        <f>Tabla1[[#This Row],[OS-Valor Unitario]]-Tabla1[[#This Row],[costo_antes_iva]]</f>
        <v>0</v>
      </c>
      <c r="V5824" s="4">
        <f>Tabla1[[#This Row],[OS-Valor Unitario]]*Tabla1[[#This Row],[CANTIDAD ENTREGA SATELITE]]</f>
        <v>82500</v>
      </c>
      <c r="W5824" s="4">
        <f>Tabla1[[#This Row],[costo_antes_iva]]*Tabla1[[#This Row],[CANTIDAD ENTREGA SATELITE]]</f>
        <v>82500</v>
      </c>
      <c r="X5824" s="4">
        <f>Tabla1[[#This Row],[Valor total OS]]-Tabla1[[#This Row],[valor total op]]</f>
        <v>0</v>
      </c>
    </row>
    <row r="5825" spans="1:24" x14ac:dyDescent="0.3">
      <c r="A5825">
        <v>5324</v>
      </c>
      <c r="B5825" t="s">
        <v>9705</v>
      </c>
      <c r="C5825" t="s">
        <v>99</v>
      </c>
      <c r="D5825" t="s">
        <v>7380</v>
      </c>
      <c r="E5825" t="s">
        <v>9706</v>
      </c>
      <c r="F5825" s="2">
        <v>45386</v>
      </c>
      <c r="G5825">
        <v>12500</v>
      </c>
      <c r="H5825" t="s">
        <v>24</v>
      </c>
      <c r="I5825" t="s">
        <v>9707</v>
      </c>
      <c r="J5825">
        <v>1</v>
      </c>
      <c r="K5825" t="s">
        <v>264</v>
      </c>
      <c r="L5825">
        <v>13000</v>
      </c>
      <c r="M5825">
        <v>33</v>
      </c>
      <c r="N5825" t="s">
        <v>9708</v>
      </c>
      <c r="O5825" t="s">
        <v>28</v>
      </c>
      <c r="P5825">
        <v>13657</v>
      </c>
      <c r="Q5825">
        <v>34525000</v>
      </c>
      <c r="R5825" t="s">
        <v>102</v>
      </c>
      <c r="S5825">
        <v>33</v>
      </c>
      <c r="T5825" t="s">
        <v>264</v>
      </c>
      <c r="U5825" s="4">
        <f>Tabla1[[#This Row],[OS-Valor Unitario]]-Tabla1[[#This Row],[costo_antes_iva]]</f>
        <v>500</v>
      </c>
      <c r="V5825" s="4">
        <f>Tabla1[[#This Row],[OS-Valor Unitario]]*Tabla1[[#This Row],[CANTIDAD ENTREGA SATELITE]]</f>
        <v>429000</v>
      </c>
      <c r="W5825" s="4">
        <f>Tabla1[[#This Row],[costo_antes_iva]]*Tabla1[[#This Row],[CANTIDAD ENTREGA SATELITE]]</f>
        <v>412500</v>
      </c>
      <c r="X5825" s="4">
        <f>Tabla1[[#This Row],[Valor total OS]]-Tabla1[[#This Row],[valor total op]]</f>
        <v>16500</v>
      </c>
    </row>
    <row r="5826" spans="1:24" x14ac:dyDescent="0.3">
      <c r="A5826">
        <v>5324</v>
      </c>
      <c r="B5826" t="s">
        <v>9709</v>
      </c>
      <c r="C5826" t="s">
        <v>99</v>
      </c>
      <c r="D5826" t="s">
        <v>7380</v>
      </c>
      <c r="E5826" t="s">
        <v>9706</v>
      </c>
      <c r="F5826" s="2">
        <v>45386</v>
      </c>
      <c r="G5826">
        <v>2500</v>
      </c>
      <c r="H5826" t="s">
        <v>88</v>
      </c>
      <c r="I5826" t="s">
        <v>9710</v>
      </c>
      <c r="J5826">
        <v>2</v>
      </c>
      <c r="K5826" t="s">
        <v>3357</v>
      </c>
      <c r="L5826">
        <v>2500</v>
      </c>
      <c r="M5826">
        <v>85</v>
      </c>
      <c r="N5826" t="s">
        <v>9708</v>
      </c>
      <c r="O5826" t="s">
        <v>28</v>
      </c>
      <c r="P5826">
        <v>13544</v>
      </c>
      <c r="Q5826">
        <v>34525000</v>
      </c>
      <c r="R5826" t="s">
        <v>102</v>
      </c>
      <c r="S5826">
        <v>85</v>
      </c>
      <c r="T5826" t="s">
        <v>3359</v>
      </c>
      <c r="U5826" s="4">
        <f>Tabla1[[#This Row],[OS-Valor Unitario]]-Tabla1[[#This Row],[costo_antes_iva]]</f>
        <v>0</v>
      </c>
      <c r="V5826" s="4">
        <f>Tabla1[[#This Row],[OS-Valor Unitario]]*Tabla1[[#This Row],[CANTIDAD ENTREGA SATELITE]]</f>
        <v>212500</v>
      </c>
      <c r="W5826" s="4">
        <f>Tabla1[[#This Row],[costo_antes_iva]]*Tabla1[[#This Row],[CANTIDAD ENTREGA SATELITE]]</f>
        <v>212500</v>
      </c>
      <c r="X5826" s="4">
        <f>Tabla1[[#This Row],[Valor total OS]]-Tabla1[[#This Row],[valor total op]]</f>
        <v>0</v>
      </c>
    </row>
    <row r="5827" spans="1:24" x14ac:dyDescent="0.3">
      <c r="A5827">
        <v>5324</v>
      </c>
      <c r="B5827" t="s">
        <v>9709</v>
      </c>
      <c r="C5827" t="s">
        <v>99</v>
      </c>
      <c r="D5827" t="s">
        <v>7380</v>
      </c>
      <c r="E5827" t="s">
        <v>9706</v>
      </c>
      <c r="F5827" s="2">
        <v>45386</v>
      </c>
      <c r="G5827">
        <v>12500</v>
      </c>
      <c r="H5827" t="s">
        <v>24</v>
      </c>
      <c r="I5827" t="s">
        <v>9710</v>
      </c>
      <c r="J5827">
        <v>2</v>
      </c>
      <c r="K5827" t="s">
        <v>4098</v>
      </c>
      <c r="L5827">
        <v>13000</v>
      </c>
      <c r="M5827">
        <v>85</v>
      </c>
      <c r="N5827" t="s">
        <v>9708</v>
      </c>
      <c r="O5827" t="s">
        <v>28</v>
      </c>
      <c r="P5827">
        <v>13668</v>
      </c>
      <c r="Q5827">
        <v>34525000</v>
      </c>
      <c r="R5827" t="s">
        <v>102</v>
      </c>
      <c r="S5827">
        <v>85</v>
      </c>
      <c r="T5827" t="s">
        <v>4098</v>
      </c>
      <c r="U5827" s="4">
        <f>Tabla1[[#This Row],[OS-Valor Unitario]]-Tabla1[[#This Row],[costo_antes_iva]]</f>
        <v>500</v>
      </c>
      <c r="V5827" s="4">
        <f>Tabla1[[#This Row],[OS-Valor Unitario]]*Tabla1[[#This Row],[CANTIDAD ENTREGA SATELITE]]</f>
        <v>1105000</v>
      </c>
      <c r="W5827" s="4">
        <f>Tabla1[[#This Row],[costo_antes_iva]]*Tabla1[[#This Row],[CANTIDAD ENTREGA SATELITE]]</f>
        <v>1062500</v>
      </c>
      <c r="X5827" s="4">
        <f>Tabla1[[#This Row],[Valor total OS]]-Tabla1[[#This Row],[valor total op]]</f>
        <v>42500</v>
      </c>
    </row>
    <row r="5828" spans="1:24" x14ac:dyDescent="0.3">
      <c r="A5828">
        <v>5324</v>
      </c>
      <c r="B5828" t="s">
        <v>9711</v>
      </c>
      <c r="C5828" t="s">
        <v>99</v>
      </c>
      <c r="D5828" t="s">
        <v>7380</v>
      </c>
      <c r="E5828" t="s">
        <v>9712</v>
      </c>
      <c r="F5828" s="2">
        <v>45386</v>
      </c>
      <c r="G5828">
        <v>2500</v>
      </c>
      <c r="H5828" t="s">
        <v>88</v>
      </c>
      <c r="I5828" t="s">
        <v>9713</v>
      </c>
      <c r="J5828">
        <v>3</v>
      </c>
      <c r="K5828" t="s">
        <v>3357</v>
      </c>
      <c r="L5828">
        <v>2500</v>
      </c>
      <c r="M5828">
        <v>72</v>
      </c>
      <c r="N5828" t="s">
        <v>9708</v>
      </c>
      <c r="O5828" t="s">
        <v>28</v>
      </c>
      <c r="P5828">
        <v>13540</v>
      </c>
      <c r="Q5828">
        <v>34525000</v>
      </c>
      <c r="R5828" t="s">
        <v>102</v>
      </c>
      <c r="S5828">
        <v>72</v>
      </c>
      <c r="T5828" t="s">
        <v>3359</v>
      </c>
      <c r="U5828" s="4">
        <f>Tabla1[[#This Row],[OS-Valor Unitario]]-Tabla1[[#This Row],[costo_antes_iva]]</f>
        <v>0</v>
      </c>
      <c r="V5828" s="4">
        <f>Tabla1[[#This Row],[OS-Valor Unitario]]*Tabla1[[#This Row],[CANTIDAD ENTREGA SATELITE]]</f>
        <v>180000</v>
      </c>
      <c r="W5828" s="4">
        <f>Tabla1[[#This Row],[costo_antes_iva]]*Tabla1[[#This Row],[CANTIDAD ENTREGA SATELITE]]</f>
        <v>180000</v>
      </c>
      <c r="X5828" s="4">
        <f>Tabla1[[#This Row],[Valor total OS]]-Tabla1[[#This Row],[valor total op]]</f>
        <v>0</v>
      </c>
    </row>
    <row r="5829" spans="1:24" x14ac:dyDescent="0.3">
      <c r="A5829">
        <v>5324</v>
      </c>
      <c r="B5829" t="s">
        <v>9711</v>
      </c>
      <c r="C5829" t="s">
        <v>99</v>
      </c>
      <c r="D5829" t="s">
        <v>7380</v>
      </c>
      <c r="E5829" t="s">
        <v>9712</v>
      </c>
      <c r="F5829" s="2">
        <v>45386</v>
      </c>
      <c r="G5829">
        <v>12500</v>
      </c>
      <c r="H5829" t="s">
        <v>24</v>
      </c>
      <c r="I5829" t="s">
        <v>9713</v>
      </c>
      <c r="J5829">
        <v>3</v>
      </c>
      <c r="K5829" t="s">
        <v>264</v>
      </c>
      <c r="L5829">
        <v>13000</v>
      </c>
      <c r="M5829">
        <v>72</v>
      </c>
      <c r="N5829" t="s">
        <v>9708</v>
      </c>
      <c r="O5829" t="s">
        <v>28</v>
      </c>
      <c r="P5829">
        <v>13658</v>
      </c>
      <c r="Q5829">
        <v>34525000</v>
      </c>
      <c r="R5829" t="s">
        <v>102</v>
      </c>
      <c r="S5829">
        <v>72</v>
      </c>
      <c r="T5829" t="s">
        <v>264</v>
      </c>
      <c r="U5829" s="4">
        <f>Tabla1[[#This Row],[OS-Valor Unitario]]-Tabla1[[#This Row],[costo_antes_iva]]</f>
        <v>500</v>
      </c>
      <c r="V5829" s="4">
        <f>Tabla1[[#This Row],[OS-Valor Unitario]]*Tabla1[[#This Row],[CANTIDAD ENTREGA SATELITE]]</f>
        <v>936000</v>
      </c>
      <c r="W5829" s="4">
        <f>Tabla1[[#This Row],[costo_antes_iva]]*Tabla1[[#This Row],[CANTIDAD ENTREGA SATELITE]]</f>
        <v>900000</v>
      </c>
      <c r="X5829" s="4">
        <f>Tabla1[[#This Row],[Valor total OS]]-Tabla1[[#This Row],[valor total op]]</f>
        <v>36000</v>
      </c>
    </row>
    <row r="5830" spans="1:24" x14ac:dyDescent="0.3">
      <c r="A5830">
        <v>5324</v>
      </c>
      <c r="B5830" t="s">
        <v>9714</v>
      </c>
      <c r="C5830" t="s">
        <v>99</v>
      </c>
      <c r="D5830" t="s">
        <v>7380</v>
      </c>
      <c r="E5830" t="s">
        <v>9715</v>
      </c>
      <c r="F5830" s="2">
        <v>45386</v>
      </c>
      <c r="G5830">
        <v>2500</v>
      </c>
      <c r="H5830" t="s">
        <v>88</v>
      </c>
      <c r="I5830" t="s">
        <v>9716</v>
      </c>
      <c r="J5830">
        <v>4</v>
      </c>
      <c r="K5830" t="s">
        <v>3357</v>
      </c>
      <c r="L5830">
        <v>2500</v>
      </c>
      <c r="M5830">
        <v>85</v>
      </c>
      <c r="N5830" t="s">
        <v>9708</v>
      </c>
      <c r="O5830" t="s">
        <v>28</v>
      </c>
      <c r="P5830">
        <v>13545</v>
      </c>
      <c r="Q5830">
        <v>34525000</v>
      </c>
      <c r="R5830" t="s">
        <v>102</v>
      </c>
      <c r="S5830">
        <v>85</v>
      </c>
      <c r="T5830" t="s">
        <v>3359</v>
      </c>
      <c r="U5830" s="4">
        <f>Tabla1[[#This Row],[OS-Valor Unitario]]-Tabla1[[#This Row],[costo_antes_iva]]</f>
        <v>0</v>
      </c>
      <c r="V5830" s="4">
        <f>Tabla1[[#This Row],[OS-Valor Unitario]]*Tabla1[[#This Row],[CANTIDAD ENTREGA SATELITE]]</f>
        <v>212500</v>
      </c>
      <c r="W5830" s="4">
        <f>Tabla1[[#This Row],[costo_antes_iva]]*Tabla1[[#This Row],[CANTIDAD ENTREGA SATELITE]]</f>
        <v>212500</v>
      </c>
      <c r="X5830" s="4">
        <f>Tabla1[[#This Row],[Valor total OS]]-Tabla1[[#This Row],[valor total op]]</f>
        <v>0</v>
      </c>
    </row>
    <row r="5831" spans="1:24" x14ac:dyDescent="0.3">
      <c r="A5831">
        <v>5324</v>
      </c>
      <c r="B5831" t="s">
        <v>9714</v>
      </c>
      <c r="C5831" t="s">
        <v>99</v>
      </c>
      <c r="D5831" t="s">
        <v>7380</v>
      </c>
      <c r="E5831" t="s">
        <v>9715</v>
      </c>
      <c r="F5831" s="2">
        <v>45386</v>
      </c>
      <c r="G5831">
        <v>12500</v>
      </c>
      <c r="H5831" t="s">
        <v>24</v>
      </c>
      <c r="I5831" t="s">
        <v>9716</v>
      </c>
      <c r="J5831">
        <v>4</v>
      </c>
      <c r="K5831" t="s">
        <v>3193</v>
      </c>
      <c r="L5831">
        <v>13000</v>
      </c>
      <c r="M5831">
        <v>85</v>
      </c>
      <c r="N5831" t="s">
        <v>9708</v>
      </c>
      <c r="O5831" t="s">
        <v>28</v>
      </c>
      <c r="P5831">
        <v>13646</v>
      </c>
      <c r="Q5831">
        <v>34525000</v>
      </c>
      <c r="R5831" t="s">
        <v>102</v>
      </c>
      <c r="S5831">
        <v>85</v>
      </c>
      <c r="T5831" t="s">
        <v>3194</v>
      </c>
      <c r="U5831" s="4">
        <f>Tabla1[[#This Row],[OS-Valor Unitario]]-Tabla1[[#This Row],[costo_antes_iva]]</f>
        <v>500</v>
      </c>
      <c r="V5831" s="4">
        <f>Tabla1[[#This Row],[OS-Valor Unitario]]*Tabla1[[#This Row],[CANTIDAD ENTREGA SATELITE]]</f>
        <v>1105000</v>
      </c>
      <c r="W5831" s="4">
        <f>Tabla1[[#This Row],[costo_antes_iva]]*Tabla1[[#This Row],[CANTIDAD ENTREGA SATELITE]]</f>
        <v>1062500</v>
      </c>
      <c r="X5831" s="4">
        <f>Tabla1[[#This Row],[Valor total OS]]-Tabla1[[#This Row],[valor total op]]</f>
        <v>42500</v>
      </c>
    </row>
    <row r="5832" spans="1:24" x14ac:dyDescent="0.3">
      <c r="A5832">
        <v>5324</v>
      </c>
      <c r="B5832" t="s">
        <v>9717</v>
      </c>
      <c r="C5832" t="s">
        <v>99</v>
      </c>
      <c r="D5832" t="s">
        <v>7380</v>
      </c>
      <c r="E5832" t="s">
        <v>9718</v>
      </c>
      <c r="F5832" s="2">
        <v>45386</v>
      </c>
      <c r="G5832">
        <v>2500</v>
      </c>
      <c r="H5832" t="s">
        <v>88</v>
      </c>
      <c r="I5832" t="s">
        <v>9719</v>
      </c>
      <c r="J5832">
        <v>5</v>
      </c>
      <c r="K5832" t="s">
        <v>3357</v>
      </c>
      <c r="L5832">
        <v>2500</v>
      </c>
      <c r="M5832">
        <v>79</v>
      </c>
      <c r="N5832" t="s">
        <v>9708</v>
      </c>
      <c r="O5832" t="s">
        <v>28</v>
      </c>
      <c r="P5832">
        <v>13541</v>
      </c>
      <c r="Q5832">
        <v>34525000</v>
      </c>
      <c r="R5832" t="s">
        <v>102</v>
      </c>
      <c r="S5832">
        <v>79</v>
      </c>
      <c r="T5832" t="s">
        <v>3359</v>
      </c>
      <c r="U5832" s="4">
        <f>Tabla1[[#This Row],[OS-Valor Unitario]]-Tabla1[[#This Row],[costo_antes_iva]]</f>
        <v>0</v>
      </c>
      <c r="V5832" s="4">
        <f>Tabla1[[#This Row],[OS-Valor Unitario]]*Tabla1[[#This Row],[CANTIDAD ENTREGA SATELITE]]</f>
        <v>197500</v>
      </c>
      <c r="W5832" s="4">
        <f>Tabla1[[#This Row],[costo_antes_iva]]*Tabla1[[#This Row],[CANTIDAD ENTREGA SATELITE]]</f>
        <v>197500</v>
      </c>
      <c r="X5832" s="4">
        <f>Tabla1[[#This Row],[Valor total OS]]-Tabla1[[#This Row],[valor total op]]</f>
        <v>0</v>
      </c>
    </row>
    <row r="5833" spans="1:24" x14ac:dyDescent="0.3">
      <c r="A5833">
        <v>5324</v>
      </c>
      <c r="B5833" t="s">
        <v>9717</v>
      </c>
      <c r="C5833" t="s">
        <v>99</v>
      </c>
      <c r="D5833" t="s">
        <v>7380</v>
      </c>
      <c r="E5833" t="s">
        <v>9718</v>
      </c>
      <c r="F5833" s="2">
        <v>45386</v>
      </c>
      <c r="G5833">
        <v>12500</v>
      </c>
      <c r="H5833" t="s">
        <v>24</v>
      </c>
      <c r="I5833" t="s">
        <v>9719</v>
      </c>
      <c r="J5833">
        <v>5</v>
      </c>
      <c r="K5833" t="s">
        <v>264</v>
      </c>
      <c r="L5833">
        <v>13000</v>
      </c>
      <c r="M5833">
        <v>79</v>
      </c>
      <c r="N5833" t="s">
        <v>9708</v>
      </c>
      <c r="O5833" t="s">
        <v>28</v>
      </c>
      <c r="P5833">
        <v>13659</v>
      </c>
      <c r="Q5833">
        <v>34525000</v>
      </c>
      <c r="R5833" t="s">
        <v>102</v>
      </c>
      <c r="S5833">
        <v>79</v>
      </c>
      <c r="T5833" t="s">
        <v>264</v>
      </c>
      <c r="U5833" s="4">
        <f>Tabla1[[#This Row],[OS-Valor Unitario]]-Tabla1[[#This Row],[costo_antes_iva]]</f>
        <v>500</v>
      </c>
      <c r="V5833" s="4">
        <f>Tabla1[[#This Row],[OS-Valor Unitario]]*Tabla1[[#This Row],[CANTIDAD ENTREGA SATELITE]]</f>
        <v>1027000</v>
      </c>
      <c r="W5833" s="4">
        <f>Tabla1[[#This Row],[costo_antes_iva]]*Tabla1[[#This Row],[CANTIDAD ENTREGA SATELITE]]</f>
        <v>987500</v>
      </c>
      <c r="X5833" s="4">
        <f>Tabla1[[#This Row],[Valor total OS]]-Tabla1[[#This Row],[valor total op]]</f>
        <v>39500</v>
      </c>
    </row>
    <row r="5834" spans="1:24" x14ac:dyDescent="0.3">
      <c r="A5834">
        <v>5324</v>
      </c>
      <c r="B5834" t="s">
        <v>9720</v>
      </c>
      <c r="C5834" t="s">
        <v>99</v>
      </c>
      <c r="D5834" t="s">
        <v>7380</v>
      </c>
      <c r="E5834" t="s">
        <v>9721</v>
      </c>
      <c r="F5834" s="2">
        <v>45386</v>
      </c>
      <c r="G5834">
        <v>2500</v>
      </c>
      <c r="H5834" t="s">
        <v>88</v>
      </c>
      <c r="I5834" t="s">
        <v>9722</v>
      </c>
      <c r="J5834">
        <v>6</v>
      </c>
      <c r="K5834" t="s">
        <v>3357</v>
      </c>
      <c r="L5834">
        <v>2500</v>
      </c>
      <c r="M5834">
        <v>70</v>
      </c>
      <c r="N5834" t="s">
        <v>9708</v>
      </c>
      <c r="O5834" t="s">
        <v>28</v>
      </c>
      <c r="P5834">
        <v>13546</v>
      </c>
      <c r="Q5834">
        <v>34525000</v>
      </c>
      <c r="R5834" t="s">
        <v>102</v>
      </c>
      <c r="S5834">
        <v>70</v>
      </c>
      <c r="T5834" t="s">
        <v>3359</v>
      </c>
      <c r="U5834" s="4">
        <f>Tabla1[[#This Row],[OS-Valor Unitario]]-Tabla1[[#This Row],[costo_antes_iva]]</f>
        <v>0</v>
      </c>
      <c r="V5834" s="4">
        <f>Tabla1[[#This Row],[OS-Valor Unitario]]*Tabla1[[#This Row],[CANTIDAD ENTREGA SATELITE]]</f>
        <v>175000</v>
      </c>
      <c r="W5834" s="4">
        <f>Tabla1[[#This Row],[costo_antes_iva]]*Tabla1[[#This Row],[CANTIDAD ENTREGA SATELITE]]</f>
        <v>175000</v>
      </c>
      <c r="X5834" s="4">
        <f>Tabla1[[#This Row],[Valor total OS]]-Tabla1[[#This Row],[valor total op]]</f>
        <v>0</v>
      </c>
    </row>
    <row r="5835" spans="1:24" x14ac:dyDescent="0.3">
      <c r="A5835">
        <v>5324</v>
      </c>
      <c r="B5835" t="s">
        <v>9720</v>
      </c>
      <c r="C5835" t="s">
        <v>99</v>
      </c>
      <c r="D5835" t="s">
        <v>7380</v>
      </c>
      <c r="E5835" t="s">
        <v>9721</v>
      </c>
      <c r="F5835" s="2">
        <v>45386</v>
      </c>
      <c r="G5835">
        <v>12500</v>
      </c>
      <c r="H5835" t="s">
        <v>24</v>
      </c>
      <c r="I5835" t="s">
        <v>9722</v>
      </c>
      <c r="J5835">
        <v>6</v>
      </c>
      <c r="K5835" t="s">
        <v>3193</v>
      </c>
      <c r="L5835">
        <v>13000</v>
      </c>
      <c r="M5835">
        <v>70</v>
      </c>
      <c r="N5835" t="s">
        <v>9708</v>
      </c>
      <c r="O5835" t="s">
        <v>28</v>
      </c>
      <c r="P5835">
        <v>13647</v>
      </c>
      <c r="Q5835">
        <v>34525000</v>
      </c>
      <c r="R5835" t="s">
        <v>102</v>
      </c>
      <c r="S5835">
        <v>70</v>
      </c>
      <c r="T5835" t="s">
        <v>3194</v>
      </c>
      <c r="U5835" s="4">
        <f>Tabla1[[#This Row],[OS-Valor Unitario]]-Tabla1[[#This Row],[costo_antes_iva]]</f>
        <v>500</v>
      </c>
      <c r="V5835" s="4">
        <f>Tabla1[[#This Row],[OS-Valor Unitario]]*Tabla1[[#This Row],[CANTIDAD ENTREGA SATELITE]]</f>
        <v>910000</v>
      </c>
      <c r="W5835" s="4">
        <f>Tabla1[[#This Row],[costo_antes_iva]]*Tabla1[[#This Row],[CANTIDAD ENTREGA SATELITE]]</f>
        <v>875000</v>
      </c>
      <c r="X5835" s="4">
        <f>Tabla1[[#This Row],[Valor total OS]]-Tabla1[[#This Row],[valor total op]]</f>
        <v>35000</v>
      </c>
    </row>
    <row r="5836" spans="1:24" x14ac:dyDescent="0.3">
      <c r="A5836">
        <v>5324</v>
      </c>
      <c r="B5836" t="s">
        <v>9723</v>
      </c>
      <c r="C5836" t="s">
        <v>99</v>
      </c>
      <c r="D5836" t="s">
        <v>7380</v>
      </c>
      <c r="E5836" t="s">
        <v>9724</v>
      </c>
      <c r="F5836" s="2">
        <v>45386</v>
      </c>
      <c r="G5836">
        <v>2500</v>
      </c>
      <c r="H5836" t="s">
        <v>88</v>
      </c>
      <c r="I5836" t="s">
        <v>9725</v>
      </c>
      <c r="J5836">
        <v>7</v>
      </c>
      <c r="K5836" t="s">
        <v>3357</v>
      </c>
      <c r="L5836">
        <v>2500</v>
      </c>
      <c r="M5836">
        <v>66</v>
      </c>
      <c r="N5836" t="s">
        <v>9708</v>
      </c>
      <c r="O5836" t="s">
        <v>28</v>
      </c>
      <c r="P5836">
        <v>13542</v>
      </c>
      <c r="Q5836">
        <v>34525000</v>
      </c>
      <c r="R5836" t="s">
        <v>102</v>
      </c>
      <c r="S5836">
        <v>66</v>
      </c>
      <c r="T5836" t="s">
        <v>3359</v>
      </c>
      <c r="U5836" s="4">
        <f>Tabla1[[#This Row],[OS-Valor Unitario]]-Tabla1[[#This Row],[costo_antes_iva]]</f>
        <v>0</v>
      </c>
      <c r="V5836" s="4">
        <f>Tabla1[[#This Row],[OS-Valor Unitario]]*Tabla1[[#This Row],[CANTIDAD ENTREGA SATELITE]]</f>
        <v>165000</v>
      </c>
      <c r="W5836" s="4">
        <f>Tabla1[[#This Row],[costo_antes_iva]]*Tabla1[[#This Row],[CANTIDAD ENTREGA SATELITE]]</f>
        <v>165000</v>
      </c>
      <c r="X5836" s="4">
        <f>Tabla1[[#This Row],[Valor total OS]]-Tabla1[[#This Row],[valor total op]]</f>
        <v>0</v>
      </c>
    </row>
    <row r="5837" spans="1:24" x14ac:dyDescent="0.3">
      <c r="A5837">
        <v>5324</v>
      </c>
      <c r="B5837" t="s">
        <v>9723</v>
      </c>
      <c r="C5837" t="s">
        <v>99</v>
      </c>
      <c r="D5837" t="s">
        <v>7380</v>
      </c>
      <c r="E5837" t="s">
        <v>9724</v>
      </c>
      <c r="F5837" s="2">
        <v>45386</v>
      </c>
      <c r="G5837">
        <v>2500</v>
      </c>
      <c r="H5837" t="s">
        <v>88</v>
      </c>
      <c r="I5837" t="s">
        <v>9725</v>
      </c>
      <c r="J5837">
        <v>7</v>
      </c>
      <c r="K5837" t="s">
        <v>3357</v>
      </c>
      <c r="L5837">
        <v>2500</v>
      </c>
      <c r="M5837">
        <v>10</v>
      </c>
      <c r="N5837" t="s">
        <v>9708</v>
      </c>
      <c r="O5837" t="s">
        <v>28</v>
      </c>
      <c r="P5837">
        <v>13543</v>
      </c>
      <c r="Q5837">
        <v>34525000</v>
      </c>
      <c r="R5837" t="s">
        <v>102</v>
      </c>
      <c r="S5837">
        <v>10</v>
      </c>
      <c r="T5837" t="s">
        <v>3359</v>
      </c>
      <c r="U5837" s="4">
        <f>Tabla1[[#This Row],[OS-Valor Unitario]]-Tabla1[[#This Row],[costo_antes_iva]]</f>
        <v>0</v>
      </c>
      <c r="V5837" s="4">
        <f>Tabla1[[#This Row],[OS-Valor Unitario]]*Tabla1[[#This Row],[CANTIDAD ENTREGA SATELITE]]</f>
        <v>25000</v>
      </c>
      <c r="W5837" s="4">
        <f>Tabla1[[#This Row],[costo_antes_iva]]*Tabla1[[#This Row],[CANTIDAD ENTREGA SATELITE]]</f>
        <v>25000</v>
      </c>
      <c r="X5837" s="4">
        <f>Tabla1[[#This Row],[Valor total OS]]-Tabla1[[#This Row],[valor total op]]</f>
        <v>0</v>
      </c>
    </row>
    <row r="5838" spans="1:24" x14ac:dyDescent="0.3">
      <c r="A5838">
        <v>5324</v>
      </c>
      <c r="B5838" t="s">
        <v>9723</v>
      </c>
      <c r="C5838" t="s">
        <v>99</v>
      </c>
      <c r="D5838" t="s">
        <v>7380</v>
      </c>
      <c r="E5838" t="s">
        <v>9724</v>
      </c>
      <c r="F5838" s="2">
        <v>45386</v>
      </c>
      <c r="G5838">
        <v>12500</v>
      </c>
      <c r="H5838" t="s">
        <v>24</v>
      </c>
      <c r="I5838" t="s">
        <v>9725</v>
      </c>
      <c r="J5838">
        <v>7</v>
      </c>
      <c r="K5838" t="s">
        <v>264</v>
      </c>
      <c r="L5838">
        <v>13000</v>
      </c>
      <c r="M5838">
        <v>76</v>
      </c>
      <c r="N5838" t="s">
        <v>9708</v>
      </c>
      <c r="O5838" t="s">
        <v>28</v>
      </c>
      <c r="P5838">
        <v>13660</v>
      </c>
      <c r="Q5838">
        <v>34525000</v>
      </c>
      <c r="R5838" t="s">
        <v>102</v>
      </c>
      <c r="S5838">
        <v>76</v>
      </c>
      <c r="T5838" t="s">
        <v>264</v>
      </c>
      <c r="U5838" s="4">
        <f>Tabla1[[#This Row],[OS-Valor Unitario]]-Tabla1[[#This Row],[costo_antes_iva]]</f>
        <v>500</v>
      </c>
      <c r="V5838" s="4">
        <f>Tabla1[[#This Row],[OS-Valor Unitario]]*Tabla1[[#This Row],[CANTIDAD ENTREGA SATELITE]]</f>
        <v>988000</v>
      </c>
      <c r="W5838" s="4">
        <f>Tabla1[[#This Row],[costo_antes_iva]]*Tabla1[[#This Row],[CANTIDAD ENTREGA SATELITE]]</f>
        <v>950000</v>
      </c>
      <c r="X5838" s="4">
        <f>Tabla1[[#This Row],[Valor total OS]]-Tabla1[[#This Row],[valor total op]]</f>
        <v>38000</v>
      </c>
    </row>
    <row r="5839" spans="1:24" x14ac:dyDescent="0.3">
      <c r="A5839">
        <v>5321</v>
      </c>
      <c r="B5839" t="s">
        <v>9726</v>
      </c>
      <c r="C5839" t="s">
        <v>2616</v>
      </c>
      <c r="D5839" t="s">
        <v>239</v>
      </c>
      <c r="E5839" t="s">
        <v>9727</v>
      </c>
      <c r="F5839" s="2">
        <v>45386</v>
      </c>
      <c r="G5839">
        <v>1100</v>
      </c>
      <c r="H5839" t="s">
        <v>88</v>
      </c>
      <c r="I5839" t="s">
        <v>9728</v>
      </c>
      <c r="J5839">
        <v>1</v>
      </c>
      <c r="K5839" t="s">
        <v>3357</v>
      </c>
      <c r="L5839">
        <v>1500</v>
      </c>
      <c r="M5839">
        <v>1</v>
      </c>
      <c r="N5839" t="s">
        <v>9729</v>
      </c>
      <c r="O5839" t="s">
        <v>28</v>
      </c>
      <c r="P5839">
        <v>13507</v>
      </c>
      <c r="Q5839">
        <v>89154</v>
      </c>
      <c r="R5839" t="s">
        <v>102</v>
      </c>
      <c r="S5839">
        <v>1</v>
      </c>
      <c r="T5839" t="s">
        <v>3359</v>
      </c>
      <c r="U5839" s="4">
        <f>Tabla1[[#This Row],[OS-Valor Unitario]]-Tabla1[[#This Row],[costo_antes_iva]]</f>
        <v>400</v>
      </c>
      <c r="V5839" s="4">
        <f>Tabla1[[#This Row],[OS-Valor Unitario]]*Tabla1[[#This Row],[CANTIDAD ENTREGA SATELITE]]</f>
        <v>1500</v>
      </c>
      <c r="W5839" s="4">
        <f>Tabla1[[#This Row],[costo_antes_iva]]*Tabla1[[#This Row],[CANTIDAD ENTREGA SATELITE]]</f>
        <v>1100</v>
      </c>
      <c r="X5839" s="4">
        <f>Tabla1[[#This Row],[Valor total OS]]-Tabla1[[#This Row],[valor total op]]</f>
        <v>400</v>
      </c>
    </row>
    <row r="5840" spans="1:24" x14ac:dyDescent="0.3">
      <c r="A5840">
        <v>5320</v>
      </c>
      <c r="B5840" t="s">
        <v>9730</v>
      </c>
      <c r="C5840" t="s">
        <v>302</v>
      </c>
      <c r="D5840" t="s">
        <v>7703</v>
      </c>
      <c r="E5840" t="s">
        <v>9731</v>
      </c>
      <c r="F5840" s="2">
        <v>45386</v>
      </c>
      <c r="G5840">
        <v>15000</v>
      </c>
      <c r="H5840" t="s">
        <v>24</v>
      </c>
      <c r="I5840" t="s">
        <v>9732</v>
      </c>
      <c r="J5840">
        <v>2</v>
      </c>
      <c r="K5840" t="s">
        <v>7852</v>
      </c>
      <c r="L5840">
        <v>15000</v>
      </c>
      <c r="M5840">
        <v>36</v>
      </c>
      <c r="N5840" t="s">
        <v>9733</v>
      </c>
      <c r="O5840" t="s">
        <v>131</v>
      </c>
      <c r="P5840">
        <v>13595</v>
      </c>
      <c r="Q5840">
        <v>10863362</v>
      </c>
      <c r="R5840" t="s">
        <v>76</v>
      </c>
      <c r="S5840">
        <v>36</v>
      </c>
      <c r="T5840" t="s">
        <v>7854</v>
      </c>
      <c r="U5840" s="4">
        <f>Tabla1[[#This Row],[OS-Valor Unitario]]-Tabla1[[#This Row],[costo_antes_iva]]</f>
        <v>0</v>
      </c>
      <c r="V5840" s="4">
        <f>Tabla1[[#This Row],[OS-Valor Unitario]]*Tabla1[[#This Row],[CANTIDAD ENTREGA SATELITE]]</f>
        <v>540000</v>
      </c>
      <c r="W5840" s="4">
        <f>Tabla1[[#This Row],[costo_antes_iva]]*Tabla1[[#This Row],[CANTIDAD ENTREGA SATELITE]]</f>
        <v>540000</v>
      </c>
      <c r="X5840" s="4">
        <f>Tabla1[[#This Row],[Valor total OS]]-Tabla1[[#This Row],[valor total op]]</f>
        <v>0</v>
      </c>
    </row>
    <row r="5841" spans="1:24" x14ac:dyDescent="0.3">
      <c r="A5841">
        <v>5320</v>
      </c>
      <c r="B5841" t="s">
        <v>9730</v>
      </c>
      <c r="C5841" t="s">
        <v>302</v>
      </c>
      <c r="D5841" t="s">
        <v>7703</v>
      </c>
      <c r="E5841" t="s">
        <v>9731</v>
      </c>
      <c r="F5841" s="2">
        <v>45386</v>
      </c>
      <c r="G5841">
        <v>2200</v>
      </c>
      <c r="H5841" t="s">
        <v>88</v>
      </c>
      <c r="I5841" t="s">
        <v>9732</v>
      </c>
      <c r="J5841">
        <v>2</v>
      </c>
      <c r="K5841" t="s">
        <v>129</v>
      </c>
      <c r="L5841">
        <v>1500</v>
      </c>
      <c r="M5841">
        <v>36</v>
      </c>
      <c r="N5841" t="s">
        <v>9733</v>
      </c>
      <c r="O5841" t="s">
        <v>131</v>
      </c>
      <c r="P5841">
        <v>13511</v>
      </c>
      <c r="Q5841">
        <v>10863362</v>
      </c>
      <c r="R5841" t="s">
        <v>76</v>
      </c>
      <c r="S5841">
        <v>36</v>
      </c>
      <c r="T5841" t="s">
        <v>132</v>
      </c>
      <c r="U5841" s="4">
        <f>Tabla1[[#This Row],[OS-Valor Unitario]]-Tabla1[[#This Row],[costo_antes_iva]]</f>
        <v>-700</v>
      </c>
      <c r="V5841" s="4">
        <f>Tabla1[[#This Row],[OS-Valor Unitario]]*Tabla1[[#This Row],[CANTIDAD ENTREGA SATELITE]]</f>
        <v>54000</v>
      </c>
      <c r="W5841" s="4">
        <f>Tabla1[[#This Row],[costo_antes_iva]]*Tabla1[[#This Row],[CANTIDAD ENTREGA SATELITE]]</f>
        <v>79200</v>
      </c>
      <c r="X5841" s="4">
        <f>Tabla1[[#This Row],[Valor total OS]]-Tabla1[[#This Row],[valor total op]]</f>
        <v>-25200</v>
      </c>
    </row>
    <row r="5842" spans="1:24" x14ac:dyDescent="0.3">
      <c r="A5842">
        <v>5320</v>
      </c>
      <c r="B5842" t="s">
        <v>9734</v>
      </c>
      <c r="C5842" t="s">
        <v>266</v>
      </c>
      <c r="D5842" t="s">
        <v>7703</v>
      </c>
      <c r="E5842" t="s">
        <v>9735</v>
      </c>
      <c r="F5842" s="2">
        <v>45386</v>
      </c>
      <c r="G5842">
        <v>25000</v>
      </c>
      <c r="H5842" t="s">
        <v>24</v>
      </c>
      <c r="I5842" t="s">
        <v>9736</v>
      </c>
      <c r="J5842">
        <v>3</v>
      </c>
      <c r="K5842" t="s">
        <v>7852</v>
      </c>
      <c r="L5842">
        <v>25000</v>
      </c>
      <c r="M5842">
        <v>33</v>
      </c>
      <c r="N5842" t="s">
        <v>9733</v>
      </c>
      <c r="O5842" t="s">
        <v>131</v>
      </c>
      <c r="P5842">
        <v>13601</v>
      </c>
      <c r="Q5842">
        <v>10863362</v>
      </c>
      <c r="R5842" t="s">
        <v>270</v>
      </c>
      <c r="S5842">
        <v>33</v>
      </c>
      <c r="T5842" t="s">
        <v>7854</v>
      </c>
      <c r="U5842" s="4">
        <f>Tabla1[[#This Row],[OS-Valor Unitario]]-Tabla1[[#This Row],[costo_antes_iva]]</f>
        <v>0</v>
      </c>
      <c r="V5842" s="4">
        <f>Tabla1[[#This Row],[OS-Valor Unitario]]*Tabla1[[#This Row],[CANTIDAD ENTREGA SATELITE]]</f>
        <v>825000</v>
      </c>
      <c r="W5842" s="4">
        <f>Tabla1[[#This Row],[costo_antes_iva]]*Tabla1[[#This Row],[CANTIDAD ENTREGA SATELITE]]</f>
        <v>825000</v>
      </c>
      <c r="X5842" s="4">
        <f>Tabla1[[#This Row],[Valor total OS]]-Tabla1[[#This Row],[valor total op]]</f>
        <v>0</v>
      </c>
    </row>
    <row r="5843" spans="1:24" x14ac:dyDescent="0.3">
      <c r="A5843">
        <v>5320</v>
      </c>
      <c r="B5843" t="s">
        <v>9734</v>
      </c>
      <c r="C5843" t="s">
        <v>266</v>
      </c>
      <c r="D5843" t="s">
        <v>7703</v>
      </c>
      <c r="E5843" t="s">
        <v>9735</v>
      </c>
      <c r="F5843" s="2">
        <v>45386</v>
      </c>
      <c r="G5843">
        <v>2200</v>
      </c>
      <c r="H5843" t="s">
        <v>88</v>
      </c>
      <c r="I5843" t="s">
        <v>9736</v>
      </c>
      <c r="J5843">
        <v>3</v>
      </c>
      <c r="K5843" t="s">
        <v>129</v>
      </c>
      <c r="L5843">
        <v>1500</v>
      </c>
      <c r="M5843">
        <v>33</v>
      </c>
      <c r="N5843" t="s">
        <v>9733</v>
      </c>
      <c r="O5843" t="s">
        <v>131</v>
      </c>
      <c r="P5843">
        <v>13512</v>
      </c>
      <c r="Q5843">
        <v>10863362</v>
      </c>
      <c r="R5843" t="s">
        <v>270</v>
      </c>
      <c r="S5843">
        <v>33</v>
      </c>
      <c r="T5843" t="s">
        <v>132</v>
      </c>
      <c r="U5843" s="4">
        <f>Tabla1[[#This Row],[OS-Valor Unitario]]-Tabla1[[#This Row],[costo_antes_iva]]</f>
        <v>-700</v>
      </c>
      <c r="V5843" s="4">
        <f>Tabla1[[#This Row],[OS-Valor Unitario]]*Tabla1[[#This Row],[CANTIDAD ENTREGA SATELITE]]</f>
        <v>49500</v>
      </c>
      <c r="W5843" s="4">
        <f>Tabla1[[#This Row],[costo_antes_iva]]*Tabla1[[#This Row],[CANTIDAD ENTREGA SATELITE]]</f>
        <v>72600</v>
      </c>
      <c r="X5843" s="4">
        <f>Tabla1[[#This Row],[Valor total OS]]-Tabla1[[#This Row],[valor total op]]</f>
        <v>-23100</v>
      </c>
    </row>
    <row r="5844" spans="1:24" x14ac:dyDescent="0.3">
      <c r="A5844">
        <v>5325</v>
      </c>
      <c r="B5844" t="s">
        <v>9702</v>
      </c>
      <c r="C5844" t="s">
        <v>99</v>
      </c>
      <c r="D5844" t="s">
        <v>7183</v>
      </c>
      <c r="E5844" t="s">
        <v>9703</v>
      </c>
      <c r="F5844" s="2">
        <v>45385</v>
      </c>
      <c r="G5844">
        <v>15000</v>
      </c>
      <c r="H5844" t="s">
        <v>24</v>
      </c>
      <c r="I5844" t="s">
        <v>9704</v>
      </c>
      <c r="J5844">
        <v>56</v>
      </c>
      <c r="K5844" t="s">
        <v>4712</v>
      </c>
      <c r="L5844">
        <v>16000</v>
      </c>
      <c r="M5844">
        <v>6</v>
      </c>
      <c r="N5844" t="s">
        <v>9579</v>
      </c>
      <c r="O5844" t="s">
        <v>28</v>
      </c>
      <c r="P5844">
        <v>14044</v>
      </c>
      <c r="Q5844">
        <v>107281776</v>
      </c>
      <c r="R5844" t="s">
        <v>102</v>
      </c>
      <c r="S5844">
        <v>6</v>
      </c>
      <c r="T5844" t="s">
        <v>4713</v>
      </c>
      <c r="U5844" s="4">
        <f>Tabla1[[#This Row],[OS-Valor Unitario]]-Tabla1[[#This Row],[costo_antes_iva]]</f>
        <v>1000</v>
      </c>
      <c r="V5844" s="4">
        <f>Tabla1[[#This Row],[OS-Valor Unitario]]*Tabla1[[#This Row],[CANTIDAD ENTREGA SATELITE]]</f>
        <v>96000</v>
      </c>
      <c r="W5844" s="4">
        <f>Tabla1[[#This Row],[costo_antes_iva]]*Tabla1[[#This Row],[CANTIDAD ENTREGA SATELITE]]</f>
        <v>90000</v>
      </c>
      <c r="X5844" s="4">
        <f>Tabla1[[#This Row],[Valor total OS]]-Tabla1[[#This Row],[valor total op]]</f>
        <v>6000</v>
      </c>
    </row>
    <row r="5845" spans="1:24" x14ac:dyDescent="0.3">
      <c r="A5845">
        <v>5325</v>
      </c>
      <c r="B5845" t="s">
        <v>9702</v>
      </c>
      <c r="C5845" t="s">
        <v>99</v>
      </c>
      <c r="D5845" t="s">
        <v>7183</v>
      </c>
      <c r="E5845" t="s">
        <v>9703</v>
      </c>
      <c r="F5845" s="2">
        <v>45385</v>
      </c>
      <c r="G5845">
        <v>1400</v>
      </c>
      <c r="H5845" t="s">
        <v>88</v>
      </c>
      <c r="I5845" t="s">
        <v>9704</v>
      </c>
      <c r="J5845">
        <v>56</v>
      </c>
      <c r="K5845" t="s">
        <v>434</v>
      </c>
      <c r="L5845">
        <v>800</v>
      </c>
      <c r="M5845">
        <v>6</v>
      </c>
      <c r="N5845" t="s">
        <v>9579</v>
      </c>
      <c r="O5845" t="s">
        <v>28</v>
      </c>
      <c r="P5845">
        <v>13886</v>
      </c>
      <c r="Q5845">
        <v>107281776</v>
      </c>
      <c r="R5845" t="s">
        <v>102</v>
      </c>
      <c r="S5845">
        <v>6</v>
      </c>
      <c r="T5845" t="s">
        <v>436</v>
      </c>
      <c r="U5845" s="4">
        <f>Tabla1[[#This Row],[OS-Valor Unitario]]-Tabla1[[#This Row],[costo_antes_iva]]</f>
        <v>-600</v>
      </c>
      <c r="V5845" s="4">
        <f>Tabla1[[#This Row],[OS-Valor Unitario]]*Tabla1[[#This Row],[CANTIDAD ENTREGA SATELITE]]</f>
        <v>4800</v>
      </c>
      <c r="W5845" s="4">
        <f>Tabla1[[#This Row],[costo_antes_iva]]*Tabla1[[#This Row],[CANTIDAD ENTREGA SATELITE]]</f>
        <v>8400</v>
      </c>
      <c r="X5845" s="4">
        <f>Tabla1[[#This Row],[Valor total OS]]-Tabla1[[#This Row],[valor total op]]</f>
        <v>-3600</v>
      </c>
    </row>
    <row r="5846" spans="1:24" x14ac:dyDescent="0.3">
      <c r="A5846">
        <v>5325</v>
      </c>
      <c r="B5846" t="s">
        <v>9616</v>
      </c>
      <c r="C5846" t="s">
        <v>99</v>
      </c>
      <c r="D5846" t="s">
        <v>7183</v>
      </c>
      <c r="E5846" t="s">
        <v>9617</v>
      </c>
      <c r="F5846" s="2">
        <v>45384</v>
      </c>
      <c r="G5846">
        <v>19000</v>
      </c>
      <c r="H5846" t="s">
        <v>24</v>
      </c>
      <c r="I5846" t="s">
        <v>9618</v>
      </c>
      <c r="J5846">
        <v>14</v>
      </c>
      <c r="K5846" t="s">
        <v>4712</v>
      </c>
      <c r="L5846">
        <v>15000</v>
      </c>
      <c r="M5846">
        <v>29</v>
      </c>
      <c r="N5846" t="s">
        <v>9579</v>
      </c>
      <c r="O5846" t="s">
        <v>28</v>
      </c>
      <c r="P5846">
        <v>13906</v>
      </c>
      <c r="Q5846">
        <v>107281776</v>
      </c>
      <c r="R5846" t="s">
        <v>102</v>
      </c>
      <c r="S5846">
        <v>29</v>
      </c>
      <c r="T5846" t="s">
        <v>4713</v>
      </c>
      <c r="U5846" s="4">
        <f>Tabla1[[#This Row],[OS-Valor Unitario]]-Tabla1[[#This Row],[costo_antes_iva]]</f>
        <v>-4000</v>
      </c>
      <c r="V5846" s="4">
        <f>Tabla1[[#This Row],[OS-Valor Unitario]]*Tabla1[[#This Row],[CANTIDAD ENTREGA SATELITE]]</f>
        <v>435000</v>
      </c>
      <c r="W5846" s="4">
        <f>Tabla1[[#This Row],[costo_antes_iva]]*Tabla1[[#This Row],[CANTIDAD ENTREGA SATELITE]]</f>
        <v>551000</v>
      </c>
      <c r="X5846" s="4">
        <f>Tabla1[[#This Row],[Valor total OS]]-Tabla1[[#This Row],[valor total op]]</f>
        <v>-116000</v>
      </c>
    </row>
    <row r="5847" spans="1:24" x14ac:dyDescent="0.3">
      <c r="A5847">
        <v>5325</v>
      </c>
      <c r="B5847" t="s">
        <v>9616</v>
      </c>
      <c r="C5847" t="s">
        <v>99</v>
      </c>
      <c r="D5847" t="s">
        <v>7183</v>
      </c>
      <c r="E5847" t="s">
        <v>9617</v>
      </c>
      <c r="F5847" s="2">
        <v>45384</v>
      </c>
      <c r="G5847">
        <v>1400</v>
      </c>
      <c r="H5847" t="s">
        <v>88</v>
      </c>
      <c r="I5847" t="s">
        <v>9618</v>
      </c>
      <c r="J5847">
        <v>14</v>
      </c>
      <c r="K5847" t="s">
        <v>434</v>
      </c>
      <c r="L5847">
        <v>800</v>
      </c>
      <c r="M5847">
        <v>29</v>
      </c>
      <c r="N5847" t="s">
        <v>9579</v>
      </c>
      <c r="O5847" t="s">
        <v>28</v>
      </c>
      <c r="P5847">
        <v>13718</v>
      </c>
      <c r="Q5847">
        <v>107281776</v>
      </c>
      <c r="R5847" t="s">
        <v>102</v>
      </c>
      <c r="S5847">
        <v>29</v>
      </c>
      <c r="T5847" t="s">
        <v>436</v>
      </c>
      <c r="U5847" s="4">
        <f>Tabla1[[#This Row],[OS-Valor Unitario]]-Tabla1[[#This Row],[costo_antes_iva]]</f>
        <v>-600</v>
      </c>
      <c r="V5847" s="4">
        <f>Tabla1[[#This Row],[OS-Valor Unitario]]*Tabla1[[#This Row],[CANTIDAD ENTREGA SATELITE]]</f>
        <v>23200</v>
      </c>
      <c r="W5847" s="4">
        <f>Tabla1[[#This Row],[costo_antes_iva]]*Tabla1[[#This Row],[CANTIDAD ENTREGA SATELITE]]</f>
        <v>40600</v>
      </c>
      <c r="X5847" s="4">
        <f>Tabla1[[#This Row],[Valor total OS]]-Tabla1[[#This Row],[valor total op]]</f>
        <v>-17400</v>
      </c>
    </row>
    <row r="5848" spans="1:24" x14ac:dyDescent="0.3">
      <c r="A5848">
        <v>5325</v>
      </c>
      <c r="B5848" t="s">
        <v>9696</v>
      </c>
      <c r="C5848" t="s">
        <v>186</v>
      </c>
      <c r="D5848" t="s">
        <v>7183</v>
      </c>
      <c r="E5848" t="s">
        <v>9697</v>
      </c>
      <c r="F5848" s="2">
        <v>45384</v>
      </c>
      <c r="G5848">
        <v>25000</v>
      </c>
      <c r="H5848" t="s">
        <v>24</v>
      </c>
      <c r="I5848" t="s">
        <v>9698</v>
      </c>
      <c r="J5848">
        <v>53</v>
      </c>
      <c r="K5848" t="s">
        <v>311</v>
      </c>
      <c r="L5848">
        <v>15000</v>
      </c>
      <c r="M5848">
        <v>1</v>
      </c>
      <c r="N5848" t="s">
        <v>9579</v>
      </c>
      <c r="O5848" t="s">
        <v>28</v>
      </c>
      <c r="P5848">
        <v>13682</v>
      </c>
      <c r="Q5848">
        <v>107281776</v>
      </c>
      <c r="R5848" t="s">
        <v>186</v>
      </c>
      <c r="S5848">
        <v>1</v>
      </c>
      <c r="T5848" t="s">
        <v>311</v>
      </c>
      <c r="U5848" s="4">
        <f>Tabla1[[#This Row],[OS-Valor Unitario]]-Tabla1[[#This Row],[costo_antes_iva]]</f>
        <v>-10000</v>
      </c>
      <c r="V5848" s="4">
        <f>Tabla1[[#This Row],[OS-Valor Unitario]]*Tabla1[[#This Row],[CANTIDAD ENTREGA SATELITE]]</f>
        <v>15000</v>
      </c>
      <c r="W5848" s="4">
        <f>Tabla1[[#This Row],[costo_antes_iva]]*Tabla1[[#This Row],[CANTIDAD ENTREGA SATELITE]]</f>
        <v>25000</v>
      </c>
      <c r="X5848" s="4">
        <f>Tabla1[[#This Row],[Valor total OS]]-Tabla1[[#This Row],[valor total op]]</f>
        <v>-10000</v>
      </c>
    </row>
    <row r="5849" spans="1:24" x14ac:dyDescent="0.3">
      <c r="A5849">
        <v>5325</v>
      </c>
      <c r="B5849" t="s">
        <v>9699</v>
      </c>
      <c r="C5849" t="s">
        <v>186</v>
      </c>
      <c r="D5849" t="s">
        <v>7183</v>
      </c>
      <c r="E5849" t="s">
        <v>9700</v>
      </c>
      <c r="F5849" s="2">
        <v>45384</v>
      </c>
      <c r="G5849">
        <v>25000</v>
      </c>
      <c r="H5849" t="s">
        <v>24</v>
      </c>
      <c r="I5849" t="s">
        <v>9701</v>
      </c>
      <c r="J5849">
        <v>55</v>
      </c>
      <c r="K5849" t="s">
        <v>311</v>
      </c>
      <c r="L5849">
        <v>15000</v>
      </c>
      <c r="M5849">
        <v>1</v>
      </c>
      <c r="N5849" t="s">
        <v>9579</v>
      </c>
      <c r="O5849" t="s">
        <v>28</v>
      </c>
      <c r="P5849">
        <v>13683</v>
      </c>
      <c r="Q5849">
        <v>107281776</v>
      </c>
      <c r="R5849" t="s">
        <v>186</v>
      </c>
      <c r="S5849">
        <v>1</v>
      </c>
      <c r="T5849" t="s">
        <v>311</v>
      </c>
      <c r="U5849" s="4">
        <f>Tabla1[[#This Row],[OS-Valor Unitario]]-Tabla1[[#This Row],[costo_antes_iva]]</f>
        <v>-10000</v>
      </c>
      <c r="V5849" s="4">
        <f>Tabla1[[#This Row],[OS-Valor Unitario]]*Tabla1[[#This Row],[CANTIDAD ENTREGA SATELITE]]</f>
        <v>15000</v>
      </c>
      <c r="W5849" s="4">
        <f>Tabla1[[#This Row],[costo_antes_iva]]*Tabla1[[#This Row],[CANTIDAD ENTREGA SATELITE]]</f>
        <v>25000</v>
      </c>
      <c r="X5849" s="4">
        <f>Tabla1[[#This Row],[Valor total OS]]-Tabla1[[#This Row],[valor total op]]</f>
        <v>-10000</v>
      </c>
    </row>
    <row r="5850" spans="1:24" x14ac:dyDescent="0.3">
      <c r="A5850">
        <v>5319</v>
      </c>
      <c r="B5850" t="s">
        <v>9737</v>
      </c>
      <c r="C5850" t="s">
        <v>781</v>
      </c>
      <c r="D5850" t="s">
        <v>768</v>
      </c>
      <c r="E5850" t="s">
        <v>9738</v>
      </c>
      <c r="F5850" s="2">
        <v>45384</v>
      </c>
      <c r="G5850">
        <v>35000</v>
      </c>
      <c r="H5850" t="s">
        <v>24</v>
      </c>
      <c r="I5850" t="s">
        <v>9739</v>
      </c>
      <c r="J5850">
        <v>1</v>
      </c>
      <c r="K5850" t="s">
        <v>510</v>
      </c>
      <c r="L5850">
        <v>35000</v>
      </c>
      <c r="M5850">
        <v>40</v>
      </c>
      <c r="N5850" t="s">
        <v>9740</v>
      </c>
      <c r="O5850" t="s">
        <v>772</v>
      </c>
      <c r="P5850">
        <v>13852</v>
      </c>
      <c r="Q5850">
        <v>21636900</v>
      </c>
      <c r="R5850" t="s">
        <v>102</v>
      </c>
      <c r="S5850">
        <v>40</v>
      </c>
      <c r="T5850" t="s">
        <v>510</v>
      </c>
      <c r="U5850" s="4">
        <f>Tabla1[[#This Row],[OS-Valor Unitario]]-Tabla1[[#This Row],[costo_antes_iva]]</f>
        <v>0</v>
      </c>
      <c r="V5850" s="4">
        <f>Tabla1[[#This Row],[OS-Valor Unitario]]*Tabla1[[#This Row],[CANTIDAD ENTREGA SATELITE]]</f>
        <v>1400000</v>
      </c>
      <c r="W5850" s="4">
        <f>Tabla1[[#This Row],[costo_antes_iva]]*Tabla1[[#This Row],[CANTIDAD ENTREGA SATELITE]]</f>
        <v>1400000</v>
      </c>
      <c r="X5850" s="4">
        <f>Tabla1[[#This Row],[Valor total OS]]-Tabla1[[#This Row],[valor total op]]</f>
        <v>0</v>
      </c>
    </row>
    <row r="5851" spans="1:24" x14ac:dyDescent="0.3">
      <c r="A5851">
        <v>5319</v>
      </c>
      <c r="B5851" t="s">
        <v>9737</v>
      </c>
      <c r="C5851" t="s">
        <v>781</v>
      </c>
      <c r="D5851" t="s">
        <v>768</v>
      </c>
      <c r="E5851" t="s">
        <v>9738</v>
      </c>
      <c r="F5851" s="2">
        <v>45384</v>
      </c>
      <c r="G5851">
        <v>35000</v>
      </c>
      <c r="H5851" t="s">
        <v>24</v>
      </c>
      <c r="I5851" t="s">
        <v>9739</v>
      </c>
      <c r="J5851">
        <v>1</v>
      </c>
      <c r="K5851" t="s">
        <v>7441</v>
      </c>
      <c r="L5851">
        <v>1250</v>
      </c>
      <c r="M5851">
        <v>40</v>
      </c>
      <c r="N5851" t="s">
        <v>9740</v>
      </c>
      <c r="O5851" t="s">
        <v>772</v>
      </c>
      <c r="P5851">
        <v>14324</v>
      </c>
      <c r="Q5851">
        <v>21636900</v>
      </c>
      <c r="R5851" t="s">
        <v>102</v>
      </c>
      <c r="S5851">
        <v>40</v>
      </c>
      <c r="T5851" t="s">
        <v>7442</v>
      </c>
      <c r="U5851" s="4">
        <f>Tabla1[[#This Row],[OS-Valor Unitario]]-Tabla1[[#This Row],[costo_antes_iva]]</f>
        <v>-33750</v>
      </c>
      <c r="V5851" s="4">
        <f>Tabla1[[#This Row],[OS-Valor Unitario]]*Tabla1[[#This Row],[CANTIDAD ENTREGA SATELITE]]</f>
        <v>50000</v>
      </c>
      <c r="W5851" s="4">
        <f>Tabla1[[#This Row],[costo_antes_iva]]*Tabla1[[#This Row],[CANTIDAD ENTREGA SATELITE]]</f>
        <v>1400000</v>
      </c>
      <c r="X5851" s="4">
        <f>Tabla1[[#This Row],[Valor total OS]]-Tabla1[[#This Row],[valor total op]]</f>
        <v>-1350000</v>
      </c>
    </row>
    <row r="5852" spans="1:24" x14ac:dyDescent="0.3">
      <c r="A5852">
        <v>5319</v>
      </c>
      <c r="B5852" t="s">
        <v>9741</v>
      </c>
      <c r="C5852" t="s">
        <v>99</v>
      </c>
      <c r="D5852" t="s">
        <v>768</v>
      </c>
      <c r="E5852" t="s">
        <v>9742</v>
      </c>
      <c r="F5852" s="2">
        <v>45384</v>
      </c>
      <c r="G5852">
        <v>12000</v>
      </c>
      <c r="H5852" t="s">
        <v>24</v>
      </c>
      <c r="I5852" t="s">
        <v>9743</v>
      </c>
      <c r="J5852">
        <v>2</v>
      </c>
      <c r="K5852" t="s">
        <v>434</v>
      </c>
      <c r="L5852">
        <v>750</v>
      </c>
      <c r="M5852">
        <v>40</v>
      </c>
      <c r="N5852" t="s">
        <v>9740</v>
      </c>
      <c r="O5852" t="s">
        <v>772</v>
      </c>
      <c r="P5852">
        <v>13834</v>
      </c>
      <c r="Q5852">
        <v>21636900</v>
      </c>
      <c r="R5852" t="s">
        <v>102</v>
      </c>
      <c r="S5852">
        <v>40</v>
      </c>
      <c r="T5852" t="s">
        <v>436</v>
      </c>
      <c r="U5852" s="4">
        <f>Tabla1[[#This Row],[OS-Valor Unitario]]-Tabla1[[#This Row],[costo_antes_iva]]</f>
        <v>-11250</v>
      </c>
      <c r="V5852" s="4">
        <f>Tabla1[[#This Row],[OS-Valor Unitario]]*Tabla1[[#This Row],[CANTIDAD ENTREGA SATELITE]]</f>
        <v>30000</v>
      </c>
      <c r="W5852" s="4">
        <f>Tabla1[[#This Row],[costo_antes_iva]]*Tabla1[[#This Row],[CANTIDAD ENTREGA SATELITE]]</f>
        <v>480000</v>
      </c>
      <c r="X5852" s="4">
        <f>Tabla1[[#This Row],[Valor total OS]]-Tabla1[[#This Row],[valor total op]]</f>
        <v>-450000</v>
      </c>
    </row>
    <row r="5853" spans="1:24" x14ac:dyDescent="0.3">
      <c r="A5853">
        <v>5319</v>
      </c>
      <c r="B5853" t="s">
        <v>9741</v>
      </c>
      <c r="C5853" t="s">
        <v>99</v>
      </c>
      <c r="D5853" t="s">
        <v>768</v>
      </c>
      <c r="E5853" t="s">
        <v>9742</v>
      </c>
      <c r="F5853" s="2">
        <v>45384</v>
      </c>
      <c r="G5853">
        <v>12000</v>
      </c>
      <c r="H5853" t="s">
        <v>24</v>
      </c>
      <c r="I5853" t="s">
        <v>9743</v>
      </c>
      <c r="J5853">
        <v>2</v>
      </c>
      <c r="K5853" t="s">
        <v>510</v>
      </c>
      <c r="L5853">
        <v>18000</v>
      </c>
      <c r="M5853">
        <v>40</v>
      </c>
      <c r="N5853" t="s">
        <v>9740</v>
      </c>
      <c r="O5853" t="s">
        <v>772</v>
      </c>
      <c r="P5853">
        <v>14026</v>
      </c>
      <c r="Q5853">
        <v>21636900</v>
      </c>
      <c r="R5853" t="s">
        <v>102</v>
      </c>
      <c r="S5853">
        <v>40</v>
      </c>
      <c r="T5853" t="s">
        <v>510</v>
      </c>
      <c r="U5853" s="4">
        <f>Tabla1[[#This Row],[OS-Valor Unitario]]-Tabla1[[#This Row],[costo_antes_iva]]</f>
        <v>6000</v>
      </c>
      <c r="V5853" s="4">
        <f>Tabla1[[#This Row],[OS-Valor Unitario]]*Tabla1[[#This Row],[CANTIDAD ENTREGA SATELITE]]</f>
        <v>720000</v>
      </c>
      <c r="W5853" s="4">
        <f>Tabla1[[#This Row],[costo_antes_iva]]*Tabla1[[#This Row],[CANTIDAD ENTREGA SATELITE]]</f>
        <v>480000</v>
      </c>
      <c r="X5853" s="4">
        <f>Tabla1[[#This Row],[Valor total OS]]-Tabla1[[#This Row],[valor total op]]</f>
        <v>240000</v>
      </c>
    </row>
    <row r="5854" spans="1:24" x14ac:dyDescent="0.3">
      <c r="A5854">
        <v>5319</v>
      </c>
      <c r="B5854" t="s">
        <v>9741</v>
      </c>
      <c r="C5854" t="s">
        <v>99</v>
      </c>
      <c r="D5854" t="s">
        <v>768</v>
      </c>
      <c r="E5854" t="s">
        <v>9742</v>
      </c>
      <c r="F5854" s="2">
        <v>45384</v>
      </c>
      <c r="G5854">
        <v>2700</v>
      </c>
      <c r="H5854" t="s">
        <v>35</v>
      </c>
      <c r="I5854" t="s">
        <v>9743</v>
      </c>
      <c r="J5854">
        <v>2</v>
      </c>
      <c r="K5854" t="s">
        <v>37</v>
      </c>
      <c r="L5854">
        <v>600</v>
      </c>
      <c r="M5854">
        <v>40</v>
      </c>
      <c r="N5854" t="s">
        <v>9740</v>
      </c>
      <c r="O5854" t="s">
        <v>772</v>
      </c>
      <c r="P5854">
        <v>13835</v>
      </c>
      <c r="Q5854">
        <v>21636900</v>
      </c>
      <c r="R5854" t="s">
        <v>102</v>
      </c>
      <c r="S5854">
        <v>40</v>
      </c>
      <c r="T5854" t="s">
        <v>37</v>
      </c>
      <c r="U5854" s="4">
        <f>Tabla1[[#This Row],[OS-Valor Unitario]]-Tabla1[[#This Row],[costo_antes_iva]]</f>
        <v>-2100</v>
      </c>
      <c r="V5854" s="4">
        <f>Tabla1[[#This Row],[OS-Valor Unitario]]*Tabla1[[#This Row],[CANTIDAD ENTREGA SATELITE]]</f>
        <v>24000</v>
      </c>
      <c r="W5854" s="4">
        <f>Tabla1[[#This Row],[costo_antes_iva]]*Tabla1[[#This Row],[CANTIDAD ENTREGA SATELITE]]</f>
        <v>108000</v>
      </c>
      <c r="X5854" s="4">
        <f>Tabla1[[#This Row],[Valor total OS]]-Tabla1[[#This Row],[valor total op]]</f>
        <v>-84000</v>
      </c>
    </row>
    <row r="5855" spans="1:24" x14ac:dyDescent="0.3">
      <c r="A5855">
        <v>5319</v>
      </c>
      <c r="B5855" t="s">
        <v>9744</v>
      </c>
      <c r="C5855" t="s">
        <v>92</v>
      </c>
      <c r="D5855" t="s">
        <v>768</v>
      </c>
      <c r="E5855" t="s">
        <v>9745</v>
      </c>
      <c r="F5855" s="2">
        <v>45384</v>
      </c>
      <c r="G5855">
        <v>9000</v>
      </c>
      <c r="H5855" t="s">
        <v>24</v>
      </c>
      <c r="I5855" t="s">
        <v>9746</v>
      </c>
      <c r="J5855">
        <v>3</v>
      </c>
      <c r="K5855" t="s">
        <v>510</v>
      </c>
      <c r="L5855">
        <v>9000</v>
      </c>
      <c r="M5855">
        <v>30</v>
      </c>
      <c r="N5855" t="s">
        <v>9740</v>
      </c>
      <c r="O5855" t="s">
        <v>772</v>
      </c>
      <c r="P5855">
        <v>13888</v>
      </c>
      <c r="Q5855">
        <v>21636900</v>
      </c>
      <c r="R5855" t="s">
        <v>14856</v>
      </c>
      <c r="S5855">
        <v>30</v>
      </c>
      <c r="T5855" t="s">
        <v>510</v>
      </c>
      <c r="U5855" s="4">
        <f>Tabla1[[#This Row],[OS-Valor Unitario]]-Tabla1[[#This Row],[costo_antes_iva]]</f>
        <v>0</v>
      </c>
      <c r="V5855" s="4">
        <f>Tabla1[[#This Row],[OS-Valor Unitario]]*Tabla1[[#This Row],[CANTIDAD ENTREGA SATELITE]]</f>
        <v>270000</v>
      </c>
      <c r="W5855" s="4">
        <f>Tabla1[[#This Row],[costo_antes_iva]]*Tabla1[[#This Row],[CANTIDAD ENTREGA SATELITE]]</f>
        <v>270000</v>
      </c>
      <c r="X5855" s="4">
        <f>Tabla1[[#This Row],[Valor total OS]]-Tabla1[[#This Row],[valor total op]]</f>
        <v>0</v>
      </c>
    </row>
    <row r="5856" spans="1:24" x14ac:dyDescent="0.3">
      <c r="A5856">
        <v>5319</v>
      </c>
      <c r="B5856" t="s">
        <v>9744</v>
      </c>
      <c r="C5856" t="s">
        <v>92</v>
      </c>
      <c r="D5856" t="s">
        <v>768</v>
      </c>
      <c r="E5856" t="s">
        <v>9745</v>
      </c>
      <c r="F5856" s="2">
        <v>45384</v>
      </c>
      <c r="G5856">
        <v>3500</v>
      </c>
      <c r="H5856" t="s">
        <v>35</v>
      </c>
      <c r="I5856" t="s">
        <v>9746</v>
      </c>
      <c r="J5856">
        <v>3</v>
      </c>
      <c r="K5856" t="s">
        <v>37</v>
      </c>
      <c r="L5856">
        <v>600</v>
      </c>
      <c r="M5856">
        <v>30</v>
      </c>
      <c r="N5856" t="s">
        <v>9740</v>
      </c>
      <c r="O5856" t="s">
        <v>772</v>
      </c>
      <c r="P5856">
        <v>13836</v>
      </c>
      <c r="Q5856">
        <v>21636900</v>
      </c>
      <c r="R5856" t="s">
        <v>14856</v>
      </c>
      <c r="S5856">
        <v>30</v>
      </c>
      <c r="T5856" t="s">
        <v>37</v>
      </c>
      <c r="U5856" s="4">
        <f>Tabla1[[#This Row],[OS-Valor Unitario]]-Tabla1[[#This Row],[costo_antes_iva]]</f>
        <v>-2900</v>
      </c>
      <c r="V5856" s="4">
        <f>Tabla1[[#This Row],[OS-Valor Unitario]]*Tabla1[[#This Row],[CANTIDAD ENTREGA SATELITE]]</f>
        <v>18000</v>
      </c>
      <c r="W5856" s="4">
        <f>Tabla1[[#This Row],[costo_antes_iva]]*Tabla1[[#This Row],[CANTIDAD ENTREGA SATELITE]]</f>
        <v>105000</v>
      </c>
      <c r="X5856" s="4">
        <f>Tabla1[[#This Row],[Valor total OS]]-Tabla1[[#This Row],[valor total op]]</f>
        <v>-87000</v>
      </c>
    </row>
    <row r="5857" spans="1:24" x14ac:dyDescent="0.3">
      <c r="A5857">
        <v>5319</v>
      </c>
      <c r="B5857" t="s">
        <v>9747</v>
      </c>
      <c r="C5857" t="s">
        <v>92</v>
      </c>
      <c r="D5857" t="s">
        <v>768</v>
      </c>
      <c r="E5857" t="s">
        <v>9748</v>
      </c>
      <c r="F5857" s="2">
        <v>45384</v>
      </c>
      <c r="G5857">
        <v>9000</v>
      </c>
      <c r="H5857" t="s">
        <v>24</v>
      </c>
      <c r="I5857" t="s">
        <v>9749</v>
      </c>
      <c r="J5857">
        <v>4</v>
      </c>
      <c r="K5857" t="s">
        <v>510</v>
      </c>
      <c r="L5857">
        <v>9000</v>
      </c>
      <c r="M5857">
        <v>30</v>
      </c>
      <c r="N5857" t="s">
        <v>9740</v>
      </c>
      <c r="O5857" t="s">
        <v>772</v>
      </c>
      <c r="P5857">
        <v>13932</v>
      </c>
      <c r="Q5857">
        <v>21636900</v>
      </c>
      <c r="R5857" t="s">
        <v>14856</v>
      </c>
      <c r="S5857">
        <v>30</v>
      </c>
      <c r="T5857" t="s">
        <v>510</v>
      </c>
      <c r="U5857" s="4">
        <f>Tabla1[[#This Row],[OS-Valor Unitario]]-Tabla1[[#This Row],[costo_antes_iva]]</f>
        <v>0</v>
      </c>
      <c r="V5857" s="4">
        <f>Tabla1[[#This Row],[OS-Valor Unitario]]*Tabla1[[#This Row],[CANTIDAD ENTREGA SATELITE]]</f>
        <v>270000</v>
      </c>
      <c r="W5857" s="4">
        <f>Tabla1[[#This Row],[costo_antes_iva]]*Tabla1[[#This Row],[CANTIDAD ENTREGA SATELITE]]</f>
        <v>270000</v>
      </c>
      <c r="X5857" s="4">
        <f>Tabla1[[#This Row],[Valor total OS]]-Tabla1[[#This Row],[valor total op]]</f>
        <v>0</v>
      </c>
    </row>
    <row r="5858" spans="1:24" x14ac:dyDescent="0.3">
      <c r="A5858">
        <v>5319</v>
      </c>
      <c r="B5858" t="s">
        <v>9747</v>
      </c>
      <c r="C5858" t="s">
        <v>92</v>
      </c>
      <c r="D5858" t="s">
        <v>768</v>
      </c>
      <c r="E5858" t="s">
        <v>9748</v>
      </c>
      <c r="F5858" s="2">
        <v>45384</v>
      </c>
      <c r="G5858">
        <v>3500</v>
      </c>
      <c r="H5858" t="s">
        <v>35</v>
      </c>
      <c r="I5858" t="s">
        <v>9749</v>
      </c>
      <c r="J5858">
        <v>4</v>
      </c>
      <c r="K5858" t="s">
        <v>37</v>
      </c>
      <c r="L5858">
        <v>600</v>
      </c>
      <c r="M5858">
        <v>30</v>
      </c>
      <c r="N5858" t="s">
        <v>9740</v>
      </c>
      <c r="O5858" t="s">
        <v>772</v>
      </c>
      <c r="P5858">
        <v>13837</v>
      </c>
      <c r="Q5858">
        <v>21636900</v>
      </c>
      <c r="R5858" t="s">
        <v>14856</v>
      </c>
      <c r="S5858">
        <v>30</v>
      </c>
      <c r="T5858" t="s">
        <v>37</v>
      </c>
      <c r="U5858" s="4">
        <f>Tabla1[[#This Row],[OS-Valor Unitario]]-Tabla1[[#This Row],[costo_antes_iva]]</f>
        <v>-2900</v>
      </c>
      <c r="V5858" s="4">
        <f>Tabla1[[#This Row],[OS-Valor Unitario]]*Tabla1[[#This Row],[CANTIDAD ENTREGA SATELITE]]</f>
        <v>18000</v>
      </c>
      <c r="W5858" s="4">
        <f>Tabla1[[#This Row],[costo_antes_iva]]*Tabla1[[#This Row],[CANTIDAD ENTREGA SATELITE]]</f>
        <v>105000</v>
      </c>
      <c r="X5858" s="4">
        <f>Tabla1[[#This Row],[Valor total OS]]-Tabla1[[#This Row],[valor total op]]</f>
        <v>-87000</v>
      </c>
    </row>
    <row r="5859" spans="1:24" x14ac:dyDescent="0.3">
      <c r="A5859">
        <v>5319</v>
      </c>
      <c r="B5859" t="s">
        <v>9750</v>
      </c>
      <c r="C5859" t="s">
        <v>137</v>
      </c>
      <c r="D5859" t="s">
        <v>768</v>
      </c>
      <c r="E5859" t="s">
        <v>9751</v>
      </c>
      <c r="F5859" s="2">
        <v>45384</v>
      </c>
      <c r="G5859">
        <v>1800</v>
      </c>
      <c r="H5859" t="s">
        <v>35</v>
      </c>
      <c r="I5859" t="s">
        <v>9752</v>
      </c>
      <c r="J5859">
        <v>5</v>
      </c>
      <c r="K5859" t="s">
        <v>37</v>
      </c>
      <c r="L5859">
        <v>600</v>
      </c>
      <c r="M5859">
        <v>15</v>
      </c>
      <c r="N5859" t="s">
        <v>9740</v>
      </c>
      <c r="O5859" t="s">
        <v>772</v>
      </c>
      <c r="P5859">
        <v>13838</v>
      </c>
      <c r="Q5859">
        <v>21636900</v>
      </c>
      <c r="R5859" t="s">
        <v>523</v>
      </c>
      <c r="S5859">
        <v>15</v>
      </c>
      <c r="T5859" t="s">
        <v>37</v>
      </c>
      <c r="U5859" s="4">
        <f>Tabla1[[#This Row],[OS-Valor Unitario]]-Tabla1[[#This Row],[costo_antes_iva]]</f>
        <v>-1200</v>
      </c>
      <c r="V5859" s="4">
        <f>Tabla1[[#This Row],[OS-Valor Unitario]]*Tabla1[[#This Row],[CANTIDAD ENTREGA SATELITE]]</f>
        <v>9000</v>
      </c>
      <c r="W5859" s="4">
        <f>Tabla1[[#This Row],[costo_antes_iva]]*Tabla1[[#This Row],[CANTIDAD ENTREGA SATELITE]]</f>
        <v>27000</v>
      </c>
      <c r="X5859" s="4">
        <f>Tabla1[[#This Row],[Valor total OS]]-Tabla1[[#This Row],[valor total op]]</f>
        <v>-18000</v>
      </c>
    </row>
    <row r="5860" spans="1:24" x14ac:dyDescent="0.3">
      <c r="A5860">
        <v>5319</v>
      </c>
      <c r="B5860" t="s">
        <v>9750</v>
      </c>
      <c r="C5860" t="s">
        <v>137</v>
      </c>
      <c r="D5860" t="s">
        <v>768</v>
      </c>
      <c r="E5860" t="s">
        <v>9751</v>
      </c>
      <c r="F5860" s="2">
        <v>45384</v>
      </c>
      <c r="G5860">
        <v>2500</v>
      </c>
      <c r="H5860" t="s">
        <v>88</v>
      </c>
      <c r="I5860" t="s">
        <v>9752</v>
      </c>
      <c r="J5860">
        <v>5</v>
      </c>
      <c r="K5860" t="s">
        <v>434</v>
      </c>
      <c r="L5860">
        <v>750</v>
      </c>
      <c r="M5860">
        <v>15</v>
      </c>
      <c r="N5860" t="s">
        <v>9740</v>
      </c>
      <c r="O5860" t="s">
        <v>772</v>
      </c>
      <c r="P5860">
        <v>13831</v>
      </c>
      <c r="Q5860">
        <v>21636900</v>
      </c>
      <c r="R5860" t="s">
        <v>523</v>
      </c>
      <c r="S5860">
        <v>15</v>
      </c>
      <c r="T5860" t="s">
        <v>436</v>
      </c>
      <c r="U5860" s="4">
        <f>Tabla1[[#This Row],[OS-Valor Unitario]]-Tabla1[[#This Row],[costo_antes_iva]]</f>
        <v>-1750</v>
      </c>
      <c r="V5860" s="4">
        <f>Tabla1[[#This Row],[OS-Valor Unitario]]*Tabla1[[#This Row],[CANTIDAD ENTREGA SATELITE]]</f>
        <v>11250</v>
      </c>
      <c r="W5860" s="4">
        <f>Tabla1[[#This Row],[costo_antes_iva]]*Tabla1[[#This Row],[CANTIDAD ENTREGA SATELITE]]</f>
        <v>37500</v>
      </c>
      <c r="X5860" s="4">
        <f>Tabla1[[#This Row],[Valor total OS]]-Tabla1[[#This Row],[valor total op]]</f>
        <v>-26250</v>
      </c>
    </row>
    <row r="5861" spans="1:24" x14ac:dyDescent="0.3">
      <c r="A5861">
        <v>5319</v>
      </c>
      <c r="B5861" t="s">
        <v>9750</v>
      </c>
      <c r="C5861" t="s">
        <v>137</v>
      </c>
      <c r="D5861" t="s">
        <v>768</v>
      </c>
      <c r="E5861" t="s">
        <v>9751</v>
      </c>
      <c r="F5861" s="2">
        <v>45384</v>
      </c>
      <c r="G5861">
        <v>3500</v>
      </c>
      <c r="H5861" t="s">
        <v>24</v>
      </c>
      <c r="I5861" t="s">
        <v>9752</v>
      </c>
      <c r="J5861">
        <v>5</v>
      </c>
      <c r="K5861" t="s">
        <v>510</v>
      </c>
      <c r="L5861">
        <v>3500</v>
      </c>
      <c r="M5861">
        <v>15</v>
      </c>
      <c r="N5861" t="s">
        <v>9740</v>
      </c>
      <c r="O5861" t="s">
        <v>772</v>
      </c>
      <c r="P5861">
        <v>13889</v>
      </c>
      <c r="Q5861">
        <v>21636900</v>
      </c>
      <c r="R5861" t="s">
        <v>523</v>
      </c>
      <c r="S5861">
        <v>15</v>
      </c>
      <c r="T5861" t="s">
        <v>510</v>
      </c>
      <c r="U5861" s="4">
        <f>Tabla1[[#This Row],[OS-Valor Unitario]]-Tabla1[[#This Row],[costo_antes_iva]]</f>
        <v>0</v>
      </c>
      <c r="V5861" s="4">
        <f>Tabla1[[#This Row],[OS-Valor Unitario]]*Tabla1[[#This Row],[CANTIDAD ENTREGA SATELITE]]</f>
        <v>52500</v>
      </c>
      <c r="W5861" s="4">
        <f>Tabla1[[#This Row],[costo_antes_iva]]*Tabla1[[#This Row],[CANTIDAD ENTREGA SATELITE]]</f>
        <v>52500</v>
      </c>
      <c r="X5861" s="4">
        <f>Tabla1[[#This Row],[Valor total OS]]-Tabla1[[#This Row],[valor total op]]</f>
        <v>0</v>
      </c>
    </row>
    <row r="5862" spans="1:24" x14ac:dyDescent="0.3">
      <c r="A5862">
        <v>5319</v>
      </c>
      <c r="B5862" t="s">
        <v>9753</v>
      </c>
      <c r="C5862" t="s">
        <v>137</v>
      </c>
      <c r="D5862" t="s">
        <v>768</v>
      </c>
      <c r="E5862" t="s">
        <v>9742</v>
      </c>
      <c r="F5862" s="2">
        <v>45384</v>
      </c>
      <c r="G5862">
        <v>1800</v>
      </c>
      <c r="H5862" t="s">
        <v>35</v>
      </c>
      <c r="I5862" t="s">
        <v>9754</v>
      </c>
      <c r="J5862">
        <v>6</v>
      </c>
      <c r="K5862" t="s">
        <v>37</v>
      </c>
      <c r="L5862">
        <v>600</v>
      </c>
      <c r="M5862">
        <v>15</v>
      </c>
      <c r="N5862" t="s">
        <v>9740</v>
      </c>
      <c r="O5862" t="s">
        <v>772</v>
      </c>
      <c r="P5862">
        <v>13839</v>
      </c>
      <c r="Q5862">
        <v>21636900</v>
      </c>
      <c r="R5862" t="s">
        <v>523</v>
      </c>
      <c r="S5862">
        <v>15</v>
      </c>
      <c r="T5862" t="s">
        <v>37</v>
      </c>
      <c r="U5862" s="4">
        <f>Tabla1[[#This Row],[OS-Valor Unitario]]-Tabla1[[#This Row],[costo_antes_iva]]</f>
        <v>-1200</v>
      </c>
      <c r="V5862" s="4">
        <f>Tabla1[[#This Row],[OS-Valor Unitario]]*Tabla1[[#This Row],[CANTIDAD ENTREGA SATELITE]]</f>
        <v>9000</v>
      </c>
      <c r="W5862" s="4">
        <f>Tabla1[[#This Row],[costo_antes_iva]]*Tabla1[[#This Row],[CANTIDAD ENTREGA SATELITE]]</f>
        <v>27000</v>
      </c>
      <c r="X5862" s="4">
        <f>Tabla1[[#This Row],[Valor total OS]]-Tabla1[[#This Row],[valor total op]]</f>
        <v>-18000</v>
      </c>
    </row>
    <row r="5863" spans="1:24" x14ac:dyDescent="0.3">
      <c r="A5863">
        <v>5319</v>
      </c>
      <c r="B5863" t="s">
        <v>9753</v>
      </c>
      <c r="C5863" t="s">
        <v>137</v>
      </c>
      <c r="D5863" t="s">
        <v>768</v>
      </c>
      <c r="E5863" t="s">
        <v>9742</v>
      </c>
      <c r="F5863" s="2">
        <v>45384</v>
      </c>
      <c r="G5863">
        <v>2500</v>
      </c>
      <c r="H5863" t="s">
        <v>88</v>
      </c>
      <c r="I5863" t="s">
        <v>9754</v>
      </c>
      <c r="J5863">
        <v>6</v>
      </c>
      <c r="K5863" t="s">
        <v>434</v>
      </c>
      <c r="L5863">
        <v>750</v>
      </c>
      <c r="M5863">
        <v>15</v>
      </c>
      <c r="N5863" t="s">
        <v>9740</v>
      </c>
      <c r="O5863" t="s">
        <v>772</v>
      </c>
      <c r="P5863">
        <v>13832</v>
      </c>
      <c r="Q5863">
        <v>21636900</v>
      </c>
      <c r="R5863" t="s">
        <v>523</v>
      </c>
      <c r="S5863">
        <v>15</v>
      </c>
      <c r="T5863" t="s">
        <v>436</v>
      </c>
      <c r="U5863" s="4">
        <f>Tabla1[[#This Row],[OS-Valor Unitario]]-Tabla1[[#This Row],[costo_antes_iva]]</f>
        <v>-1750</v>
      </c>
      <c r="V5863" s="4">
        <f>Tabla1[[#This Row],[OS-Valor Unitario]]*Tabla1[[#This Row],[CANTIDAD ENTREGA SATELITE]]</f>
        <v>11250</v>
      </c>
      <c r="W5863" s="4">
        <f>Tabla1[[#This Row],[costo_antes_iva]]*Tabla1[[#This Row],[CANTIDAD ENTREGA SATELITE]]</f>
        <v>37500</v>
      </c>
      <c r="X5863" s="4">
        <f>Tabla1[[#This Row],[Valor total OS]]-Tabla1[[#This Row],[valor total op]]</f>
        <v>-26250</v>
      </c>
    </row>
    <row r="5864" spans="1:24" x14ac:dyDescent="0.3">
      <c r="A5864">
        <v>5319</v>
      </c>
      <c r="B5864" t="s">
        <v>9753</v>
      </c>
      <c r="C5864" t="s">
        <v>137</v>
      </c>
      <c r="D5864" t="s">
        <v>768</v>
      </c>
      <c r="E5864" t="s">
        <v>9742</v>
      </c>
      <c r="F5864" s="2">
        <v>45384</v>
      </c>
      <c r="G5864">
        <v>3500</v>
      </c>
      <c r="H5864" t="s">
        <v>24</v>
      </c>
      <c r="I5864" t="s">
        <v>9754</v>
      </c>
      <c r="J5864">
        <v>6</v>
      </c>
      <c r="K5864" t="s">
        <v>510</v>
      </c>
      <c r="L5864">
        <v>3500</v>
      </c>
      <c r="M5864">
        <v>15</v>
      </c>
      <c r="N5864" t="s">
        <v>9740</v>
      </c>
      <c r="O5864" t="s">
        <v>772</v>
      </c>
      <c r="P5864">
        <v>13890</v>
      </c>
      <c r="Q5864">
        <v>21636900</v>
      </c>
      <c r="R5864" t="s">
        <v>523</v>
      </c>
      <c r="S5864">
        <v>15</v>
      </c>
      <c r="T5864" t="s">
        <v>510</v>
      </c>
      <c r="U5864" s="4">
        <f>Tabla1[[#This Row],[OS-Valor Unitario]]-Tabla1[[#This Row],[costo_antes_iva]]</f>
        <v>0</v>
      </c>
      <c r="V5864" s="4">
        <f>Tabla1[[#This Row],[OS-Valor Unitario]]*Tabla1[[#This Row],[CANTIDAD ENTREGA SATELITE]]</f>
        <v>52500</v>
      </c>
      <c r="W5864" s="4">
        <f>Tabla1[[#This Row],[costo_antes_iva]]*Tabla1[[#This Row],[CANTIDAD ENTREGA SATELITE]]</f>
        <v>52500</v>
      </c>
      <c r="X5864" s="4">
        <f>Tabla1[[#This Row],[Valor total OS]]-Tabla1[[#This Row],[valor total op]]</f>
        <v>0</v>
      </c>
    </row>
    <row r="5865" spans="1:24" x14ac:dyDescent="0.3">
      <c r="A5865">
        <v>5319</v>
      </c>
      <c r="B5865" t="s">
        <v>9755</v>
      </c>
      <c r="C5865" t="s">
        <v>137</v>
      </c>
      <c r="D5865" t="s">
        <v>768</v>
      </c>
      <c r="E5865" t="s">
        <v>9756</v>
      </c>
      <c r="F5865" s="2">
        <v>45384</v>
      </c>
      <c r="G5865">
        <v>1800</v>
      </c>
      <c r="H5865" t="s">
        <v>35</v>
      </c>
      <c r="I5865" t="s">
        <v>9757</v>
      </c>
      <c r="J5865">
        <v>7</v>
      </c>
      <c r="K5865" t="s">
        <v>37</v>
      </c>
      <c r="L5865">
        <v>600</v>
      </c>
      <c r="M5865">
        <v>15</v>
      </c>
      <c r="N5865" t="s">
        <v>9740</v>
      </c>
      <c r="O5865" t="s">
        <v>772</v>
      </c>
      <c r="P5865">
        <v>13840</v>
      </c>
      <c r="Q5865">
        <v>21636900</v>
      </c>
      <c r="R5865" t="s">
        <v>523</v>
      </c>
      <c r="S5865">
        <v>15</v>
      </c>
      <c r="T5865" t="s">
        <v>37</v>
      </c>
      <c r="U5865" s="4">
        <f>Tabla1[[#This Row],[OS-Valor Unitario]]-Tabla1[[#This Row],[costo_antes_iva]]</f>
        <v>-1200</v>
      </c>
      <c r="V5865" s="4">
        <f>Tabla1[[#This Row],[OS-Valor Unitario]]*Tabla1[[#This Row],[CANTIDAD ENTREGA SATELITE]]</f>
        <v>9000</v>
      </c>
      <c r="W5865" s="4">
        <f>Tabla1[[#This Row],[costo_antes_iva]]*Tabla1[[#This Row],[CANTIDAD ENTREGA SATELITE]]</f>
        <v>27000</v>
      </c>
      <c r="X5865" s="4">
        <f>Tabla1[[#This Row],[Valor total OS]]-Tabla1[[#This Row],[valor total op]]</f>
        <v>-18000</v>
      </c>
    </row>
    <row r="5866" spans="1:24" x14ac:dyDescent="0.3">
      <c r="A5866">
        <v>5319</v>
      </c>
      <c r="B5866" t="s">
        <v>9755</v>
      </c>
      <c r="C5866" t="s">
        <v>137</v>
      </c>
      <c r="D5866" t="s">
        <v>768</v>
      </c>
      <c r="E5866" t="s">
        <v>9756</v>
      </c>
      <c r="F5866" s="2">
        <v>45384</v>
      </c>
      <c r="G5866">
        <v>2500</v>
      </c>
      <c r="H5866" t="s">
        <v>88</v>
      </c>
      <c r="I5866" t="s">
        <v>9757</v>
      </c>
      <c r="J5866">
        <v>7</v>
      </c>
      <c r="K5866" t="s">
        <v>434</v>
      </c>
      <c r="L5866">
        <v>750</v>
      </c>
      <c r="M5866">
        <v>15</v>
      </c>
      <c r="N5866" t="s">
        <v>9740</v>
      </c>
      <c r="O5866" t="s">
        <v>772</v>
      </c>
      <c r="P5866">
        <v>13833</v>
      </c>
      <c r="Q5866">
        <v>21636900</v>
      </c>
      <c r="R5866" t="s">
        <v>523</v>
      </c>
      <c r="S5866">
        <v>15</v>
      </c>
      <c r="T5866" t="s">
        <v>436</v>
      </c>
      <c r="U5866" s="4">
        <f>Tabla1[[#This Row],[OS-Valor Unitario]]-Tabla1[[#This Row],[costo_antes_iva]]</f>
        <v>-1750</v>
      </c>
      <c r="V5866" s="4">
        <f>Tabla1[[#This Row],[OS-Valor Unitario]]*Tabla1[[#This Row],[CANTIDAD ENTREGA SATELITE]]</f>
        <v>11250</v>
      </c>
      <c r="W5866" s="4">
        <f>Tabla1[[#This Row],[costo_antes_iva]]*Tabla1[[#This Row],[CANTIDAD ENTREGA SATELITE]]</f>
        <v>37500</v>
      </c>
      <c r="X5866" s="4">
        <f>Tabla1[[#This Row],[Valor total OS]]-Tabla1[[#This Row],[valor total op]]</f>
        <v>-26250</v>
      </c>
    </row>
    <row r="5867" spans="1:24" x14ac:dyDescent="0.3">
      <c r="A5867">
        <v>5319</v>
      </c>
      <c r="B5867" t="s">
        <v>9755</v>
      </c>
      <c r="C5867" t="s">
        <v>137</v>
      </c>
      <c r="D5867" t="s">
        <v>768</v>
      </c>
      <c r="E5867" t="s">
        <v>9756</v>
      </c>
      <c r="F5867" s="2">
        <v>45384</v>
      </c>
      <c r="G5867">
        <v>3500</v>
      </c>
      <c r="H5867" t="s">
        <v>24</v>
      </c>
      <c r="I5867" t="s">
        <v>9757</v>
      </c>
      <c r="J5867">
        <v>7</v>
      </c>
      <c r="K5867" t="s">
        <v>510</v>
      </c>
      <c r="L5867">
        <v>3500</v>
      </c>
      <c r="M5867">
        <v>15</v>
      </c>
      <c r="N5867" t="s">
        <v>9740</v>
      </c>
      <c r="O5867" t="s">
        <v>772</v>
      </c>
      <c r="P5867">
        <v>13891</v>
      </c>
      <c r="Q5867">
        <v>21636900</v>
      </c>
      <c r="R5867" t="s">
        <v>523</v>
      </c>
      <c r="S5867">
        <v>15</v>
      </c>
      <c r="T5867" t="s">
        <v>510</v>
      </c>
      <c r="U5867" s="4">
        <f>Tabla1[[#This Row],[OS-Valor Unitario]]-Tabla1[[#This Row],[costo_antes_iva]]</f>
        <v>0</v>
      </c>
      <c r="V5867" s="4">
        <f>Tabla1[[#This Row],[OS-Valor Unitario]]*Tabla1[[#This Row],[CANTIDAD ENTREGA SATELITE]]</f>
        <v>52500</v>
      </c>
      <c r="W5867" s="4">
        <f>Tabla1[[#This Row],[costo_antes_iva]]*Tabla1[[#This Row],[CANTIDAD ENTREGA SATELITE]]</f>
        <v>52500</v>
      </c>
      <c r="X5867" s="4">
        <f>Tabla1[[#This Row],[Valor total OS]]-Tabla1[[#This Row],[valor total op]]</f>
        <v>0</v>
      </c>
    </row>
    <row r="5868" spans="1:24" x14ac:dyDescent="0.3">
      <c r="A5868">
        <v>5319</v>
      </c>
      <c r="B5868" t="s">
        <v>9758</v>
      </c>
      <c r="C5868" t="s">
        <v>137</v>
      </c>
      <c r="D5868" t="s">
        <v>768</v>
      </c>
      <c r="E5868" t="s">
        <v>9759</v>
      </c>
      <c r="F5868" s="2">
        <v>45384</v>
      </c>
      <c r="G5868">
        <v>1800</v>
      </c>
      <c r="H5868" t="s">
        <v>35</v>
      </c>
      <c r="I5868" t="s">
        <v>9760</v>
      </c>
      <c r="J5868">
        <v>8</v>
      </c>
      <c r="K5868" t="s">
        <v>37</v>
      </c>
      <c r="L5868">
        <v>600</v>
      </c>
      <c r="M5868">
        <v>25</v>
      </c>
      <c r="N5868" t="s">
        <v>9740</v>
      </c>
      <c r="O5868" t="s">
        <v>772</v>
      </c>
      <c r="P5868">
        <v>13841</v>
      </c>
      <c r="Q5868">
        <v>21636900</v>
      </c>
      <c r="R5868" t="s">
        <v>523</v>
      </c>
      <c r="S5868">
        <v>25</v>
      </c>
      <c r="T5868" t="s">
        <v>37</v>
      </c>
      <c r="U5868" s="4">
        <f>Tabla1[[#This Row],[OS-Valor Unitario]]-Tabla1[[#This Row],[costo_antes_iva]]</f>
        <v>-1200</v>
      </c>
      <c r="V5868" s="4">
        <f>Tabla1[[#This Row],[OS-Valor Unitario]]*Tabla1[[#This Row],[CANTIDAD ENTREGA SATELITE]]</f>
        <v>15000</v>
      </c>
      <c r="W5868" s="4">
        <f>Tabla1[[#This Row],[costo_antes_iva]]*Tabla1[[#This Row],[CANTIDAD ENTREGA SATELITE]]</f>
        <v>45000</v>
      </c>
      <c r="X5868" s="4">
        <f>Tabla1[[#This Row],[Valor total OS]]-Tabla1[[#This Row],[valor total op]]</f>
        <v>-30000</v>
      </c>
    </row>
    <row r="5869" spans="1:24" x14ac:dyDescent="0.3">
      <c r="A5869">
        <v>5319</v>
      </c>
      <c r="B5869" t="s">
        <v>9758</v>
      </c>
      <c r="C5869" t="s">
        <v>137</v>
      </c>
      <c r="D5869" t="s">
        <v>768</v>
      </c>
      <c r="E5869" t="s">
        <v>9759</v>
      </c>
      <c r="F5869" s="2">
        <v>45384</v>
      </c>
      <c r="G5869">
        <v>2500</v>
      </c>
      <c r="H5869" t="s">
        <v>88</v>
      </c>
      <c r="I5869" t="s">
        <v>9760</v>
      </c>
      <c r="J5869">
        <v>8</v>
      </c>
      <c r="K5869" t="s">
        <v>434</v>
      </c>
      <c r="L5869">
        <v>750</v>
      </c>
      <c r="M5869">
        <v>25</v>
      </c>
      <c r="N5869" t="s">
        <v>9740</v>
      </c>
      <c r="O5869" t="s">
        <v>772</v>
      </c>
      <c r="P5869">
        <v>13828</v>
      </c>
      <c r="Q5869">
        <v>21636900</v>
      </c>
      <c r="R5869" t="s">
        <v>523</v>
      </c>
      <c r="S5869">
        <v>25</v>
      </c>
      <c r="T5869" t="s">
        <v>436</v>
      </c>
      <c r="U5869" s="4">
        <f>Tabla1[[#This Row],[OS-Valor Unitario]]-Tabla1[[#This Row],[costo_antes_iva]]</f>
        <v>-1750</v>
      </c>
      <c r="V5869" s="4">
        <f>Tabla1[[#This Row],[OS-Valor Unitario]]*Tabla1[[#This Row],[CANTIDAD ENTREGA SATELITE]]</f>
        <v>18750</v>
      </c>
      <c r="W5869" s="4">
        <f>Tabla1[[#This Row],[costo_antes_iva]]*Tabla1[[#This Row],[CANTIDAD ENTREGA SATELITE]]</f>
        <v>62500</v>
      </c>
      <c r="X5869" s="4">
        <f>Tabla1[[#This Row],[Valor total OS]]-Tabla1[[#This Row],[valor total op]]</f>
        <v>-43750</v>
      </c>
    </row>
    <row r="5870" spans="1:24" x14ac:dyDescent="0.3">
      <c r="A5870">
        <v>5319</v>
      </c>
      <c r="B5870" t="s">
        <v>9758</v>
      </c>
      <c r="C5870" t="s">
        <v>137</v>
      </c>
      <c r="D5870" t="s">
        <v>768</v>
      </c>
      <c r="E5870" t="s">
        <v>9759</v>
      </c>
      <c r="F5870" s="2">
        <v>45384</v>
      </c>
      <c r="G5870">
        <v>3500</v>
      </c>
      <c r="H5870" t="s">
        <v>24</v>
      </c>
      <c r="I5870" t="s">
        <v>9760</v>
      </c>
      <c r="J5870">
        <v>8</v>
      </c>
      <c r="K5870" t="s">
        <v>510</v>
      </c>
      <c r="L5870">
        <v>3500</v>
      </c>
      <c r="M5870">
        <v>25</v>
      </c>
      <c r="N5870" t="s">
        <v>9740</v>
      </c>
      <c r="O5870" t="s">
        <v>772</v>
      </c>
      <c r="P5870">
        <v>13892</v>
      </c>
      <c r="Q5870">
        <v>21636900</v>
      </c>
      <c r="R5870" t="s">
        <v>523</v>
      </c>
      <c r="S5870">
        <v>25</v>
      </c>
      <c r="T5870" t="s">
        <v>510</v>
      </c>
      <c r="U5870" s="4">
        <f>Tabla1[[#This Row],[OS-Valor Unitario]]-Tabla1[[#This Row],[costo_antes_iva]]</f>
        <v>0</v>
      </c>
      <c r="V5870" s="4">
        <f>Tabla1[[#This Row],[OS-Valor Unitario]]*Tabla1[[#This Row],[CANTIDAD ENTREGA SATELITE]]</f>
        <v>87500</v>
      </c>
      <c r="W5870" s="4">
        <f>Tabla1[[#This Row],[costo_antes_iva]]*Tabla1[[#This Row],[CANTIDAD ENTREGA SATELITE]]</f>
        <v>87500</v>
      </c>
      <c r="X5870" s="4">
        <f>Tabla1[[#This Row],[Valor total OS]]-Tabla1[[#This Row],[valor total op]]</f>
        <v>0</v>
      </c>
    </row>
    <row r="5871" spans="1:24" x14ac:dyDescent="0.3">
      <c r="A5871">
        <v>5319</v>
      </c>
      <c r="B5871" t="s">
        <v>9761</v>
      </c>
      <c r="C5871" t="s">
        <v>137</v>
      </c>
      <c r="D5871" t="s">
        <v>768</v>
      </c>
      <c r="E5871" t="s">
        <v>9762</v>
      </c>
      <c r="F5871" s="2">
        <v>45384</v>
      </c>
      <c r="G5871">
        <v>1800</v>
      </c>
      <c r="H5871" t="s">
        <v>35</v>
      </c>
      <c r="I5871" t="s">
        <v>9763</v>
      </c>
      <c r="J5871">
        <v>9</v>
      </c>
      <c r="K5871" t="s">
        <v>37</v>
      </c>
      <c r="L5871">
        <v>600</v>
      </c>
      <c r="M5871">
        <v>25</v>
      </c>
      <c r="N5871" t="s">
        <v>9740</v>
      </c>
      <c r="O5871" t="s">
        <v>772</v>
      </c>
      <c r="P5871">
        <v>13842</v>
      </c>
      <c r="Q5871">
        <v>21636900</v>
      </c>
      <c r="R5871" t="s">
        <v>523</v>
      </c>
      <c r="S5871">
        <v>25</v>
      </c>
      <c r="T5871" t="s">
        <v>37</v>
      </c>
      <c r="U5871" s="4">
        <f>Tabla1[[#This Row],[OS-Valor Unitario]]-Tabla1[[#This Row],[costo_antes_iva]]</f>
        <v>-1200</v>
      </c>
      <c r="V5871" s="4">
        <f>Tabla1[[#This Row],[OS-Valor Unitario]]*Tabla1[[#This Row],[CANTIDAD ENTREGA SATELITE]]</f>
        <v>15000</v>
      </c>
      <c r="W5871" s="4">
        <f>Tabla1[[#This Row],[costo_antes_iva]]*Tabla1[[#This Row],[CANTIDAD ENTREGA SATELITE]]</f>
        <v>45000</v>
      </c>
      <c r="X5871" s="4">
        <f>Tabla1[[#This Row],[Valor total OS]]-Tabla1[[#This Row],[valor total op]]</f>
        <v>-30000</v>
      </c>
    </row>
    <row r="5872" spans="1:24" x14ac:dyDescent="0.3">
      <c r="A5872">
        <v>5319</v>
      </c>
      <c r="B5872" t="s">
        <v>9761</v>
      </c>
      <c r="C5872" t="s">
        <v>137</v>
      </c>
      <c r="D5872" t="s">
        <v>768</v>
      </c>
      <c r="E5872" t="s">
        <v>9762</v>
      </c>
      <c r="F5872" s="2">
        <v>45384</v>
      </c>
      <c r="G5872">
        <v>2500</v>
      </c>
      <c r="H5872" t="s">
        <v>88</v>
      </c>
      <c r="I5872" t="s">
        <v>9763</v>
      </c>
      <c r="J5872">
        <v>9</v>
      </c>
      <c r="K5872" t="s">
        <v>434</v>
      </c>
      <c r="L5872">
        <v>750</v>
      </c>
      <c r="M5872">
        <v>25</v>
      </c>
      <c r="N5872" t="s">
        <v>9740</v>
      </c>
      <c r="O5872" t="s">
        <v>772</v>
      </c>
      <c r="P5872">
        <v>13829</v>
      </c>
      <c r="Q5872">
        <v>21636900</v>
      </c>
      <c r="R5872" t="s">
        <v>523</v>
      </c>
      <c r="S5872">
        <v>25</v>
      </c>
      <c r="T5872" t="s">
        <v>436</v>
      </c>
      <c r="U5872" s="4">
        <f>Tabla1[[#This Row],[OS-Valor Unitario]]-Tabla1[[#This Row],[costo_antes_iva]]</f>
        <v>-1750</v>
      </c>
      <c r="V5872" s="4">
        <f>Tabla1[[#This Row],[OS-Valor Unitario]]*Tabla1[[#This Row],[CANTIDAD ENTREGA SATELITE]]</f>
        <v>18750</v>
      </c>
      <c r="W5872" s="4">
        <f>Tabla1[[#This Row],[costo_antes_iva]]*Tabla1[[#This Row],[CANTIDAD ENTREGA SATELITE]]</f>
        <v>62500</v>
      </c>
      <c r="X5872" s="4">
        <f>Tabla1[[#This Row],[Valor total OS]]-Tabla1[[#This Row],[valor total op]]</f>
        <v>-43750</v>
      </c>
    </row>
    <row r="5873" spans="1:24" x14ac:dyDescent="0.3">
      <c r="A5873">
        <v>5319</v>
      </c>
      <c r="B5873" t="s">
        <v>9761</v>
      </c>
      <c r="C5873" t="s">
        <v>137</v>
      </c>
      <c r="D5873" t="s">
        <v>768</v>
      </c>
      <c r="E5873" t="s">
        <v>9762</v>
      </c>
      <c r="F5873" s="2">
        <v>45384</v>
      </c>
      <c r="G5873">
        <v>3500</v>
      </c>
      <c r="H5873" t="s">
        <v>24</v>
      </c>
      <c r="I5873" t="s">
        <v>9763</v>
      </c>
      <c r="J5873">
        <v>9</v>
      </c>
      <c r="K5873" t="s">
        <v>510</v>
      </c>
      <c r="L5873">
        <v>3500</v>
      </c>
      <c r="M5873">
        <v>25</v>
      </c>
      <c r="N5873" t="s">
        <v>9740</v>
      </c>
      <c r="O5873" t="s">
        <v>772</v>
      </c>
      <c r="P5873">
        <v>13893</v>
      </c>
      <c r="Q5873">
        <v>21636900</v>
      </c>
      <c r="R5873" t="s">
        <v>523</v>
      </c>
      <c r="S5873">
        <v>25</v>
      </c>
      <c r="T5873" t="s">
        <v>510</v>
      </c>
      <c r="U5873" s="4">
        <f>Tabla1[[#This Row],[OS-Valor Unitario]]-Tabla1[[#This Row],[costo_antes_iva]]</f>
        <v>0</v>
      </c>
      <c r="V5873" s="4">
        <f>Tabla1[[#This Row],[OS-Valor Unitario]]*Tabla1[[#This Row],[CANTIDAD ENTREGA SATELITE]]</f>
        <v>87500</v>
      </c>
      <c r="W5873" s="4">
        <f>Tabla1[[#This Row],[costo_antes_iva]]*Tabla1[[#This Row],[CANTIDAD ENTREGA SATELITE]]</f>
        <v>87500</v>
      </c>
      <c r="X5873" s="4">
        <f>Tabla1[[#This Row],[Valor total OS]]-Tabla1[[#This Row],[valor total op]]</f>
        <v>0</v>
      </c>
    </row>
    <row r="5874" spans="1:24" x14ac:dyDescent="0.3">
      <c r="A5874">
        <v>5319</v>
      </c>
      <c r="B5874" t="s">
        <v>9764</v>
      </c>
      <c r="C5874" t="s">
        <v>137</v>
      </c>
      <c r="D5874" t="s">
        <v>768</v>
      </c>
      <c r="E5874" t="s">
        <v>9765</v>
      </c>
      <c r="F5874" s="2">
        <v>45384</v>
      </c>
      <c r="G5874">
        <v>1800</v>
      </c>
      <c r="H5874" t="s">
        <v>35</v>
      </c>
      <c r="I5874" t="s">
        <v>9766</v>
      </c>
      <c r="J5874">
        <v>10</v>
      </c>
      <c r="K5874" t="s">
        <v>37</v>
      </c>
      <c r="L5874">
        <v>600</v>
      </c>
      <c r="M5874">
        <v>25</v>
      </c>
      <c r="N5874" t="s">
        <v>9740</v>
      </c>
      <c r="O5874" t="s">
        <v>772</v>
      </c>
      <c r="P5874">
        <v>13843</v>
      </c>
      <c r="Q5874">
        <v>21636900</v>
      </c>
      <c r="R5874" t="s">
        <v>523</v>
      </c>
      <c r="S5874">
        <v>25</v>
      </c>
      <c r="T5874" t="s">
        <v>37</v>
      </c>
      <c r="U5874" s="4">
        <f>Tabla1[[#This Row],[OS-Valor Unitario]]-Tabla1[[#This Row],[costo_antes_iva]]</f>
        <v>-1200</v>
      </c>
      <c r="V5874" s="4">
        <f>Tabla1[[#This Row],[OS-Valor Unitario]]*Tabla1[[#This Row],[CANTIDAD ENTREGA SATELITE]]</f>
        <v>15000</v>
      </c>
      <c r="W5874" s="4">
        <f>Tabla1[[#This Row],[costo_antes_iva]]*Tabla1[[#This Row],[CANTIDAD ENTREGA SATELITE]]</f>
        <v>45000</v>
      </c>
      <c r="X5874" s="4">
        <f>Tabla1[[#This Row],[Valor total OS]]-Tabla1[[#This Row],[valor total op]]</f>
        <v>-30000</v>
      </c>
    </row>
    <row r="5875" spans="1:24" x14ac:dyDescent="0.3">
      <c r="A5875">
        <v>5319</v>
      </c>
      <c r="B5875" t="s">
        <v>9764</v>
      </c>
      <c r="C5875" t="s">
        <v>137</v>
      </c>
      <c r="D5875" t="s">
        <v>768</v>
      </c>
      <c r="E5875" t="s">
        <v>9765</v>
      </c>
      <c r="F5875" s="2">
        <v>45384</v>
      </c>
      <c r="G5875">
        <v>2500</v>
      </c>
      <c r="H5875" t="s">
        <v>88</v>
      </c>
      <c r="I5875" t="s">
        <v>9766</v>
      </c>
      <c r="J5875">
        <v>10</v>
      </c>
      <c r="K5875" t="s">
        <v>434</v>
      </c>
      <c r="L5875">
        <v>750</v>
      </c>
      <c r="M5875">
        <v>25</v>
      </c>
      <c r="N5875" t="s">
        <v>9740</v>
      </c>
      <c r="O5875" t="s">
        <v>772</v>
      </c>
      <c r="P5875">
        <v>13830</v>
      </c>
      <c r="Q5875">
        <v>21636900</v>
      </c>
      <c r="R5875" t="s">
        <v>523</v>
      </c>
      <c r="S5875">
        <v>25</v>
      </c>
      <c r="T5875" t="s">
        <v>436</v>
      </c>
      <c r="U5875" s="4">
        <f>Tabla1[[#This Row],[OS-Valor Unitario]]-Tabla1[[#This Row],[costo_antes_iva]]</f>
        <v>-1750</v>
      </c>
      <c r="V5875" s="4">
        <f>Tabla1[[#This Row],[OS-Valor Unitario]]*Tabla1[[#This Row],[CANTIDAD ENTREGA SATELITE]]</f>
        <v>18750</v>
      </c>
      <c r="W5875" s="4">
        <f>Tabla1[[#This Row],[costo_antes_iva]]*Tabla1[[#This Row],[CANTIDAD ENTREGA SATELITE]]</f>
        <v>62500</v>
      </c>
      <c r="X5875" s="4">
        <f>Tabla1[[#This Row],[Valor total OS]]-Tabla1[[#This Row],[valor total op]]</f>
        <v>-43750</v>
      </c>
    </row>
    <row r="5876" spans="1:24" x14ac:dyDescent="0.3">
      <c r="A5876">
        <v>5319</v>
      </c>
      <c r="B5876" t="s">
        <v>9764</v>
      </c>
      <c r="C5876" t="s">
        <v>137</v>
      </c>
      <c r="D5876" t="s">
        <v>768</v>
      </c>
      <c r="E5876" t="s">
        <v>9765</v>
      </c>
      <c r="F5876" s="2">
        <v>45384</v>
      </c>
      <c r="G5876">
        <v>3500</v>
      </c>
      <c r="H5876" t="s">
        <v>24</v>
      </c>
      <c r="I5876" t="s">
        <v>9766</v>
      </c>
      <c r="J5876">
        <v>10</v>
      </c>
      <c r="K5876" t="s">
        <v>510</v>
      </c>
      <c r="L5876">
        <v>3500</v>
      </c>
      <c r="M5876">
        <v>25</v>
      </c>
      <c r="N5876" t="s">
        <v>9740</v>
      </c>
      <c r="O5876" t="s">
        <v>772</v>
      </c>
      <c r="P5876">
        <v>13895</v>
      </c>
      <c r="Q5876">
        <v>21636900</v>
      </c>
      <c r="R5876" t="s">
        <v>523</v>
      </c>
      <c r="S5876">
        <v>25</v>
      </c>
      <c r="T5876" t="s">
        <v>510</v>
      </c>
      <c r="U5876" s="4">
        <f>Tabla1[[#This Row],[OS-Valor Unitario]]-Tabla1[[#This Row],[costo_antes_iva]]</f>
        <v>0</v>
      </c>
      <c r="V5876" s="4">
        <f>Tabla1[[#This Row],[OS-Valor Unitario]]*Tabla1[[#This Row],[CANTIDAD ENTREGA SATELITE]]</f>
        <v>87500</v>
      </c>
      <c r="W5876" s="4">
        <f>Tabla1[[#This Row],[costo_antes_iva]]*Tabla1[[#This Row],[CANTIDAD ENTREGA SATELITE]]</f>
        <v>87500</v>
      </c>
      <c r="X5876" s="4">
        <f>Tabla1[[#This Row],[Valor total OS]]-Tabla1[[#This Row],[valor total op]]</f>
        <v>0</v>
      </c>
    </row>
    <row r="5877" spans="1:24" x14ac:dyDescent="0.3">
      <c r="A5877">
        <v>5317</v>
      </c>
      <c r="B5877" t="s">
        <v>9767</v>
      </c>
      <c r="C5877" t="s">
        <v>2616</v>
      </c>
      <c r="D5877" t="s">
        <v>239</v>
      </c>
      <c r="E5877" t="s">
        <v>9768</v>
      </c>
      <c r="F5877" s="2">
        <v>45383</v>
      </c>
      <c r="G5877">
        <v>1100</v>
      </c>
      <c r="H5877" t="s">
        <v>88</v>
      </c>
      <c r="I5877" t="s">
        <v>9769</v>
      </c>
      <c r="J5877">
        <v>1</v>
      </c>
      <c r="K5877" t="s">
        <v>3357</v>
      </c>
      <c r="L5877">
        <v>1100</v>
      </c>
      <c r="M5877">
        <v>76</v>
      </c>
      <c r="N5877" t="s">
        <v>9770</v>
      </c>
      <c r="O5877" t="s">
        <v>28</v>
      </c>
      <c r="P5877">
        <v>13492</v>
      </c>
      <c r="Q5877">
        <v>34436314</v>
      </c>
      <c r="R5877" t="s">
        <v>102</v>
      </c>
      <c r="S5877">
        <v>25</v>
      </c>
      <c r="T5877" t="s">
        <v>3359</v>
      </c>
      <c r="U5877" s="4">
        <f>Tabla1[[#This Row],[OS-Valor Unitario]]-Tabla1[[#This Row],[costo_antes_iva]]</f>
        <v>0</v>
      </c>
      <c r="V5877" s="4">
        <f>Tabla1[[#This Row],[OS-Valor Unitario]]*Tabla1[[#This Row],[CANTIDAD ENTREGA SATELITE]]</f>
        <v>27500</v>
      </c>
      <c r="W5877" s="4">
        <f>Tabla1[[#This Row],[costo_antes_iva]]*Tabla1[[#This Row],[CANTIDAD ENTREGA SATELITE]]</f>
        <v>27500</v>
      </c>
      <c r="X5877" s="4">
        <f>Tabla1[[#This Row],[Valor total OS]]-Tabla1[[#This Row],[valor total op]]</f>
        <v>0</v>
      </c>
    </row>
    <row r="5878" spans="1:24" x14ac:dyDescent="0.3">
      <c r="A5878">
        <v>5317</v>
      </c>
      <c r="B5878" t="s">
        <v>9767</v>
      </c>
      <c r="C5878" t="s">
        <v>2616</v>
      </c>
      <c r="D5878" t="s">
        <v>239</v>
      </c>
      <c r="E5878" t="s">
        <v>9768</v>
      </c>
      <c r="F5878" s="2">
        <v>45383</v>
      </c>
      <c r="G5878">
        <v>1100</v>
      </c>
      <c r="H5878" t="s">
        <v>88</v>
      </c>
      <c r="I5878" t="s">
        <v>9769</v>
      </c>
      <c r="J5878">
        <v>1</v>
      </c>
      <c r="K5878" t="s">
        <v>3357</v>
      </c>
      <c r="L5878">
        <v>1100</v>
      </c>
      <c r="M5878">
        <v>76</v>
      </c>
      <c r="N5878" t="s">
        <v>9770</v>
      </c>
      <c r="O5878" t="s">
        <v>28</v>
      </c>
      <c r="P5878">
        <v>13492</v>
      </c>
      <c r="Q5878">
        <v>34436314</v>
      </c>
      <c r="R5878" t="s">
        <v>102</v>
      </c>
      <c r="S5878">
        <v>51</v>
      </c>
      <c r="T5878" t="s">
        <v>3359</v>
      </c>
      <c r="U5878" s="4">
        <f>Tabla1[[#This Row],[OS-Valor Unitario]]-Tabla1[[#This Row],[costo_antes_iva]]</f>
        <v>0</v>
      </c>
      <c r="V5878" s="4">
        <f>Tabla1[[#This Row],[OS-Valor Unitario]]*Tabla1[[#This Row],[CANTIDAD ENTREGA SATELITE]]</f>
        <v>56100</v>
      </c>
      <c r="W5878" s="4">
        <f>Tabla1[[#This Row],[costo_antes_iva]]*Tabla1[[#This Row],[CANTIDAD ENTREGA SATELITE]]</f>
        <v>56100</v>
      </c>
      <c r="X5878" s="4">
        <f>Tabla1[[#This Row],[Valor total OS]]-Tabla1[[#This Row],[valor total op]]</f>
        <v>0</v>
      </c>
    </row>
    <row r="5879" spans="1:24" x14ac:dyDescent="0.3">
      <c r="A5879">
        <v>5317</v>
      </c>
      <c r="B5879" t="s">
        <v>9767</v>
      </c>
      <c r="C5879" t="s">
        <v>2616</v>
      </c>
      <c r="D5879" t="s">
        <v>239</v>
      </c>
      <c r="E5879" t="s">
        <v>9768</v>
      </c>
      <c r="F5879" s="2">
        <v>45383</v>
      </c>
      <c r="G5879">
        <v>13500</v>
      </c>
      <c r="H5879" t="s">
        <v>24</v>
      </c>
      <c r="I5879" t="s">
        <v>9769</v>
      </c>
      <c r="J5879">
        <v>1</v>
      </c>
      <c r="K5879" t="s">
        <v>3193</v>
      </c>
      <c r="L5879">
        <v>14000</v>
      </c>
      <c r="M5879">
        <v>76</v>
      </c>
      <c r="N5879" t="s">
        <v>9770</v>
      </c>
      <c r="O5879" t="s">
        <v>28</v>
      </c>
      <c r="P5879">
        <v>13526</v>
      </c>
      <c r="Q5879">
        <v>34436314</v>
      </c>
      <c r="R5879" t="s">
        <v>102</v>
      </c>
      <c r="S5879">
        <v>25</v>
      </c>
      <c r="T5879" t="s">
        <v>3194</v>
      </c>
      <c r="U5879" s="4">
        <f>Tabla1[[#This Row],[OS-Valor Unitario]]-Tabla1[[#This Row],[costo_antes_iva]]</f>
        <v>500</v>
      </c>
      <c r="V5879" s="4">
        <f>Tabla1[[#This Row],[OS-Valor Unitario]]*Tabla1[[#This Row],[CANTIDAD ENTREGA SATELITE]]</f>
        <v>350000</v>
      </c>
      <c r="W5879" s="4">
        <f>Tabla1[[#This Row],[costo_antes_iva]]*Tabla1[[#This Row],[CANTIDAD ENTREGA SATELITE]]</f>
        <v>337500</v>
      </c>
      <c r="X5879" s="4">
        <f>Tabla1[[#This Row],[Valor total OS]]-Tabla1[[#This Row],[valor total op]]</f>
        <v>12500</v>
      </c>
    </row>
    <row r="5880" spans="1:24" x14ac:dyDescent="0.3">
      <c r="A5880">
        <v>5317</v>
      </c>
      <c r="B5880" t="s">
        <v>9767</v>
      </c>
      <c r="C5880" t="s">
        <v>2616</v>
      </c>
      <c r="D5880" t="s">
        <v>239</v>
      </c>
      <c r="E5880" t="s">
        <v>9768</v>
      </c>
      <c r="F5880" s="2">
        <v>45383</v>
      </c>
      <c r="G5880">
        <v>13500</v>
      </c>
      <c r="H5880" t="s">
        <v>24</v>
      </c>
      <c r="I5880" t="s">
        <v>9769</v>
      </c>
      <c r="J5880">
        <v>1</v>
      </c>
      <c r="K5880" t="s">
        <v>3193</v>
      </c>
      <c r="L5880">
        <v>14000</v>
      </c>
      <c r="M5880">
        <v>76</v>
      </c>
      <c r="N5880" t="s">
        <v>9770</v>
      </c>
      <c r="O5880" t="s">
        <v>28</v>
      </c>
      <c r="P5880">
        <v>13526</v>
      </c>
      <c r="Q5880">
        <v>34436314</v>
      </c>
      <c r="R5880" t="s">
        <v>102</v>
      </c>
      <c r="S5880">
        <v>51</v>
      </c>
      <c r="T5880" t="s">
        <v>3194</v>
      </c>
      <c r="U5880" s="4">
        <f>Tabla1[[#This Row],[OS-Valor Unitario]]-Tabla1[[#This Row],[costo_antes_iva]]</f>
        <v>500</v>
      </c>
      <c r="V5880" s="4">
        <f>Tabla1[[#This Row],[OS-Valor Unitario]]*Tabla1[[#This Row],[CANTIDAD ENTREGA SATELITE]]</f>
        <v>714000</v>
      </c>
      <c r="W5880" s="4">
        <f>Tabla1[[#This Row],[costo_antes_iva]]*Tabla1[[#This Row],[CANTIDAD ENTREGA SATELITE]]</f>
        <v>688500</v>
      </c>
      <c r="X5880" s="4">
        <f>Tabla1[[#This Row],[Valor total OS]]-Tabla1[[#This Row],[valor total op]]</f>
        <v>25500</v>
      </c>
    </row>
    <row r="5881" spans="1:24" x14ac:dyDescent="0.3">
      <c r="A5881">
        <v>5317</v>
      </c>
      <c r="B5881" t="s">
        <v>9771</v>
      </c>
      <c r="C5881" t="s">
        <v>374</v>
      </c>
      <c r="D5881" t="s">
        <v>239</v>
      </c>
      <c r="E5881" t="s">
        <v>9772</v>
      </c>
      <c r="F5881" s="2">
        <v>45383</v>
      </c>
      <c r="G5881">
        <v>9000</v>
      </c>
      <c r="H5881" t="s">
        <v>24</v>
      </c>
      <c r="I5881" t="s">
        <v>9773</v>
      </c>
      <c r="J5881">
        <v>2</v>
      </c>
      <c r="K5881" t="s">
        <v>798</v>
      </c>
      <c r="L5881">
        <v>9000</v>
      </c>
      <c r="M5881">
        <v>133</v>
      </c>
      <c r="N5881" t="s">
        <v>9770</v>
      </c>
      <c r="O5881" t="s">
        <v>28</v>
      </c>
      <c r="P5881">
        <v>13644</v>
      </c>
      <c r="Q5881">
        <v>34436314</v>
      </c>
      <c r="R5881" t="s">
        <v>29</v>
      </c>
      <c r="S5881">
        <v>133</v>
      </c>
      <c r="T5881" t="s">
        <v>799</v>
      </c>
      <c r="U5881" s="4">
        <f>Tabla1[[#This Row],[OS-Valor Unitario]]-Tabla1[[#This Row],[costo_antes_iva]]</f>
        <v>0</v>
      </c>
      <c r="V5881" s="4">
        <f>Tabla1[[#This Row],[OS-Valor Unitario]]*Tabla1[[#This Row],[CANTIDAD ENTREGA SATELITE]]</f>
        <v>1197000</v>
      </c>
      <c r="W5881" s="4">
        <f>Tabla1[[#This Row],[costo_antes_iva]]*Tabla1[[#This Row],[CANTIDAD ENTREGA SATELITE]]</f>
        <v>1197000</v>
      </c>
      <c r="X5881" s="4">
        <f>Tabla1[[#This Row],[Valor total OS]]-Tabla1[[#This Row],[valor total op]]</f>
        <v>0</v>
      </c>
    </row>
    <row r="5882" spans="1:24" x14ac:dyDescent="0.3">
      <c r="A5882">
        <v>5317</v>
      </c>
      <c r="B5882" t="s">
        <v>9771</v>
      </c>
      <c r="C5882" t="s">
        <v>374</v>
      </c>
      <c r="D5882" t="s">
        <v>239</v>
      </c>
      <c r="E5882" t="s">
        <v>9772</v>
      </c>
      <c r="F5882" s="2">
        <v>45383</v>
      </c>
      <c r="G5882">
        <v>9000</v>
      </c>
      <c r="H5882" t="s">
        <v>24</v>
      </c>
      <c r="I5882" t="s">
        <v>9773</v>
      </c>
      <c r="J5882">
        <v>2</v>
      </c>
      <c r="K5882" t="s">
        <v>381</v>
      </c>
      <c r="L5882">
        <v>10000</v>
      </c>
      <c r="M5882">
        <v>131</v>
      </c>
      <c r="N5882" t="s">
        <v>9770</v>
      </c>
      <c r="O5882" t="s">
        <v>28</v>
      </c>
      <c r="P5882">
        <v>13648</v>
      </c>
      <c r="Q5882">
        <v>34436314</v>
      </c>
      <c r="R5882" t="s">
        <v>29</v>
      </c>
      <c r="S5882">
        <v>131</v>
      </c>
      <c r="T5882" t="s">
        <v>382</v>
      </c>
      <c r="U5882" s="4">
        <f>Tabla1[[#This Row],[OS-Valor Unitario]]-Tabla1[[#This Row],[costo_antes_iva]]</f>
        <v>1000</v>
      </c>
      <c r="V5882" s="4">
        <f>Tabla1[[#This Row],[OS-Valor Unitario]]*Tabla1[[#This Row],[CANTIDAD ENTREGA SATELITE]]</f>
        <v>1310000</v>
      </c>
      <c r="W5882" s="4">
        <f>Tabla1[[#This Row],[costo_antes_iva]]*Tabla1[[#This Row],[CANTIDAD ENTREGA SATELITE]]</f>
        <v>1179000</v>
      </c>
      <c r="X5882" s="4">
        <f>Tabla1[[#This Row],[Valor total OS]]-Tabla1[[#This Row],[valor total op]]</f>
        <v>131000</v>
      </c>
    </row>
    <row r="5883" spans="1:24" x14ac:dyDescent="0.3">
      <c r="A5883">
        <v>5317</v>
      </c>
      <c r="B5883" t="s">
        <v>9774</v>
      </c>
      <c r="C5883" t="s">
        <v>70</v>
      </c>
      <c r="D5883" t="s">
        <v>239</v>
      </c>
      <c r="E5883" t="s">
        <v>9775</v>
      </c>
      <c r="F5883" s="2">
        <v>45383</v>
      </c>
      <c r="G5883">
        <v>1100</v>
      </c>
      <c r="H5883" t="s">
        <v>88</v>
      </c>
      <c r="I5883" t="s">
        <v>9776</v>
      </c>
      <c r="J5883">
        <v>4</v>
      </c>
      <c r="K5883" t="s">
        <v>3357</v>
      </c>
      <c r="L5883">
        <v>1100</v>
      </c>
      <c r="M5883">
        <v>36</v>
      </c>
      <c r="N5883" t="s">
        <v>9770</v>
      </c>
      <c r="O5883" t="s">
        <v>28</v>
      </c>
      <c r="P5883">
        <v>13612</v>
      </c>
      <c r="Q5883">
        <v>34436314</v>
      </c>
      <c r="R5883" t="s">
        <v>76</v>
      </c>
      <c r="S5883">
        <v>36</v>
      </c>
      <c r="T5883" t="s">
        <v>3359</v>
      </c>
      <c r="U5883" s="4">
        <f>Tabla1[[#This Row],[OS-Valor Unitario]]-Tabla1[[#This Row],[costo_antes_iva]]</f>
        <v>0</v>
      </c>
      <c r="V5883" s="4">
        <f>Tabla1[[#This Row],[OS-Valor Unitario]]*Tabla1[[#This Row],[CANTIDAD ENTREGA SATELITE]]</f>
        <v>39600</v>
      </c>
      <c r="W5883" s="4">
        <f>Tabla1[[#This Row],[costo_antes_iva]]*Tabla1[[#This Row],[CANTIDAD ENTREGA SATELITE]]</f>
        <v>39600</v>
      </c>
      <c r="X5883" s="4">
        <f>Tabla1[[#This Row],[Valor total OS]]-Tabla1[[#This Row],[valor total op]]</f>
        <v>0</v>
      </c>
    </row>
    <row r="5884" spans="1:24" x14ac:dyDescent="0.3">
      <c r="A5884">
        <v>5317</v>
      </c>
      <c r="B5884" t="s">
        <v>9774</v>
      </c>
      <c r="C5884" t="s">
        <v>70</v>
      </c>
      <c r="D5884" t="s">
        <v>239</v>
      </c>
      <c r="E5884" t="s">
        <v>9775</v>
      </c>
      <c r="F5884" s="2">
        <v>45383</v>
      </c>
      <c r="G5884">
        <v>11500</v>
      </c>
      <c r="H5884" t="s">
        <v>24</v>
      </c>
      <c r="I5884" t="s">
        <v>9776</v>
      </c>
      <c r="J5884">
        <v>4</v>
      </c>
      <c r="K5884" t="s">
        <v>81</v>
      </c>
      <c r="L5884">
        <v>12000</v>
      </c>
      <c r="M5884">
        <v>36</v>
      </c>
      <c r="N5884" t="s">
        <v>9770</v>
      </c>
      <c r="O5884" t="s">
        <v>28</v>
      </c>
      <c r="P5884">
        <v>13676</v>
      </c>
      <c r="Q5884">
        <v>34436314</v>
      </c>
      <c r="R5884" t="s">
        <v>76</v>
      </c>
      <c r="S5884">
        <v>36</v>
      </c>
      <c r="T5884" t="s">
        <v>82</v>
      </c>
      <c r="U5884" s="4">
        <f>Tabla1[[#This Row],[OS-Valor Unitario]]-Tabla1[[#This Row],[costo_antes_iva]]</f>
        <v>500</v>
      </c>
      <c r="V5884" s="4">
        <f>Tabla1[[#This Row],[OS-Valor Unitario]]*Tabla1[[#This Row],[CANTIDAD ENTREGA SATELITE]]</f>
        <v>432000</v>
      </c>
      <c r="W5884" s="4">
        <f>Tabla1[[#This Row],[costo_antes_iva]]*Tabla1[[#This Row],[CANTIDAD ENTREGA SATELITE]]</f>
        <v>414000</v>
      </c>
      <c r="X5884" s="4">
        <f>Tabla1[[#This Row],[Valor total OS]]-Tabla1[[#This Row],[valor total op]]</f>
        <v>18000</v>
      </c>
    </row>
    <row r="5885" spans="1:24" x14ac:dyDescent="0.3">
      <c r="A5885">
        <v>5317</v>
      </c>
      <c r="B5885" t="s">
        <v>9777</v>
      </c>
      <c r="C5885" t="s">
        <v>70</v>
      </c>
      <c r="D5885" t="s">
        <v>239</v>
      </c>
      <c r="E5885" t="s">
        <v>9778</v>
      </c>
      <c r="F5885" s="2">
        <v>45383</v>
      </c>
      <c r="G5885">
        <v>1100</v>
      </c>
      <c r="H5885" t="s">
        <v>88</v>
      </c>
      <c r="I5885" t="s">
        <v>9779</v>
      </c>
      <c r="J5885">
        <v>5</v>
      </c>
      <c r="K5885" t="s">
        <v>3357</v>
      </c>
      <c r="L5885">
        <v>1100</v>
      </c>
      <c r="M5885">
        <v>9</v>
      </c>
      <c r="N5885" t="s">
        <v>9770</v>
      </c>
      <c r="O5885" t="s">
        <v>28</v>
      </c>
      <c r="P5885">
        <v>13624</v>
      </c>
      <c r="Q5885">
        <v>34436314</v>
      </c>
      <c r="R5885" t="s">
        <v>76</v>
      </c>
      <c r="S5885">
        <v>9</v>
      </c>
      <c r="T5885" t="s">
        <v>3359</v>
      </c>
      <c r="U5885" s="4">
        <f>Tabla1[[#This Row],[OS-Valor Unitario]]-Tabla1[[#This Row],[costo_antes_iva]]</f>
        <v>0</v>
      </c>
      <c r="V5885" s="4">
        <f>Tabla1[[#This Row],[OS-Valor Unitario]]*Tabla1[[#This Row],[CANTIDAD ENTREGA SATELITE]]</f>
        <v>9900</v>
      </c>
      <c r="W5885" s="4">
        <f>Tabla1[[#This Row],[costo_antes_iva]]*Tabla1[[#This Row],[CANTIDAD ENTREGA SATELITE]]</f>
        <v>9900</v>
      </c>
      <c r="X5885" s="4">
        <f>Tabla1[[#This Row],[Valor total OS]]-Tabla1[[#This Row],[valor total op]]</f>
        <v>0</v>
      </c>
    </row>
    <row r="5886" spans="1:24" x14ac:dyDescent="0.3">
      <c r="A5886">
        <v>5317</v>
      </c>
      <c r="B5886" t="s">
        <v>9777</v>
      </c>
      <c r="C5886" t="s">
        <v>70</v>
      </c>
      <c r="D5886" t="s">
        <v>239</v>
      </c>
      <c r="E5886" t="s">
        <v>9778</v>
      </c>
      <c r="F5886" s="2">
        <v>45383</v>
      </c>
      <c r="G5886">
        <v>11500</v>
      </c>
      <c r="H5886" t="s">
        <v>24</v>
      </c>
      <c r="I5886" t="s">
        <v>9779</v>
      </c>
      <c r="J5886">
        <v>5</v>
      </c>
      <c r="K5886" t="s">
        <v>81</v>
      </c>
      <c r="L5886">
        <v>12000</v>
      </c>
      <c r="M5886">
        <v>9</v>
      </c>
      <c r="N5886" t="s">
        <v>9770</v>
      </c>
      <c r="O5886" t="s">
        <v>28</v>
      </c>
      <c r="P5886">
        <v>13677</v>
      </c>
      <c r="Q5886">
        <v>34436314</v>
      </c>
      <c r="R5886" t="s">
        <v>76</v>
      </c>
      <c r="S5886">
        <v>9</v>
      </c>
      <c r="T5886" t="s">
        <v>82</v>
      </c>
      <c r="U5886" s="4">
        <f>Tabla1[[#This Row],[OS-Valor Unitario]]-Tabla1[[#This Row],[costo_antes_iva]]</f>
        <v>500</v>
      </c>
      <c r="V5886" s="4">
        <f>Tabla1[[#This Row],[OS-Valor Unitario]]*Tabla1[[#This Row],[CANTIDAD ENTREGA SATELITE]]</f>
        <v>108000</v>
      </c>
      <c r="W5886" s="4">
        <f>Tabla1[[#This Row],[costo_antes_iva]]*Tabla1[[#This Row],[CANTIDAD ENTREGA SATELITE]]</f>
        <v>103500</v>
      </c>
      <c r="X5886" s="4">
        <f>Tabla1[[#This Row],[Valor total OS]]-Tabla1[[#This Row],[valor total op]]</f>
        <v>4500</v>
      </c>
    </row>
    <row r="5887" spans="1:24" x14ac:dyDescent="0.3">
      <c r="A5887">
        <v>5317</v>
      </c>
      <c r="B5887" t="s">
        <v>9780</v>
      </c>
      <c r="C5887" t="s">
        <v>70</v>
      </c>
      <c r="D5887" t="s">
        <v>239</v>
      </c>
      <c r="E5887" t="s">
        <v>9781</v>
      </c>
      <c r="F5887" s="2">
        <v>45383</v>
      </c>
      <c r="G5887">
        <v>1100</v>
      </c>
      <c r="H5887" t="s">
        <v>88</v>
      </c>
      <c r="I5887" t="s">
        <v>9782</v>
      </c>
      <c r="J5887">
        <v>6</v>
      </c>
      <c r="K5887" t="s">
        <v>3357</v>
      </c>
      <c r="L5887">
        <v>1100</v>
      </c>
      <c r="M5887">
        <v>180</v>
      </c>
      <c r="N5887" t="s">
        <v>9770</v>
      </c>
      <c r="O5887" t="s">
        <v>28</v>
      </c>
      <c r="P5887">
        <v>13563</v>
      </c>
      <c r="Q5887">
        <v>34436314</v>
      </c>
      <c r="R5887" t="s">
        <v>76</v>
      </c>
      <c r="S5887">
        <v>180</v>
      </c>
      <c r="T5887" t="s">
        <v>3359</v>
      </c>
      <c r="U5887" s="4">
        <f>Tabla1[[#This Row],[OS-Valor Unitario]]-Tabla1[[#This Row],[costo_antes_iva]]</f>
        <v>0</v>
      </c>
      <c r="V5887" s="4">
        <f>Tabla1[[#This Row],[OS-Valor Unitario]]*Tabla1[[#This Row],[CANTIDAD ENTREGA SATELITE]]</f>
        <v>198000</v>
      </c>
      <c r="W5887" s="4">
        <f>Tabla1[[#This Row],[costo_antes_iva]]*Tabla1[[#This Row],[CANTIDAD ENTREGA SATELITE]]</f>
        <v>198000</v>
      </c>
      <c r="X5887" s="4">
        <f>Tabla1[[#This Row],[Valor total OS]]-Tabla1[[#This Row],[valor total op]]</f>
        <v>0</v>
      </c>
    </row>
    <row r="5888" spans="1:24" x14ac:dyDescent="0.3">
      <c r="A5888">
        <v>5317</v>
      </c>
      <c r="B5888" t="s">
        <v>9780</v>
      </c>
      <c r="C5888" t="s">
        <v>70</v>
      </c>
      <c r="D5888" t="s">
        <v>239</v>
      </c>
      <c r="E5888" t="s">
        <v>9781</v>
      </c>
      <c r="F5888" s="2">
        <v>45383</v>
      </c>
      <c r="G5888">
        <v>1100</v>
      </c>
      <c r="H5888" t="s">
        <v>88</v>
      </c>
      <c r="I5888" t="s">
        <v>9782</v>
      </c>
      <c r="J5888">
        <v>6</v>
      </c>
      <c r="K5888" t="s">
        <v>3357</v>
      </c>
      <c r="L5888">
        <v>1100</v>
      </c>
      <c r="M5888">
        <v>68</v>
      </c>
      <c r="N5888" t="s">
        <v>9770</v>
      </c>
      <c r="O5888" t="s">
        <v>28</v>
      </c>
      <c r="P5888">
        <v>13564</v>
      </c>
      <c r="Q5888">
        <v>34436314</v>
      </c>
      <c r="R5888" t="s">
        <v>76</v>
      </c>
      <c r="S5888">
        <v>68</v>
      </c>
      <c r="T5888" t="s">
        <v>3359</v>
      </c>
      <c r="U5888" s="4">
        <f>Tabla1[[#This Row],[OS-Valor Unitario]]-Tabla1[[#This Row],[costo_antes_iva]]</f>
        <v>0</v>
      </c>
      <c r="V5888" s="4">
        <f>Tabla1[[#This Row],[OS-Valor Unitario]]*Tabla1[[#This Row],[CANTIDAD ENTREGA SATELITE]]</f>
        <v>74800</v>
      </c>
      <c r="W5888" s="4">
        <f>Tabla1[[#This Row],[costo_antes_iva]]*Tabla1[[#This Row],[CANTIDAD ENTREGA SATELITE]]</f>
        <v>74800</v>
      </c>
      <c r="X5888" s="4">
        <f>Tabla1[[#This Row],[Valor total OS]]-Tabla1[[#This Row],[valor total op]]</f>
        <v>0</v>
      </c>
    </row>
    <row r="5889" spans="1:24" x14ac:dyDescent="0.3">
      <c r="A5889">
        <v>5317</v>
      </c>
      <c r="B5889" t="s">
        <v>9780</v>
      </c>
      <c r="C5889" t="s">
        <v>70</v>
      </c>
      <c r="D5889" t="s">
        <v>239</v>
      </c>
      <c r="E5889" t="s">
        <v>9781</v>
      </c>
      <c r="F5889" s="2">
        <v>45383</v>
      </c>
      <c r="G5889">
        <v>1100</v>
      </c>
      <c r="H5889" t="s">
        <v>88</v>
      </c>
      <c r="I5889" t="s">
        <v>9782</v>
      </c>
      <c r="J5889">
        <v>6</v>
      </c>
      <c r="K5889" t="s">
        <v>3357</v>
      </c>
      <c r="L5889">
        <v>1100</v>
      </c>
      <c r="M5889">
        <v>247</v>
      </c>
      <c r="N5889" t="s">
        <v>9770</v>
      </c>
      <c r="O5889" t="s">
        <v>28</v>
      </c>
      <c r="P5889">
        <v>14022</v>
      </c>
      <c r="Q5889">
        <v>34436314</v>
      </c>
      <c r="R5889" t="s">
        <v>76</v>
      </c>
      <c r="S5889">
        <v>6</v>
      </c>
      <c r="T5889" t="s">
        <v>3359</v>
      </c>
      <c r="U5889" s="4">
        <f>Tabla1[[#This Row],[OS-Valor Unitario]]-Tabla1[[#This Row],[costo_antes_iva]]</f>
        <v>0</v>
      </c>
      <c r="V5889" s="4">
        <f>Tabla1[[#This Row],[OS-Valor Unitario]]*Tabla1[[#This Row],[CANTIDAD ENTREGA SATELITE]]</f>
        <v>6600</v>
      </c>
      <c r="W5889" s="4">
        <f>Tabla1[[#This Row],[costo_antes_iva]]*Tabla1[[#This Row],[CANTIDAD ENTREGA SATELITE]]</f>
        <v>6600</v>
      </c>
      <c r="X5889" s="4">
        <f>Tabla1[[#This Row],[Valor total OS]]-Tabla1[[#This Row],[valor total op]]</f>
        <v>0</v>
      </c>
    </row>
    <row r="5890" spans="1:24" x14ac:dyDescent="0.3">
      <c r="A5890">
        <v>5317</v>
      </c>
      <c r="B5890" t="s">
        <v>9780</v>
      </c>
      <c r="C5890" t="s">
        <v>70</v>
      </c>
      <c r="D5890" t="s">
        <v>239</v>
      </c>
      <c r="E5890" t="s">
        <v>9781</v>
      </c>
      <c r="F5890" s="2">
        <v>45383</v>
      </c>
      <c r="G5890">
        <v>10500</v>
      </c>
      <c r="H5890" t="s">
        <v>24</v>
      </c>
      <c r="I5890" t="s">
        <v>9782</v>
      </c>
      <c r="J5890">
        <v>6</v>
      </c>
      <c r="K5890" t="s">
        <v>81</v>
      </c>
      <c r="L5890">
        <v>11000</v>
      </c>
      <c r="M5890">
        <v>6</v>
      </c>
      <c r="N5890" t="s">
        <v>9770</v>
      </c>
      <c r="O5890" t="s">
        <v>28</v>
      </c>
      <c r="P5890">
        <v>13881</v>
      </c>
      <c r="Q5890">
        <v>34436314</v>
      </c>
      <c r="R5890" t="s">
        <v>76</v>
      </c>
      <c r="S5890">
        <v>6</v>
      </c>
      <c r="T5890" t="s">
        <v>82</v>
      </c>
      <c r="U5890" s="4">
        <f>Tabla1[[#This Row],[OS-Valor Unitario]]-Tabla1[[#This Row],[costo_antes_iva]]</f>
        <v>500</v>
      </c>
      <c r="V5890" s="4">
        <f>Tabla1[[#This Row],[OS-Valor Unitario]]*Tabla1[[#This Row],[CANTIDAD ENTREGA SATELITE]]</f>
        <v>66000</v>
      </c>
      <c r="W5890" s="4">
        <f>Tabla1[[#This Row],[costo_antes_iva]]*Tabla1[[#This Row],[CANTIDAD ENTREGA SATELITE]]</f>
        <v>63000</v>
      </c>
      <c r="X5890" s="4">
        <f>Tabla1[[#This Row],[Valor total OS]]-Tabla1[[#This Row],[valor total op]]</f>
        <v>3000</v>
      </c>
    </row>
    <row r="5891" spans="1:24" x14ac:dyDescent="0.3">
      <c r="A5891">
        <v>5317</v>
      </c>
      <c r="B5891" t="s">
        <v>9780</v>
      </c>
      <c r="C5891" t="s">
        <v>70</v>
      </c>
      <c r="D5891" t="s">
        <v>239</v>
      </c>
      <c r="E5891" t="s">
        <v>9781</v>
      </c>
      <c r="F5891" s="2">
        <v>45383</v>
      </c>
      <c r="G5891">
        <v>10500</v>
      </c>
      <c r="H5891" t="s">
        <v>24</v>
      </c>
      <c r="I5891" t="s">
        <v>9782</v>
      </c>
      <c r="J5891">
        <v>6</v>
      </c>
      <c r="K5891" t="s">
        <v>7938</v>
      </c>
      <c r="L5891">
        <v>11000</v>
      </c>
      <c r="M5891">
        <v>180</v>
      </c>
      <c r="N5891" t="s">
        <v>9770</v>
      </c>
      <c r="O5891" t="s">
        <v>28</v>
      </c>
      <c r="P5891">
        <v>13528</v>
      </c>
      <c r="Q5891">
        <v>34436314</v>
      </c>
      <c r="R5891" t="s">
        <v>76</v>
      </c>
      <c r="S5891">
        <v>180</v>
      </c>
      <c r="T5891" t="s">
        <v>7939</v>
      </c>
      <c r="U5891" s="4">
        <f>Tabla1[[#This Row],[OS-Valor Unitario]]-Tabla1[[#This Row],[costo_antes_iva]]</f>
        <v>500</v>
      </c>
      <c r="V5891" s="4">
        <f>Tabla1[[#This Row],[OS-Valor Unitario]]*Tabla1[[#This Row],[CANTIDAD ENTREGA SATELITE]]</f>
        <v>1980000</v>
      </c>
      <c r="W5891" s="4">
        <f>Tabla1[[#This Row],[costo_antes_iva]]*Tabla1[[#This Row],[CANTIDAD ENTREGA SATELITE]]</f>
        <v>1890000</v>
      </c>
      <c r="X5891" s="4">
        <f>Tabla1[[#This Row],[Valor total OS]]-Tabla1[[#This Row],[valor total op]]</f>
        <v>90000</v>
      </c>
    </row>
    <row r="5892" spans="1:24" x14ac:dyDescent="0.3">
      <c r="A5892">
        <v>5317</v>
      </c>
      <c r="B5892" t="s">
        <v>9780</v>
      </c>
      <c r="C5892" t="s">
        <v>70</v>
      </c>
      <c r="D5892" t="s">
        <v>239</v>
      </c>
      <c r="E5892" t="s">
        <v>9781</v>
      </c>
      <c r="F5892" s="2">
        <v>45383</v>
      </c>
      <c r="G5892">
        <v>10500</v>
      </c>
      <c r="H5892" t="s">
        <v>24</v>
      </c>
      <c r="I5892" t="s">
        <v>9782</v>
      </c>
      <c r="J5892">
        <v>6</v>
      </c>
      <c r="K5892" t="s">
        <v>74</v>
      </c>
      <c r="L5892">
        <v>11000</v>
      </c>
      <c r="M5892">
        <v>68</v>
      </c>
      <c r="N5892" t="s">
        <v>9770</v>
      </c>
      <c r="O5892" t="s">
        <v>28</v>
      </c>
      <c r="P5892">
        <v>13529</v>
      </c>
      <c r="Q5892">
        <v>34436314</v>
      </c>
      <c r="R5892" t="s">
        <v>76</v>
      </c>
      <c r="S5892">
        <v>68</v>
      </c>
      <c r="T5892" t="s">
        <v>77</v>
      </c>
      <c r="U5892" s="4">
        <f>Tabla1[[#This Row],[OS-Valor Unitario]]-Tabla1[[#This Row],[costo_antes_iva]]</f>
        <v>500</v>
      </c>
      <c r="V5892" s="4">
        <f>Tabla1[[#This Row],[OS-Valor Unitario]]*Tabla1[[#This Row],[CANTIDAD ENTREGA SATELITE]]</f>
        <v>748000</v>
      </c>
      <c r="W5892" s="4">
        <f>Tabla1[[#This Row],[costo_antes_iva]]*Tabla1[[#This Row],[CANTIDAD ENTREGA SATELITE]]</f>
        <v>714000</v>
      </c>
      <c r="X5892" s="4">
        <f>Tabla1[[#This Row],[Valor total OS]]-Tabla1[[#This Row],[valor total op]]</f>
        <v>34000</v>
      </c>
    </row>
    <row r="5893" spans="1:24" x14ac:dyDescent="0.3">
      <c r="A5893">
        <v>5317</v>
      </c>
      <c r="B5893" t="s">
        <v>9783</v>
      </c>
      <c r="C5893" t="s">
        <v>302</v>
      </c>
      <c r="D5893" t="s">
        <v>239</v>
      </c>
      <c r="E5893" t="s">
        <v>9784</v>
      </c>
      <c r="F5893" s="2">
        <v>45383</v>
      </c>
      <c r="G5893">
        <v>1100</v>
      </c>
      <c r="H5893" t="s">
        <v>88</v>
      </c>
      <c r="I5893" t="s">
        <v>9785</v>
      </c>
      <c r="J5893">
        <v>7</v>
      </c>
      <c r="K5893" t="s">
        <v>3357</v>
      </c>
      <c r="L5893">
        <v>1100</v>
      </c>
      <c r="M5893">
        <v>116</v>
      </c>
      <c r="N5893" t="s">
        <v>9770</v>
      </c>
      <c r="O5893" t="s">
        <v>28</v>
      </c>
      <c r="P5893">
        <v>13774</v>
      </c>
      <c r="Q5893">
        <v>34436314</v>
      </c>
      <c r="R5893" t="s">
        <v>76</v>
      </c>
      <c r="S5893">
        <v>116</v>
      </c>
      <c r="T5893" t="s">
        <v>3359</v>
      </c>
      <c r="U5893" s="4">
        <f>Tabla1[[#This Row],[OS-Valor Unitario]]-Tabla1[[#This Row],[costo_antes_iva]]</f>
        <v>0</v>
      </c>
      <c r="V5893" s="4">
        <f>Tabla1[[#This Row],[OS-Valor Unitario]]*Tabla1[[#This Row],[CANTIDAD ENTREGA SATELITE]]</f>
        <v>127600</v>
      </c>
      <c r="W5893" s="4">
        <f>Tabla1[[#This Row],[costo_antes_iva]]*Tabla1[[#This Row],[CANTIDAD ENTREGA SATELITE]]</f>
        <v>127600</v>
      </c>
      <c r="X5893" s="4">
        <f>Tabla1[[#This Row],[Valor total OS]]-Tabla1[[#This Row],[valor total op]]</f>
        <v>0</v>
      </c>
    </row>
    <row r="5894" spans="1:24" x14ac:dyDescent="0.3">
      <c r="A5894">
        <v>5317</v>
      </c>
      <c r="B5894" t="s">
        <v>9783</v>
      </c>
      <c r="C5894" t="s">
        <v>302</v>
      </c>
      <c r="D5894" t="s">
        <v>239</v>
      </c>
      <c r="E5894" t="s">
        <v>9784</v>
      </c>
      <c r="F5894" s="2">
        <v>45383</v>
      </c>
      <c r="G5894">
        <v>10500</v>
      </c>
      <c r="H5894" t="s">
        <v>24</v>
      </c>
      <c r="I5894" t="s">
        <v>9785</v>
      </c>
      <c r="J5894">
        <v>7</v>
      </c>
      <c r="K5894" t="s">
        <v>74</v>
      </c>
      <c r="L5894">
        <v>11000</v>
      </c>
      <c r="M5894">
        <v>116</v>
      </c>
      <c r="N5894" t="s">
        <v>9770</v>
      </c>
      <c r="O5894" t="s">
        <v>28</v>
      </c>
      <c r="P5894">
        <v>13620</v>
      </c>
      <c r="Q5894">
        <v>34436314</v>
      </c>
      <c r="R5894" t="s">
        <v>76</v>
      </c>
      <c r="S5894">
        <v>116</v>
      </c>
      <c r="T5894" t="s">
        <v>77</v>
      </c>
      <c r="U5894" s="4">
        <f>Tabla1[[#This Row],[OS-Valor Unitario]]-Tabla1[[#This Row],[costo_antes_iva]]</f>
        <v>500</v>
      </c>
      <c r="V5894" s="4">
        <f>Tabla1[[#This Row],[OS-Valor Unitario]]*Tabla1[[#This Row],[CANTIDAD ENTREGA SATELITE]]</f>
        <v>1276000</v>
      </c>
      <c r="W5894" s="4">
        <f>Tabla1[[#This Row],[costo_antes_iva]]*Tabla1[[#This Row],[CANTIDAD ENTREGA SATELITE]]</f>
        <v>1218000</v>
      </c>
      <c r="X5894" s="4">
        <f>Tabla1[[#This Row],[Valor total OS]]-Tabla1[[#This Row],[valor total op]]</f>
        <v>58000</v>
      </c>
    </row>
    <row r="5895" spans="1:24" x14ac:dyDescent="0.3">
      <c r="A5895">
        <v>5317</v>
      </c>
      <c r="B5895" t="s">
        <v>9786</v>
      </c>
      <c r="C5895" t="s">
        <v>238</v>
      </c>
      <c r="D5895" t="s">
        <v>239</v>
      </c>
      <c r="E5895" t="s">
        <v>9787</v>
      </c>
      <c r="F5895" s="2">
        <v>45383</v>
      </c>
      <c r="G5895">
        <v>1100</v>
      </c>
      <c r="H5895" t="s">
        <v>88</v>
      </c>
      <c r="I5895" t="s">
        <v>9788</v>
      </c>
      <c r="J5895">
        <v>10</v>
      </c>
      <c r="K5895" t="s">
        <v>3357</v>
      </c>
      <c r="L5895">
        <v>1100</v>
      </c>
      <c r="M5895">
        <v>1</v>
      </c>
      <c r="N5895" t="s">
        <v>9770</v>
      </c>
      <c r="O5895" t="s">
        <v>28</v>
      </c>
      <c r="P5895">
        <v>13572</v>
      </c>
      <c r="Q5895">
        <v>34436314</v>
      </c>
      <c r="R5895" t="s">
        <v>244</v>
      </c>
      <c r="S5895">
        <v>1</v>
      </c>
      <c r="T5895" t="s">
        <v>3359</v>
      </c>
      <c r="U5895" s="4">
        <f>Tabla1[[#This Row],[OS-Valor Unitario]]-Tabla1[[#This Row],[costo_antes_iva]]</f>
        <v>0</v>
      </c>
      <c r="V5895" s="4">
        <f>Tabla1[[#This Row],[OS-Valor Unitario]]*Tabla1[[#This Row],[CANTIDAD ENTREGA SATELITE]]</f>
        <v>1100</v>
      </c>
      <c r="W5895" s="4">
        <f>Tabla1[[#This Row],[costo_antes_iva]]*Tabla1[[#This Row],[CANTIDAD ENTREGA SATELITE]]</f>
        <v>1100</v>
      </c>
      <c r="X5895" s="4">
        <f>Tabla1[[#This Row],[Valor total OS]]-Tabla1[[#This Row],[valor total op]]</f>
        <v>0</v>
      </c>
    </row>
    <row r="5896" spans="1:24" x14ac:dyDescent="0.3">
      <c r="A5896">
        <v>5317</v>
      </c>
      <c r="B5896" t="s">
        <v>9786</v>
      </c>
      <c r="C5896" t="s">
        <v>238</v>
      </c>
      <c r="D5896" t="s">
        <v>239</v>
      </c>
      <c r="E5896" t="s">
        <v>9787</v>
      </c>
      <c r="F5896" s="2">
        <v>45383</v>
      </c>
      <c r="G5896">
        <v>12000</v>
      </c>
      <c r="H5896" t="s">
        <v>24</v>
      </c>
      <c r="I5896" t="s">
        <v>9788</v>
      </c>
      <c r="J5896">
        <v>10</v>
      </c>
      <c r="K5896" t="s">
        <v>316</v>
      </c>
      <c r="L5896">
        <v>11000</v>
      </c>
      <c r="M5896">
        <v>1</v>
      </c>
      <c r="N5896" t="s">
        <v>9770</v>
      </c>
      <c r="O5896" t="s">
        <v>28</v>
      </c>
      <c r="P5896">
        <v>13520</v>
      </c>
      <c r="Q5896">
        <v>34436314</v>
      </c>
      <c r="R5896" t="s">
        <v>244</v>
      </c>
      <c r="S5896">
        <v>1</v>
      </c>
      <c r="T5896" t="s">
        <v>318</v>
      </c>
      <c r="U5896" s="4">
        <f>Tabla1[[#This Row],[OS-Valor Unitario]]-Tabla1[[#This Row],[costo_antes_iva]]</f>
        <v>-1000</v>
      </c>
      <c r="V5896" s="4">
        <f>Tabla1[[#This Row],[OS-Valor Unitario]]*Tabla1[[#This Row],[CANTIDAD ENTREGA SATELITE]]</f>
        <v>11000</v>
      </c>
      <c r="W5896" s="4">
        <f>Tabla1[[#This Row],[costo_antes_iva]]*Tabla1[[#This Row],[CANTIDAD ENTREGA SATELITE]]</f>
        <v>12000</v>
      </c>
      <c r="X5896" s="4">
        <f>Tabla1[[#This Row],[Valor total OS]]-Tabla1[[#This Row],[valor total op]]</f>
        <v>-1000</v>
      </c>
    </row>
    <row r="5897" spans="1:24" x14ac:dyDescent="0.3">
      <c r="A5897">
        <v>5316</v>
      </c>
      <c r="B5897" t="s">
        <v>9789</v>
      </c>
      <c r="C5897" t="s">
        <v>339</v>
      </c>
      <c r="D5897" t="s">
        <v>3354</v>
      </c>
      <c r="E5897" t="s">
        <v>9790</v>
      </c>
      <c r="F5897" s="2">
        <v>45383</v>
      </c>
      <c r="G5897">
        <v>1500</v>
      </c>
      <c r="H5897" t="s">
        <v>88</v>
      </c>
      <c r="I5897" t="s">
        <v>9791</v>
      </c>
      <c r="J5897">
        <v>2</v>
      </c>
      <c r="K5897" t="s">
        <v>129</v>
      </c>
      <c r="L5897">
        <v>1500</v>
      </c>
      <c r="M5897">
        <v>85</v>
      </c>
      <c r="N5897" t="s">
        <v>9792</v>
      </c>
      <c r="O5897" t="s">
        <v>131</v>
      </c>
      <c r="P5897">
        <v>13793</v>
      </c>
      <c r="Q5897">
        <v>15938605</v>
      </c>
      <c r="R5897" t="s">
        <v>215</v>
      </c>
      <c r="S5897">
        <v>85</v>
      </c>
      <c r="T5897" t="s">
        <v>132</v>
      </c>
      <c r="U5897" s="4">
        <f>Tabla1[[#This Row],[OS-Valor Unitario]]-Tabla1[[#This Row],[costo_antes_iva]]</f>
        <v>0</v>
      </c>
      <c r="V5897" s="4">
        <f>Tabla1[[#This Row],[OS-Valor Unitario]]*Tabla1[[#This Row],[CANTIDAD ENTREGA SATELITE]]</f>
        <v>127500</v>
      </c>
      <c r="W5897" s="4">
        <f>Tabla1[[#This Row],[costo_antes_iva]]*Tabla1[[#This Row],[CANTIDAD ENTREGA SATELITE]]</f>
        <v>127500</v>
      </c>
      <c r="X5897" s="4">
        <f>Tabla1[[#This Row],[Valor total OS]]-Tabla1[[#This Row],[valor total op]]</f>
        <v>0</v>
      </c>
    </row>
    <row r="5898" spans="1:24" x14ac:dyDescent="0.3">
      <c r="A5898">
        <v>5316</v>
      </c>
      <c r="B5898" t="s">
        <v>9793</v>
      </c>
      <c r="C5898" t="s">
        <v>99</v>
      </c>
      <c r="D5898" t="s">
        <v>3354</v>
      </c>
      <c r="E5898" t="s">
        <v>9794</v>
      </c>
      <c r="F5898" s="2">
        <v>45383</v>
      </c>
      <c r="G5898">
        <v>3200</v>
      </c>
      <c r="H5898" t="s">
        <v>35</v>
      </c>
      <c r="I5898" t="s">
        <v>9795</v>
      </c>
      <c r="J5898">
        <v>3</v>
      </c>
      <c r="K5898" t="s">
        <v>37</v>
      </c>
      <c r="L5898">
        <v>3200</v>
      </c>
      <c r="M5898">
        <v>85</v>
      </c>
      <c r="N5898" t="s">
        <v>9792</v>
      </c>
      <c r="O5898" t="s">
        <v>131</v>
      </c>
      <c r="P5898">
        <v>14064</v>
      </c>
      <c r="Q5898">
        <v>15938605</v>
      </c>
      <c r="R5898" t="s">
        <v>102</v>
      </c>
      <c r="S5898">
        <v>85</v>
      </c>
      <c r="T5898" t="s">
        <v>37</v>
      </c>
      <c r="U5898" s="4">
        <f>Tabla1[[#This Row],[OS-Valor Unitario]]-Tabla1[[#This Row],[costo_antes_iva]]</f>
        <v>0</v>
      </c>
      <c r="V5898" s="4">
        <f>Tabla1[[#This Row],[OS-Valor Unitario]]*Tabla1[[#This Row],[CANTIDAD ENTREGA SATELITE]]</f>
        <v>272000</v>
      </c>
      <c r="W5898" s="4">
        <f>Tabla1[[#This Row],[costo_antes_iva]]*Tabla1[[#This Row],[CANTIDAD ENTREGA SATELITE]]</f>
        <v>272000</v>
      </c>
      <c r="X5898" s="4">
        <f>Tabla1[[#This Row],[Valor total OS]]-Tabla1[[#This Row],[valor total op]]</f>
        <v>0</v>
      </c>
    </row>
    <row r="5899" spans="1:24" x14ac:dyDescent="0.3">
      <c r="A5899">
        <v>5316</v>
      </c>
      <c r="B5899" t="s">
        <v>9793</v>
      </c>
      <c r="C5899" t="s">
        <v>99</v>
      </c>
      <c r="D5899" t="s">
        <v>3354</v>
      </c>
      <c r="E5899" t="s">
        <v>9794</v>
      </c>
      <c r="F5899" s="2">
        <v>45383</v>
      </c>
      <c r="G5899">
        <v>12000</v>
      </c>
      <c r="H5899" t="s">
        <v>1358</v>
      </c>
      <c r="I5899" t="s">
        <v>9795</v>
      </c>
      <c r="J5899">
        <v>3</v>
      </c>
      <c r="K5899" t="s">
        <v>3193</v>
      </c>
      <c r="L5899">
        <v>12000</v>
      </c>
      <c r="M5899">
        <v>85</v>
      </c>
      <c r="N5899" t="s">
        <v>9792</v>
      </c>
      <c r="O5899" t="s">
        <v>131</v>
      </c>
      <c r="P5899">
        <v>14170</v>
      </c>
      <c r="Q5899">
        <v>15938605</v>
      </c>
      <c r="R5899" t="s">
        <v>102</v>
      </c>
      <c r="S5899">
        <v>85</v>
      </c>
      <c r="T5899" t="s">
        <v>3194</v>
      </c>
      <c r="U5899" s="4">
        <f>Tabla1[[#This Row],[OS-Valor Unitario]]-Tabla1[[#This Row],[costo_antes_iva]]</f>
        <v>0</v>
      </c>
      <c r="V5899" s="4">
        <f>Tabla1[[#This Row],[OS-Valor Unitario]]*Tabla1[[#This Row],[CANTIDAD ENTREGA SATELITE]]</f>
        <v>1020000</v>
      </c>
      <c r="W5899" s="4">
        <f>Tabla1[[#This Row],[costo_antes_iva]]*Tabla1[[#This Row],[CANTIDAD ENTREGA SATELITE]]</f>
        <v>1020000</v>
      </c>
      <c r="X5899" s="4">
        <f>Tabla1[[#This Row],[Valor total OS]]-Tabla1[[#This Row],[valor total op]]</f>
        <v>0</v>
      </c>
    </row>
    <row r="5900" spans="1:24" x14ac:dyDescent="0.3">
      <c r="A5900">
        <v>5316</v>
      </c>
      <c r="B5900" t="s">
        <v>9793</v>
      </c>
      <c r="C5900" t="s">
        <v>99</v>
      </c>
      <c r="D5900" t="s">
        <v>3354</v>
      </c>
      <c r="E5900" t="s">
        <v>9794</v>
      </c>
      <c r="F5900" s="2">
        <v>45383</v>
      </c>
      <c r="G5900">
        <v>14000</v>
      </c>
      <c r="H5900" t="s">
        <v>175</v>
      </c>
      <c r="I5900" t="s">
        <v>9795</v>
      </c>
      <c r="J5900">
        <v>3</v>
      </c>
      <c r="K5900" t="s">
        <v>5289</v>
      </c>
      <c r="L5900">
        <v>9000</v>
      </c>
      <c r="M5900">
        <v>200</v>
      </c>
      <c r="N5900" t="s">
        <v>9792</v>
      </c>
      <c r="O5900" t="s">
        <v>131</v>
      </c>
      <c r="P5900">
        <v>13600</v>
      </c>
      <c r="Q5900">
        <v>15938605</v>
      </c>
      <c r="R5900" t="s">
        <v>102</v>
      </c>
      <c r="S5900">
        <v>200</v>
      </c>
      <c r="T5900" t="s">
        <v>5290</v>
      </c>
      <c r="U5900" s="4">
        <f>Tabla1[[#This Row],[OS-Valor Unitario]]-Tabla1[[#This Row],[costo_antes_iva]]</f>
        <v>-5000</v>
      </c>
      <c r="V5900" s="4">
        <f>Tabla1[[#This Row],[OS-Valor Unitario]]*Tabla1[[#This Row],[CANTIDAD ENTREGA SATELITE]]</f>
        <v>1800000</v>
      </c>
      <c r="W5900" s="4">
        <f>Tabla1[[#This Row],[costo_antes_iva]]*Tabla1[[#This Row],[CANTIDAD ENTREGA SATELITE]]</f>
        <v>2800000</v>
      </c>
      <c r="X5900" s="4">
        <f>Tabla1[[#This Row],[Valor total OS]]-Tabla1[[#This Row],[valor total op]]</f>
        <v>-1000000</v>
      </c>
    </row>
    <row r="5901" spans="1:24" x14ac:dyDescent="0.3">
      <c r="A5901">
        <v>5313</v>
      </c>
      <c r="B5901" t="s">
        <v>9796</v>
      </c>
      <c r="C5901" t="s">
        <v>552</v>
      </c>
      <c r="D5901" t="s">
        <v>126</v>
      </c>
      <c r="E5901" t="s">
        <v>9797</v>
      </c>
      <c r="F5901" s="2">
        <v>45383</v>
      </c>
      <c r="G5901">
        <v>4500</v>
      </c>
      <c r="H5901" t="s">
        <v>24</v>
      </c>
      <c r="I5901" t="s">
        <v>9798</v>
      </c>
      <c r="J5901">
        <v>1</v>
      </c>
      <c r="K5901" t="s">
        <v>466</v>
      </c>
      <c r="L5901">
        <v>4500</v>
      </c>
      <c r="M5901">
        <v>300</v>
      </c>
      <c r="N5901" t="s">
        <v>9799</v>
      </c>
      <c r="O5901" t="s">
        <v>131</v>
      </c>
      <c r="P5901">
        <v>14230</v>
      </c>
      <c r="Q5901">
        <v>442265540</v>
      </c>
      <c r="R5901" t="s">
        <v>523</v>
      </c>
      <c r="S5901">
        <v>299</v>
      </c>
      <c r="T5901" t="s">
        <v>468</v>
      </c>
      <c r="U5901" s="4">
        <f>Tabla1[[#This Row],[OS-Valor Unitario]]-Tabla1[[#This Row],[costo_antes_iva]]</f>
        <v>0</v>
      </c>
      <c r="V5901" s="4">
        <f>Tabla1[[#This Row],[OS-Valor Unitario]]*Tabla1[[#This Row],[CANTIDAD ENTREGA SATELITE]]</f>
        <v>1345500</v>
      </c>
      <c r="W5901" s="4">
        <f>Tabla1[[#This Row],[costo_antes_iva]]*Tabla1[[#This Row],[CANTIDAD ENTREGA SATELITE]]</f>
        <v>1345500</v>
      </c>
      <c r="X5901" s="4">
        <f>Tabla1[[#This Row],[Valor total OS]]-Tabla1[[#This Row],[valor total op]]</f>
        <v>0</v>
      </c>
    </row>
    <row r="5902" spans="1:24" x14ac:dyDescent="0.3">
      <c r="A5902">
        <v>5313</v>
      </c>
      <c r="B5902" t="s">
        <v>9796</v>
      </c>
      <c r="C5902" t="s">
        <v>552</v>
      </c>
      <c r="D5902" t="s">
        <v>126</v>
      </c>
      <c r="E5902" t="s">
        <v>9797</v>
      </c>
      <c r="F5902" s="2">
        <v>45383</v>
      </c>
      <c r="G5902">
        <v>4500</v>
      </c>
      <c r="H5902" t="s">
        <v>24</v>
      </c>
      <c r="I5902" t="s">
        <v>9798</v>
      </c>
      <c r="J5902">
        <v>1</v>
      </c>
      <c r="K5902" t="s">
        <v>466</v>
      </c>
      <c r="L5902">
        <v>4500</v>
      </c>
      <c r="M5902">
        <v>654</v>
      </c>
      <c r="N5902" t="s">
        <v>9799</v>
      </c>
      <c r="O5902" t="s">
        <v>131</v>
      </c>
      <c r="P5902">
        <v>14328</v>
      </c>
      <c r="Q5902">
        <v>442265540</v>
      </c>
      <c r="R5902" t="s">
        <v>523</v>
      </c>
      <c r="S5902">
        <v>656</v>
      </c>
      <c r="T5902" t="s">
        <v>468</v>
      </c>
      <c r="U5902" s="4">
        <f>Tabla1[[#This Row],[OS-Valor Unitario]]-Tabla1[[#This Row],[costo_antes_iva]]</f>
        <v>0</v>
      </c>
      <c r="V5902" s="4">
        <f>Tabla1[[#This Row],[OS-Valor Unitario]]*Tabla1[[#This Row],[CANTIDAD ENTREGA SATELITE]]</f>
        <v>2952000</v>
      </c>
      <c r="W5902" s="4">
        <f>Tabla1[[#This Row],[costo_antes_iva]]*Tabla1[[#This Row],[CANTIDAD ENTREGA SATELITE]]</f>
        <v>2952000</v>
      </c>
      <c r="X5902" s="4">
        <f>Tabla1[[#This Row],[Valor total OS]]-Tabla1[[#This Row],[valor total op]]</f>
        <v>0</v>
      </c>
    </row>
    <row r="5903" spans="1:24" x14ac:dyDescent="0.3">
      <c r="A5903">
        <v>5313</v>
      </c>
      <c r="B5903" t="s">
        <v>9796</v>
      </c>
      <c r="C5903" t="s">
        <v>552</v>
      </c>
      <c r="D5903" t="s">
        <v>126</v>
      </c>
      <c r="E5903" t="s">
        <v>9797</v>
      </c>
      <c r="F5903" s="2">
        <v>45383</v>
      </c>
      <c r="G5903">
        <v>4500</v>
      </c>
      <c r="H5903" t="s">
        <v>24</v>
      </c>
      <c r="I5903" t="s">
        <v>9798</v>
      </c>
      <c r="J5903">
        <v>1</v>
      </c>
      <c r="K5903" t="s">
        <v>1554</v>
      </c>
      <c r="L5903">
        <v>4500</v>
      </c>
      <c r="M5903">
        <v>1280</v>
      </c>
      <c r="N5903" t="s">
        <v>9799</v>
      </c>
      <c r="O5903" t="s">
        <v>131</v>
      </c>
      <c r="P5903">
        <v>14206</v>
      </c>
      <c r="Q5903">
        <v>442265540</v>
      </c>
      <c r="R5903" t="s">
        <v>523</v>
      </c>
      <c r="S5903">
        <v>1274</v>
      </c>
      <c r="T5903" t="s">
        <v>1556</v>
      </c>
      <c r="U5903" s="4">
        <f>Tabla1[[#This Row],[OS-Valor Unitario]]-Tabla1[[#This Row],[costo_antes_iva]]</f>
        <v>0</v>
      </c>
      <c r="V5903" s="4">
        <f>Tabla1[[#This Row],[OS-Valor Unitario]]*Tabla1[[#This Row],[CANTIDAD ENTREGA SATELITE]]</f>
        <v>5733000</v>
      </c>
      <c r="W5903" s="4">
        <f>Tabla1[[#This Row],[costo_antes_iva]]*Tabla1[[#This Row],[CANTIDAD ENTREGA SATELITE]]</f>
        <v>5733000</v>
      </c>
      <c r="X5903" s="4">
        <f>Tabla1[[#This Row],[Valor total OS]]-Tabla1[[#This Row],[valor total op]]</f>
        <v>0</v>
      </c>
    </row>
    <row r="5904" spans="1:24" x14ac:dyDescent="0.3">
      <c r="A5904">
        <v>5313</v>
      </c>
      <c r="B5904" t="s">
        <v>9796</v>
      </c>
      <c r="C5904" t="s">
        <v>552</v>
      </c>
      <c r="D5904" t="s">
        <v>126</v>
      </c>
      <c r="E5904" t="s">
        <v>9797</v>
      </c>
      <c r="F5904" s="2">
        <v>45383</v>
      </c>
      <c r="G5904">
        <v>4500</v>
      </c>
      <c r="H5904" t="s">
        <v>24</v>
      </c>
      <c r="I5904" t="s">
        <v>9798</v>
      </c>
      <c r="J5904">
        <v>1</v>
      </c>
      <c r="K5904" t="s">
        <v>1554</v>
      </c>
      <c r="L5904">
        <v>4500</v>
      </c>
      <c r="M5904">
        <v>1700</v>
      </c>
      <c r="N5904" t="s">
        <v>9799</v>
      </c>
      <c r="O5904" t="s">
        <v>131</v>
      </c>
      <c r="P5904">
        <v>14290</v>
      </c>
      <c r="Q5904">
        <v>442265540</v>
      </c>
      <c r="R5904" t="s">
        <v>523</v>
      </c>
      <c r="S5904">
        <v>1695</v>
      </c>
      <c r="T5904" t="s">
        <v>1556</v>
      </c>
      <c r="U5904" s="4">
        <f>Tabla1[[#This Row],[OS-Valor Unitario]]-Tabla1[[#This Row],[costo_antes_iva]]</f>
        <v>0</v>
      </c>
      <c r="V5904" s="4">
        <f>Tabla1[[#This Row],[OS-Valor Unitario]]*Tabla1[[#This Row],[CANTIDAD ENTREGA SATELITE]]</f>
        <v>7627500</v>
      </c>
      <c r="W5904" s="4">
        <f>Tabla1[[#This Row],[costo_antes_iva]]*Tabla1[[#This Row],[CANTIDAD ENTREGA SATELITE]]</f>
        <v>7627500</v>
      </c>
      <c r="X5904" s="4">
        <f>Tabla1[[#This Row],[Valor total OS]]-Tabla1[[#This Row],[valor total op]]</f>
        <v>0</v>
      </c>
    </row>
    <row r="5905" spans="1:24" x14ac:dyDescent="0.3">
      <c r="A5905">
        <v>5313</v>
      </c>
      <c r="B5905" t="s">
        <v>9796</v>
      </c>
      <c r="C5905" t="s">
        <v>552</v>
      </c>
      <c r="D5905" t="s">
        <v>126</v>
      </c>
      <c r="E5905" t="s">
        <v>9797</v>
      </c>
      <c r="F5905" s="2">
        <v>45383</v>
      </c>
      <c r="G5905">
        <v>4500</v>
      </c>
      <c r="H5905" t="s">
        <v>24</v>
      </c>
      <c r="I5905" t="s">
        <v>9798</v>
      </c>
      <c r="J5905">
        <v>1</v>
      </c>
      <c r="K5905" t="s">
        <v>6778</v>
      </c>
      <c r="L5905">
        <v>4500</v>
      </c>
      <c r="M5905">
        <v>428</v>
      </c>
      <c r="N5905" t="s">
        <v>9799</v>
      </c>
      <c r="O5905" t="s">
        <v>131</v>
      </c>
      <c r="P5905">
        <v>14528</v>
      </c>
      <c r="Q5905">
        <v>442265540</v>
      </c>
      <c r="R5905" t="s">
        <v>523</v>
      </c>
      <c r="S5905">
        <v>416</v>
      </c>
      <c r="T5905" t="s">
        <v>6779</v>
      </c>
      <c r="U5905" s="4">
        <f>Tabla1[[#This Row],[OS-Valor Unitario]]-Tabla1[[#This Row],[costo_antes_iva]]</f>
        <v>0</v>
      </c>
      <c r="V5905" s="4">
        <f>Tabla1[[#This Row],[OS-Valor Unitario]]*Tabla1[[#This Row],[CANTIDAD ENTREGA SATELITE]]</f>
        <v>1872000</v>
      </c>
      <c r="W5905" s="4">
        <f>Tabla1[[#This Row],[costo_antes_iva]]*Tabla1[[#This Row],[CANTIDAD ENTREGA SATELITE]]</f>
        <v>1872000</v>
      </c>
      <c r="X5905" s="4">
        <f>Tabla1[[#This Row],[Valor total OS]]-Tabla1[[#This Row],[valor total op]]</f>
        <v>0</v>
      </c>
    </row>
    <row r="5906" spans="1:24" x14ac:dyDescent="0.3">
      <c r="A5906">
        <v>5313</v>
      </c>
      <c r="B5906" t="s">
        <v>9796</v>
      </c>
      <c r="C5906" t="s">
        <v>552</v>
      </c>
      <c r="D5906" t="s">
        <v>126</v>
      </c>
      <c r="E5906" t="s">
        <v>9797</v>
      </c>
      <c r="F5906" s="2">
        <v>45383</v>
      </c>
      <c r="G5906">
        <v>4500</v>
      </c>
      <c r="H5906" t="s">
        <v>24</v>
      </c>
      <c r="I5906" t="s">
        <v>9798</v>
      </c>
      <c r="J5906">
        <v>1</v>
      </c>
      <c r="K5906" t="s">
        <v>5474</v>
      </c>
      <c r="L5906">
        <v>4500</v>
      </c>
      <c r="M5906">
        <v>1250</v>
      </c>
      <c r="N5906" t="s">
        <v>9799</v>
      </c>
      <c r="O5906" t="s">
        <v>131</v>
      </c>
      <c r="P5906">
        <v>14205</v>
      </c>
      <c r="Q5906">
        <v>442265540</v>
      </c>
      <c r="R5906" t="s">
        <v>523</v>
      </c>
      <c r="S5906">
        <v>1238</v>
      </c>
      <c r="T5906" t="s">
        <v>5475</v>
      </c>
      <c r="U5906" s="4">
        <f>Tabla1[[#This Row],[OS-Valor Unitario]]-Tabla1[[#This Row],[costo_antes_iva]]</f>
        <v>0</v>
      </c>
      <c r="V5906" s="4">
        <f>Tabla1[[#This Row],[OS-Valor Unitario]]*Tabla1[[#This Row],[CANTIDAD ENTREGA SATELITE]]</f>
        <v>5571000</v>
      </c>
      <c r="W5906" s="4">
        <f>Tabla1[[#This Row],[costo_antes_iva]]*Tabla1[[#This Row],[CANTIDAD ENTREGA SATELITE]]</f>
        <v>5571000</v>
      </c>
      <c r="X5906" s="4">
        <f>Tabla1[[#This Row],[Valor total OS]]-Tabla1[[#This Row],[valor total op]]</f>
        <v>0</v>
      </c>
    </row>
    <row r="5907" spans="1:24" x14ac:dyDescent="0.3">
      <c r="A5907">
        <v>5313</v>
      </c>
      <c r="B5907" t="s">
        <v>9796</v>
      </c>
      <c r="C5907" t="s">
        <v>552</v>
      </c>
      <c r="D5907" t="s">
        <v>126</v>
      </c>
      <c r="E5907" t="s">
        <v>9797</v>
      </c>
      <c r="F5907" s="2">
        <v>45383</v>
      </c>
      <c r="G5907">
        <v>4500</v>
      </c>
      <c r="H5907" t="s">
        <v>24</v>
      </c>
      <c r="I5907" t="s">
        <v>9798</v>
      </c>
      <c r="J5907">
        <v>1</v>
      </c>
      <c r="K5907" t="s">
        <v>5474</v>
      </c>
      <c r="L5907">
        <v>4500</v>
      </c>
      <c r="M5907">
        <v>657</v>
      </c>
      <c r="N5907" t="s">
        <v>9799</v>
      </c>
      <c r="O5907" t="s">
        <v>131</v>
      </c>
      <c r="P5907">
        <v>14455</v>
      </c>
      <c r="Q5907">
        <v>442265540</v>
      </c>
      <c r="R5907" t="s">
        <v>523</v>
      </c>
      <c r="S5907">
        <v>657</v>
      </c>
      <c r="T5907" t="s">
        <v>5475</v>
      </c>
      <c r="U5907" s="4">
        <f>Tabla1[[#This Row],[OS-Valor Unitario]]-Tabla1[[#This Row],[costo_antes_iva]]</f>
        <v>0</v>
      </c>
      <c r="V5907" s="4">
        <f>Tabla1[[#This Row],[OS-Valor Unitario]]*Tabla1[[#This Row],[CANTIDAD ENTREGA SATELITE]]</f>
        <v>2956500</v>
      </c>
      <c r="W5907" s="4">
        <f>Tabla1[[#This Row],[costo_antes_iva]]*Tabla1[[#This Row],[CANTIDAD ENTREGA SATELITE]]</f>
        <v>2956500</v>
      </c>
      <c r="X5907" s="4">
        <f>Tabla1[[#This Row],[Valor total OS]]-Tabla1[[#This Row],[valor total op]]</f>
        <v>0</v>
      </c>
    </row>
    <row r="5908" spans="1:24" x14ac:dyDescent="0.3">
      <c r="A5908">
        <v>5313</v>
      </c>
      <c r="B5908" t="s">
        <v>9796</v>
      </c>
      <c r="C5908" t="s">
        <v>552</v>
      </c>
      <c r="D5908" t="s">
        <v>126</v>
      </c>
      <c r="E5908" t="s">
        <v>9797</v>
      </c>
      <c r="F5908" s="2">
        <v>45383</v>
      </c>
      <c r="G5908">
        <v>1500</v>
      </c>
      <c r="H5908" t="s">
        <v>88</v>
      </c>
      <c r="I5908" t="s">
        <v>9798</v>
      </c>
      <c r="J5908">
        <v>1</v>
      </c>
      <c r="K5908" t="s">
        <v>434</v>
      </c>
      <c r="L5908">
        <v>8800</v>
      </c>
      <c r="M5908">
        <v>1250</v>
      </c>
      <c r="N5908" t="s">
        <v>9799</v>
      </c>
      <c r="O5908" t="s">
        <v>131</v>
      </c>
      <c r="P5908">
        <v>14020</v>
      </c>
      <c r="Q5908">
        <v>442265540</v>
      </c>
      <c r="R5908" t="s">
        <v>523</v>
      </c>
      <c r="S5908">
        <v>1250</v>
      </c>
      <c r="T5908" t="s">
        <v>436</v>
      </c>
      <c r="U5908" s="4">
        <f>Tabla1[[#This Row],[OS-Valor Unitario]]-Tabla1[[#This Row],[costo_antes_iva]]</f>
        <v>7300</v>
      </c>
      <c r="V5908" s="4">
        <f>Tabla1[[#This Row],[OS-Valor Unitario]]*Tabla1[[#This Row],[CANTIDAD ENTREGA SATELITE]]</f>
        <v>11000000</v>
      </c>
      <c r="W5908" s="4">
        <f>Tabla1[[#This Row],[costo_antes_iva]]*Tabla1[[#This Row],[CANTIDAD ENTREGA SATELITE]]</f>
        <v>1875000</v>
      </c>
      <c r="X5908" s="4">
        <f>Tabla1[[#This Row],[Valor total OS]]-Tabla1[[#This Row],[valor total op]]</f>
        <v>9125000</v>
      </c>
    </row>
    <row r="5909" spans="1:24" x14ac:dyDescent="0.3">
      <c r="A5909">
        <v>5313</v>
      </c>
      <c r="B5909" t="s">
        <v>9796</v>
      </c>
      <c r="C5909" t="s">
        <v>552</v>
      </c>
      <c r="D5909" t="s">
        <v>126</v>
      </c>
      <c r="E5909" t="s">
        <v>9797</v>
      </c>
      <c r="F5909" s="2">
        <v>45383</v>
      </c>
      <c r="G5909">
        <v>1500</v>
      </c>
      <c r="H5909" t="s">
        <v>88</v>
      </c>
      <c r="I5909" t="s">
        <v>9798</v>
      </c>
      <c r="J5909">
        <v>1</v>
      </c>
      <c r="K5909" t="s">
        <v>434</v>
      </c>
      <c r="L5909">
        <v>8800</v>
      </c>
      <c r="M5909">
        <v>1700</v>
      </c>
      <c r="N5909" t="s">
        <v>9799</v>
      </c>
      <c r="O5909" t="s">
        <v>131</v>
      </c>
      <c r="P5909">
        <v>14030</v>
      </c>
      <c r="Q5909">
        <v>442265540</v>
      </c>
      <c r="R5909" t="s">
        <v>523</v>
      </c>
      <c r="S5909">
        <v>1700</v>
      </c>
      <c r="T5909" t="s">
        <v>436</v>
      </c>
      <c r="U5909" s="4">
        <f>Tabla1[[#This Row],[OS-Valor Unitario]]-Tabla1[[#This Row],[costo_antes_iva]]</f>
        <v>7300</v>
      </c>
      <c r="V5909" s="4">
        <f>Tabla1[[#This Row],[OS-Valor Unitario]]*Tabla1[[#This Row],[CANTIDAD ENTREGA SATELITE]]</f>
        <v>14960000</v>
      </c>
      <c r="W5909" s="4">
        <f>Tabla1[[#This Row],[costo_antes_iva]]*Tabla1[[#This Row],[CANTIDAD ENTREGA SATELITE]]</f>
        <v>2550000</v>
      </c>
      <c r="X5909" s="4">
        <f>Tabla1[[#This Row],[Valor total OS]]-Tabla1[[#This Row],[valor total op]]</f>
        <v>12410000</v>
      </c>
    </row>
    <row r="5910" spans="1:24" x14ac:dyDescent="0.3">
      <c r="A5910">
        <v>5313</v>
      </c>
      <c r="B5910" t="s">
        <v>9796</v>
      </c>
      <c r="C5910" t="s">
        <v>552</v>
      </c>
      <c r="D5910" t="s">
        <v>126</v>
      </c>
      <c r="E5910" t="s">
        <v>9797</v>
      </c>
      <c r="F5910" s="2">
        <v>45383</v>
      </c>
      <c r="G5910">
        <v>1500</v>
      </c>
      <c r="H5910" t="s">
        <v>88</v>
      </c>
      <c r="I5910" t="s">
        <v>9798</v>
      </c>
      <c r="J5910">
        <v>1</v>
      </c>
      <c r="K5910" t="s">
        <v>434</v>
      </c>
      <c r="L5910">
        <v>8800</v>
      </c>
      <c r="M5910">
        <v>22</v>
      </c>
      <c r="N5910" t="s">
        <v>9799</v>
      </c>
      <c r="O5910" t="s">
        <v>131</v>
      </c>
      <c r="P5910">
        <v>14127</v>
      </c>
      <c r="Q5910">
        <v>442265540</v>
      </c>
      <c r="R5910" t="s">
        <v>523</v>
      </c>
      <c r="S5910">
        <v>22</v>
      </c>
      <c r="T5910" t="s">
        <v>436</v>
      </c>
      <c r="U5910" s="4">
        <f>Tabla1[[#This Row],[OS-Valor Unitario]]-Tabla1[[#This Row],[costo_antes_iva]]</f>
        <v>7300</v>
      </c>
      <c r="V5910" s="4">
        <f>Tabla1[[#This Row],[OS-Valor Unitario]]*Tabla1[[#This Row],[CANTIDAD ENTREGA SATELITE]]</f>
        <v>193600</v>
      </c>
      <c r="W5910" s="4">
        <f>Tabla1[[#This Row],[costo_antes_iva]]*Tabla1[[#This Row],[CANTIDAD ENTREGA SATELITE]]</f>
        <v>33000</v>
      </c>
      <c r="X5910" s="4">
        <f>Tabla1[[#This Row],[Valor total OS]]-Tabla1[[#This Row],[valor total op]]</f>
        <v>160600</v>
      </c>
    </row>
    <row r="5911" spans="1:24" x14ac:dyDescent="0.3">
      <c r="A5911">
        <v>5313</v>
      </c>
      <c r="B5911" t="s">
        <v>9796</v>
      </c>
      <c r="C5911" t="s">
        <v>552</v>
      </c>
      <c r="D5911" t="s">
        <v>126</v>
      </c>
      <c r="E5911" t="s">
        <v>9797</v>
      </c>
      <c r="F5911" s="2">
        <v>45383</v>
      </c>
      <c r="G5911">
        <v>1500</v>
      </c>
      <c r="H5911" t="s">
        <v>88</v>
      </c>
      <c r="I5911" t="s">
        <v>9798</v>
      </c>
      <c r="J5911">
        <v>1</v>
      </c>
      <c r="K5911" t="s">
        <v>434</v>
      </c>
      <c r="L5911">
        <v>8800</v>
      </c>
      <c r="M5911">
        <v>406</v>
      </c>
      <c r="N5911" t="s">
        <v>9799</v>
      </c>
      <c r="O5911" t="s">
        <v>131</v>
      </c>
      <c r="P5911">
        <v>14332</v>
      </c>
      <c r="Q5911">
        <v>442265540</v>
      </c>
      <c r="R5911" t="s">
        <v>523</v>
      </c>
      <c r="S5911">
        <v>406</v>
      </c>
      <c r="T5911" t="s">
        <v>436</v>
      </c>
      <c r="U5911" s="4">
        <f>Tabla1[[#This Row],[OS-Valor Unitario]]-Tabla1[[#This Row],[costo_antes_iva]]</f>
        <v>7300</v>
      </c>
      <c r="V5911" s="4">
        <f>Tabla1[[#This Row],[OS-Valor Unitario]]*Tabla1[[#This Row],[CANTIDAD ENTREGA SATELITE]]</f>
        <v>3572800</v>
      </c>
      <c r="W5911" s="4">
        <f>Tabla1[[#This Row],[costo_antes_iva]]*Tabla1[[#This Row],[CANTIDAD ENTREGA SATELITE]]</f>
        <v>609000</v>
      </c>
      <c r="X5911" s="4">
        <f>Tabla1[[#This Row],[Valor total OS]]-Tabla1[[#This Row],[valor total op]]</f>
        <v>2963800</v>
      </c>
    </row>
    <row r="5912" spans="1:24" x14ac:dyDescent="0.3">
      <c r="A5912">
        <v>5313</v>
      </c>
      <c r="B5912" t="s">
        <v>9796</v>
      </c>
      <c r="C5912" t="s">
        <v>552</v>
      </c>
      <c r="D5912" t="s">
        <v>126</v>
      </c>
      <c r="E5912" t="s">
        <v>9797</v>
      </c>
      <c r="F5912" s="2">
        <v>45383</v>
      </c>
      <c r="G5912">
        <v>1500</v>
      </c>
      <c r="H5912" t="s">
        <v>88</v>
      </c>
      <c r="I5912" t="s">
        <v>9798</v>
      </c>
      <c r="J5912">
        <v>1</v>
      </c>
      <c r="K5912" t="s">
        <v>129</v>
      </c>
      <c r="L5912">
        <v>8800</v>
      </c>
      <c r="M5912">
        <v>1280</v>
      </c>
      <c r="N5912" t="s">
        <v>9799</v>
      </c>
      <c r="O5912" t="s">
        <v>131</v>
      </c>
      <c r="P5912">
        <v>14019</v>
      </c>
      <c r="Q5912">
        <v>442265540</v>
      </c>
      <c r="R5912" t="s">
        <v>523</v>
      </c>
      <c r="S5912">
        <v>1280</v>
      </c>
      <c r="T5912" t="s">
        <v>132</v>
      </c>
      <c r="U5912" s="4">
        <f>Tabla1[[#This Row],[OS-Valor Unitario]]-Tabla1[[#This Row],[costo_antes_iva]]</f>
        <v>7300</v>
      </c>
      <c r="V5912" s="4">
        <f>Tabla1[[#This Row],[OS-Valor Unitario]]*Tabla1[[#This Row],[CANTIDAD ENTREGA SATELITE]]</f>
        <v>11264000</v>
      </c>
      <c r="W5912" s="4">
        <f>Tabla1[[#This Row],[costo_antes_iva]]*Tabla1[[#This Row],[CANTIDAD ENTREGA SATELITE]]</f>
        <v>1920000</v>
      </c>
      <c r="X5912" s="4">
        <f>Tabla1[[#This Row],[Valor total OS]]-Tabla1[[#This Row],[valor total op]]</f>
        <v>9344000</v>
      </c>
    </row>
    <row r="5913" spans="1:24" x14ac:dyDescent="0.3">
      <c r="A5913">
        <v>5313</v>
      </c>
      <c r="B5913" t="s">
        <v>9796</v>
      </c>
      <c r="C5913" t="s">
        <v>552</v>
      </c>
      <c r="D5913" t="s">
        <v>126</v>
      </c>
      <c r="E5913" t="s">
        <v>9797</v>
      </c>
      <c r="F5913" s="2">
        <v>45383</v>
      </c>
      <c r="G5913">
        <v>1500</v>
      </c>
      <c r="H5913" t="s">
        <v>88</v>
      </c>
      <c r="I5913" t="s">
        <v>9798</v>
      </c>
      <c r="J5913">
        <v>1</v>
      </c>
      <c r="K5913" t="s">
        <v>129</v>
      </c>
      <c r="L5913">
        <v>8800</v>
      </c>
      <c r="M5913">
        <v>300</v>
      </c>
      <c r="N5913" t="s">
        <v>9799</v>
      </c>
      <c r="O5913" t="s">
        <v>131</v>
      </c>
      <c r="P5913">
        <v>14029</v>
      </c>
      <c r="Q5913">
        <v>442265540</v>
      </c>
      <c r="R5913" t="s">
        <v>523</v>
      </c>
      <c r="S5913">
        <v>300</v>
      </c>
      <c r="T5913" t="s">
        <v>132</v>
      </c>
      <c r="U5913" s="4">
        <f>Tabla1[[#This Row],[OS-Valor Unitario]]-Tabla1[[#This Row],[costo_antes_iva]]</f>
        <v>7300</v>
      </c>
      <c r="V5913" s="4">
        <f>Tabla1[[#This Row],[OS-Valor Unitario]]*Tabla1[[#This Row],[CANTIDAD ENTREGA SATELITE]]</f>
        <v>2640000</v>
      </c>
      <c r="W5913" s="4">
        <f>Tabla1[[#This Row],[costo_antes_iva]]*Tabla1[[#This Row],[CANTIDAD ENTREGA SATELITE]]</f>
        <v>450000</v>
      </c>
      <c r="X5913" s="4">
        <f>Tabla1[[#This Row],[Valor total OS]]-Tabla1[[#This Row],[valor total op]]</f>
        <v>2190000</v>
      </c>
    </row>
    <row r="5914" spans="1:24" x14ac:dyDescent="0.3">
      <c r="A5914">
        <v>5313</v>
      </c>
      <c r="B5914" t="s">
        <v>9796</v>
      </c>
      <c r="C5914" t="s">
        <v>552</v>
      </c>
      <c r="D5914" t="s">
        <v>126</v>
      </c>
      <c r="E5914" t="s">
        <v>9797</v>
      </c>
      <c r="F5914" s="2">
        <v>45383</v>
      </c>
      <c r="G5914">
        <v>1500</v>
      </c>
      <c r="H5914" t="s">
        <v>88</v>
      </c>
      <c r="I5914" t="s">
        <v>9798</v>
      </c>
      <c r="J5914">
        <v>1</v>
      </c>
      <c r="K5914" t="s">
        <v>129</v>
      </c>
      <c r="L5914">
        <v>8800</v>
      </c>
      <c r="M5914">
        <v>1314</v>
      </c>
      <c r="N5914" t="s">
        <v>9799</v>
      </c>
      <c r="O5914" t="s">
        <v>131</v>
      </c>
      <c r="P5914">
        <v>14078</v>
      </c>
      <c r="Q5914">
        <v>442265540</v>
      </c>
      <c r="R5914" t="s">
        <v>523</v>
      </c>
      <c r="S5914">
        <v>1314</v>
      </c>
      <c r="T5914" t="s">
        <v>132</v>
      </c>
      <c r="U5914" s="4">
        <f>Tabla1[[#This Row],[OS-Valor Unitario]]-Tabla1[[#This Row],[costo_antes_iva]]</f>
        <v>7300</v>
      </c>
      <c r="V5914" s="4">
        <f>Tabla1[[#This Row],[OS-Valor Unitario]]*Tabla1[[#This Row],[CANTIDAD ENTREGA SATELITE]]</f>
        <v>11563200</v>
      </c>
      <c r="W5914" s="4">
        <f>Tabla1[[#This Row],[costo_antes_iva]]*Tabla1[[#This Row],[CANTIDAD ENTREGA SATELITE]]</f>
        <v>1971000</v>
      </c>
      <c r="X5914" s="4">
        <f>Tabla1[[#This Row],[Valor total OS]]-Tabla1[[#This Row],[valor total op]]</f>
        <v>9592200</v>
      </c>
    </row>
    <row r="5915" spans="1:24" x14ac:dyDescent="0.3">
      <c r="A5915">
        <v>5313</v>
      </c>
      <c r="B5915" t="s">
        <v>9800</v>
      </c>
      <c r="C5915" t="s">
        <v>374</v>
      </c>
      <c r="D5915" t="s">
        <v>126</v>
      </c>
      <c r="E5915" t="s">
        <v>9801</v>
      </c>
      <c r="F5915" s="2">
        <v>45383</v>
      </c>
      <c r="G5915">
        <v>1400</v>
      </c>
      <c r="H5915" t="s">
        <v>88</v>
      </c>
      <c r="I5915" t="s">
        <v>9802</v>
      </c>
      <c r="J5915">
        <v>2</v>
      </c>
      <c r="K5915" t="s">
        <v>434</v>
      </c>
      <c r="L5915">
        <v>1500</v>
      </c>
      <c r="M5915">
        <v>1200</v>
      </c>
      <c r="N5915" t="s">
        <v>9799</v>
      </c>
      <c r="O5915" t="s">
        <v>131</v>
      </c>
      <c r="P5915">
        <v>13565</v>
      </c>
      <c r="Q5915">
        <v>442265540</v>
      </c>
      <c r="R5915" t="s">
        <v>29</v>
      </c>
      <c r="S5915">
        <v>1200</v>
      </c>
      <c r="T5915" t="s">
        <v>436</v>
      </c>
      <c r="U5915" s="4">
        <f>Tabla1[[#This Row],[OS-Valor Unitario]]-Tabla1[[#This Row],[costo_antes_iva]]</f>
        <v>100</v>
      </c>
      <c r="V5915" s="4">
        <f>Tabla1[[#This Row],[OS-Valor Unitario]]*Tabla1[[#This Row],[CANTIDAD ENTREGA SATELITE]]</f>
        <v>1800000</v>
      </c>
      <c r="W5915" s="4">
        <f>Tabla1[[#This Row],[costo_antes_iva]]*Tabla1[[#This Row],[CANTIDAD ENTREGA SATELITE]]</f>
        <v>1680000</v>
      </c>
      <c r="X5915" s="4">
        <f>Tabla1[[#This Row],[Valor total OS]]-Tabla1[[#This Row],[valor total op]]</f>
        <v>120000</v>
      </c>
    </row>
    <row r="5916" spans="1:24" x14ac:dyDescent="0.3">
      <c r="A5916">
        <v>5313</v>
      </c>
      <c r="B5916" t="s">
        <v>9800</v>
      </c>
      <c r="C5916" t="s">
        <v>374</v>
      </c>
      <c r="D5916" t="s">
        <v>126</v>
      </c>
      <c r="E5916" t="s">
        <v>9801</v>
      </c>
      <c r="F5916" s="2">
        <v>45383</v>
      </c>
      <c r="G5916">
        <v>1400</v>
      </c>
      <c r="H5916" t="s">
        <v>88</v>
      </c>
      <c r="I5916" t="s">
        <v>9802</v>
      </c>
      <c r="J5916">
        <v>2</v>
      </c>
      <c r="K5916" t="s">
        <v>434</v>
      </c>
      <c r="L5916">
        <v>1500</v>
      </c>
      <c r="M5916">
        <v>1000</v>
      </c>
      <c r="N5916" t="s">
        <v>9799</v>
      </c>
      <c r="O5916" t="s">
        <v>131</v>
      </c>
      <c r="P5916">
        <v>13566</v>
      </c>
      <c r="Q5916">
        <v>442265540</v>
      </c>
      <c r="R5916" t="s">
        <v>29</v>
      </c>
      <c r="S5916">
        <v>1000</v>
      </c>
      <c r="T5916" t="s">
        <v>436</v>
      </c>
      <c r="U5916" s="4">
        <f>Tabla1[[#This Row],[OS-Valor Unitario]]-Tabla1[[#This Row],[costo_antes_iva]]</f>
        <v>100</v>
      </c>
      <c r="V5916" s="4">
        <f>Tabla1[[#This Row],[OS-Valor Unitario]]*Tabla1[[#This Row],[CANTIDAD ENTREGA SATELITE]]</f>
        <v>1500000</v>
      </c>
      <c r="W5916" s="4">
        <f>Tabla1[[#This Row],[costo_antes_iva]]*Tabla1[[#This Row],[CANTIDAD ENTREGA SATELITE]]</f>
        <v>1400000</v>
      </c>
      <c r="X5916" s="4">
        <f>Tabla1[[#This Row],[Valor total OS]]-Tabla1[[#This Row],[valor total op]]</f>
        <v>100000</v>
      </c>
    </row>
    <row r="5917" spans="1:24" x14ac:dyDescent="0.3">
      <c r="A5917">
        <v>5313</v>
      </c>
      <c r="B5917" t="s">
        <v>9800</v>
      </c>
      <c r="C5917" t="s">
        <v>374</v>
      </c>
      <c r="D5917" t="s">
        <v>126</v>
      </c>
      <c r="E5917" t="s">
        <v>9801</v>
      </c>
      <c r="F5917" s="2">
        <v>45383</v>
      </c>
      <c r="G5917">
        <v>1400</v>
      </c>
      <c r="H5917" t="s">
        <v>88</v>
      </c>
      <c r="I5917" t="s">
        <v>9802</v>
      </c>
      <c r="J5917">
        <v>2</v>
      </c>
      <c r="K5917" t="s">
        <v>434</v>
      </c>
      <c r="L5917">
        <v>1500</v>
      </c>
      <c r="M5917">
        <v>1024</v>
      </c>
      <c r="N5917" t="s">
        <v>9799</v>
      </c>
      <c r="O5917" t="s">
        <v>131</v>
      </c>
      <c r="P5917">
        <v>13670</v>
      </c>
      <c r="Q5917">
        <v>442265540</v>
      </c>
      <c r="R5917" t="s">
        <v>29</v>
      </c>
      <c r="S5917">
        <v>1024</v>
      </c>
      <c r="T5917" t="s">
        <v>436</v>
      </c>
      <c r="U5917" s="4">
        <f>Tabla1[[#This Row],[OS-Valor Unitario]]-Tabla1[[#This Row],[costo_antes_iva]]</f>
        <v>100</v>
      </c>
      <c r="V5917" s="4">
        <f>Tabla1[[#This Row],[OS-Valor Unitario]]*Tabla1[[#This Row],[CANTIDAD ENTREGA SATELITE]]</f>
        <v>1536000</v>
      </c>
      <c r="W5917" s="4">
        <f>Tabla1[[#This Row],[costo_antes_iva]]*Tabla1[[#This Row],[CANTIDAD ENTREGA SATELITE]]</f>
        <v>1433600</v>
      </c>
      <c r="X5917" s="4">
        <f>Tabla1[[#This Row],[Valor total OS]]-Tabla1[[#This Row],[valor total op]]</f>
        <v>102400</v>
      </c>
    </row>
    <row r="5918" spans="1:24" x14ac:dyDescent="0.3">
      <c r="A5918">
        <v>5313</v>
      </c>
      <c r="B5918" t="s">
        <v>9800</v>
      </c>
      <c r="C5918" t="s">
        <v>374</v>
      </c>
      <c r="D5918" t="s">
        <v>126</v>
      </c>
      <c r="E5918" t="s">
        <v>9801</v>
      </c>
      <c r="F5918" s="2">
        <v>45383</v>
      </c>
      <c r="G5918">
        <v>1400</v>
      </c>
      <c r="H5918" t="s">
        <v>88</v>
      </c>
      <c r="I5918" t="s">
        <v>9802</v>
      </c>
      <c r="J5918">
        <v>2</v>
      </c>
      <c r="K5918" t="s">
        <v>434</v>
      </c>
      <c r="L5918">
        <v>1500</v>
      </c>
      <c r="M5918">
        <v>600</v>
      </c>
      <c r="N5918" t="s">
        <v>9799</v>
      </c>
      <c r="O5918" t="s">
        <v>131</v>
      </c>
      <c r="P5918">
        <v>13684</v>
      </c>
      <c r="Q5918">
        <v>442265540</v>
      </c>
      <c r="R5918" t="s">
        <v>29</v>
      </c>
      <c r="S5918">
        <v>600</v>
      </c>
      <c r="T5918" t="s">
        <v>436</v>
      </c>
      <c r="U5918" s="4">
        <f>Tabla1[[#This Row],[OS-Valor Unitario]]-Tabla1[[#This Row],[costo_antes_iva]]</f>
        <v>100</v>
      </c>
      <c r="V5918" s="4">
        <f>Tabla1[[#This Row],[OS-Valor Unitario]]*Tabla1[[#This Row],[CANTIDAD ENTREGA SATELITE]]</f>
        <v>900000</v>
      </c>
      <c r="W5918" s="4">
        <f>Tabla1[[#This Row],[costo_antes_iva]]*Tabla1[[#This Row],[CANTIDAD ENTREGA SATELITE]]</f>
        <v>840000</v>
      </c>
      <c r="X5918" s="4">
        <f>Tabla1[[#This Row],[Valor total OS]]-Tabla1[[#This Row],[valor total op]]</f>
        <v>60000</v>
      </c>
    </row>
    <row r="5919" spans="1:24" x14ac:dyDescent="0.3">
      <c r="A5919">
        <v>5313</v>
      </c>
      <c r="B5919" t="s">
        <v>9800</v>
      </c>
      <c r="C5919" t="s">
        <v>374</v>
      </c>
      <c r="D5919" t="s">
        <v>126</v>
      </c>
      <c r="E5919" t="s">
        <v>9801</v>
      </c>
      <c r="F5919" s="2">
        <v>45383</v>
      </c>
      <c r="G5919">
        <v>1400</v>
      </c>
      <c r="H5919" t="s">
        <v>88</v>
      </c>
      <c r="I5919" t="s">
        <v>9802</v>
      </c>
      <c r="J5919">
        <v>2</v>
      </c>
      <c r="K5919" t="s">
        <v>434</v>
      </c>
      <c r="L5919">
        <v>1500</v>
      </c>
      <c r="M5919">
        <v>500</v>
      </c>
      <c r="N5919" t="s">
        <v>9799</v>
      </c>
      <c r="O5919" t="s">
        <v>131</v>
      </c>
      <c r="P5919">
        <v>13870</v>
      </c>
      <c r="Q5919">
        <v>442265540</v>
      </c>
      <c r="R5919" t="s">
        <v>29</v>
      </c>
      <c r="S5919">
        <v>499</v>
      </c>
      <c r="T5919" t="s">
        <v>436</v>
      </c>
      <c r="U5919" s="4">
        <f>Tabla1[[#This Row],[OS-Valor Unitario]]-Tabla1[[#This Row],[costo_antes_iva]]</f>
        <v>100</v>
      </c>
      <c r="V5919" s="4">
        <f>Tabla1[[#This Row],[OS-Valor Unitario]]*Tabla1[[#This Row],[CANTIDAD ENTREGA SATELITE]]</f>
        <v>748500</v>
      </c>
      <c r="W5919" s="4">
        <f>Tabla1[[#This Row],[costo_antes_iva]]*Tabla1[[#This Row],[CANTIDAD ENTREGA SATELITE]]</f>
        <v>698600</v>
      </c>
      <c r="X5919" s="4">
        <f>Tabla1[[#This Row],[Valor total OS]]-Tabla1[[#This Row],[valor total op]]</f>
        <v>49900</v>
      </c>
    </row>
    <row r="5920" spans="1:24" x14ac:dyDescent="0.3">
      <c r="A5920">
        <v>5313</v>
      </c>
      <c r="B5920" t="s">
        <v>9800</v>
      </c>
      <c r="C5920" t="s">
        <v>374</v>
      </c>
      <c r="D5920" t="s">
        <v>126</v>
      </c>
      <c r="E5920" t="s">
        <v>9801</v>
      </c>
      <c r="F5920" s="2">
        <v>45383</v>
      </c>
      <c r="G5920">
        <v>1400</v>
      </c>
      <c r="H5920" t="s">
        <v>88</v>
      </c>
      <c r="I5920" t="s">
        <v>9802</v>
      </c>
      <c r="J5920">
        <v>2</v>
      </c>
      <c r="K5920" t="s">
        <v>434</v>
      </c>
      <c r="L5920">
        <v>1500</v>
      </c>
      <c r="M5920">
        <v>702</v>
      </c>
      <c r="N5920" t="s">
        <v>9799</v>
      </c>
      <c r="O5920" t="s">
        <v>131</v>
      </c>
      <c r="P5920">
        <v>13925</v>
      </c>
      <c r="Q5920">
        <v>442265540</v>
      </c>
      <c r="R5920" t="s">
        <v>29</v>
      </c>
      <c r="S5920">
        <v>702</v>
      </c>
      <c r="T5920" t="s">
        <v>436</v>
      </c>
      <c r="U5920" s="4">
        <f>Tabla1[[#This Row],[OS-Valor Unitario]]-Tabla1[[#This Row],[costo_antes_iva]]</f>
        <v>100</v>
      </c>
      <c r="V5920" s="4">
        <f>Tabla1[[#This Row],[OS-Valor Unitario]]*Tabla1[[#This Row],[CANTIDAD ENTREGA SATELITE]]</f>
        <v>1053000</v>
      </c>
      <c r="W5920" s="4">
        <f>Tabla1[[#This Row],[costo_antes_iva]]*Tabla1[[#This Row],[CANTIDAD ENTREGA SATELITE]]</f>
        <v>982800</v>
      </c>
      <c r="X5920" s="4">
        <f>Tabla1[[#This Row],[Valor total OS]]-Tabla1[[#This Row],[valor total op]]</f>
        <v>70200</v>
      </c>
    </row>
    <row r="5921" spans="1:24" x14ac:dyDescent="0.3">
      <c r="A5921">
        <v>5313</v>
      </c>
      <c r="B5921" t="s">
        <v>9800</v>
      </c>
      <c r="C5921" t="s">
        <v>374</v>
      </c>
      <c r="D5921" t="s">
        <v>126</v>
      </c>
      <c r="E5921" t="s">
        <v>9801</v>
      </c>
      <c r="F5921" s="2">
        <v>45383</v>
      </c>
      <c r="G5921">
        <v>1400</v>
      </c>
      <c r="H5921" t="s">
        <v>88</v>
      </c>
      <c r="I5921" t="s">
        <v>9802</v>
      </c>
      <c r="J5921">
        <v>2</v>
      </c>
      <c r="K5921" t="s">
        <v>129</v>
      </c>
      <c r="L5921">
        <v>1500</v>
      </c>
      <c r="M5921">
        <v>421</v>
      </c>
      <c r="N5921" t="s">
        <v>9799</v>
      </c>
      <c r="O5921" t="s">
        <v>131</v>
      </c>
      <c r="P5921">
        <v>13609</v>
      </c>
      <c r="Q5921">
        <v>442265540</v>
      </c>
      <c r="R5921" t="s">
        <v>29</v>
      </c>
      <c r="S5921">
        <v>421</v>
      </c>
      <c r="T5921" t="s">
        <v>132</v>
      </c>
      <c r="U5921" s="4">
        <f>Tabla1[[#This Row],[OS-Valor Unitario]]-Tabla1[[#This Row],[costo_antes_iva]]</f>
        <v>100</v>
      </c>
      <c r="V5921" s="4">
        <f>Tabla1[[#This Row],[OS-Valor Unitario]]*Tabla1[[#This Row],[CANTIDAD ENTREGA SATELITE]]</f>
        <v>631500</v>
      </c>
      <c r="W5921" s="4">
        <f>Tabla1[[#This Row],[costo_antes_iva]]*Tabla1[[#This Row],[CANTIDAD ENTREGA SATELITE]]</f>
        <v>589400</v>
      </c>
      <c r="X5921" s="4">
        <f>Tabla1[[#This Row],[Valor total OS]]-Tabla1[[#This Row],[valor total op]]</f>
        <v>42100</v>
      </c>
    </row>
    <row r="5922" spans="1:24" x14ac:dyDescent="0.3">
      <c r="A5922">
        <v>5317</v>
      </c>
      <c r="B5922" t="s">
        <v>9771</v>
      </c>
      <c r="C5922" t="s">
        <v>374</v>
      </c>
      <c r="D5922" t="s">
        <v>239</v>
      </c>
      <c r="E5922" t="s">
        <v>9772</v>
      </c>
      <c r="F5922" s="2">
        <v>45383</v>
      </c>
      <c r="G5922">
        <v>9000</v>
      </c>
      <c r="H5922" t="s">
        <v>24</v>
      </c>
      <c r="I5922" t="s">
        <v>9773</v>
      </c>
      <c r="J5922">
        <v>2</v>
      </c>
      <c r="K5922" t="s">
        <v>798</v>
      </c>
      <c r="L5922">
        <v>9000</v>
      </c>
      <c r="M5922">
        <v>3</v>
      </c>
      <c r="N5922" t="s">
        <v>9770</v>
      </c>
      <c r="O5922" t="s">
        <v>28</v>
      </c>
      <c r="P5922">
        <v>13645</v>
      </c>
      <c r="Q5922">
        <v>34436314</v>
      </c>
      <c r="R5922" t="s">
        <v>29</v>
      </c>
      <c r="S5922">
        <v>131</v>
      </c>
      <c r="T5922" t="s">
        <v>382</v>
      </c>
      <c r="U5922" s="4">
        <f>Tabla1[[#This Row],[OS-Valor Unitario]]-Tabla1[[#This Row],[costo_antes_iva]]</f>
        <v>0</v>
      </c>
      <c r="V5922" s="4">
        <f>Tabla1[[#This Row],[OS-Valor Unitario]]*Tabla1[[#This Row],[CANTIDAD ENTREGA SATELITE]]</f>
        <v>1179000</v>
      </c>
      <c r="W5922" s="4">
        <f>Tabla1[[#This Row],[costo_antes_iva]]*Tabla1[[#This Row],[CANTIDAD ENTREGA SATELITE]]</f>
        <v>1179000</v>
      </c>
      <c r="X5922" s="4">
        <f>Tabla1[[#This Row],[Valor total OS]]-Tabla1[[#This Row],[valor total op]]</f>
        <v>0</v>
      </c>
    </row>
    <row r="5923" spans="1:24" x14ac:dyDescent="0.3">
      <c r="A5923">
        <v>5317</v>
      </c>
      <c r="B5923" t="s">
        <v>9771</v>
      </c>
      <c r="C5923" t="s">
        <v>374</v>
      </c>
      <c r="D5923" t="s">
        <v>239</v>
      </c>
      <c r="E5923" t="s">
        <v>9772</v>
      </c>
      <c r="F5923" s="2">
        <v>45383</v>
      </c>
      <c r="G5923">
        <v>9000</v>
      </c>
      <c r="H5923" t="s">
        <v>24</v>
      </c>
      <c r="I5923" t="s">
        <v>9773</v>
      </c>
      <c r="J5923">
        <v>2</v>
      </c>
      <c r="K5923" t="s">
        <v>381</v>
      </c>
      <c r="L5923">
        <v>10000</v>
      </c>
      <c r="M5923">
        <v>1</v>
      </c>
      <c r="N5923" t="s">
        <v>9770</v>
      </c>
      <c r="O5923" t="s">
        <v>28</v>
      </c>
      <c r="P5923">
        <v>13649</v>
      </c>
      <c r="Q5923">
        <v>34436314</v>
      </c>
      <c r="R5923" t="s">
        <v>29</v>
      </c>
      <c r="S5923">
        <v>131</v>
      </c>
      <c r="T5923" t="s">
        <v>382</v>
      </c>
      <c r="U5923" s="4">
        <f>Tabla1[[#This Row],[OS-Valor Unitario]]-Tabla1[[#This Row],[costo_antes_iva]]</f>
        <v>1000</v>
      </c>
      <c r="V5923" s="4">
        <f>Tabla1[[#This Row],[OS-Valor Unitario]]*Tabla1[[#This Row],[CANTIDAD ENTREGA SATELITE]]</f>
        <v>1310000</v>
      </c>
      <c r="W5923" s="4">
        <f>Tabla1[[#This Row],[costo_antes_iva]]*Tabla1[[#This Row],[CANTIDAD ENTREGA SATELITE]]</f>
        <v>1179000</v>
      </c>
      <c r="X5923" s="4">
        <f>Tabla1[[#This Row],[Valor total OS]]-Tabla1[[#This Row],[valor total op]]</f>
        <v>131000</v>
      </c>
    </row>
    <row r="5924" spans="1:24" x14ac:dyDescent="0.3">
      <c r="A5924">
        <v>5312</v>
      </c>
      <c r="B5924" t="s">
        <v>9803</v>
      </c>
      <c r="C5924" t="s">
        <v>238</v>
      </c>
      <c r="D5924" t="s">
        <v>520</v>
      </c>
      <c r="E5924" t="s">
        <v>9804</v>
      </c>
      <c r="F5924" s="2">
        <v>45378</v>
      </c>
      <c r="G5924">
        <v>1500</v>
      </c>
      <c r="H5924" t="s">
        <v>88</v>
      </c>
      <c r="I5924" t="s">
        <v>9805</v>
      </c>
      <c r="J5924">
        <v>1</v>
      </c>
      <c r="K5924" t="s">
        <v>3357</v>
      </c>
      <c r="L5924">
        <v>1500</v>
      </c>
      <c r="M5924">
        <v>42</v>
      </c>
      <c r="N5924" t="s">
        <v>9806</v>
      </c>
      <c r="O5924" t="s">
        <v>28</v>
      </c>
      <c r="P5924">
        <v>13537</v>
      </c>
      <c r="Q5924">
        <v>5284860</v>
      </c>
      <c r="R5924" t="s">
        <v>244</v>
      </c>
      <c r="S5924">
        <v>42</v>
      </c>
      <c r="T5924" t="s">
        <v>3359</v>
      </c>
      <c r="U5924" s="4">
        <f>Tabla1[[#This Row],[OS-Valor Unitario]]-Tabla1[[#This Row],[costo_antes_iva]]</f>
        <v>0</v>
      </c>
      <c r="V5924" s="4">
        <f>Tabla1[[#This Row],[OS-Valor Unitario]]*Tabla1[[#This Row],[CANTIDAD ENTREGA SATELITE]]</f>
        <v>63000</v>
      </c>
      <c r="W5924" s="4">
        <f>Tabla1[[#This Row],[costo_antes_iva]]*Tabla1[[#This Row],[CANTIDAD ENTREGA SATELITE]]</f>
        <v>63000</v>
      </c>
      <c r="X5924" s="4">
        <f>Tabla1[[#This Row],[Valor total OS]]-Tabla1[[#This Row],[valor total op]]</f>
        <v>0</v>
      </c>
    </row>
    <row r="5925" spans="1:24" x14ac:dyDescent="0.3">
      <c r="A5925">
        <v>5312</v>
      </c>
      <c r="B5925" t="s">
        <v>9803</v>
      </c>
      <c r="C5925" t="s">
        <v>238</v>
      </c>
      <c r="D5925" t="s">
        <v>520</v>
      </c>
      <c r="E5925" t="s">
        <v>9804</v>
      </c>
      <c r="F5925" s="2">
        <v>45378</v>
      </c>
      <c r="G5925">
        <v>14000</v>
      </c>
      <c r="H5925" t="s">
        <v>1358</v>
      </c>
      <c r="I5925" t="s">
        <v>9805</v>
      </c>
      <c r="J5925">
        <v>1</v>
      </c>
      <c r="K5925" t="s">
        <v>5792</v>
      </c>
      <c r="L5925">
        <v>4500</v>
      </c>
      <c r="M5925">
        <v>42</v>
      </c>
      <c r="N5925" t="s">
        <v>9806</v>
      </c>
      <c r="O5925" t="s">
        <v>28</v>
      </c>
      <c r="P5925">
        <v>13538</v>
      </c>
      <c r="Q5925">
        <v>5284860</v>
      </c>
      <c r="R5925" t="s">
        <v>244</v>
      </c>
      <c r="S5925">
        <v>42</v>
      </c>
      <c r="T5925" t="s">
        <v>5792</v>
      </c>
      <c r="U5925" s="4">
        <f>Tabla1[[#This Row],[OS-Valor Unitario]]-Tabla1[[#This Row],[costo_antes_iva]]</f>
        <v>-9500</v>
      </c>
      <c r="V5925" s="4">
        <f>Tabla1[[#This Row],[OS-Valor Unitario]]*Tabla1[[#This Row],[CANTIDAD ENTREGA SATELITE]]</f>
        <v>189000</v>
      </c>
      <c r="W5925" s="4">
        <f>Tabla1[[#This Row],[costo_antes_iva]]*Tabla1[[#This Row],[CANTIDAD ENTREGA SATELITE]]</f>
        <v>588000</v>
      </c>
      <c r="X5925" s="4">
        <f>Tabla1[[#This Row],[Valor total OS]]-Tabla1[[#This Row],[valor total op]]</f>
        <v>-399000</v>
      </c>
    </row>
    <row r="5926" spans="1:24" x14ac:dyDescent="0.3">
      <c r="A5926">
        <v>5312</v>
      </c>
      <c r="B5926" t="s">
        <v>9803</v>
      </c>
      <c r="C5926" t="s">
        <v>238</v>
      </c>
      <c r="D5926" t="s">
        <v>520</v>
      </c>
      <c r="E5926" t="s">
        <v>9804</v>
      </c>
      <c r="F5926" s="2">
        <v>45378</v>
      </c>
      <c r="G5926">
        <v>14000</v>
      </c>
      <c r="H5926" t="s">
        <v>1358</v>
      </c>
      <c r="I5926" t="s">
        <v>9805</v>
      </c>
      <c r="J5926">
        <v>1</v>
      </c>
      <c r="K5926" t="s">
        <v>5792</v>
      </c>
      <c r="L5926">
        <v>6000</v>
      </c>
      <c r="M5926">
        <v>42</v>
      </c>
      <c r="N5926" t="s">
        <v>9806</v>
      </c>
      <c r="O5926" t="s">
        <v>28</v>
      </c>
      <c r="P5926">
        <v>13583</v>
      </c>
      <c r="Q5926">
        <v>5284860</v>
      </c>
      <c r="R5926" t="s">
        <v>244</v>
      </c>
      <c r="S5926">
        <v>42</v>
      </c>
      <c r="T5926" t="s">
        <v>5792</v>
      </c>
      <c r="U5926" s="4">
        <f>Tabla1[[#This Row],[OS-Valor Unitario]]-Tabla1[[#This Row],[costo_antes_iva]]</f>
        <v>-8000</v>
      </c>
      <c r="V5926" s="4">
        <f>Tabla1[[#This Row],[OS-Valor Unitario]]*Tabla1[[#This Row],[CANTIDAD ENTREGA SATELITE]]</f>
        <v>252000</v>
      </c>
      <c r="W5926" s="4">
        <f>Tabla1[[#This Row],[costo_antes_iva]]*Tabla1[[#This Row],[CANTIDAD ENTREGA SATELITE]]</f>
        <v>588000</v>
      </c>
      <c r="X5926" s="4">
        <f>Tabla1[[#This Row],[Valor total OS]]-Tabla1[[#This Row],[valor total op]]</f>
        <v>-336000</v>
      </c>
    </row>
    <row r="5927" spans="1:24" x14ac:dyDescent="0.3">
      <c r="A5927">
        <v>5310</v>
      </c>
      <c r="B5927" t="s">
        <v>9807</v>
      </c>
      <c r="C5927" t="s">
        <v>167</v>
      </c>
      <c r="D5927" t="s">
        <v>156</v>
      </c>
      <c r="E5927" t="s">
        <v>9808</v>
      </c>
      <c r="F5927" s="2">
        <v>45373</v>
      </c>
      <c r="G5927">
        <v>900</v>
      </c>
      <c r="H5927" t="s">
        <v>88</v>
      </c>
      <c r="I5927" t="s">
        <v>9809</v>
      </c>
      <c r="J5927">
        <v>1</v>
      </c>
      <c r="K5927" t="s">
        <v>3357</v>
      </c>
      <c r="L5927">
        <v>900</v>
      </c>
      <c r="M5927">
        <v>600</v>
      </c>
      <c r="N5927" t="s">
        <v>9810</v>
      </c>
      <c r="O5927" t="s">
        <v>114</v>
      </c>
      <c r="P5927">
        <v>13431</v>
      </c>
      <c r="Q5927">
        <v>18564000</v>
      </c>
      <c r="R5927" t="s">
        <v>76</v>
      </c>
      <c r="S5927">
        <v>600</v>
      </c>
      <c r="T5927" t="s">
        <v>3359</v>
      </c>
      <c r="U5927" s="4">
        <f>Tabla1[[#This Row],[OS-Valor Unitario]]-Tabla1[[#This Row],[costo_antes_iva]]</f>
        <v>0</v>
      </c>
      <c r="V5927" s="4">
        <f>Tabla1[[#This Row],[OS-Valor Unitario]]*Tabla1[[#This Row],[CANTIDAD ENTREGA SATELITE]]</f>
        <v>540000</v>
      </c>
      <c r="W5927" s="4">
        <f>Tabla1[[#This Row],[costo_antes_iva]]*Tabla1[[#This Row],[CANTIDAD ENTREGA SATELITE]]</f>
        <v>540000</v>
      </c>
      <c r="X5927" s="4">
        <f>Tabla1[[#This Row],[Valor total OS]]-Tabla1[[#This Row],[valor total op]]</f>
        <v>0</v>
      </c>
    </row>
    <row r="5928" spans="1:24" x14ac:dyDescent="0.3">
      <c r="A5928">
        <v>5310</v>
      </c>
      <c r="B5928" t="s">
        <v>9807</v>
      </c>
      <c r="C5928" t="s">
        <v>167</v>
      </c>
      <c r="D5928" t="s">
        <v>156</v>
      </c>
      <c r="E5928" t="s">
        <v>9808</v>
      </c>
      <c r="F5928" s="2">
        <v>45373</v>
      </c>
      <c r="G5928">
        <v>10700</v>
      </c>
      <c r="H5928" t="s">
        <v>24</v>
      </c>
      <c r="I5928" t="s">
        <v>9809</v>
      </c>
      <c r="J5928">
        <v>1</v>
      </c>
      <c r="K5928" t="s">
        <v>74</v>
      </c>
      <c r="L5928">
        <v>11000</v>
      </c>
      <c r="M5928">
        <v>600</v>
      </c>
      <c r="N5928" t="s">
        <v>9810</v>
      </c>
      <c r="O5928" t="s">
        <v>114</v>
      </c>
      <c r="P5928">
        <v>13461</v>
      </c>
      <c r="Q5928">
        <v>18564000</v>
      </c>
      <c r="R5928" t="s">
        <v>76</v>
      </c>
      <c r="S5928">
        <v>600</v>
      </c>
      <c r="T5928" t="s">
        <v>77</v>
      </c>
      <c r="U5928" s="4">
        <f>Tabla1[[#This Row],[OS-Valor Unitario]]-Tabla1[[#This Row],[costo_antes_iva]]</f>
        <v>300</v>
      </c>
      <c r="V5928" s="4">
        <f>Tabla1[[#This Row],[OS-Valor Unitario]]*Tabla1[[#This Row],[CANTIDAD ENTREGA SATELITE]]</f>
        <v>6600000</v>
      </c>
      <c r="W5928" s="4">
        <f>Tabla1[[#This Row],[costo_antes_iva]]*Tabla1[[#This Row],[CANTIDAD ENTREGA SATELITE]]</f>
        <v>6420000</v>
      </c>
      <c r="X5928" s="4">
        <f>Tabla1[[#This Row],[Valor total OS]]-Tabla1[[#This Row],[valor total op]]</f>
        <v>180000</v>
      </c>
    </row>
    <row r="5929" spans="1:24" x14ac:dyDescent="0.3">
      <c r="A5929">
        <v>5346</v>
      </c>
      <c r="B5929" t="s">
        <v>9341</v>
      </c>
      <c r="C5929" t="s">
        <v>302</v>
      </c>
      <c r="D5929" t="s">
        <v>431</v>
      </c>
      <c r="E5929" t="s">
        <v>9342</v>
      </c>
      <c r="F5929" s="2">
        <v>45371</v>
      </c>
      <c r="G5929">
        <v>11000</v>
      </c>
      <c r="H5929" t="s">
        <v>24</v>
      </c>
      <c r="I5929" t="s">
        <v>9343</v>
      </c>
      <c r="J5929">
        <v>2</v>
      </c>
      <c r="K5929" t="s">
        <v>4402</v>
      </c>
      <c r="L5929">
        <v>6500</v>
      </c>
      <c r="M5929">
        <v>12</v>
      </c>
      <c r="N5929" t="s">
        <v>9344</v>
      </c>
      <c r="O5929" t="s">
        <v>131</v>
      </c>
      <c r="P5929">
        <v>13865</v>
      </c>
      <c r="Q5929">
        <v>4622454</v>
      </c>
      <c r="R5929" t="s">
        <v>76</v>
      </c>
      <c r="S5929">
        <v>12</v>
      </c>
      <c r="T5929" t="s">
        <v>4403</v>
      </c>
      <c r="U5929" s="4">
        <f>Tabla1[[#This Row],[OS-Valor Unitario]]-Tabla1[[#This Row],[costo_antes_iva]]</f>
        <v>-4500</v>
      </c>
      <c r="V5929" s="4">
        <f>Tabla1[[#This Row],[OS-Valor Unitario]]*Tabla1[[#This Row],[CANTIDAD ENTREGA SATELITE]]</f>
        <v>78000</v>
      </c>
      <c r="W5929" s="4">
        <f>Tabla1[[#This Row],[costo_antes_iva]]*Tabla1[[#This Row],[CANTIDAD ENTREGA SATELITE]]</f>
        <v>132000</v>
      </c>
      <c r="X5929" s="4">
        <f>Tabla1[[#This Row],[Valor total OS]]-Tabla1[[#This Row],[valor total op]]</f>
        <v>-54000</v>
      </c>
    </row>
    <row r="5930" spans="1:24" x14ac:dyDescent="0.3">
      <c r="A5930">
        <v>5346</v>
      </c>
      <c r="B5930" t="s">
        <v>9341</v>
      </c>
      <c r="C5930" t="s">
        <v>302</v>
      </c>
      <c r="D5930" t="s">
        <v>431</v>
      </c>
      <c r="E5930" t="s">
        <v>9342</v>
      </c>
      <c r="F5930" s="2">
        <v>45371</v>
      </c>
      <c r="G5930">
        <v>1400</v>
      </c>
      <c r="H5930" t="s">
        <v>88</v>
      </c>
      <c r="I5930" t="s">
        <v>9343</v>
      </c>
      <c r="J5930">
        <v>2</v>
      </c>
      <c r="K5930" t="s">
        <v>129</v>
      </c>
      <c r="L5930">
        <v>1400</v>
      </c>
      <c r="M5930">
        <v>12</v>
      </c>
      <c r="N5930" t="s">
        <v>9344</v>
      </c>
      <c r="O5930" t="s">
        <v>131</v>
      </c>
      <c r="P5930">
        <v>14275</v>
      </c>
      <c r="Q5930">
        <v>4622454</v>
      </c>
      <c r="R5930" t="s">
        <v>76</v>
      </c>
      <c r="S5930">
        <v>12</v>
      </c>
      <c r="T5930" t="s">
        <v>132</v>
      </c>
      <c r="U5930" s="4">
        <f>Tabla1[[#This Row],[OS-Valor Unitario]]-Tabla1[[#This Row],[costo_antes_iva]]</f>
        <v>0</v>
      </c>
      <c r="V5930" s="4">
        <f>Tabla1[[#This Row],[OS-Valor Unitario]]*Tabla1[[#This Row],[CANTIDAD ENTREGA SATELITE]]</f>
        <v>16800</v>
      </c>
      <c r="W5930" s="4">
        <f>Tabla1[[#This Row],[costo_antes_iva]]*Tabla1[[#This Row],[CANTIDAD ENTREGA SATELITE]]</f>
        <v>16800</v>
      </c>
      <c r="X5930" s="4">
        <f>Tabla1[[#This Row],[Valor total OS]]-Tabla1[[#This Row],[valor total op]]</f>
        <v>0</v>
      </c>
    </row>
    <row r="5931" spans="1:24" x14ac:dyDescent="0.3">
      <c r="A5931">
        <v>5346</v>
      </c>
      <c r="B5931" t="s">
        <v>9345</v>
      </c>
      <c r="C5931" t="s">
        <v>374</v>
      </c>
      <c r="D5931" t="s">
        <v>431</v>
      </c>
      <c r="E5931" t="s">
        <v>9346</v>
      </c>
      <c r="F5931" s="2">
        <v>45371</v>
      </c>
      <c r="G5931">
        <v>9000</v>
      </c>
      <c r="H5931" t="s">
        <v>24</v>
      </c>
      <c r="I5931" t="s">
        <v>9347</v>
      </c>
      <c r="J5931">
        <v>3</v>
      </c>
      <c r="K5931" t="s">
        <v>4402</v>
      </c>
      <c r="L5931">
        <v>6500</v>
      </c>
      <c r="M5931">
        <v>12</v>
      </c>
      <c r="N5931" t="s">
        <v>9344</v>
      </c>
      <c r="O5931" t="s">
        <v>131</v>
      </c>
      <c r="P5931">
        <v>13866</v>
      </c>
      <c r="Q5931">
        <v>4622454</v>
      </c>
      <c r="R5931" t="s">
        <v>29</v>
      </c>
      <c r="S5931">
        <v>12</v>
      </c>
      <c r="T5931" t="s">
        <v>4403</v>
      </c>
      <c r="U5931" s="4">
        <f>Tabla1[[#This Row],[OS-Valor Unitario]]-Tabla1[[#This Row],[costo_antes_iva]]</f>
        <v>-2500</v>
      </c>
      <c r="V5931" s="4">
        <f>Tabla1[[#This Row],[OS-Valor Unitario]]*Tabla1[[#This Row],[CANTIDAD ENTREGA SATELITE]]</f>
        <v>78000</v>
      </c>
      <c r="W5931" s="4">
        <f>Tabla1[[#This Row],[costo_antes_iva]]*Tabla1[[#This Row],[CANTIDAD ENTREGA SATELITE]]</f>
        <v>108000</v>
      </c>
      <c r="X5931" s="4">
        <f>Tabla1[[#This Row],[Valor total OS]]-Tabla1[[#This Row],[valor total op]]</f>
        <v>-30000</v>
      </c>
    </row>
    <row r="5932" spans="1:24" x14ac:dyDescent="0.3">
      <c r="A5932">
        <v>5346</v>
      </c>
      <c r="B5932" t="s">
        <v>9348</v>
      </c>
      <c r="C5932" t="s">
        <v>3442</v>
      </c>
      <c r="D5932" t="s">
        <v>431</v>
      </c>
      <c r="E5932" t="s">
        <v>9349</v>
      </c>
      <c r="F5932" s="2">
        <v>45371</v>
      </c>
      <c r="G5932">
        <v>11000</v>
      </c>
      <c r="H5932" t="s">
        <v>24</v>
      </c>
      <c r="I5932" t="s">
        <v>9350</v>
      </c>
      <c r="J5932">
        <v>5</v>
      </c>
      <c r="K5932" t="s">
        <v>242</v>
      </c>
      <c r="L5932">
        <v>14000</v>
      </c>
      <c r="M5932">
        <v>6</v>
      </c>
      <c r="N5932" t="s">
        <v>9344</v>
      </c>
      <c r="O5932" t="s">
        <v>131</v>
      </c>
      <c r="P5932">
        <v>14168</v>
      </c>
      <c r="Q5932">
        <v>4622454</v>
      </c>
      <c r="R5932" t="s">
        <v>244</v>
      </c>
      <c r="S5932">
        <v>6</v>
      </c>
      <c r="T5932" t="s">
        <v>245</v>
      </c>
      <c r="U5932" s="4">
        <f>Tabla1[[#This Row],[OS-Valor Unitario]]-Tabla1[[#This Row],[costo_antes_iva]]</f>
        <v>3000</v>
      </c>
      <c r="V5932" s="4">
        <f>Tabla1[[#This Row],[OS-Valor Unitario]]*Tabla1[[#This Row],[CANTIDAD ENTREGA SATELITE]]</f>
        <v>84000</v>
      </c>
      <c r="W5932" s="4">
        <f>Tabla1[[#This Row],[costo_antes_iva]]*Tabla1[[#This Row],[CANTIDAD ENTREGA SATELITE]]</f>
        <v>66000</v>
      </c>
      <c r="X5932" s="4">
        <f>Tabla1[[#This Row],[Valor total OS]]-Tabla1[[#This Row],[valor total op]]</f>
        <v>18000</v>
      </c>
    </row>
    <row r="5933" spans="1:24" x14ac:dyDescent="0.3">
      <c r="A5933">
        <v>5346</v>
      </c>
      <c r="B5933" t="s">
        <v>9348</v>
      </c>
      <c r="C5933" t="s">
        <v>3442</v>
      </c>
      <c r="D5933" t="s">
        <v>431</v>
      </c>
      <c r="E5933" t="s">
        <v>9349</v>
      </c>
      <c r="F5933" s="2">
        <v>45371</v>
      </c>
      <c r="G5933">
        <v>1300</v>
      </c>
      <c r="H5933" t="s">
        <v>88</v>
      </c>
      <c r="I5933" t="s">
        <v>9350</v>
      </c>
      <c r="J5933">
        <v>5</v>
      </c>
      <c r="K5933" t="s">
        <v>3357</v>
      </c>
      <c r="L5933">
        <v>1400</v>
      </c>
      <c r="M5933">
        <v>6</v>
      </c>
      <c r="N5933" t="s">
        <v>9344</v>
      </c>
      <c r="O5933" t="s">
        <v>131</v>
      </c>
      <c r="P5933">
        <v>14385</v>
      </c>
      <c r="Q5933">
        <v>4622454</v>
      </c>
      <c r="R5933" t="s">
        <v>244</v>
      </c>
      <c r="S5933">
        <v>6</v>
      </c>
      <c r="T5933" t="s">
        <v>3359</v>
      </c>
      <c r="U5933" s="4">
        <f>Tabla1[[#This Row],[OS-Valor Unitario]]-Tabla1[[#This Row],[costo_antes_iva]]</f>
        <v>100</v>
      </c>
      <c r="V5933" s="4">
        <f>Tabla1[[#This Row],[OS-Valor Unitario]]*Tabla1[[#This Row],[CANTIDAD ENTREGA SATELITE]]</f>
        <v>8400</v>
      </c>
      <c r="W5933" s="4">
        <f>Tabla1[[#This Row],[costo_antes_iva]]*Tabla1[[#This Row],[CANTIDAD ENTREGA SATELITE]]</f>
        <v>7800</v>
      </c>
      <c r="X5933" s="4">
        <f>Tabla1[[#This Row],[Valor total OS]]-Tabla1[[#This Row],[valor total op]]</f>
        <v>600</v>
      </c>
    </row>
    <row r="5934" spans="1:24" x14ac:dyDescent="0.3">
      <c r="A5934">
        <v>5346</v>
      </c>
      <c r="B5934" t="s">
        <v>9351</v>
      </c>
      <c r="C5934" t="s">
        <v>827</v>
      </c>
      <c r="D5934" t="s">
        <v>431</v>
      </c>
      <c r="E5934" t="s">
        <v>9349</v>
      </c>
      <c r="F5934" s="2">
        <v>45371</v>
      </c>
      <c r="G5934">
        <v>15000</v>
      </c>
      <c r="H5934" t="s">
        <v>24</v>
      </c>
      <c r="I5934" t="s">
        <v>9352</v>
      </c>
      <c r="J5934">
        <v>6</v>
      </c>
      <c r="K5934" t="s">
        <v>3193</v>
      </c>
      <c r="L5934">
        <v>15000</v>
      </c>
      <c r="M5934">
        <v>30</v>
      </c>
      <c r="N5934" t="s">
        <v>9344</v>
      </c>
      <c r="O5934" t="s">
        <v>131</v>
      </c>
      <c r="P5934">
        <v>14169</v>
      </c>
      <c r="Q5934">
        <v>4622454</v>
      </c>
      <c r="R5934" t="s">
        <v>102</v>
      </c>
      <c r="S5934">
        <v>20</v>
      </c>
      <c r="T5934" t="s">
        <v>3194</v>
      </c>
      <c r="U5934" s="4">
        <f>Tabla1[[#This Row],[OS-Valor Unitario]]-Tabla1[[#This Row],[costo_antes_iva]]</f>
        <v>0</v>
      </c>
      <c r="V5934" s="4">
        <f>Tabla1[[#This Row],[OS-Valor Unitario]]*Tabla1[[#This Row],[CANTIDAD ENTREGA SATELITE]]</f>
        <v>300000</v>
      </c>
      <c r="W5934" s="4">
        <f>Tabla1[[#This Row],[costo_antes_iva]]*Tabla1[[#This Row],[CANTIDAD ENTREGA SATELITE]]</f>
        <v>300000</v>
      </c>
      <c r="X5934" s="4">
        <f>Tabla1[[#This Row],[Valor total OS]]-Tabla1[[#This Row],[valor total op]]</f>
        <v>0</v>
      </c>
    </row>
    <row r="5935" spans="1:24" x14ac:dyDescent="0.3">
      <c r="A5935">
        <v>5346</v>
      </c>
      <c r="B5935" t="s">
        <v>9351</v>
      </c>
      <c r="C5935" t="s">
        <v>827</v>
      </c>
      <c r="D5935" t="s">
        <v>431</v>
      </c>
      <c r="E5935" t="s">
        <v>9349</v>
      </c>
      <c r="F5935" s="2">
        <v>45371</v>
      </c>
      <c r="G5935">
        <v>15000</v>
      </c>
      <c r="H5935" t="s">
        <v>24</v>
      </c>
      <c r="I5935" t="s">
        <v>9352</v>
      </c>
      <c r="J5935">
        <v>6</v>
      </c>
      <c r="K5935" t="s">
        <v>3193</v>
      </c>
      <c r="L5935">
        <v>15000</v>
      </c>
      <c r="M5935">
        <v>30</v>
      </c>
      <c r="N5935" t="s">
        <v>9344</v>
      </c>
      <c r="O5935" t="s">
        <v>131</v>
      </c>
      <c r="P5935">
        <v>14169</v>
      </c>
      <c r="Q5935">
        <v>4622454</v>
      </c>
      <c r="R5935" t="s">
        <v>102</v>
      </c>
      <c r="S5935">
        <v>10</v>
      </c>
      <c r="T5935" t="s">
        <v>3194</v>
      </c>
      <c r="U5935" s="4">
        <f>Tabla1[[#This Row],[OS-Valor Unitario]]-Tabla1[[#This Row],[costo_antes_iva]]</f>
        <v>0</v>
      </c>
      <c r="V5935" s="4">
        <f>Tabla1[[#This Row],[OS-Valor Unitario]]*Tabla1[[#This Row],[CANTIDAD ENTREGA SATELITE]]</f>
        <v>150000</v>
      </c>
      <c r="W5935" s="4">
        <f>Tabla1[[#This Row],[costo_antes_iva]]*Tabla1[[#This Row],[CANTIDAD ENTREGA SATELITE]]</f>
        <v>150000</v>
      </c>
      <c r="X5935" s="4">
        <f>Tabla1[[#This Row],[Valor total OS]]-Tabla1[[#This Row],[valor total op]]</f>
        <v>0</v>
      </c>
    </row>
    <row r="5936" spans="1:24" x14ac:dyDescent="0.3">
      <c r="A5936">
        <v>5346</v>
      </c>
      <c r="B5936" t="s">
        <v>9351</v>
      </c>
      <c r="C5936" t="s">
        <v>827</v>
      </c>
      <c r="D5936" t="s">
        <v>431</v>
      </c>
      <c r="E5936" t="s">
        <v>9349</v>
      </c>
      <c r="F5936" s="2">
        <v>45371</v>
      </c>
      <c r="G5936">
        <v>1300</v>
      </c>
      <c r="H5936" t="s">
        <v>88</v>
      </c>
      <c r="I5936" t="s">
        <v>9352</v>
      </c>
      <c r="J5936">
        <v>6</v>
      </c>
      <c r="K5936" t="s">
        <v>129</v>
      </c>
      <c r="L5936">
        <v>3600</v>
      </c>
      <c r="M5936">
        <v>20</v>
      </c>
      <c r="N5936" t="s">
        <v>9344</v>
      </c>
      <c r="O5936" t="s">
        <v>131</v>
      </c>
      <c r="P5936">
        <v>14083</v>
      </c>
      <c r="Q5936">
        <v>4622454</v>
      </c>
      <c r="R5936" t="s">
        <v>102</v>
      </c>
      <c r="S5936">
        <v>20</v>
      </c>
      <c r="T5936" t="s">
        <v>132</v>
      </c>
      <c r="U5936" s="4">
        <f>Tabla1[[#This Row],[OS-Valor Unitario]]-Tabla1[[#This Row],[costo_antes_iva]]</f>
        <v>2300</v>
      </c>
      <c r="V5936" s="4">
        <f>Tabla1[[#This Row],[OS-Valor Unitario]]*Tabla1[[#This Row],[CANTIDAD ENTREGA SATELITE]]</f>
        <v>72000</v>
      </c>
      <c r="W5936" s="4">
        <f>Tabla1[[#This Row],[costo_antes_iva]]*Tabla1[[#This Row],[CANTIDAD ENTREGA SATELITE]]</f>
        <v>26000</v>
      </c>
      <c r="X5936" s="4">
        <f>Tabla1[[#This Row],[Valor total OS]]-Tabla1[[#This Row],[valor total op]]</f>
        <v>46000</v>
      </c>
    </row>
    <row r="5937" spans="1:24" x14ac:dyDescent="0.3">
      <c r="A5937">
        <v>5346</v>
      </c>
      <c r="B5937" t="s">
        <v>9351</v>
      </c>
      <c r="C5937" t="s">
        <v>827</v>
      </c>
      <c r="D5937" t="s">
        <v>431</v>
      </c>
      <c r="E5937" t="s">
        <v>9349</v>
      </c>
      <c r="F5937" s="2">
        <v>45371</v>
      </c>
      <c r="G5937">
        <v>1300</v>
      </c>
      <c r="H5937" t="s">
        <v>88</v>
      </c>
      <c r="I5937" t="s">
        <v>9352</v>
      </c>
      <c r="J5937">
        <v>6</v>
      </c>
      <c r="K5937" t="s">
        <v>129</v>
      </c>
      <c r="L5937">
        <v>3600</v>
      </c>
      <c r="M5937">
        <v>10</v>
      </c>
      <c r="N5937" t="s">
        <v>9344</v>
      </c>
      <c r="O5937" t="s">
        <v>131</v>
      </c>
      <c r="P5937">
        <v>14084</v>
      </c>
      <c r="Q5937">
        <v>4622454</v>
      </c>
      <c r="R5937" t="s">
        <v>102</v>
      </c>
      <c r="S5937">
        <v>10</v>
      </c>
      <c r="T5937" t="s">
        <v>132</v>
      </c>
      <c r="U5937" s="4">
        <f>Tabla1[[#This Row],[OS-Valor Unitario]]-Tabla1[[#This Row],[costo_antes_iva]]</f>
        <v>2300</v>
      </c>
      <c r="V5937" s="4">
        <f>Tabla1[[#This Row],[OS-Valor Unitario]]*Tabla1[[#This Row],[CANTIDAD ENTREGA SATELITE]]</f>
        <v>36000</v>
      </c>
      <c r="W5937" s="4">
        <f>Tabla1[[#This Row],[costo_antes_iva]]*Tabla1[[#This Row],[CANTIDAD ENTREGA SATELITE]]</f>
        <v>13000</v>
      </c>
      <c r="X5937" s="4">
        <f>Tabla1[[#This Row],[Valor total OS]]-Tabla1[[#This Row],[valor total op]]</f>
        <v>23000</v>
      </c>
    </row>
    <row r="5938" spans="1:24" x14ac:dyDescent="0.3">
      <c r="A5938">
        <v>5346</v>
      </c>
      <c r="B5938" t="s">
        <v>9353</v>
      </c>
      <c r="C5938" t="s">
        <v>302</v>
      </c>
      <c r="D5938" t="s">
        <v>431</v>
      </c>
      <c r="E5938" t="s">
        <v>9354</v>
      </c>
      <c r="F5938" s="2">
        <v>45371</v>
      </c>
      <c r="G5938">
        <v>12000</v>
      </c>
      <c r="H5938" t="s">
        <v>24</v>
      </c>
      <c r="I5938" t="s">
        <v>9355</v>
      </c>
      <c r="J5938">
        <v>7</v>
      </c>
      <c r="K5938" t="s">
        <v>74</v>
      </c>
      <c r="L5938">
        <v>12000</v>
      </c>
      <c r="M5938">
        <v>20</v>
      </c>
      <c r="N5938" t="s">
        <v>9344</v>
      </c>
      <c r="O5938" t="s">
        <v>131</v>
      </c>
      <c r="P5938">
        <v>14048</v>
      </c>
      <c r="Q5938">
        <v>4622454</v>
      </c>
      <c r="R5938" t="s">
        <v>76</v>
      </c>
      <c r="S5938">
        <v>20</v>
      </c>
      <c r="T5938" t="s">
        <v>77</v>
      </c>
      <c r="U5938" s="4">
        <f>Tabla1[[#This Row],[OS-Valor Unitario]]-Tabla1[[#This Row],[costo_antes_iva]]</f>
        <v>0</v>
      </c>
      <c r="V5938" s="4">
        <f>Tabla1[[#This Row],[OS-Valor Unitario]]*Tabla1[[#This Row],[CANTIDAD ENTREGA SATELITE]]</f>
        <v>240000</v>
      </c>
      <c r="W5938" s="4">
        <f>Tabla1[[#This Row],[costo_antes_iva]]*Tabla1[[#This Row],[CANTIDAD ENTREGA SATELITE]]</f>
        <v>240000</v>
      </c>
      <c r="X5938" s="4">
        <f>Tabla1[[#This Row],[Valor total OS]]-Tabla1[[#This Row],[valor total op]]</f>
        <v>0</v>
      </c>
    </row>
    <row r="5939" spans="1:24" x14ac:dyDescent="0.3">
      <c r="A5939">
        <v>5346</v>
      </c>
      <c r="B5939" t="s">
        <v>9353</v>
      </c>
      <c r="C5939" t="s">
        <v>302</v>
      </c>
      <c r="D5939" t="s">
        <v>431</v>
      </c>
      <c r="E5939" t="s">
        <v>9354</v>
      </c>
      <c r="F5939" s="2">
        <v>45371</v>
      </c>
      <c r="G5939">
        <v>1400</v>
      </c>
      <c r="H5939" t="s">
        <v>88</v>
      </c>
      <c r="I5939" t="s">
        <v>9355</v>
      </c>
      <c r="J5939">
        <v>7</v>
      </c>
      <c r="K5939" t="s">
        <v>129</v>
      </c>
      <c r="L5939">
        <v>1400</v>
      </c>
      <c r="M5939">
        <v>20</v>
      </c>
      <c r="N5939" t="s">
        <v>9344</v>
      </c>
      <c r="O5939" t="s">
        <v>131</v>
      </c>
      <c r="P5939">
        <v>13996</v>
      </c>
      <c r="Q5939">
        <v>4622454</v>
      </c>
      <c r="R5939" t="s">
        <v>76</v>
      </c>
      <c r="S5939">
        <v>20</v>
      </c>
      <c r="T5939" t="s">
        <v>132</v>
      </c>
      <c r="U5939" s="4">
        <f>Tabla1[[#This Row],[OS-Valor Unitario]]-Tabla1[[#This Row],[costo_antes_iva]]</f>
        <v>0</v>
      </c>
      <c r="V5939" s="4">
        <f>Tabla1[[#This Row],[OS-Valor Unitario]]*Tabla1[[#This Row],[CANTIDAD ENTREGA SATELITE]]</f>
        <v>28000</v>
      </c>
      <c r="W5939" s="4">
        <f>Tabla1[[#This Row],[costo_antes_iva]]*Tabla1[[#This Row],[CANTIDAD ENTREGA SATELITE]]</f>
        <v>28000</v>
      </c>
      <c r="X5939" s="4">
        <f>Tabla1[[#This Row],[Valor total OS]]-Tabla1[[#This Row],[valor total op]]</f>
        <v>0</v>
      </c>
    </row>
    <row r="5940" spans="1:24" x14ac:dyDescent="0.3">
      <c r="A5940">
        <v>5309</v>
      </c>
      <c r="B5940" t="s">
        <v>9811</v>
      </c>
      <c r="C5940" t="s">
        <v>6503</v>
      </c>
      <c r="D5940" t="s">
        <v>3354</v>
      </c>
      <c r="E5940" t="s">
        <v>9812</v>
      </c>
      <c r="F5940" s="2">
        <v>45371</v>
      </c>
      <c r="G5940">
        <v>2000</v>
      </c>
      <c r="H5940" t="s">
        <v>88</v>
      </c>
      <c r="I5940" t="s">
        <v>9813</v>
      </c>
      <c r="J5940">
        <v>1</v>
      </c>
      <c r="K5940" t="s">
        <v>129</v>
      </c>
      <c r="L5940">
        <v>1500</v>
      </c>
      <c r="M5940">
        <v>60</v>
      </c>
      <c r="N5940" t="s">
        <v>9814</v>
      </c>
      <c r="O5940" t="s">
        <v>131</v>
      </c>
      <c r="P5940">
        <v>13616</v>
      </c>
      <c r="Q5940">
        <v>12353390</v>
      </c>
      <c r="R5940" t="s">
        <v>530</v>
      </c>
      <c r="S5940">
        <v>33</v>
      </c>
      <c r="T5940" t="s">
        <v>132</v>
      </c>
      <c r="U5940" s="4">
        <f>Tabla1[[#This Row],[OS-Valor Unitario]]-Tabla1[[#This Row],[costo_antes_iva]]</f>
        <v>-500</v>
      </c>
      <c r="V5940" s="4">
        <f>Tabla1[[#This Row],[OS-Valor Unitario]]*Tabla1[[#This Row],[CANTIDAD ENTREGA SATELITE]]</f>
        <v>49500</v>
      </c>
      <c r="W5940" s="4">
        <f>Tabla1[[#This Row],[costo_antes_iva]]*Tabla1[[#This Row],[CANTIDAD ENTREGA SATELITE]]</f>
        <v>66000</v>
      </c>
      <c r="X5940" s="4">
        <f>Tabla1[[#This Row],[Valor total OS]]-Tabla1[[#This Row],[valor total op]]</f>
        <v>-16500</v>
      </c>
    </row>
    <row r="5941" spans="1:24" x14ac:dyDescent="0.3">
      <c r="A5941">
        <v>5309</v>
      </c>
      <c r="B5941" t="s">
        <v>9811</v>
      </c>
      <c r="C5941" t="s">
        <v>6503</v>
      </c>
      <c r="D5941" t="s">
        <v>3354</v>
      </c>
      <c r="E5941" t="s">
        <v>9812</v>
      </c>
      <c r="F5941" s="2">
        <v>45371</v>
      </c>
      <c r="G5941">
        <v>2000</v>
      </c>
      <c r="H5941" t="s">
        <v>88</v>
      </c>
      <c r="I5941" t="s">
        <v>9813</v>
      </c>
      <c r="J5941">
        <v>1</v>
      </c>
      <c r="K5941" t="s">
        <v>129</v>
      </c>
      <c r="L5941">
        <v>1500</v>
      </c>
      <c r="M5941">
        <v>60</v>
      </c>
      <c r="N5941" t="s">
        <v>9814</v>
      </c>
      <c r="O5941" t="s">
        <v>131</v>
      </c>
      <c r="P5941">
        <v>13616</v>
      </c>
      <c r="Q5941">
        <v>12353390</v>
      </c>
      <c r="R5941" t="s">
        <v>530</v>
      </c>
      <c r="S5941">
        <v>27</v>
      </c>
      <c r="T5941" t="s">
        <v>132</v>
      </c>
      <c r="U5941" s="4">
        <f>Tabla1[[#This Row],[OS-Valor Unitario]]-Tabla1[[#This Row],[costo_antes_iva]]</f>
        <v>-500</v>
      </c>
      <c r="V5941" s="4">
        <f>Tabla1[[#This Row],[OS-Valor Unitario]]*Tabla1[[#This Row],[CANTIDAD ENTREGA SATELITE]]</f>
        <v>40500</v>
      </c>
      <c r="W5941" s="4">
        <f>Tabla1[[#This Row],[costo_antes_iva]]*Tabla1[[#This Row],[CANTIDAD ENTREGA SATELITE]]</f>
        <v>54000</v>
      </c>
      <c r="X5941" s="4">
        <f>Tabla1[[#This Row],[Valor total OS]]-Tabla1[[#This Row],[valor total op]]</f>
        <v>-13500</v>
      </c>
    </row>
    <row r="5942" spans="1:24" x14ac:dyDescent="0.3">
      <c r="A5942">
        <v>5309</v>
      </c>
      <c r="B5942" t="s">
        <v>9811</v>
      </c>
      <c r="C5942" t="s">
        <v>6503</v>
      </c>
      <c r="D5942" t="s">
        <v>3354</v>
      </c>
      <c r="E5942" t="s">
        <v>9812</v>
      </c>
      <c r="F5942" s="2">
        <v>45371</v>
      </c>
      <c r="G5942">
        <v>8200</v>
      </c>
      <c r="H5942" t="s">
        <v>24</v>
      </c>
      <c r="I5942" t="s">
        <v>9813</v>
      </c>
      <c r="J5942">
        <v>1</v>
      </c>
      <c r="K5942" t="s">
        <v>4712</v>
      </c>
      <c r="L5942">
        <v>8000</v>
      </c>
      <c r="M5942">
        <v>60</v>
      </c>
      <c r="N5942" t="s">
        <v>9814</v>
      </c>
      <c r="O5942" t="s">
        <v>131</v>
      </c>
      <c r="P5942">
        <v>13678</v>
      </c>
      <c r="Q5942">
        <v>12353390</v>
      </c>
      <c r="R5942" t="s">
        <v>530</v>
      </c>
      <c r="S5942">
        <v>33</v>
      </c>
      <c r="T5942" t="s">
        <v>4713</v>
      </c>
      <c r="U5942" s="4">
        <f>Tabla1[[#This Row],[OS-Valor Unitario]]-Tabla1[[#This Row],[costo_antes_iva]]</f>
        <v>-200</v>
      </c>
      <c r="V5942" s="4">
        <f>Tabla1[[#This Row],[OS-Valor Unitario]]*Tabla1[[#This Row],[CANTIDAD ENTREGA SATELITE]]</f>
        <v>264000</v>
      </c>
      <c r="W5942" s="4">
        <f>Tabla1[[#This Row],[costo_antes_iva]]*Tabla1[[#This Row],[CANTIDAD ENTREGA SATELITE]]</f>
        <v>270600</v>
      </c>
      <c r="X5942" s="4">
        <f>Tabla1[[#This Row],[Valor total OS]]-Tabla1[[#This Row],[valor total op]]</f>
        <v>-6600</v>
      </c>
    </row>
    <row r="5943" spans="1:24" x14ac:dyDescent="0.3">
      <c r="A5943">
        <v>5309</v>
      </c>
      <c r="B5943" t="s">
        <v>9811</v>
      </c>
      <c r="C5943" t="s">
        <v>6503</v>
      </c>
      <c r="D5943" t="s">
        <v>3354</v>
      </c>
      <c r="E5943" t="s">
        <v>9812</v>
      </c>
      <c r="F5943" s="2">
        <v>45371</v>
      </c>
      <c r="G5943">
        <v>8200</v>
      </c>
      <c r="H5943" t="s">
        <v>24</v>
      </c>
      <c r="I5943" t="s">
        <v>9813</v>
      </c>
      <c r="J5943">
        <v>1</v>
      </c>
      <c r="K5943" t="s">
        <v>4712</v>
      </c>
      <c r="L5943">
        <v>8000</v>
      </c>
      <c r="M5943">
        <v>60</v>
      </c>
      <c r="N5943" t="s">
        <v>9814</v>
      </c>
      <c r="O5943" t="s">
        <v>131</v>
      </c>
      <c r="P5943">
        <v>13678</v>
      </c>
      <c r="Q5943">
        <v>12353390</v>
      </c>
      <c r="R5943" t="s">
        <v>530</v>
      </c>
      <c r="S5943">
        <v>27</v>
      </c>
      <c r="T5943" t="s">
        <v>4713</v>
      </c>
      <c r="U5943" s="4">
        <f>Tabla1[[#This Row],[OS-Valor Unitario]]-Tabla1[[#This Row],[costo_antes_iva]]</f>
        <v>-200</v>
      </c>
      <c r="V5943" s="4">
        <f>Tabla1[[#This Row],[OS-Valor Unitario]]*Tabla1[[#This Row],[CANTIDAD ENTREGA SATELITE]]</f>
        <v>216000</v>
      </c>
      <c r="W5943" s="4">
        <f>Tabla1[[#This Row],[costo_antes_iva]]*Tabla1[[#This Row],[CANTIDAD ENTREGA SATELITE]]</f>
        <v>221400</v>
      </c>
      <c r="X5943" s="4">
        <f>Tabla1[[#This Row],[Valor total OS]]-Tabla1[[#This Row],[valor total op]]</f>
        <v>-5400</v>
      </c>
    </row>
    <row r="5944" spans="1:24" x14ac:dyDescent="0.3">
      <c r="A5944">
        <v>5309</v>
      </c>
      <c r="B5944" t="s">
        <v>9815</v>
      </c>
      <c r="C5944" t="s">
        <v>7740</v>
      </c>
      <c r="D5944" t="s">
        <v>3354</v>
      </c>
      <c r="E5944" t="s">
        <v>9816</v>
      </c>
      <c r="F5944" s="2">
        <v>45371</v>
      </c>
      <c r="G5944">
        <v>6500</v>
      </c>
      <c r="H5944" t="s">
        <v>1358</v>
      </c>
      <c r="I5944" t="s">
        <v>7743</v>
      </c>
      <c r="J5944">
        <v>2</v>
      </c>
      <c r="K5944" t="s">
        <v>664</v>
      </c>
      <c r="L5944">
        <v>5000</v>
      </c>
      <c r="M5944">
        <v>68</v>
      </c>
      <c r="N5944" t="s">
        <v>9814</v>
      </c>
      <c r="O5944" t="s">
        <v>131</v>
      </c>
      <c r="P5944">
        <v>13509</v>
      </c>
      <c r="Q5944">
        <v>12353390</v>
      </c>
      <c r="R5944" t="s">
        <v>29</v>
      </c>
      <c r="S5944">
        <v>44</v>
      </c>
      <c r="T5944" t="s">
        <v>665</v>
      </c>
      <c r="U5944" s="4">
        <f>Tabla1[[#This Row],[OS-Valor Unitario]]-Tabla1[[#This Row],[costo_antes_iva]]</f>
        <v>-1500</v>
      </c>
      <c r="V5944" s="4">
        <f>Tabla1[[#This Row],[OS-Valor Unitario]]*Tabla1[[#This Row],[CANTIDAD ENTREGA SATELITE]]</f>
        <v>220000</v>
      </c>
      <c r="W5944" s="4">
        <f>Tabla1[[#This Row],[costo_antes_iva]]*Tabla1[[#This Row],[CANTIDAD ENTREGA SATELITE]]</f>
        <v>286000</v>
      </c>
      <c r="X5944" s="4">
        <f>Tabla1[[#This Row],[Valor total OS]]-Tabla1[[#This Row],[valor total op]]</f>
        <v>-66000</v>
      </c>
    </row>
    <row r="5945" spans="1:24" x14ac:dyDescent="0.3">
      <c r="A5945">
        <v>5309</v>
      </c>
      <c r="B5945" t="s">
        <v>9815</v>
      </c>
      <c r="C5945" t="s">
        <v>7740</v>
      </c>
      <c r="D5945" t="s">
        <v>3354</v>
      </c>
      <c r="E5945" t="s">
        <v>9816</v>
      </c>
      <c r="F5945" s="2">
        <v>45371</v>
      </c>
      <c r="G5945">
        <v>6500</v>
      </c>
      <c r="H5945" t="s">
        <v>1358</v>
      </c>
      <c r="I5945" t="s">
        <v>7743</v>
      </c>
      <c r="J5945">
        <v>2</v>
      </c>
      <c r="K5945" t="s">
        <v>664</v>
      </c>
      <c r="L5945">
        <v>5000</v>
      </c>
      <c r="M5945">
        <v>68</v>
      </c>
      <c r="N5945" t="s">
        <v>9814</v>
      </c>
      <c r="O5945" t="s">
        <v>131</v>
      </c>
      <c r="P5945">
        <v>13509</v>
      </c>
      <c r="Q5945">
        <v>12353390</v>
      </c>
      <c r="R5945" t="s">
        <v>29</v>
      </c>
      <c r="S5945">
        <v>24</v>
      </c>
      <c r="T5945" t="s">
        <v>665</v>
      </c>
      <c r="U5945" s="4">
        <f>Tabla1[[#This Row],[OS-Valor Unitario]]-Tabla1[[#This Row],[costo_antes_iva]]</f>
        <v>-1500</v>
      </c>
      <c r="V5945" s="4">
        <f>Tabla1[[#This Row],[OS-Valor Unitario]]*Tabla1[[#This Row],[CANTIDAD ENTREGA SATELITE]]</f>
        <v>120000</v>
      </c>
      <c r="W5945" s="4">
        <f>Tabla1[[#This Row],[costo_antes_iva]]*Tabla1[[#This Row],[CANTIDAD ENTREGA SATELITE]]</f>
        <v>156000</v>
      </c>
      <c r="X5945" s="4">
        <f>Tabla1[[#This Row],[Valor total OS]]-Tabla1[[#This Row],[valor total op]]</f>
        <v>-36000</v>
      </c>
    </row>
    <row r="5946" spans="1:24" x14ac:dyDescent="0.3">
      <c r="A5946">
        <v>5309</v>
      </c>
      <c r="B5946" t="s">
        <v>9817</v>
      </c>
      <c r="C5946" t="s">
        <v>339</v>
      </c>
      <c r="D5946" t="s">
        <v>3354</v>
      </c>
      <c r="E5946" t="s">
        <v>9812</v>
      </c>
      <c r="F5946" s="2">
        <v>45371</v>
      </c>
      <c r="G5946">
        <v>1500</v>
      </c>
      <c r="H5946" t="s">
        <v>88</v>
      </c>
      <c r="I5946" t="s">
        <v>9818</v>
      </c>
      <c r="J5946">
        <v>3</v>
      </c>
      <c r="K5946" t="s">
        <v>129</v>
      </c>
      <c r="L5946">
        <v>1500</v>
      </c>
      <c r="M5946">
        <v>30</v>
      </c>
      <c r="N5946" t="s">
        <v>9814</v>
      </c>
      <c r="O5946" t="s">
        <v>131</v>
      </c>
      <c r="P5946">
        <v>13773</v>
      </c>
      <c r="Q5946">
        <v>12353390</v>
      </c>
      <c r="R5946" t="s">
        <v>215</v>
      </c>
      <c r="S5946">
        <v>30</v>
      </c>
      <c r="T5946" t="s">
        <v>132</v>
      </c>
      <c r="U5946" s="4">
        <f>Tabla1[[#This Row],[OS-Valor Unitario]]-Tabla1[[#This Row],[costo_antes_iva]]</f>
        <v>0</v>
      </c>
      <c r="V5946" s="4">
        <f>Tabla1[[#This Row],[OS-Valor Unitario]]*Tabla1[[#This Row],[CANTIDAD ENTREGA SATELITE]]</f>
        <v>45000</v>
      </c>
      <c r="W5946" s="4">
        <f>Tabla1[[#This Row],[costo_antes_iva]]*Tabla1[[#This Row],[CANTIDAD ENTREGA SATELITE]]</f>
        <v>45000</v>
      </c>
      <c r="X5946" s="4">
        <f>Tabla1[[#This Row],[Valor total OS]]-Tabla1[[#This Row],[valor total op]]</f>
        <v>0</v>
      </c>
    </row>
    <row r="5947" spans="1:24" x14ac:dyDescent="0.3">
      <c r="A5947">
        <v>5309</v>
      </c>
      <c r="B5947" t="s">
        <v>9819</v>
      </c>
      <c r="C5947" t="s">
        <v>6341</v>
      </c>
      <c r="D5947" t="s">
        <v>3354</v>
      </c>
      <c r="E5947" t="s">
        <v>9820</v>
      </c>
      <c r="F5947" s="2">
        <v>45371</v>
      </c>
      <c r="G5947">
        <v>2000</v>
      </c>
      <c r="H5947" t="s">
        <v>88</v>
      </c>
      <c r="I5947" t="s">
        <v>9821</v>
      </c>
      <c r="J5947">
        <v>4</v>
      </c>
      <c r="K5947" t="s">
        <v>129</v>
      </c>
      <c r="L5947">
        <v>3000</v>
      </c>
      <c r="M5947">
        <v>26</v>
      </c>
      <c r="N5947" t="s">
        <v>9814</v>
      </c>
      <c r="O5947" t="s">
        <v>131</v>
      </c>
      <c r="P5947">
        <v>13621</v>
      </c>
      <c r="Q5947">
        <v>12353390</v>
      </c>
      <c r="R5947" t="s">
        <v>420</v>
      </c>
      <c r="S5947">
        <v>26</v>
      </c>
      <c r="T5947" t="s">
        <v>132</v>
      </c>
      <c r="U5947" s="4">
        <f>Tabla1[[#This Row],[OS-Valor Unitario]]-Tabla1[[#This Row],[costo_antes_iva]]</f>
        <v>1000</v>
      </c>
      <c r="V5947" s="4">
        <f>Tabla1[[#This Row],[OS-Valor Unitario]]*Tabla1[[#This Row],[CANTIDAD ENTREGA SATELITE]]</f>
        <v>78000</v>
      </c>
      <c r="W5947" s="4">
        <f>Tabla1[[#This Row],[costo_antes_iva]]*Tabla1[[#This Row],[CANTIDAD ENTREGA SATELITE]]</f>
        <v>52000</v>
      </c>
      <c r="X5947" s="4">
        <f>Tabla1[[#This Row],[Valor total OS]]-Tabla1[[#This Row],[valor total op]]</f>
        <v>26000</v>
      </c>
    </row>
    <row r="5948" spans="1:24" x14ac:dyDescent="0.3">
      <c r="A5948">
        <v>5309</v>
      </c>
      <c r="B5948" t="s">
        <v>9819</v>
      </c>
      <c r="C5948" t="s">
        <v>6341</v>
      </c>
      <c r="D5948" t="s">
        <v>3354</v>
      </c>
      <c r="E5948" t="s">
        <v>9820</v>
      </c>
      <c r="F5948" s="2">
        <v>45371</v>
      </c>
      <c r="G5948">
        <v>24800</v>
      </c>
      <c r="H5948" t="s">
        <v>45</v>
      </c>
      <c r="I5948" t="s">
        <v>9821</v>
      </c>
      <c r="J5948">
        <v>4</v>
      </c>
      <c r="K5948" t="s">
        <v>207</v>
      </c>
      <c r="L5948">
        <v>24800</v>
      </c>
      <c r="M5948">
        <v>26</v>
      </c>
      <c r="N5948" t="s">
        <v>9814</v>
      </c>
      <c r="O5948" t="s">
        <v>131</v>
      </c>
      <c r="P5948">
        <v>13584</v>
      </c>
      <c r="Q5948">
        <v>12353390</v>
      </c>
      <c r="R5948" t="s">
        <v>420</v>
      </c>
      <c r="S5948">
        <v>26</v>
      </c>
      <c r="T5948" t="s">
        <v>207</v>
      </c>
      <c r="U5948" s="4">
        <f>Tabla1[[#This Row],[OS-Valor Unitario]]-Tabla1[[#This Row],[costo_antes_iva]]</f>
        <v>0</v>
      </c>
      <c r="V5948" s="4">
        <f>Tabla1[[#This Row],[OS-Valor Unitario]]*Tabla1[[#This Row],[CANTIDAD ENTREGA SATELITE]]</f>
        <v>644800</v>
      </c>
      <c r="W5948" s="4">
        <f>Tabla1[[#This Row],[costo_antes_iva]]*Tabla1[[#This Row],[CANTIDAD ENTREGA SATELITE]]</f>
        <v>644800</v>
      </c>
      <c r="X5948" s="4">
        <f>Tabla1[[#This Row],[Valor total OS]]-Tabla1[[#This Row],[valor total op]]</f>
        <v>0</v>
      </c>
    </row>
    <row r="5949" spans="1:24" x14ac:dyDescent="0.3">
      <c r="A5949">
        <v>5309</v>
      </c>
      <c r="B5949" t="s">
        <v>9822</v>
      </c>
      <c r="C5949" t="s">
        <v>6341</v>
      </c>
      <c r="D5949" t="s">
        <v>3354</v>
      </c>
      <c r="E5949" t="s">
        <v>9823</v>
      </c>
      <c r="F5949" s="2">
        <v>45371</v>
      </c>
      <c r="G5949">
        <v>2000</v>
      </c>
      <c r="H5949" t="s">
        <v>88</v>
      </c>
      <c r="I5949" t="s">
        <v>9824</v>
      </c>
      <c r="J5949">
        <v>5</v>
      </c>
      <c r="K5949" t="s">
        <v>129</v>
      </c>
      <c r="L5949">
        <v>3000</v>
      </c>
      <c r="M5949">
        <v>40</v>
      </c>
      <c r="N5949" t="s">
        <v>9814</v>
      </c>
      <c r="O5949" t="s">
        <v>131</v>
      </c>
      <c r="P5949">
        <v>13622</v>
      </c>
      <c r="Q5949">
        <v>12353390</v>
      </c>
      <c r="R5949" t="s">
        <v>420</v>
      </c>
      <c r="S5949">
        <v>40</v>
      </c>
      <c r="T5949" t="s">
        <v>132</v>
      </c>
      <c r="U5949" s="4">
        <f>Tabla1[[#This Row],[OS-Valor Unitario]]-Tabla1[[#This Row],[costo_antes_iva]]</f>
        <v>1000</v>
      </c>
      <c r="V5949" s="4">
        <f>Tabla1[[#This Row],[OS-Valor Unitario]]*Tabla1[[#This Row],[CANTIDAD ENTREGA SATELITE]]</f>
        <v>120000</v>
      </c>
      <c r="W5949" s="4">
        <f>Tabla1[[#This Row],[costo_antes_iva]]*Tabla1[[#This Row],[CANTIDAD ENTREGA SATELITE]]</f>
        <v>80000</v>
      </c>
      <c r="X5949" s="4">
        <f>Tabla1[[#This Row],[Valor total OS]]-Tabla1[[#This Row],[valor total op]]</f>
        <v>40000</v>
      </c>
    </row>
    <row r="5950" spans="1:24" x14ac:dyDescent="0.3">
      <c r="A5950">
        <v>5309</v>
      </c>
      <c r="B5950" t="s">
        <v>9825</v>
      </c>
      <c r="C5950" t="s">
        <v>70</v>
      </c>
      <c r="D5950" t="s">
        <v>3354</v>
      </c>
      <c r="E5950" t="s">
        <v>9826</v>
      </c>
      <c r="F5950" s="2">
        <v>45371</v>
      </c>
      <c r="G5950">
        <v>13000</v>
      </c>
      <c r="H5950" t="s">
        <v>24</v>
      </c>
      <c r="I5950" t="s">
        <v>9827</v>
      </c>
      <c r="J5950">
        <v>6</v>
      </c>
      <c r="K5950" t="s">
        <v>9246</v>
      </c>
      <c r="L5950">
        <v>12000</v>
      </c>
      <c r="M5950">
        <v>33</v>
      </c>
      <c r="N5950" t="s">
        <v>9814</v>
      </c>
      <c r="O5950" t="s">
        <v>131</v>
      </c>
      <c r="P5950">
        <v>13523</v>
      </c>
      <c r="Q5950">
        <v>12353390</v>
      </c>
      <c r="R5950" t="s">
        <v>76</v>
      </c>
      <c r="S5950">
        <v>33</v>
      </c>
      <c r="T5950" t="s">
        <v>5376</v>
      </c>
      <c r="U5950" s="4">
        <f>Tabla1[[#This Row],[OS-Valor Unitario]]-Tabla1[[#This Row],[costo_antes_iva]]</f>
        <v>-1000</v>
      </c>
      <c r="V5950" s="4">
        <f>Tabla1[[#This Row],[OS-Valor Unitario]]*Tabla1[[#This Row],[CANTIDAD ENTREGA SATELITE]]</f>
        <v>396000</v>
      </c>
      <c r="W5950" s="4">
        <f>Tabla1[[#This Row],[costo_antes_iva]]*Tabla1[[#This Row],[CANTIDAD ENTREGA SATELITE]]</f>
        <v>429000</v>
      </c>
      <c r="X5950" s="4">
        <f>Tabla1[[#This Row],[Valor total OS]]-Tabla1[[#This Row],[valor total op]]</f>
        <v>-33000</v>
      </c>
    </row>
    <row r="5951" spans="1:24" x14ac:dyDescent="0.3">
      <c r="A5951">
        <v>5309</v>
      </c>
      <c r="B5951" t="s">
        <v>9825</v>
      </c>
      <c r="C5951" t="s">
        <v>70</v>
      </c>
      <c r="D5951" t="s">
        <v>3354</v>
      </c>
      <c r="E5951" t="s">
        <v>9826</v>
      </c>
      <c r="F5951" s="2">
        <v>45371</v>
      </c>
      <c r="G5951">
        <v>13000</v>
      </c>
      <c r="H5951" t="s">
        <v>24</v>
      </c>
      <c r="I5951" t="s">
        <v>9827</v>
      </c>
      <c r="J5951">
        <v>6</v>
      </c>
      <c r="K5951" t="s">
        <v>9246</v>
      </c>
      <c r="L5951">
        <v>11000</v>
      </c>
      <c r="M5951">
        <v>27</v>
      </c>
      <c r="N5951" t="s">
        <v>9814</v>
      </c>
      <c r="O5951" t="s">
        <v>131</v>
      </c>
      <c r="P5951">
        <v>13524</v>
      </c>
      <c r="Q5951">
        <v>12353390</v>
      </c>
      <c r="R5951" t="s">
        <v>76</v>
      </c>
      <c r="S5951">
        <v>27</v>
      </c>
      <c r="T5951" t="s">
        <v>5376</v>
      </c>
      <c r="U5951" s="4">
        <f>Tabla1[[#This Row],[OS-Valor Unitario]]-Tabla1[[#This Row],[costo_antes_iva]]</f>
        <v>-2000</v>
      </c>
      <c r="V5951" s="4">
        <f>Tabla1[[#This Row],[OS-Valor Unitario]]*Tabla1[[#This Row],[CANTIDAD ENTREGA SATELITE]]</f>
        <v>297000</v>
      </c>
      <c r="W5951" s="4">
        <f>Tabla1[[#This Row],[costo_antes_iva]]*Tabla1[[#This Row],[CANTIDAD ENTREGA SATELITE]]</f>
        <v>351000</v>
      </c>
      <c r="X5951" s="4">
        <f>Tabla1[[#This Row],[Valor total OS]]-Tabla1[[#This Row],[valor total op]]</f>
        <v>-54000</v>
      </c>
    </row>
    <row r="5952" spans="1:24" x14ac:dyDescent="0.3">
      <c r="A5952">
        <v>5309</v>
      </c>
      <c r="B5952" t="s">
        <v>9825</v>
      </c>
      <c r="C5952" t="s">
        <v>70</v>
      </c>
      <c r="D5952" t="s">
        <v>3354</v>
      </c>
      <c r="E5952" t="s">
        <v>9826</v>
      </c>
      <c r="F5952" s="2">
        <v>45371</v>
      </c>
      <c r="G5952">
        <v>2500</v>
      </c>
      <c r="H5952" t="s">
        <v>88</v>
      </c>
      <c r="I5952" t="s">
        <v>9827</v>
      </c>
      <c r="J5952">
        <v>6</v>
      </c>
      <c r="K5952" t="s">
        <v>129</v>
      </c>
      <c r="L5952">
        <v>1200</v>
      </c>
      <c r="M5952">
        <v>60</v>
      </c>
      <c r="N5952" t="s">
        <v>9814</v>
      </c>
      <c r="O5952" t="s">
        <v>131</v>
      </c>
      <c r="P5952">
        <v>13444</v>
      </c>
      <c r="Q5952">
        <v>12353390</v>
      </c>
      <c r="R5952" t="s">
        <v>76</v>
      </c>
      <c r="S5952">
        <v>33</v>
      </c>
      <c r="T5952" t="s">
        <v>132</v>
      </c>
      <c r="U5952" s="4">
        <f>Tabla1[[#This Row],[OS-Valor Unitario]]-Tabla1[[#This Row],[costo_antes_iva]]</f>
        <v>-1300</v>
      </c>
      <c r="V5952" s="4">
        <f>Tabla1[[#This Row],[OS-Valor Unitario]]*Tabla1[[#This Row],[CANTIDAD ENTREGA SATELITE]]</f>
        <v>39600</v>
      </c>
      <c r="W5952" s="4">
        <f>Tabla1[[#This Row],[costo_antes_iva]]*Tabla1[[#This Row],[CANTIDAD ENTREGA SATELITE]]</f>
        <v>82500</v>
      </c>
      <c r="X5952" s="4">
        <f>Tabla1[[#This Row],[Valor total OS]]-Tabla1[[#This Row],[valor total op]]</f>
        <v>-42900</v>
      </c>
    </row>
    <row r="5953" spans="1:24" x14ac:dyDescent="0.3">
      <c r="A5953">
        <v>5309</v>
      </c>
      <c r="B5953" t="s">
        <v>9825</v>
      </c>
      <c r="C5953" t="s">
        <v>70</v>
      </c>
      <c r="D5953" t="s">
        <v>3354</v>
      </c>
      <c r="E5953" t="s">
        <v>9826</v>
      </c>
      <c r="F5953" s="2">
        <v>45371</v>
      </c>
      <c r="G5953">
        <v>2500</v>
      </c>
      <c r="H5953" t="s">
        <v>88</v>
      </c>
      <c r="I5953" t="s">
        <v>9827</v>
      </c>
      <c r="J5953">
        <v>6</v>
      </c>
      <c r="K5953" t="s">
        <v>129</v>
      </c>
      <c r="L5953">
        <v>1200</v>
      </c>
      <c r="M5953">
        <v>60</v>
      </c>
      <c r="N5953" t="s">
        <v>9814</v>
      </c>
      <c r="O5953" t="s">
        <v>131</v>
      </c>
      <c r="P5953">
        <v>13444</v>
      </c>
      <c r="Q5953">
        <v>12353390</v>
      </c>
      <c r="R5953" t="s">
        <v>76</v>
      </c>
      <c r="S5953">
        <v>27</v>
      </c>
      <c r="T5953" t="s">
        <v>132</v>
      </c>
      <c r="U5953" s="4">
        <f>Tabla1[[#This Row],[OS-Valor Unitario]]-Tabla1[[#This Row],[costo_antes_iva]]</f>
        <v>-1300</v>
      </c>
      <c r="V5953" s="4">
        <f>Tabla1[[#This Row],[OS-Valor Unitario]]*Tabla1[[#This Row],[CANTIDAD ENTREGA SATELITE]]</f>
        <v>32400</v>
      </c>
      <c r="W5953" s="4">
        <f>Tabla1[[#This Row],[costo_antes_iva]]*Tabla1[[#This Row],[CANTIDAD ENTREGA SATELITE]]</f>
        <v>67500</v>
      </c>
      <c r="X5953" s="4">
        <f>Tabla1[[#This Row],[Valor total OS]]-Tabla1[[#This Row],[valor total op]]</f>
        <v>-35100</v>
      </c>
    </row>
    <row r="5954" spans="1:24" x14ac:dyDescent="0.3">
      <c r="A5954">
        <v>5309</v>
      </c>
      <c r="B5954" t="s">
        <v>9815</v>
      </c>
      <c r="C5954" t="s">
        <v>7740</v>
      </c>
      <c r="D5954" t="s">
        <v>3354</v>
      </c>
      <c r="E5954" t="s">
        <v>9816</v>
      </c>
      <c r="F5954" s="2">
        <v>45371</v>
      </c>
      <c r="G5954">
        <v>6500</v>
      </c>
      <c r="H5954" t="s">
        <v>1358</v>
      </c>
      <c r="I5954" t="s">
        <v>7743</v>
      </c>
      <c r="J5954">
        <v>2</v>
      </c>
      <c r="K5954" t="s">
        <v>664</v>
      </c>
      <c r="L5954">
        <v>6500</v>
      </c>
      <c r="M5954">
        <v>12</v>
      </c>
      <c r="N5954" t="s">
        <v>9814</v>
      </c>
      <c r="O5954" t="s">
        <v>131</v>
      </c>
      <c r="P5954">
        <v>13510</v>
      </c>
      <c r="Q5954">
        <v>12353390</v>
      </c>
      <c r="R5954" t="s">
        <v>29</v>
      </c>
      <c r="S5954">
        <v>44</v>
      </c>
      <c r="T5954" t="s">
        <v>665</v>
      </c>
      <c r="U5954" s="4">
        <f>Tabla1[[#This Row],[OS-Valor Unitario]]-Tabla1[[#This Row],[costo_antes_iva]]</f>
        <v>0</v>
      </c>
      <c r="V5954" s="4">
        <f>Tabla1[[#This Row],[OS-Valor Unitario]]*Tabla1[[#This Row],[CANTIDAD ENTREGA SATELITE]]</f>
        <v>286000</v>
      </c>
      <c r="W5954" s="4">
        <f>Tabla1[[#This Row],[costo_antes_iva]]*Tabla1[[#This Row],[CANTIDAD ENTREGA SATELITE]]</f>
        <v>286000</v>
      </c>
      <c r="X5954" s="4">
        <f>Tabla1[[#This Row],[Valor total OS]]-Tabla1[[#This Row],[valor total op]]</f>
        <v>0</v>
      </c>
    </row>
    <row r="5955" spans="1:24" x14ac:dyDescent="0.3">
      <c r="A5955">
        <v>5309</v>
      </c>
      <c r="B5955" t="s">
        <v>9815</v>
      </c>
      <c r="C5955" t="s">
        <v>7740</v>
      </c>
      <c r="D5955" t="s">
        <v>3354</v>
      </c>
      <c r="E5955" t="s">
        <v>9816</v>
      </c>
      <c r="F5955" s="2">
        <v>45371</v>
      </c>
      <c r="G5955">
        <v>6500</v>
      </c>
      <c r="H5955" t="s">
        <v>1358</v>
      </c>
      <c r="I5955" t="s">
        <v>7743</v>
      </c>
      <c r="J5955">
        <v>2</v>
      </c>
      <c r="K5955" t="s">
        <v>664</v>
      </c>
      <c r="L5955">
        <v>6500</v>
      </c>
      <c r="M5955">
        <v>12</v>
      </c>
      <c r="N5955" t="s">
        <v>9814</v>
      </c>
      <c r="O5955" t="s">
        <v>131</v>
      </c>
      <c r="P5955">
        <v>13510</v>
      </c>
      <c r="Q5955">
        <v>12353390</v>
      </c>
      <c r="R5955" t="s">
        <v>29</v>
      </c>
      <c r="S5955">
        <v>24</v>
      </c>
      <c r="T5955" t="s">
        <v>665</v>
      </c>
      <c r="U5955" s="4">
        <f>Tabla1[[#This Row],[OS-Valor Unitario]]-Tabla1[[#This Row],[costo_antes_iva]]</f>
        <v>0</v>
      </c>
      <c r="V5955" s="4">
        <f>Tabla1[[#This Row],[OS-Valor Unitario]]*Tabla1[[#This Row],[CANTIDAD ENTREGA SATELITE]]</f>
        <v>156000</v>
      </c>
      <c r="W5955" s="4">
        <f>Tabla1[[#This Row],[costo_antes_iva]]*Tabla1[[#This Row],[CANTIDAD ENTREGA SATELITE]]</f>
        <v>156000</v>
      </c>
      <c r="X5955" s="4">
        <f>Tabla1[[#This Row],[Valor total OS]]-Tabla1[[#This Row],[valor total op]]</f>
        <v>0</v>
      </c>
    </row>
    <row r="5956" spans="1:24" x14ac:dyDescent="0.3">
      <c r="A5956">
        <v>5309</v>
      </c>
      <c r="B5956" t="s">
        <v>9815</v>
      </c>
      <c r="C5956" t="s">
        <v>7740</v>
      </c>
      <c r="D5956" t="s">
        <v>3354</v>
      </c>
      <c r="E5956" t="s">
        <v>9816</v>
      </c>
      <c r="F5956" s="2">
        <v>45371</v>
      </c>
      <c r="G5956">
        <v>6500</v>
      </c>
      <c r="H5956" t="s">
        <v>1358</v>
      </c>
      <c r="I5956" t="s">
        <v>7743</v>
      </c>
      <c r="J5956">
        <v>2</v>
      </c>
      <c r="K5956" t="s">
        <v>664</v>
      </c>
      <c r="L5956">
        <v>6500</v>
      </c>
      <c r="M5956">
        <v>12</v>
      </c>
      <c r="N5956" t="s">
        <v>9814</v>
      </c>
      <c r="O5956" t="s">
        <v>131</v>
      </c>
      <c r="P5956">
        <v>13510</v>
      </c>
      <c r="Q5956">
        <v>12353390</v>
      </c>
      <c r="R5956" t="s">
        <v>29</v>
      </c>
      <c r="S5956">
        <v>64</v>
      </c>
      <c r="T5956" t="s">
        <v>4256</v>
      </c>
      <c r="U5956" s="4">
        <f>Tabla1[[#This Row],[OS-Valor Unitario]]-Tabla1[[#This Row],[costo_antes_iva]]</f>
        <v>0</v>
      </c>
      <c r="V5956" s="4">
        <f>Tabla1[[#This Row],[OS-Valor Unitario]]*Tabla1[[#This Row],[CANTIDAD ENTREGA SATELITE]]</f>
        <v>416000</v>
      </c>
      <c r="W5956" s="4">
        <f>Tabla1[[#This Row],[costo_antes_iva]]*Tabla1[[#This Row],[CANTIDAD ENTREGA SATELITE]]</f>
        <v>416000</v>
      </c>
      <c r="X5956" s="4">
        <f>Tabla1[[#This Row],[Valor total OS]]-Tabla1[[#This Row],[valor total op]]</f>
        <v>0</v>
      </c>
    </row>
    <row r="5957" spans="1:24" x14ac:dyDescent="0.3">
      <c r="A5957">
        <v>5309</v>
      </c>
      <c r="B5957" t="s">
        <v>9815</v>
      </c>
      <c r="C5957" t="s">
        <v>7740</v>
      </c>
      <c r="D5957" t="s">
        <v>3354</v>
      </c>
      <c r="E5957" t="s">
        <v>9816</v>
      </c>
      <c r="F5957" s="2">
        <v>45371</v>
      </c>
      <c r="G5957">
        <v>6500</v>
      </c>
      <c r="H5957" t="s">
        <v>1358</v>
      </c>
      <c r="I5957" t="s">
        <v>7743</v>
      </c>
      <c r="J5957">
        <v>2</v>
      </c>
      <c r="K5957" t="s">
        <v>664</v>
      </c>
      <c r="L5957">
        <v>6500</v>
      </c>
      <c r="M5957">
        <v>12</v>
      </c>
      <c r="N5957" t="s">
        <v>9814</v>
      </c>
      <c r="O5957" t="s">
        <v>131</v>
      </c>
      <c r="P5957">
        <v>13510</v>
      </c>
      <c r="Q5957">
        <v>12353390</v>
      </c>
      <c r="R5957" t="s">
        <v>29</v>
      </c>
      <c r="S5957">
        <v>48</v>
      </c>
      <c r="T5957" t="s">
        <v>4256</v>
      </c>
      <c r="U5957" s="4">
        <f>Tabla1[[#This Row],[OS-Valor Unitario]]-Tabla1[[#This Row],[costo_antes_iva]]</f>
        <v>0</v>
      </c>
      <c r="V5957" s="4">
        <f>Tabla1[[#This Row],[OS-Valor Unitario]]*Tabla1[[#This Row],[CANTIDAD ENTREGA SATELITE]]</f>
        <v>312000</v>
      </c>
      <c r="W5957" s="4">
        <f>Tabla1[[#This Row],[costo_antes_iva]]*Tabla1[[#This Row],[CANTIDAD ENTREGA SATELITE]]</f>
        <v>312000</v>
      </c>
      <c r="X5957" s="4">
        <f>Tabla1[[#This Row],[Valor total OS]]-Tabla1[[#This Row],[valor total op]]</f>
        <v>0</v>
      </c>
    </row>
    <row r="5958" spans="1:24" x14ac:dyDescent="0.3">
      <c r="A5958">
        <v>5514</v>
      </c>
      <c r="B5958" t="s">
        <v>8089</v>
      </c>
      <c r="C5958" t="s">
        <v>92</v>
      </c>
      <c r="D5958" t="s">
        <v>3354</v>
      </c>
      <c r="E5958" t="s">
        <v>8090</v>
      </c>
      <c r="F5958" s="2">
        <v>45369</v>
      </c>
      <c r="G5958">
        <v>2000</v>
      </c>
      <c r="H5958" t="s">
        <v>35</v>
      </c>
      <c r="I5958" t="s">
        <v>8091</v>
      </c>
      <c r="J5958">
        <v>1</v>
      </c>
      <c r="K5958" t="s">
        <v>37</v>
      </c>
      <c r="L5958">
        <v>3000</v>
      </c>
      <c r="M5958">
        <v>101</v>
      </c>
      <c r="N5958" t="s">
        <v>8092</v>
      </c>
      <c r="O5958" t="s">
        <v>131</v>
      </c>
      <c r="P5958">
        <v>14824</v>
      </c>
      <c r="Q5958">
        <v>129350312</v>
      </c>
      <c r="R5958" t="s">
        <v>14856</v>
      </c>
      <c r="S5958">
        <v>56</v>
      </c>
      <c r="T5958" t="s">
        <v>37</v>
      </c>
      <c r="U5958" s="4">
        <f>Tabla1[[#This Row],[OS-Valor Unitario]]-Tabla1[[#This Row],[costo_antes_iva]]</f>
        <v>1000</v>
      </c>
      <c r="V5958" s="4">
        <f>Tabla1[[#This Row],[OS-Valor Unitario]]*Tabla1[[#This Row],[CANTIDAD ENTREGA SATELITE]]</f>
        <v>168000</v>
      </c>
      <c r="W5958" s="4">
        <f>Tabla1[[#This Row],[costo_antes_iva]]*Tabla1[[#This Row],[CANTIDAD ENTREGA SATELITE]]</f>
        <v>112000</v>
      </c>
      <c r="X5958" s="4">
        <f>Tabla1[[#This Row],[Valor total OS]]-Tabla1[[#This Row],[valor total op]]</f>
        <v>56000</v>
      </c>
    </row>
    <row r="5959" spans="1:24" x14ac:dyDescent="0.3">
      <c r="A5959">
        <v>5514</v>
      </c>
      <c r="B5959" t="s">
        <v>8089</v>
      </c>
      <c r="C5959" t="s">
        <v>92</v>
      </c>
      <c r="D5959" t="s">
        <v>3354</v>
      </c>
      <c r="E5959" t="s">
        <v>8090</v>
      </c>
      <c r="F5959" s="2">
        <v>45369</v>
      </c>
      <c r="G5959">
        <v>2000</v>
      </c>
      <c r="H5959" t="s">
        <v>35</v>
      </c>
      <c r="I5959" t="s">
        <v>8091</v>
      </c>
      <c r="J5959">
        <v>1</v>
      </c>
      <c r="K5959" t="s">
        <v>37</v>
      </c>
      <c r="L5959">
        <v>3000</v>
      </c>
      <c r="M5959">
        <v>101</v>
      </c>
      <c r="N5959" t="s">
        <v>8092</v>
      </c>
      <c r="O5959" t="s">
        <v>131</v>
      </c>
      <c r="P5959">
        <v>14824</v>
      </c>
      <c r="Q5959">
        <v>129350312</v>
      </c>
      <c r="R5959" t="s">
        <v>14856</v>
      </c>
      <c r="S5959">
        <v>45</v>
      </c>
      <c r="T5959" t="s">
        <v>37</v>
      </c>
      <c r="U5959" s="4">
        <f>Tabla1[[#This Row],[OS-Valor Unitario]]-Tabla1[[#This Row],[costo_antes_iva]]</f>
        <v>1000</v>
      </c>
      <c r="V5959" s="4">
        <f>Tabla1[[#This Row],[OS-Valor Unitario]]*Tabla1[[#This Row],[CANTIDAD ENTREGA SATELITE]]</f>
        <v>135000</v>
      </c>
      <c r="W5959" s="4">
        <f>Tabla1[[#This Row],[costo_antes_iva]]*Tabla1[[#This Row],[CANTIDAD ENTREGA SATELITE]]</f>
        <v>90000</v>
      </c>
      <c r="X5959" s="4">
        <f>Tabla1[[#This Row],[Valor total OS]]-Tabla1[[#This Row],[valor total op]]</f>
        <v>45000</v>
      </c>
    </row>
    <row r="5960" spans="1:24" x14ac:dyDescent="0.3">
      <c r="A5960">
        <v>5514</v>
      </c>
      <c r="B5960" t="s">
        <v>8089</v>
      </c>
      <c r="C5960" t="s">
        <v>92</v>
      </c>
      <c r="D5960" t="s">
        <v>3354</v>
      </c>
      <c r="E5960" t="s">
        <v>8090</v>
      </c>
      <c r="F5960" s="2">
        <v>45369</v>
      </c>
      <c r="G5960">
        <v>7500</v>
      </c>
      <c r="H5960" t="s">
        <v>24</v>
      </c>
      <c r="I5960" t="s">
        <v>8091</v>
      </c>
      <c r="J5960">
        <v>1</v>
      </c>
      <c r="K5960" t="s">
        <v>264</v>
      </c>
      <c r="L5960">
        <v>7500</v>
      </c>
      <c r="M5960">
        <v>45</v>
      </c>
      <c r="N5960" t="s">
        <v>8092</v>
      </c>
      <c r="O5960" t="s">
        <v>131</v>
      </c>
      <c r="P5960">
        <v>15027</v>
      </c>
      <c r="Q5960">
        <v>129350312</v>
      </c>
      <c r="R5960" t="s">
        <v>14856</v>
      </c>
      <c r="S5960">
        <v>45</v>
      </c>
      <c r="T5960" t="s">
        <v>264</v>
      </c>
      <c r="U5960" s="4">
        <f>Tabla1[[#This Row],[OS-Valor Unitario]]-Tabla1[[#This Row],[costo_antes_iva]]</f>
        <v>0</v>
      </c>
      <c r="V5960" s="4">
        <f>Tabla1[[#This Row],[OS-Valor Unitario]]*Tabla1[[#This Row],[CANTIDAD ENTREGA SATELITE]]</f>
        <v>337500</v>
      </c>
      <c r="W5960" s="4">
        <f>Tabla1[[#This Row],[costo_antes_iva]]*Tabla1[[#This Row],[CANTIDAD ENTREGA SATELITE]]</f>
        <v>337500</v>
      </c>
      <c r="X5960" s="4">
        <f>Tabla1[[#This Row],[Valor total OS]]-Tabla1[[#This Row],[valor total op]]</f>
        <v>0</v>
      </c>
    </row>
    <row r="5961" spans="1:24" x14ac:dyDescent="0.3">
      <c r="A5961">
        <v>5514</v>
      </c>
      <c r="B5961" t="s">
        <v>8089</v>
      </c>
      <c r="C5961" t="s">
        <v>92</v>
      </c>
      <c r="D5961" t="s">
        <v>3354</v>
      </c>
      <c r="E5961" t="s">
        <v>8090</v>
      </c>
      <c r="F5961" s="2">
        <v>45369</v>
      </c>
      <c r="G5961">
        <v>7500</v>
      </c>
      <c r="H5961" t="s">
        <v>24</v>
      </c>
      <c r="I5961" t="s">
        <v>8091</v>
      </c>
      <c r="J5961">
        <v>1</v>
      </c>
      <c r="K5961" t="s">
        <v>5701</v>
      </c>
      <c r="L5961">
        <v>7500</v>
      </c>
      <c r="M5961">
        <v>56</v>
      </c>
      <c r="N5961" t="s">
        <v>8092</v>
      </c>
      <c r="O5961" t="s">
        <v>131</v>
      </c>
      <c r="P5961">
        <v>15026</v>
      </c>
      <c r="Q5961">
        <v>129350312</v>
      </c>
      <c r="R5961" t="s">
        <v>14856</v>
      </c>
      <c r="S5961">
        <v>56</v>
      </c>
      <c r="T5961" t="s">
        <v>5701</v>
      </c>
      <c r="U5961" s="4">
        <f>Tabla1[[#This Row],[OS-Valor Unitario]]-Tabla1[[#This Row],[costo_antes_iva]]</f>
        <v>0</v>
      </c>
      <c r="V5961" s="4">
        <f>Tabla1[[#This Row],[OS-Valor Unitario]]*Tabla1[[#This Row],[CANTIDAD ENTREGA SATELITE]]</f>
        <v>420000</v>
      </c>
      <c r="W5961" s="4">
        <f>Tabla1[[#This Row],[costo_antes_iva]]*Tabla1[[#This Row],[CANTIDAD ENTREGA SATELITE]]</f>
        <v>420000</v>
      </c>
      <c r="X5961" s="4">
        <f>Tabla1[[#This Row],[Valor total OS]]-Tabla1[[#This Row],[valor total op]]</f>
        <v>0</v>
      </c>
    </row>
    <row r="5962" spans="1:24" x14ac:dyDescent="0.3">
      <c r="A5962">
        <v>5325</v>
      </c>
      <c r="B5962" t="s">
        <v>9613</v>
      </c>
      <c r="C5962" t="s">
        <v>99</v>
      </c>
      <c r="D5962" t="s">
        <v>7183</v>
      </c>
      <c r="E5962" t="s">
        <v>9614</v>
      </c>
      <c r="F5962" s="2">
        <v>45369</v>
      </c>
      <c r="G5962">
        <v>15000</v>
      </c>
      <c r="H5962" t="s">
        <v>24</v>
      </c>
      <c r="I5962" t="s">
        <v>9615</v>
      </c>
      <c r="J5962">
        <v>13</v>
      </c>
      <c r="K5962" t="s">
        <v>4712</v>
      </c>
      <c r="L5962">
        <v>15000</v>
      </c>
      <c r="M5962">
        <v>46</v>
      </c>
      <c r="N5962" t="s">
        <v>9579</v>
      </c>
      <c r="O5962" t="s">
        <v>28</v>
      </c>
      <c r="P5962">
        <v>13907</v>
      </c>
      <c r="Q5962">
        <v>107281776</v>
      </c>
      <c r="R5962" t="s">
        <v>102</v>
      </c>
      <c r="S5962">
        <v>46</v>
      </c>
      <c r="T5962" t="s">
        <v>4713</v>
      </c>
      <c r="U5962" s="4">
        <f>Tabla1[[#This Row],[OS-Valor Unitario]]-Tabla1[[#This Row],[costo_antes_iva]]</f>
        <v>0</v>
      </c>
      <c r="V5962" s="4">
        <f>Tabla1[[#This Row],[OS-Valor Unitario]]*Tabla1[[#This Row],[CANTIDAD ENTREGA SATELITE]]</f>
        <v>690000</v>
      </c>
      <c r="W5962" s="4">
        <f>Tabla1[[#This Row],[costo_antes_iva]]*Tabla1[[#This Row],[CANTIDAD ENTREGA SATELITE]]</f>
        <v>690000</v>
      </c>
      <c r="X5962" s="4">
        <f>Tabla1[[#This Row],[Valor total OS]]-Tabla1[[#This Row],[valor total op]]</f>
        <v>0</v>
      </c>
    </row>
    <row r="5963" spans="1:24" x14ac:dyDescent="0.3">
      <c r="A5963">
        <v>5325</v>
      </c>
      <c r="B5963" t="s">
        <v>9613</v>
      </c>
      <c r="C5963" t="s">
        <v>99</v>
      </c>
      <c r="D5963" t="s">
        <v>7183</v>
      </c>
      <c r="E5963" t="s">
        <v>9614</v>
      </c>
      <c r="F5963" s="2">
        <v>45369</v>
      </c>
      <c r="G5963">
        <v>1400</v>
      </c>
      <c r="H5963" t="s">
        <v>88</v>
      </c>
      <c r="I5963" t="s">
        <v>9615</v>
      </c>
      <c r="J5963">
        <v>13</v>
      </c>
      <c r="K5963" t="s">
        <v>434</v>
      </c>
      <c r="L5963">
        <v>800</v>
      </c>
      <c r="M5963">
        <v>31</v>
      </c>
      <c r="N5963" t="s">
        <v>9579</v>
      </c>
      <c r="O5963" t="s">
        <v>28</v>
      </c>
      <c r="P5963">
        <v>13720</v>
      </c>
      <c r="Q5963">
        <v>107281776</v>
      </c>
      <c r="R5963" t="s">
        <v>102</v>
      </c>
      <c r="S5963">
        <v>31</v>
      </c>
      <c r="T5963" t="s">
        <v>436</v>
      </c>
      <c r="U5963" s="4">
        <f>Tabla1[[#This Row],[OS-Valor Unitario]]-Tabla1[[#This Row],[costo_antes_iva]]</f>
        <v>-600</v>
      </c>
      <c r="V5963" s="4">
        <f>Tabla1[[#This Row],[OS-Valor Unitario]]*Tabla1[[#This Row],[CANTIDAD ENTREGA SATELITE]]</f>
        <v>24800</v>
      </c>
      <c r="W5963" s="4">
        <f>Tabla1[[#This Row],[costo_antes_iva]]*Tabla1[[#This Row],[CANTIDAD ENTREGA SATELITE]]</f>
        <v>43400</v>
      </c>
      <c r="X5963" s="4">
        <f>Tabla1[[#This Row],[Valor total OS]]-Tabla1[[#This Row],[valor total op]]</f>
        <v>-18600</v>
      </c>
    </row>
    <row r="5964" spans="1:24" x14ac:dyDescent="0.3">
      <c r="A5964">
        <v>5325</v>
      </c>
      <c r="B5964" t="s">
        <v>9613</v>
      </c>
      <c r="C5964" t="s">
        <v>99</v>
      </c>
      <c r="D5964" t="s">
        <v>7183</v>
      </c>
      <c r="E5964" t="s">
        <v>9614</v>
      </c>
      <c r="F5964" s="2">
        <v>45369</v>
      </c>
      <c r="G5964">
        <v>1400</v>
      </c>
      <c r="H5964" t="s">
        <v>88</v>
      </c>
      <c r="I5964" t="s">
        <v>9615</v>
      </c>
      <c r="J5964">
        <v>13</v>
      </c>
      <c r="K5964" t="s">
        <v>434</v>
      </c>
      <c r="L5964">
        <v>800</v>
      </c>
      <c r="M5964">
        <v>15</v>
      </c>
      <c r="N5964" t="s">
        <v>9579</v>
      </c>
      <c r="O5964" t="s">
        <v>28</v>
      </c>
      <c r="P5964">
        <v>13721</v>
      </c>
      <c r="Q5964">
        <v>107281776</v>
      </c>
      <c r="R5964" t="s">
        <v>102</v>
      </c>
      <c r="S5964">
        <v>15</v>
      </c>
      <c r="T5964" t="s">
        <v>436</v>
      </c>
      <c r="U5964" s="4">
        <f>Tabla1[[#This Row],[OS-Valor Unitario]]-Tabla1[[#This Row],[costo_antes_iva]]</f>
        <v>-600</v>
      </c>
      <c r="V5964" s="4">
        <f>Tabla1[[#This Row],[OS-Valor Unitario]]*Tabla1[[#This Row],[CANTIDAD ENTREGA SATELITE]]</f>
        <v>12000</v>
      </c>
      <c r="W5964" s="4">
        <f>Tabla1[[#This Row],[costo_antes_iva]]*Tabla1[[#This Row],[CANTIDAD ENTREGA SATELITE]]</f>
        <v>21000</v>
      </c>
      <c r="X5964" s="4">
        <f>Tabla1[[#This Row],[Valor total OS]]-Tabla1[[#This Row],[valor total op]]</f>
        <v>-9000</v>
      </c>
    </row>
    <row r="5965" spans="1:24" x14ac:dyDescent="0.3">
      <c r="A5965">
        <v>5325</v>
      </c>
      <c r="B5965" t="s">
        <v>9687</v>
      </c>
      <c r="C5965" t="s">
        <v>3442</v>
      </c>
      <c r="D5965" t="s">
        <v>7183</v>
      </c>
      <c r="E5965" t="s">
        <v>9688</v>
      </c>
      <c r="F5965" s="2">
        <v>45369</v>
      </c>
      <c r="G5965">
        <v>12000</v>
      </c>
      <c r="H5965" t="s">
        <v>24</v>
      </c>
      <c r="I5965" t="s">
        <v>9689</v>
      </c>
      <c r="J5965">
        <v>50</v>
      </c>
      <c r="K5965" t="s">
        <v>242</v>
      </c>
      <c r="L5965">
        <v>12000</v>
      </c>
      <c r="M5965">
        <v>1</v>
      </c>
      <c r="N5965" t="s">
        <v>9579</v>
      </c>
      <c r="O5965" t="s">
        <v>28</v>
      </c>
      <c r="P5965">
        <v>14139</v>
      </c>
      <c r="Q5965">
        <v>107281776</v>
      </c>
      <c r="R5965" t="s">
        <v>244</v>
      </c>
      <c r="S5965">
        <v>1</v>
      </c>
      <c r="T5965" t="s">
        <v>245</v>
      </c>
      <c r="U5965" s="4">
        <f>Tabla1[[#This Row],[OS-Valor Unitario]]-Tabla1[[#This Row],[costo_antes_iva]]</f>
        <v>0</v>
      </c>
      <c r="V5965" s="4">
        <f>Tabla1[[#This Row],[OS-Valor Unitario]]*Tabla1[[#This Row],[CANTIDAD ENTREGA SATELITE]]</f>
        <v>12000</v>
      </c>
      <c r="W5965" s="4">
        <f>Tabla1[[#This Row],[costo_antes_iva]]*Tabla1[[#This Row],[CANTIDAD ENTREGA SATELITE]]</f>
        <v>12000</v>
      </c>
      <c r="X5965" s="4">
        <f>Tabla1[[#This Row],[Valor total OS]]-Tabla1[[#This Row],[valor total op]]</f>
        <v>0</v>
      </c>
    </row>
    <row r="5966" spans="1:24" x14ac:dyDescent="0.3">
      <c r="A5966">
        <v>5325</v>
      </c>
      <c r="B5966" t="s">
        <v>9687</v>
      </c>
      <c r="C5966" t="s">
        <v>3442</v>
      </c>
      <c r="D5966" t="s">
        <v>7183</v>
      </c>
      <c r="E5966" t="s">
        <v>9688</v>
      </c>
      <c r="F5966" s="2">
        <v>45369</v>
      </c>
      <c r="G5966">
        <v>1400</v>
      </c>
      <c r="H5966" t="s">
        <v>88</v>
      </c>
      <c r="I5966" t="s">
        <v>9689</v>
      </c>
      <c r="J5966">
        <v>50</v>
      </c>
      <c r="K5966" t="s">
        <v>434</v>
      </c>
      <c r="L5966">
        <v>1400</v>
      </c>
      <c r="M5966">
        <v>1</v>
      </c>
      <c r="N5966" t="s">
        <v>9579</v>
      </c>
      <c r="O5966" t="s">
        <v>28</v>
      </c>
      <c r="P5966">
        <v>14217</v>
      </c>
      <c r="Q5966">
        <v>107281776</v>
      </c>
      <c r="R5966" t="s">
        <v>244</v>
      </c>
      <c r="S5966">
        <v>1</v>
      </c>
      <c r="T5966" t="s">
        <v>436</v>
      </c>
      <c r="U5966" s="4">
        <f>Tabla1[[#This Row],[OS-Valor Unitario]]-Tabla1[[#This Row],[costo_antes_iva]]</f>
        <v>0</v>
      </c>
      <c r="V5966" s="4">
        <f>Tabla1[[#This Row],[OS-Valor Unitario]]*Tabla1[[#This Row],[CANTIDAD ENTREGA SATELITE]]</f>
        <v>1400</v>
      </c>
      <c r="W5966" s="4">
        <f>Tabla1[[#This Row],[costo_antes_iva]]*Tabla1[[#This Row],[CANTIDAD ENTREGA SATELITE]]</f>
        <v>1400</v>
      </c>
      <c r="X5966" s="4">
        <f>Tabla1[[#This Row],[Valor total OS]]-Tabla1[[#This Row],[valor total op]]</f>
        <v>0</v>
      </c>
    </row>
    <row r="5967" spans="1:24" x14ac:dyDescent="0.3">
      <c r="A5967">
        <v>5325</v>
      </c>
      <c r="B5967" t="s">
        <v>9690</v>
      </c>
      <c r="C5967" t="s">
        <v>3442</v>
      </c>
      <c r="D5967" t="s">
        <v>7183</v>
      </c>
      <c r="E5967" t="s">
        <v>9691</v>
      </c>
      <c r="F5967" s="2">
        <v>45369</v>
      </c>
      <c r="G5967">
        <v>12000</v>
      </c>
      <c r="H5967" t="s">
        <v>24</v>
      </c>
      <c r="I5967" t="s">
        <v>9692</v>
      </c>
      <c r="J5967">
        <v>51</v>
      </c>
      <c r="K5967" t="s">
        <v>316</v>
      </c>
      <c r="L5967">
        <v>12000</v>
      </c>
      <c r="M5967">
        <v>5</v>
      </c>
      <c r="N5967" t="s">
        <v>9579</v>
      </c>
      <c r="O5967" t="s">
        <v>28</v>
      </c>
      <c r="P5967">
        <v>14135</v>
      </c>
      <c r="Q5967">
        <v>107281776</v>
      </c>
      <c r="R5967" t="s">
        <v>244</v>
      </c>
      <c r="S5967">
        <v>5</v>
      </c>
      <c r="T5967" t="s">
        <v>318</v>
      </c>
      <c r="U5967" s="4">
        <f>Tabla1[[#This Row],[OS-Valor Unitario]]-Tabla1[[#This Row],[costo_antes_iva]]</f>
        <v>0</v>
      </c>
      <c r="V5967" s="4">
        <f>Tabla1[[#This Row],[OS-Valor Unitario]]*Tabla1[[#This Row],[CANTIDAD ENTREGA SATELITE]]</f>
        <v>60000</v>
      </c>
      <c r="W5967" s="4">
        <f>Tabla1[[#This Row],[costo_antes_iva]]*Tabla1[[#This Row],[CANTIDAD ENTREGA SATELITE]]</f>
        <v>60000</v>
      </c>
      <c r="X5967" s="4">
        <f>Tabla1[[#This Row],[Valor total OS]]-Tabla1[[#This Row],[valor total op]]</f>
        <v>0</v>
      </c>
    </row>
    <row r="5968" spans="1:24" x14ac:dyDescent="0.3">
      <c r="A5968">
        <v>5325</v>
      </c>
      <c r="B5968" t="s">
        <v>9690</v>
      </c>
      <c r="C5968" t="s">
        <v>3442</v>
      </c>
      <c r="D5968" t="s">
        <v>7183</v>
      </c>
      <c r="E5968" t="s">
        <v>9691</v>
      </c>
      <c r="F5968" s="2">
        <v>45369</v>
      </c>
      <c r="G5968">
        <v>1400</v>
      </c>
      <c r="H5968" t="s">
        <v>88</v>
      </c>
      <c r="I5968" t="s">
        <v>9692</v>
      </c>
      <c r="J5968">
        <v>51</v>
      </c>
      <c r="K5968" t="s">
        <v>434</v>
      </c>
      <c r="L5968">
        <v>1400</v>
      </c>
      <c r="M5968">
        <v>5</v>
      </c>
      <c r="N5968" t="s">
        <v>9579</v>
      </c>
      <c r="O5968" t="s">
        <v>28</v>
      </c>
      <c r="P5968">
        <v>14213</v>
      </c>
      <c r="Q5968">
        <v>107281776</v>
      </c>
      <c r="R5968" t="s">
        <v>244</v>
      </c>
      <c r="S5968">
        <v>5</v>
      </c>
      <c r="T5968" t="s">
        <v>436</v>
      </c>
      <c r="U5968" s="4">
        <f>Tabla1[[#This Row],[OS-Valor Unitario]]-Tabla1[[#This Row],[costo_antes_iva]]</f>
        <v>0</v>
      </c>
      <c r="V5968" s="4">
        <f>Tabla1[[#This Row],[OS-Valor Unitario]]*Tabla1[[#This Row],[CANTIDAD ENTREGA SATELITE]]</f>
        <v>7000</v>
      </c>
      <c r="W5968" s="4">
        <f>Tabla1[[#This Row],[costo_antes_iva]]*Tabla1[[#This Row],[CANTIDAD ENTREGA SATELITE]]</f>
        <v>7000</v>
      </c>
      <c r="X5968" s="4">
        <f>Tabla1[[#This Row],[Valor total OS]]-Tabla1[[#This Row],[valor total op]]</f>
        <v>0</v>
      </c>
    </row>
    <row r="5969" spans="1:24" x14ac:dyDescent="0.3">
      <c r="A5969">
        <v>5325</v>
      </c>
      <c r="B5969" t="s">
        <v>9693</v>
      </c>
      <c r="C5969" t="s">
        <v>3442</v>
      </c>
      <c r="D5969" t="s">
        <v>7183</v>
      </c>
      <c r="E5969" t="s">
        <v>9694</v>
      </c>
      <c r="F5969" s="2">
        <v>45369</v>
      </c>
      <c r="G5969">
        <v>12000</v>
      </c>
      <c r="H5969" t="s">
        <v>24</v>
      </c>
      <c r="I5969" t="s">
        <v>9695</v>
      </c>
      <c r="J5969">
        <v>52</v>
      </c>
      <c r="K5969" t="s">
        <v>316</v>
      </c>
      <c r="L5969">
        <v>12000</v>
      </c>
      <c r="M5969">
        <v>5</v>
      </c>
      <c r="N5969" t="s">
        <v>9579</v>
      </c>
      <c r="O5969" t="s">
        <v>28</v>
      </c>
      <c r="P5969">
        <v>14136</v>
      </c>
      <c r="Q5969">
        <v>107281776</v>
      </c>
      <c r="R5969" t="s">
        <v>244</v>
      </c>
      <c r="S5969">
        <v>5</v>
      </c>
      <c r="T5969" t="s">
        <v>318</v>
      </c>
      <c r="U5969" s="4">
        <f>Tabla1[[#This Row],[OS-Valor Unitario]]-Tabla1[[#This Row],[costo_antes_iva]]</f>
        <v>0</v>
      </c>
      <c r="V5969" s="4">
        <f>Tabla1[[#This Row],[OS-Valor Unitario]]*Tabla1[[#This Row],[CANTIDAD ENTREGA SATELITE]]</f>
        <v>60000</v>
      </c>
      <c r="W5969" s="4">
        <f>Tabla1[[#This Row],[costo_antes_iva]]*Tabla1[[#This Row],[CANTIDAD ENTREGA SATELITE]]</f>
        <v>60000</v>
      </c>
      <c r="X5969" s="4">
        <f>Tabla1[[#This Row],[Valor total OS]]-Tabla1[[#This Row],[valor total op]]</f>
        <v>0</v>
      </c>
    </row>
    <row r="5970" spans="1:24" x14ac:dyDescent="0.3">
      <c r="A5970">
        <v>5305</v>
      </c>
      <c r="B5970" t="s">
        <v>9857</v>
      </c>
      <c r="C5970" t="s">
        <v>767</v>
      </c>
      <c r="D5970" t="s">
        <v>768</v>
      </c>
      <c r="E5970" t="s">
        <v>9858</v>
      </c>
      <c r="F5970" s="2">
        <v>45367</v>
      </c>
      <c r="G5970">
        <v>21500</v>
      </c>
      <c r="H5970" t="s">
        <v>24</v>
      </c>
      <c r="I5970" t="s">
        <v>9859</v>
      </c>
      <c r="J5970">
        <v>1</v>
      </c>
      <c r="K5970" t="s">
        <v>510</v>
      </c>
      <c r="L5970">
        <v>22800</v>
      </c>
      <c r="M5970">
        <v>25</v>
      </c>
      <c r="N5970" t="s">
        <v>9860</v>
      </c>
      <c r="O5970" t="s">
        <v>131</v>
      </c>
      <c r="P5970">
        <v>13296</v>
      </c>
      <c r="Q5970">
        <v>3327550</v>
      </c>
      <c r="R5970" t="s">
        <v>102</v>
      </c>
      <c r="S5970">
        <v>25</v>
      </c>
      <c r="T5970" t="s">
        <v>510</v>
      </c>
      <c r="U5970" s="4">
        <f>Tabla1[[#This Row],[OS-Valor Unitario]]-Tabla1[[#This Row],[costo_antes_iva]]</f>
        <v>1300</v>
      </c>
      <c r="V5970" s="4">
        <f>Tabla1[[#This Row],[OS-Valor Unitario]]*Tabla1[[#This Row],[CANTIDAD ENTREGA SATELITE]]</f>
        <v>570000</v>
      </c>
      <c r="W5970" s="4">
        <f>Tabla1[[#This Row],[costo_antes_iva]]*Tabla1[[#This Row],[CANTIDAD ENTREGA SATELITE]]</f>
        <v>537500</v>
      </c>
      <c r="X5970" s="4">
        <f>Tabla1[[#This Row],[Valor total OS]]-Tabla1[[#This Row],[valor total op]]</f>
        <v>32500</v>
      </c>
    </row>
    <row r="5971" spans="1:24" x14ac:dyDescent="0.3">
      <c r="A5971">
        <v>5305</v>
      </c>
      <c r="B5971" t="s">
        <v>9857</v>
      </c>
      <c r="C5971" t="s">
        <v>767</v>
      </c>
      <c r="D5971" t="s">
        <v>768</v>
      </c>
      <c r="E5971" t="s">
        <v>9858</v>
      </c>
      <c r="F5971" s="2">
        <v>45367</v>
      </c>
      <c r="G5971">
        <v>21500</v>
      </c>
      <c r="H5971" t="s">
        <v>24</v>
      </c>
      <c r="I5971" t="s">
        <v>9859</v>
      </c>
      <c r="J5971">
        <v>1</v>
      </c>
      <c r="K5971" t="s">
        <v>7441</v>
      </c>
      <c r="L5971">
        <v>1250</v>
      </c>
      <c r="M5971">
        <v>25</v>
      </c>
      <c r="N5971" t="s">
        <v>9860</v>
      </c>
      <c r="O5971" t="s">
        <v>131</v>
      </c>
      <c r="P5971">
        <v>13582</v>
      </c>
      <c r="Q5971">
        <v>3327550</v>
      </c>
      <c r="R5971" t="s">
        <v>102</v>
      </c>
      <c r="S5971">
        <v>25</v>
      </c>
      <c r="T5971" t="s">
        <v>7442</v>
      </c>
      <c r="U5971" s="4">
        <f>Tabla1[[#This Row],[OS-Valor Unitario]]-Tabla1[[#This Row],[costo_antes_iva]]</f>
        <v>-20250</v>
      </c>
      <c r="V5971" s="4">
        <f>Tabla1[[#This Row],[OS-Valor Unitario]]*Tabla1[[#This Row],[CANTIDAD ENTREGA SATELITE]]</f>
        <v>31250</v>
      </c>
      <c r="W5971" s="4">
        <f>Tabla1[[#This Row],[costo_antes_iva]]*Tabla1[[#This Row],[CANTIDAD ENTREGA SATELITE]]</f>
        <v>537500</v>
      </c>
      <c r="X5971" s="4">
        <f>Tabla1[[#This Row],[Valor total OS]]-Tabla1[[#This Row],[valor total op]]</f>
        <v>-506250</v>
      </c>
    </row>
    <row r="5972" spans="1:24" x14ac:dyDescent="0.3">
      <c r="A5972">
        <v>5325</v>
      </c>
      <c r="B5972" t="s">
        <v>9576</v>
      </c>
      <c r="C5972" t="s">
        <v>234</v>
      </c>
      <c r="D5972" t="s">
        <v>7183</v>
      </c>
      <c r="E5972" t="s">
        <v>9577</v>
      </c>
      <c r="F5972" s="2">
        <v>45366</v>
      </c>
      <c r="G5972">
        <v>9000</v>
      </c>
      <c r="H5972" t="s">
        <v>24</v>
      </c>
      <c r="I5972" t="s">
        <v>9578</v>
      </c>
      <c r="J5972">
        <v>1</v>
      </c>
      <c r="K5972" t="s">
        <v>798</v>
      </c>
      <c r="L5972">
        <v>8000</v>
      </c>
      <c r="M5972">
        <v>68</v>
      </c>
      <c r="N5972" t="s">
        <v>9579</v>
      </c>
      <c r="O5972" t="s">
        <v>28</v>
      </c>
      <c r="P5972">
        <v>13803</v>
      </c>
      <c r="Q5972">
        <v>107281776</v>
      </c>
      <c r="R5972" t="s">
        <v>29</v>
      </c>
      <c r="S5972">
        <v>68</v>
      </c>
      <c r="T5972" t="s">
        <v>799</v>
      </c>
      <c r="U5972" s="4">
        <f>Tabla1[[#This Row],[OS-Valor Unitario]]-Tabla1[[#This Row],[costo_antes_iva]]</f>
        <v>-1000</v>
      </c>
      <c r="V5972" s="4">
        <f>Tabla1[[#This Row],[OS-Valor Unitario]]*Tabla1[[#This Row],[CANTIDAD ENTREGA SATELITE]]</f>
        <v>544000</v>
      </c>
      <c r="W5972" s="4">
        <f>Tabla1[[#This Row],[costo_antes_iva]]*Tabla1[[#This Row],[CANTIDAD ENTREGA SATELITE]]</f>
        <v>612000</v>
      </c>
      <c r="X5972" s="4">
        <f>Tabla1[[#This Row],[Valor total OS]]-Tabla1[[#This Row],[valor total op]]</f>
        <v>-68000</v>
      </c>
    </row>
    <row r="5973" spans="1:24" x14ac:dyDescent="0.3">
      <c r="A5973">
        <v>5325</v>
      </c>
      <c r="B5973" t="s">
        <v>9576</v>
      </c>
      <c r="C5973" t="s">
        <v>234</v>
      </c>
      <c r="D5973" t="s">
        <v>7183</v>
      </c>
      <c r="E5973" t="s">
        <v>9577</v>
      </c>
      <c r="F5973" s="2">
        <v>45366</v>
      </c>
      <c r="G5973">
        <v>9000</v>
      </c>
      <c r="H5973" t="s">
        <v>24</v>
      </c>
      <c r="I5973" t="s">
        <v>9578</v>
      </c>
      <c r="J5973">
        <v>1</v>
      </c>
      <c r="K5973" t="s">
        <v>444</v>
      </c>
      <c r="L5973">
        <v>9000</v>
      </c>
      <c r="M5973">
        <v>72</v>
      </c>
      <c r="N5973" t="s">
        <v>9579</v>
      </c>
      <c r="O5973" t="s">
        <v>28</v>
      </c>
      <c r="P5973">
        <v>14234</v>
      </c>
      <c r="Q5973">
        <v>107281776</v>
      </c>
      <c r="R5973" t="s">
        <v>29</v>
      </c>
      <c r="S5973">
        <v>72</v>
      </c>
      <c r="T5973" t="s">
        <v>445</v>
      </c>
      <c r="U5973" s="4">
        <f>Tabla1[[#This Row],[OS-Valor Unitario]]-Tabla1[[#This Row],[costo_antes_iva]]</f>
        <v>0</v>
      </c>
      <c r="V5973" s="4">
        <f>Tabla1[[#This Row],[OS-Valor Unitario]]*Tabla1[[#This Row],[CANTIDAD ENTREGA SATELITE]]</f>
        <v>648000</v>
      </c>
      <c r="W5973" s="4">
        <f>Tabla1[[#This Row],[costo_antes_iva]]*Tabla1[[#This Row],[CANTIDAD ENTREGA SATELITE]]</f>
        <v>648000</v>
      </c>
      <c r="X5973" s="4">
        <f>Tabla1[[#This Row],[Valor total OS]]-Tabla1[[#This Row],[valor total op]]</f>
        <v>0</v>
      </c>
    </row>
    <row r="5974" spans="1:24" x14ac:dyDescent="0.3">
      <c r="A5974">
        <v>5325</v>
      </c>
      <c r="B5974" t="s">
        <v>9580</v>
      </c>
      <c r="C5974" t="s">
        <v>190</v>
      </c>
      <c r="D5974" t="s">
        <v>7183</v>
      </c>
      <c r="E5974" t="s">
        <v>9581</v>
      </c>
      <c r="F5974" s="2">
        <v>45366</v>
      </c>
      <c r="G5974">
        <v>9000</v>
      </c>
      <c r="H5974" t="s">
        <v>24</v>
      </c>
      <c r="I5974" t="s">
        <v>9582</v>
      </c>
      <c r="J5974">
        <v>2</v>
      </c>
      <c r="K5974" t="s">
        <v>444</v>
      </c>
      <c r="L5974">
        <v>8000</v>
      </c>
      <c r="M5974">
        <v>48</v>
      </c>
      <c r="N5974" t="s">
        <v>9579</v>
      </c>
      <c r="O5974" t="s">
        <v>28</v>
      </c>
      <c r="P5974">
        <v>13569</v>
      </c>
      <c r="Q5974">
        <v>107281776</v>
      </c>
      <c r="R5974" t="s">
        <v>29</v>
      </c>
      <c r="S5974">
        <v>48</v>
      </c>
      <c r="T5974" t="s">
        <v>445</v>
      </c>
      <c r="U5974" s="4">
        <f>Tabla1[[#This Row],[OS-Valor Unitario]]-Tabla1[[#This Row],[costo_antes_iva]]</f>
        <v>-1000</v>
      </c>
      <c r="V5974" s="4">
        <f>Tabla1[[#This Row],[OS-Valor Unitario]]*Tabla1[[#This Row],[CANTIDAD ENTREGA SATELITE]]</f>
        <v>384000</v>
      </c>
      <c r="W5974" s="4">
        <f>Tabla1[[#This Row],[costo_antes_iva]]*Tabla1[[#This Row],[CANTIDAD ENTREGA SATELITE]]</f>
        <v>432000</v>
      </c>
      <c r="X5974" s="4">
        <f>Tabla1[[#This Row],[Valor total OS]]-Tabla1[[#This Row],[valor total op]]</f>
        <v>-48000</v>
      </c>
    </row>
    <row r="5975" spans="1:24" x14ac:dyDescent="0.3">
      <c r="A5975">
        <v>5325</v>
      </c>
      <c r="B5975" t="s">
        <v>9583</v>
      </c>
      <c r="C5975" t="s">
        <v>234</v>
      </c>
      <c r="D5975" t="s">
        <v>7183</v>
      </c>
      <c r="E5975" t="s">
        <v>9584</v>
      </c>
      <c r="F5975" s="2">
        <v>45366</v>
      </c>
      <c r="G5975">
        <v>9000</v>
      </c>
      <c r="H5975" t="s">
        <v>24</v>
      </c>
      <c r="I5975" t="s">
        <v>9585</v>
      </c>
      <c r="J5975">
        <v>3</v>
      </c>
      <c r="K5975" t="s">
        <v>798</v>
      </c>
      <c r="L5975">
        <v>8000</v>
      </c>
      <c r="M5975">
        <v>73</v>
      </c>
      <c r="N5975" t="s">
        <v>9579</v>
      </c>
      <c r="O5975" t="s">
        <v>28</v>
      </c>
      <c r="P5975">
        <v>13805</v>
      </c>
      <c r="Q5975">
        <v>107281776</v>
      </c>
      <c r="R5975" t="s">
        <v>29</v>
      </c>
      <c r="S5975">
        <v>73</v>
      </c>
      <c r="T5975" t="s">
        <v>799</v>
      </c>
      <c r="U5975" s="4">
        <f>Tabla1[[#This Row],[OS-Valor Unitario]]-Tabla1[[#This Row],[costo_antes_iva]]</f>
        <v>-1000</v>
      </c>
      <c r="V5975" s="4">
        <f>Tabla1[[#This Row],[OS-Valor Unitario]]*Tabla1[[#This Row],[CANTIDAD ENTREGA SATELITE]]</f>
        <v>584000</v>
      </c>
      <c r="W5975" s="4">
        <f>Tabla1[[#This Row],[costo_antes_iva]]*Tabla1[[#This Row],[CANTIDAD ENTREGA SATELITE]]</f>
        <v>657000</v>
      </c>
      <c r="X5975" s="4">
        <f>Tabla1[[#This Row],[Valor total OS]]-Tabla1[[#This Row],[valor total op]]</f>
        <v>-73000</v>
      </c>
    </row>
    <row r="5976" spans="1:24" x14ac:dyDescent="0.3">
      <c r="A5976">
        <v>5325</v>
      </c>
      <c r="B5976" t="s">
        <v>9583</v>
      </c>
      <c r="C5976" t="s">
        <v>234</v>
      </c>
      <c r="D5976" t="s">
        <v>7183</v>
      </c>
      <c r="E5976" t="s">
        <v>9584</v>
      </c>
      <c r="F5976" s="2">
        <v>45366</v>
      </c>
      <c r="G5976">
        <v>9000</v>
      </c>
      <c r="H5976" t="s">
        <v>24</v>
      </c>
      <c r="I5976" t="s">
        <v>9585</v>
      </c>
      <c r="J5976">
        <v>3</v>
      </c>
      <c r="K5976" t="s">
        <v>444</v>
      </c>
      <c r="L5976">
        <v>9000</v>
      </c>
      <c r="M5976">
        <v>73</v>
      </c>
      <c r="N5976" t="s">
        <v>9579</v>
      </c>
      <c r="O5976" t="s">
        <v>28</v>
      </c>
      <c r="P5976">
        <v>14235</v>
      </c>
      <c r="Q5976">
        <v>107281776</v>
      </c>
      <c r="R5976" t="s">
        <v>29</v>
      </c>
      <c r="S5976">
        <v>73</v>
      </c>
      <c r="T5976" t="s">
        <v>445</v>
      </c>
      <c r="U5976" s="4">
        <f>Tabla1[[#This Row],[OS-Valor Unitario]]-Tabla1[[#This Row],[costo_antes_iva]]</f>
        <v>0</v>
      </c>
      <c r="V5976" s="4">
        <f>Tabla1[[#This Row],[OS-Valor Unitario]]*Tabla1[[#This Row],[CANTIDAD ENTREGA SATELITE]]</f>
        <v>657000</v>
      </c>
      <c r="W5976" s="4">
        <f>Tabla1[[#This Row],[costo_antes_iva]]*Tabla1[[#This Row],[CANTIDAD ENTREGA SATELITE]]</f>
        <v>657000</v>
      </c>
      <c r="X5976" s="4">
        <f>Tabla1[[#This Row],[Valor total OS]]-Tabla1[[#This Row],[valor total op]]</f>
        <v>0</v>
      </c>
    </row>
    <row r="5977" spans="1:24" x14ac:dyDescent="0.3">
      <c r="A5977">
        <v>5325</v>
      </c>
      <c r="B5977" t="s">
        <v>9586</v>
      </c>
      <c r="C5977" t="s">
        <v>190</v>
      </c>
      <c r="D5977" t="s">
        <v>7183</v>
      </c>
      <c r="E5977" t="s">
        <v>9587</v>
      </c>
      <c r="F5977" s="2">
        <v>45366</v>
      </c>
      <c r="G5977">
        <v>9000</v>
      </c>
      <c r="H5977" t="s">
        <v>24</v>
      </c>
      <c r="I5977" t="s">
        <v>9588</v>
      </c>
      <c r="J5977">
        <v>4</v>
      </c>
      <c r="K5977" t="s">
        <v>444</v>
      </c>
      <c r="L5977">
        <v>8000</v>
      </c>
      <c r="M5977">
        <v>43</v>
      </c>
      <c r="N5977" t="s">
        <v>9579</v>
      </c>
      <c r="O5977" t="s">
        <v>28</v>
      </c>
      <c r="P5977">
        <v>13570</v>
      </c>
      <c r="Q5977">
        <v>107281776</v>
      </c>
      <c r="R5977" t="s">
        <v>29</v>
      </c>
      <c r="S5977">
        <v>43</v>
      </c>
      <c r="T5977" t="s">
        <v>445</v>
      </c>
      <c r="U5977" s="4">
        <f>Tabla1[[#This Row],[OS-Valor Unitario]]-Tabla1[[#This Row],[costo_antes_iva]]</f>
        <v>-1000</v>
      </c>
      <c r="V5977" s="4">
        <f>Tabla1[[#This Row],[OS-Valor Unitario]]*Tabla1[[#This Row],[CANTIDAD ENTREGA SATELITE]]</f>
        <v>344000</v>
      </c>
      <c r="W5977" s="4">
        <f>Tabla1[[#This Row],[costo_antes_iva]]*Tabla1[[#This Row],[CANTIDAD ENTREGA SATELITE]]</f>
        <v>387000</v>
      </c>
      <c r="X5977" s="4">
        <f>Tabla1[[#This Row],[Valor total OS]]-Tabla1[[#This Row],[valor total op]]</f>
        <v>-43000</v>
      </c>
    </row>
    <row r="5978" spans="1:24" x14ac:dyDescent="0.3">
      <c r="A5978">
        <v>5325</v>
      </c>
      <c r="B5978" t="s">
        <v>9589</v>
      </c>
      <c r="C5978" t="s">
        <v>302</v>
      </c>
      <c r="D5978" t="s">
        <v>7183</v>
      </c>
      <c r="E5978" t="s">
        <v>9590</v>
      </c>
      <c r="F5978" s="2">
        <v>45366</v>
      </c>
      <c r="G5978">
        <v>11000</v>
      </c>
      <c r="H5978" t="s">
        <v>24</v>
      </c>
      <c r="I5978" t="s">
        <v>9591</v>
      </c>
      <c r="J5978">
        <v>5</v>
      </c>
      <c r="K5978" t="s">
        <v>74</v>
      </c>
      <c r="L5978">
        <v>11000</v>
      </c>
      <c r="M5978">
        <v>154</v>
      </c>
      <c r="N5978" t="s">
        <v>9579</v>
      </c>
      <c r="O5978" t="s">
        <v>28</v>
      </c>
      <c r="P5978">
        <v>13734</v>
      </c>
      <c r="Q5978">
        <v>107281776</v>
      </c>
      <c r="R5978" t="s">
        <v>76</v>
      </c>
      <c r="S5978">
        <v>154</v>
      </c>
      <c r="T5978" t="s">
        <v>77</v>
      </c>
      <c r="U5978" s="4">
        <f>Tabla1[[#This Row],[OS-Valor Unitario]]-Tabla1[[#This Row],[costo_antes_iva]]</f>
        <v>0</v>
      </c>
      <c r="V5978" s="4">
        <f>Tabla1[[#This Row],[OS-Valor Unitario]]*Tabla1[[#This Row],[CANTIDAD ENTREGA SATELITE]]</f>
        <v>1694000</v>
      </c>
      <c r="W5978" s="4">
        <f>Tabla1[[#This Row],[costo_antes_iva]]*Tabla1[[#This Row],[CANTIDAD ENTREGA SATELITE]]</f>
        <v>1694000</v>
      </c>
      <c r="X5978" s="4">
        <f>Tabla1[[#This Row],[Valor total OS]]-Tabla1[[#This Row],[valor total op]]</f>
        <v>0</v>
      </c>
    </row>
    <row r="5979" spans="1:24" x14ac:dyDescent="0.3">
      <c r="A5979">
        <v>5325</v>
      </c>
      <c r="B5979" t="s">
        <v>9592</v>
      </c>
      <c r="C5979" t="s">
        <v>70</v>
      </c>
      <c r="D5979" t="s">
        <v>7183</v>
      </c>
      <c r="E5979" t="s">
        <v>9593</v>
      </c>
      <c r="F5979" s="2">
        <v>45366</v>
      </c>
      <c r="G5979">
        <v>12000</v>
      </c>
      <c r="H5979" t="s">
        <v>24</v>
      </c>
      <c r="I5979" t="s">
        <v>9594</v>
      </c>
      <c r="J5979">
        <v>6</v>
      </c>
      <c r="K5979" t="s">
        <v>74</v>
      </c>
      <c r="L5979">
        <v>12000</v>
      </c>
      <c r="M5979">
        <v>94</v>
      </c>
      <c r="N5979" t="s">
        <v>9579</v>
      </c>
      <c r="O5979" t="s">
        <v>28</v>
      </c>
      <c r="P5979">
        <v>13732</v>
      </c>
      <c r="Q5979">
        <v>107281776</v>
      </c>
      <c r="R5979" t="s">
        <v>76</v>
      </c>
      <c r="S5979">
        <v>94</v>
      </c>
      <c r="T5979" t="s">
        <v>77</v>
      </c>
      <c r="U5979" s="4">
        <f>Tabla1[[#This Row],[OS-Valor Unitario]]-Tabla1[[#This Row],[costo_antes_iva]]</f>
        <v>0</v>
      </c>
      <c r="V5979" s="4">
        <f>Tabla1[[#This Row],[OS-Valor Unitario]]*Tabla1[[#This Row],[CANTIDAD ENTREGA SATELITE]]</f>
        <v>1128000</v>
      </c>
      <c r="W5979" s="4">
        <f>Tabla1[[#This Row],[costo_antes_iva]]*Tabla1[[#This Row],[CANTIDAD ENTREGA SATELITE]]</f>
        <v>1128000</v>
      </c>
      <c r="X5979" s="4">
        <f>Tabla1[[#This Row],[Valor total OS]]-Tabla1[[#This Row],[valor total op]]</f>
        <v>0</v>
      </c>
    </row>
    <row r="5980" spans="1:24" x14ac:dyDescent="0.3">
      <c r="A5980">
        <v>5325</v>
      </c>
      <c r="B5980" t="s">
        <v>9595</v>
      </c>
      <c r="C5980" t="s">
        <v>70</v>
      </c>
      <c r="D5980" t="s">
        <v>7183</v>
      </c>
      <c r="E5980" t="s">
        <v>9596</v>
      </c>
      <c r="F5980" s="2">
        <v>45366</v>
      </c>
      <c r="G5980">
        <v>12000</v>
      </c>
      <c r="H5980" t="s">
        <v>24</v>
      </c>
      <c r="I5980" t="s">
        <v>9597</v>
      </c>
      <c r="J5980">
        <v>7</v>
      </c>
      <c r="K5980" t="s">
        <v>9246</v>
      </c>
      <c r="L5980">
        <v>12000</v>
      </c>
      <c r="M5980">
        <v>86</v>
      </c>
      <c r="N5980" t="s">
        <v>9579</v>
      </c>
      <c r="O5980" t="s">
        <v>28</v>
      </c>
      <c r="P5980">
        <v>13567</v>
      </c>
      <c r="Q5980">
        <v>107281776</v>
      </c>
      <c r="R5980" t="s">
        <v>76</v>
      </c>
      <c r="S5980">
        <v>86</v>
      </c>
      <c r="T5980" t="s">
        <v>5376</v>
      </c>
      <c r="U5980" s="4">
        <f>Tabla1[[#This Row],[OS-Valor Unitario]]-Tabla1[[#This Row],[costo_antes_iva]]</f>
        <v>0</v>
      </c>
      <c r="V5980" s="4">
        <f>Tabla1[[#This Row],[OS-Valor Unitario]]*Tabla1[[#This Row],[CANTIDAD ENTREGA SATELITE]]</f>
        <v>1032000</v>
      </c>
      <c r="W5980" s="4">
        <f>Tabla1[[#This Row],[costo_antes_iva]]*Tabla1[[#This Row],[CANTIDAD ENTREGA SATELITE]]</f>
        <v>1032000</v>
      </c>
      <c r="X5980" s="4">
        <f>Tabla1[[#This Row],[Valor total OS]]-Tabla1[[#This Row],[valor total op]]</f>
        <v>0</v>
      </c>
    </row>
    <row r="5981" spans="1:24" x14ac:dyDescent="0.3">
      <c r="A5981">
        <v>5325</v>
      </c>
      <c r="B5981" t="s">
        <v>9598</v>
      </c>
      <c r="C5981" t="s">
        <v>302</v>
      </c>
      <c r="D5981" t="s">
        <v>7183</v>
      </c>
      <c r="E5981" t="s">
        <v>9599</v>
      </c>
      <c r="F5981" s="2">
        <v>45366</v>
      </c>
      <c r="G5981">
        <v>11000</v>
      </c>
      <c r="H5981" t="s">
        <v>24</v>
      </c>
      <c r="I5981" t="s">
        <v>9600</v>
      </c>
      <c r="J5981">
        <v>8</v>
      </c>
      <c r="K5981" t="s">
        <v>2301</v>
      </c>
      <c r="L5981">
        <v>11500</v>
      </c>
      <c r="M5981">
        <v>140</v>
      </c>
      <c r="N5981" t="s">
        <v>9579</v>
      </c>
      <c r="O5981" t="s">
        <v>28</v>
      </c>
      <c r="P5981">
        <v>13568</v>
      </c>
      <c r="Q5981">
        <v>107281776</v>
      </c>
      <c r="R5981" t="s">
        <v>76</v>
      </c>
      <c r="S5981">
        <v>140</v>
      </c>
      <c r="T5981" t="s">
        <v>2302</v>
      </c>
      <c r="U5981" s="4">
        <f>Tabla1[[#This Row],[OS-Valor Unitario]]-Tabla1[[#This Row],[costo_antes_iva]]</f>
        <v>500</v>
      </c>
      <c r="V5981" s="4">
        <f>Tabla1[[#This Row],[OS-Valor Unitario]]*Tabla1[[#This Row],[CANTIDAD ENTREGA SATELITE]]</f>
        <v>1610000</v>
      </c>
      <c r="W5981" s="4">
        <f>Tabla1[[#This Row],[costo_antes_iva]]*Tabla1[[#This Row],[CANTIDAD ENTREGA SATELITE]]</f>
        <v>1540000</v>
      </c>
      <c r="X5981" s="4">
        <f>Tabla1[[#This Row],[Valor total OS]]-Tabla1[[#This Row],[valor total op]]</f>
        <v>70000</v>
      </c>
    </row>
    <row r="5982" spans="1:24" x14ac:dyDescent="0.3">
      <c r="A5982">
        <v>5325</v>
      </c>
      <c r="B5982" t="s">
        <v>9601</v>
      </c>
      <c r="C5982" t="s">
        <v>84</v>
      </c>
      <c r="D5982" t="s">
        <v>7183</v>
      </c>
      <c r="E5982" t="s">
        <v>9602</v>
      </c>
      <c r="F5982" s="2">
        <v>45366</v>
      </c>
      <c r="G5982">
        <v>3500</v>
      </c>
      <c r="H5982" t="s">
        <v>24</v>
      </c>
      <c r="I5982" t="s">
        <v>9603</v>
      </c>
      <c r="J5982">
        <v>9</v>
      </c>
      <c r="K5982" t="s">
        <v>1554</v>
      </c>
      <c r="L5982">
        <v>4000</v>
      </c>
      <c r="M5982">
        <v>53</v>
      </c>
      <c r="N5982" t="s">
        <v>9579</v>
      </c>
      <c r="O5982" t="s">
        <v>28</v>
      </c>
      <c r="P5982">
        <v>13962</v>
      </c>
      <c r="Q5982">
        <v>107281776</v>
      </c>
      <c r="R5982" t="s">
        <v>523</v>
      </c>
      <c r="S5982">
        <v>53</v>
      </c>
      <c r="T5982" t="s">
        <v>1556</v>
      </c>
      <c r="U5982" s="4">
        <f>Tabla1[[#This Row],[OS-Valor Unitario]]-Tabla1[[#This Row],[costo_antes_iva]]</f>
        <v>500</v>
      </c>
      <c r="V5982" s="4">
        <f>Tabla1[[#This Row],[OS-Valor Unitario]]*Tabla1[[#This Row],[CANTIDAD ENTREGA SATELITE]]</f>
        <v>212000</v>
      </c>
      <c r="W5982" s="4">
        <f>Tabla1[[#This Row],[costo_antes_iva]]*Tabla1[[#This Row],[CANTIDAD ENTREGA SATELITE]]</f>
        <v>185500</v>
      </c>
      <c r="X5982" s="4">
        <f>Tabla1[[#This Row],[Valor total OS]]-Tabla1[[#This Row],[valor total op]]</f>
        <v>26500</v>
      </c>
    </row>
    <row r="5983" spans="1:24" x14ac:dyDescent="0.3">
      <c r="A5983">
        <v>5325</v>
      </c>
      <c r="B5983" t="s">
        <v>9601</v>
      </c>
      <c r="C5983" t="s">
        <v>84</v>
      </c>
      <c r="D5983" t="s">
        <v>7183</v>
      </c>
      <c r="E5983" t="s">
        <v>9602</v>
      </c>
      <c r="F5983" s="2">
        <v>45366</v>
      </c>
      <c r="G5983">
        <v>1400</v>
      </c>
      <c r="H5983" t="s">
        <v>88</v>
      </c>
      <c r="I5983" t="s">
        <v>9603</v>
      </c>
      <c r="J5983">
        <v>9</v>
      </c>
      <c r="K5983" t="s">
        <v>434</v>
      </c>
      <c r="L5983">
        <v>800</v>
      </c>
      <c r="M5983">
        <v>53</v>
      </c>
      <c r="N5983" t="s">
        <v>9579</v>
      </c>
      <c r="O5983" t="s">
        <v>28</v>
      </c>
      <c r="P5983">
        <v>13727</v>
      </c>
      <c r="Q5983">
        <v>107281776</v>
      </c>
      <c r="R5983" t="s">
        <v>523</v>
      </c>
      <c r="S5983">
        <v>53</v>
      </c>
      <c r="T5983" t="s">
        <v>436</v>
      </c>
      <c r="U5983" s="4">
        <f>Tabla1[[#This Row],[OS-Valor Unitario]]-Tabla1[[#This Row],[costo_antes_iva]]</f>
        <v>-600</v>
      </c>
      <c r="V5983" s="4">
        <f>Tabla1[[#This Row],[OS-Valor Unitario]]*Tabla1[[#This Row],[CANTIDAD ENTREGA SATELITE]]</f>
        <v>42400</v>
      </c>
      <c r="W5983" s="4">
        <f>Tabla1[[#This Row],[costo_antes_iva]]*Tabla1[[#This Row],[CANTIDAD ENTREGA SATELITE]]</f>
        <v>74200</v>
      </c>
      <c r="X5983" s="4">
        <f>Tabla1[[#This Row],[Valor total OS]]-Tabla1[[#This Row],[valor total op]]</f>
        <v>-31800</v>
      </c>
    </row>
    <row r="5984" spans="1:24" x14ac:dyDescent="0.3">
      <c r="A5984">
        <v>5325</v>
      </c>
      <c r="B5984" t="s">
        <v>9604</v>
      </c>
      <c r="C5984" t="s">
        <v>84</v>
      </c>
      <c r="D5984" t="s">
        <v>7183</v>
      </c>
      <c r="E5984" t="s">
        <v>9605</v>
      </c>
      <c r="F5984" s="2">
        <v>45366</v>
      </c>
      <c r="G5984">
        <v>3500</v>
      </c>
      <c r="H5984" t="s">
        <v>24</v>
      </c>
      <c r="I5984" t="s">
        <v>9606</v>
      </c>
      <c r="J5984">
        <v>10</v>
      </c>
      <c r="K5984" t="s">
        <v>1554</v>
      </c>
      <c r="L5984">
        <v>4000</v>
      </c>
      <c r="M5984">
        <v>76</v>
      </c>
      <c r="N5984" t="s">
        <v>9579</v>
      </c>
      <c r="O5984" t="s">
        <v>28</v>
      </c>
      <c r="P5984">
        <v>13961</v>
      </c>
      <c r="Q5984">
        <v>107281776</v>
      </c>
      <c r="R5984" t="s">
        <v>523</v>
      </c>
      <c r="S5984">
        <v>76</v>
      </c>
      <c r="T5984" t="s">
        <v>1556</v>
      </c>
      <c r="U5984" s="4">
        <f>Tabla1[[#This Row],[OS-Valor Unitario]]-Tabla1[[#This Row],[costo_antes_iva]]</f>
        <v>500</v>
      </c>
      <c r="V5984" s="4">
        <f>Tabla1[[#This Row],[OS-Valor Unitario]]*Tabla1[[#This Row],[CANTIDAD ENTREGA SATELITE]]</f>
        <v>304000</v>
      </c>
      <c r="W5984" s="4">
        <f>Tabla1[[#This Row],[costo_antes_iva]]*Tabla1[[#This Row],[CANTIDAD ENTREGA SATELITE]]</f>
        <v>266000</v>
      </c>
      <c r="X5984" s="4">
        <f>Tabla1[[#This Row],[Valor total OS]]-Tabla1[[#This Row],[valor total op]]</f>
        <v>38000</v>
      </c>
    </row>
    <row r="5985" spans="1:24" x14ac:dyDescent="0.3">
      <c r="A5985">
        <v>5325</v>
      </c>
      <c r="B5985" t="s">
        <v>9604</v>
      </c>
      <c r="C5985" t="s">
        <v>84</v>
      </c>
      <c r="D5985" t="s">
        <v>7183</v>
      </c>
      <c r="E5985" t="s">
        <v>9605</v>
      </c>
      <c r="F5985" s="2">
        <v>45366</v>
      </c>
      <c r="G5985">
        <v>1400</v>
      </c>
      <c r="H5985" t="s">
        <v>88</v>
      </c>
      <c r="I5985" t="s">
        <v>9606</v>
      </c>
      <c r="J5985">
        <v>10</v>
      </c>
      <c r="K5985" t="s">
        <v>434</v>
      </c>
      <c r="L5985">
        <v>800</v>
      </c>
      <c r="M5985">
        <v>73</v>
      </c>
      <c r="N5985" t="s">
        <v>9579</v>
      </c>
      <c r="O5985" t="s">
        <v>28</v>
      </c>
      <c r="P5985">
        <v>13725</v>
      </c>
      <c r="Q5985">
        <v>107281776</v>
      </c>
      <c r="R5985" t="s">
        <v>523</v>
      </c>
      <c r="S5985">
        <v>73</v>
      </c>
      <c r="T5985" t="s">
        <v>436</v>
      </c>
      <c r="U5985" s="4">
        <f>Tabla1[[#This Row],[OS-Valor Unitario]]-Tabla1[[#This Row],[costo_antes_iva]]</f>
        <v>-600</v>
      </c>
      <c r="V5985" s="4">
        <f>Tabla1[[#This Row],[OS-Valor Unitario]]*Tabla1[[#This Row],[CANTIDAD ENTREGA SATELITE]]</f>
        <v>58400</v>
      </c>
      <c r="W5985" s="4">
        <f>Tabla1[[#This Row],[costo_antes_iva]]*Tabla1[[#This Row],[CANTIDAD ENTREGA SATELITE]]</f>
        <v>102200</v>
      </c>
      <c r="X5985" s="4">
        <f>Tabla1[[#This Row],[Valor total OS]]-Tabla1[[#This Row],[valor total op]]</f>
        <v>-43800</v>
      </c>
    </row>
    <row r="5986" spans="1:24" x14ac:dyDescent="0.3">
      <c r="A5986">
        <v>5325</v>
      </c>
      <c r="B5986" t="s">
        <v>9604</v>
      </c>
      <c r="C5986" t="s">
        <v>84</v>
      </c>
      <c r="D5986" t="s">
        <v>7183</v>
      </c>
      <c r="E5986" t="s">
        <v>9605</v>
      </c>
      <c r="F5986" s="2">
        <v>45366</v>
      </c>
      <c r="G5986">
        <v>1400</v>
      </c>
      <c r="H5986" t="s">
        <v>88</v>
      </c>
      <c r="I5986" t="s">
        <v>9606</v>
      </c>
      <c r="J5986">
        <v>10</v>
      </c>
      <c r="K5986" t="s">
        <v>434</v>
      </c>
      <c r="L5986">
        <v>800</v>
      </c>
      <c r="M5986">
        <v>3</v>
      </c>
      <c r="N5986" t="s">
        <v>9579</v>
      </c>
      <c r="O5986" t="s">
        <v>28</v>
      </c>
      <c r="P5986">
        <v>13726</v>
      </c>
      <c r="Q5986">
        <v>107281776</v>
      </c>
      <c r="R5986" t="s">
        <v>523</v>
      </c>
      <c r="S5986">
        <v>3</v>
      </c>
      <c r="T5986" t="s">
        <v>436</v>
      </c>
      <c r="U5986" s="4">
        <f>Tabla1[[#This Row],[OS-Valor Unitario]]-Tabla1[[#This Row],[costo_antes_iva]]</f>
        <v>-600</v>
      </c>
      <c r="V5986" s="4">
        <f>Tabla1[[#This Row],[OS-Valor Unitario]]*Tabla1[[#This Row],[CANTIDAD ENTREGA SATELITE]]</f>
        <v>2400</v>
      </c>
      <c r="W5986" s="4">
        <f>Tabla1[[#This Row],[costo_antes_iva]]*Tabla1[[#This Row],[CANTIDAD ENTREGA SATELITE]]</f>
        <v>4200</v>
      </c>
      <c r="X5986" s="4">
        <f>Tabla1[[#This Row],[Valor total OS]]-Tabla1[[#This Row],[valor total op]]</f>
        <v>-1800</v>
      </c>
    </row>
    <row r="5987" spans="1:24" x14ac:dyDescent="0.3">
      <c r="A5987">
        <v>5325</v>
      </c>
      <c r="B5987" t="s">
        <v>9607</v>
      </c>
      <c r="C5987" t="s">
        <v>99</v>
      </c>
      <c r="D5987" t="s">
        <v>7183</v>
      </c>
      <c r="E5987" t="s">
        <v>9608</v>
      </c>
      <c r="F5987" s="2">
        <v>45366</v>
      </c>
      <c r="G5987">
        <v>16000</v>
      </c>
      <c r="H5987" t="s">
        <v>24</v>
      </c>
      <c r="I5987" t="s">
        <v>9609</v>
      </c>
      <c r="J5987">
        <v>11</v>
      </c>
      <c r="K5987" t="s">
        <v>3193</v>
      </c>
      <c r="L5987">
        <v>15000</v>
      </c>
      <c r="M5987">
        <v>79</v>
      </c>
      <c r="N5987" t="s">
        <v>9579</v>
      </c>
      <c r="O5987" t="s">
        <v>28</v>
      </c>
      <c r="P5987">
        <v>13905</v>
      </c>
      <c r="Q5987">
        <v>107281776</v>
      </c>
      <c r="R5987" t="s">
        <v>102</v>
      </c>
      <c r="S5987">
        <v>79</v>
      </c>
      <c r="T5987" t="s">
        <v>3194</v>
      </c>
      <c r="U5987" s="4">
        <f>Tabla1[[#This Row],[OS-Valor Unitario]]-Tabla1[[#This Row],[costo_antes_iva]]</f>
        <v>-1000</v>
      </c>
      <c r="V5987" s="4">
        <f>Tabla1[[#This Row],[OS-Valor Unitario]]*Tabla1[[#This Row],[CANTIDAD ENTREGA SATELITE]]</f>
        <v>1185000</v>
      </c>
      <c r="W5987" s="4">
        <f>Tabla1[[#This Row],[costo_antes_iva]]*Tabla1[[#This Row],[CANTIDAD ENTREGA SATELITE]]</f>
        <v>1264000</v>
      </c>
      <c r="X5987" s="4">
        <f>Tabla1[[#This Row],[Valor total OS]]-Tabla1[[#This Row],[valor total op]]</f>
        <v>-79000</v>
      </c>
    </row>
    <row r="5988" spans="1:24" x14ac:dyDescent="0.3">
      <c r="A5988">
        <v>5325</v>
      </c>
      <c r="B5988" t="s">
        <v>9607</v>
      </c>
      <c r="C5988" t="s">
        <v>99</v>
      </c>
      <c r="D5988" t="s">
        <v>7183</v>
      </c>
      <c r="E5988" t="s">
        <v>9608</v>
      </c>
      <c r="F5988" s="2">
        <v>45366</v>
      </c>
      <c r="G5988">
        <v>850</v>
      </c>
      <c r="H5988" t="s">
        <v>88</v>
      </c>
      <c r="I5988" t="s">
        <v>9609</v>
      </c>
      <c r="J5988">
        <v>11</v>
      </c>
      <c r="K5988" t="s">
        <v>434</v>
      </c>
      <c r="L5988">
        <v>800</v>
      </c>
      <c r="M5988">
        <v>79</v>
      </c>
      <c r="N5988" t="s">
        <v>9579</v>
      </c>
      <c r="O5988" t="s">
        <v>28</v>
      </c>
      <c r="P5988">
        <v>13825</v>
      </c>
      <c r="Q5988">
        <v>107281776</v>
      </c>
      <c r="R5988" t="s">
        <v>102</v>
      </c>
      <c r="S5988">
        <v>79</v>
      </c>
      <c r="T5988" t="s">
        <v>436</v>
      </c>
      <c r="U5988" s="4">
        <f>Tabla1[[#This Row],[OS-Valor Unitario]]-Tabla1[[#This Row],[costo_antes_iva]]</f>
        <v>-50</v>
      </c>
      <c r="V5988" s="4">
        <f>Tabla1[[#This Row],[OS-Valor Unitario]]*Tabla1[[#This Row],[CANTIDAD ENTREGA SATELITE]]</f>
        <v>63200</v>
      </c>
      <c r="W5988" s="4">
        <f>Tabla1[[#This Row],[costo_antes_iva]]*Tabla1[[#This Row],[CANTIDAD ENTREGA SATELITE]]</f>
        <v>67150</v>
      </c>
      <c r="X5988" s="4">
        <f>Tabla1[[#This Row],[Valor total OS]]-Tabla1[[#This Row],[valor total op]]</f>
        <v>-3950</v>
      </c>
    </row>
    <row r="5989" spans="1:24" x14ac:dyDescent="0.3">
      <c r="A5989">
        <v>5325</v>
      </c>
      <c r="B5989" t="s">
        <v>9610</v>
      </c>
      <c r="C5989" t="s">
        <v>99</v>
      </c>
      <c r="D5989" t="s">
        <v>7183</v>
      </c>
      <c r="E5989" t="s">
        <v>9611</v>
      </c>
      <c r="F5989" s="2">
        <v>45366</v>
      </c>
      <c r="G5989">
        <v>16000</v>
      </c>
      <c r="H5989" t="s">
        <v>24</v>
      </c>
      <c r="I5989" t="s">
        <v>9612</v>
      </c>
      <c r="J5989">
        <v>12</v>
      </c>
      <c r="K5989" t="s">
        <v>3193</v>
      </c>
      <c r="L5989">
        <v>15000</v>
      </c>
      <c r="M5989">
        <v>49</v>
      </c>
      <c r="N5989" t="s">
        <v>9579</v>
      </c>
      <c r="O5989" t="s">
        <v>28</v>
      </c>
      <c r="P5989">
        <v>13904</v>
      </c>
      <c r="Q5989">
        <v>107281776</v>
      </c>
      <c r="R5989" t="s">
        <v>102</v>
      </c>
      <c r="S5989">
        <v>49</v>
      </c>
      <c r="T5989" t="s">
        <v>3194</v>
      </c>
      <c r="U5989" s="4">
        <f>Tabla1[[#This Row],[OS-Valor Unitario]]-Tabla1[[#This Row],[costo_antes_iva]]</f>
        <v>-1000</v>
      </c>
      <c r="V5989" s="4">
        <f>Tabla1[[#This Row],[OS-Valor Unitario]]*Tabla1[[#This Row],[CANTIDAD ENTREGA SATELITE]]</f>
        <v>735000</v>
      </c>
      <c r="W5989" s="4">
        <f>Tabla1[[#This Row],[costo_antes_iva]]*Tabla1[[#This Row],[CANTIDAD ENTREGA SATELITE]]</f>
        <v>784000</v>
      </c>
      <c r="X5989" s="4">
        <f>Tabla1[[#This Row],[Valor total OS]]-Tabla1[[#This Row],[valor total op]]</f>
        <v>-49000</v>
      </c>
    </row>
    <row r="5990" spans="1:24" x14ac:dyDescent="0.3">
      <c r="A5990">
        <v>5325</v>
      </c>
      <c r="B5990" t="s">
        <v>9610</v>
      </c>
      <c r="C5990" t="s">
        <v>99</v>
      </c>
      <c r="D5990" t="s">
        <v>7183</v>
      </c>
      <c r="E5990" t="s">
        <v>9611</v>
      </c>
      <c r="F5990" s="2">
        <v>45366</v>
      </c>
      <c r="G5990">
        <v>1400</v>
      </c>
      <c r="H5990" t="s">
        <v>88</v>
      </c>
      <c r="I5990" t="s">
        <v>9612</v>
      </c>
      <c r="J5990">
        <v>12</v>
      </c>
      <c r="K5990" t="s">
        <v>434</v>
      </c>
      <c r="L5990">
        <v>800</v>
      </c>
      <c r="M5990">
        <v>49</v>
      </c>
      <c r="N5990" t="s">
        <v>9579</v>
      </c>
      <c r="O5990" t="s">
        <v>28</v>
      </c>
      <c r="P5990">
        <v>13719</v>
      </c>
      <c r="Q5990">
        <v>107281776</v>
      </c>
      <c r="R5990" t="s">
        <v>102</v>
      </c>
      <c r="S5990">
        <v>49</v>
      </c>
      <c r="T5990" t="s">
        <v>436</v>
      </c>
      <c r="U5990" s="4">
        <f>Tabla1[[#This Row],[OS-Valor Unitario]]-Tabla1[[#This Row],[costo_antes_iva]]</f>
        <v>-600</v>
      </c>
      <c r="V5990" s="4">
        <f>Tabla1[[#This Row],[OS-Valor Unitario]]*Tabla1[[#This Row],[CANTIDAD ENTREGA SATELITE]]</f>
        <v>39200</v>
      </c>
      <c r="W5990" s="4">
        <f>Tabla1[[#This Row],[costo_antes_iva]]*Tabla1[[#This Row],[CANTIDAD ENTREGA SATELITE]]</f>
        <v>68600</v>
      </c>
      <c r="X5990" s="4">
        <f>Tabla1[[#This Row],[Valor total OS]]-Tabla1[[#This Row],[valor total op]]</f>
        <v>-29400</v>
      </c>
    </row>
    <row r="5991" spans="1:24" x14ac:dyDescent="0.3">
      <c r="A5991">
        <v>5325</v>
      </c>
      <c r="B5991" t="s">
        <v>9619</v>
      </c>
      <c r="C5991" t="s">
        <v>84</v>
      </c>
      <c r="D5991" t="s">
        <v>7183</v>
      </c>
      <c r="E5991" t="s">
        <v>9620</v>
      </c>
      <c r="F5991" s="2">
        <v>45366</v>
      </c>
      <c r="G5991">
        <v>3500</v>
      </c>
      <c r="H5991" t="s">
        <v>24</v>
      </c>
      <c r="I5991" t="s">
        <v>9621</v>
      </c>
      <c r="J5991">
        <v>16</v>
      </c>
      <c r="K5991" t="s">
        <v>466</v>
      </c>
      <c r="L5991">
        <v>4000</v>
      </c>
      <c r="M5991">
        <v>19</v>
      </c>
      <c r="N5991" t="s">
        <v>9579</v>
      </c>
      <c r="O5991" t="s">
        <v>28</v>
      </c>
      <c r="P5991">
        <v>14062</v>
      </c>
      <c r="Q5991">
        <v>107281776</v>
      </c>
      <c r="R5991" t="s">
        <v>523</v>
      </c>
      <c r="S5991">
        <v>19</v>
      </c>
      <c r="T5991" t="s">
        <v>468</v>
      </c>
      <c r="U5991" s="4">
        <f>Tabla1[[#This Row],[OS-Valor Unitario]]-Tabla1[[#This Row],[costo_antes_iva]]</f>
        <v>500</v>
      </c>
      <c r="V5991" s="4">
        <f>Tabla1[[#This Row],[OS-Valor Unitario]]*Tabla1[[#This Row],[CANTIDAD ENTREGA SATELITE]]</f>
        <v>76000</v>
      </c>
      <c r="W5991" s="4">
        <f>Tabla1[[#This Row],[costo_antes_iva]]*Tabla1[[#This Row],[CANTIDAD ENTREGA SATELITE]]</f>
        <v>66500</v>
      </c>
      <c r="X5991" s="4">
        <f>Tabla1[[#This Row],[Valor total OS]]-Tabla1[[#This Row],[valor total op]]</f>
        <v>9500</v>
      </c>
    </row>
    <row r="5992" spans="1:24" x14ac:dyDescent="0.3">
      <c r="A5992">
        <v>5325</v>
      </c>
      <c r="B5992" t="s">
        <v>9619</v>
      </c>
      <c r="C5992" t="s">
        <v>84</v>
      </c>
      <c r="D5992" t="s">
        <v>7183</v>
      </c>
      <c r="E5992" t="s">
        <v>9620</v>
      </c>
      <c r="F5992" s="2">
        <v>45366</v>
      </c>
      <c r="G5992">
        <v>1400</v>
      </c>
      <c r="H5992" t="s">
        <v>88</v>
      </c>
      <c r="I5992" t="s">
        <v>9621</v>
      </c>
      <c r="J5992">
        <v>16</v>
      </c>
      <c r="K5992" t="s">
        <v>434</v>
      </c>
      <c r="L5992">
        <v>1400</v>
      </c>
      <c r="M5992">
        <v>19</v>
      </c>
      <c r="N5992" t="s">
        <v>9579</v>
      </c>
      <c r="O5992" t="s">
        <v>28</v>
      </c>
      <c r="P5992">
        <v>13728</v>
      </c>
      <c r="Q5992">
        <v>107281776</v>
      </c>
      <c r="R5992" t="s">
        <v>523</v>
      </c>
      <c r="S5992">
        <v>19</v>
      </c>
      <c r="T5992" t="s">
        <v>436</v>
      </c>
      <c r="U5992" s="4">
        <f>Tabla1[[#This Row],[OS-Valor Unitario]]-Tabla1[[#This Row],[costo_antes_iva]]</f>
        <v>0</v>
      </c>
      <c r="V5992" s="4">
        <f>Tabla1[[#This Row],[OS-Valor Unitario]]*Tabla1[[#This Row],[CANTIDAD ENTREGA SATELITE]]</f>
        <v>26600</v>
      </c>
      <c r="W5992" s="4">
        <f>Tabla1[[#This Row],[costo_antes_iva]]*Tabla1[[#This Row],[CANTIDAD ENTREGA SATELITE]]</f>
        <v>26600</v>
      </c>
      <c r="X5992" s="4">
        <f>Tabla1[[#This Row],[Valor total OS]]-Tabla1[[#This Row],[valor total op]]</f>
        <v>0</v>
      </c>
    </row>
    <row r="5993" spans="1:24" x14ac:dyDescent="0.3">
      <c r="A5993">
        <v>5325</v>
      </c>
      <c r="B5993" t="s">
        <v>9622</v>
      </c>
      <c r="C5993" t="s">
        <v>84</v>
      </c>
      <c r="D5993" t="s">
        <v>7183</v>
      </c>
      <c r="E5993" t="s">
        <v>9623</v>
      </c>
      <c r="F5993" s="2">
        <v>45366</v>
      </c>
      <c r="G5993">
        <v>3500</v>
      </c>
      <c r="H5993" t="s">
        <v>24</v>
      </c>
      <c r="I5993" t="s">
        <v>9624</v>
      </c>
      <c r="J5993">
        <v>18</v>
      </c>
      <c r="K5993" t="s">
        <v>589</v>
      </c>
      <c r="L5993">
        <v>4000</v>
      </c>
      <c r="M5993">
        <v>5</v>
      </c>
      <c r="N5993" t="s">
        <v>9579</v>
      </c>
      <c r="O5993" t="s">
        <v>28</v>
      </c>
      <c r="P5993">
        <v>13935</v>
      </c>
      <c r="Q5993">
        <v>107281776</v>
      </c>
      <c r="R5993" t="s">
        <v>523</v>
      </c>
      <c r="S5993">
        <v>5</v>
      </c>
      <c r="T5993" t="s">
        <v>590</v>
      </c>
      <c r="U5993" s="4">
        <f>Tabla1[[#This Row],[OS-Valor Unitario]]-Tabla1[[#This Row],[costo_antes_iva]]</f>
        <v>500</v>
      </c>
      <c r="V5993" s="4">
        <f>Tabla1[[#This Row],[OS-Valor Unitario]]*Tabla1[[#This Row],[CANTIDAD ENTREGA SATELITE]]</f>
        <v>20000</v>
      </c>
      <c r="W5993" s="4">
        <f>Tabla1[[#This Row],[costo_antes_iva]]*Tabla1[[#This Row],[CANTIDAD ENTREGA SATELITE]]</f>
        <v>17500</v>
      </c>
      <c r="X5993" s="4">
        <f>Tabla1[[#This Row],[Valor total OS]]-Tabla1[[#This Row],[valor total op]]</f>
        <v>2500</v>
      </c>
    </row>
    <row r="5994" spans="1:24" x14ac:dyDescent="0.3">
      <c r="A5994">
        <v>5325</v>
      </c>
      <c r="B5994" t="s">
        <v>9622</v>
      </c>
      <c r="C5994" t="s">
        <v>84</v>
      </c>
      <c r="D5994" t="s">
        <v>7183</v>
      </c>
      <c r="E5994" t="s">
        <v>9623</v>
      </c>
      <c r="F5994" s="2">
        <v>45366</v>
      </c>
      <c r="G5994">
        <v>1400</v>
      </c>
      <c r="H5994" t="s">
        <v>88</v>
      </c>
      <c r="I5994" t="s">
        <v>9624</v>
      </c>
      <c r="J5994">
        <v>18</v>
      </c>
      <c r="K5994" t="s">
        <v>434</v>
      </c>
      <c r="L5994">
        <v>1400</v>
      </c>
      <c r="M5994">
        <v>5</v>
      </c>
      <c r="N5994" t="s">
        <v>9579</v>
      </c>
      <c r="O5994" t="s">
        <v>28</v>
      </c>
      <c r="P5994">
        <v>13879</v>
      </c>
      <c r="Q5994">
        <v>107281776</v>
      </c>
      <c r="R5994" t="s">
        <v>523</v>
      </c>
      <c r="S5994">
        <v>5</v>
      </c>
      <c r="T5994" t="s">
        <v>436</v>
      </c>
      <c r="U5994" s="4">
        <f>Tabla1[[#This Row],[OS-Valor Unitario]]-Tabla1[[#This Row],[costo_antes_iva]]</f>
        <v>0</v>
      </c>
      <c r="V5994" s="4">
        <f>Tabla1[[#This Row],[OS-Valor Unitario]]*Tabla1[[#This Row],[CANTIDAD ENTREGA SATELITE]]</f>
        <v>7000</v>
      </c>
      <c r="W5994" s="4">
        <f>Tabla1[[#This Row],[costo_antes_iva]]*Tabla1[[#This Row],[CANTIDAD ENTREGA SATELITE]]</f>
        <v>7000</v>
      </c>
      <c r="X5994" s="4">
        <f>Tabla1[[#This Row],[Valor total OS]]-Tabla1[[#This Row],[valor total op]]</f>
        <v>0</v>
      </c>
    </row>
    <row r="5995" spans="1:24" x14ac:dyDescent="0.3">
      <c r="A5995">
        <v>5325</v>
      </c>
      <c r="B5995" t="s">
        <v>9625</v>
      </c>
      <c r="C5995" t="s">
        <v>99</v>
      </c>
      <c r="D5995" t="s">
        <v>7183</v>
      </c>
      <c r="E5995" t="s">
        <v>9626</v>
      </c>
      <c r="F5995" s="2">
        <v>45366</v>
      </c>
      <c r="G5995">
        <v>16000</v>
      </c>
      <c r="H5995" t="s">
        <v>24</v>
      </c>
      <c r="I5995" t="s">
        <v>9627</v>
      </c>
      <c r="J5995">
        <v>21</v>
      </c>
      <c r="K5995" t="s">
        <v>4712</v>
      </c>
      <c r="L5995">
        <v>16000</v>
      </c>
      <c r="M5995">
        <v>20</v>
      </c>
      <c r="N5995" t="s">
        <v>9579</v>
      </c>
      <c r="O5995" t="s">
        <v>28</v>
      </c>
      <c r="P5995">
        <v>13964</v>
      </c>
      <c r="Q5995">
        <v>107281776</v>
      </c>
      <c r="R5995" t="s">
        <v>102</v>
      </c>
      <c r="S5995">
        <v>19</v>
      </c>
      <c r="T5995" t="s">
        <v>4713</v>
      </c>
      <c r="U5995" s="4">
        <f>Tabla1[[#This Row],[OS-Valor Unitario]]-Tabla1[[#This Row],[costo_antes_iva]]</f>
        <v>0</v>
      </c>
      <c r="V5995" s="4">
        <f>Tabla1[[#This Row],[OS-Valor Unitario]]*Tabla1[[#This Row],[CANTIDAD ENTREGA SATELITE]]</f>
        <v>304000</v>
      </c>
      <c r="W5995" s="4">
        <f>Tabla1[[#This Row],[costo_antes_iva]]*Tabla1[[#This Row],[CANTIDAD ENTREGA SATELITE]]</f>
        <v>304000</v>
      </c>
      <c r="X5995" s="4">
        <f>Tabla1[[#This Row],[Valor total OS]]-Tabla1[[#This Row],[valor total op]]</f>
        <v>0</v>
      </c>
    </row>
    <row r="5996" spans="1:24" x14ac:dyDescent="0.3">
      <c r="A5996">
        <v>5325</v>
      </c>
      <c r="B5996" t="s">
        <v>9625</v>
      </c>
      <c r="C5996" t="s">
        <v>99</v>
      </c>
      <c r="D5996" t="s">
        <v>7183</v>
      </c>
      <c r="E5996" t="s">
        <v>9626</v>
      </c>
      <c r="F5996" s="2">
        <v>45366</v>
      </c>
      <c r="G5996">
        <v>1400</v>
      </c>
      <c r="H5996" t="s">
        <v>88</v>
      </c>
      <c r="I5996" t="s">
        <v>9627</v>
      </c>
      <c r="J5996">
        <v>21</v>
      </c>
      <c r="K5996" t="s">
        <v>434</v>
      </c>
      <c r="L5996">
        <v>800</v>
      </c>
      <c r="M5996">
        <v>20</v>
      </c>
      <c r="N5996" t="s">
        <v>9579</v>
      </c>
      <c r="O5996" t="s">
        <v>28</v>
      </c>
      <c r="P5996">
        <v>13868</v>
      </c>
      <c r="Q5996">
        <v>107281776</v>
      </c>
      <c r="R5996" t="s">
        <v>102</v>
      </c>
      <c r="S5996">
        <v>20</v>
      </c>
      <c r="T5996" t="s">
        <v>436</v>
      </c>
      <c r="U5996" s="4">
        <f>Tabla1[[#This Row],[OS-Valor Unitario]]-Tabla1[[#This Row],[costo_antes_iva]]</f>
        <v>-600</v>
      </c>
      <c r="V5996" s="4">
        <f>Tabla1[[#This Row],[OS-Valor Unitario]]*Tabla1[[#This Row],[CANTIDAD ENTREGA SATELITE]]</f>
        <v>16000</v>
      </c>
      <c r="W5996" s="4">
        <f>Tabla1[[#This Row],[costo_antes_iva]]*Tabla1[[#This Row],[CANTIDAD ENTREGA SATELITE]]</f>
        <v>28000</v>
      </c>
      <c r="X5996" s="4">
        <f>Tabla1[[#This Row],[Valor total OS]]-Tabla1[[#This Row],[valor total op]]</f>
        <v>-12000</v>
      </c>
    </row>
    <row r="5997" spans="1:24" x14ac:dyDescent="0.3">
      <c r="A5997">
        <v>5325</v>
      </c>
      <c r="B5997" t="s">
        <v>9628</v>
      </c>
      <c r="C5997" t="s">
        <v>99</v>
      </c>
      <c r="D5997" t="s">
        <v>7183</v>
      </c>
      <c r="E5997" t="s">
        <v>9629</v>
      </c>
      <c r="F5997" s="2">
        <v>45366</v>
      </c>
      <c r="G5997">
        <v>16000</v>
      </c>
      <c r="H5997" t="s">
        <v>24</v>
      </c>
      <c r="I5997" t="s">
        <v>9630</v>
      </c>
      <c r="J5997">
        <v>22</v>
      </c>
      <c r="K5997" t="s">
        <v>4712</v>
      </c>
      <c r="L5997">
        <v>16000</v>
      </c>
      <c r="M5997">
        <v>6</v>
      </c>
      <c r="N5997" t="s">
        <v>9579</v>
      </c>
      <c r="O5997" t="s">
        <v>28</v>
      </c>
      <c r="P5997">
        <v>14045</v>
      </c>
      <c r="Q5997">
        <v>107281776</v>
      </c>
      <c r="R5997" t="s">
        <v>102</v>
      </c>
      <c r="S5997">
        <v>6</v>
      </c>
      <c r="T5997" t="s">
        <v>4713</v>
      </c>
      <c r="U5997" s="4">
        <f>Tabla1[[#This Row],[OS-Valor Unitario]]-Tabla1[[#This Row],[costo_antes_iva]]</f>
        <v>0</v>
      </c>
      <c r="V5997" s="4">
        <f>Tabla1[[#This Row],[OS-Valor Unitario]]*Tabla1[[#This Row],[CANTIDAD ENTREGA SATELITE]]</f>
        <v>96000</v>
      </c>
      <c r="W5997" s="4">
        <f>Tabla1[[#This Row],[costo_antes_iva]]*Tabla1[[#This Row],[CANTIDAD ENTREGA SATELITE]]</f>
        <v>96000</v>
      </c>
      <c r="X5997" s="4">
        <f>Tabla1[[#This Row],[Valor total OS]]-Tabla1[[#This Row],[valor total op]]</f>
        <v>0</v>
      </c>
    </row>
    <row r="5998" spans="1:24" x14ac:dyDescent="0.3">
      <c r="A5998">
        <v>5325</v>
      </c>
      <c r="B5998" t="s">
        <v>9628</v>
      </c>
      <c r="C5998" t="s">
        <v>99</v>
      </c>
      <c r="D5998" t="s">
        <v>7183</v>
      </c>
      <c r="E5998" t="s">
        <v>9629</v>
      </c>
      <c r="F5998" s="2">
        <v>45366</v>
      </c>
      <c r="G5998">
        <v>1400</v>
      </c>
      <c r="H5998" t="s">
        <v>88</v>
      </c>
      <c r="I5998" t="s">
        <v>9630</v>
      </c>
      <c r="J5998">
        <v>22</v>
      </c>
      <c r="K5998" t="s">
        <v>434</v>
      </c>
      <c r="L5998">
        <v>1400</v>
      </c>
      <c r="M5998">
        <v>6</v>
      </c>
      <c r="N5998" t="s">
        <v>9579</v>
      </c>
      <c r="O5998" t="s">
        <v>28</v>
      </c>
      <c r="P5998">
        <v>13887</v>
      </c>
      <c r="Q5998">
        <v>107281776</v>
      </c>
      <c r="R5998" t="s">
        <v>102</v>
      </c>
      <c r="S5998">
        <v>6</v>
      </c>
      <c r="T5998" t="s">
        <v>436</v>
      </c>
      <c r="U5998" s="4">
        <f>Tabla1[[#This Row],[OS-Valor Unitario]]-Tabla1[[#This Row],[costo_antes_iva]]</f>
        <v>0</v>
      </c>
      <c r="V5998" s="4">
        <f>Tabla1[[#This Row],[OS-Valor Unitario]]*Tabla1[[#This Row],[CANTIDAD ENTREGA SATELITE]]</f>
        <v>8400</v>
      </c>
      <c r="W5998" s="4">
        <f>Tabla1[[#This Row],[costo_antes_iva]]*Tabla1[[#This Row],[CANTIDAD ENTREGA SATELITE]]</f>
        <v>8400</v>
      </c>
      <c r="X5998" s="4">
        <f>Tabla1[[#This Row],[Valor total OS]]-Tabla1[[#This Row],[valor total op]]</f>
        <v>0</v>
      </c>
    </row>
    <row r="5999" spans="1:24" x14ac:dyDescent="0.3">
      <c r="A5999">
        <v>5325</v>
      </c>
      <c r="B5999" t="s">
        <v>9631</v>
      </c>
      <c r="C5999" t="s">
        <v>3442</v>
      </c>
      <c r="D5999" t="s">
        <v>7183</v>
      </c>
      <c r="E5999" t="s">
        <v>9632</v>
      </c>
      <c r="F5999" s="2">
        <v>45366</v>
      </c>
      <c r="G5999">
        <v>12000</v>
      </c>
      <c r="H5999" t="s">
        <v>24</v>
      </c>
      <c r="I5999" t="s">
        <v>9633</v>
      </c>
      <c r="J5999">
        <v>23</v>
      </c>
      <c r="K5999" t="s">
        <v>316</v>
      </c>
      <c r="L5999">
        <v>12000</v>
      </c>
      <c r="M5999">
        <v>5</v>
      </c>
      <c r="N5999" t="s">
        <v>9579</v>
      </c>
      <c r="O5999" t="s">
        <v>28</v>
      </c>
      <c r="P5999">
        <v>14137</v>
      </c>
      <c r="Q5999">
        <v>107281776</v>
      </c>
      <c r="R5999" t="s">
        <v>244</v>
      </c>
      <c r="S5999">
        <v>5</v>
      </c>
      <c r="T5999" t="s">
        <v>318</v>
      </c>
      <c r="U5999" s="4">
        <f>Tabla1[[#This Row],[OS-Valor Unitario]]-Tabla1[[#This Row],[costo_antes_iva]]</f>
        <v>0</v>
      </c>
      <c r="V5999" s="4">
        <f>Tabla1[[#This Row],[OS-Valor Unitario]]*Tabla1[[#This Row],[CANTIDAD ENTREGA SATELITE]]</f>
        <v>60000</v>
      </c>
      <c r="W5999" s="4">
        <f>Tabla1[[#This Row],[costo_antes_iva]]*Tabla1[[#This Row],[CANTIDAD ENTREGA SATELITE]]</f>
        <v>60000</v>
      </c>
      <c r="X5999" s="4">
        <f>Tabla1[[#This Row],[Valor total OS]]-Tabla1[[#This Row],[valor total op]]</f>
        <v>0</v>
      </c>
    </row>
    <row r="6000" spans="1:24" x14ac:dyDescent="0.3">
      <c r="A6000">
        <v>5325</v>
      </c>
      <c r="B6000" t="s">
        <v>9631</v>
      </c>
      <c r="C6000" t="s">
        <v>3442</v>
      </c>
      <c r="D6000" t="s">
        <v>7183</v>
      </c>
      <c r="E6000" t="s">
        <v>9632</v>
      </c>
      <c r="F6000" s="2">
        <v>45366</v>
      </c>
      <c r="G6000">
        <v>1400</v>
      </c>
      <c r="H6000" t="s">
        <v>88</v>
      </c>
      <c r="I6000" t="s">
        <v>9633</v>
      </c>
      <c r="J6000">
        <v>23</v>
      </c>
      <c r="K6000" t="s">
        <v>434</v>
      </c>
      <c r="L6000">
        <v>1400</v>
      </c>
      <c r="M6000">
        <v>5</v>
      </c>
      <c r="N6000" t="s">
        <v>9579</v>
      </c>
      <c r="O6000" t="s">
        <v>28</v>
      </c>
      <c r="P6000">
        <v>14212</v>
      </c>
      <c r="Q6000">
        <v>107281776</v>
      </c>
      <c r="R6000" t="s">
        <v>244</v>
      </c>
      <c r="S6000">
        <v>5</v>
      </c>
      <c r="T6000" t="s">
        <v>436</v>
      </c>
      <c r="U6000" s="4">
        <f>Tabla1[[#This Row],[OS-Valor Unitario]]-Tabla1[[#This Row],[costo_antes_iva]]</f>
        <v>0</v>
      </c>
      <c r="V6000" s="4">
        <f>Tabla1[[#This Row],[OS-Valor Unitario]]*Tabla1[[#This Row],[CANTIDAD ENTREGA SATELITE]]</f>
        <v>7000</v>
      </c>
      <c r="W6000" s="4">
        <f>Tabla1[[#This Row],[costo_antes_iva]]*Tabla1[[#This Row],[CANTIDAD ENTREGA SATELITE]]</f>
        <v>7000</v>
      </c>
      <c r="X6000" s="4">
        <f>Tabla1[[#This Row],[Valor total OS]]-Tabla1[[#This Row],[valor total op]]</f>
        <v>0</v>
      </c>
    </row>
    <row r="6001" spans="1:24" x14ac:dyDescent="0.3">
      <c r="A6001">
        <v>5325</v>
      </c>
      <c r="B6001" t="s">
        <v>9634</v>
      </c>
      <c r="C6001" t="s">
        <v>238</v>
      </c>
      <c r="D6001" t="s">
        <v>7183</v>
      </c>
      <c r="E6001" t="s">
        <v>9635</v>
      </c>
      <c r="F6001" s="2">
        <v>45366</v>
      </c>
      <c r="G6001">
        <v>12000</v>
      </c>
      <c r="H6001" t="s">
        <v>24</v>
      </c>
      <c r="I6001" t="s">
        <v>9636</v>
      </c>
      <c r="J6001">
        <v>24</v>
      </c>
      <c r="K6001" t="s">
        <v>674</v>
      </c>
      <c r="L6001">
        <v>12000</v>
      </c>
      <c r="M6001">
        <v>9</v>
      </c>
      <c r="N6001" t="s">
        <v>9579</v>
      </c>
      <c r="O6001" t="s">
        <v>28</v>
      </c>
      <c r="P6001">
        <v>14138</v>
      </c>
      <c r="Q6001">
        <v>107281776</v>
      </c>
      <c r="R6001" t="s">
        <v>244</v>
      </c>
      <c r="S6001">
        <v>9</v>
      </c>
      <c r="T6001" t="s">
        <v>675</v>
      </c>
      <c r="U6001" s="4">
        <f>Tabla1[[#This Row],[OS-Valor Unitario]]-Tabla1[[#This Row],[costo_antes_iva]]</f>
        <v>0</v>
      </c>
      <c r="V6001" s="4">
        <f>Tabla1[[#This Row],[OS-Valor Unitario]]*Tabla1[[#This Row],[CANTIDAD ENTREGA SATELITE]]</f>
        <v>108000</v>
      </c>
      <c r="W6001" s="4">
        <f>Tabla1[[#This Row],[costo_antes_iva]]*Tabla1[[#This Row],[CANTIDAD ENTREGA SATELITE]]</f>
        <v>108000</v>
      </c>
      <c r="X6001" s="4">
        <f>Tabla1[[#This Row],[Valor total OS]]-Tabla1[[#This Row],[valor total op]]</f>
        <v>0</v>
      </c>
    </row>
    <row r="6002" spans="1:24" x14ac:dyDescent="0.3">
      <c r="A6002">
        <v>5325</v>
      </c>
      <c r="B6002" t="s">
        <v>9634</v>
      </c>
      <c r="C6002" t="s">
        <v>238</v>
      </c>
      <c r="D6002" t="s">
        <v>7183</v>
      </c>
      <c r="E6002" t="s">
        <v>9635</v>
      </c>
      <c r="F6002" s="2">
        <v>45366</v>
      </c>
      <c r="G6002">
        <v>1400</v>
      </c>
      <c r="H6002" t="s">
        <v>88</v>
      </c>
      <c r="I6002" t="s">
        <v>9636</v>
      </c>
      <c r="J6002">
        <v>24</v>
      </c>
      <c r="K6002" t="s">
        <v>434</v>
      </c>
      <c r="L6002">
        <v>1400</v>
      </c>
      <c r="M6002">
        <v>9</v>
      </c>
      <c r="N6002" t="s">
        <v>9579</v>
      </c>
      <c r="O6002" t="s">
        <v>28</v>
      </c>
      <c r="P6002">
        <v>14222</v>
      </c>
      <c r="Q6002">
        <v>107281776</v>
      </c>
      <c r="R6002" t="s">
        <v>244</v>
      </c>
      <c r="S6002">
        <v>9</v>
      </c>
      <c r="T6002" t="s">
        <v>436</v>
      </c>
      <c r="U6002" s="4">
        <f>Tabla1[[#This Row],[OS-Valor Unitario]]-Tabla1[[#This Row],[costo_antes_iva]]</f>
        <v>0</v>
      </c>
      <c r="V6002" s="4">
        <f>Tabla1[[#This Row],[OS-Valor Unitario]]*Tabla1[[#This Row],[CANTIDAD ENTREGA SATELITE]]</f>
        <v>12600</v>
      </c>
      <c r="W6002" s="4">
        <f>Tabla1[[#This Row],[costo_antes_iva]]*Tabla1[[#This Row],[CANTIDAD ENTREGA SATELITE]]</f>
        <v>12600</v>
      </c>
      <c r="X6002" s="4">
        <f>Tabla1[[#This Row],[Valor total OS]]-Tabla1[[#This Row],[valor total op]]</f>
        <v>0</v>
      </c>
    </row>
    <row r="6003" spans="1:24" x14ac:dyDescent="0.3">
      <c r="A6003">
        <v>5325</v>
      </c>
      <c r="B6003" t="s">
        <v>9637</v>
      </c>
      <c r="C6003" t="s">
        <v>99</v>
      </c>
      <c r="D6003" t="s">
        <v>7183</v>
      </c>
      <c r="E6003" t="s">
        <v>9638</v>
      </c>
      <c r="F6003" s="2">
        <v>45366</v>
      </c>
      <c r="G6003">
        <v>15000</v>
      </c>
      <c r="H6003" t="s">
        <v>24</v>
      </c>
      <c r="I6003" t="s">
        <v>9639</v>
      </c>
      <c r="J6003">
        <v>25</v>
      </c>
      <c r="K6003" t="s">
        <v>4712</v>
      </c>
      <c r="L6003">
        <v>16000</v>
      </c>
      <c r="M6003">
        <v>13</v>
      </c>
      <c r="N6003" t="s">
        <v>9579</v>
      </c>
      <c r="O6003" t="s">
        <v>28</v>
      </c>
      <c r="P6003">
        <v>13963</v>
      </c>
      <c r="Q6003">
        <v>107281776</v>
      </c>
      <c r="R6003" t="s">
        <v>102</v>
      </c>
      <c r="S6003">
        <v>13</v>
      </c>
      <c r="T6003" t="s">
        <v>4713</v>
      </c>
      <c r="U6003" s="4">
        <f>Tabla1[[#This Row],[OS-Valor Unitario]]-Tabla1[[#This Row],[costo_antes_iva]]</f>
        <v>1000</v>
      </c>
      <c r="V6003" s="4">
        <f>Tabla1[[#This Row],[OS-Valor Unitario]]*Tabla1[[#This Row],[CANTIDAD ENTREGA SATELITE]]</f>
        <v>208000</v>
      </c>
      <c r="W6003" s="4">
        <f>Tabla1[[#This Row],[costo_antes_iva]]*Tabla1[[#This Row],[CANTIDAD ENTREGA SATELITE]]</f>
        <v>195000</v>
      </c>
      <c r="X6003" s="4">
        <f>Tabla1[[#This Row],[Valor total OS]]-Tabla1[[#This Row],[valor total op]]</f>
        <v>13000</v>
      </c>
    </row>
    <row r="6004" spans="1:24" x14ac:dyDescent="0.3">
      <c r="A6004">
        <v>5325</v>
      </c>
      <c r="B6004" t="s">
        <v>9637</v>
      </c>
      <c r="C6004" t="s">
        <v>99</v>
      </c>
      <c r="D6004" t="s">
        <v>7183</v>
      </c>
      <c r="E6004" t="s">
        <v>9638</v>
      </c>
      <c r="F6004" s="2">
        <v>45366</v>
      </c>
      <c r="G6004">
        <v>1400</v>
      </c>
      <c r="H6004" t="s">
        <v>88</v>
      </c>
      <c r="I6004" t="s">
        <v>9639</v>
      </c>
      <c r="J6004">
        <v>25</v>
      </c>
      <c r="K6004" t="s">
        <v>434</v>
      </c>
      <c r="L6004">
        <v>800</v>
      </c>
      <c r="M6004">
        <v>13</v>
      </c>
      <c r="N6004" t="s">
        <v>9579</v>
      </c>
      <c r="O6004" t="s">
        <v>28</v>
      </c>
      <c r="P6004">
        <v>13867</v>
      </c>
      <c r="Q6004">
        <v>107281776</v>
      </c>
      <c r="R6004" t="s">
        <v>102</v>
      </c>
      <c r="S6004">
        <v>13</v>
      </c>
      <c r="T6004" t="s">
        <v>436</v>
      </c>
      <c r="U6004" s="4">
        <f>Tabla1[[#This Row],[OS-Valor Unitario]]-Tabla1[[#This Row],[costo_antes_iva]]</f>
        <v>-600</v>
      </c>
      <c r="V6004" s="4">
        <f>Tabla1[[#This Row],[OS-Valor Unitario]]*Tabla1[[#This Row],[CANTIDAD ENTREGA SATELITE]]</f>
        <v>10400</v>
      </c>
      <c r="W6004" s="4">
        <f>Tabla1[[#This Row],[costo_antes_iva]]*Tabla1[[#This Row],[CANTIDAD ENTREGA SATELITE]]</f>
        <v>18200</v>
      </c>
      <c r="X6004" s="4">
        <f>Tabla1[[#This Row],[Valor total OS]]-Tabla1[[#This Row],[valor total op]]</f>
        <v>-7800</v>
      </c>
    </row>
    <row r="6005" spans="1:24" x14ac:dyDescent="0.3">
      <c r="A6005">
        <v>5325</v>
      </c>
      <c r="B6005" t="s">
        <v>9640</v>
      </c>
      <c r="C6005" t="s">
        <v>3335</v>
      </c>
      <c r="D6005" t="s">
        <v>7183</v>
      </c>
      <c r="E6005" t="s">
        <v>9641</v>
      </c>
      <c r="F6005" s="2">
        <v>45366</v>
      </c>
      <c r="G6005">
        <v>13000</v>
      </c>
      <c r="H6005" t="s">
        <v>24</v>
      </c>
      <c r="I6005" t="s">
        <v>9642</v>
      </c>
      <c r="J6005">
        <v>28</v>
      </c>
      <c r="K6005" t="s">
        <v>311</v>
      </c>
      <c r="L6005">
        <v>13000</v>
      </c>
      <c r="M6005">
        <v>19</v>
      </c>
      <c r="N6005" t="s">
        <v>9579</v>
      </c>
      <c r="O6005" t="s">
        <v>28</v>
      </c>
      <c r="P6005">
        <v>13859</v>
      </c>
      <c r="Q6005">
        <v>107281776</v>
      </c>
      <c r="R6005" t="s">
        <v>317</v>
      </c>
      <c r="S6005">
        <v>19</v>
      </c>
      <c r="T6005" t="s">
        <v>311</v>
      </c>
      <c r="U6005" s="4">
        <f>Tabla1[[#This Row],[OS-Valor Unitario]]-Tabla1[[#This Row],[costo_antes_iva]]</f>
        <v>0</v>
      </c>
      <c r="V6005" s="4">
        <f>Tabla1[[#This Row],[OS-Valor Unitario]]*Tabla1[[#This Row],[CANTIDAD ENTREGA SATELITE]]</f>
        <v>247000</v>
      </c>
      <c r="W6005" s="4">
        <f>Tabla1[[#This Row],[costo_antes_iva]]*Tabla1[[#This Row],[CANTIDAD ENTREGA SATELITE]]</f>
        <v>247000</v>
      </c>
      <c r="X6005" s="4">
        <f>Tabla1[[#This Row],[Valor total OS]]-Tabla1[[#This Row],[valor total op]]</f>
        <v>0</v>
      </c>
    </row>
    <row r="6006" spans="1:24" x14ac:dyDescent="0.3">
      <c r="A6006">
        <v>5325</v>
      </c>
      <c r="B6006" t="s">
        <v>9640</v>
      </c>
      <c r="C6006" t="s">
        <v>3335</v>
      </c>
      <c r="D6006" t="s">
        <v>7183</v>
      </c>
      <c r="E6006" t="s">
        <v>9641</v>
      </c>
      <c r="F6006" s="2">
        <v>45366</v>
      </c>
      <c r="G6006">
        <v>2300</v>
      </c>
      <c r="H6006" t="s">
        <v>88</v>
      </c>
      <c r="I6006" t="s">
        <v>9642</v>
      </c>
      <c r="J6006">
        <v>28</v>
      </c>
      <c r="K6006" t="s">
        <v>434</v>
      </c>
      <c r="L6006">
        <v>800</v>
      </c>
      <c r="M6006">
        <v>19</v>
      </c>
      <c r="N6006" t="s">
        <v>9579</v>
      </c>
      <c r="O6006" t="s">
        <v>28</v>
      </c>
      <c r="P6006">
        <v>13753</v>
      </c>
      <c r="Q6006">
        <v>107281776</v>
      </c>
      <c r="R6006" t="s">
        <v>317</v>
      </c>
      <c r="S6006">
        <v>19</v>
      </c>
      <c r="T6006" t="s">
        <v>436</v>
      </c>
      <c r="U6006" s="4">
        <f>Tabla1[[#This Row],[OS-Valor Unitario]]-Tabla1[[#This Row],[costo_antes_iva]]</f>
        <v>-1500</v>
      </c>
      <c r="V6006" s="4">
        <f>Tabla1[[#This Row],[OS-Valor Unitario]]*Tabla1[[#This Row],[CANTIDAD ENTREGA SATELITE]]</f>
        <v>15200</v>
      </c>
      <c r="W6006" s="4">
        <f>Tabla1[[#This Row],[costo_antes_iva]]*Tabla1[[#This Row],[CANTIDAD ENTREGA SATELITE]]</f>
        <v>43700</v>
      </c>
      <c r="X6006" s="4">
        <f>Tabla1[[#This Row],[Valor total OS]]-Tabla1[[#This Row],[valor total op]]</f>
        <v>-28500</v>
      </c>
    </row>
    <row r="6007" spans="1:24" x14ac:dyDescent="0.3">
      <c r="A6007">
        <v>5325</v>
      </c>
      <c r="B6007" t="s">
        <v>9640</v>
      </c>
      <c r="C6007" t="s">
        <v>3335</v>
      </c>
      <c r="D6007" t="s">
        <v>7183</v>
      </c>
      <c r="E6007" t="s">
        <v>9641</v>
      </c>
      <c r="F6007" s="2">
        <v>45366</v>
      </c>
      <c r="G6007">
        <v>1400</v>
      </c>
      <c r="H6007" t="s">
        <v>88</v>
      </c>
      <c r="I6007" t="s">
        <v>9642</v>
      </c>
      <c r="J6007">
        <v>28</v>
      </c>
      <c r="K6007" t="s">
        <v>434</v>
      </c>
      <c r="L6007">
        <v>800</v>
      </c>
      <c r="M6007">
        <v>19</v>
      </c>
      <c r="N6007" t="s">
        <v>9579</v>
      </c>
      <c r="O6007" t="s">
        <v>28</v>
      </c>
      <c r="P6007">
        <v>13753</v>
      </c>
      <c r="Q6007">
        <v>107281776</v>
      </c>
      <c r="R6007" t="s">
        <v>317</v>
      </c>
      <c r="S6007">
        <v>19</v>
      </c>
      <c r="T6007" t="s">
        <v>436</v>
      </c>
      <c r="U6007" s="4">
        <f>Tabla1[[#This Row],[OS-Valor Unitario]]-Tabla1[[#This Row],[costo_antes_iva]]</f>
        <v>-600</v>
      </c>
      <c r="V6007" s="4">
        <f>Tabla1[[#This Row],[OS-Valor Unitario]]*Tabla1[[#This Row],[CANTIDAD ENTREGA SATELITE]]</f>
        <v>15200</v>
      </c>
      <c r="W6007" s="4">
        <f>Tabla1[[#This Row],[costo_antes_iva]]*Tabla1[[#This Row],[CANTIDAD ENTREGA SATELITE]]</f>
        <v>26600</v>
      </c>
      <c r="X6007" s="4">
        <f>Tabla1[[#This Row],[Valor total OS]]-Tabla1[[#This Row],[valor total op]]</f>
        <v>-11400</v>
      </c>
    </row>
    <row r="6008" spans="1:24" x14ac:dyDescent="0.3">
      <c r="A6008">
        <v>5325</v>
      </c>
      <c r="B6008" t="s">
        <v>9643</v>
      </c>
      <c r="C6008" t="s">
        <v>32</v>
      </c>
      <c r="D6008" t="s">
        <v>7183</v>
      </c>
      <c r="E6008" t="s">
        <v>9644</v>
      </c>
      <c r="F6008" s="2">
        <v>45366</v>
      </c>
      <c r="G6008">
        <v>1300</v>
      </c>
      <c r="H6008" t="s">
        <v>88</v>
      </c>
      <c r="I6008" t="s">
        <v>9645</v>
      </c>
      <c r="J6008">
        <v>29</v>
      </c>
      <c r="K6008" t="s">
        <v>434</v>
      </c>
      <c r="L6008">
        <v>3000</v>
      </c>
      <c r="M6008">
        <v>1</v>
      </c>
      <c r="N6008" t="s">
        <v>9579</v>
      </c>
      <c r="O6008" t="s">
        <v>28</v>
      </c>
      <c r="P6008">
        <v>13917</v>
      </c>
      <c r="Q6008">
        <v>107281776</v>
      </c>
      <c r="R6008" t="s">
        <v>40</v>
      </c>
      <c r="S6008">
        <v>1</v>
      </c>
      <c r="T6008" t="s">
        <v>436</v>
      </c>
      <c r="U6008" s="4">
        <f>Tabla1[[#This Row],[OS-Valor Unitario]]-Tabla1[[#This Row],[costo_antes_iva]]</f>
        <v>1700</v>
      </c>
      <c r="V6008" s="4">
        <f>Tabla1[[#This Row],[OS-Valor Unitario]]*Tabla1[[#This Row],[CANTIDAD ENTREGA SATELITE]]</f>
        <v>3000</v>
      </c>
      <c r="W6008" s="4">
        <f>Tabla1[[#This Row],[costo_antes_iva]]*Tabla1[[#This Row],[CANTIDAD ENTREGA SATELITE]]</f>
        <v>1300</v>
      </c>
      <c r="X6008" s="4">
        <f>Tabla1[[#This Row],[Valor total OS]]-Tabla1[[#This Row],[valor total op]]</f>
        <v>1700</v>
      </c>
    </row>
    <row r="6009" spans="1:24" x14ac:dyDescent="0.3">
      <c r="A6009">
        <v>5325</v>
      </c>
      <c r="B6009" t="s">
        <v>9643</v>
      </c>
      <c r="C6009" t="s">
        <v>32</v>
      </c>
      <c r="D6009" t="s">
        <v>7183</v>
      </c>
      <c r="E6009" t="s">
        <v>9644</v>
      </c>
      <c r="F6009" s="2">
        <v>45366</v>
      </c>
      <c r="G6009">
        <v>7500</v>
      </c>
      <c r="H6009" t="s">
        <v>24</v>
      </c>
      <c r="I6009" t="s">
        <v>9645</v>
      </c>
      <c r="J6009">
        <v>29</v>
      </c>
      <c r="K6009" t="s">
        <v>269</v>
      </c>
      <c r="L6009">
        <v>8000</v>
      </c>
      <c r="M6009">
        <v>1</v>
      </c>
      <c r="N6009" t="s">
        <v>9579</v>
      </c>
      <c r="O6009" t="s">
        <v>28</v>
      </c>
      <c r="P6009">
        <v>14061</v>
      </c>
      <c r="Q6009">
        <v>107281776</v>
      </c>
      <c r="R6009" t="s">
        <v>40</v>
      </c>
      <c r="S6009">
        <v>1</v>
      </c>
      <c r="T6009" t="s">
        <v>269</v>
      </c>
      <c r="U6009" s="4">
        <f>Tabla1[[#This Row],[OS-Valor Unitario]]-Tabla1[[#This Row],[costo_antes_iva]]</f>
        <v>500</v>
      </c>
      <c r="V6009" s="4">
        <f>Tabla1[[#This Row],[OS-Valor Unitario]]*Tabla1[[#This Row],[CANTIDAD ENTREGA SATELITE]]</f>
        <v>8000</v>
      </c>
      <c r="W6009" s="4">
        <f>Tabla1[[#This Row],[costo_antes_iva]]*Tabla1[[#This Row],[CANTIDAD ENTREGA SATELITE]]</f>
        <v>7500</v>
      </c>
      <c r="X6009" s="4">
        <f>Tabla1[[#This Row],[Valor total OS]]-Tabla1[[#This Row],[valor total op]]</f>
        <v>500</v>
      </c>
    </row>
    <row r="6010" spans="1:24" x14ac:dyDescent="0.3">
      <c r="A6010">
        <v>5325</v>
      </c>
      <c r="B6010" t="s">
        <v>9643</v>
      </c>
      <c r="C6010" t="s">
        <v>32</v>
      </c>
      <c r="D6010" t="s">
        <v>7183</v>
      </c>
      <c r="E6010" t="s">
        <v>9644</v>
      </c>
      <c r="F6010" s="2">
        <v>45366</v>
      </c>
      <c r="G6010">
        <v>1400</v>
      </c>
      <c r="H6010" t="s">
        <v>88</v>
      </c>
      <c r="I6010" t="s">
        <v>9645</v>
      </c>
      <c r="J6010">
        <v>29</v>
      </c>
      <c r="K6010" t="s">
        <v>434</v>
      </c>
      <c r="L6010">
        <v>3000</v>
      </c>
      <c r="M6010">
        <v>1</v>
      </c>
      <c r="N6010" t="s">
        <v>9579</v>
      </c>
      <c r="O6010" t="s">
        <v>28</v>
      </c>
      <c r="P6010">
        <v>13917</v>
      </c>
      <c r="Q6010">
        <v>107281776</v>
      </c>
      <c r="R6010" t="s">
        <v>40</v>
      </c>
      <c r="S6010">
        <v>1</v>
      </c>
      <c r="T6010" t="s">
        <v>436</v>
      </c>
      <c r="U6010" s="4">
        <f>Tabla1[[#This Row],[OS-Valor Unitario]]-Tabla1[[#This Row],[costo_antes_iva]]</f>
        <v>1600</v>
      </c>
      <c r="V6010" s="4">
        <f>Tabla1[[#This Row],[OS-Valor Unitario]]*Tabla1[[#This Row],[CANTIDAD ENTREGA SATELITE]]</f>
        <v>3000</v>
      </c>
      <c r="W6010" s="4">
        <f>Tabla1[[#This Row],[costo_antes_iva]]*Tabla1[[#This Row],[CANTIDAD ENTREGA SATELITE]]</f>
        <v>1400</v>
      </c>
      <c r="X6010" s="4">
        <f>Tabla1[[#This Row],[Valor total OS]]-Tabla1[[#This Row],[valor total op]]</f>
        <v>1600</v>
      </c>
    </row>
    <row r="6011" spans="1:24" x14ac:dyDescent="0.3">
      <c r="A6011">
        <v>5325</v>
      </c>
      <c r="B6011" t="s">
        <v>9646</v>
      </c>
      <c r="C6011" t="s">
        <v>58</v>
      </c>
      <c r="D6011" t="s">
        <v>7183</v>
      </c>
      <c r="E6011" t="s">
        <v>9647</v>
      </c>
      <c r="F6011" s="2">
        <v>45366</v>
      </c>
      <c r="G6011">
        <v>1400</v>
      </c>
      <c r="H6011" t="s">
        <v>88</v>
      </c>
      <c r="I6011" t="s">
        <v>9648</v>
      </c>
      <c r="J6011">
        <v>30</v>
      </c>
      <c r="K6011" t="s">
        <v>434</v>
      </c>
      <c r="L6011">
        <v>800</v>
      </c>
      <c r="M6011">
        <v>28</v>
      </c>
      <c r="N6011" t="s">
        <v>9579</v>
      </c>
      <c r="O6011" t="s">
        <v>28</v>
      </c>
      <c r="P6011">
        <v>13724</v>
      </c>
      <c r="Q6011">
        <v>107281776</v>
      </c>
      <c r="R6011" t="s">
        <v>523</v>
      </c>
      <c r="S6011">
        <v>28</v>
      </c>
      <c r="T6011" t="s">
        <v>436</v>
      </c>
      <c r="U6011" s="4">
        <f>Tabla1[[#This Row],[OS-Valor Unitario]]-Tabla1[[#This Row],[costo_antes_iva]]</f>
        <v>-600</v>
      </c>
      <c r="V6011" s="4">
        <f>Tabla1[[#This Row],[OS-Valor Unitario]]*Tabla1[[#This Row],[CANTIDAD ENTREGA SATELITE]]</f>
        <v>22400</v>
      </c>
      <c r="W6011" s="4">
        <f>Tabla1[[#This Row],[costo_antes_iva]]*Tabla1[[#This Row],[CANTIDAD ENTREGA SATELITE]]</f>
        <v>39200</v>
      </c>
      <c r="X6011" s="4">
        <f>Tabla1[[#This Row],[Valor total OS]]-Tabla1[[#This Row],[valor total op]]</f>
        <v>-16800</v>
      </c>
    </row>
    <row r="6012" spans="1:24" x14ac:dyDescent="0.3">
      <c r="A6012">
        <v>5325</v>
      </c>
      <c r="B6012" t="s">
        <v>9646</v>
      </c>
      <c r="C6012" t="s">
        <v>58</v>
      </c>
      <c r="D6012" t="s">
        <v>7183</v>
      </c>
      <c r="E6012" t="s">
        <v>9647</v>
      </c>
      <c r="F6012" s="2">
        <v>45366</v>
      </c>
      <c r="G6012">
        <v>4000</v>
      </c>
      <c r="H6012" t="s">
        <v>24</v>
      </c>
      <c r="I6012" t="s">
        <v>9648</v>
      </c>
      <c r="J6012">
        <v>30</v>
      </c>
      <c r="K6012" t="s">
        <v>9172</v>
      </c>
      <c r="L6012">
        <v>4500</v>
      </c>
      <c r="M6012">
        <v>28</v>
      </c>
      <c r="N6012" t="s">
        <v>9579</v>
      </c>
      <c r="O6012" t="s">
        <v>28</v>
      </c>
      <c r="P6012">
        <v>13971</v>
      </c>
      <c r="Q6012">
        <v>107281776</v>
      </c>
      <c r="R6012" t="s">
        <v>523</v>
      </c>
      <c r="S6012">
        <v>28</v>
      </c>
      <c r="T6012" t="s">
        <v>9173</v>
      </c>
      <c r="U6012" s="4">
        <f>Tabla1[[#This Row],[OS-Valor Unitario]]-Tabla1[[#This Row],[costo_antes_iva]]</f>
        <v>500</v>
      </c>
      <c r="V6012" s="4">
        <f>Tabla1[[#This Row],[OS-Valor Unitario]]*Tabla1[[#This Row],[CANTIDAD ENTREGA SATELITE]]</f>
        <v>126000</v>
      </c>
      <c r="W6012" s="4">
        <f>Tabla1[[#This Row],[costo_antes_iva]]*Tabla1[[#This Row],[CANTIDAD ENTREGA SATELITE]]</f>
        <v>112000</v>
      </c>
      <c r="X6012" s="4">
        <f>Tabla1[[#This Row],[Valor total OS]]-Tabla1[[#This Row],[valor total op]]</f>
        <v>14000</v>
      </c>
    </row>
    <row r="6013" spans="1:24" x14ac:dyDescent="0.3">
      <c r="A6013">
        <v>5325</v>
      </c>
      <c r="B6013" t="s">
        <v>9649</v>
      </c>
      <c r="C6013" t="s">
        <v>238</v>
      </c>
      <c r="D6013" t="s">
        <v>7183</v>
      </c>
      <c r="E6013" t="s">
        <v>9650</v>
      </c>
      <c r="F6013" s="2">
        <v>45366</v>
      </c>
      <c r="G6013">
        <v>1300</v>
      </c>
      <c r="H6013" t="s">
        <v>88</v>
      </c>
      <c r="I6013" t="s">
        <v>9651</v>
      </c>
      <c r="J6013">
        <v>32</v>
      </c>
      <c r="K6013" t="s">
        <v>434</v>
      </c>
      <c r="L6013">
        <v>3000</v>
      </c>
      <c r="M6013">
        <v>1</v>
      </c>
      <c r="N6013" t="s">
        <v>9579</v>
      </c>
      <c r="O6013" t="s">
        <v>28</v>
      </c>
      <c r="P6013">
        <v>14241</v>
      </c>
      <c r="Q6013">
        <v>107281776</v>
      </c>
      <c r="R6013" t="s">
        <v>244</v>
      </c>
      <c r="S6013">
        <v>1</v>
      </c>
      <c r="T6013" t="s">
        <v>436</v>
      </c>
      <c r="U6013" s="4">
        <f>Tabla1[[#This Row],[OS-Valor Unitario]]-Tabla1[[#This Row],[costo_antes_iva]]</f>
        <v>1700</v>
      </c>
      <c r="V6013" s="4">
        <f>Tabla1[[#This Row],[OS-Valor Unitario]]*Tabla1[[#This Row],[CANTIDAD ENTREGA SATELITE]]</f>
        <v>3000</v>
      </c>
      <c r="W6013" s="4">
        <f>Tabla1[[#This Row],[costo_antes_iva]]*Tabla1[[#This Row],[CANTIDAD ENTREGA SATELITE]]</f>
        <v>1300</v>
      </c>
      <c r="X6013" s="4">
        <f>Tabla1[[#This Row],[Valor total OS]]-Tabla1[[#This Row],[valor total op]]</f>
        <v>1700</v>
      </c>
    </row>
    <row r="6014" spans="1:24" x14ac:dyDescent="0.3">
      <c r="A6014">
        <v>5325</v>
      </c>
      <c r="B6014" t="s">
        <v>9649</v>
      </c>
      <c r="C6014" t="s">
        <v>238</v>
      </c>
      <c r="D6014" t="s">
        <v>7183</v>
      </c>
      <c r="E6014" t="s">
        <v>9650</v>
      </c>
      <c r="F6014" s="2">
        <v>45366</v>
      </c>
      <c r="G6014">
        <v>1400</v>
      </c>
      <c r="H6014" t="s">
        <v>88</v>
      </c>
      <c r="I6014" t="s">
        <v>9651</v>
      </c>
      <c r="J6014">
        <v>32</v>
      </c>
      <c r="K6014" t="s">
        <v>434</v>
      </c>
      <c r="L6014">
        <v>3000</v>
      </c>
      <c r="M6014">
        <v>1</v>
      </c>
      <c r="N6014" t="s">
        <v>9579</v>
      </c>
      <c r="O6014" t="s">
        <v>28</v>
      </c>
      <c r="P6014">
        <v>14241</v>
      </c>
      <c r="Q6014">
        <v>107281776</v>
      </c>
      <c r="R6014" t="s">
        <v>244</v>
      </c>
      <c r="S6014">
        <v>1</v>
      </c>
      <c r="T6014" t="s">
        <v>436</v>
      </c>
      <c r="U6014" s="4">
        <f>Tabla1[[#This Row],[OS-Valor Unitario]]-Tabla1[[#This Row],[costo_antes_iva]]</f>
        <v>1600</v>
      </c>
      <c r="V6014" s="4">
        <f>Tabla1[[#This Row],[OS-Valor Unitario]]*Tabla1[[#This Row],[CANTIDAD ENTREGA SATELITE]]</f>
        <v>3000</v>
      </c>
      <c r="W6014" s="4">
        <f>Tabla1[[#This Row],[costo_antes_iva]]*Tabla1[[#This Row],[CANTIDAD ENTREGA SATELITE]]</f>
        <v>1400</v>
      </c>
      <c r="X6014" s="4">
        <f>Tabla1[[#This Row],[Valor total OS]]-Tabla1[[#This Row],[valor total op]]</f>
        <v>1600</v>
      </c>
    </row>
    <row r="6015" spans="1:24" x14ac:dyDescent="0.3">
      <c r="A6015">
        <v>5325</v>
      </c>
      <c r="B6015" t="s">
        <v>9649</v>
      </c>
      <c r="C6015" t="s">
        <v>238</v>
      </c>
      <c r="D6015" t="s">
        <v>7183</v>
      </c>
      <c r="E6015" t="s">
        <v>9650</v>
      </c>
      <c r="F6015" s="2">
        <v>45366</v>
      </c>
      <c r="G6015">
        <v>12000</v>
      </c>
      <c r="H6015" t="s">
        <v>1358</v>
      </c>
      <c r="I6015" t="s">
        <v>9651</v>
      </c>
      <c r="J6015">
        <v>32</v>
      </c>
      <c r="K6015" t="s">
        <v>311</v>
      </c>
      <c r="L6015">
        <v>12000</v>
      </c>
      <c r="M6015">
        <v>1</v>
      </c>
      <c r="N6015" t="s">
        <v>9579</v>
      </c>
      <c r="O6015" t="s">
        <v>28</v>
      </c>
      <c r="P6015">
        <v>14144</v>
      </c>
      <c r="Q6015">
        <v>107281776</v>
      </c>
      <c r="R6015" t="s">
        <v>244</v>
      </c>
      <c r="S6015">
        <v>1</v>
      </c>
      <c r="T6015" t="s">
        <v>311</v>
      </c>
      <c r="U6015" s="4">
        <f>Tabla1[[#This Row],[OS-Valor Unitario]]-Tabla1[[#This Row],[costo_antes_iva]]</f>
        <v>0</v>
      </c>
      <c r="V6015" s="4">
        <f>Tabla1[[#This Row],[OS-Valor Unitario]]*Tabla1[[#This Row],[CANTIDAD ENTREGA SATELITE]]</f>
        <v>12000</v>
      </c>
      <c r="W6015" s="4">
        <f>Tabla1[[#This Row],[costo_antes_iva]]*Tabla1[[#This Row],[CANTIDAD ENTREGA SATELITE]]</f>
        <v>12000</v>
      </c>
      <c r="X6015" s="4">
        <f>Tabla1[[#This Row],[Valor total OS]]-Tabla1[[#This Row],[valor total op]]</f>
        <v>0</v>
      </c>
    </row>
    <row r="6016" spans="1:24" x14ac:dyDescent="0.3">
      <c r="A6016">
        <v>5325</v>
      </c>
      <c r="B6016" t="s">
        <v>9652</v>
      </c>
      <c r="C6016" t="s">
        <v>1286</v>
      </c>
      <c r="D6016" t="s">
        <v>7183</v>
      </c>
      <c r="E6016" t="s">
        <v>9653</v>
      </c>
      <c r="F6016" s="2">
        <v>45366</v>
      </c>
      <c r="G6016">
        <v>15000</v>
      </c>
      <c r="H6016" t="s">
        <v>24</v>
      </c>
      <c r="I6016" t="s">
        <v>9654</v>
      </c>
      <c r="J6016">
        <v>33</v>
      </c>
      <c r="K6016" t="s">
        <v>4712</v>
      </c>
      <c r="L6016">
        <v>15000</v>
      </c>
      <c r="M6016">
        <v>27</v>
      </c>
      <c r="N6016" t="s">
        <v>9579</v>
      </c>
      <c r="O6016" t="s">
        <v>28</v>
      </c>
      <c r="P6016">
        <v>14091</v>
      </c>
      <c r="Q6016">
        <v>107281776</v>
      </c>
      <c r="R6016" t="s">
        <v>102</v>
      </c>
      <c r="S6016">
        <v>27</v>
      </c>
      <c r="T6016" t="s">
        <v>4713</v>
      </c>
      <c r="U6016" s="4">
        <f>Tabla1[[#This Row],[OS-Valor Unitario]]-Tabla1[[#This Row],[costo_antes_iva]]</f>
        <v>0</v>
      </c>
      <c r="V6016" s="4">
        <f>Tabla1[[#This Row],[OS-Valor Unitario]]*Tabla1[[#This Row],[CANTIDAD ENTREGA SATELITE]]</f>
        <v>405000</v>
      </c>
      <c r="W6016" s="4">
        <f>Tabla1[[#This Row],[costo_antes_iva]]*Tabla1[[#This Row],[CANTIDAD ENTREGA SATELITE]]</f>
        <v>405000</v>
      </c>
      <c r="X6016" s="4">
        <f>Tabla1[[#This Row],[Valor total OS]]-Tabla1[[#This Row],[valor total op]]</f>
        <v>0</v>
      </c>
    </row>
    <row r="6017" spans="1:24" x14ac:dyDescent="0.3">
      <c r="A6017">
        <v>5325</v>
      </c>
      <c r="B6017" t="s">
        <v>9652</v>
      </c>
      <c r="C6017" t="s">
        <v>1286</v>
      </c>
      <c r="D6017" t="s">
        <v>7183</v>
      </c>
      <c r="E6017" t="s">
        <v>9653</v>
      </c>
      <c r="F6017" s="2">
        <v>45366</v>
      </c>
      <c r="G6017">
        <v>6200</v>
      </c>
      <c r="H6017" t="s">
        <v>88</v>
      </c>
      <c r="I6017" t="s">
        <v>9654</v>
      </c>
      <c r="J6017">
        <v>33</v>
      </c>
      <c r="K6017" t="s">
        <v>434</v>
      </c>
      <c r="L6017">
        <v>6200</v>
      </c>
      <c r="M6017">
        <v>27</v>
      </c>
      <c r="N6017" t="s">
        <v>9579</v>
      </c>
      <c r="O6017" t="s">
        <v>28</v>
      </c>
      <c r="P6017">
        <v>13733</v>
      </c>
      <c r="Q6017">
        <v>107281776</v>
      </c>
      <c r="R6017" t="s">
        <v>102</v>
      </c>
      <c r="S6017">
        <v>27</v>
      </c>
      <c r="T6017" t="s">
        <v>436</v>
      </c>
      <c r="U6017" s="4">
        <f>Tabla1[[#This Row],[OS-Valor Unitario]]-Tabla1[[#This Row],[costo_antes_iva]]</f>
        <v>0</v>
      </c>
      <c r="V6017" s="4">
        <f>Tabla1[[#This Row],[OS-Valor Unitario]]*Tabla1[[#This Row],[CANTIDAD ENTREGA SATELITE]]</f>
        <v>167400</v>
      </c>
      <c r="W6017" s="4">
        <f>Tabla1[[#This Row],[costo_antes_iva]]*Tabla1[[#This Row],[CANTIDAD ENTREGA SATELITE]]</f>
        <v>167400</v>
      </c>
      <c r="X6017" s="4">
        <f>Tabla1[[#This Row],[Valor total OS]]-Tabla1[[#This Row],[valor total op]]</f>
        <v>0</v>
      </c>
    </row>
    <row r="6018" spans="1:24" x14ac:dyDescent="0.3">
      <c r="A6018">
        <v>5325</v>
      </c>
      <c r="B6018" t="s">
        <v>9655</v>
      </c>
      <c r="C6018" t="s">
        <v>70</v>
      </c>
      <c r="D6018" t="s">
        <v>7183</v>
      </c>
      <c r="E6018" t="s">
        <v>9656</v>
      </c>
      <c r="F6018" s="2">
        <v>45366</v>
      </c>
      <c r="G6018">
        <v>11500</v>
      </c>
      <c r="H6018" t="s">
        <v>24</v>
      </c>
      <c r="I6018" t="s">
        <v>9657</v>
      </c>
      <c r="J6018">
        <v>34</v>
      </c>
      <c r="K6018" t="s">
        <v>6053</v>
      </c>
      <c r="L6018">
        <v>12000</v>
      </c>
      <c r="M6018">
        <v>40</v>
      </c>
      <c r="N6018" t="s">
        <v>9579</v>
      </c>
      <c r="O6018" t="s">
        <v>28</v>
      </c>
      <c r="P6018">
        <v>14066</v>
      </c>
      <c r="Q6018">
        <v>107281776</v>
      </c>
      <c r="R6018" t="s">
        <v>76</v>
      </c>
      <c r="S6018">
        <v>40</v>
      </c>
      <c r="T6018" t="s">
        <v>6054</v>
      </c>
      <c r="U6018" s="4">
        <f>Tabla1[[#This Row],[OS-Valor Unitario]]-Tabla1[[#This Row],[costo_antes_iva]]</f>
        <v>500</v>
      </c>
      <c r="V6018" s="4">
        <f>Tabla1[[#This Row],[OS-Valor Unitario]]*Tabla1[[#This Row],[CANTIDAD ENTREGA SATELITE]]</f>
        <v>480000</v>
      </c>
      <c r="W6018" s="4">
        <f>Tabla1[[#This Row],[costo_antes_iva]]*Tabla1[[#This Row],[CANTIDAD ENTREGA SATELITE]]</f>
        <v>460000</v>
      </c>
      <c r="X6018" s="4">
        <f>Tabla1[[#This Row],[Valor total OS]]-Tabla1[[#This Row],[valor total op]]</f>
        <v>20000</v>
      </c>
    </row>
    <row r="6019" spans="1:24" x14ac:dyDescent="0.3">
      <c r="A6019">
        <v>5325</v>
      </c>
      <c r="B6019" t="s">
        <v>9655</v>
      </c>
      <c r="C6019" t="s">
        <v>70</v>
      </c>
      <c r="D6019" t="s">
        <v>7183</v>
      </c>
      <c r="E6019" t="s">
        <v>9656</v>
      </c>
      <c r="F6019" s="2">
        <v>45366</v>
      </c>
      <c r="G6019">
        <v>2800</v>
      </c>
      <c r="H6019" t="s">
        <v>88</v>
      </c>
      <c r="I6019" t="s">
        <v>9657</v>
      </c>
      <c r="J6019">
        <v>34</v>
      </c>
      <c r="K6019" t="s">
        <v>434</v>
      </c>
      <c r="L6019">
        <v>6200</v>
      </c>
      <c r="M6019">
        <v>36</v>
      </c>
      <c r="N6019" t="s">
        <v>9579</v>
      </c>
      <c r="O6019" t="s">
        <v>28</v>
      </c>
      <c r="P6019">
        <v>13987</v>
      </c>
      <c r="Q6019">
        <v>107281776</v>
      </c>
      <c r="R6019" t="s">
        <v>76</v>
      </c>
      <c r="S6019">
        <v>36</v>
      </c>
      <c r="T6019" t="s">
        <v>436</v>
      </c>
      <c r="U6019" s="4">
        <f>Tabla1[[#This Row],[OS-Valor Unitario]]-Tabla1[[#This Row],[costo_antes_iva]]</f>
        <v>3400</v>
      </c>
      <c r="V6019" s="4">
        <f>Tabla1[[#This Row],[OS-Valor Unitario]]*Tabla1[[#This Row],[CANTIDAD ENTREGA SATELITE]]</f>
        <v>223200</v>
      </c>
      <c r="W6019" s="4">
        <f>Tabla1[[#This Row],[costo_antes_iva]]*Tabla1[[#This Row],[CANTIDAD ENTREGA SATELITE]]</f>
        <v>100800</v>
      </c>
      <c r="X6019" s="4">
        <f>Tabla1[[#This Row],[Valor total OS]]-Tabla1[[#This Row],[valor total op]]</f>
        <v>122400</v>
      </c>
    </row>
    <row r="6020" spans="1:24" x14ac:dyDescent="0.3">
      <c r="A6020">
        <v>5325</v>
      </c>
      <c r="B6020" t="s">
        <v>9655</v>
      </c>
      <c r="C6020" t="s">
        <v>70</v>
      </c>
      <c r="D6020" t="s">
        <v>7183</v>
      </c>
      <c r="E6020" t="s">
        <v>9656</v>
      </c>
      <c r="F6020" s="2">
        <v>45366</v>
      </c>
      <c r="G6020">
        <v>2800</v>
      </c>
      <c r="H6020" t="s">
        <v>88</v>
      </c>
      <c r="I6020" t="s">
        <v>9657</v>
      </c>
      <c r="J6020">
        <v>34</v>
      </c>
      <c r="K6020" t="s">
        <v>434</v>
      </c>
      <c r="L6020">
        <v>6200</v>
      </c>
      <c r="M6020">
        <v>4</v>
      </c>
      <c r="N6020" t="s">
        <v>9579</v>
      </c>
      <c r="O6020" t="s">
        <v>28</v>
      </c>
      <c r="P6020">
        <v>13988</v>
      </c>
      <c r="Q6020">
        <v>107281776</v>
      </c>
      <c r="R6020" t="s">
        <v>76</v>
      </c>
      <c r="S6020">
        <v>4</v>
      </c>
      <c r="T6020" t="s">
        <v>436</v>
      </c>
      <c r="U6020" s="4">
        <f>Tabla1[[#This Row],[OS-Valor Unitario]]-Tabla1[[#This Row],[costo_antes_iva]]</f>
        <v>3400</v>
      </c>
      <c r="V6020" s="4">
        <f>Tabla1[[#This Row],[OS-Valor Unitario]]*Tabla1[[#This Row],[CANTIDAD ENTREGA SATELITE]]</f>
        <v>24800</v>
      </c>
      <c r="W6020" s="4">
        <f>Tabla1[[#This Row],[costo_antes_iva]]*Tabla1[[#This Row],[CANTIDAD ENTREGA SATELITE]]</f>
        <v>11200</v>
      </c>
      <c r="X6020" s="4">
        <f>Tabla1[[#This Row],[Valor total OS]]-Tabla1[[#This Row],[valor total op]]</f>
        <v>13600</v>
      </c>
    </row>
    <row r="6021" spans="1:24" x14ac:dyDescent="0.3">
      <c r="A6021">
        <v>5325</v>
      </c>
      <c r="B6021" t="s">
        <v>9658</v>
      </c>
      <c r="C6021" t="s">
        <v>374</v>
      </c>
      <c r="D6021" t="s">
        <v>7183</v>
      </c>
      <c r="E6021" t="s">
        <v>9659</v>
      </c>
      <c r="F6021" s="2">
        <v>45366</v>
      </c>
      <c r="G6021">
        <v>9000</v>
      </c>
      <c r="H6021" t="s">
        <v>24</v>
      </c>
      <c r="I6021" t="s">
        <v>9660</v>
      </c>
      <c r="J6021">
        <v>35</v>
      </c>
      <c r="K6021" t="s">
        <v>381</v>
      </c>
      <c r="L6021">
        <v>11000</v>
      </c>
      <c r="M6021">
        <v>42</v>
      </c>
      <c r="N6021" t="s">
        <v>9579</v>
      </c>
      <c r="O6021" t="s">
        <v>28</v>
      </c>
      <c r="P6021">
        <v>14263</v>
      </c>
      <c r="Q6021">
        <v>107281776</v>
      </c>
      <c r="R6021" t="s">
        <v>29</v>
      </c>
      <c r="S6021">
        <v>42</v>
      </c>
      <c r="T6021" t="s">
        <v>382</v>
      </c>
      <c r="U6021" s="4">
        <f>Tabla1[[#This Row],[OS-Valor Unitario]]-Tabla1[[#This Row],[costo_antes_iva]]</f>
        <v>2000</v>
      </c>
      <c r="V6021" s="4">
        <f>Tabla1[[#This Row],[OS-Valor Unitario]]*Tabla1[[#This Row],[CANTIDAD ENTREGA SATELITE]]</f>
        <v>462000</v>
      </c>
      <c r="W6021" s="4">
        <f>Tabla1[[#This Row],[costo_antes_iva]]*Tabla1[[#This Row],[CANTIDAD ENTREGA SATELITE]]</f>
        <v>378000</v>
      </c>
      <c r="X6021" s="4">
        <f>Tabla1[[#This Row],[Valor total OS]]-Tabla1[[#This Row],[valor total op]]</f>
        <v>84000</v>
      </c>
    </row>
    <row r="6022" spans="1:24" x14ac:dyDescent="0.3">
      <c r="A6022">
        <v>5325</v>
      </c>
      <c r="B6022" t="s">
        <v>9661</v>
      </c>
      <c r="C6022" t="s">
        <v>84</v>
      </c>
      <c r="D6022" t="s">
        <v>7183</v>
      </c>
      <c r="E6022" t="s">
        <v>9662</v>
      </c>
      <c r="F6022" s="2">
        <v>45366</v>
      </c>
      <c r="G6022">
        <v>3500</v>
      </c>
      <c r="H6022" t="s">
        <v>24</v>
      </c>
      <c r="I6022" t="s">
        <v>9663</v>
      </c>
      <c r="J6022">
        <v>41</v>
      </c>
      <c r="K6022" t="s">
        <v>1554</v>
      </c>
      <c r="L6022">
        <v>4000</v>
      </c>
      <c r="M6022">
        <v>5</v>
      </c>
      <c r="N6022" t="s">
        <v>9579</v>
      </c>
      <c r="O6022" t="s">
        <v>28</v>
      </c>
      <c r="P6022">
        <v>13960</v>
      </c>
      <c r="Q6022">
        <v>107281776</v>
      </c>
      <c r="R6022" t="s">
        <v>523</v>
      </c>
      <c r="S6022">
        <v>5</v>
      </c>
      <c r="T6022" t="s">
        <v>1556</v>
      </c>
      <c r="U6022" s="4">
        <f>Tabla1[[#This Row],[OS-Valor Unitario]]-Tabla1[[#This Row],[costo_antes_iva]]</f>
        <v>500</v>
      </c>
      <c r="V6022" s="4">
        <f>Tabla1[[#This Row],[OS-Valor Unitario]]*Tabla1[[#This Row],[CANTIDAD ENTREGA SATELITE]]</f>
        <v>20000</v>
      </c>
      <c r="W6022" s="4">
        <f>Tabla1[[#This Row],[costo_antes_iva]]*Tabla1[[#This Row],[CANTIDAD ENTREGA SATELITE]]</f>
        <v>17500</v>
      </c>
      <c r="X6022" s="4">
        <f>Tabla1[[#This Row],[Valor total OS]]-Tabla1[[#This Row],[valor total op]]</f>
        <v>2500</v>
      </c>
    </row>
    <row r="6023" spans="1:24" x14ac:dyDescent="0.3">
      <c r="A6023">
        <v>5325</v>
      </c>
      <c r="B6023" t="s">
        <v>9661</v>
      </c>
      <c r="C6023" t="s">
        <v>84</v>
      </c>
      <c r="D6023" t="s">
        <v>7183</v>
      </c>
      <c r="E6023" t="s">
        <v>9662</v>
      </c>
      <c r="F6023" s="2">
        <v>45366</v>
      </c>
      <c r="G6023">
        <v>1400</v>
      </c>
      <c r="H6023" t="s">
        <v>88</v>
      </c>
      <c r="I6023" t="s">
        <v>9663</v>
      </c>
      <c r="J6023">
        <v>41</v>
      </c>
      <c r="K6023" t="s">
        <v>434</v>
      </c>
      <c r="L6023">
        <v>1400</v>
      </c>
      <c r="M6023">
        <v>5</v>
      </c>
      <c r="N6023" t="s">
        <v>9579</v>
      </c>
      <c r="O6023" t="s">
        <v>28</v>
      </c>
      <c r="P6023">
        <v>13722</v>
      </c>
      <c r="Q6023">
        <v>107281776</v>
      </c>
      <c r="R6023" t="s">
        <v>523</v>
      </c>
      <c r="S6023">
        <v>5</v>
      </c>
      <c r="T6023" t="s">
        <v>436</v>
      </c>
      <c r="U6023" s="4">
        <f>Tabla1[[#This Row],[OS-Valor Unitario]]-Tabla1[[#This Row],[costo_antes_iva]]</f>
        <v>0</v>
      </c>
      <c r="V6023" s="4">
        <f>Tabla1[[#This Row],[OS-Valor Unitario]]*Tabla1[[#This Row],[CANTIDAD ENTREGA SATELITE]]</f>
        <v>7000</v>
      </c>
      <c r="W6023" s="4">
        <f>Tabla1[[#This Row],[costo_antes_iva]]*Tabla1[[#This Row],[CANTIDAD ENTREGA SATELITE]]</f>
        <v>7000</v>
      </c>
      <c r="X6023" s="4">
        <f>Tabla1[[#This Row],[Valor total OS]]-Tabla1[[#This Row],[valor total op]]</f>
        <v>0</v>
      </c>
    </row>
    <row r="6024" spans="1:24" x14ac:dyDescent="0.3">
      <c r="A6024">
        <v>5325</v>
      </c>
      <c r="B6024" t="s">
        <v>9664</v>
      </c>
      <c r="C6024" t="s">
        <v>84</v>
      </c>
      <c r="D6024" t="s">
        <v>7183</v>
      </c>
      <c r="E6024" t="s">
        <v>9665</v>
      </c>
      <c r="F6024" s="2">
        <v>45366</v>
      </c>
      <c r="G6024">
        <v>3500</v>
      </c>
      <c r="H6024" t="s">
        <v>24</v>
      </c>
      <c r="I6024" t="s">
        <v>9666</v>
      </c>
      <c r="J6024">
        <v>42</v>
      </c>
      <c r="K6024" t="s">
        <v>589</v>
      </c>
      <c r="L6024">
        <v>4000</v>
      </c>
      <c r="M6024">
        <v>13</v>
      </c>
      <c r="N6024" t="s">
        <v>9579</v>
      </c>
      <c r="O6024" t="s">
        <v>28</v>
      </c>
      <c r="P6024">
        <v>13934</v>
      </c>
      <c r="Q6024">
        <v>107281776</v>
      </c>
      <c r="R6024" t="s">
        <v>523</v>
      </c>
      <c r="S6024">
        <v>13</v>
      </c>
      <c r="T6024" t="s">
        <v>590</v>
      </c>
      <c r="U6024" s="4">
        <f>Tabla1[[#This Row],[OS-Valor Unitario]]-Tabla1[[#This Row],[costo_antes_iva]]</f>
        <v>500</v>
      </c>
      <c r="V6024" s="4">
        <f>Tabla1[[#This Row],[OS-Valor Unitario]]*Tabla1[[#This Row],[CANTIDAD ENTREGA SATELITE]]</f>
        <v>52000</v>
      </c>
      <c r="W6024" s="4">
        <f>Tabla1[[#This Row],[costo_antes_iva]]*Tabla1[[#This Row],[CANTIDAD ENTREGA SATELITE]]</f>
        <v>45500</v>
      </c>
      <c r="X6024" s="4">
        <f>Tabla1[[#This Row],[Valor total OS]]-Tabla1[[#This Row],[valor total op]]</f>
        <v>6500</v>
      </c>
    </row>
    <row r="6025" spans="1:24" x14ac:dyDescent="0.3">
      <c r="A6025">
        <v>5325</v>
      </c>
      <c r="B6025" t="s">
        <v>9664</v>
      </c>
      <c r="C6025" t="s">
        <v>84</v>
      </c>
      <c r="D6025" t="s">
        <v>7183</v>
      </c>
      <c r="E6025" t="s">
        <v>9665</v>
      </c>
      <c r="F6025" s="2">
        <v>45366</v>
      </c>
      <c r="G6025">
        <v>1400</v>
      </c>
      <c r="H6025" t="s">
        <v>88</v>
      </c>
      <c r="I6025" t="s">
        <v>9666</v>
      </c>
      <c r="J6025">
        <v>42</v>
      </c>
      <c r="K6025" t="s">
        <v>434</v>
      </c>
      <c r="L6025">
        <v>1400</v>
      </c>
      <c r="M6025">
        <v>13</v>
      </c>
      <c r="N6025" t="s">
        <v>9579</v>
      </c>
      <c r="O6025" t="s">
        <v>28</v>
      </c>
      <c r="P6025">
        <v>13723</v>
      </c>
      <c r="Q6025">
        <v>107281776</v>
      </c>
      <c r="R6025" t="s">
        <v>523</v>
      </c>
      <c r="S6025">
        <v>13</v>
      </c>
      <c r="T6025" t="s">
        <v>436</v>
      </c>
      <c r="U6025" s="4">
        <f>Tabla1[[#This Row],[OS-Valor Unitario]]-Tabla1[[#This Row],[costo_antes_iva]]</f>
        <v>0</v>
      </c>
      <c r="V6025" s="4">
        <f>Tabla1[[#This Row],[OS-Valor Unitario]]*Tabla1[[#This Row],[CANTIDAD ENTREGA SATELITE]]</f>
        <v>18200</v>
      </c>
      <c r="W6025" s="4">
        <f>Tabla1[[#This Row],[costo_antes_iva]]*Tabla1[[#This Row],[CANTIDAD ENTREGA SATELITE]]</f>
        <v>18200</v>
      </c>
      <c r="X6025" s="4">
        <f>Tabla1[[#This Row],[Valor total OS]]-Tabla1[[#This Row],[valor total op]]</f>
        <v>0</v>
      </c>
    </row>
    <row r="6026" spans="1:24" x14ac:dyDescent="0.3">
      <c r="A6026">
        <v>5325</v>
      </c>
      <c r="B6026" t="s">
        <v>9667</v>
      </c>
      <c r="C6026" t="s">
        <v>84</v>
      </c>
      <c r="D6026" t="s">
        <v>7183</v>
      </c>
      <c r="E6026" t="s">
        <v>9668</v>
      </c>
      <c r="F6026" s="2">
        <v>45366</v>
      </c>
      <c r="G6026">
        <v>3500</v>
      </c>
      <c r="H6026" t="s">
        <v>24</v>
      </c>
      <c r="I6026" t="s">
        <v>9669</v>
      </c>
      <c r="J6026">
        <v>43</v>
      </c>
      <c r="K6026" t="s">
        <v>589</v>
      </c>
      <c r="L6026">
        <v>4000</v>
      </c>
      <c r="M6026">
        <v>43</v>
      </c>
      <c r="N6026" t="s">
        <v>9579</v>
      </c>
      <c r="O6026" t="s">
        <v>28</v>
      </c>
      <c r="P6026">
        <v>13933</v>
      </c>
      <c r="Q6026">
        <v>107281776</v>
      </c>
      <c r="R6026" t="s">
        <v>523</v>
      </c>
      <c r="S6026">
        <v>43</v>
      </c>
      <c r="T6026" t="s">
        <v>590</v>
      </c>
      <c r="U6026" s="4">
        <f>Tabla1[[#This Row],[OS-Valor Unitario]]-Tabla1[[#This Row],[costo_antes_iva]]</f>
        <v>500</v>
      </c>
      <c r="V6026" s="4">
        <f>Tabla1[[#This Row],[OS-Valor Unitario]]*Tabla1[[#This Row],[CANTIDAD ENTREGA SATELITE]]</f>
        <v>172000</v>
      </c>
      <c r="W6026" s="4">
        <f>Tabla1[[#This Row],[costo_antes_iva]]*Tabla1[[#This Row],[CANTIDAD ENTREGA SATELITE]]</f>
        <v>150500</v>
      </c>
      <c r="X6026" s="4">
        <f>Tabla1[[#This Row],[Valor total OS]]-Tabla1[[#This Row],[valor total op]]</f>
        <v>21500</v>
      </c>
    </row>
    <row r="6027" spans="1:24" x14ac:dyDescent="0.3">
      <c r="A6027">
        <v>5325</v>
      </c>
      <c r="B6027" t="s">
        <v>9667</v>
      </c>
      <c r="C6027" t="s">
        <v>84</v>
      </c>
      <c r="D6027" t="s">
        <v>7183</v>
      </c>
      <c r="E6027" t="s">
        <v>9668</v>
      </c>
      <c r="F6027" s="2">
        <v>45366</v>
      </c>
      <c r="G6027">
        <v>1400</v>
      </c>
      <c r="H6027" t="s">
        <v>88</v>
      </c>
      <c r="I6027" t="s">
        <v>9669</v>
      </c>
      <c r="J6027">
        <v>43</v>
      </c>
      <c r="K6027" t="s">
        <v>434</v>
      </c>
      <c r="L6027">
        <v>1400</v>
      </c>
      <c r="M6027">
        <v>43</v>
      </c>
      <c r="N6027" t="s">
        <v>9579</v>
      </c>
      <c r="O6027" t="s">
        <v>28</v>
      </c>
      <c r="P6027">
        <v>13855</v>
      </c>
      <c r="Q6027">
        <v>107281776</v>
      </c>
      <c r="R6027" t="s">
        <v>523</v>
      </c>
      <c r="S6027">
        <v>43</v>
      </c>
      <c r="T6027" t="s">
        <v>436</v>
      </c>
      <c r="U6027" s="4">
        <f>Tabla1[[#This Row],[OS-Valor Unitario]]-Tabla1[[#This Row],[costo_antes_iva]]</f>
        <v>0</v>
      </c>
      <c r="V6027" s="4">
        <f>Tabla1[[#This Row],[OS-Valor Unitario]]*Tabla1[[#This Row],[CANTIDAD ENTREGA SATELITE]]</f>
        <v>60200</v>
      </c>
      <c r="W6027" s="4">
        <f>Tabla1[[#This Row],[costo_antes_iva]]*Tabla1[[#This Row],[CANTIDAD ENTREGA SATELITE]]</f>
        <v>60200</v>
      </c>
      <c r="X6027" s="4">
        <f>Tabla1[[#This Row],[Valor total OS]]-Tabla1[[#This Row],[valor total op]]</f>
        <v>0</v>
      </c>
    </row>
    <row r="6028" spans="1:24" x14ac:dyDescent="0.3">
      <c r="A6028">
        <v>5325</v>
      </c>
      <c r="B6028" t="s">
        <v>9670</v>
      </c>
      <c r="C6028" t="s">
        <v>84</v>
      </c>
      <c r="D6028" t="s">
        <v>7183</v>
      </c>
      <c r="E6028" t="s">
        <v>9671</v>
      </c>
      <c r="F6028" s="2">
        <v>45366</v>
      </c>
      <c r="G6028">
        <v>3500</v>
      </c>
      <c r="H6028" t="s">
        <v>24</v>
      </c>
      <c r="I6028" t="s">
        <v>9672</v>
      </c>
      <c r="J6028">
        <v>44</v>
      </c>
      <c r="K6028" t="s">
        <v>1554</v>
      </c>
      <c r="L6028">
        <v>4000</v>
      </c>
      <c r="M6028">
        <v>18</v>
      </c>
      <c r="N6028" t="s">
        <v>9579</v>
      </c>
      <c r="O6028" t="s">
        <v>28</v>
      </c>
      <c r="P6028">
        <v>13959</v>
      </c>
      <c r="Q6028">
        <v>107281776</v>
      </c>
      <c r="R6028" t="s">
        <v>523</v>
      </c>
      <c r="S6028">
        <v>18</v>
      </c>
      <c r="T6028" t="s">
        <v>1556</v>
      </c>
      <c r="U6028" s="4">
        <f>Tabla1[[#This Row],[OS-Valor Unitario]]-Tabla1[[#This Row],[costo_antes_iva]]</f>
        <v>500</v>
      </c>
      <c r="V6028" s="4">
        <f>Tabla1[[#This Row],[OS-Valor Unitario]]*Tabla1[[#This Row],[CANTIDAD ENTREGA SATELITE]]</f>
        <v>72000</v>
      </c>
      <c r="W6028" s="4">
        <f>Tabla1[[#This Row],[costo_antes_iva]]*Tabla1[[#This Row],[CANTIDAD ENTREGA SATELITE]]</f>
        <v>63000</v>
      </c>
      <c r="X6028" s="4">
        <f>Tabla1[[#This Row],[Valor total OS]]-Tabla1[[#This Row],[valor total op]]</f>
        <v>9000</v>
      </c>
    </row>
    <row r="6029" spans="1:24" x14ac:dyDescent="0.3">
      <c r="A6029">
        <v>5325</v>
      </c>
      <c r="B6029" t="s">
        <v>9670</v>
      </c>
      <c r="C6029" t="s">
        <v>84</v>
      </c>
      <c r="D6029" t="s">
        <v>7183</v>
      </c>
      <c r="E6029" t="s">
        <v>9671</v>
      </c>
      <c r="F6029" s="2">
        <v>45366</v>
      </c>
      <c r="G6029">
        <v>1400</v>
      </c>
      <c r="H6029" t="s">
        <v>88</v>
      </c>
      <c r="I6029" t="s">
        <v>9672</v>
      </c>
      <c r="J6029">
        <v>44</v>
      </c>
      <c r="K6029" t="s">
        <v>434</v>
      </c>
      <c r="L6029">
        <v>1400</v>
      </c>
      <c r="M6029">
        <v>18</v>
      </c>
      <c r="N6029" t="s">
        <v>9579</v>
      </c>
      <c r="O6029" t="s">
        <v>28</v>
      </c>
      <c r="P6029">
        <v>13858</v>
      </c>
      <c r="Q6029">
        <v>107281776</v>
      </c>
      <c r="R6029" t="s">
        <v>523</v>
      </c>
      <c r="S6029">
        <v>18</v>
      </c>
      <c r="T6029" t="s">
        <v>436</v>
      </c>
      <c r="U6029" s="4">
        <f>Tabla1[[#This Row],[OS-Valor Unitario]]-Tabla1[[#This Row],[costo_antes_iva]]</f>
        <v>0</v>
      </c>
      <c r="V6029" s="4">
        <f>Tabla1[[#This Row],[OS-Valor Unitario]]*Tabla1[[#This Row],[CANTIDAD ENTREGA SATELITE]]</f>
        <v>25200</v>
      </c>
      <c r="W6029" s="4">
        <f>Tabla1[[#This Row],[costo_antes_iva]]*Tabla1[[#This Row],[CANTIDAD ENTREGA SATELITE]]</f>
        <v>25200</v>
      </c>
      <c r="X6029" s="4">
        <f>Tabla1[[#This Row],[Valor total OS]]-Tabla1[[#This Row],[valor total op]]</f>
        <v>0</v>
      </c>
    </row>
    <row r="6030" spans="1:24" x14ac:dyDescent="0.3">
      <c r="A6030">
        <v>5325</v>
      </c>
      <c r="B6030" t="s">
        <v>9673</v>
      </c>
      <c r="C6030" t="s">
        <v>3442</v>
      </c>
      <c r="D6030" t="s">
        <v>7183</v>
      </c>
      <c r="E6030" t="s">
        <v>9674</v>
      </c>
      <c r="F6030" s="2">
        <v>45366</v>
      </c>
      <c r="G6030">
        <v>12000</v>
      </c>
      <c r="H6030" t="s">
        <v>24</v>
      </c>
      <c r="I6030" t="s">
        <v>9272</v>
      </c>
      <c r="J6030">
        <v>45</v>
      </c>
      <c r="K6030" t="s">
        <v>242</v>
      </c>
      <c r="L6030">
        <v>12000</v>
      </c>
      <c r="M6030">
        <v>1</v>
      </c>
      <c r="N6030" t="s">
        <v>9579</v>
      </c>
      <c r="O6030" t="s">
        <v>28</v>
      </c>
      <c r="P6030">
        <v>14140</v>
      </c>
      <c r="Q6030">
        <v>107281776</v>
      </c>
      <c r="R6030" t="s">
        <v>244</v>
      </c>
      <c r="S6030">
        <v>1</v>
      </c>
      <c r="T6030" t="s">
        <v>245</v>
      </c>
      <c r="U6030" s="4">
        <f>Tabla1[[#This Row],[OS-Valor Unitario]]-Tabla1[[#This Row],[costo_antes_iva]]</f>
        <v>0</v>
      </c>
      <c r="V6030" s="4">
        <f>Tabla1[[#This Row],[OS-Valor Unitario]]*Tabla1[[#This Row],[CANTIDAD ENTREGA SATELITE]]</f>
        <v>12000</v>
      </c>
      <c r="W6030" s="4">
        <f>Tabla1[[#This Row],[costo_antes_iva]]*Tabla1[[#This Row],[CANTIDAD ENTREGA SATELITE]]</f>
        <v>12000</v>
      </c>
      <c r="X6030" s="4">
        <f>Tabla1[[#This Row],[Valor total OS]]-Tabla1[[#This Row],[valor total op]]</f>
        <v>0</v>
      </c>
    </row>
    <row r="6031" spans="1:24" x14ac:dyDescent="0.3">
      <c r="A6031">
        <v>5325</v>
      </c>
      <c r="B6031" t="s">
        <v>9675</v>
      </c>
      <c r="C6031" t="s">
        <v>3442</v>
      </c>
      <c r="D6031" t="s">
        <v>7183</v>
      </c>
      <c r="E6031" t="s">
        <v>9676</v>
      </c>
      <c r="F6031" s="2">
        <v>45366</v>
      </c>
      <c r="G6031">
        <v>12000</v>
      </c>
      <c r="H6031" t="s">
        <v>24</v>
      </c>
      <c r="I6031" t="s">
        <v>9677</v>
      </c>
      <c r="J6031">
        <v>46</v>
      </c>
      <c r="K6031" t="s">
        <v>242</v>
      </c>
      <c r="L6031">
        <v>12000</v>
      </c>
      <c r="M6031">
        <v>1</v>
      </c>
      <c r="N6031" t="s">
        <v>9579</v>
      </c>
      <c r="O6031" t="s">
        <v>28</v>
      </c>
      <c r="P6031">
        <v>14141</v>
      </c>
      <c r="Q6031">
        <v>107281776</v>
      </c>
      <c r="R6031" t="s">
        <v>244</v>
      </c>
      <c r="S6031">
        <v>1</v>
      </c>
      <c r="T6031" t="s">
        <v>245</v>
      </c>
      <c r="U6031" s="4">
        <f>Tabla1[[#This Row],[OS-Valor Unitario]]-Tabla1[[#This Row],[costo_antes_iva]]</f>
        <v>0</v>
      </c>
      <c r="V6031" s="4">
        <f>Tabla1[[#This Row],[OS-Valor Unitario]]*Tabla1[[#This Row],[CANTIDAD ENTREGA SATELITE]]</f>
        <v>12000</v>
      </c>
      <c r="W6031" s="4">
        <f>Tabla1[[#This Row],[costo_antes_iva]]*Tabla1[[#This Row],[CANTIDAD ENTREGA SATELITE]]</f>
        <v>12000</v>
      </c>
      <c r="X6031" s="4">
        <f>Tabla1[[#This Row],[Valor total OS]]-Tabla1[[#This Row],[valor total op]]</f>
        <v>0</v>
      </c>
    </row>
    <row r="6032" spans="1:24" x14ac:dyDescent="0.3">
      <c r="A6032">
        <v>5325</v>
      </c>
      <c r="B6032" t="s">
        <v>9675</v>
      </c>
      <c r="C6032" t="s">
        <v>3442</v>
      </c>
      <c r="D6032" t="s">
        <v>7183</v>
      </c>
      <c r="E6032" t="s">
        <v>9676</v>
      </c>
      <c r="F6032" s="2">
        <v>45366</v>
      </c>
      <c r="G6032">
        <v>1400</v>
      </c>
      <c r="H6032" t="s">
        <v>88</v>
      </c>
      <c r="I6032" t="s">
        <v>9677</v>
      </c>
      <c r="J6032">
        <v>46</v>
      </c>
      <c r="K6032" t="s">
        <v>434</v>
      </c>
      <c r="L6032">
        <v>1400</v>
      </c>
      <c r="M6032">
        <v>1</v>
      </c>
      <c r="N6032" t="s">
        <v>9579</v>
      </c>
      <c r="O6032" t="s">
        <v>28</v>
      </c>
      <c r="P6032">
        <v>14216</v>
      </c>
      <c r="Q6032">
        <v>107281776</v>
      </c>
      <c r="R6032" t="s">
        <v>244</v>
      </c>
      <c r="S6032">
        <v>1</v>
      </c>
      <c r="T6032" t="s">
        <v>436</v>
      </c>
      <c r="U6032" s="4">
        <f>Tabla1[[#This Row],[OS-Valor Unitario]]-Tabla1[[#This Row],[costo_antes_iva]]</f>
        <v>0</v>
      </c>
      <c r="V6032" s="4">
        <f>Tabla1[[#This Row],[OS-Valor Unitario]]*Tabla1[[#This Row],[CANTIDAD ENTREGA SATELITE]]</f>
        <v>1400</v>
      </c>
      <c r="W6032" s="4">
        <f>Tabla1[[#This Row],[costo_antes_iva]]*Tabla1[[#This Row],[CANTIDAD ENTREGA SATELITE]]</f>
        <v>1400</v>
      </c>
      <c r="X6032" s="4">
        <f>Tabla1[[#This Row],[Valor total OS]]-Tabla1[[#This Row],[valor total op]]</f>
        <v>0</v>
      </c>
    </row>
    <row r="6033" spans="1:24" x14ac:dyDescent="0.3">
      <c r="A6033">
        <v>5325</v>
      </c>
      <c r="B6033" t="s">
        <v>9678</v>
      </c>
      <c r="C6033" t="s">
        <v>238</v>
      </c>
      <c r="D6033" t="s">
        <v>7183</v>
      </c>
      <c r="E6033" t="s">
        <v>9679</v>
      </c>
      <c r="F6033" s="2">
        <v>45366</v>
      </c>
      <c r="G6033">
        <v>12000</v>
      </c>
      <c r="H6033" t="s">
        <v>24</v>
      </c>
      <c r="I6033" t="s">
        <v>9680</v>
      </c>
      <c r="J6033">
        <v>47</v>
      </c>
      <c r="K6033" t="s">
        <v>242</v>
      </c>
      <c r="L6033">
        <v>12000</v>
      </c>
      <c r="M6033">
        <v>9</v>
      </c>
      <c r="N6033" t="s">
        <v>9579</v>
      </c>
      <c r="O6033" t="s">
        <v>28</v>
      </c>
      <c r="P6033">
        <v>14073</v>
      </c>
      <c r="Q6033">
        <v>107281776</v>
      </c>
      <c r="R6033" t="s">
        <v>244</v>
      </c>
      <c r="S6033">
        <v>9</v>
      </c>
      <c r="T6033" t="s">
        <v>245</v>
      </c>
      <c r="U6033" s="4">
        <f>Tabla1[[#This Row],[OS-Valor Unitario]]-Tabla1[[#This Row],[costo_antes_iva]]</f>
        <v>0</v>
      </c>
      <c r="V6033" s="4">
        <f>Tabla1[[#This Row],[OS-Valor Unitario]]*Tabla1[[#This Row],[CANTIDAD ENTREGA SATELITE]]</f>
        <v>108000</v>
      </c>
      <c r="W6033" s="4">
        <f>Tabla1[[#This Row],[costo_antes_iva]]*Tabla1[[#This Row],[CANTIDAD ENTREGA SATELITE]]</f>
        <v>108000</v>
      </c>
      <c r="X6033" s="4">
        <f>Tabla1[[#This Row],[Valor total OS]]-Tabla1[[#This Row],[valor total op]]</f>
        <v>0</v>
      </c>
    </row>
    <row r="6034" spans="1:24" x14ac:dyDescent="0.3">
      <c r="A6034">
        <v>5325</v>
      </c>
      <c r="B6034" t="s">
        <v>9678</v>
      </c>
      <c r="C6034" t="s">
        <v>238</v>
      </c>
      <c r="D6034" t="s">
        <v>7183</v>
      </c>
      <c r="E6034" t="s">
        <v>9679</v>
      </c>
      <c r="F6034" s="2">
        <v>45366</v>
      </c>
      <c r="G6034">
        <v>1400</v>
      </c>
      <c r="H6034" t="s">
        <v>88</v>
      </c>
      <c r="I6034" t="s">
        <v>9680</v>
      </c>
      <c r="J6034">
        <v>47</v>
      </c>
      <c r="K6034" t="s">
        <v>434</v>
      </c>
      <c r="L6034">
        <v>1400</v>
      </c>
      <c r="M6034">
        <v>9</v>
      </c>
      <c r="N6034" t="s">
        <v>9579</v>
      </c>
      <c r="O6034" t="s">
        <v>28</v>
      </c>
      <c r="P6034">
        <v>14183</v>
      </c>
      <c r="Q6034">
        <v>107281776</v>
      </c>
      <c r="R6034" t="s">
        <v>244</v>
      </c>
      <c r="S6034">
        <v>9</v>
      </c>
      <c r="T6034" t="s">
        <v>436</v>
      </c>
      <c r="U6034" s="4">
        <f>Tabla1[[#This Row],[OS-Valor Unitario]]-Tabla1[[#This Row],[costo_antes_iva]]</f>
        <v>0</v>
      </c>
      <c r="V6034" s="4">
        <f>Tabla1[[#This Row],[OS-Valor Unitario]]*Tabla1[[#This Row],[CANTIDAD ENTREGA SATELITE]]</f>
        <v>12600</v>
      </c>
      <c r="W6034" s="4">
        <f>Tabla1[[#This Row],[costo_antes_iva]]*Tabla1[[#This Row],[CANTIDAD ENTREGA SATELITE]]</f>
        <v>12600</v>
      </c>
      <c r="X6034" s="4">
        <f>Tabla1[[#This Row],[Valor total OS]]-Tabla1[[#This Row],[valor total op]]</f>
        <v>0</v>
      </c>
    </row>
    <row r="6035" spans="1:24" x14ac:dyDescent="0.3">
      <c r="A6035">
        <v>5325</v>
      </c>
      <c r="B6035" t="s">
        <v>9681</v>
      </c>
      <c r="C6035" t="s">
        <v>238</v>
      </c>
      <c r="D6035" t="s">
        <v>7183</v>
      </c>
      <c r="E6035" t="s">
        <v>9682</v>
      </c>
      <c r="F6035" s="2">
        <v>45366</v>
      </c>
      <c r="G6035">
        <v>12000</v>
      </c>
      <c r="H6035" t="s">
        <v>24</v>
      </c>
      <c r="I6035" t="s">
        <v>9683</v>
      </c>
      <c r="J6035">
        <v>48</v>
      </c>
      <c r="K6035" t="s">
        <v>311</v>
      </c>
      <c r="L6035">
        <v>12000</v>
      </c>
      <c r="M6035">
        <v>9</v>
      </c>
      <c r="N6035" t="s">
        <v>9579</v>
      </c>
      <c r="O6035" t="s">
        <v>28</v>
      </c>
      <c r="P6035">
        <v>14145</v>
      </c>
      <c r="Q6035">
        <v>107281776</v>
      </c>
      <c r="R6035" t="s">
        <v>244</v>
      </c>
      <c r="S6035">
        <v>9</v>
      </c>
      <c r="T6035" t="s">
        <v>311</v>
      </c>
      <c r="U6035" s="4">
        <f>Tabla1[[#This Row],[OS-Valor Unitario]]-Tabla1[[#This Row],[costo_antes_iva]]</f>
        <v>0</v>
      </c>
      <c r="V6035" s="4">
        <f>Tabla1[[#This Row],[OS-Valor Unitario]]*Tabla1[[#This Row],[CANTIDAD ENTREGA SATELITE]]</f>
        <v>108000</v>
      </c>
      <c r="W6035" s="4">
        <f>Tabla1[[#This Row],[costo_antes_iva]]*Tabla1[[#This Row],[CANTIDAD ENTREGA SATELITE]]</f>
        <v>108000</v>
      </c>
      <c r="X6035" s="4">
        <f>Tabla1[[#This Row],[Valor total OS]]-Tabla1[[#This Row],[valor total op]]</f>
        <v>0</v>
      </c>
    </row>
    <row r="6036" spans="1:24" x14ac:dyDescent="0.3">
      <c r="A6036">
        <v>5325</v>
      </c>
      <c r="B6036" t="s">
        <v>9681</v>
      </c>
      <c r="C6036" t="s">
        <v>238</v>
      </c>
      <c r="D6036" t="s">
        <v>7183</v>
      </c>
      <c r="E6036" t="s">
        <v>9682</v>
      </c>
      <c r="F6036" s="2">
        <v>45366</v>
      </c>
      <c r="G6036">
        <v>1400</v>
      </c>
      <c r="H6036" t="s">
        <v>88</v>
      </c>
      <c r="I6036" t="s">
        <v>9683</v>
      </c>
      <c r="J6036">
        <v>48</v>
      </c>
      <c r="K6036" t="s">
        <v>434</v>
      </c>
      <c r="L6036">
        <v>1400</v>
      </c>
      <c r="M6036">
        <v>9</v>
      </c>
      <c r="N6036" t="s">
        <v>9579</v>
      </c>
      <c r="O6036" t="s">
        <v>28</v>
      </c>
      <c r="P6036">
        <v>14240</v>
      </c>
      <c r="Q6036">
        <v>107281776</v>
      </c>
      <c r="R6036" t="s">
        <v>244</v>
      </c>
      <c r="S6036">
        <v>9</v>
      </c>
      <c r="T6036" t="s">
        <v>436</v>
      </c>
      <c r="U6036" s="4">
        <f>Tabla1[[#This Row],[OS-Valor Unitario]]-Tabla1[[#This Row],[costo_antes_iva]]</f>
        <v>0</v>
      </c>
      <c r="V6036" s="4">
        <f>Tabla1[[#This Row],[OS-Valor Unitario]]*Tabla1[[#This Row],[CANTIDAD ENTREGA SATELITE]]</f>
        <v>12600</v>
      </c>
      <c r="W6036" s="4">
        <f>Tabla1[[#This Row],[costo_antes_iva]]*Tabla1[[#This Row],[CANTIDAD ENTREGA SATELITE]]</f>
        <v>12600</v>
      </c>
      <c r="X6036" s="4">
        <f>Tabla1[[#This Row],[Valor total OS]]-Tabla1[[#This Row],[valor total op]]</f>
        <v>0</v>
      </c>
    </row>
    <row r="6037" spans="1:24" x14ac:dyDescent="0.3">
      <c r="A6037">
        <v>5325</v>
      </c>
      <c r="B6037" t="s">
        <v>9684</v>
      </c>
      <c r="C6037" t="s">
        <v>58</v>
      </c>
      <c r="D6037" t="s">
        <v>7183</v>
      </c>
      <c r="E6037" t="s">
        <v>9685</v>
      </c>
      <c r="F6037" s="2">
        <v>45366</v>
      </c>
      <c r="G6037">
        <v>1400</v>
      </c>
      <c r="H6037" t="s">
        <v>88</v>
      </c>
      <c r="I6037" t="s">
        <v>9686</v>
      </c>
      <c r="J6037">
        <v>49</v>
      </c>
      <c r="K6037" t="s">
        <v>434</v>
      </c>
      <c r="L6037">
        <v>800</v>
      </c>
      <c r="M6037">
        <v>15</v>
      </c>
      <c r="N6037" t="s">
        <v>9579</v>
      </c>
      <c r="O6037" t="s">
        <v>28</v>
      </c>
      <c r="P6037">
        <v>13863</v>
      </c>
      <c r="Q6037">
        <v>107281776</v>
      </c>
      <c r="R6037" t="s">
        <v>523</v>
      </c>
      <c r="S6037">
        <v>15</v>
      </c>
      <c r="T6037" t="s">
        <v>436</v>
      </c>
      <c r="U6037" s="4">
        <f>Tabla1[[#This Row],[OS-Valor Unitario]]-Tabla1[[#This Row],[costo_antes_iva]]</f>
        <v>-600</v>
      </c>
      <c r="V6037" s="4">
        <f>Tabla1[[#This Row],[OS-Valor Unitario]]*Tabla1[[#This Row],[CANTIDAD ENTREGA SATELITE]]</f>
        <v>12000</v>
      </c>
      <c r="W6037" s="4">
        <f>Tabla1[[#This Row],[costo_antes_iva]]*Tabla1[[#This Row],[CANTIDAD ENTREGA SATELITE]]</f>
        <v>21000</v>
      </c>
      <c r="X6037" s="4">
        <f>Tabla1[[#This Row],[Valor total OS]]-Tabla1[[#This Row],[valor total op]]</f>
        <v>-9000</v>
      </c>
    </row>
    <row r="6038" spans="1:24" x14ac:dyDescent="0.3">
      <c r="A6038">
        <v>5325</v>
      </c>
      <c r="B6038" t="s">
        <v>9684</v>
      </c>
      <c r="C6038" t="s">
        <v>58</v>
      </c>
      <c r="D6038" t="s">
        <v>7183</v>
      </c>
      <c r="E6038" t="s">
        <v>9685</v>
      </c>
      <c r="F6038" s="2">
        <v>45366</v>
      </c>
      <c r="G6038">
        <v>1400</v>
      </c>
      <c r="H6038" t="s">
        <v>88</v>
      </c>
      <c r="I6038" t="s">
        <v>9686</v>
      </c>
      <c r="J6038">
        <v>49</v>
      </c>
      <c r="K6038" t="s">
        <v>434</v>
      </c>
      <c r="L6038">
        <v>800</v>
      </c>
      <c r="M6038">
        <v>3</v>
      </c>
      <c r="N6038" t="s">
        <v>9579</v>
      </c>
      <c r="O6038" t="s">
        <v>28</v>
      </c>
      <c r="P6038">
        <v>13864</v>
      </c>
      <c r="Q6038">
        <v>107281776</v>
      </c>
      <c r="R6038" t="s">
        <v>523</v>
      </c>
      <c r="S6038">
        <v>3</v>
      </c>
      <c r="T6038" t="s">
        <v>436</v>
      </c>
      <c r="U6038" s="4">
        <f>Tabla1[[#This Row],[OS-Valor Unitario]]-Tabla1[[#This Row],[costo_antes_iva]]</f>
        <v>-600</v>
      </c>
      <c r="V6038" s="4">
        <f>Tabla1[[#This Row],[OS-Valor Unitario]]*Tabla1[[#This Row],[CANTIDAD ENTREGA SATELITE]]</f>
        <v>2400</v>
      </c>
      <c r="W6038" s="4">
        <f>Tabla1[[#This Row],[costo_antes_iva]]*Tabla1[[#This Row],[CANTIDAD ENTREGA SATELITE]]</f>
        <v>4200</v>
      </c>
      <c r="X6038" s="4">
        <f>Tabla1[[#This Row],[Valor total OS]]-Tabla1[[#This Row],[valor total op]]</f>
        <v>-1800</v>
      </c>
    </row>
    <row r="6039" spans="1:24" x14ac:dyDescent="0.3">
      <c r="A6039">
        <v>5325</v>
      </c>
      <c r="B6039" t="s">
        <v>9684</v>
      </c>
      <c r="C6039" t="s">
        <v>58</v>
      </c>
      <c r="D6039" t="s">
        <v>7183</v>
      </c>
      <c r="E6039" t="s">
        <v>9685</v>
      </c>
      <c r="F6039" s="2">
        <v>45366</v>
      </c>
      <c r="G6039">
        <v>4000</v>
      </c>
      <c r="H6039" t="s">
        <v>24</v>
      </c>
      <c r="I6039" t="s">
        <v>9686</v>
      </c>
      <c r="J6039">
        <v>49</v>
      </c>
      <c r="K6039" t="s">
        <v>589</v>
      </c>
      <c r="L6039">
        <v>4000</v>
      </c>
      <c r="M6039">
        <v>3</v>
      </c>
      <c r="N6039" t="s">
        <v>9579</v>
      </c>
      <c r="O6039" t="s">
        <v>28</v>
      </c>
      <c r="P6039">
        <v>13970</v>
      </c>
      <c r="Q6039">
        <v>107281776</v>
      </c>
      <c r="R6039" t="s">
        <v>523</v>
      </c>
      <c r="S6039">
        <v>3</v>
      </c>
      <c r="T6039" t="s">
        <v>590</v>
      </c>
      <c r="U6039" s="4">
        <f>Tabla1[[#This Row],[OS-Valor Unitario]]-Tabla1[[#This Row],[costo_antes_iva]]</f>
        <v>0</v>
      </c>
      <c r="V6039" s="4">
        <f>Tabla1[[#This Row],[OS-Valor Unitario]]*Tabla1[[#This Row],[CANTIDAD ENTREGA SATELITE]]</f>
        <v>12000</v>
      </c>
      <c r="W6039" s="4">
        <f>Tabla1[[#This Row],[costo_antes_iva]]*Tabla1[[#This Row],[CANTIDAD ENTREGA SATELITE]]</f>
        <v>12000</v>
      </c>
      <c r="X6039" s="4">
        <f>Tabla1[[#This Row],[Valor total OS]]-Tabla1[[#This Row],[valor total op]]</f>
        <v>0</v>
      </c>
    </row>
    <row r="6040" spans="1:24" x14ac:dyDescent="0.3">
      <c r="A6040">
        <v>5325</v>
      </c>
      <c r="B6040" t="s">
        <v>9684</v>
      </c>
      <c r="C6040" t="s">
        <v>58</v>
      </c>
      <c r="D6040" t="s">
        <v>7183</v>
      </c>
      <c r="E6040" t="s">
        <v>9685</v>
      </c>
      <c r="F6040" s="2">
        <v>45366</v>
      </c>
      <c r="G6040">
        <v>4000</v>
      </c>
      <c r="H6040" t="s">
        <v>24</v>
      </c>
      <c r="I6040" t="s">
        <v>9686</v>
      </c>
      <c r="J6040">
        <v>49</v>
      </c>
      <c r="K6040" t="s">
        <v>9172</v>
      </c>
      <c r="L6040">
        <v>4500</v>
      </c>
      <c r="M6040">
        <v>15</v>
      </c>
      <c r="N6040" t="s">
        <v>9579</v>
      </c>
      <c r="O6040" t="s">
        <v>28</v>
      </c>
      <c r="P6040">
        <v>13969</v>
      </c>
      <c r="Q6040">
        <v>107281776</v>
      </c>
      <c r="R6040" t="s">
        <v>523</v>
      </c>
      <c r="S6040">
        <v>15</v>
      </c>
      <c r="T6040" t="s">
        <v>9173</v>
      </c>
      <c r="U6040" s="4">
        <f>Tabla1[[#This Row],[OS-Valor Unitario]]-Tabla1[[#This Row],[costo_antes_iva]]</f>
        <v>500</v>
      </c>
      <c r="V6040" s="4">
        <f>Tabla1[[#This Row],[OS-Valor Unitario]]*Tabla1[[#This Row],[CANTIDAD ENTREGA SATELITE]]</f>
        <v>67500</v>
      </c>
      <c r="W6040" s="4">
        <f>Tabla1[[#This Row],[costo_antes_iva]]*Tabla1[[#This Row],[CANTIDAD ENTREGA SATELITE]]</f>
        <v>60000</v>
      </c>
      <c r="X6040" s="4">
        <f>Tabla1[[#This Row],[Valor total OS]]-Tabla1[[#This Row],[valor total op]]</f>
        <v>7500</v>
      </c>
    </row>
    <row r="6041" spans="1:24" x14ac:dyDescent="0.3">
      <c r="A6041">
        <v>5303</v>
      </c>
      <c r="B6041" t="s">
        <v>9866</v>
      </c>
      <c r="C6041" t="s">
        <v>374</v>
      </c>
      <c r="D6041" t="s">
        <v>5966</v>
      </c>
      <c r="E6041" t="s">
        <v>9867</v>
      </c>
      <c r="F6041" s="2">
        <v>45366</v>
      </c>
      <c r="G6041">
        <v>9000</v>
      </c>
      <c r="H6041" t="s">
        <v>24</v>
      </c>
      <c r="I6041" t="s">
        <v>9868</v>
      </c>
      <c r="J6041">
        <v>1</v>
      </c>
      <c r="K6041" t="s">
        <v>444</v>
      </c>
      <c r="L6041">
        <v>9000</v>
      </c>
      <c r="M6041">
        <v>28</v>
      </c>
      <c r="N6041" t="s">
        <v>9869</v>
      </c>
      <c r="O6041" t="s">
        <v>1366</v>
      </c>
      <c r="P6041">
        <v>13617</v>
      </c>
      <c r="Q6041">
        <v>5993242</v>
      </c>
      <c r="R6041" t="s">
        <v>29</v>
      </c>
      <c r="S6041">
        <v>28</v>
      </c>
      <c r="T6041" t="s">
        <v>445</v>
      </c>
      <c r="U6041" s="4">
        <f>Tabla1[[#This Row],[OS-Valor Unitario]]-Tabla1[[#This Row],[costo_antes_iva]]</f>
        <v>0</v>
      </c>
      <c r="V6041" s="4">
        <f>Tabla1[[#This Row],[OS-Valor Unitario]]*Tabla1[[#This Row],[CANTIDAD ENTREGA SATELITE]]</f>
        <v>252000</v>
      </c>
      <c r="W6041" s="4">
        <f>Tabla1[[#This Row],[costo_antes_iva]]*Tabla1[[#This Row],[CANTIDAD ENTREGA SATELITE]]</f>
        <v>252000</v>
      </c>
      <c r="X6041" s="4">
        <f>Tabla1[[#This Row],[Valor total OS]]-Tabla1[[#This Row],[valor total op]]</f>
        <v>0</v>
      </c>
    </row>
    <row r="6042" spans="1:24" x14ac:dyDescent="0.3">
      <c r="A6042">
        <v>5303</v>
      </c>
      <c r="B6042" t="s">
        <v>9870</v>
      </c>
      <c r="C6042" t="s">
        <v>92</v>
      </c>
      <c r="D6042" t="s">
        <v>5966</v>
      </c>
      <c r="E6042" t="s">
        <v>9871</v>
      </c>
      <c r="F6042" s="2">
        <v>45366</v>
      </c>
      <c r="G6042">
        <v>1500</v>
      </c>
      <c r="H6042" t="s">
        <v>88</v>
      </c>
      <c r="I6042" t="s">
        <v>9872</v>
      </c>
      <c r="J6042">
        <v>2</v>
      </c>
      <c r="K6042" t="s">
        <v>434</v>
      </c>
      <c r="L6042">
        <v>1500</v>
      </c>
      <c r="M6042">
        <v>2</v>
      </c>
      <c r="N6042" t="s">
        <v>9869</v>
      </c>
      <c r="O6042" t="s">
        <v>1366</v>
      </c>
      <c r="P6042">
        <v>13513</v>
      </c>
      <c r="Q6042">
        <v>5993242</v>
      </c>
      <c r="R6042" t="s">
        <v>14856</v>
      </c>
      <c r="S6042">
        <v>2</v>
      </c>
      <c r="T6042" t="s">
        <v>436</v>
      </c>
      <c r="U6042" s="4">
        <f>Tabla1[[#This Row],[OS-Valor Unitario]]-Tabla1[[#This Row],[costo_antes_iva]]</f>
        <v>0</v>
      </c>
      <c r="V6042" s="4">
        <f>Tabla1[[#This Row],[OS-Valor Unitario]]*Tabla1[[#This Row],[CANTIDAD ENTREGA SATELITE]]</f>
        <v>3000</v>
      </c>
      <c r="W6042" s="4">
        <f>Tabla1[[#This Row],[costo_antes_iva]]*Tabla1[[#This Row],[CANTIDAD ENTREGA SATELITE]]</f>
        <v>3000</v>
      </c>
      <c r="X6042" s="4">
        <f>Tabla1[[#This Row],[Valor total OS]]-Tabla1[[#This Row],[valor total op]]</f>
        <v>0</v>
      </c>
    </row>
    <row r="6043" spans="1:24" x14ac:dyDescent="0.3">
      <c r="A6043">
        <v>5303</v>
      </c>
      <c r="B6043" t="s">
        <v>9870</v>
      </c>
      <c r="C6043" t="s">
        <v>92</v>
      </c>
      <c r="D6043" t="s">
        <v>5966</v>
      </c>
      <c r="E6043" t="s">
        <v>9871</v>
      </c>
      <c r="F6043" s="2">
        <v>45366</v>
      </c>
      <c r="G6043">
        <v>10000</v>
      </c>
      <c r="H6043" t="s">
        <v>24</v>
      </c>
      <c r="I6043" t="s">
        <v>9872</v>
      </c>
      <c r="J6043">
        <v>2</v>
      </c>
      <c r="K6043" t="s">
        <v>264</v>
      </c>
      <c r="L6043">
        <v>8000</v>
      </c>
      <c r="M6043">
        <v>2</v>
      </c>
      <c r="N6043" t="s">
        <v>9869</v>
      </c>
      <c r="O6043" t="s">
        <v>1366</v>
      </c>
      <c r="P6043">
        <v>13576</v>
      </c>
      <c r="Q6043">
        <v>5993242</v>
      </c>
      <c r="R6043" t="s">
        <v>14856</v>
      </c>
      <c r="S6043">
        <v>2</v>
      </c>
      <c r="T6043" t="s">
        <v>264</v>
      </c>
      <c r="U6043" s="4">
        <f>Tabla1[[#This Row],[OS-Valor Unitario]]-Tabla1[[#This Row],[costo_antes_iva]]</f>
        <v>-2000</v>
      </c>
      <c r="V6043" s="4">
        <f>Tabla1[[#This Row],[OS-Valor Unitario]]*Tabla1[[#This Row],[CANTIDAD ENTREGA SATELITE]]</f>
        <v>16000</v>
      </c>
      <c r="W6043" s="4">
        <f>Tabla1[[#This Row],[costo_antes_iva]]*Tabla1[[#This Row],[CANTIDAD ENTREGA SATELITE]]</f>
        <v>20000</v>
      </c>
      <c r="X6043" s="4">
        <f>Tabla1[[#This Row],[Valor total OS]]-Tabla1[[#This Row],[valor total op]]</f>
        <v>-4000</v>
      </c>
    </row>
    <row r="6044" spans="1:24" x14ac:dyDescent="0.3">
      <c r="A6044">
        <v>5303</v>
      </c>
      <c r="B6044" t="s">
        <v>9873</v>
      </c>
      <c r="C6044" t="s">
        <v>99</v>
      </c>
      <c r="D6044" t="s">
        <v>5966</v>
      </c>
      <c r="E6044" t="s">
        <v>9874</v>
      </c>
      <c r="F6044" s="2">
        <v>45366</v>
      </c>
      <c r="G6044">
        <v>1500</v>
      </c>
      <c r="H6044" t="s">
        <v>88</v>
      </c>
      <c r="I6044" t="s">
        <v>9875</v>
      </c>
      <c r="J6044">
        <v>3</v>
      </c>
      <c r="K6044" t="s">
        <v>434</v>
      </c>
      <c r="L6044">
        <v>2800</v>
      </c>
      <c r="M6044">
        <v>34</v>
      </c>
      <c r="N6044" t="s">
        <v>9869</v>
      </c>
      <c r="O6044" t="s">
        <v>1366</v>
      </c>
      <c r="P6044">
        <v>13514</v>
      </c>
      <c r="Q6044">
        <v>5993242</v>
      </c>
      <c r="R6044" t="s">
        <v>102</v>
      </c>
      <c r="S6044">
        <v>34</v>
      </c>
      <c r="T6044" t="s">
        <v>436</v>
      </c>
      <c r="U6044" s="4">
        <f>Tabla1[[#This Row],[OS-Valor Unitario]]-Tabla1[[#This Row],[costo_antes_iva]]</f>
        <v>1300</v>
      </c>
      <c r="V6044" s="4">
        <f>Tabla1[[#This Row],[OS-Valor Unitario]]*Tabla1[[#This Row],[CANTIDAD ENTREGA SATELITE]]</f>
        <v>95200</v>
      </c>
      <c r="W6044" s="4">
        <f>Tabla1[[#This Row],[costo_antes_iva]]*Tabla1[[#This Row],[CANTIDAD ENTREGA SATELITE]]</f>
        <v>51000</v>
      </c>
      <c r="X6044" s="4">
        <f>Tabla1[[#This Row],[Valor total OS]]-Tabla1[[#This Row],[valor total op]]</f>
        <v>44200</v>
      </c>
    </row>
    <row r="6045" spans="1:24" x14ac:dyDescent="0.3">
      <c r="A6045">
        <v>5303</v>
      </c>
      <c r="B6045" t="s">
        <v>9873</v>
      </c>
      <c r="C6045" t="s">
        <v>99</v>
      </c>
      <c r="D6045" t="s">
        <v>5966</v>
      </c>
      <c r="E6045" t="s">
        <v>9874</v>
      </c>
      <c r="F6045" s="2">
        <v>45366</v>
      </c>
      <c r="G6045">
        <v>1300</v>
      </c>
      <c r="H6045" t="s">
        <v>88</v>
      </c>
      <c r="I6045" t="s">
        <v>9875</v>
      </c>
      <c r="J6045">
        <v>3</v>
      </c>
      <c r="K6045" t="s">
        <v>434</v>
      </c>
      <c r="L6045">
        <v>2800</v>
      </c>
      <c r="M6045">
        <v>34</v>
      </c>
      <c r="N6045" t="s">
        <v>9869</v>
      </c>
      <c r="O6045" t="s">
        <v>1366</v>
      </c>
      <c r="P6045">
        <v>13514</v>
      </c>
      <c r="Q6045">
        <v>5993242</v>
      </c>
      <c r="R6045" t="s">
        <v>102</v>
      </c>
      <c r="S6045">
        <v>34</v>
      </c>
      <c r="T6045" t="s">
        <v>436</v>
      </c>
      <c r="U6045" s="4">
        <f>Tabla1[[#This Row],[OS-Valor Unitario]]-Tabla1[[#This Row],[costo_antes_iva]]</f>
        <v>1500</v>
      </c>
      <c r="V6045" s="4">
        <f>Tabla1[[#This Row],[OS-Valor Unitario]]*Tabla1[[#This Row],[CANTIDAD ENTREGA SATELITE]]</f>
        <v>95200</v>
      </c>
      <c r="W6045" s="4">
        <f>Tabla1[[#This Row],[costo_antes_iva]]*Tabla1[[#This Row],[CANTIDAD ENTREGA SATELITE]]</f>
        <v>44200</v>
      </c>
      <c r="X6045" s="4">
        <f>Tabla1[[#This Row],[Valor total OS]]-Tabla1[[#This Row],[valor total op]]</f>
        <v>51000</v>
      </c>
    </row>
    <row r="6046" spans="1:24" x14ac:dyDescent="0.3">
      <c r="A6046">
        <v>5303</v>
      </c>
      <c r="B6046" t="s">
        <v>9873</v>
      </c>
      <c r="C6046" t="s">
        <v>99</v>
      </c>
      <c r="D6046" t="s">
        <v>5966</v>
      </c>
      <c r="E6046" t="s">
        <v>9874</v>
      </c>
      <c r="F6046" s="2">
        <v>45366</v>
      </c>
      <c r="G6046">
        <v>15000</v>
      </c>
      <c r="H6046" t="s">
        <v>24</v>
      </c>
      <c r="I6046" t="s">
        <v>9875</v>
      </c>
      <c r="J6046">
        <v>3</v>
      </c>
      <c r="K6046" t="s">
        <v>101</v>
      </c>
      <c r="L6046">
        <v>14000</v>
      </c>
      <c r="M6046">
        <v>34</v>
      </c>
      <c r="N6046" t="s">
        <v>9869</v>
      </c>
      <c r="O6046" t="s">
        <v>1366</v>
      </c>
      <c r="P6046">
        <v>13575</v>
      </c>
      <c r="Q6046">
        <v>5993242</v>
      </c>
      <c r="R6046" t="s">
        <v>102</v>
      </c>
      <c r="S6046">
        <v>34</v>
      </c>
      <c r="T6046" t="s">
        <v>103</v>
      </c>
      <c r="U6046" s="4">
        <f>Tabla1[[#This Row],[OS-Valor Unitario]]-Tabla1[[#This Row],[costo_antes_iva]]</f>
        <v>-1000</v>
      </c>
      <c r="V6046" s="4">
        <f>Tabla1[[#This Row],[OS-Valor Unitario]]*Tabla1[[#This Row],[CANTIDAD ENTREGA SATELITE]]</f>
        <v>476000</v>
      </c>
      <c r="W6046" s="4">
        <f>Tabla1[[#This Row],[costo_antes_iva]]*Tabla1[[#This Row],[CANTIDAD ENTREGA SATELITE]]</f>
        <v>510000</v>
      </c>
      <c r="X6046" s="4">
        <f>Tabla1[[#This Row],[Valor total OS]]-Tabla1[[#This Row],[valor total op]]</f>
        <v>-34000</v>
      </c>
    </row>
    <row r="6047" spans="1:24" x14ac:dyDescent="0.3">
      <c r="A6047">
        <v>5303</v>
      </c>
      <c r="B6047" t="s">
        <v>9876</v>
      </c>
      <c r="C6047" t="s">
        <v>374</v>
      </c>
      <c r="D6047" t="s">
        <v>5966</v>
      </c>
      <c r="E6047" t="s">
        <v>9874</v>
      </c>
      <c r="F6047" s="2">
        <v>45366</v>
      </c>
      <c r="G6047">
        <v>9000</v>
      </c>
      <c r="H6047" t="s">
        <v>24</v>
      </c>
      <c r="I6047" t="s">
        <v>9877</v>
      </c>
      <c r="J6047">
        <v>4</v>
      </c>
      <c r="K6047" t="s">
        <v>444</v>
      </c>
      <c r="L6047">
        <v>9000</v>
      </c>
      <c r="M6047">
        <v>26</v>
      </c>
      <c r="N6047" t="s">
        <v>9869</v>
      </c>
      <c r="O6047" t="s">
        <v>1366</v>
      </c>
      <c r="P6047">
        <v>13618</v>
      </c>
      <c r="Q6047">
        <v>5993242</v>
      </c>
      <c r="R6047" t="s">
        <v>29</v>
      </c>
      <c r="S6047">
        <v>26</v>
      </c>
      <c r="T6047" t="s">
        <v>445</v>
      </c>
      <c r="U6047" s="4">
        <f>Tabla1[[#This Row],[OS-Valor Unitario]]-Tabla1[[#This Row],[costo_antes_iva]]</f>
        <v>0</v>
      </c>
      <c r="V6047" s="4">
        <f>Tabla1[[#This Row],[OS-Valor Unitario]]*Tabla1[[#This Row],[CANTIDAD ENTREGA SATELITE]]</f>
        <v>234000</v>
      </c>
      <c r="W6047" s="4">
        <f>Tabla1[[#This Row],[costo_antes_iva]]*Tabla1[[#This Row],[CANTIDAD ENTREGA SATELITE]]</f>
        <v>234000</v>
      </c>
      <c r="X6047" s="4">
        <f>Tabla1[[#This Row],[Valor total OS]]-Tabla1[[#This Row],[valor total op]]</f>
        <v>0</v>
      </c>
    </row>
    <row r="6048" spans="1:24" x14ac:dyDescent="0.3">
      <c r="A6048">
        <v>5303</v>
      </c>
      <c r="B6048" t="s">
        <v>9878</v>
      </c>
      <c r="C6048" t="s">
        <v>92</v>
      </c>
      <c r="D6048" t="s">
        <v>5966</v>
      </c>
      <c r="E6048" t="s">
        <v>9879</v>
      </c>
      <c r="F6048" s="2">
        <v>45366</v>
      </c>
      <c r="G6048">
        <v>1500</v>
      </c>
      <c r="H6048" t="s">
        <v>88</v>
      </c>
      <c r="I6048" t="s">
        <v>9880</v>
      </c>
      <c r="J6048">
        <v>5</v>
      </c>
      <c r="K6048" t="s">
        <v>434</v>
      </c>
      <c r="L6048">
        <v>1500</v>
      </c>
      <c r="M6048">
        <v>4</v>
      </c>
      <c r="N6048" t="s">
        <v>9869</v>
      </c>
      <c r="O6048" t="s">
        <v>1366</v>
      </c>
      <c r="P6048">
        <v>13515</v>
      </c>
      <c r="Q6048">
        <v>5993242</v>
      </c>
      <c r="R6048" t="s">
        <v>14856</v>
      </c>
      <c r="S6048">
        <v>4</v>
      </c>
      <c r="T6048" t="s">
        <v>436</v>
      </c>
      <c r="U6048" s="4">
        <f>Tabla1[[#This Row],[OS-Valor Unitario]]-Tabla1[[#This Row],[costo_antes_iva]]</f>
        <v>0</v>
      </c>
      <c r="V6048" s="4">
        <f>Tabla1[[#This Row],[OS-Valor Unitario]]*Tabla1[[#This Row],[CANTIDAD ENTREGA SATELITE]]</f>
        <v>6000</v>
      </c>
      <c r="W6048" s="4">
        <f>Tabla1[[#This Row],[costo_antes_iva]]*Tabla1[[#This Row],[CANTIDAD ENTREGA SATELITE]]</f>
        <v>6000</v>
      </c>
      <c r="X6048" s="4">
        <f>Tabla1[[#This Row],[Valor total OS]]-Tabla1[[#This Row],[valor total op]]</f>
        <v>0</v>
      </c>
    </row>
    <row r="6049" spans="1:24" x14ac:dyDescent="0.3">
      <c r="A6049">
        <v>5303</v>
      </c>
      <c r="B6049" t="s">
        <v>9878</v>
      </c>
      <c r="C6049" t="s">
        <v>92</v>
      </c>
      <c r="D6049" t="s">
        <v>5966</v>
      </c>
      <c r="E6049" t="s">
        <v>9879</v>
      </c>
      <c r="F6049" s="2">
        <v>45366</v>
      </c>
      <c r="G6049">
        <v>10000</v>
      </c>
      <c r="H6049" t="s">
        <v>24</v>
      </c>
      <c r="I6049" t="s">
        <v>9880</v>
      </c>
      <c r="J6049">
        <v>5</v>
      </c>
      <c r="K6049" t="s">
        <v>264</v>
      </c>
      <c r="L6049">
        <v>8000</v>
      </c>
      <c r="M6049">
        <v>4</v>
      </c>
      <c r="N6049" t="s">
        <v>9869</v>
      </c>
      <c r="O6049" t="s">
        <v>1366</v>
      </c>
      <c r="P6049">
        <v>13577</v>
      </c>
      <c r="Q6049">
        <v>5993242</v>
      </c>
      <c r="R6049" t="s">
        <v>14856</v>
      </c>
      <c r="S6049">
        <v>4</v>
      </c>
      <c r="T6049" t="s">
        <v>264</v>
      </c>
      <c r="U6049" s="4">
        <f>Tabla1[[#This Row],[OS-Valor Unitario]]-Tabla1[[#This Row],[costo_antes_iva]]</f>
        <v>-2000</v>
      </c>
      <c r="V6049" s="4">
        <f>Tabla1[[#This Row],[OS-Valor Unitario]]*Tabla1[[#This Row],[CANTIDAD ENTREGA SATELITE]]</f>
        <v>32000</v>
      </c>
      <c r="W6049" s="4">
        <f>Tabla1[[#This Row],[costo_antes_iva]]*Tabla1[[#This Row],[CANTIDAD ENTREGA SATELITE]]</f>
        <v>40000</v>
      </c>
      <c r="X6049" s="4">
        <f>Tabla1[[#This Row],[Valor total OS]]-Tabla1[[#This Row],[valor total op]]</f>
        <v>-8000</v>
      </c>
    </row>
    <row r="6050" spans="1:24" x14ac:dyDescent="0.3">
      <c r="A6050">
        <v>5302</v>
      </c>
      <c r="B6050" t="s">
        <v>9881</v>
      </c>
      <c r="C6050" t="s">
        <v>137</v>
      </c>
      <c r="D6050" t="s">
        <v>5257</v>
      </c>
      <c r="E6050" t="s">
        <v>9882</v>
      </c>
      <c r="F6050" s="2">
        <v>45366</v>
      </c>
      <c r="G6050">
        <v>4500</v>
      </c>
      <c r="H6050" t="s">
        <v>24</v>
      </c>
      <c r="I6050" t="s">
        <v>9883</v>
      </c>
      <c r="J6050">
        <v>1</v>
      </c>
      <c r="K6050" t="s">
        <v>5289</v>
      </c>
      <c r="L6050">
        <v>4500</v>
      </c>
      <c r="M6050">
        <v>1</v>
      </c>
      <c r="N6050" t="s">
        <v>9884</v>
      </c>
      <c r="O6050" t="s">
        <v>1366</v>
      </c>
      <c r="P6050">
        <v>13292</v>
      </c>
      <c r="Q6050">
        <v>81666</v>
      </c>
      <c r="R6050" t="s">
        <v>523</v>
      </c>
      <c r="S6050">
        <v>1</v>
      </c>
      <c r="T6050" t="s">
        <v>5290</v>
      </c>
      <c r="U6050" s="4">
        <f>Tabla1[[#This Row],[OS-Valor Unitario]]-Tabla1[[#This Row],[costo_antes_iva]]</f>
        <v>0</v>
      </c>
      <c r="V6050" s="4">
        <f>Tabla1[[#This Row],[OS-Valor Unitario]]*Tabla1[[#This Row],[CANTIDAD ENTREGA SATELITE]]</f>
        <v>4500</v>
      </c>
      <c r="W6050" s="4">
        <f>Tabla1[[#This Row],[costo_antes_iva]]*Tabla1[[#This Row],[CANTIDAD ENTREGA SATELITE]]</f>
        <v>4500</v>
      </c>
      <c r="X6050" s="4">
        <f>Tabla1[[#This Row],[Valor total OS]]-Tabla1[[#This Row],[valor total op]]</f>
        <v>0</v>
      </c>
    </row>
    <row r="6051" spans="1:24" x14ac:dyDescent="0.3">
      <c r="A6051">
        <v>5302</v>
      </c>
      <c r="B6051" t="s">
        <v>9885</v>
      </c>
      <c r="C6051" t="s">
        <v>137</v>
      </c>
      <c r="D6051" t="s">
        <v>5257</v>
      </c>
      <c r="E6051" t="s">
        <v>9882</v>
      </c>
      <c r="F6051" s="2">
        <v>45366</v>
      </c>
      <c r="G6051">
        <v>4500</v>
      </c>
      <c r="H6051" t="s">
        <v>24</v>
      </c>
      <c r="I6051" t="s">
        <v>9886</v>
      </c>
      <c r="J6051">
        <v>2</v>
      </c>
      <c r="K6051" t="s">
        <v>5289</v>
      </c>
      <c r="L6051">
        <v>4500</v>
      </c>
      <c r="M6051">
        <v>8</v>
      </c>
      <c r="N6051" t="s">
        <v>9884</v>
      </c>
      <c r="O6051" t="s">
        <v>1366</v>
      </c>
      <c r="P6051">
        <v>13293</v>
      </c>
      <c r="Q6051">
        <v>81666</v>
      </c>
      <c r="R6051" t="s">
        <v>523</v>
      </c>
      <c r="S6051">
        <v>8</v>
      </c>
      <c r="T6051" t="s">
        <v>5290</v>
      </c>
      <c r="U6051" s="4">
        <f>Tabla1[[#This Row],[OS-Valor Unitario]]-Tabla1[[#This Row],[costo_antes_iva]]</f>
        <v>0</v>
      </c>
      <c r="V6051" s="4">
        <f>Tabla1[[#This Row],[OS-Valor Unitario]]*Tabla1[[#This Row],[CANTIDAD ENTREGA SATELITE]]</f>
        <v>36000</v>
      </c>
      <c r="W6051" s="4">
        <f>Tabla1[[#This Row],[costo_antes_iva]]*Tabla1[[#This Row],[CANTIDAD ENTREGA SATELITE]]</f>
        <v>36000</v>
      </c>
      <c r="X6051" s="4">
        <f>Tabla1[[#This Row],[Valor total OS]]-Tabla1[[#This Row],[valor total op]]</f>
        <v>0</v>
      </c>
    </row>
    <row r="6052" spans="1:24" x14ac:dyDescent="0.3">
      <c r="A6052">
        <v>5325</v>
      </c>
      <c r="B6052" t="s">
        <v>9673</v>
      </c>
      <c r="C6052" t="s">
        <v>3442</v>
      </c>
      <c r="D6052" t="s">
        <v>7183</v>
      </c>
      <c r="E6052" t="s">
        <v>9674</v>
      </c>
      <c r="F6052" s="2">
        <v>45366</v>
      </c>
      <c r="G6052">
        <v>1400</v>
      </c>
      <c r="H6052" t="s">
        <v>88</v>
      </c>
      <c r="I6052" t="s">
        <v>9272</v>
      </c>
      <c r="J6052">
        <v>45</v>
      </c>
      <c r="K6052" t="s">
        <v>434</v>
      </c>
      <c r="L6052">
        <v>1400</v>
      </c>
      <c r="M6052">
        <v>1</v>
      </c>
      <c r="N6052" t="s">
        <v>9579</v>
      </c>
      <c r="O6052" t="s">
        <v>28</v>
      </c>
      <c r="P6052">
        <v>14215</v>
      </c>
      <c r="Q6052">
        <v>107281776</v>
      </c>
      <c r="R6052" t="s">
        <v>244</v>
      </c>
      <c r="S6052">
        <v>1</v>
      </c>
      <c r="T6052" t="s">
        <v>436</v>
      </c>
      <c r="U6052" s="4">
        <f>Tabla1[[#This Row],[OS-Valor Unitario]]-Tabla1[[#This Row],[costo_antes_iva]]</f>
        <v>0</v>
      </c>
      <c r="V6052" s="4">
        <f>Tabla1[[#This Row],[OS-Valor Unitario]]*Tabla1[[#This Row],[CANTIDAD ENTREGA SATELITE]]</f>
        <v>1400</v>
      </c>
      <c r="W6052" s="4">
        <f>Tabla1[[#This Row],[costo_antes_iva]]*Tabla1[[#This Row],[CANTIDAD ENTREGA SATELITE]]</f>
        <v>1400</v>
      </c>
      <c r="X6052" s="4">
        <f>Tabla1[[#This Row],[Valor total OS]]-Tabla1[[#This Row],[valor total op]]</f>
        <v>0</v>
      </c>
    </row>
    <row r="6053" spans="1:24" x14ac:dyDescent="0.3">
      <c r="A6053">
        <v>5325</v>
      </c>
      <c r="B6053" t="s">
        <v>9673</v>
      </c>
      <c r="C6053" t="s">
        <v>3442</v>
      </c>
      <c r="D6053" t="s">
        <v>7183</v>
      </c>
      <c r="E6053" t="s">
        <v>9674</v>
      </c>
      <c r="F6053" s="2">
        <v>45366</v>
      </c>
      <c r="G6053">
        <v>1400</v>
      </c>
      <c r="H6053" t="s">
        <v>88</v>
      </c>
      <c r="I6053" t="s">
        <v>9272</v>
      </c>
      <c r="J6053">
        <v>45</v>
      </c>
      <c r="K6053" t="s">
        <v>434</v>
      </c>
      <c r="L6053">
        <v>1400</v>
      </c>
      <c r="M6053">
        <v>1</v>
      </c>
      <c r="N6053" t="s">
        <v>9579</v>
      </c>
      <c r="O6053" t="s">
        <v>28</v>
      </c>
      <c r="P6053">
        <v>14215</v>
      </c>
      <c r="Q6053">
        <v>107281776</v>
      </c>
      <c r="R6053" t="s">
        <v>244</v>
      </c>
      <c r="S6053">
        <v>1</v>
      </c>
      <c r="T6053" t="s">
        <v>245</v>
      </c>
      <c r="U6053" s="4">
        <f>Tabla1[[#This Row],[OS-Valor Unitario]]-Tabla1[[#This Row],[costo_antes_iva]]</f>
        <v>0</v>
      </c>
      <c r="V6053" s="4">
        <f>Tabla1[[#This Row],[OS-Valor Unitario]]*Tabla1[[#This Row],[CANTIDAD ENTREGA SATELITE]]</f>
        <v>1400</v>
      </c>
      <c r="W6053" s="4">
        <f>Tabla1[[#This Row],[costo_antes_iva]]*Tabla1[[#This Row],[CANTIDAD ENTREGA SATELITE]]</f>
        <v>1400</v>
      </c>
      <c r="X6053" s="4">
        <f>Tabla1[[#This Row],[Valor total OS]]-Tabla1[[#This Row],[valor total op]]</f>
        <v>0</v>
      </c>
    </row>
    <row r="6054" spans="1:24" x14ac:dyDescent="0.3">
      <c r="A6054">
        <v>5304</v>
      </c>
      <c r="B6054" t="s">
        <v>9861</v>
      </c>
      <c r="C6054" t="s">
        <v>1237</v>
      </c>
      <c r="D6054" t="s">
        <v>9862</v>
      </c>
      <c r="E6054" t="s">
        <v>9863</v>
      </c>
      <c r="F6054" s="2">
        <v>45365</v>
      </c>
      <c r="G6054">
        <v>5000</v>
      </c>
      <c r="H6054" t="s">
        <v>35</v>
      </c>
      <c r="I6054" t="s">
        <v>9864</v>
      </c>
      <c r="J6054">
        <v>1</v>
      </c>
      <c r="K6054" t="s">
        <v>37</v>
      </c>
      <c r="L6054">
        <v>5000</v>
      </c>
      <c r="M6054">
        <v>104</v>
      </c>
      <c r="N6054" t="s">
        <v>9865</v>
      </c>
      <c r="O6054" t="s">
        <v>772</v>
      </c>
      <c r="P6054">
        <v>13395</v>
      </c>
      <c r="Q6054">
        <v>5110352</v>
      </c>
      <c r="R6054" t="s">
        <v>1237</v>
      </c>
      <c r="S6054">
        <v>29</v>
      </c>
      <c r="T6054" t="s">
        <v>37</v>
      </c>
      <c r="U6054" s="4">
        <f>Tabla1[[#This Row],[OS-Valor Unitario]]-Tabla1[[#This Row],[costo_antes_iva]]</f>
        <v>0</v>
      </c>
      <c r="V6054" s="4">
        <f>Tabla1[[#This Row],[OS-Valor Unitario]]*Tabla1[[#This Row],[CANTIDAD ENTREGA SATELITE]]</f>
        <v>145000</v>
      </c>
      <c r="W6054" s="4">
        <f>Tabla1[[#This Row],[costo_antes_iva]]*Tabla1[[#This Row],[CANTIDAD ENTREGA SATELITE]]</f>
        <v>145000</v>
      </c>
      <c r="X6054" s="4">
        <f>Tabla1[[#This Row],[Valor total OS]]-Tabla1[[#This Row],[valor total op]]</f>
        <v>0</v>
      </c>
    </row>
    <row r="6055" spans="1:24" x14ac:dyDescent="0.3">
      <c r="A6055">
        <v>5304</v>
      </c>
      <c r="B6055" t="s">
        <v>9861</v>
      </c>
      <c r="C6055" t="s">
        <v>1237</v>
      </c>
      <c r="D6055" t="s">
        <v>9862</v>
      </c>
      <c r="E6055" t="s">
        <v>9863</v>
      </c>
      <c r="F6055" s="2">
        <v>45365</v>
      </c>
      <c r="G6055">
        <v>5000</v>
      </c>
      <c r="H6055" t="s">
        <v>35</v>
      </c>
      <c r="I6055" t="s">
        <v>9864</v>
      </c>
      <c r="J6055">
        <v>1</v>
      </c>
      <c r="K6055" t="s">
        <v>37</v>
      </c>
      <c r="L6055">
        <v>5000</v>
      </c>
      <c r="M6055">
        <v>104</v>
      </c>
      <c r="N6055" t="s">
        <v>9865</v>
      </c>
      <c r="O6055" t="s">
        <v>772</v>
      </c>
      <c r="P6055">
        <v>13395</v>
      </c>
      <c r="Q6055">
        <v>5110352</v>
      </c>
      <c r="R6055" t="s">
        <v>1237</v>
      </c>
      <c r="S6055">
        <v>75</v>
      </c>
      <c r="T6055" t="s">
        <v>37</v>
      </c>
      <c r="U6055" s="4">
        <f>Tabla1[[#This Row],[OS-Valor Unitario]]-Tabla1[[#This Row],[costo_antes_iva]]</f>
        <v>0</v>
      </c>
      <c r="V6055" s="4">
        <f>Tabla1[[#This Row],[OS-Valor Unitario]]*Tabla1[[#This Row],[CANTIDAD ENTREGA SATELITE]]</f>
        <v>375000</v>
      </c>
      <c r="W6055" s="4">
        <f>Tabla1[[#This Row],[costo_antes_iva]]*Tabla1[[#This Row],[CANTIDAD ENTREGA SATELITE]]</f>
        <v>375000</v>
      </c>
      <c r="X6055" s="4">
        <f>Tabla1[[#This Row],[Valor total OS]]-Tabla1[[#This Row],[valor total op]]</f>
        <v>0</v>
      </c>
    </row>
    <row r="6056" spans="1:24" x14ac:dyDescent="0.3">
      <c r="A6056">
        <v>5304</v>
      </c>
      <c r="B6056" t="s">
        <v>9861</v>
      </c>
      <c r="C6056" t="s">
        <v>1237</v>
      </c>
      <c r="D6056" t="s">
        <v>9862</v>
      </c>
      <c r="E6056" t="s">
        <v>9863</v>
      </c>
      <c r="F6056" s="2">
        <v>45365</v>
      </c>
      <c r="G6056">
        <v>3800</v>
      </c>
      <c r="H6056" t="s">
        <v>24</v>
      </c>
      <c r="I6056" t="s">
        <v>9864</v>
      </c>
      <c r="J6056">
        <v>1</v>
      </c>
      <c r="K6056" t="s">
        <v>510</v>
      </c>
      <c r="L6056">
        <v>3800</v>
      </c>
      <c r="M6056">
        <v>104</v>
      </c>
      <c r="N6056" t="s">
        <v>9865</v>
      </c>
      <c r="O6056" t="s">
        <v>772</v>
      </c>
      <c r="P6056">
        <v>13341</v>
      </c>
      <c r="Q6056">
        <v>5110352</v>
      </c>
      <c r="R6056" t="s">
        <v>1237</v>
      </c>
      <c r="S6056">
        <v>29</v>
      </c>
      <c r="T6056" t="s">
        <v>510</v>
      </c>
      <c r="U6056" s="4">
        <f>Tabla1[[#This Row],[OS-Valor Unitario]]-Tabla1[[#This Row],[costo_antes_iva]]</f>
        <v>0</v>
      </c>
      <c r="V6056" s="4">
        <f>Tabla1[[#This Row],[OS-Valor Unitario]]*Tabla1[[#This Row],[CANTIDAD ENTREGA SATELITE]]</f>
        <v>110200</v>
      </c>
      <c r="W6056" s="4">
        <f>Tabla1[[#This Row],[costo_antes_iva]]*Tabla1[[#This Row],[CANTIDAD ENTREGA SATELITE]]</f>
        <v>110200</v>
      </c>
      <c r="X6056" s="4">
        <f>Tabla1[[#This Row],[Valor total OS]]-Tabla1[[#This Row],[valor total op]]</f>
        <v>0</v>
      </c>
    </row>
    <row r="6057" spans="1:24" x14ac:dyDescent="0.3">
      <c r="A6057">
        <v>5304</v>
      </c>
      <c r="B6057" t="s">
        <v>9861</v>
      </c>
      <c r="C6057" t="s">
        <v>1237</v>
      </c>
      <c r="D6057" t="s">
        <v>9862</v>
      </c>
      <c r="E6057" t="s">
        <v>9863</v>
      </c>
      <c r="F6057" s="2">
        <v>45365</v>
      </c>
      <c r="G6057">
        <v>3800</v>
      </c>
      <c r="H6057" t="s">
        <v>24</v>
      </c>
      <c r="I6057" t="s">
        <v>9864</v>
      </c>
      <c r="J6057">
        <v>1</v>
      </c>
      <c r="K6057" t="s">
        <v>510</v>
      </c>
      <c r="L6057">
        <v>3800</v>
      </c>
      <c r="M6057">
        <v>104</v>
      </c>
      <c r="N6057" t="s">
        <v>9865</v>
      </c>
      <c r="O6057" t="s">
        <v>772</v>
      </c>
      <c r="P6057">
        <v>13341</v>
      </c>
      <c r="Q6057">
        <v>5110352</v>
      </c>
      <c r="R6057" t="s">
        <v>1237</v>
      </c>
      <c r="S6057">
        <v>75</v>
      </c>
      <c r="T6057" t="s">
        <v>510</v>
      </c>
      <c r="U6057" s="4">
        <f>Tabla1[[#This Row],[OS-Valor Unitario]]-Tabla1[[#This Row],[costo_antes_iva]]</f>
        <v>0</v>
      </c>
      <c r="V6057" s="4">
        <f>Tabla1[[#This Row],[OS-Valor Unitario]]*Tabla1[[#This Row],[CANTIDAD ENTREGA SATELITE]]</f>
        <v>285000</v>
      </c>
      <c r="W6057" s="4">
        <f>Tabla1[[#This Row],[costo_antes_iva]]*Tabla1[[#This Row],[CANTIDAD ENTREGA SATELITE]]</f>
        <v>285000</v>
      </c>
      <c r="X6057" s="4">
        <f>Tabla1[[#This Row],[Valor total OS]]-Tabla1[[#This Row],[valor total op]]</f>
        <v>0</v>
      </c>
    </row>
    <row r="6058" spans="1:24" x14ac:dyDescent="0.3">
      <c r="A6058">
        <v>5298</v>
      </c>
      <c r="B6058" t="s">
        <v>9887</v>
      </c>
      <c r="C6058" t="s">
        <v>6456</v>
      </c>
      <c r="D6058" t="s">
        <v>282</v>
      </c>
      <c r="E6058" t="s">
        <v>9888</v>
      </c>
      <c r="F6058" s="2">
        <v>45364</v>
      </c>
      <c r="G6058">
        <v>1000</v>
      </c>
      <c r="H6058" t="s">
        <v>88</v>
      </c>
      <c r="I6058" t="s">
        <v>9889</v>
      </c>
      <c r="J6058">
        <v>1</v>
      </c>
      <c r="K6058" t="s">
        <v>3357</v>
      </c>
      <c r="L6058">
        <v>1000</v>
      </c>
      <c r="M6058">
        <v>20</v>
      </c>
      <c r="N6058" t="s">
        <v>9890</v>
      </c>
      <c r="O6058" t="s">
        <v>28</v>
      </c>
      <c r="P6058">
        <v>13349</v>
      </c>
      <c r="Q6058">
        <v>3334872</v>
      </c>
      <c r="R6058" t="s">
        <v>14856</v>
      </c>
      <c r="S6058">
        <v>20</v>
      </c>
      <c r="T6058" t="s">
        <v>3359</v>
      </c>
      <c r="U6058" s="4">
        <f>Tabla1[[#This Row],[OS-Valor Unitario]]-Tabla1[[#This Row],[costo_antes_iva]]</f>
        <v>0</v>
      </c>
      <c r="V6058" s="4">
        <f>Tabla1[[#This Row],[OS-Valor Unitario]]*Tabla1[[#This Row],[CANTIDAD ENTREGA SATELITE]]</f>
        <v>20000</v>
      </c>
      <c r="W6058" s="4">
        <f>Tabla1[[#This Row],[costo_antes_iva]]*Tabla1[[#This Row],[CANTIDAD ENTREGA SATELITE]]</f>
        <v>20000</v>
      </c>
      <c r="X6058" s="4">
        <f>Tabla1[[#This Row],[Valor total OS]]-Tabla1[[#This Row],[valor total op]]</f>
        <v>0</v>
      </c>
    </row>
    <row r="6059" spans="1:24" x14ac:dyDescent="0.3">
      <c r="A6059">
        <v>5298</v>
      </c>
      <c r="B6059" t="s">
        <v>9887</v>
      </c>
      <c r="C6059" t="s">
        <v>6456</v>
      </c>
      <c r="D6059" t="s">
        <v>282</v>
      </c>
      <c r="E6059" t="s">
        <v>9888</v>
      </c>
      <c r="F6059" s="2">
        <v>45364</v>
      </c>
      <c r="G6059">
        <v>10000</v>
      </c>
      <c r="H6059" t="s">
        <v>24</v>
      </c>
      <c r="I6059" t="s">
        <v>9889</v>
      </c>
      <c r="J6059">
        <v>1</v>
      </c>
      <c r="K6059" t="s">
        <v>3193</v>
      </c>
      <c r="L6059">
        <v>10000</v>
      </c>
      <c r="M6059">
        <v>20</v>
      </c>
      <c r="N6059" t="s">
        <v>9890</v>
      </c>
      <c r="O6059" t="s">
        <v>28</v>
      </c>
      <c r="P6059">
        <v>13450</v>
      </c>
      <c r="Q6059">
        <v>3334872</v>
      </c>
      <c r="R6059" t="s">
        <v>14856</v>
      </c>
      <c r="S6059">
        <v>20</v>
      </c>
      <c r="T6059" t="s">
        <v>3194</v>
      </c>
      <c r="U6059" s="4">
        <f>Tabla1[[#This Row],[OS-Valor Unitario]]-Tabla1[[#This Row],[costo_antes_iva]]</f>
        <v>0</v>
      </c>
      <c r="V6059" s="4">
        <f>Tabla1[[#This Row],[OS-Valor Unitario]]*Tabla1[[#This Row],[CANTIDAD ENTREGA SATELITE]]</f>
        <v>200000</v>
      </c>
      <c r="W6059" s="4">
        <f>Tabla1[[#This Row],[costo_antes_iva]]*Tabla1[[#This Row],[CANTIDAD ENTREGA SATELITE]]</f>
        <v>200000</v>
      </c>
      <c r="X6059" s="4">
        <f>Tabla1[[#This Row],[Valor total OS]]-Tabla1[[#This Row],[valor total op]]</f>
        <v>0</v>
      </c>
    </row>
    <row r="6060" spans="1:24" x14ac:dyDescent="0.3">
      <c r="A6060">
        <v>5298</v>
      </c>
      <c r="B6060" t="s">
        <v>9891</v>
      </c>
      <c r="C6060" t="s">
        <v>1210</v>
      </c>
      <c r="D6060" t="s">
        <v>282</v>
      </c>
      <c r="E6060" t="s">
        <v>9892</v>
      </c>
      <c r="F6060" s="2">
        <v>45364</v>
      </c>
      <c r="G6060">
        <v>1400</v>
      </c>
      <c r="H6060" t="s">
        <v>35</v>
      </c>
      <c r="I6060" t="s">
        <v>9893</v>
      </c>
      <c r="J6060">
        <v>3</v>
      </c>
      <c r="K6060" t="s">
        <v>5827</v>
      </c>
      <c r="L6060">
        <v>1500</v>
      </c>
      <c r="M6060">
        <v>27</v>
      </c>
      <c r="N6060" t="s">
        <v>9890</v>
      </c>
      <c r="O6060" t="s">
        <v>28</v>
      </c>
      <c r="P6060">
        <v>13344</v>
      </c>
      <c r="Q6060">
        <v>3334872</v>
      </c>
      <c r="R6060" t="s">
        <v>523</v>
      </c>
      <c r="S6060">
        <v>27</v>
      </c>
      <c r="T6060" t="s">
        <v>5828</v>
      </c>
      <c r="U6060" s="4">
        <f>Tabla1[[#This Row],[OS-Valor Unitario]]-Tabla1[[#This Row],[costo_antes_iva]]</f>
        <v>100</v>
      </c>
      <c r="V6060" s="4">
        <f>Tabla1[[#This Row],[OS-Valor Unitario]]*Tabla1[[#This Row],[CANTIDAD ENTREGA SATELITE]]</f>
        <v>40500</v>
      </c>
      <c r="W6060" s="4">
        <f>Tabla1[[#This Row],[costo_antes_iva]]*Tabla1[[#This Row],[CANTIDAD ENTREGA SATELITE]]</f>
        <v>37800</v>
      </c>
      <c r="X6060" s="4">
        <f>Tabla1[[#This Row],[Valor total OS]]-Tabla1[[#This Row],[valor total op]]</f>
        <v>2700</v>
      </c>
    </row>
    <row r="6061" spans="1:24" x14ac:dyDescent="0.3">
      <c r="A6061">
        <v>5296</v>
      </c>
      <c r="B6061" t="s">
        <v>9894</v>
      </c>
      <c r="C6061" t="s">
        <v>6456</v>
      </c>
      <c r="D6061" t="s">
        <v>239</v>
      </c>
      <c r="E6061" t="s">
        <v>9895</v>
      </c>
      <c r="F6061" s="2">
        <v>45363</v>
      </c>
      <c r="G6061">
        <v>1500</v>
      </c>
      <c r="H6061" t="s">
        <v>88</v>
      </c>
      <c r="I6061" t="s">
        <v>9896</v>
      </c>
      <c r="J6061">
        <v>1</v>
      </c>
      <c r="K6061" t="s">
        <v>3357</v>
      </c>
      <c r="L6061">
        <v>1500</v>
      </c>
      <c r="M6061">
        <v>1</v>
      </c>
      <c r="N6061" t="s">
        <v>9897</v>
      </c>
      <c r="O6061" t="s">
        <v>28</v>
      </c>
      <c r="P6061">
        <v>13373</v>
      </c>
      <c r="Q6061"/>
      <c r="R6061" t="s">
        <v>14856</v>
      </c>
      <c r="S6061">
        <v>1</v>
      </c>
      <c r="T6061" t="s">
        <v>3359</v>
      </c>
      <c r="U6061" s="4">
        <f>Tabla1[[#This Row],[OS-Valor Unitario]]-Tabla1[[#This Row],[costo_antes_iva]]</f>
        <v>0</v>
      </c>
      <c r="V6061" s="4">
        <f>Tabla1[[#This Row],[OS-Valor Unitario]]*Tabla1[[#This Row],[CANTIDAD ENTREGA SATELITE]]</f>
        <v>1500</v>
      </c>
      <c r="W6061" s="4">
        <f>Tabla1[[#This Row],[costo_antes_iva]]*Tabla1[[#This Row],[CANTIDAD ENTREGA SATELITE]]</f>
        <v>1500</v>
      </c>
      <c r="X6061" s="4">
        <f>Tabla1[[#This Row],[Valor total OS]]-Tabla1[[#This Row],[valor total op]]</f>
        <v>0</v>
      </c>
    </row>
    <row r="6062" spans="1:24" x14ac:dyDescent="0.3">
      <c r="A6062">
        <v>5291</v>
      </c>
      <c r="B6062" t="s">
        <v>9898</v>
      </c>
      <c r="C6062" t="s">
        <v>84</v>
      </c>
      <c r="D6062" t="s">
        <v>9552</v>
      </c>
      <c r="E6062" t="s">
        <v>9899</v>
      </c>
      <c r="F6062" s="2">
        <v>45362</v>
      </c>
      <c r="G6062">
        <v>4000</v>
      </c>
      <c r="H6062" t="s">
        <v>24</v>
      </c>
      <c r="I6062" t="s">
        <v>9900</v>
      </c>
      <c r="J6062">
        <v>1</v>
      </c>
      <c r="K6062" t="s">
        <v>393</v>
      </c>
      <c r="L6062">
        <v>4000</v>
      </c>
      <c r="M6062">
        <v>200</v>
      </c>
      <c r="N6062" t="s">
        <v>9901</v>
      </c>
      <c r="O6062" t="s">
        <v>28</v>
      </c>
      <c r="P6062">
        <v>13485</v>
      </c>
      <c r="Q6062">
        <v>7848000</v>
      </c>
      <c r="R6062" t="s">
        <v>523</v>
      </c>
      <c r="S6062">
        <v>200</v>
      </c>
      <c r="T6062" t="s">
        <v>394</v>
      </c>
      <c r="U6062" s="4">
        <f>Tabla1[[#This Row],[OS-Valor Unitario]]-Tabla1[[#This Row],[costo_antes_iva]]</f>
        <v>0</v>
      </c>
      <c r="V6062" s="4">
        <f>Tabla1[[#This Row],[OS-Valor Unitario]]*Tabla1[[#This Row],[CANTIDAD ENTREGA SATELITE]]</f>
        <v>800000</v>
      </c>
      <c r="W6062" s="4">
        <f>Tabla1[[#This Row],[costo_antes_iva]]*Tabla1[[#This Row],[CANTIDAD ENTREGA SATELITE]]</f>
        <v>800000</v>
      </c>
      <c r="X6062" s="4">
        <f>Tabla1[[#This Row],[Valor total OS]]-Tabla1[[#This Row],[valor total op]]</f>
        <v>0</v>
      </c>
    </row>
    <row r="6063" spans="1:24" x14ac:dyDescent="0.3">
      <c r="A6063">
        <v>5291</v>
      </c>
      <c r="B6063" t="s">
        <v>9898</v>
      </c>
      <c r="C6063" t="s">
        <v>84</v>
      </c>
      <c r="D6063" t="s">
        <v>9552</v>
      </c>
      <c r="E6063" t="s">
        <v>9899</v>
      </c>
      <c r="F6063" s="2">
        <v>45362</v>
      </c>
      <c r="G6063">
        <v>8000</v>
      </c>
      <c r="H6063" t="s">
        <v>35</v>
      </c>
      <c r="I6063" t="s">
        <v>9900</v>
      </c>
      <c r="J6063">
        <v>1</v>
      </c>
      <c r="K6063" t="s">
        <v>37</v>
      </c>
      <c r="L6063">
        <v>8000</v>
      </c>
      <c r="M6063">
        <v>200</v>
      </c>
      <c r="N6063" t="s">
        <v>9901</v>
      </c>
      <c r="O6063" t="s">
        <v>28</v>
      </c>
      <c r="P6063">
        <v>13458</v>
      </c>
      <c r="Q6063">
        <v>7848000</v>
      </c>
      <c r="R6063" t="s">
        <v>523</v>
      </c>
      <c r="S6063">
        <v>200</v>
      </c>
      <c r="T6063" t="s">
        <v>37</v>
      </c>
      <c r="U6063" s="4">
        <f>Tabla1[[#This Row],[OS-Valor Unitario]]-Tabla1[[#This Row],[costo_antes_iva]]</f>
        <v>0</v>
      </c>
      <c r="V6063" s="4">
        <f>Tabla1[[#This Row],[OS-Valor Unitario]]*Tabla1[[#This Row],[CANTIDAD ENTREGA SATELITE]]</f>
        <v>1600000</v>
      </c>
      <c r="W6063" s="4">
        <f>Tabla1[[#This Row],[costo_antes_iva]]*Tabla1[[#This Row],[CANTIDAD ENTREGA SATELITE]]</f>
        <v>1600000</v>
      </c>
      <c r="X6063" s="4">
        <f>Tabla1[[#This Row],[Valor total OS]]-Tabla1[[#This Row],[valor total op]]</f>
        <v>0</v>
      </c>
    </row>
    <row r="6064" spans="1:24" x14ac:dyDescent="0.3">
      <c r="A6064">
        <v>5290</v>
      </c>
      <c r="B6064" t="s">
        <v>9902</v>
      </c>
      <c r="C6064" t="s">
        <v>2616</v>
      </c>
      <c r="D6064" t="s">
        <v>239</v>
      </c>
      <c r="E6064" t="s">
        <v>9903</v>
      </c>
      <c r="F6064" s="2">
        <v>45362</v>
      </c>
      <c r="G6064">
        <v>1100</v>
      </c>
      <c r="H6064" t="s">
        <v>88</v>
      </c>
      <c r="I6064" t="s">
        <v>9904</v>
      </c>
      <c r="J6064">
        <v>1</v>
      </c>
      <c r="K6064" t="s">
        <v>3357</v>
      </c>
      <c r="L6064">
        <v>1100</v>
      </c>
      <c r="M6064">
        <v>8</v>
      </c>
      <c r="N6064" t="s">
        <v>9905</v>
      </c>
      <c r="O6064" t="s">
        <v>28</v>
      </c>
      <c r="P6064">
        <v>13310</v>
      </c>
      <c r="Q6064">
        <v>713232</v>
      </c>
      <c r="R6064" t="s">
        <v>102</v>
      </c>
      <c r="S6064">
        <v>4</v>
      </c>
      <c r="T6064" t="s">
        <v>3359</v>
      </c>
      <c r="U6064" s="4">
        <f>Tabla1[[#This Row],[OS-Valor Unitario]]-Tabla1[[#This Row],[costo_antes_iva]]</f>
        <v>0</v>
      </c>
      <c r="V6064" s="4">
        <f>Tabla1[[#This Row],[OS-Valor Unitario]]*Tabla1[[#This Row],[CANTIDAD ENTREGA SATELITE]]</f>
        <v>4400</v>
      </c>
      <c r="W6064" s="4">
        <f>Tabla1[[#This Row],[costo_antes_iva]]*Tabla1[[#This Row],[CANTIDAD ENTREGA SATELITE]]</f>
        <v>4400</v>
      </c>
      <c r="X6064" s="4">
        <f>Tabla1[[#This Row],[Valor total OS]]-Tabla1[[#This Row],[valor total op]]</f>
        <v>0</v>
      </c>
    </row>
    <row r="6065" spans="1:24" x14ac:dyDescent="0.3">
      <c r="A6065">
        <v>5290</v>
      </c>
      <c r="B6065" t="s">
        <v>9902</v>
      </c>
      <c r="C6065" t="s">
        <v>2616</v>
      </c>
      <c r="D6065" t="s">
        <v>239</v>
      </c>
      <c r="E6065" t="s">
        <v>9903</v>
      </c>
      <c r="F6065" s="2">
        <v>45362</v>
      </c>
      <c r="G6065">
        <v>14000</v>
      </c>
      <c r="H6065" t="s">
        <v>24</v>
      </c>
      <c r="I6065" t="s">
        <v>9904</v>
      </c>
      <c r="J6065">
        <v>1</v>
      </c>
      <c r="K6065" t="s">
        <v>5994</v>
      </c>
      <c r="L6065">
        <v>14000</v>
      </c>
      <c r="M6065">
        <v>8</v>
      </c>
      <c r="N6065" t="s">
        <v>9905</v>
      </c>
      <c r="O6065" t="s">
        <v>28</v>
      </c>
      <c r="P6065">
        <v>13328</v>
      </c>
      <c r="Q6065">
        <v>713232</v>
      </c>
      <c r="R6065" t="s">
        <v>102</v>
      </c>
      <c r="S6065">
        <v>4</v>
      </c>
      <c r="T6065" t="s">
        <v>5995</v>
      </c>
      <c r="U6065" s="4">
        <f>Tabla1[[#This Row],[OS-Valor Unitario]]-Tabla1[[#This Row],[costo_antes_iva]]</f>
        <v>0</v>
      </c>
      <c r="V6065" s="4">
        <f>Tabla1[[#This Row],[OS-Valor Unitario]]*Tabla1[[#This Row],[CANTIDAD ENTREGA SATELITE]]</f>
        <v>56000</v>
      </c>
      <c r="W6065" s="4">
        <f>Tabla1[[#This Row],[costo_antes_iva]]*Tabla1[[#This Row],[CANTIDAD ENTREGA SATELITE]]</f>
        <v>56000</v>
      </c>
      <c r="X6065" s="4">
        <f>Tabla1[[#This Row],[Valor total OS]]-Tabla1[[#This Row],[valor total op]]</f>
        <v>0</v>
      </c>
    </row>
    <row r="6066" spans="1:24" x14ac:dyDescent="0.3">
      <c r="A6066">
        <v>5514</v>
      </c>
      <c r="B6066" t="s">
        <v>8093</v>
      </c>
      <c r="C6066" t="s">
        <v>92</v>
      </c>
      <c r="D6066" t="s">
        <v>3354</v>
      </c>
      <c r="E6066" t="s">
        <v>8094</v>
      </c>
      <c r="F6066" s="2">
        <v>45359</v>
      </c>
      <c r="G6066">
        <v>2000</v>
      </c>
      <c r="H6066" t="s">
        <v>35</v>
      </c>
      <c r="I6066" t="s">
        <v>8095</v>
      </c>
      <c r="J6066">
        <v>2</v>
      </c>
      <c r="K6066" t="s">
        <v>37</v>
      </c>
      <c r="L6066">
        <v>3000</v>
      </c>
      <c r="M6066">
        <v>104</v>
      </c>
      <c r="N6066" t="s">
        <v>8092</v>
      </c>
      <c r="O6066" t="s">
        <v>131</v>
      </c>
      <c r="P6066">
        <v>14823</v>
      </c>
      <c r="Q6066">
        <v>129350312</v>
      </c>
      <c r="R6066" t="s">
        <v>14856</v>
      </c>
      <c r="S6066">
        <v>59</v>
      </c>
      <c r="T6066" t="s">
        <v>37</v>
      </c>
      <c r="U6066" s="4">
        <f>Tabla1[[#This Row],[OS-Valor Unitario]]-Tabla1[[#This Row],[costo_antes_iva]]</f>
        <v>1000</v>
      </c>
      <c r="V6066" s="4">
        <f>Tabla1[[#This Row],[OS-Valor Unitario]]*Tabla1[[#This Row],[CANTIDAD ENTREGA SATELITE]]</f>
        <v>177000</v>
      </c>
      <c r="W6066" s="4">
        <f>Tabla1[[#This Row],[costo_antes_iva]]*Tabla1[[#This Row],[CANTIDAD ENTREGA SATELITE]]</f>
        <v>118000</v>
      </c>
      <c r="X6066" s="4">
        <f>Tabla1[[#This Row],[Valor total OS]]-Tabla1[[#This Row],[valor total op]]</f>
        <v>59000</v>
      </c>
    </row>
    <row r="6067" spans="1:24" x14ac:dyDescent="0.3">
      <c r="A6067">
        <v>5514</v>
      </c>
      <c r="B6067" t="s">
        <v>8093</v>
      </c>
      <c r="C6067" t="s">
        <v>92</v>
      </c>
      <c r="D6067" t="s">
        <v>3354</v>
      </c>
      <c r="E6067" t="s">
        <v>8094</v>
      </c>
      <c r="F6067" s="2">
        <v>45359</v>
      </c>
      <c r="G6067">
        <v>2000</v>
      </c>
      <c r="H6067" t="s">
        <v>35</v>
      </c>
      <c r="I6067" t="s">
        <v>8095</v>
      </c>
      <c r="J6067">
        <v>2</v>
      </c>
      <c r="K6067" t="s">
        <v>37</v>
      </c>
      <c r="L6067">
        <v>3000</v>
      </c>
      <c r="M6067">
        <v>104</v>
      </c>
      <c r="N6067" t="s">
        <v>8092</v>
      </c>
      <c r="O6067" t="s">
        <v>131</v>
      </c>
      <c r="P6067">
        <v>14823</v>
      </c>
      <c r="Q6067">
        <v>129350312</v>
      </c>
      <c r="R6067" t="s">
        <v>14856</v>
      </c>
      <c r="S6067">
        <v>45</v>
      </c>
      <c r="T6067" t="s">
        <v>37</v>
      </c>
      <c r="U6067" s="4">
        <f>Tabla1[[#This Row],[OS-Valor Unitario]]-Tabla1[[#This Row],[costo_antes_iva]]</f>
        <v>1000</v>
      </c>
      <c r="V6067" s="4">
        <f>Tabla1[[#This Row],[OS-Valor Unitario]]*Tabla1[[#This Row],[CANTIDAD ENTREGA SATELITE]]</f>
        <v>135000</v>
      </c>
      <c r="W6067" s="4">
        <f>Tabla1[[#This Row],[costo_antes_iva]]*Tabla1[[#This Row],[CANTIDAD ENTREGA SATELITE]]</f>
        <v>90000</v>
      </c>
      <c r="X6067" s="4">
        <f>Tabla1[[#This Row],[Valor total OS]]-Tabla1[[#This Row],[valor total op]]</f>
        <v>45000</v>
      </c>
    </row>
    <row r="6068" spans="1:24" x14ac:dyDescent="0.3">
      <c r="A6068">
        <v>5514</v>
      </c>
      <c r="B6068" t="s">
        <v>8093</v>
      </c>
      <c r="C6068" t="s">
        <v>92</v>
      </c>
      <c r="D6068" t="s">
        <v>3354</v>
      </c>
      <c r="E6068" t="s">
        <v>8094</v>
      </c>
      <c r="F6068" s="2">
        <v>45359</v>
      </c>
      <c r="G6068">
        <v>7500</v>
      </c>
      <c r="H6068" t="s">
        <v>24</v>
      </c>
      <c r="I6068" t="s">
        <v>8095</v>
      </c>
      <c r="J6068">
        <v>2</v>
      </c>
      <c r="K6068" t="s">
        <v>264</v>
      </c>
      <c r="L6068">
        <v>7500</v>
      </c>
      <c r="M6068">
        <v>45</v>
      </c>
      <c r="N6068" t="s">
        <v>8092</v>
      </c>
      <c r="O6068" t="s">
        <v>131</v>
      </c>
      <c r="P6068">
        <v>15029</v>
      </c>
      <c r="Q6068">
        <v>129350312</v>
      </c>
      <c r="R6068" t="s">
        <v>14856</v>
      </c>
      <c r="S6068">
        <v>45</v>
      </c>
      <c r="T6068" t="s">
        <v>264</v>
      </c>
      <c r="U6068" s="4">
        <f>Tabla1[[#This Row],[OS-Valor Unitario]]-Tabla1[[#This Row],[costo_antes_iva]]</f>
        <v>0</v>
      </c>
      <c r="V6068" s="4">
        <f>Tabla1[[#This Row],[OS-Valor Unitario]]*Tabla1[[#This Row],[CANTIDAD ENTREGA SATELITE]]</f>
        <v>337500</v>
      </c>
      <c r="W6068" s="4">
        <f>Tabla1[[#This Row],[costo_antes_iva]]*Tabla1[[#This Row],[CANTIDAD ENTREGA SATELITE]]</f>
        <v>337500</v>
      </c>
      <c r="X6068" s="4">
        <f>Tabla1[[#This Row],[Valor total OS]]-Tabla1[[#This Row],[valor total op]]</f>
        <v>0</v>
      </c>
    </row>
    <row r="6069" spans="1:24" x14ac:dyDescent="0.3">
      <c r="A6069">
        <v>5514</v>
      </c>
      <c r="B6069" t="s">
        <v>8093</v>
      </c>
      <c r="C6069" t="s">
        <v>92</v>
      </c>
      <c r="D6069" t="s">
        <v>3354</v>
      </c>
      <c r="E6069" t="s">
        <v>8094</v>
      </c>
      <c r="F6069" s="2">
        <v>45359</v>
      </c>
      <c r="G6069">
        <v>7500</v>
      </c>
      <c r="H6069" t="s">
        <v>24</v>
      </c>
      <c r="I6069" t="s">
        <v>8095</v>
      </c>
      <c r="J6069">
        <v>2</v>
      </c>
      <c r="K6069" t="s">
        <v>5701</v>
      </c>
      <c r="L6069">
        <v>7500</v>
      </c>
      <c r="M6069">
        <v>59</v>
      </c>
      <c r="N6069" t="s">
        <v>8092</v>
      </c>
      <c r="O6069" t="s">
        <v>131</v>
      </c>
      <c r="P6069">
        <v>15028</v>
      </c>
      <c r="Q6069">
        <v>129350312</v>
      </c>
      <c r="R6069" t="s">
        <v>14856</v>
      </c>
      <c r="S6069">
        <v>59</v>
      </c>
      <c r="T6069" t="s">
        <v>5701</v>
      </c>
      <c r="U6069" s="4">
        <f>Tabla1[[#This Row],[OS-Valor Unitario]]-Tabla1[[#This Row],[costo_antes_iva]]</f>
        <v>0</v>
      </c>
      <c r="V6069" s="4">
        <f>Tabla1[[#This Row],[OS-Valor Unitario]]*Tabla1[[#This Row],[CANTIDAD ENTREGA SATELITE]]</f>
        <v>442500</v>
      </c>
      <c r="W6069" s="4">
        <f>Tabla1[[#This Row],[costo_antes_iva]]*Tabla1[[#This Row],[CANTIDAD ENTREGA SATELITE]]</f>
        <v>442500</v>
      </c>
      <c r="X6069" s="4">
        <f>Tabla1[[#This Row],[Valor total OS]]-Tabla1[[#This Row],[valor total op]]</f>
        <v>0</v>
      </c>
    </row>
    <row r="6070" spans="1:24" x14ac:dyDescent="0.3">
      <c r="A6070">
        <v>5514</v>
      </c>
      <c r="B6070" t="s">
        <v>8096</v>
      </c>
      <c r="C6070" t="s">
        <v>6496</v>
      </c>
      <c r="D6070" t="s">
        <v>3354</v>
      </c>
      <c r="E6070" t="s">
        <v>8097</v>
      </c>
      <c r="F6070" s="2">
        <v>45359</v>
      </c>
      <c r="G6070">
        <v>1300</v>
      </c>
      <c r="H6070" t="s">
        <v>88</v>
      </c>
      <c r="I6070" t="s">
        <v>8098</v>
      </c>
      <c r="J6070">
        <v>4</v>
      </c>
      <c r="K6070" t="s">
        <v>3357</v>
      </c>
      <c r="L6070">
        <v>1000</v>
      </c>
      <c r="M6070">
        <v>102</v>
      </c>
      <c r="N6070" t="s">
        <v>8092</v>
      </c>
      <c r="O6070" t="s">
        <v>131</v>
      </c>
      <c r="P6070">
        <v>15112</v>
      </c>
      <c r="Q6070">
        <v>129350312</v>
      </c>
      <c r="R6070" t="s">
        <v>530</v>
      </c>
      <c r="S6070">
        <v>102</v>
      </c>
      <c r="T6070" t="s">
        <v>3359</v>
      </c>
      <c r="U6070" s="4">
        <f>Tabla1[[#This Row],[OS-Valor Unitario]]-Tabla1[[#This Row],[costo_antes_iva]]</f>
        <v>-300</v>
      </c>
      <c r="V6070" s="4">
        <f>Tabla1[[#This Row],[OS-Valor Unitario]]*Tabla1[[#This Row],[CANTIDAD ENTREGA SATELITE]]</f>
        <v>102000</v>
      </c>
      <c r="W6070" s="4">
        <f>Tabla1[[#This Row],[costo_antes_iva]]*Tabla1[[#This Row],[CANTIDAD ENTREGA SATELITE]]</f>
        <v>132600</v>
      </c>
      <c r="X6070" s="4">
        <f>Tabla1[[#This Row],[Valor total OS]]-Tabla1[[#This Row],[valor total op]]</f>
        <v>-30600</v>
      </c>
    </row>
    <row r="6071" spans="1:24" x14ac:dyDescent="0.3">
      <c r="A6071">
        <v>5514</v>
      </c>
      <c r="B6071" t="s">
        <v>8096</v>
      </c>
      <c r="C6071" t="s">
        <v>6496</v>
      </c>
      <c r="D6071" t="s">
        <v>3354</v>
      </c>
      <c r="E6071" t="s">
        <v>8097</v>
      </c>
      <c r="F6071" s="2">
        <v>45359</v>
      </c>
      <c r="G6071">
        <v>1300</v>
      </c>
      <c r="H6071" t="s">
        <v>88</v>
      </c>
      <c r="I6071" t="s">
        <v>8098</v>
      </c>
      <c r="J6071">
        <v>4</v>
      </c>
      <c r="K6071" t="s">
        <v>129</v>
      </c>
      <c r="L6071">
        <v>1000</v>
      </c>
      <c r="M6071">
        <v>33</v>
      </c>
      <c r="N6071" t="s">
        <v>8092</v>
      </c>
      <c r="O6071" t="s">
        <v>131</v>
      </c>
      <c r="P6071">
        <v>15113</v>
      </c>
      <c r="Q6071">
        <v>129350312</v>
      </c>
      <c r="R6071" t="s">
        <v>530</v>
      </c>
      <c r="S6071">
        <v>33</v>
      </c>
      <c r="T6071" t="s">
        <v>132</v>
      </c>
      <c r="U6071" s="4">
        <f>Tabla1[[#This Row],[OS-Valor Unitario]]-Tabla1[[#This Row],[costo_antes_iva]]</f>
        <v>-300</v>
      </c>
      <c r="V6071" s="4">
        <f>Tabla1[[#This Row],[OS-Valor Unitario]]*Tabla1[[#This Row],[CANTIDAD ENTREGA SATELITE]]</f>
        <v>33000</v>
      </c>
      <c r="W6071" s="4">
        <f>Tabla1[[#This Row],[costo_antes_iva]]*Tabla1[[#This Row],[CANTIDAD ENTREGA SATELITE]]</f>
        <v>42900</v>
      </c>
      <c r="X6071" s="4">
        <f>Tabla1[[#This Row],[Valor total OS]]-Tabla1[[#This Row],[valor total op]]</f>
        <v>-9900</v>
      </c>
    </row>
    <row r="6072" spans="1:24" x14ac:dyDescent="0.3">
      <c r="A6072">
        <v>5514</v>
      </c>
      <c r="B6072" t="s">
        <v>8096</v>
      </c>
      <c r="C6072" t="s">
        <v>6496</v>
      </c>
      <c r="D6072" t="s">
        <v>3354</v>
      </c>
      <c r="E6072" t="s">
        <v>8097</v>
      </c>
      <c r="F6072" s="2">
        <v>45359</v>
      </c>
      <c r="G6072">
        <v>8800</v>
      </c>
      <c r="H6072" t="s">
        <v>1358</v>
      </c>
      <c r="I6072" t="s">
        <v>8098</v>
      </c>
      <c r="J6072">
        <v>4</v>
      </c>
      <c r="K6072" t="s">
        <v>4712</v>
      </c>
      <c r="L6072">
        <v>8000</v>
      </c>
      <c r="M6072">
        <v>33</v>
      </c>
      <c r="N6072" t="s">
        <v>8092</v>
      </c>
      <c r="O6072" t="s">
        <v>131</v>
      </c>
      <c r="P6072">
        <v>14837</v>
      </c>
      <c r="Q6072">
        <v>129350312</v>
      </c>
      <c r="R6072" t="s">
        <v>530</v>
      </c>
      <c r="S6072">
        <v>33</v>
      </c>
      <c r="T6072" t="s">
        <v>4713</v>
      </c>
      <c r="U6072" s="4">
        <f>Tabla1[[#This Row],[OS-Valor Unitario]]-Tabla1[[#This Row],[costo_antes_iva]]</f>
        <v>-800</v>
      </c>
      <c r="V6072" s="4">
        <f>Tabla1[[#This Row],[OS-Valor Unitario]]*Tabla1[[#This Row],[CANTIDAD ENTREGA SATELITE]]</f>
        <v>264000</v>
      </c>
      <c r="W6072" s="4">
        <f>Tabla1[[#This Row],[costo_antes_iva]]*Tabla1[[#This Row],[CANTIDAD ENTREGA SATELITE]]</f>
        <v>290400</v>
      </c>
      <c r="X6072" s="4">
        <f>Tabla1[[#This Row],[Valor total OS]]-Tabla1[[#This Row],[valor total op]]</f>
        <v>-26400</v>
      </c>
    </row>
    <row r="6073" spans="1:24" x14ac:dyDescent="0.3">
      <c r="A6073">
        <v>5514</v>
      </c>
      <c r="B6073" t="s">
        <v>8096</v>
      </c>
      <c r="C6073" t="s">
        <v>6496</v>
      </c>
      <c r="D6073" t="s">
        <v>3354</v>
      </c>
      <c r="E6073" t="s">
        <v>8097</v>
      </c>
      <c r="F6073" s="2">
        <v>45359</v>
      </c>
      <c r="G6073">
        <v>8800</v>
      </c>
      <c r="H6073" t="s">
        <v>1358</v>
      </c>
      <c r="I6073" t="s">
        <v>8098</v>
      </c>
      <c r="J6073">
        <v>4</v>
      </c>
      <c r="K6073" t="s">
        <v>5713</v>
      </c>
      <c r="L6073">
        <v>8000</v>
      </c>
      <c r="M6073">
        <v>102</v>
      </c>
      <c r="N6073" t="s">
        <v>8092</v>
      </c>
      <c r="O6073" t="s">
        <v>131</v>
      </c>
      <c r="P6073">
        <v>14836</v>
      </c>
      <c r="Q6073">
        <v>129350312</v>
      </c>
      <c r="R6073" t="s">
        <v>530</v>
      </c>
      <c r="S6073">
        <v>102</v>
      </c>
      <c r="T6073" t="s">
        <v>5714</v>
      </c>
      <c r="U6073" s="4">
        <f>Tabla1[[#This Row],[OS-Valor Unitario]]-Tabla1[[#This Row],[costo_antes_iva]]</f>
        <v>-800</v>
      </c>
      <c r="V6073" s="4">
        <f>Tabla1[[#This Row],[OS-Valor Unitario]]*Tabla1[[#This Row],[CANTIDAD ENTREGA SATELITE]]</f>
        <v>816000</v>
      </c>
      <c r="W6073" s="4">
        <f>Tabla1[[#This Row],[costo_antes_iva]]*Tabla1[[#This Row],[CANTIDAD ENTREGA SATELITE]]</f>
        <v>897600</v>
      </c>
      <c r="X6073" s="4">
        <f>Tabla1[[#This Row],[Valor total OS]]-Tabla1[[#This Row],[valor total op]]</f>
        <v>-81600</v>
      </c>
    </row>
    <row r="6074" spans="1:24" x14ac:dyDescent="0.3">
      <c r="A6074">
        <v>5514</v>
      </c>
      <c r="B6074" t="s">
        <v>8099</v>
      </c>
      <c r="C6074" t="s">
        <v>6499</v>
      </c>
      <c r="D6074" t="s">
        <v>3354</v>
      </c>
      <c r="E6074" t="s">
        <v>8100</v>
      </c>
      <c r="F6074" s="2">
        <v>45359</v>
      </c>
      <c r="G6074">
        <v>1300</v>
      </c>
      <c r="H6074" t="s">
        <v>88</v>
      </c>
      <c r="I6074" t="s">
        <v>8101</v>
      </c>
      <c r="J6074">
        <v>5</v>
      </c>
      <c r="K6074" t="s">
        <v>3357</v>
      </c>
      <c r="L6074">
        <v>2000</v>
      </c>
      <c r="M6074">
        <v>78</v>
      </c>
      <c r="N6074" t="s">
        <v>8092</v>
      </c>
      <c r="O6074" t="s">
        <v>131</v>
      </c>
      <c r="P6074">
        <v>15321</v>
      </c>
      <c r="Q6074">
        <v>129350312</v>
      </c>
      <c r="R6074" t="s">
        <v>530</v>
      </c>
      <c r="S6074">
        <v>45</v>
      </c>
      <c r="T6074" t="s">
        <v>3359</v>
      </c>
      <c r="U6074" s="4">
        <f>Tabla1[[#This Row],[OS-Valor Unitario]]-Tabla1[[#This Row],[costo_antes_iva]]</f>
        <v>700</v>
      </c>
      <c r="V6074" s="4">
        <f>Tabla1[[#This Row],[OS-Valor Unitario]]*Tabla1[[#This Row],[CANTIDAD ENTREGA SATELITE]]</f>
        <v>90000</v>
      </c>
      <c r="W6074" s="4">
        <f>Tabla1[[#This Row],[costo_antes_iva]]*Tabla1[[#This Row],[CANTIDAD ENTREGA SATELITE]]</f>
        <v>58500</v>
      </c>
      <c r="X6074" s="4">
        <f>Tabla1[[#This Row],[Valor total OS]]-Tabla1[[#This Row],[valor total op]]</f>
        <v>31500</v>
      </c>
    </row>
    <row r="6075" spans="1:24" x14ac:dyDescent="0.3">
      <c r="A6075">
        <v>5514</v>
      </c>
      <c r="B6075" t="s">
        <v>8099</v>
      </c>
      <c r="C6075" t="s">
        <v>6499</v>
      </c>
      <c r="D6075" t="s">
        <v>3354</v>
      </c>
      <c r="E6075" t="s">
        <v>8100</v>
      </c>
      <c r="F6075" s="2">
        <v>45359</v>
      </c>
      <c r="G6075">
        <v>1300</v>
      </c>
      <c r="H6075" t="s">
        <v>88</v>
      </c>
      <c r="I6075" t="s">
        <v>8101</v>
      </c>
      <c r="J6075">
        <v>5</v>
      </c>
      <c r="K6075" t="s">
        <v>3357</v>
      </c>
      <c r="L6075">
        <v>2000</v>
      </c>
      <c r="M6075">
        <v>78</v>
      </c>
      <c r="N6075" t="s">
        <v>8092</v>
      </c>
      <c r="O6075" t="s">
        <v>131</v>
      </c>
      <c r="P6075">
        <v>15321</v>
      </c>
      <c r="Q6075">
        <v>129350312</v>
      </c>
      <c r="R6075" t="s">
        <v>530</v>
      </c>
      <c r="S6075">
        <v>33</v>
      </c>
      <c r="T6075" t="s">
        <v>3359</v>
      </c>
      <c r="U6075" s="4">
        <f>Tabla1[[#This Row],[OS-Valor Unitario]]-Tabla1[[#This Row],[costo_antes_iva]]</f>
        <v>700</v>
      </c>
      <c r="V6075" s="4">
        <f>Tabla1[[#This Row],[OS-Valor Unitario]]*Tabla1[[#This Row],[CANTIDAD ENTREGA SATELITE]]</f>
        <v>66000</v>
      </c>
      <c r="W6075" s="4">
        <f>Tabla1[[#This Row],[costo_antes_iva]]*Tabla1[[#This Row],[CANTIDAD ENTREGA SATELITE]]</f>
        <v>42900</v>
      </c>
      <c r="X6075" s="4">
        <f>Tabla1[[#This Row],[Valor total OS]]-Tabla1[[#This Row],[valor total op]]</f>
        <v>23100</v>
      </c>
    </row>
    <row r="6076" spans="1:24" x14ac:dyDescent="0.3">
      <c r="A6076">
        <v>5514</v>
      </c>
      <c r="B6076" t="s">
        <v>8099</v>
      </c>
      <c r="C6076" t="s">
        <v>6499</v>
      </c>
      <c r="D6076" t="s">
        <v>3354</v>
      </c>
      <c r="E6076" t="s">
        <v>8100</v>
      </c>
      <c r="F6076" s="2">
        <v>45359</v>
      </c>
      <c r="G6076">
        <v>8800</v>
      </c>
      <c r="H6076" t="s">
        <v>24</v>
      </c>
      <c r="I6076" t="s">
        <v>8101</v>
      </c>
      <c r="J6076">
        <v>5</v>
      </c>
      <c r="K6076" t="s">
        <v>311</v>
      </c>
      <c r="L6076">
        <v>8000</v>
      </c>
      <c r="M6076">
        <v>80</v>
      </c>
      <c r="N6076" t="s">
        <v>8092</v>
      </c>
      <c r="O6076" t="s">
        <v>131</v>
      </c>
      <c r="P6076">
        <v>14850</v>
      </c>
      <c r="Q6076">
        <v>129350312</v>
      </c>
      <c r="R6076" t="s">
        <v>530</v>
      </c>
      <c r="S6076">
        <v>45</v>
      </c>
      <c r="T6076" t="s">
        <v>311</v>
      </c>
      <c r="U6076" s="4">
        <f>Tabla1[[#This Row],[OS-Valor Unitario]]-Tabla1[[#This Row],[costo_antes_iva]]</f>
        <v>-800</v>
      </c>
      <c r="V6076" s="4">
        <f>Tabla1[[#This Row],[OS-Valor Unitario]]*Tabla1[[#This Row],[CANTIDAD ENTREGA SATELITE]]</f>
        <v>360000</v>
      </c>
      <c r="W6076" s="4">
        <f>Tabla1[[#This Row],[costo_antes_iva]]*Tabla1[[#This Row],[CANTIDAD ENTREGA SATELITE]]</f>
        <v>396000</v>
      </c>
      <c r="X6076" s="4">
        <f>Tabla1[[#This Row],[Valor total OS]]-Tabla1[[#This Row],[valor total op]]</f>
        <v>-36000</v>
      </c>
    </row>
    <row r="6077" spans="1:24" x14ac:dyDescent="0.3">
      <c r="A6077">
        <v>5514</v>
      </c>
      <c r="B6077" t="s">
        <v>8099</v>
      </c>
      <c r="C6077" t="s">
        <v>6499</v>
      </c>
      <c r="D6077" t="s">
        <v>3354</v>
      </c>
      <c r="E6077" t="s">
        <v>8100</v>
      </c>
      <c r="F6077" s="2">
        <v>45359</v>
      </c>
      <c r="G6077">
        <v>8800</v>
      </c>
      <c r="H6077" t="s">
        <v>24</v>
      </c>
      <c r="I6077" t="s">
        <v>8101</v>
      </c>
      <c r="J6077">
        <v>5</v>
      </c>
      <c r="K6077" t="s">
        <v>311</v>
      </c>
      <c r="L6077">
        <v>8000</v>
      </c>
      <c r="M6077">
        <v>80</v>
      </c>
      <c r="N6077" t="s">
        <v>8092</v>
      </c>
      <c r="O6077" t="s">
        <v>131</v>
      </c>
      <c r="P6077">
        <v>14850</v>
      </c>
      <c r="Q6077">
        <v>129350312</v>
      </c>
      <c r="R6077" t="s">
        <v>530</v>
      </c>
      <c r="S6077">
        <v>35</v>
      </c>
      <c r="T6077" t="s">
        <v>311</v>
      </c>
      <c r="U6077" s="4">
        <f>Tabla1[[#This Row],[OS-Valor Unitario]]-Tabla1[[#This Row],[costo_antes_iva]]</f>
        <v>-800</v>
      </c>
      <c r="V6077" s="4">
        <f>Tabla1[[#This Row],[OS-Valor Unitario]]*Tabla1[[#This Row],[CANTIDAD ENTREGA SATELITE]]</f>
        <v>280000</v>
      </c>
      <c r="W6077" s="4">
        <f>Tabla1[[#This Row],[costo_antes_iva]]*Tabla1[[#This Row],[CANTIDAD ENTREGA SATELITE]]</f>
        <v>308000</v>
      </c>
      <c r="X6077" s="4">
        <f>Tabla1[[#This Row],[Valor total OS]]-Tabla1[[#This Row],[valor total op]]</f>
        <v>-28000</v>
      </c>
    </row>
    <row r="6078" spans="1:24" x14ac:dyDescent="0.3">
      <c r="A6078">
        <v>5514</v>
      </c>
      <c r="B6078" t="s">
        <v>8102</v>
      </c>
      <c r="C6078" t="s">
        <v>6503</v>
      </c>
      <c r="D6078" t="s">
        <v>3354</v>
      </c>
      <c r="E6078" t="s">
        <v>8103</v>
      </c>
      <c r="F6078" s="2">
        <v>45359</v>
      </c>
      <c r="G6078">
        <v>1300</v>
      </c>
      <c r="H6078" t="s">
        <v>88</v>
      </c>
      <c r="I6078" t="s">
        <v>8104</v>
      </c>
      <c r="J6078">
        <v>6</v>
      </c>
      <c r="K6078" t="s">
        <v>3357</v>
      </c>
      <c r="L6078">
        <v>1200</v>
      </c>
      <c r="M6078">
        <v>162</v>
      </c>
      <c r="N6078" t="s">
        <v>8092</v>
      </c>
      <c r="O6078" t="s">
        <v>131</v>
      </c>
      <c r="P6078">
        <v>15239</v>
      </c>
      <c r="Q6078">
        <v>129350312</v>
      </c>
      <c r="R6078" t="s">
        <v>530</v>
      </c>
      <c r="S6078">
        <v>99</v>
      </c>
      <c r="T6078" t="s">
        <v>3359</v>
      </c>
      <c r="U6078" s="4">
        <f>Tabla1[[#This Row],[OS-Valor Unitario]]-Tabla1[[#This Row],[costo_antes_iva]]</f>
        <v>-100</v>
      </c>
      <c r="V6078" s="4">
        <f>Tabla1[[#This Row],[OS-Valor Unitario]]*Tabla1[[#This Row],[CANTIDAD ENTREGA SATELITE]]</f>
        <v>118800</v>
      </c>
      <c r="W6078" s="4">
        <f>Tabla1[[#This Row],[costo_antes_iva]]*Tabla1[[#This Row],[CANTIDAD ENTREGA SATELITE]]</f>
        <v>128700</v>
      </c>
      <c r="X6078" s="4">
        <f>Tabla1[[#This Row],[Valor total OS]]-Tabla1[[#This Row],[valor total op]]</f>
        <v>-9900</v>
      </c>
    </row>
    <row r="6079" spans="1:24" x14ac:dyDescent="0.3">
      <c r="A6079">
        <v>5514</v>
      </c>
      <c r="B6079" t="s">
        <v>8102</v>
      </c>
      <c r="C6079" t="s">
        <v>6503</v>
      </c>
      <c r="D6079" t="s">
        <v>3354</v>
      </c>
      <c r="E6079" t="s">
        <v>8103</v>
      </c>
      <c r="F6079" s="2">
        <v>45359</v>
      </c>
      <c r="G6079">
        <v>1300</v>
      </c>
      <c r="H6079" t="s">
        <v>88</v>
      </c>
      <c r="I6079" t="s">
        <v>8104</v>
      </c>
      <c r="J6079">
        <v>6</v>
      </c>
      <c r="K6079" t="s">
        <v>3357</v>
      </c>
      <c r="L6079">
        <v>1200</v>
      </c>
      <c r="M6079">
        <v>162</v>
      </c>
      <c r="N6079" t="s">
        <v>8092</v>
      </c>
      <c r="O6079" t="s">
        <v>131</v>
      </c>
      <c r="P6079">
        <v>15239</v>
      </c>
      <c r="Q6079">
        <v>129350312</v>
      </c>
      <c r="R6079" t="s">
        <v>530</v>
      </c>
      <c r="S6079">
        <v>63</v>
      </c>
      <c r="T6079" t="s">
        <v>3359</v>
      </c>
      <c r="U6079" s="4">
        <f>Tabla1[[#This Row],[OS-Valor Unitario]]-Tabla1[[#This Row],[costo_antes_iva]]</f>
        <v>-100</v>
      </c>
      <c r="V6079" s="4">
        <f>Tabla1[[#This Row],[OS-Valor Unitario]]*Tabla1[[#This Row],[CANTIDAD ENTREGA SATELITE]]</f>
        <v>75600</v>
      </c>
      <c r="W6079" s="4">
        <f>Tabla1[[#This Row],[costo_antes_iva]]*Tabla1[[#This Row],[CANTIDAD ENTREGA SATELITE]]</f>
        <v>81900</v>
      </c>
      <c r="X6079" s="4">
        <f>Tabla1[[#This Row],[Valor total OS]]-Tabla1[[#This Row],[valor total op]]</f>
        <v>-6300</v>
      </c>
    </row>
    <row r="6080" spans="1:24" x14ac:dyDescent="0.3">
      <c r="A6080">
        <v>5514</v>
      </c>
      <c r="B6080" t="s">
        <v>8102</v>
      </c>
      <c r="C6080" t="s">
        <v>6503</v>
      </c>
      <c r="D6080" t="s">
        <v>3354</v>
      </c>
      <c r="E6080" t="s">
        <v>8103</v>
      </c>
      <c r="F6080" s="2">
        <v>45359</v>
      </c>
      <c r="G6080">
        <v>8800</v>
      </c>
      <c r="H6080" t="s">
        <v>24</v>
      </c>
      <c r="I6080" t="s">
        <v>8104</v>
      </c>
      <c r="J6080">
        <v>6</v>
      </c>
      <c r="K6080" t="s">
        <v>4712</v>
      </c>
      <c r="L6080">
        <v>8000</v>
      </c>
      <c r="M6080">
        <v>166</v>
      </c>
      <c r="N6080" t="s">
        <v>8092</v>
      </c>
      <c r="O6080" t="s">
        <v>131</v>
      </c>
      <c r="P6080">
        <v>14872</v>
      </c>
      <c r="Q6080">
        <v>129350312</v>
      </c>
      <c r="R6080" t="s">
        <v>530</v>
      </c>
      <c r="S6080">
        <v>99</v>
      </c>
      <c r="T6080" t="s">
        <v>4713</v>
      </c>
      <c r="U6080" s="4">
        <f>Tabla1[[#This Row],[OS-Valor Unitario]]-Tabla1[[#This Row],[costo_antes_iva]]</f>
        <v>-800</v>
      </c>
      <c r="V6080" s="4">
        <f>Tabla1[[#This Row],[OS-Valor Unitario]]*Tabla1[[#This Row],[CANTIDAD ENTREGA SATELITE]]</f>
        <v>792000</v>
      </c>
      <c r="W6080" s="4">
        <f>Tabla1[[#This Row],[costo_antes_iva]]*Tabla1[[#This Row],[CANTIDAD ENTREGA SATELITE]]</f>
        <v>871200</v>
      </c>
      <c r="X6080" s="4">
        <f>Tabla1[[#This Row],[Valor total OS]]-Tabla1[[#This Row],[valor total op]]</f>
        <v>-79200</v>
      </c>
    </row>
    <row r="6081" spans="1:24" x14ac:dyDescent="0.3">
      <c r="A6081">
        <v>5514</v>
      </c>
      <c r="B6081" t="s">
        <v>8102</v>
      </c>
      <c r="C6081" t="s">
        <v>6503</v>
      </c>
      <c r="D6081" t="s">
        <v>3354</v>
      </c>
      <c r="E6081" t="s">
        <v>8103</v>
      </c>
      <c r="F6081" s="2">
        <v>45359</v>
      </c>
      <c r="G6081">
        <v>8800</v>
      </c>
      <c r="H6081" t="s">
        <v>24</v>
      </c>
      <c r="I6081" t="s">
        <v>8104</v>
      </c>
      <c r="J6081">
        <v>6</v>
      </c>
      <c r="K6081" t="s">
        <v>4712</v>
      </c>
      <c r="L6081">
        <v>8000</v>
      </c>
      <c r="M6081">
        <v>166</v>
      </c>
      <c r="N6081" t="s">
        <v>8092</v>
      </c>
      <c r="O6081" t="s">
        <v>131</v>
      </c>
      <c r="P6081">
        <v>14872</v>
      </c>
      <c r="Q6081">
        <v>129350312</v>
      </c>
      <c r="R6081" t="s">
        <v>530</v>
      </c>
      <c r="S6081">
        <v>67</v>
      </c>
      <c r="T6081" t="s">
        <v>4713</v>
      </c>
      <c r="U6081" s="4">
        <f>Tabla1[[#This Row],[OS-Valor Unitario]]-Tabla1[[#This Row],[costo_antes_iva]]</f>
        <v>-800</v>
      </c>
      <c r="V6081" s="4">
        <f>Tabla1[[#This Row],[OS-Valor Unitario]]*Tabla1[[#This Row],[CANTIDAD ENTREGA SATELITE]]</f>
        <v>536000</v>
      </c>
      <c r="W6081" s="4">
        <f>Tabla1[[#This Row],[costo_antes_iva]]*Tabla1[[#This Row],[CANTIDAD ENTREGA SATELITE]]</f>
        <v>589600</v>
      </c>
      <c r="X6081" s="4">
        <f>Tabla1[[#This Row],[Valor total OS]]-Tabla1[[#This Row],[valor total op]]</f>
        <v>-53600</v>
      </c>
    </row>
    <row r="6082" spans="1:24" x14ac:dyDescent="0.3">
      <c r="A6082">
        <v>5514</v>
      </c>
      <c r="B6082" t="s">
        <v>8105</v>
      </c>
      <c r="C6082" t="s">
        <v>7740</v>
      </c>
      <c r="D6082" t="s">
        <v>3354</v>
      </c>
      <c r="E6082" t="s">
        <v>8106</v>
      </c>
      <c r="F6082" s="2">
        <v>45359</v>
      </c>
      <c r="G6082">
        <v>7000</v>
      </c>
      <c r="H6082" t="s">
        <v>1358</v>
      </c>
      <c r="I6082" t="s">
        <v>8107</v>
      </c>
      <c r="J6082">
        <v>7</v>
      </c>
      <c r="K6082" t="s">
        <v>731</v>
      </c>
      <c r="L6082">
        <v>4500</v>
      </c>
      <c r="M6082">
        <v>168</v>
      </c>
      <c r="N6082" t="s">
        <v>8092</v>
      </c>
      <c r="O6082" t="s">
        <v>131</v>
      </c>
      <c r="P6082">
        <v>14833</v>
      </c>
      <c r="Q6082">
        <v>129350312</v>
      </c>
      <c r="R6082" t="s">
        <v>29</v>
      </c>
      <c r="S6082">
        <v>168</v>
      </c>
      <c r="T6082" t="s">
        <v>732</v>
      </c>
      <c r="U6082" s="4">
        <f>Tabla1[[#This Row],[OS-Valor Unitario]]-Tabla1[[#This Row],[costo_antes_iva]]</f>
        <v>-2500</v>
      </c>
      <c r="V6082" s="4">
        <f>Tabla1[[#This Row],[OS-Valor Unitario]]*Tabla1[[#This Row],[CANTIDAD ENTREGA SATELITE]]</f>
        <v>756000</v>
      </c>
      <c r="W6082" s="4">
        <f>Tabla1[[#This Row],[costo_antes_iva]]*Tabla1[[#This Row],[CANTIDAD ENTREGA SATELITE]]</f>
        <v>1176000</v>
      </c>
      <c r="X6082" s="4">
        <f>Tabla1[[#This Row],[Valor total OS]]-Tabla1[[#This Row],[valor total op]]</f>
        <v>-420000</v>
      </c>
    </row>
    <row r="6083" spans="1:24" x14ac:dyDescent="0.3">
      <c r="A6083">
        <v>5514</v>
      </c>
      <c r="B6083" t="s">
        <v>8105</v>
      </c>
      <c r="C6083" t="s">
        <v>7740</v>
      </c>
      <c r="D6083" t="s">
        <v>3354</v>
      </c>
      <c r="E6083" t="s">
        <v>8106</v>
      </c>
      <c r="F6083" s="2">
        <v>45359</v>
      </c>
      <c r="G6083">
        <v>7000</v>
      </c>
      <c r="H6083" t="s">
        <v>1358</v>
      </c>
      <c r="I6083" t="s">
        <v>8107</v>
      </c>
      <c r="J6083">
        <v>7</v>
      </c>
      <c r="K6083" t="s">
        <v>4054</v>
      </c>
      <c r="L6083">
        <v>4500</v>
      </c>
      <c r="M6083">
        <v>223</v>
      </c>
      <c r="N6083" t="s">
        <v>8092</v>
      </c>
      <c r="O6083" t="s">
        <v>131</v>
      </c>
      <c r="P6083">
        <v>14832</v>
      </c>
      <c r="Q6083">
        <v>129350312</v>
      </c>
      <c r="R6083" t="s">
        <v>29</v>
      </c>
      <c r="S6083">
        <v>223</v>
      </c>
      <c r="T6083" t="s">
        <v>4055</v>
      </c>
      <c r="U6083" s="4">
        <f>Tabla1[[#This Row],[OS-Valor Unitario]]-Tabla1[[#This Row],[costo_antes_iva]]</f>
        <v>-2500</v>
      </c>
      <c r="V6083" s="4">
        <f>Tabla1[[#This Row],[OS-Valor Unitario]]*Tabla1[[#This Row],[CANTIDAD ENTREGA SATELITE]]</f>
        <v>1003500</v>
      </c>
      <c r="W6083" s="4">
        <f>Tabla1[[#This Row],[costo_antes_iva]]*Tabla1[[#This Row],[CANTIDAD ENTREGA SATELITE]]</f>
        <v>1561000</v>
      </c>
      <c r="X6083" s="4">
        <f>Tabla1[[#This Row],[Valor total OS]]-Tabla1[[#This Row],[valor total op]]</f>
        <v>-557500</v>
      </c>
    </row>
    <row r="6084" spans="1:24" x14ac:dyDescent="0.3">
      <c r="A6084">
        <v>5514</v>
      </c>
      <c r="B6084" t="s">
        <v>8108</v>
      </c>
      <c r="C6084" t="s">
        <v>6341</v>
      </c>
      <c r="D6084" t="s">
        <v>3354</v>
      </c>
      <c r="E6084" t="s">
        <v>8109</v>
      </c>
      <c r="F6084" s="2">
        <v>45359</v>
      </c>
      <c r="G6084">
        <v>4500</v>
      </c>
      <c r="H6084" t="s">
        <v>1358</v>
      </c>
      <c r="I6084" t="s">
        <v>8110</v>
      </c>
      <c r="J6084">
        <v>13</v>
      </c>
      <c r="K6084" t="s">
        <v>207</v>
      </c>
      <c r="L6084">
        <v>4500</v>
      </c>
      <c r="M6084">
        <v>84</v>
      </c>
      <c r="N6084" t="s">
        <v>8092</v>
      </c>
      <c r="O6084" t="s">
        <v>131</v>
      </c>
      <c r="P6084">
        <v>14898</v>
      </c>
      <c r="Q6084">
        <v>129350312</v>
      </c>
      <c r="R6084" t="s">
        <v>420</v>
      </c>
      <c r="S6084">
        <v>84</v>
      </c>
      <c r="T6084" t="s">
        <v>207</v>
      </c>
      <c r="U6084" s="4">
        <f>Tabla1[[#This Row],[OS-Valor Unitario]]-Tabla1[[#This Row],[costo_antes_iva]]</f>
        <v>0</v>
      </c>
      <c r="V6084" s="4">
        <f>Tabla1[[#This Row],[OS-Valor Unitario]]*Tabla1[[#This Row],[CANTIDAD ENTREGA SATELITE]]</f>
        <v>378000</v>
      </c>
      <c r="W6084" s="4">
        <f>Tabla1[[#This Row],[costo_antes_iva]]*Tabla1[[#This Row],[CANTIDAD ENTREGA SATELITE]]</f>
        <v>378000</v>
      </c>
      <c r="X6084" s="4">
        <f>Tabla1[[#This Row],[Valor total OS]]-Tabla1[[#This Row],[valor total op]]</f>
        <v>0</v>
      </c>
    </row>
    <row r="6085" spans="1:24" x14ac:dyDescent="0.3">
      <c r="A6085">
        <v>5514</v>
      </c>
      <c r="B6085" t="s">
        <v>8111</v>
      </c>
      <c r="C6085" t="s">
        <v>125</v>
      </c>
      <c r="D6085" t="s">
        <v>3354</v>
      </c>
      <c r="E6085" t="s">
        <v>8112</v>
      </c>
      <c r="F6085" s="2">
        <v>45359</v>
      </c>
      <c r="G6085">
        <v>1400</v>
      </c>
      <c r="H6085" t="s">
        <v>88</v>
      </c>
      <c r="I6085" t="s">
        <v>8113</v>
      </c>
      <c r="J6085">
        <v>14</v>
      </c>
      <c r="K6085" t="s">
        <v>129</v>
      </c>
      <c r="L6085">
        <v>2800</v>
      </c>
      <c r="M6085">
        <v>30</v>
      </c>
      <c r="N6085" t="s">
        <v>8092</v>
      </c>
      <c r="O6085" t="s">
        <v>131</v>
      </c>
      <c r="P6085">
        <v>15129</v>
      </c>
      <c r="Q6085">
        <v>129350312</v>
      </c>
      <c r="R6085" t="s">
        <v>76</v>
      </c>
      <c r="S6085">
        <v>15</v>
      </c>
      <c r="T6085" t="s">
        <v>132</v>
      </c>
      <c r="U6085" s="4">
        <f>Tabla1[[#This Row],[OS-Valor Unitario]]-Tabla1[[#This Row],[costo_antes_iva]]</f>
        <v>1400</v>
      </c>
      <c r="V6085" s="4">
        <f>Tabla1[[#This Row],[OS-Valor Unitario]]*Tabla1[[#This Row],[CANTIDAD ENTREGA SATELITE]]</f>
        <v>42000</v>
      </c>
      <c r="W6085" s="4">
        <f>Tabla1[[#This Row],[costo_antes_iva]]*Tabla1[[#This Row],[CANTIDAD ENTREGA SATELITE]]</f>
        <v>21000</v>
      </c>
      <c r="X6085" s="4">
        <f>Tabla1[[#This Row],[Valor total OS]]-Tabla1[[#This Row],[valor total op]]</f>
        <v>21000</v>
      </c>
    </row>
    <row r="6086" spans="1:24" x14ac:dyDescent="0.3">
      <c r="A6086">
        <v>5514</v>
      </c>
      <c r="B6086" t="s">
        <v>8114</v>
      </c>
      <c r="C6086" t="s">
        <v>70</v>
      </c>
      <c r="D6086" t="s">
        <v>3354</v>
      </c>
      <c r="E6086" t="s">
        <v>8115</v>
      </c>
      <c r="F6086" s="2">
        <v>45359</v>
      </c>
      <c r="G6086">
        <v>11000</v>
      </c>
      <c r="H6086" t="s">
        <v>24</v>
      </c>
      <c r="I6086" t="s">
        <v>8116</v>
      </c>
      <c r="J6086">
        <v>16</v>
      </c>
      <c r="K6086" t="s">
        <v>3798</v>
      </c>
      <c r="L6086">
        <v>16500</v>
      </c>
      <c r="M6086">
        <v>129</v>
      </c>
      <c r="N6086" t="s">
        <v>8092</v>
      </c>
      <c r="O6086" t="s">
        <v>131</v>
      </c>
      <c r="P6086">
        <v>15009</v>
      </c>
      <c r="Q6086">
        <v>129350312</v>
      </c>
      <c r="R6086" t="s">
        <v>76</v>
      </c>
      <c r="S6086">
        <v>75</v>
      </c>
      <c r="T6086" t="s">
        <v>3800</v>
      </c>
      <c r="U6086" s="4">
        <f>Tabla1[[#This Row],[OS-Valor Unitario]]-Tabla1[[#This Row],[costo_antes_iva]]</f>
        <v>5500</v>
      </c>
      <c r="V6086" s="4">
        <f>Tabla1[[#This Row],[OS-Valor Unitario]]*Tabla1[[#This Row],[CANTIDAD ENTREGA SATELITE]]</f>
        <v>1237500</v>
      </c>
      <c r="W6086" s="4">
        <f>Tabla1[[#This Row],[costo_antes_iva]]*Tabla1[[#This Row],[CANTIDAD ENTREGA SATELITE]]</f>
        <v>825000</v>
      </c>
      <c r="X6086" s="4">
        <f>Tabla1[[#This Row],[Valor total OS]]-Tabla1[[#This Row],[valor total op]]</f>
        <v>412500</v>
      </c>
    </row>
    <row r="6087" spans="1:24" x14ac:dyDescent="0.3">
      <c r="A6087">
        <v>5514</v>
      </c>
      <c r="B6087" t="s">
        <v>8114</v>
      </c>
      <c r="C6087" t="s">
        <v>70</v>
      </c>
      <c r="D6087" t="s">
        <v>3354</v>
      </c>
      <c r="E6087" t="s">
        <v>8115</v>
      </c>
      <c r="F6087" s="2">
        <v>45359</v>
      </c>
      <c r="G6087">
        <v>11000</v>
      </c>
      <c r="H6087" t="s">
        <v>24</v>
      </c>
      <c r="I6087" t="s">
        <v>8116</v>
      </c>
      <c r="J6087">
        <v>16</v>
      </c>
      <c r="K6087" t="s">
        <v>3798</v>
      </c>
      <c r="L6087">
        <v>16500</v>
      </c>
      <c r="M6087">
        <v>129</v>
      </c>
      <c r="N6087" t="s">
        <v>8092</v>
      </c>
      <c r="O6087" t="s">
        <v>131</v>
      </c>
      <c r="P6087">
        <v>15009</v>
      </c>
      <c r="Q6087">
        <v>129350312</v>
      </c>
      <c r="R6087" t="s">
        <v>76</v>
      </c>
      <c r="S6087">
        <v>54</v>
      </c>
      <c r="T6087" t="s">
        <v>3800</v>
      </c>
      <c r="U6087" s="4">
        <f>Tabla1[[#This Row],[OS-Valor Unitario]]-Tabla1[[#This Row],[costo_antes_iva]]</f>
        <v>5500</v>
      </c>
      <c r="V6087" s="4">
        <f>Tabla1[[#This Row],[OS-Valor Unitario]]*Tabla1[[#This Row],[CANTIDAD ENTREGA SATELITE]]</f>
        <v>891000</v>
      </c>
      <c r="W6087" s="4">
        <f>Tabla1[[#This Row],[costo_antes_iva]]*Tabla1[[#This Row],[CANTIDAD ENTREGA SATELITE]]</f>
        <v>594000</v>
      </c>
      <c r="X6087" s="4">
        <f>Tabla1[[#This Row],[Valor total OS]]-Tabla1[[#This Row],[valor total op]]</f>
        <v>297000</v>
      </c>
    </row>
    <row r="6088" spans="1:24" x14ac:dyDescent="0.3">
      <c r="A6088">
        <v>5514</v>
      </c>
      <c r="B6088" t="s">
        <v>8114</v>
      </c>
      <c r="C6088" t="s">
        <v>70</v>
      </c>
      <c r="D6088" t="s">
        <v>3354</v>
      </c>
      <c r="E6088" t="s">
        <v>8115</v>
      </c>
      <c r="F6088" s="2">
        <v>45359</v>
      </c>
      <c r="G6088">
        <v>1600</v>
      </c>
      <c r="H6088" t="s">
        <v>88</v>
      </c>
      <c r="I6088" t="s">
        <v>8116</v>
      </c>
      <c r="J6088">
        <v>16</v>
      </c>
      <c r="K6088" t="s">
        <v>129</v>
      </c>
      <c r="L6088">
        <v>2600</v>
      </c>
      <c r="M6088">
        <v>129</v>
      </c>
      <c r="N6088" t="s">
        <v>8092</v>
      </c>
      <c r="O6088" t="s">
        <v>131</v>
      </c>
      <c r="P6088">
        <v>14905</v>
      </c>
      <c r="Q6088">
        <v>129350312</v>
      </c>
      <c r="R6088" t="s">
        <v>76</v>
      </c>
      <c r="S6088">
        <v>75</v>
      </c>
      <c r="T6088" t="s">
        <v>132</v>
      </c>
      <c r="U6088" s="4">
        <f>Tabla1[[#This Row],[OS-Valor Unitario]]-Tabla1[[#This Row],[costo_antes_iva]]</f>
        <v>1000</v>
      </c>
      <c r="V6088" s="4">
        <f>Tabla1[[#This Row],[OS-Valor Unitario]]*Tabla1[[#This Row],[CANTIDAD ENTREGA SATELITE]]</f>
        <v>195000</v>
      </c>
      <c r="W6088" s="4">
        <f>Tabla1[[#This Row],[costo_antes_iva]]*Tabla1[[#This Row],[CANTIDAD ENTREGA SATELITE]]</f>
        <v>120000</v>
      </c>
      <c r="X6088" s="4">
        <f>Tabla1[[#This Row],[Valor total OS]]-Tabla1[[#This Row],[valor total op]]</f>
        <v>75000</v>
      </c>
    </row>
    <row r="6089" spans="1:24" x14ac:dyDescent="0.3">
      <c r="A6089">
        <v>5514</v>
      </c>
      <c r="B6089" t="s">
        <v>8114</v>
      </c>
      <c r="C6089" t="s">
        <v>70</v>
      </c>
      <c r="D6089" t="s">
        <v>3354</v>
      </c>
      <c r="E6089" t="s">
        <v>8115</v>
      </c>
      <c r="F6089" s="2">
        <v>45359</v>
      </c>
      <c r="G6089">
        <v>1600</v>
      </c>
      <c r="H6089" t="s">
        <v>88</v>
      </c>
      <c r="I6089" t="s">
        <v>8116</v>
      </c>
      <c r="J6089">
        <v>16</v>
      </c>
      <c r="K6089" t="s">
        <v>129</v>
      </c>
      <c r="L6089">
        <v>2600</v>
      </c>
      <c r="M6089">
        <v>129</v>
      </c>
      <c r="N6089" t="s">
        <v>8092</v>
      </c>
      <c r="O6089" t="s">
        <v>131</v>
      </c>
      <c r="P6089">
        <v>14905</v>
      </c>
      <c r="Q6089">
        <v>129350312</v>
      </c>
      <c r="R6089" t="s">
        <v>76</v>
      </c>
      <c r="S6089">
        <v>53</v>
      </c>
      <c r="T6089" t="s">
        <v>132</v>
      </c>
      <c r="U6089" s="4">
        <f>Tabla1[[#This Row],[OS-Valor Unitario]]-Tabla1[[#This Row],[costo_antes_iva]]</f>
        <v>1000</v>
      </c>
      <c r="V6089" s="4">
        <f>Tabla1[[#This Row],[OS-Valor Unitario]]*Tabla1[[#This Row],[CANTIDAD ENTREGA SATELITE]]</f>
        <v>137800</v>
      </c>
      <c r="W6089" s="4">
        <f>Tabla1[[#This Row],[costo_antes_iva]]*Tabla1[[#This Row],[CANTIDAD ENTREGA SATELITE]]</f>
        <v>84800</v>
      </c>
      <c r="X6089" s="4">
        <f>Tabla1[[#This Row],[Valor total OS]]-Tabla1[[#This Row],[valor total op]]</f>
        <v>53000</v>
      </c>
    </row>
    <row r="6090" spans="1:24" x14ac:dyDescent="0.3">
      <c r="A6090">
        <v>5514</v>
      </c>
      <c r="B6090" t="s">
        <v>8117</v>
      </c>
      <c r="C6090" t="s">
        <v>655</v>
      </c>
      <c r="D6090" t="s">
        <v>3354</v>
      </c>
      <c r="E6090" t="s">
        <v>8118</v>
      </c>
      <c r="F6090" s="2">
        <v>45359</v>
      </c>
      <c r="G6090">
        <v>1500</v>
      </c>
      <c r="H6090" t="s">
        <v>88</v>
      </c>
      <c r="I6090" t="s">
        <v>8119</v>
      </c>
      <c r="J6090">
        <v>18</v>
      </c>
      <c r="K6090" t="s">
        <v>129</v>
      </c>
      <c r="L6090">
        <v>1500</v>
      </c>
      <c r="M6090">
        <v>60</v>
      </c>
      <c r="N6090" t="s">
        <v>8092</v>
      </c>
      <c r="O6090" t="s">
        <v>131</v>
      </c>
      <c r="P6090">
        <v>15116</v>
      </c>
      <c r="Q6090">
        <v>129350312</v>
      </c>
      <c r="R6090" t="s">
        <v>420</v>
      </c>
      <c r="S6090">
        <v>60</v>
      </c>
      <c r="T6090" t="s">
        <v>132</v>
      </c>
      <c r="U6090" s="4">
        <f>Tabla1[[#This Row],[OS-Valor Unitario]]-Tabla1[[#This Row],[costo_antes_iva]]</f>
        <v>0</v>
      </c>
      <c r="V6090" s="4">
        <f>Tabla1[[#This Row],[OS-Valor Unitario]]*Tabla1[[#This Row],[CANTIDAD ENTREGA SATELITE]]</f>
        <v>90000</v>
      </c>
      <c r="W6090" s="4">
        <f>Tabla1[[#This Row],[costo_antes_iva]]*Tabla1[[#This Row],[CANTIDAD ENTREGA SATELITE]]</f>
        <v>90000</v>
      </c>
      <c r="X6090" s="4">
        <f>Tabla1[[#This Row],[Valor total OS]]-Tabla1[[#This Row],[valor total op]]</f>
        <v>0</v>
      </c>
    </row>
    <row r="6091" spans="1:24" x14ac:dyDescent="0.3">
      <c r="A6091">
        <v>5514</v>
      </c>
      <c r="B6091" t="s">
        <v>8117</v>
      </c>
      <c r="C6091" t="s">
        <v>655</v>
      </c>
      <c r="D6091" t="s">
        <v>3354</v>
      </c>
      <c r="E6091" t="s">
        <v>8118</v>
      </c>
      <c r="F6091" s="2">
        <v>45359</v>
      </c>
      <c r="G6091">
        <v>20500</v>
      </c>
      <c r="H6091" t="s">
        <v>45</v>
      </c>
      <c r="I6091" t="s">
        <v>8119</v>
      </c>
      <c r="J6091">
        <v>18</v>
      </c>
      <c r="K6091" t="s">
        <v>207</v>
      </c>
      <c r="L6091">
        <v>20500</v>
      </c>
      <c r="M6091">
        <v>60</v>
      </c>
      <c r="N6091" t="s">
        <v>8092</v>
      </c>
      <c r="O6091" t="s">
        <v>131</v>
      </c>
      <c r="P6091">
        <v>14773</v>
      </c>
      <c r="Q6091">
        <v>129350312</v>
      </c>
      <c r="R6091" t="s">
        <v>420</v>
      </c>
      <c r="S6091">
        <v>60</v>
      </c>
      <c r="T6091" t="s">
        <v>207</v>
      </c>
      <c r="U6091" s="4">
        <f>Tabla1[[#This Row],[OS-Valor Unitario]]-Tabla1[[#This Row],[costo_antes_iva]]</f>
        <v>0</v>
      </c>
      <c r="V6091" s="4">
        <f>Tabla1[[#This Row],[OS-Valor Unitario]]*Tabla1[[#This Row],[CANTIDAD ENTREGA SATELITE]]</f>
        <v>1230000</v>
      </c>
      <c r="W6091" s="4">
        <f>Tabla1[[#This Row],[costo_antes_iva]]*Tabla1[[#This Row],[CANTIDAD ENTREGA SATELITE]]</f>
        <v>1230000</v>
      </c>
      <c r="X6091" s="4">
        <f>Tabla1[[#This Row],[Valor total OS]]-Tabla1[[#This Row],[valor total op]]</f>
        <v>0</v>
      </c>
    </row>
    <row r="6092" spans="1:24" x14ac:dyDescent="0.3">
      <c r="A6092">
        <v>5514</v>
      </c>
      <c r="B6092" t="s">
        <v>8120</v>
      </c>
      <c r="C6092" t="s">
        <v>8121</v>
      </c>
      <c r="D6092" t="s">
        <v>3354</v>
      </c>
      <c r="E6092" t="s">
        <v>8122</v>
      </c>
      <c r="F6092" s="2">
        <v>45359</v>
      </c>
      <c r="G6092">
        <v>1300</v>
      </c>
      <c r="H6092" t="s">
        <v>88</v>
      </c>
      <c r="I6092" t="s">
        <v>8123</v>
      </c>
      <c r="J6092">
        <v>19</v>
      </c>
      <c r="K6092" t="s">
        <v>129</v>
      </c>
      <c r="L6092">
        <v>1500</v>
      </c>
      <c r="M6092">
        <v>147</v>
      </c>
      <c r="N6092" t="s">
        <v>8092</v>
      </c>
      <c r="O6092" t="s">
        <v>131</v>
      </c>
      <c r="P6092">
        <v>15159</v>
      </c>
      <c r="Q6092">
        <v>129350312</v>
      </c>
      <c r="R6092" t="s">
        <v>530</v>
      </c>
      <c r="S6092">
        <v>93</v>
      </c>
      <c r="T6092" t="s">
        <v>132</v>
      </c>
      <c r="U6092" s="4">
        <f>Tabla1[[#This Row],[OS-Valor Unitario]]-Tabla1[[#This Row],[costo_antes_iva]]</f>
        <v>200</v>
      </c>
      <c r="V6092" s="4">
        <f>Tabla1[[#This Row],[OS-Valor Unitario]]*Tabla1[[#This Row],[CANTIDAD ENTREGA SATELITE]]</f>
        <v>139500</v>
      </c>
      <c r="W6092" s="4">
        <f>Tabla1[[#This Row],[costo_antes_iva]]*Tabla1[[#This Row],[CANTIDAD ENTREGA SATELITE]]</f>
        <v>120900</v>
      </c>
      <c r="X6092" s="4">
        <f>Tabla1[[#This Row],[Valor total OS]]-Tabla1[[#This Row],[valor total op]]</f>
        <v>18600</v>
      </c>
    </row>
    <row r="6093" spans="1:24" x14ac:dyDescent="0.3">
      <c r="A6093">
        <v>5514</v>
      </c>
      <c r="B6093" t="s">
        <v>8120</v>
      </c>
      <c r="C6093" t="s">
        <v>8121</v>
      </c>
      <c r="D6093" t="s">
        <v>3354</v>
      </c>
      <c r="E6093" t="s">
        <v>8122</v>
      </c>
      <c r="F6093" s="2">
        <v>45359</v>
      </c>
      <c r="G6093">
        <v>1300</v>
      </c>
      <c r="H6093" t="s">
        <v>88</v>
      </c>
      <c r="I6093" t="s">
        <v>8123</v>
      </c>
      <c r="J6093">
        <v>19</v>
      </c>
      <c r="K6093" t="s">
        <v>129</v>
      </c>
      <c r="L6093">
        <v>1500</v>
      </c>
      <c r="M6093">
        <v>147</v>
      </c>
      <c r="N6093" t="s">
        <v>8092</v>
      </c>
      <c r="O6093" t="s">
        <v>131</v>
      </c>
      <c r="P6093">
        <v>15159</v>
      </c>
      <c r="Q6093">
        <v>129350312</v>
      </c>
      <c r="R6093" t="s">
        <v>530</v>
      </c>
      <c r="S6093">
        <v>54</v>
      </c>
      <c r="T6093" t="s">
        <v>132</v>
      </c>
      <c r="U6093" s="4">
        <f>Tabla1[[#This Row],[OS-Valor Unitario]]-Tabla1[[#This Row],[costo_antes_iva]]</f>
        <v>200</v>
      </c>
      <c r="V6093" s="4">
        <f>Tabla1[[#This Row],[OS-Valor Unitario]]*Tabla1[[#This Row],[CANTIDAD ENTREGA SATELITE]]</f>
        <v>81000</v>
      </c>
      <c r="W6093" s="4">
        <f>Tabla1[[#This Row],[costo_antes_iva]]*Tabla1[[#This Row],[CANTIDAD ENTREGA SATELITE]]</f>
        <v>70200</v>
      </c>
      <c r="X6093" s="4">
        <f>Tabla1[[#This Row],[Valor total OS]]-Tabla1[[#This Row],[valor total op]]</f>
        <v>10800</v>
      </c>
    </row>
    <row r="6094" spans="1:24" x14ac:dyDescent="0.3">
      <c r="A6094">
        <v>5514</v>
      </c>
      <c r="B6094" t="s">
        <v>8120</v>
      </c>
      <c r="C6094" t="s">
        <v>8121</v>
      </c>
      <c r="D6094" t="s">
        <v>3354</v>
      </c>
      <c r="E6094" t="s">
        <v>8122</v>
      </c>
      <c r="F6094" s="2">
        <v>45359</v>
      </c>
      <c r="G6094">
        <v>8800</v>
      </c>
      <c r="H6094" t="s">
        <v>24</v>
      </c>
      <c r="I6094" t="s">
        <v>8123</v>
      </c>
      <c r="J6094">
        <v>19</v>
      </c>
      <c r="K6094" t="s">
        <v>242</v>
      </c>
      <c r="L6094">
        <v>8000</v>
      </c>
      <c r="M6094">
        <v>147</v>
      </c>
      <c r="N6094" t="s">
        <v>8092</v>
      </c>
      <c r="O6094" t="s">
        <v>131</v>
      </c>
      <c r="P6094">
        <v>14915</v>
      </c>
      <c r="Q6094">
        <v>129350312</v>
      </c>
      <c r="R6094" t="s">
        <v>530</v>
      </c>
      <c r="S6094">
        <v>93</v>
      </c>
      <c r="T6094" t="s">
        <v>245</v>
      </c>
      <c r="U6094" s="4">
        <f>Tabla1[[#This Row],[OS-Valor Unitario]]-Tabla1[[#This Row],[costo_antes_iva]]</f>
        <v>-800</v>
      </c>
      <c r="V6094" s="4">
        <f>Tabla1[[#This Row],[OS-Valor Unitario]]*Tabla1[[#This Row],[CANTIDAD ENTREGA SATELITE]]</f>
        <v>744000</v>
      </c>
      <c r="W6094" s="4">
        <f>Tabla1[[#This Row],[costo_antes_iva]]*Tabla1[[#This Row],[CANTIDAD ENTREGA SATELITE]]</f>
        <v>818400</v>
      </c>
      <c r="X6094" s="4">
        <f>Tabla1[[#This Row],[Valor total OS]]-Tabla1[[#This Row],[valor total op]]</f>
        <v>-74400</v>
      </c>
    </row>
    <row r="6095" spans="1:24" x14ac:dyDescent="0.3">
      <c r="A6095">
        <v>5514</v>
      </c>
      <c r="B6095" t="s">
        <v>8120</v>
      </c>
      <c r="C6095" t="s">
        <v>8121</v>
      </c>
      <c r="D6095" t="s">
        <v>3354</v>
      </c>
      <c r="E6095" t="s">
        <v>8122</v>
      </c>
      <c r="F6095" s="2">
        <v>45359</v>
      </c>
      <c r="G6095">
        <v>8800</v>
      </c>
      <c r="H6095" t="s">
        <v>24</v>
      </c>
      <c r="I6095" t="s">
        <v>8123</v>
      </c>
      <c r="J6095">
        <v>19</v>
      </c>
      <c r="K6095" t="s">
        <v>242</v>
      </c>
      <c r="L6095">
        <v>8000</v>
      </c>
      <c r="M6095">
        <v>147</v>
      </c>
      <c r="N6095" t="s">
        <v>8092</v>
      </c>
      <c r="O6095" t="s">
        <v>131</v>
      </c>
      <c r="P6095">
        <v>14915</v>
      </c>
      <c r="Q6095">
        <v>129350312</v>
      </c>
      <c r="R6095" t="s">
        <v>530</v>
      </c>
      <c r="S6095">
        <v>54</v>
      </c>
      <c r="T6095" t="s">
        <v>245</v>
      </c>
      <c r="U6095" s="4">
        <f>Tabla1[[#This Row],[OS-Valor Unitario]]-Tabla1[[#This Row],[costo_antes_iva]]</f>
        <v>-800</v>
      </c>
      <c r="V6095" s="4">
        <f>Tabla1[[#This Row],[OS-Valor Unitario]]*Tabla1[[#This Row],[CANTIDAD ENTREGA SATELITE]]</f>
        <v>432000</v>
      </c>
      <c r="W6095" s="4">
        <f>Tabla1[[#This Row],[costo_antes_iva]]*Tabla1[[#This Row],[CANTIDAD ENTREGA SATELITE]]</f>
        <v>475200</v>
      </c>
      <c r="X6095" s="4">
        <f>Tabla1[[#This Row],[Valor total OS]]-Tabla1[[#This Row],[valor total op]]</f>
        <v>-43200</v>
      </c>
    </row>
    <row r="6096" spans="1:24" x14ac:dyDescent="0.3">
      <c r="A6096">
        <v>5514</v>
      </c>
      <c r="B6096" t="s">
        <v>8124</v>
      </c>
      <c r="C6096" t="s">
        <v>552</v>
      </c>
      <c r="D6096" t="s">
        <v>3354</v>
      </c>
      <c r="E6096" t="s">
        <v>8125</v>
      </c>
      <c r="F6096" s="2">
        <v>45359</v>
      </c>
      <c r="G6096">
        <v>1300</v>
      </c>
      <c r="H6096" t="s">
        <v>88</v>
      </c>
      <c r="I6096" t="s">
        <v>8126</v>
      </c>
      <c r="J6096">
        <v>20</v>
      </c>
      <c r="K6096" t="s">
        <v>129</v>
      </c>
      <c r="L6096">
        <v>2500</v>
      </c>
      <c r="M6096">
        <v>48</v>
      </c>
      <c r="N6096" t="s">
        <v>8092</v>
      </c>
      <c r="O6096" t="s">
        <v>131</v>
      </c>
      <c r="P6096">
        <v>15013</v>
      </c>
      <c r="Q6096">
        <v>129350312</v>
      </c>
      <c r="R6096" t="s">
        <v>523</v>
      </c>
      <c r="S6096">
        <v>42</v>
      </c>
      <c r="T6096" t="s">
        <v>132</v>
      </c>
      <c r="U6096" s="4">
        <f>Tabla1[[#This Row],[OS-Valor Unitario]]-Tabla1[[#This Row],[costo_antes_iva]]</f>
        <v>1200</v>
      </c>
      <c r="V6096" s="4">
        <f>Tabla1[[#This Row],[OS-Valor Unitario]]*Tabla1[[#This Row],[CANTIDAD ENTREGA SATELITE]]</f>
        <v>105000</v>
      </c>
      <c r="W6096" s="4">
        <f>Tabla1[[#This Row],[costo_antes_iva]]*Tabla1[[#This Row],[CANTIDAD ENTREGA SATELITE]]</f>
        <v>54600</v>
      </c>
      <c r="X6096" s="4">
        <f>Tabla1[[#This Row],[Valor total OS]]-Tabla1[[#This Row],[valor total op]]</f>
        <v>50400</v>
      </c>
    </row>
    <row r="6097" spans="1:24" x14ac:dyDescent="0.3">
      <c r="A6097">
        <v>5514</v>
      </c>
      <c r="B6097" t="s">
        <v>8124</v>
      </c>
      <c r="C6097" t="s">
        <v>552</v>
      </c>
      <c r="D6097" t="s">
        <v>3354</v>
      </c>
      <c r="E6097" t="s">
        <v>8125</v>
      </c>
      <c r="F6097" s="2">
        <v>45359</v>
      </c>
      <c r="G6097">
        <v>1300</v>
      </c>
      <c r="H6097" t="s">
        <v>88</v>
      </c>
      <c r="I6097" t="s">
        <v>8126</v>
      </c>
      <c r="J6097">
        <v>20</v>
      </c>
      <c r="K6097" t="s">
        <v>129</v>
      </c>
      <c r="L6097">
        <v>2500</v>
      </c>
      <c r="M6097">
        <v>48</v>
      </c>
      <c r="N6097" t="s">
        <v>8092</v>
      </c>
      <c r="O6097" t="s">
        <v>131</v>
      </c>
      <c r="P6097">
        <v>15013</v>
      </c>
      <c r="Q6097">
        <v>129350312</v>
      </c>
      <c r="R6097" t="s">
        <v>523</v>
      </c>
      <c r="S6097">
        <v>6</v>
      </c>
      <c r="T6097" t="s">
        <v>132</v>
      </c>
      <c r="U6097" s="4">
        <f>Tabla1[[#This Row],[OS-Valor Unitario]]-Tabla1[[#This Row],[costo_antes_iva]]</f>
        <v>1200</v>
      </c>
      <c r="V6097" s="4">
        <f>Tabla1[[#This Row],[OS-Valor Unitario]]*Tabla1[[#This Row],[CANTIDAD ENTREGA SATELITE]]</f>
        <v>15000</v>
      </c>
      <c r="W6097" s="4">
        <f>Tabla1[[#This Row],[costo_antes_iva]]*Tabla1[[#This Row],[CANTIDAD ENTREGA SATELITE]]</f>
        <v>7800</v>
      </c>
      <c r="X6097" s="4">
        <f>Tabla1[[#This Row],[Valor total OS]]-Tabla1[[#This Row],[valor total op]]</f>
        <v>7200</v>
      </c>
    </row>
    <row r="6098" spans="1:24" x14ac:dyDescent="0.3">
      <c r="A6098">
        <v>5514</v>
      </c>
      <c r="B6098" t="s">
        <v>8124</v>
      </c>
      <c r="C6098" t="s">
        <v>552</v>
      </c>
      <c r="D6098" t="s">
        <v>3354</v>
      </c>
      <c r="E6098" t="s">
        <v>8125</v>
      </c>
      <c r="F6098" s="2">
        <v>45359</v>
      </c>
      <c r="G6098">
        <v>1500</v>
      </c>
      <c r="H6098" t="s">
        <v>88</v>
      </c>
      <c r="I6098" t="s">
        <v>8126</v>
      </c>
      <c r="J6098">
        <v>20</v>
      </c>
      <c r="K6098" t="s">
        <v>129</v>
      </c>
      <c r="L6098">
        <v>2500</v>
      </c>
      <c r="M6098">
        <v>48</v>
      </c>
      <c r="N6098" t="s">
        <v>8092</v>
      </c>
      <c r="O6098" t="s">
        <v>131</v>
      </c>
      <c r="P6098">
        <v>15013</v>
      </c>
      <c r="Q6098">
        <v>129350312</v>
      </c>
      <c r="R6098" t="s">
        <v>523</v>
      </c>
      <c r="S6098">
        <v>42</v>
      </c>
      <c r="T6098" t="s">
        <v>132</v>
      </c>
      <c r="U6098" s="4">
        <f>Tabla1[[#This Row],[OS-Valor Unitario]]-Tabla1[[#This Row],[costo_antes_iva]]</f>
        <v>1000</v>
      </c>
      <c r="V6098" s="4">
        <f>Tabla1[[#This Row],[OS-Valor Unitario]]*Tabla1[[#This Row],[CANTIDAD ENTREGA SATELITE]]</f>
        <v>105000</v>
      </c>
      <c r="W6098" s="4">
        <f>Tabla1[[#This Row],[costo_antes_iva]]*Tabla1[[#This Row],[CANTIDAD ENTREGA SATELITE]]</f>
        <v>63000</v>
      </c>
      <c r="X6098" s="4">
        <f>Tabla1[[#This Row],[Valor total OS]]-Tabla1[[#This Row],[valor total op]]</f>
        <v>42000</v>
      </c>
    </row>
    <row r="6099" spans="1:24" x14ac:dyDescent="0.3">
      <c r="A6099">
        <v>5514</v>
      </c>
      <c r="B6099" t="s">
        <v>8124</v>
      </c>
      <c r="C6099" t="s">
        <v>552</v>
      </c>
      <c r="D6099" t="s">
        <v>3354</v>
      </c>
      <c r="E6099" t="s">
        <v>8125</v>
      </c>
      <c r="F6099" s="2">
        <v>45359</v>
      </c>
      <c r="G6099">
        <v>1500</v>
      </c>
      <c r="H6099" t="s">
        <v>88</v>
      </c>
      <c r="I6099" t="s">
        <v>8126</v>
      </c>
      <c r="J6099">
        <v>20</v>
      </c>
      <c r="K6099" t="s">
        <v>129</v>
      </c>
      <c r="L6099">
        <v>2500</v>
      </c>
      <c r="M6099">
        <v>48</v>
      </c>
      <c r="N6099" t="s">
        <v>8092</v>
      </c>
      <c r="O6099" t="s">
        <v>131</v>
      </c>
      <c r="P6099">
        <v>15013</v>
      </c>
      <c r="Q6099">
        <v>129350312</v>
      </c>
      <c r="R6099" t="s">
        <v>523</v>
      </c>
      <c r="S6099">
        <v>6</v>
      </c>
      <c r="T6099" t="s">
        <v>132</v>
      </c>
      <c r="U6099" s="4">
        <f>Tabla1[[#This Row],[OS-Valor Unitario]]-Tabla1[[#This Row],[costo_antes_iva]]</f>
        <v>1000</v>
      </c>
      <c r="V6099" s="4">
        <f>Tabla1[[#This Row],[OS-Valor Unitario]]*Tabla1[[#This Row],[CANTIDAD ENTREGA SATELITE]]</f>
        <v>15000</v>
      </c>
      <c r="W6099" s="4">
        <f>Tabla1[[#This Row],[costo_antes_iva]]*Tabla1[[#This Row],[CANTIDAD ENTREGA SATELITE]]</f>
        <v>9000</v>
      </c>
      <c r="X6099" s="4">
        <f>Tabla1[[#This Row],[Valor total OS]]-Tabla1[[#This Row],[valor total op]]</f>
        <v>6000</v>
      </c>
    </row>
    <row r="6100" spans="1:24" x14ac:dyDescent="0.3">
      <c r="A6100">
        <v>5514</v>
      </c>
      <c r="B6100" t="s">
        <v>8127</v>
      </c>
      <c r="C6100" t="s">
        <v>552</v>
      </c>
      <c r="D6100" t="s">
        <v>3354</v>
      </c>
      <c r="E6100" t="s">
        <v>8090</v>
      </c>
      <c r="F6100" s="2">
        <v>45359</v>
      </c>
      <c r="G6100">
        <v>1000</v>
      </c>
      <c r="H6100" t="s">
        <v>88</v>
      </c>
      <c r="I6100" t="s">
        <v>8128</v>
      </c>
      <c r="J6100">
        <v>21</v>
      </c>
      <c r="K6100" t="s">
        <v>129</v>
      </c>
      <c r="L6100">
        <v>1500</v>
      </c>
      <c r="M6100">
        <v>36</v>
      </c>
      <c r="N6100" t="s">
        <v>8092</v>
      </c>
      <c r="O6100" t="s">
        <v>131</v>
      </c>
      <c r="P6100">
        <v>15012</v>
      </c>
      <c r="Q6100">
        <v>129350312</v>
      </c>
      <c r="R6100" t="s">
        <v>523</v>
      </c>
      <c r="S6100">
        <v>30</v>
      </c>
      <c r="T6100" t="s">
        <v>132</v>
      </c>
      <c r="U6100" s="4">
        <f>Tabla1[[#This Row],[OS-Valor Unitario]]-Tabla1[[#This Row],[costo_antes_iva]]</f>
        <v>500</v>
      </c>
      <c r="V6100" s="4">
        <f>Tabla1[[#This Row],[OS-Valor Unitario]]*Tabla1[[#This Row],[CANTIDAD ENTREGA SATELITE]]</f>
        <v>45000</v>
      </c>
      <c r="W6100" s="4">
        <f>Tabla1[[#This Row],[costo_antes_iva]]*Tabla1[[#This Row],[CANTIDAD ENTREGA SATELITE]]</f>
        <v>30000</v>
      </c>
      <c r="X6100" s="4">
        <f>Tabla1[[#This Row],[Valor total OS]]-Tabla1[[#This Row],[valor total op]]</f>
        <v>15000</v>
      </c>
    </row>
    <row r="6101" spans="1:24" x14ac:dyDescent="0.3">
      <c r="A6101">
        <v>5514</v>
      </c>
      <c r="B6101" t="s">
        <v>8127</v>
      </c>
      <c r="C6101" t="s">
        <v>552</v>
      </c>
      <c r="D6101" t="s">
        <v>3354</v>
      </c>
      <c r="E6101" t="s">
        <v>8090</v>
      </c>
      <c r="F6101" s="2">
        <v>45359</v>
      </c>
      <c r="G6101">
        <v>1000</v>
      </c>
      <c r="H6101" t="s">
        <v>88</v>
      </c>
      <c r="I6101" t="s">
        <v>8128</v>
      </c>
      <c r="J6101">
        <v>21</v>
      </c>
      <c r="K6101" t="s">
        <v>129</v>
      </c>
      <c r="L6101">
        <v>1500</v>
      </c>
      <c r="M6101">
        <v>36</v>
      </c>
      <c r="N6101" t="s">
        <v>8092</v>
      </c>
      <c r="O6101" t="s">
        <v>131</v>
      </c>
      <c r="P6101">
        <v>15012</v>
      </c>
      <c r="Q6101">
        <v>129350312</v>
      </c>
      <c r="R6101" t="s">
        <v>523</v>
      </c>
      <c r="S6101">
        <v>6</v>
      </c>
      <c r="T6101" t="s">
        <v>132</v>
      </c>
      <c r="U6101" s="4">
        <f>Tabla1[[#This Row],[OS-Valor Unitario]]-Tabla1[[#This Row],[costo_antes_iva]]</f>
        <v>500</v>
      </c>
      <c r="V6101" s="4">
        <f>Tabla1[[#This Row],[OS-Valor Unitario]]*Tabla1[[#This Row],[CANTIDAD ENTREGA SATELITE]]</f>
        <v>9000</v>
      </c>
      <c r="W6101" s="4">
        <f>Tabla1[[#This Row],[costo_antes_iva]]*Tabla1[[#This Row],[CANTIDAD ENTREGA SATELITE]]</f>
        <v>6000</v>
      </c>
      <c r="X6101" s="4">
        <f>Tabla1[[#This Row],[Valor total OS]]-Tabla1[[#This Row],[valor total op]]</f>
        <v>3000</v>
      </c>
    </row>
    <row r="6102" spans="1:24" x14ac:dyDescent="0.3">
      <c r="A6102">
        <v>5514</v>
      </c>
      <c r="B6102" t="s">
        <v>8127</v>
      </c>
      <c r="C6102" t="s">
        <v>552</v>
      </c>
      <c r="D6102" t="s">
        <v>3354</v>
      </c>
      <c r="E6102" t="s">
        <v>8090</v>
      </c>
      <c r="F6102" s="2">
        <v>45359</v>
      </c>
      <c r="G6102">
        <v>1500</v>
      </c>
      <c r="H6102" t="s">
        <v>88</v>
      </c>
      <c r="I6102" t="s">
        <v>8128</v>
      </c>
      <c r="J6102">
        <v>21</v>
      </c>
      <c r="K6102" t="s">
        <v>129</v>
      </c>
      <c r="L6102">
        <v>1500</v>
      </c>
      <c r="M6102">
        <v>36</v>
      </c>
      <c r="N6102" t="s">
        <v>8092</v>
      </c>
      <c r="O6102" t="s">
        <v>131</v>
      </c>
      <c r="P6102">
        <v>15012</v>
      </c>
      <c r="Q6102">
        <v>129350312</v>
      </c>
      <c r="R6102" t="s">
        <v>523</v>
      </c>
      <c r="S6102">
        <v>30</v>
      </c>
      <c r="T6102" t="s">
        <v>132</v>
      </c>
      <c r="U6102" s="4">
        <f>Tabla1[[#This Row],[OS-Valor Unitario]]-Tabla1[[#This Row],[costo_antes_iva]]</f>
        <v>0</v>
      </c>
      <c r="V6102" s="4">
        <f>Tabla1[[#This Row],[OS-Valor Unitario]]*Tabla1[[#This Row],[CANTIDAD ENTREGA SATELITE]]</f>
        <v>45000</v>
      </c>
      <c r="W6102" s="4">
        <f>Tabla1[[#This Row],[costo_antes_iva]]*Tabla1[[#This Row],[CANTIDAD ENTREGA SATELITE]]</f>
        <v>45000</v>
      </c>
      <c r="X6102" s="4">
        <f>Tabla1[[#This Row],[Valor total OS]]-Tabla1[[#This Row],[valor total op]]</f>
        <v>0</v>
      </c>
    </row>
    <row r="6103" spans="1:24" x14ac:dyDescent="0.3">
      <c r="A6103">
        <v>5514</v>
      </c>
      <c r="B6103" t="s">
        <v>8127</v>
      </c>
      <c r="C6103" t="s">
        <v>552</v>
      </c>
      <c r="D6103" t="s">
        <v>3354</v>
      </c>
      <c r="E6103" t="s">
        <v>8090</v>
      </c>
      <c r="F6103" s="2">
        <v>45359</v>
      </c>
      <c r="G6103">
        <v>1500</v>
      </c>
      <c r="H6103" t="s">
        <v>88</v>
      </c>
      <c r="I6103" t="s">
        <v>8128</v>
      </c>
      <c r="J6103">
        <v>21</v>
      </c>
      <c r="K6103" t="s">
        <v>129</v>
      </c>
      <c r="L6103">
        <v>1500</v>
      </c>
      <c r="M6103">
        <v>36</v>
      </c>
      <c r="N6103" t="s">
        <v>8092</v>
      </c>
      <c r="O6103" t="s">
        <v>131</v>
      </c>
      <c r="P6103">
        <v>15012</v>
      </c>
      <c r="Q6103">
        <v>129350312</v>
      </c>
      <c r="R6103" t="s">
        <v>523</v>
      </c>
      <c r="S6103">
        <v>6</v>
      </c>
      <c r="T6103" t="s">
        <v>132</v>
      </c>
      <c r="U6103" s="4">
        <f>Tabla1[[#This Row],[OS-Valor Unitario]]-Tabla1[[#This Row],[costo_antes_iva]]</f>
        <v>0</v>
      </c>
      <c r="V6103" s="4">
        <f>Tabla1[[#This Row],[OS-Valor Unitario]]*Tabla1[[#This Row],[CANTIDAD ENTREGA SATELITE]]</f>
        <v>9000</v>
      </c>
      <c r="W6103" s="4">
        <f>Tabla1[[#This Row],[costo_antes_iva]]*Tabla1[[#This Row],[CANTIDAD ENTREGA SATELITE]]</f>
        <v>9000</v>
      </c>
      <c r="X6103" s="4">
        <f>Tabla1[[#This Row],[Valor total OS]]-Tabla1[[#This Row],[valor total op]]</f>
        <v>0</v>
      </c>
    </row>
    <row r="6104" spans="1:24" x14ac:dyDescent="0.3">
      <c r="A6104">
        <v>5308</v>
      </c>
      <c r="B6104" t="s">
        <v>9828</v>
      </c>
      <c r="C6104" t="s">
        <v>6515</v>
      </c>
      <c r="D6104" t="s">
        <v>3354</v>
      </c>
      <c r="E6104" t="s">
        <v>9829</v>
      </c>
      <c r="F6104" s="2">
        <v>45359</v>
      </c>
      <c r="G6104">
        <v>7000</v>
      </c>
      <c r="H6104" t="s">
        <v>1358</v>
      </c>
      <c r="I6104" t="s">
        <v>9830</v>
      </c>
      <c r="J6104">
        <v>6</v>
      </c>
      <c r="K6104" t="s">
        <v>674</v>
      </c>
      <c r="L6104">
        <v>7000</v>
      </c>
      <c r="M6104">
        <v>32</v>
      </c>
      <c r="N6104" t="s">
        <v>8092</v>
      </c>
      <c r="O6104" t="s">
        <v>131</v>
      </c>
      <c r="P6104">
        <v>13729</v>
      </c>
      <c r="Q6104">
        <v>79991624</v>
      </c>
      <c r="R6104" t="s">
        <v>29</v>
      </c>
      <c r="S6104">
        <v>15</v>
      </c>
      <c r="T6104" t="s">
        <v>675</v>
      </c>
      <c r="U6104" s="4">
        <f>Tabla1[[#This Row],[OS-Valor Unitario]]-Tabla1[[#This Row],[costo_antes_iva]]</f>
        <v>0</v>
      </c>
      <c r="V6104" s="4">
        <f>Tabla1[[#This Row],[OS-Valor Unitario]]*Tabla1[[#This Row],[CANTIDAD ENTREGA SATELITE]]</f>
        <v>105000</v>
      </c>
      <c r="W6104" s="4">
        <f>Tabla1[[#This Row],[costo_antes_iva]]*Tabla1[[#This Row],[CANTIDAD ENTREGA SATELITE]]</f>
        <v>105000</v>
      </c>
      <c r="X6104" s="4">
        <f>Tabla1[[#This Row],[Valor total OS]]-Tabla1[[#This Row],[valor total op]]</f>
        <v>0</v>
      </c>
    </row>
    <row r="6105" spans="1:24" x14ac:dyDescent="0.3">
      <c r="A6105">
        <v>5308</v>
      </c>
      <c r="B6105" t="s">
        <v>9828</v>
      </c>
      <c r="C6105" t="s">
        <v>6515</v>
      </c>
      <c r="D6105" t="s">
        <v>3354</v>
      </c>
      <c r="E6105" t="s">
        <v>9829</v>
      </c>
      <c r="F6105" s="2">
        <v>45359</v>
      </c>
      <c r="G6105">
        <v>7000</v>
      </c>
      <c r="H6105" t="s">
        <v>1358</v>
      </c>
      <c r="I6105" t="s">
        <v>9830</v>
      </c>
      <c r="J6105">
        <v>6</v>
      </c>
      <c r="K6105" t="s">
        <v>674</v>
      </c>
      <c r="L6105">
        <v>7000</v>
      </c>
      <c r="M6105">
        <v>32</v>
      </c>
      <c r="N6105" t="s">
        <v>8092</v>
      </c>
      <c r="O6105" t="s">
        <v>131</v>
      </c>
      <c r="P6105">
        <v>13729</v>
      </c>
      <c r="Q6105">
        <v>79991624</v>
      </c>
      <c r="R6105" t="s">
        <v>29</v>
      </c>
      <c r="S6105">
        <v>17</v>
      </c>
      <c r="T6105" t="s">
        <v>675</v>
      </c>
      <c r="U6105" s="4">
        <f>Tabla1[[#This Row],[OS-Valor Unitario]]-Tabla1[[#This Row],[costo_antes_iva]]</f>
        <v>0</v>
      </c>
      <c r="V6105" s="4">
        <f>Tabla1[[#This Row],[OS-Valor Unitario]]*Tabla1[[#This Row],[CANTIDAD ENTREGA SATELITE]]</f>
        <v>119000</v>
      </c>
      <c r="W6105" s="4">
        <f>Tabla1[[#This Row],[costo_antes_iva]]*Tabla1[[#This Row],[CANTIDAD ENTREGA SATELITE]]</f>
        <v>119000</v>
      </c>
      <c r="X6105" s="4">
        <f>Tabla1[[#This Row],[Valor total OS]]-Tabla1[[#This Row],[valor total op]]</f>
        <v>0</v>
      </c>
    </row>
    <row r="6106" spans="1:24" x14ac:dyDescent="0.3">
      <c r="A6106">
        <v>5308</v>
      </c>
      <c r="B6106" t="s">
        <v>9831</v>
      </c>
      <c r="C6106" t="s">
        <v>6496</v>
      </c>
      <c r="D6106" t="s">
        <v>3354</v>
      </c>
      <c r="E6106" t="s">
        <v>9832</v>
      </c>
      <c r="F6106" s="2">
        <v>45359</v>
      </c>
      <c r="G6106">
        <v>8800</v>
      </c>
      <c r="H6106" t="s">
        <v>1358</v>
      </c>
      <c r="I6106" t="s">
        <v>9833</v>
      </c>
      <c r="J6106">
        <v>12</v>
      </c>
      <c r="K6106" t="s">
        <v>4712</v>
      </c>
      <c r="L6106">
        <v>8000</v>
      </c>
      <c r="M6106">
        <v>4</v>
      </c>
      <c r="N6106" t="s">
        <v>8092</v>
      </c>
      <c r="O6106" t="s">
        <v>131</v>
      </c>
      <c r="P6106">
        <v>13627</v>
      </c>
      <c r="Q6106">
        <v>79991624</v>
      </c>
      <c r="R6106" t="s">
        <v>530</v>
      </c>
      <c r="S6106">
        <v>4</v>
      </c>
      <c r="T6106" t="s">
        <v>4713</v>
      </c>
      <c r="U6106" s="4">
        <f>Tabla1[[#This Row],[OS-Valor Unitario]]-Tabla1[[#This Row],[costo_antes_iva]]</f>
        <v>-800</v>
      </c>
      <c r="V6106" s="4">
        <f>Tabla1[[#This Row],[OS-Valor Unitario]]*Tabla1[[#This Row],[CANTIDAD ENTREGA SATELITE]]</f>
        <v>32000</v>
      </c>
      <c r="W6106" s="4">
        <f>Tabla1[[#This Row],[costo_antes_iva]]*Tabla1[[#This Row],[CANTIDAD ENTREGA SATELITE]]</f>
        <v>35200</v>
      </c>
      <c r="X6106" s="4">
        <f>Tabla1[[#This Row],[Valor total OS]]-Tabla1[[#This Row],[valor total op]]</f>
        <v>-3200</v>
      </c>
    </row>
    <row r="6107" spans="1:24" x14ac:dyDescent="0.3">
      <c r="A6107">
        <v>5308</v>
      </c>
      <c r="B6107" t="s">
        <v>9831</v>
      </c>
      <c r="C6107" t="s">
        <v>6496</v>
      </c>
      <c r="D6107" t="s">
        <v>3354</v>
      </c>
      <c r="E6107" t="s">
        <v>9832</v>
      </c>
      <c r="F6107" s="2">
        <v>45359</v>
      </c>
      <c r="G6107">
        <v>8800</v>
      </c>
      <c r="H6107" t="s">
        <v>1358</v>
      </c>
      <c r="I6107" t="s">
        <v>9833</v>
      </c>
      <c r="J6107">
        <v>12</v>
      </c>
      <c r="K6107" t="s">
        <v>4712</v>
      </c>
      <c r="L6107">
        <v>8000</v>
      </c>
      <c r="M6107">
        <v>4</v>
      </c>
      <c r="N6107" t="s">
        <v>8092</v>
      </c>
      <c r="O6107" t="s">
        <v>131</v>
      </c>
      <c r="P6107">
        <v>13628</v>
      </c>
      <c r="Q6107">
        <v>79991624</v>
      </c>
      <c r="R6107" t="s">
        <v>530</v>
      </c>
      <c r="S6107">
        <v>4</v>
      </c>
      <c r="T6107" t="s">
        <v>4713</v>
      </c>
      <c r="U6107" s="4">
        <f>Tabla1[[#This Row],[OS-Valor Unitario]]-Tabla1[[#This Row],[costo_antes_iva]]</f>
        <v>-800</v>
      </c>
      <c r="V6107" s="4">
        <f>Tabla1[[#This Row],[OS-Valor Unitario]]*Tabla1[[#This Row],[CANTIDAD ENTREGA SATELITE]]</f>
        <v>32000</v>
      </c>
      <c r="W6107" s="4">
        <f>Tabla1[[#This Row],[costo_antes_iva]]*Tabla1[[#This Row],[CANTIDAD ENTREGA SATELITE]]</f>
        <v>35200</v>
      </c>
      <c r="X6107" s="4">
        <f>Tabla1[[#This Row],[Valor total OS]]-Tabla1[[#This Row],[valor total op]]</f>
        <v>-3200</v>
      </c>
    </row>
    <row r="6108" spans="1:24" x14ac:dyDescent="0.3">
      <c r="A6108">
        <v>5308</v>
      </c>
      <c r="B6108" t="s">
        <v>9834</v>
      </c>
      <c r="C6108" t="s">
        <v>6499</v>
      </c>
      <c r="D6108" t="s">
        <v>3354</v>
      </c>
      <c r="E6108" t="s">
        <v>9835</v>
      </c>
      <c r="F6108" s="2">
        <v>45359</v>
      </c>
      <c r="G6108">
        <v>8800</v>
      </c>
      <c r="H6108" t="s">
        <v>24</v>
      </c>
      <c r="I6108" t="s">
        <v>9836</v>
      </c>
      <c r="J6108">
        <v>16</v>
      </c>
      <c r="K6108" t="s">
        <v>4712</v>
      </c>
      <c r="L6108">
        <v>8000</v>
      </c>
      <c r="M6108">
        <v>9</v>
      </c>
      <c r="N6108" t="s">
        <v>8092</v>
      </c>
      <c r="O6108" t="s">
        <v>131</v>
      </c>
      <c r="P6108">
        <v>13784</v>
      </c>
      <c r="Q6108">
        <v>79991624</v>
      </c>
      <c r="R6108" t="s">
        <v>530</v>
      </c>
      <c r="S6108">
        <v>9</v>
      </c>
      <c r="T6108" t="s">
        <v>4713</v>
      </c>
      <c r="U6108" s="4">
        <f>Tabla1[[#This Row],[OS-Valor Unitario]]-Tabla1[[#This Row],[costo_antes_iva]]</f>
        <v>-800</v>
      </c>
      <c r="V6108" s="4">
        <f>Tabla1[[#This Row],[OS-Valor Unitario]]*Tabla1[[#This Row],[CANTIDAD ENTREGA SATELITE]]</f>
        <v>72000</v>
      </c>
      <c r="W6108" s="4">
        <f>Tabla1[[#This Row],[costo_antes_iva]]*Tabla1[[#This Row],[CANTIDAD ENTREGA SATELITE]]</f>
        <v>79200</v>
      </c>
      <c r="X6108" s="4">
        <f>Tabla1[[#This Row],[Valor total OS]]-Tabla1[[#This Row],[valor total op]]</f>
        <v>-7200</v>
      </c>
    </row>
    <row r="6109" spans="1:24" x14ac:dyDescent="0.3">
      <c r="A6109">
        <v>5308</v>
      </c>
      <c r="B6109" t="s">
        <v>9837</v>
      </c>
      <c r="C6109" t="s">
        <v>6509</v>
      </c>
      <c r="D6109" t="s">
        <v>3354</v>
      </c>
      <c r="E6109" t="s">
        <v>9838</v>
      </c>
      <c r="F6109" s="2">
        <v>45359</v>
      </c>
      <c r="G6109">
        <v>24000</v>
      </c>
      <c r="H6109" t="s">
        <v>1358</v>
      </c>
      <c r="I6109" t="s">
        <v>9839</v>
      </c>
      <c r="J6109">
        <v>17</v>
      </c>
      <c r="K6109" t="s">
        <v>101</v>
      </c>
      <c r="L6109">
        <v>14000</v>
      </c>
      <c r="M6109">
        <v>9</v>
      </c>
      <c r="N6109" t="s">
        <v>8092</v>
      </c>
      <c r="O6109" t="s">
        <v>131</v>
      </c>
      <c r="P6109">
        <v>13999</v>
      </c>
      <c r="Q6109">
        <v>79991624</v>
      </c>
      <c r="R6109" t="s">
        <v>102</v>
      </c>
      <c r="S6109">
        <v>9</v>
      </c>
      <c r="T6109" t="s">
        <v>103</v>
      </c>
      <c r="U6109" s="4">
        <f>Tabla1[[#This Row],[OS-Valor Unitario]]-Tabla1[[#This Row],[costo_antes_iva]]</f>
        <v>-10000</v>
      </c>
      <c r="V6109" s="4">
        <f>Tabla1[[#This Row],[OS-Valor Unitario]]*Tabla1[[#This Row],[CANTIDAD ENTREGA SATELITE]]</f>
        <v>126000</v>
      </c>
      <c r="W6109" s="4">
        <f>Tabla1[[#This Row],[costo_antes_iva]]*Tabla1[[#This Row],[CANTIDAD ENTREGA SATELITE]]</f>
        <v>216000</v>
      </c>
      <c r="X6109" s="4">
        <f>Tabla1[[#This Row],[Valor total OS]]-Tabla1[[#This Row],[valor total op]]</f>
        <v>-90000</v>
      </c>
    </row>
    <row r="6110" spans="1:24" x14ac:dyDescent="0.3">
      <c r="A6110">
        <v>5308</v>
      </c>
      <c r="B6110" t="s">
        <v>9840</v>
      </c>
      <c r="C6110" t="s">
        <v>6515</v>
      </c>
      <c r="D6110" t="s">
        <v>3354</v>
      </c>
      <c r="E6110" t="s">
        <v>9841</v>
      </c>
      <c r="F6110" s="2">
        <v>45359</v>
      </c>
      <c r="G6110">
        <v>7500</v>
      </c>
      <c r="H6110" t="s">
        <v>1358</v>
      </c>
      <c r="I6110" t="s">
        <v>9842</v>
      </c>
      <c r="J6110">
        <v>18</v>
      </c>
      <c r="K6110" t="s">
        <v>674</v>
      </c>
      <c r="L6110">
        <v>7000</v>
      </c>
      <c r="M6110">
        <v>9</v>
      </c>
      <c r="N6110" t="s">
        <v>8092</v>
      </c>
      <c r="O6110" t="s">
        <v>131</v>
      </c>
      <c r="P6110">
        <v>13730</v>
      </c>
      <c r="Q6110">
        <v>79991624</v>
      </c>
      <c r="R6110" t="s">
        <v>29</v>
      </c>
      <c r="S6110">
        <v>9</v>
      </c>
      <c r="T6110" t="s">
        <v>675</v>
      </c>
      <c r="U6110" s="4">
        <f>Tabla1[[#This Row],[OS-Valor Unitario]]-Tabla1[[#This Row],[costo_antes_iva]]</f>
        <v>-500</v>
      </c>
      <c r="V6110" s="4">
        <f>Tabla1[[#This Row],[OS-Valor Unitario]]*Tabla1[[#This Row],[CANTIDAD ENTREGA SATELITE]]</f>
        <v>63000</v>
      </c>
      <c r="W6110" s="4">
        <f>Tabla1[[#This Row],[costo_antes_iva]]*Tabla1[[#This Row],[CANTIDAD ENTREGA SATELITE]]</f>
        <v>67500</v>
      </c>
      <c r="X6110" s="4">
        <f>Tabla1[[#This Row],[Valor total OS]]-Tabla1[[#This Row],[valor total op]]</f>
        <v>-4500</v>
      </c>
    </row>
    <row r="6111" spans="1:24" x14ac:dyDescent="0.3">
      <c r="A6111">
        <v>5308</v>
      </c>
      <c r="B6111" t="s">
        <v>9846</v>
      </c>
      <c r="C6111" t="s">
        <v>9847</v>
      </c>
      <c r="D6111" t="s">
        <v>3354</v>
      </c>
      <c r="E6111" t="s">
        <v>9848</v>
      </c>
      <c r="F6111" s="2">
        <v>45359</v>
      </c>
      <c r="G6111">
        <v>7500</v>
      </c>
      <c r="H6111" t="s">
        <v>24</v>
      </c>
      <c r="I6111" t="s">
        <v>9849</v>
      </c>
      <c r="J6111">
        <v>21</v>
      </c>
      <c r="K6111" t="s">
        <v>242</v>
      </c>
      <c r="L6111">
        <v>4500</v>
      </c>
      <c r="M6111">
        <v>60</v>
      </c>
      <c r="N6111" t="s">
        <v>8092</v>
      </c>
      <c r="O6111" t="s">
        <v>131</v>
      </c>
      <c r="P6111">
        <v>13680</v>
      </c>
      <c r="Q6111">
        <v>79991624</v>
      </c>
      <c r="R6111" t="s">
        <v>29</v>
      </c>
      <c r="S6111">
        <v>36</v>
      </c>
      <c r="T6111" t="s">
        <v>245</v>
      </c>
      <c r="U6111" s="4">
        <f>Tabla1[[#This Row],[OS-Valor Unitario]]-Tabla1[[#This Row],[costo_antes_iva]]</f>
        <v>-3000</v>
      </c>
      <c r="V6111" s="4">
        <f>Tabla1[[#This Row],[OS-Valor Unitario]]*Tabla1[[#This Row],[CANTIDAD ENTREGA SATELITE]]</f>
        <v>162000</v>
      </c>
      <c r="W6111" s="4">
        <f>Tabla1[[#This Row],[costo_antes_iva]]*Tabla1[[#This Row],[CANTIDAD ENTREGA SATELITE]]</f>
        <v>270000</v>
      </c>
      <c r="X6111" s="4">
        <f>Tabla1[[#This Row],[Valor total OS]]-Tabla1[[#This Row],[valor total op]]</f>
        <v>-108000</v>
      </c>
    </row>
    <row r="6112" spans="1:24" x14ac:dyDescent="0.3">
      <c r="A6112">
        <v>5308</v>
      </c>
      <c r="B6112" t="s">
        <v>9846</v>
      </c>
      <c r="C6112" t="s">
        <v>9847</v>
      </c>
      <c r="D6112" t="s">
        <v>3354</v>
      </c>
      <c r="E6112" t="s">
        <v>9848</v>
      </c>
      <c r="F6112" s="2">
        <v>45359</v>
      </c>
      <c r="G6112">
        <v>7500</v>
      </c>
      <c r="H6112" t="s">
        <v>24</v>
      </c>
      <c r="I6112" t="s">
        <v>9849</v>
      </c>
      <c r="J6112">
        <v>21</v>
      </c>
      <c r="K6112" t="s">
        <v>242</v>
      </c>
      <c r="L6112">
        <v>4500</v>
      </c>
      <c r="M6112">
        <v>60</v>
      </c>
      <c r="N6112" t="s">
        <v>8092</v>
      </c>
      <c r="O6112" t="s">
        <v>131</v>
      </c>
      <c r="P6112">
        <v>13680</v>
      </c>
      <c r="Q6112">
        <v>79991624</v>
      </c>
      <c r="R6112" t="s">
        <v>29</v>
      </c>
      <c r="S6112">
        <v>24</v>
      </c>
      <c r="T6112" t="s">
        <v>245</v>
      </c>
      <c r="U6112" s="4">
        <f>Tabla1[[#This Row],[OS-Valor Unitario]]-Tabla1[[#This Row],[costo_antes_iva]]</f>
        <v>-3000</v>
      </c>
      <c r="V6112" s="4">
        <f>Tabla1[[#This Row],[OS-Valor Unitario]]*Tabla1[[#This Row],[CANTIDAD ENTREGA SATELITE]]</f>
        <v>108000</v>
      </c>
      <c r="W6112" s="4">
        <f>Tabla1[[#This Row],[costo_antes_iva]]*Tabla1[[#This Row],[CANTIDAD ENTREGA SATELITE]]</f>
        <v>180000</v>
      </c>
      <c r="X6112" s="4">
        <f>Tabla1[[#This Row],[Valor total OS]]-Tabla1[[#This Row],[valor total op]]</f>
        <v>-72000</v>
      </c>
    </row>
    <row r="6113" spans="1:24" x14ac:dyDescent="0.3">
      <c r="A6113">
        <v>5287</v>
      </c>
      <c r="B6113" t="s">
        <v>9906</v>
      </c>
      <c r="C6113" t="s">
        <v>3442</v>
      </c>
      <c r="D6113" t="s">
        <v>282</v>
      </c>
      <c r="E6113" t="s">
        <v>9907</v>
      </c>
      <c r="F6113" s="2">
        <v>45359</v>
      </c>
      <c r="G6113">
        <v>1000</v>
      </c>
      <c r="H6113" t="s">
        <v>88</v>
      </c>
      <c r="I6113" t="s">
        <v>9908</v>
      </c>
      <c r="J6113">
        <v>1</v>
      </c>
      <c r="K6113" t="s">
        <v>3357</v>
      </c>
      <c r="L6113">
        <v>1000</v>
      </c>
      <c r="M6113">
        <v>9</v>
      </c>
      <c r="N6113" t="s">
        <v>9909</v>
      </c>
      <c r="O6113" t="s">
        <v>28</v>
      </c>
      <c r="P6113">
        <v>13379</v>
      </c>
      <c r="Q6113">
        <v>1561944</v>
      </c>
      <c r="R6113" t="s">
        <v>244</v>
      </c>
      <c r="S6113">
        <v>9</v>
      </c>
      <c r="T6113" t="s">
        <v>3359</v>
      </c>
      <c r="U6113" s="4">
        <f>Tabla1[[#This Row],[OS-Valor Unitario]]-Tabla1[[#This Row],[costo_antes_iva]]</f>
        <v>0</v>
      </c>
      <c r="V6113" s="4">
        <f>Tabla1[[#This Row],[OS-Valor Unitario]]*Tabla1[[#This Row],[CANTIDAD ENTREGA SATELITE]]</f>
        <v>9000</v>
      </c>
      <c r="W6113" s="4">
        <f>Tabla1[[#This Row],[costo_antes_iva]]*Tabla1[[#This Row],[CANTIDAD ENTREGA SATELITE]]</f>
        <v>9000</v>
      </c>
      <c r="X6113" s="4">
        <f>Tabla1[[#This Row],[Valor total OS]]-Tabla1[[#This Row],[valor total op]]</f>
        <v>0</v>
      </c>
    </row>
    <row r="6114" spans="1:24" x14ac:dyDescent="0.3">
      <c r="A6114">
        <v>5287</v>
      </c>
      <c r="B6114" t="s">
        <v>9906</v>
      </c>
      <c r="C6114" t="s">
        <v>3442</v>
      </c>
      <c r="D6114" t="s">
        <v>282</v>
      </c>
      <c r="E6114" t="s">
        <v>9907</v>
      </c>
      <c r="F6114" s="2">
        <v>45359</v>
      </c>
      <c r="G6114">
        <v>13000</v>
      </c>
      <c r="H6114" t="s">
        <v>24</v>
      </c>
      <c r="I6114" t="s">
        <v>9908</v>
      </c>
      <c r="J6114">
        <v>1</v>
      </c>
      <c r="K6114" t="s">
        <v>311</v>
      </c>
      <c r="L6114">
        <v>11000</v>
      </c>
      <c r="M6114">
        <v>9</v>
      </c>
      <c r="N6114" t="s">
        <v>9909</v>
      </c>
      <c r="O6114" t="s">
        <v>28</v>
      </c>
      <c r="P6114">
        <v>13481</v>
      </c>
      <c r="Q6114">
        <v>1561944</v>
      </c>
      <c r="R6114" t="s">
        <v>244</v>
      </c>
      <c r="S6114">
        <v>9</v>
      </c>
      <c r="T6114" t="s">
        <v>311</v>
      </c>
      <c r="U6114" s="4">
        <f>Tabla1[[#This Row],[OS-Valor Unitario]]-Tabla1[[#This Row],[costo_antes_iva]]</f>
        <v>-2000</v>
      </c>
      <c r="V6114" s="4">
        <f>Tabla1[[#This Row],[OS-Valor Unitario]]*Tabla1[[#This Row],[CANTIDAD ENTREGA SATELITE]]</f>
        <v>99000</v>
      </c>
      <c r="W6114" s="4">
        <f>Tabla1[[#This Row],[costo_antes_iva]]*Tabla1[[#This Row],[CANTIDAD ENTREGA SATELITE]]</f>
        <v>117000</v>
      </c>
      <c r="X6114" s="4">
        <f>Tabla1[[#This Row],[Valor total OS]]-Tabla1[[#This Row],[valor total op]]</f>
        <v>-18000</v>
      </c>
    </row>
    <row r="6115" spans="1:24" x14ac:dyDescent="0.3">
      <c r="A6115">
        <v>5287</v>
      </c>
      <c r="B6115" t="s">
        <v>9910</v>
      </c>
      <c r="C6115" t="s">
        <v>3442</v>
      </c>
      <c r="D6115" t="s">
        <v>282</v>
      </c>
      <c r="E6115" t="s">
        <v>9911</v>
      </c>
      <c r="F6115" s="2">
        <v>45359</v>
      </c>
      <c r="G6115">
        <v>1000</v>
      </c>
      <c r="H6115" t="s">
        <v>88</v>
      </c>
      <c r="I6115" t="s">
        <v>9912</v>
      </c>
      <c r="J6115">
        <v>2</v>
      </c>
      <c r="K6115" t="s">
        <v>3357</v>
      </c>
      <c r="L6115">
        <v>1000</v>
      </c>
      <c r="M6115">
        <v>2</v>
      </c>
      <c r="N6115" t="s">
        <v>9909</v>
      </c>
      <c r="O6115" t="s">
        <v>28</v>
      </c>
      <c r="P6115">
        <v>13295</v>
      </c>
      <c r="Q6115">
        <v>1561944</v>
      </c>
      <c r="R6115" t="s">
        <v>244</v>
      </c>
      <c r="S6115">
        <v>2</v>
      </c>
      <c r="T6115" t="s">
        <v>3359</v>
      </c>
      <c r="U6115" s="4">
        <f>Tabla1[[#This Row],[OS-Valor Unitario]]-Tabla1[[#This Row],[costo_antes_iva]]</f>
        <v>0</v>
      </c>
      <c r="V6115" s="4">
        <f>Tabla1[[#This Row],[OS-Valor Unitario]]*Tabla1[[#This Row],[CANTIDAD ENTREGA SATELITE]]</f>
        <v>2000</v>
      </c>
      <c r="W6115" s="4">
        <f>Tabla1[[#This Row],[costo_antes_iva]]*Tabla1[[#This Row],[CANTIDAD ENTREGA SATELITE]]</f>
        <v>2000</v>
      </c>
      <c r="X6115" s="4">
        <f>Tabla1[[#This Row],[Valor total OS]]-Tabla1[[#This Row],[valor total op]]</f>
        <v>0</v>
      </c>
    </row>
    <row r="6116" spans="1:24" x14ac:dyDescent="0.3">
      <c r="A6116">
        <v>5287</v>
      </c>
      <c r="B6116" t="s">
        <v>9910</v>
      </c>
      <c r="C6116" t="s">
        <v>3442</v>
      </c>
      <c r="D6116" t="s">
        <v>282</v>
      </c>
      <c r="E6116" t="s">
        <v>9911</v>
      </c>
      <c r="F6116" s="2">
        <v>45359</v>
      </c>
      <c r="G6116">
        <v>13000</v>
      </c>
      <c r="H6116" t="s">
        <v>24</v>
      </c>
      <c r="I6116" t="s">
        <v>9912</v>
      </c>
      <c r="J6116">
        <v>2</v>
      </c>
      <c r="K6116" t="s">
        <v>242</v>
      </c>
      <c r="L6116">
        <v>11000</v>
      </c>
      <c r="M6116">
        <v>2</v>
      </c>
      <c r="N6116" t="s">
        <v>9909</v>
      </c>
      <c r="O6116" t="s">
        <v>28</v>
      </c>
      <c r="P6116">
        <v>13387</v>
      </c>
      <c r="Q6116">
        <v>1561944</v>
      </c>
      <c r="R6116" t="s">
        <v>244</v>
      </c>
      <c r="S6116">
        <v>2</v>
      </c>
      <c r="T6116" t="s">
        <v>245</v>
      </c>
      <c r="U6116" s="4">
        <f>Tabla1[[#This Row],[OS-Valor Unitario]]-Tabla1[[#This Row],[costo_antes_iva]]</f>
        <v>-2000</v>
      </c>
      <c r="V6116" s="4">
        <f>Tabla1[[#This Row],[OS-Valor Unitario]]*Tabla1[[#This Row],[CANTIDAD ENTREGA SATELITE]]</f>
        <v>22000</v>
      </c>
      <c r="W6116" s="4">
        <f>Tabla1[[#This Row],[costo_antes_iva]]*Tabla1[[#This Row],[CANTIDAD ENTREGA SATELITE]]</f>
        <v>26000</v>
      </c>
      <c r="X6116" s="4">
        <f>Tabla1[[#This Row],[Valor total OS]]-Tabla1[[#This Row],[valor total op]]</f>
        <v>-4000</v>
      </c>
    </row>
    <row r="6117" spans="1:24" x14ac:dyDescent="0.3">
      <c r="A6117">
        <v>5287</v>
      </c>
      <c r="B6117" t="s">
        <v>9913</v>
      </c>
      <c r="C6117" t="s">
        <v>281</v>
      </c>
      <c r="D6117" t="s">
        <v>282</v>
      </c>
      <c r="E6117" t="s">
        <v>9914</v>
      </c>
      <c r="F6117" s="2">
        <v>45359</v>
      </c>
      <c r="G6117">
        <v>80000</v>
      </c>
      <c r="H6117" t="s">
        <v>24</v>
      </c>
      <c r="I6117" t="s">
        <v>9915</v>
      </c>
      <c r="J6117">
        <v>3</v>
      </c>
      <c r="K6117" t="s">
        <v>159</v>
      </c>
      <c r="L6117">
        <v>75000</v>
      </c>
      <c r="M6117">
        <v>2</v>
      </c>
      <c r="N6117" t="s">
        <v>9909</v>
      </c>
      <c r="O6117" t="s">
        <v>28</v>
      </c>
      <c r="P6117">
        <v>13413</v>
      </c>
      <c r="Q6117">
        <v>1561944</v>
      </c>
      <c r="R6117" t="s">
        <v>161</v>
      </c>
      <c r="S6117">
        <v>2</v>
      </c>
      <c r="T6117" t="s">
        <v>162</v>
      </c>
      <c r="U6117" s="4">
        <f>Tabla1[[#This Row],[OS-Valor Unitario]]-Tabla1[[#This Row],[costo_antes_iva]]</f>
        <v>-5000</v>
      </c>
      <c r="V6117" s="4">
        <f>Tabla1[[#This Row],[OS-Valor Unitario]]*Tabla1[[#This Row],[CANTIDAD ENTREGA SATELITE]]</f>
        <v>150000</v>
      </c>
      <c r="W6117" s="4">
        <f>Tabla1[[#This Row],[costo_antes_iva]]*Tabla1[[#This Row],[CANTIDAD ENTREGA SATELITE]]</f>
        <v>160000</v>
      </c>
      <c r="X6117" s="4">
        <f>Tabla1[[#This Row],[Valor total OS]]-Tabla1[[#This Row],[valor total op]]</f>
        <v>-10000</v>
      </c>
    </row>
    <row r="6118" spans="1:24" x14ac:dyDescent="0.3">
      <c r="A6118">
        <v>5287</v>
      </c>
      <c r="B6118" t="s">
        <v>9916</v>
      </c>
      <c r="C6118" t="s">
        <v>302</v>
      </c>
      <c r="D6118" t="s">
        <v>282</v>
      </c>
      <c r="E6118" t="s">
        <v>9917</v>
      </c>
      <c r="F6118" s="2">
        <v>45359</v>
      </c>
      <c r="G6118">
        <v>10500</v>
      </c>
      <c r="H6118" t="s">
        <v>24</v>
      </c>
      <c r="I6118" t="s">
        <v>9918</v>
      </c>
      <c r="J6118">
        <v>4</v>
      </c>
      <c r="K6118" t="s">
        <v>74</v>
      </c>
      <c r="L6118">
        <v>12000</v>
      </c>
      <c r="M6118">
        <v>2</v>
      </c>
      <c r="N6118" t="s">
        <v>9909</v>
      </c>
      <c r="O6118" t="s">
        <v>28</v>
      </c>
      <c r="P6118">
        <v>13603</v>
      </c>
      <c r="Q6118">
        <v>1561944</v>
      </c>
      <c r="R6118" t="s">
        <v>76</v>
      </c>
      <c r="S6118">
        <v>2</v>
      </c>
      <c r="T6118" t="s">
        <v>77</v>
      </c>
      <c r="U6118" s="4">
        <f>Tabla1[[#This Row],[OS-Valor Unitario]]-Tabla1[[#This Row],[costo_antes_iva]]</f>
        <v>1500</v>
      </c>
      <c r="V6118" s="4">
        <f>Tabla1[[#This Row],[OS-Valor Unitario]]*Tabla1[[#This Row],[CANTIDAD ENTREGA SATELITE]]</f>
        <v>24000</v>
      </c>
      <c r="W6118" s="4">
        <f>Tabla1[[#This Row],[costo_antes_iva]]*Tabla1[[#This Row],[CANTIDAD ENTREGA SATELITE]]</f>
        <v>21000</v>
      </c>
      <c r="X6118" s="4">
        <f>Tabla1[[#This Row],[Valor total OS]]-Tabla1[[#This Row],[valor total op]]</f>
        <v>3000</v>
      </c>
    </row>
    <row r="6119" spans="1:24" x14ac:dyDescent="0.3">
      <c r="A6119">
        <v>5308</v>
      </c>
      <c r="B6119" t="s">
        <v>9843</v>
      </c>
      <c r="C6119" t="s">
        <v>64</v>
      </c>
      <c r="D6119" t="s">
        <v>3354</v>
      </c>
      <c r="E6119" t="s">
        <v>9844</v>
      </c>
      <c r="F6119" s="2">
        <v>45359</v>
      </c>
      <c r="G6119" s="4">
        <v>3500</v>
      </c>
      <c r="H6119" t="s">
        <v>1358</v>
      </c>
      <c r="I6119" t="s">
        <v>9845</v>
      </c>
      <c r="J6119">
        <v>20</v>
      </c>
      <c r="K6119" t="s">
        <v>5792</v>
      </c>
      <c r="L6119" s="4">
        <v>2500</v>
      </c>
      <c r="M6119">
        <v>8</v>
      </c>
      <c r="N6119" t="s">
        <v>8092</v>
      </c>
      <c r="O6119" t="s">
        <v>131</v>
      </c>
      <c r="P6119">
        <v>13705</v>
      </c>
      <c r="Q6119" s="4">
        <v>79991624</v>
      </c>
      <c r="R6119" t="s">
        <v>64</v>
      </c>
      <c r="S6119">
        <v>8</v>
      </c>
      <c r="T6119" t="s">
        <v>5792</v>
      </c>
      <c r="U6119" s="4">
        <f>Tabla1[[#This Row],[OS-Valor Unitario]]-Tabla1[[#This Row],[costo_antes_iva]]</f>
        <v>-1000</v>
      </c>
      <c r="V6119" s="4">
        <f>Tabla1[[#This Row],[OS-Valor Unitario]]*Tabla1[[#This Row],[CANTIDAD ENTREGA SATELITE]]</f>
        <v>20000</v>
      </c>
      <c r="W6119" s="4">
        <f>Tabla1[[#This Row],[costo_antes_iva]]*Tabla1[[#This Row],[CANTIDAD ENTREGA SATELITE]]</f>
        <v>28000</v>
      </c>
      <c r="X6119" s="4">
        <f>Tabla1[[#This Row],[Valor total OS]]-Tabla1[[#This Row],[valor total op]]</f>
        <v>-8000</v>
      </c>
    </row>
    <row r="6120" spans="1:24" x14ac:dyDescent="0.3">
      <c r="A6120">
        <v>5286</v>
      </c>
      <c r="B6120" t="s">
        <v>9919</v>
      </c>
      <c r="C6120" t="s">
        <v>125</v>
      </c>
      <c r="D6120" t="s">
        <v>9920</v>
      </c>
      <c r="E6120" t="s">
        <v>9921</v>
      </c>
      <c r="F6120" s="2">
        <v>45358</v>
      </c>
      <c r="G6120">
        <v>1400</v>
      </c>
      <c r="H6120" t="s">
        <v>88</v>
      </c>
      <c r="I6120" t="s">
        <v>9922</v>
      </c>
      <c r="J6120">
        <v>1</v>
      </c>
      <c r="K6120" t="s">
        <v>3357</v>
      </c>
      <c r="L6120">
        <v>1400</v>
      </c>
      <c r="M6120">
        <v>4</v>
      </c>
      <c r="N6120" t="s">
        <v>9923</v>
      </c>
      <c r="O6120" t="s">
        <v>28</v>
      </c>
      <c r="P6120">
        <v>13271</v>
      </c>
      <c r="Q6120">
        <v>15758571</v>
      </c>
      <c r="R6120" t="s">
        <v>76</v>
      </c>
      <c r="S6120">
        <v>4</v>
      </c>
      <c r="T6120" t="s">
        <v>3359</v>
      </c>
      <c r="U6120" s="4">
        <f>Tabla1[[#This Row],[OS-Valor Unitario]]-Tabla1[[#This Row],[costo_antes_iva]]</f>
        <v>0</v>
      </c>
      <c r="V6120" s="4">
        <f>Tabla1[[#This Row],[OS-Valor Unitario]]*Tabla1[[#This Row],[CANTIDAD ENTREGA SATELITE]]</f>
        <v>5600</v>
      </c>
      <c r="W6120" s="4">
        <f>Tabla1[[#This Row],[costo_antes_iva]]*Tabla1[[#This Row],[CANTIDAD ENTREGA SATELITE]]</f>
        <v>5600</v>
      </c>
      <c r="X6120" s="4">
        <f>Tabla1[[#This Row],[Valor total OS]]-Tabla1[[#This Row],[valor total op]]</f>
        <v>0</v>
      </c>
    </row>
    <row r="6121" spans="1:24" x14ac:dyDescent="0.3">
      <c r="A6121">
        <v>5286</v>
      </c>
      <c r="B6121" t="s">
        <v>9919</v>
      </c>
      <c r="C6121" t="s">
        <v>125</v>
      </c>
      <c r="D6121" t="s">
        <v>9920</v>
      </c>
      <c r="E6121" t="s">
        <v>9921</v>
      </c>
      <c r="F6121" s="2">
        <v>45358</v>
      </c>
      <c r="G6121">
        <v>11500</v>
      </c>
      <c r="H6121" t="s">
        <v>24</v>
      </c>
      <c r="I6121" t="s">
        <v>9922</v>
      </c>
      <c r="J6121">
        <v>1</v>
      </c>
      <c r="K6121" t="s">
        <v>81</v>
      </c>
      <c r="L6121">
        <v>12000</v>
      </c>
      <c r="M6121">
        <v>4</v>
      </c>
      <c r="N6121" t="s">
        <v>9923</v>
      </c>
      <c r="O6121" t="s">
        <v>28</v>
      </c>
      <c r="P6121">
        <v>13392</v>
      </c>
      <c r="Q6121">
        <v>15758571</v>
      </c>
      <c r="R6121" t="s">
        <v>76</v>
      </c>
      <c r="S6121">
        <v>4</v>
      </c>
      <c r="T6121" t="s">
        <v>82</v>
      </c>
      <c r="U6121" s="4">
        <f>Tabla1[[#This Row],[OS-Valor Unitario]]-Tabla1[[#This Row],[costo_antes_iva]]</f>
        <v>500</v>
      </c>
      <c r="V6121" s="4">
        <f>Tabla1[[#This Row],[OS-Valor Unitario]]*Tabla1[[#This Row],[CANTIDAD ENTREGA SATELITE]]</f>
        <v>48000</v>
      </c>
      <c r="W6121" s="4">
        <f>Tabla1[[#This Row],[costo_antes_iva]]*Tabla1[[#This Row],[CANTIDAD ENTREGA SATELITE]]</f>
        <v>46000</v>
      </c>
      <c r="X6121" s="4">
        <f>Tabla1[[#This Row],[Valor total OS]]-Tabla1[[#This Row],[valor total op]]</f>
        <v>2000</v>
      </c>
    </row>
    <row r="6122" spans="1:24" x14ac:dyDescent="0.3">
      <c r="A6122">
        <v>5286</v>
      </c>
      <c r="B6122" t="s">
        <v>9924</v>
      </c>
      <c r="C6122" t="s">
        <v>125</v>
      </c>
      <c r="D6122" t="s">
        <v>9920</v>
      </c>
      <c r="E6122" t="s">
        <v>9925</v>
      </c>
      <c r="F6122" s="2">
        <v>45358</v>
      </c>
      <c r="G6122">
        <v>1400</v>
      </c>
      <c r="H6122" t="s">
        <v>88</v>
      </c>
      <c r="I6122" t="s">
        <v>9926</v>
      </c>
      <c r="J6122">
        <v>2</v>
      </c>
      <c r="K6122" t="s">
        <v>3357</v>
      </c>
      <c r="L6122">
        <v>2800</v>
      </c>
      <c r="M6122">
        <v>14</v>
      </c>
      <c r="N6122" t="s">
        <v>9923</v>
      </c>
      <c r="O6122" t="s">
        <v>28</v>
      </c>
      <c r="P6122">
        <v>13273</v>
      </c>
      <c r="Q6122">
        <v>15758571</v>
      </c>
      <c r="R6122" t="s">
        <v>76</v>
      </c>
      <c r="S6122">
        <v>14</v>
      </c>
      <c r="T6122" t="s">
        <v>3359</v>
      </c>
      <c r="U6122" s="4">
        <f>Tabla1[[#This Row],[OS-Valor Unitario]]-Tabla1[[#This Row],[costo_antes_iva]]</f>
        <v>1400</v>
      </c>
      <c r="V6122" s="4">
        <f>Tabla1[[#This Row],[OS-Valor Unitario]]*Tabla1[[#This Row],[CANTIDAD ENTREGA SATELITE]]</f>
        <v>39200</v>
      </c>
      <c r="W6122" s="4">
        <f>Tabla1[[#This Row],[costo_antes_iva]]*Tabla1[[#This Row],[CANTIDAD ENTREGA SATELITE]]</f>
        <v>19600</v>
      </c>
      <c r="X6122" s="4">
        <f>Tabla1[[#This Row],[Valor total OS]]-Tabla1[[#This Row],[valor total op]]</f>
        <v>19600</v>
      </c>
    </row>
    <row r="6123" spans="1:24" x14ac:dyDescent="0.3">
      <c r="A6123">
        <v>5286</v>
      </c>
      <c r="B6123" t="s">
        <v>9924</v>
      </c>
      <c r="C6123" t="s">
        <v>125</v>
      </c>
      <c r="D6123" t="s">
        <v>9920</v>
      </c>
      <c r="E6123" t="s">
        <v>9925</v>
      </c>
      <c r="F6123" s="2">
        <v>45358</v>
      </c>
      <c r="G6123">
        <v>11500</v>
      </c>
      <c r="H6123" t="s">
        <v>24</v>
      </c>
      <c r="I6123" t="s">
        <v>9926</v>
      </c>
      <c r="J6123">
        <v>2</v>
      </c>
      <c r="K6123" t="s">
        <v>81</v>
      </c>
      <c r="L6123">
        <v>12000</v>
      </c>
      <c r="M6123">
        <v>14</v>
      </c>
      <c r="N6123" t="s">
        <v>9923</v>
      </c>
      <c r="O6123" t="s">
        <v>28</v>
      </c>
      <c r="P6123">
        <v>13393</v>
      </c>
      <c r="Q6123">
        <v>15758571</v>
      </c>
      <c r="R6123" t="s">
        <v>76</v>
      </c>
      <c r="S6123">
        <v>14</v>
      </c>
      <c r="T6123" t="s">
        <v>82</v>
      </c>
      <c r="U6123" s="4">
        <f>Tabla1[[#This Row],[OS-Valor Unitario]]-Tabla1[[#This Row],[costo_antes_iva]]</f>
        <v>500</v>
      </c>
      <c r="V6123" s="4">
        <f>Tabla1[[#This Row],[OS-Valor Unitario]]*Tabla1[[#This Row],[CANTIDAD ENTREGA SATELITE]]</f>
        <v>168000</v>
      </c>
      <c r="W6123" s="4">
        <f>Tabla1[[#This Row],[costo_antes_iva]]*Tabla1[[#This Row],[CANTIDAD ENTREGA SATELITE]]</f>
        <v>161000</v>
      </c>
      <c r="X6123" s="4">
        <f>Tabla1[[#This Row],[Valor total OS]]-Tabla1[[#This Row],[valor total op]]</f>
        <v>7000</v>
      </c>
    </row>
    <row r="6124" spans="1:24" x14ac:dyDescent="0.3">
      <c r="A6124">
        <v>5286</v>
      </c>
      <c r="B6124" t="s">
        <v>9927</v>
      </c>
      <c r="C6124" t="s">
        <v>125</v>
      </c>
      <c r="D6124" t="s">
        <v>9920</v>
      </c>
      <c r="E6124" t="s">
        <v>9928</v>
      </c>
      <c r="F6124" s="2">
        <v>45358</v>
      </c>
      <c r="G6124">
        <v>1400</v>
      </c>
      <c r="H6124" t="s">
        <v>88</v>
      </c>
      <c r="I6124" t="s">
        <v>9929</v>
      </c>
      <c r="J6124">
        <v>4</v>
      </c>
      <c r="K6124" t="s">
        <v>3357</v>
      </c>
      <c r="L6124">
        <v>2800</v>
      </c>
      <c r="M6124">
        <v>38</v>
      </c>
      <c r="N6124" t="s">
        <v>9923</v>
      </c>
      <c r="O6124" t="s">
        <v>28</v>
      </c>
      <c r="P6124">
        <v>13255</v>
      </c>
      <c r="Q6124">
        <v>15758571</v>
      </c>
      <c r="R6124" t="s">
        <v>76</v>
      </c>
      <c r="S6124">
        <v>38</v>
      </c>
      <c r="T6124" t="s">
        <v>3359</v>
      </c>
      <c r="U6124" s="4">
        <f>Tabla1[[#This Row],[OS-Valor Unitario]]-Tabla1[[#This Row],[costo_antes_iva]]</f>
        <v>1400</v>
      </c>
      <c r="V6124" s="4">
        <f>Tabla1[[#This Row],[OS-Valor Unitario]]*Tabla1[[#This Row],[CANTIDAD ENTREGA SATELITE]]</f>
        <v>106400</v>
      </c>
      <c r="W6124" s="4">
        <f>Tabla1[[#This Row],[costo_antes_iva]]*Tabla1[[#This Row],[CANTIDAD ENTREGA SATELITE]]</f>
        <v>53200</v>
      </c>
      <c r="X6124" s="4">
        <f>Tabla1[[#This Row],[Valor total OS]]-Tabla1[[#This Row],[valor total op]]</f>
        <v>53200</v>
      </c>
    </row>
    <row r="6125" spans="1:24" x14ac:dyDescent="0.3">
      <c r="A6125">
        <v>5286</v>
      </c>
      <c r="B6125" t="s">
        <v>9927</v>
      </c>
      <c r="C6125" t="s">
        <v>125</v>
      </c>
      <c r="D6125" t="s">
        <v>9920</v>
      </c>
      <c r="E6125" t="s">
        <v>9928</v>
      </c>
      <c r="F6125" s="2">
        <v>45358</v>
      </c>
      <c r="G6125">
        <v>11500</v>
      </c>
      <c r="H6125" t="s">
        <v>24</v>
      </c>
      <c r="I6125" t="s">
        <v>9929</v>
      </c>
      <c r="J6125">
        <v>4</v>
      </c>
      <c r="K6125" t="s">
        <v>74</v>
      </c>
      <c r="L6125">
        <v>12000</v>
      </c>
      <c r="M6125">
        <v>38</v>
      </c>
      <c r="N6125" t="s">
        <v>9923</v>
      </c>
      <c r="O6125" t="s">
        <v>28</v>
      </c>
      <c r="P6125">
        <v>13337</v>
      </c>
      <c r="Q6125">
        <v>15758571</v>
      </c>
      <c r="R6125" t="s">
        <v>76</v>
      </c>
      <c r="S6125">
        <v>38</v>
      </c>
      <c r="T6125" t="s">
        <v>77</v>
      </c>
      <c r="U6125" s="4">
        <f>Tabla1[[#This Row],[OS-Valor Unitario]]-Tabla1[[#This Row],[costo_antes_iva]]</f>
        <v>500</v>
      </c>
      <c r="V6125" s="4">
        <f>Tabla1[[#This Row],[OS-Valor Unitario]]*Tabla1[[#This Row],[CANTIDAD ENTREGA SATELITE]]</f>
        <v>456000</v>
      </c>
      <c r="W6125" s="4">
        <f>Tabla1[[#This Row],[costo_antes_iva]]*Tabla1[[#This Row],[CANTIDAD ENTREGA SATELITE]]</f>
        <v>437000</v>
      </c>
      <c r="X6125" s="4">
        <f>Tabla1[[#This Row],[Valor total OS]]-Tabla1[[#This Row],[valor total op]]</f>
        <v>19000</v>
      </c>
    </row>
    <row r="6126" spans="1:24" x14ac:dyDescent="0.3">
      <c r="A6126">
        <v>5286</v>
      </c>
      <c r="B6126" t="s">
        <v>9930</v>
      </c>
      <c r="C6126" t="s">
        <v>552</v>
      </c>
      <c r="D6126" t="s">
        <v>9920</v>
      </c>
      <c r="E6126" t="s">
        <v>9931</v>
      </c>
      <c r="F6126" s="2">
        <v>45358</v>
      </c>
      <c r="G6126">
        <v>1400</v>
      </c>
      <c r="H6126" t="s">
        <v>88</v>
      </c>
      <c r="I6126" t="s">
        <v>9932</v>
      </c>
      <c r="J6126">
        <v>5</v>
      </c>
      <c r="K6126" t="s">
        <v>3357</v>
      </c>
      <c r="L6126">
        <v>1400</v>
      </c>
      <c r="M6126">
        <v>91</v>
      </c>
      <c r="N6126" t="s">
        <v>9923</v>
      </c>
      <c r="O6126" t="s">
        <v>28</v>
      </c>
      <c r="P6126">
        <v>13561</v>
      </c>
      <c r="Q6126">
        <v>15758571</v>
      </c>
      <c r="R6126" t="s">
        <v>523</v>
      </c>
      <c r="S6126">
        <v>91</v>
      </c>
      <c r="T6126" t="s">
        <v>3359</v>
      </c>
      <c r="U6126" s="4">
        <f>Tabla1[[#This Row],[OS-Valor Unitario]]-Tabla1[[#This Row],[costo_antes_iva]]</f>
        <v>0</v>
      </c>
      <c r="V6126" s="4">
        <f>Tabla1[[#This Row],[OS-Valor Unitario]]*Tabla1[[#This Row],[CANTIDAD ENTREGA SATELITE]]</f>
        <v>127400</v>
      </c>
      <c r="W6126" s="4">
        <f>Tabla1[[#This Row],[costo_antes_iva]]*Tabla1[[#This Row],[CANTIDAD ENTREGA SATELITE]]</f>
        <v>127400</v>
      </c>
      <c r="X6126" s="4">
        <f>Tabla1[[#This Row],[Valor total OS]]-Tabla1[[#This Row],[valor total op]]</f>
        <v>0</v>
      </c>
    </row>
    <row r="6127" spans="1:24" x14ac:dyDescent="0.3">
      <c r="A6127">
        <v>5286</v>
      </c>
      <c r="B6127" t="s">
        <v>9933</v>
      </c>
      <c r="C6127" t="s">
        <v>84</v>
      </c>
      <c r="D6127" t="s">
        <v>9920</v>
      </c>
      <c r="E6127" t="s">
        <v>9934</v>
      </c>
      <c r="F6127" s="2">
        <v>45358</v>
      </c>
      <c r="G6127">
        <v>1400</v>
      </c>
      <c r="H6127" t="s">
        <v>88</v>
      </c>
      <c r="I6127" t="s">
        <v>9935</v>
      </c>
      <c r="J6127">
        <v>6</v>
      </c>
      <c r="K6127" t="s">
        <v>3357</v>
      </c>
      <c r="L6127">
        <v>1400</v>
      </c>
      <c r="M6127">
        <v>118</v>
      </c>
      <c r="N6127" t="s">
        <v>9923</v>
      </c>
      <c r="O6127" t="s">
        <v>28</v>
      </c>
      <c r="P6127">
        <v>13562</v>
      </c>
      <c r="Q6127">
        <v>15758571</v>
      </c>
      <c r="R6127" t="s">
        <v>523</v>
      </c>
      <c r="S6127">
        <v>118</v>
      </c>
      <c r="T6127" t="s">
        <v>3359</v>
      </c>
      <c r="U6127" s="4">
        <f>Tabla1[[#This Row],[OS-Valor Unitario]]-Tabla1[[#This Row],[costo_antes_iva]]</f>
        <v>0</v>
      </c>
      <c r="V6127" s="4">
        <f>Tabla1[[#This Row],[OS-Valor Unitario]]*Tabla1[[#This Row],[CANTIDAD ENTREGA SATELITE]]</f>
        <v>165200</v>
      </c>
      <c r="W6127" s="4">
        <f>Tabla1[[#This Row],[costo_antes_iva]]*Tabla1[[#This Row],[CANTIDAD ENTREGA SATELITE]]</f>
        <v>165200</v>
      </c>
      <c r="X6127" s="4">
        <f>Tabla1[[#This Row],[Valor total OS]]-Tabla1[[#This Row],[valor total op]]</f>
        <v>0</v>
      </c>
    </row>
    <row r="6128" spans="1:24" x14ac:dyDescent="0.3">
      <c r="A6128">
        <v>5286</v>
      </c>
      <c r="B6128" t="s">
        <v>9936</v>
      </c>
      <c r="C6128" t="s">
        <v>125</v>
      </c>
      <c r="D6128" t="s">
        <v>9920</v>
      </c>
      <c r="E6128" t="s">
        <v>9937</v>
      </c>
      <c r="F6128" s="2">
        <v>45358</v>
      </c>
      <c r="G6128">
        <v>1400</v>
      </c>
      <c r="H6128" t="s">
        <v>88</v>
      </c>
      <c r="I6128" t="s">
        <v>9938</v>
      </c>
      <c r="J6128">
        <v>7</v>
      </c>
      <c r="K6128" t="s">
        <v>3357</v>
      </c>
      <c r="L6128">
        <v>1400</v>
      </c>
      <c r="M6128">
        <v>7</v>
      </c>
      <c r="N6128" t="s">
        <v>9923</v>
      </c>
      <c r="O6128" t="s">
        <v>28</v>
      </c>
      <c r="P6128">
        <v>13451</v>
      </c>
      <c r="Q6128">
        <v>15758571</v>
      </c>
      <c r="R6128" t="s">
        <v>76</v>
      </c>
      <c r="S6128">
        <v>7</v>
      </c>
      <c r="T6128" t="s">
        <v>3359</v>
      </c>
      <c r="U6128" s="4">
        <f>Tabla1[[#This Row],[OS-Valor Unitario]]-Tabla1[[#This Row],[costo_antes_iva]]</f>
        <v>0</v>
      </c>
      <c r="V6128" s="4">
        <f>Tabla1[[#This Row],[OS-Valor Unitario]]*Tabla1[[#This Row],[CANTIDAD ENTREGA SATELITE]]</f>
        <v>9800</v>
      </c>
      <c r="W6128" s="4">
        <f>Tabla1[[#This Row],[costo_antes_iva]]*Tabla1[[#This Row],[CANTIDAD ENTREGA SATELITE]]</f>
        <v>9800</v>
      </c>
      <c r="X6128" s="4">
        <f>Tabla1[[#This Row],[Valor total OS]]-Tabla1[[#This Row],[valor total op]]</f>
        <v>0</v>
      </c>
    </row>
    <row r="6129" spans="1:24" x14ac:dyDescent="0.3">
      <c r="A6129">
        <v>5286</v>
      </c>
      <c r="B6129" t="s">
        <v>9936</v>
      </c>
      <c r="C6129" t="s">
        <v>125</v>
      </c>
      <c r="D6129" t="s">
        <v>9920</v>
      </c>
      <c r="E6129" t="s">
        <v>9937</v>
      </c>
      <c r="F6129" s="2">
        <v>45358</v>
      </c>
      <c r="G6129">
        <v>10500</v>
      </c>
      <c r="H6129" t="s">
        <v>24</v>
      </c>
      <c r="I6129" t="s">
        <v>9938</v>
      </c>
      <c r="J6129">
        <v>7</v>
      </c>
      <c r="K6129" t="s">
        <v>7938</v>
      </c>
      <c r="L6129">
        <v>11500</v>
      </c>
      <c r="M6129">
        <v>7</v>
      </c>
      <c r="N6129" t="s">
        <v>9923</v>
      </c>
      <c r="O6129" t="s">
        <v>28</v>
      </c>
      <c r="P6129">
        <v>13558</v>
      </c>
      <c r="Q6129">
        <v>15758571</v>
      </c>
      <c r="R6129" t="s">
        <v>76</v>
      </c>
      <c r="S6129">
        <v>7</v>
      </c>
      <c r="T6129" t="s">
        <v>7939</v>
      </c>
      <c r="U6129" s="4">
        <f>Tabla1[[#This Row],[OS-Valor Unitario]]-Tabla1[[#This Row],[costo_antes_iva]]</f>
        <v>1000</v>
      </c>
      <c r="V6129" s="4">
        <f>Tabla1[[#This Row],[OS-Valor Unitario]]*Tabla1[[#This Row],[CANTIDAD ENTREGA SATELITE]]</f>
        <v>80500</v>
      </c>
      <c r="W6129" s="4">
        <f>Tabla1[[#This Row],[costo_antes_iva]]*Tabla1[[#This Row],[CANTIDAD ENTREGA SATELITE]]</f>
        <v>73500</v>
      </c>
      <c r="X6129" s="4">
        <f>Tabla1[[#This Row],[Valor total OS]]-Tabla1[[#This Row],[valor total op]]</f>
        <v>7000</v>
      </c>
    </row>
    <row r="6130" spans="1:24" x14ac:dyDescent="0.3">
      <c r="A6130">
        <v>5286</v>
      </c>
      <c r="B6130" t="s">
        <v>9940</v>
      </c>
      <c r="C6130" t="s">
        <v>125</v>
      </c>
      <c r="D6130" t="s">
        <v>9920</v>
      </c>
      <c r="E6130" t="s">
        <v>9941</v>
      </c>
      <c r="F6130" s="2">
        <v>45358</v>
      </c>
      <c r="G6130">
        <v>1400</v>
      </c>
      <c r="H6130" t="s">
        <v>88</v>
      </c>
      <c r="I6130" t="s">
        <v>9942</v>
      </c>
      <c r="J6130">
        <v>8</v>
      </c>
      <c r="K6130" t="s">
        <v>3357</v>
      </c>
      <c r="L6130">
        <v>2800</v>
      </c>
      <c r="M6130">
        <v>9</v>
      </c>
      <c r="N6130" t="s">
        <v>9923</v>
      </c>
      <c r="O6130" t="s">
        <v>28</v>
      </c>
      <c r="P6130">
        <v>13274</v>
      </c>
      <c r="Q6130">
        <v>15758571</v>
      </c>
      <c r="R6130" t="s">
        <v>76</v>
      </c>
      <c r="S6130">
        <v>9</v>
      </c>
      <c r="T6130" t="s">
        <v>3359</v>
      </c>
      <c r="U6130" s="4">
        <f>Tabla1[[#This Row],[OS-Valor Unitario]]-Tabla1[[#This Row],[costo_antes_iva]]</f>
        <v>1400</v>
      </c>
      <c r="V6130" s="4">
        <f>Tabla1[[#This Row],[OS-Valor Unitario]]*Tabla1[[#This Row],[CANTIDAD ENTREGA SATELITE]]</f>
        <v>25200</v>
      </c>
      <c r="W6130" s="4">
        <f>Tabla1[[#This Row],[costo_antes_iva]]*Tabla1[[#This Row],[CANTIDAD ENTREGA SATELITE]]</f>
        <v>12600</v>
      </c>
      <c r="X6130" s="4">
        <f>Tabla1[[#This Row],[Valor total OS]]-Tabla1[[#This Row],[valor total op]]</f>
        <v>12600</v>
      </c>
    </row>
    <row r="6131" spans="1:24" x14ac:dyDescent="0.3">
      <c r="A6131">
        <v>5286</v>
      </c>
      <c r="B6131" t="s">
        <v>9940</v>
      </c>
      <c r="C6131" t="s">
        <v>125</v>
      </c>
      <c r="D6131" t="s">
        <v>9920</v>
      </c>
      <c r="E6131" t="s">
        <v>9941</v>
      </c>
      <c r="F6131" s="2">
        <v>45358</v>
      </c>
      <c r="G6131">
        <v>10500</v>
      </c>
      <c r="H6131" t="s">
        <v>24</v>
      </c>
      <c r="I6131" t="s">
        <v>9942</v>
      </c>
      <c r="J6131">
        <v>8</v>
      </c>
      <c r="K6131" t="s">
        <v>81</v>
      </c>
      <c r="L6131">
        <v>11000</v>
      </c>
      <c r="M6131">
        <v>9</v>
      </c>
      <c r="N6131" t="s">
        <v>9923</v>
      </c>
      <c r="O6131" t="s">
        <v>28</v>
      </c>
      <c r="P6131">
        <v>13391</v>
      </c>
      <c r="Q6131">
        <v>15758571</v>
      </c>
      <c r="R6131" t="s">
        <v>76</v>
      </c>
      <c r="S6131">
        <v>9</v>
      </c>
      <c r="T6131" t="s">
        <v>82</v>
      </c>
      <c r="U6131" s="4">
        <f>Tabla1[[#This Row],[OS-Valor Unitario]]-Tabla1[[#This Row],[costo_antes_iva]]</f>
        <v>500</v>
      </c>
      <c r="V6131" s="4">
        <f>Tabla1[[#This Row],[OS-Valor Unitario]]*Tabla1[[#This Row],[CANTIDAD ENTREGA SATELITE]]</f>
        <v>99000</v>
      </c>
      <c r="W6131" s="4">
        <f>Tabla1[[#This Row],[costo_antes_iva]]*Tabla1[[#This Row],[CANTIDAD ENTREGA SATELITE]]</f>
        <v>94500</v>
      </c>
      <c r="X6131" s="4">
        <f>Tabla1[[#This Row],[Valor total OS]]-Tabla1[[#This Row],[valor total op]]</f>
        <v>4500</v>
      </c>
    </row>
    <row r="6132" spans="1:24" x14ac:dyDescent="0.3">
      <c r="A6132">
        <v>5286</v>
      </c>
      <c r="B6132" t="s">
        <v>9943</v>
      </c>
      <c r="C6132" t="s">
        <v>125</v>
      </c>
      <c r="D6132" t="s">
        <v>9920</v>
      </c>
      <c r="E6132" t="s">
        <v>9944</v>
      </c>
      <c r="F6132" s="2">
        <v>45358</v>
      </c>
      <c r="G6132">
        <v>1000</v>
      </c>
      <c r="H6132" t="s">
        <v>88</v>
      </c>
      <c r="I6132" t="s">
        <v>9939</v>
      </c>
      <c r="J6132">
        <v>9</v>
      </c>
      <c r="K6132" t="s">
        <v>3357</v>
      </c>
      <c r="L6132">
        <v>7000</v>
      </c>
      <c r="M6132">
        <v>10</v>
      </c>
      <c r="N6132" t="s">
        <v>9923</v>
      </c>
      <c r="O6132" t="s">
        <v>28</v>
      </c>
      <c r="P6132">
        <v>13493</v>
      </c>
      <c r="Q6132">
        <v>15758571</v>
      </c>
      <c r="R6132" t="s">
        <v>76</v>
      </c>
      <c r="S6132">
        <v>10</v>
      </c>
      <c r="T6132" t="s">
        <v>3359</v>
      </c>
      <c r="U6132" s="4">
        <f>Tabla1[[#This Row],[OS-Valor Unitario]]-Tabla1[[#This Row],[costo_antes_iva]]</f>
        <v>6000</v>
      </c>
      <c r="V6132" s="4">
        <f>Tabla1[[#This Row],[OS-Valor Unitario]]*Tabla1[[#This Row],[CANTIDAD ENTREGA SATELITE]]</f>
        <v>70000</v>
      </c>
      <c r="W6132" s="4">
        <f>Tabla1[[#This Row],[costo_antes_iva]]*Tabla1[[#This Row],[CANTIDAD ENTREGA SATELITE]]</f>
        <v>10000</v>
      </c>
      <c r="X6132" s="4">
        <f>Tabla1[[#This Row],[Valor total OS]]-Tabla1[[#This Row],[valor total op]]</f>
        <v>60000</v>
      </c>
    </row>
    <row r="6133" spans="1:24" x14ac:dyDescent="0.3">
      <c r="A6133">
        <v>5286</v>
      </c>
      <c r="B6133" t="s">
        <v>9943</v>
      </c>
      <c r="C6133" t="s">
        <v>125</v>
      </c>
      <c r="D6133" t="s">
        <v>9920</v>
      </c>
      <c r="E6133" t="s">
        <v>9944</v>
      </c>
      <c r="F6133" s="2">
        <v>45358</v>
      </c>
      <c r="G6133">
        <v>10500</v>
      </c>
      <c r="H6133" t="s">
        <v>24</v>
      </c>
      <c r="I6133" t="s">
        <v>9939</v>
      </c>
      <c r="J6133">
        <v>9</v>
      </c>
      <c r="K6133" t="s">
        <v>7938</v>
      </c>
      <c r="L6133">
        <v>11500</v>
      </c>
      <c r="M6133">
        <v>10</v>
      </c>
      <c r="N6133" t="s">
        <v>9923</v>
      </c>
      <c r="O6133" t="s">
        <v>28</v>
      </c>
      <c r="P6133">
        <v>13557</v>
      </c>
      <c r="Q6133">
        <v>15758571</v>
      </c>
      <c r="R6133" t="s">
        <v>76</v>
      </c>
      <c r="S6133">
        <v>10</v>
      </c>
      <c r="T6133" t="s">
        <v>7939</v>
      </c>
      <c r="U6133" s="4">
        <f>Tabla1[[#This Row],[OS-Valor Unitario]]-Tabla1[[#This Row],[costo_antes_iva]]</f>
        <v>1000</v>
      </c>
      <c r="V6133" s="4">
        <f>Tabla1[[#This Row],[OS-Valor Unitario]]*Tabla1[[#This Row],[CANTIDAD ENTREGA SATELITE]]</f>
        <v>115000</v>
      </c>
      <c r="W6133" s="4">
        <f>Tabla1[[#This Row],[costo_antes_iva]]*Tabla1[[#This Row],[CANTIDAD ENTREGA SATELITE]]</f>
        <v>105000</v>
      </c>
      <c r="X6133" s="4">
        <f>Tabla1[[#This Row],[Valor total OS]]-Tabla1[[#This Row],[valor total op]]</f>
        <v>10000</v>
      </c>
    </row>
    <row r="6134" spans="1:24" x14ac:dyDescent="0.3">
      <c r="A6134">
        <v>5286</v>
      </c>
      <c r="B6134" t="s">
        <v>9945</v>
      </c>
      <c r="C6134" t="s">
        <v>125</v>
      </c>
      <c r="D6134" t="s">
        <v>9920</v>
      </c>
      <c r="E6134" t="s">
        <v>9946</v>
      </c>
      <c r="F6134" s="2">
        <v>45358</v>
      </c>
      <c r="G6134">
        <v>1400</v>
      </c>
      <c r="H6134" t="s">
        <v>88</v>
      </c>
      <c r="I6134" t="s">
        <v>9947</v>
      </c>
      <c r="J6134">
        <v>10</v>
      </c>
      <c r="K6134" t="s">
        <v>3357</v>
      </c>
      <c r="L6134">
        <v>7000</v>
      </c>
      <c r="M6134">
        <v>19</v>
      </c>
      <c r="N6134" t="s">
        <v>9923</v>
      </c>
      <c r="O6134" t="s">
        <v>28</v>
      </c>
      <c r="P6134">
        <v>13438</v>
      </c>
      <c r="Q6134">
        <v>15758571</v>
      </c>
      <c r="R6134" t="s">
        <v>76</v>
      </c>
      <c r="S6134">
        <v>19</v>
      </c>
      <c r="T6134" t="s">
        <v>3359</v>
      </c>
      <c r="U6134" s="4">
        <f>Tabla1[[#This Row],[OS-Valor Unitario]]-Tabla1[[#This Row],[costo_antes_iva]]</f>
        <v>5600</v>
      </c>
      <c r="V6134" s="4">
        <f>Tabla1[[#This Row],[OS-Valor Unitario]]*Tabla1[[#This Row],[CANTIDAD ENTREGA SATELITE]]</f>
        <v>133000</v>
      </c>
      <c r="W6134" s="4">
        <f>Tabla1[[#This Row],[costo_antes_iva]]*Tabla1[[#This Row],[CANTIDAD ENTREGA SATELITE]]</f>
        <v>26600</v>
      </c>
      <c r="X6134" s="4">
        <f>Tabla1[[#This Row],[Valor total OS]]-Tabla1[[#This Row],[valor total op]]</f>
        <v>106400</v>
      </c>
    </row>
    <row r="6135" spans="1:24" x14ac:dyDescent="0.3">
      <c r="A6135">
        <v>5286</v>
      </c>
      <c r="B6135" t="s">
        <v>9945</v>
      </c>
      <c r="C6135" t="s">
        <v>125</v>
      </c>
      <c r="D6135" t="s">
        <v>9920</v>
      </c>
      <c r="E6135" t="s">
        <v>9946</v>
      </c>
      <c r="F6135" s="2">
        <v>45358</v>
      </c>
      <c r="G6135">
        <v>11500</v>
      </c>
      <c r="H6135" t="s">
        <v>24</v>
      </c>
      <c r="I6135" t="s">
        <v>9947</v>
      </c>
      <c r="J6135">
        <v>10</v>
      </c>
      <c r="K6135" t="s">
        <v>7938</v>
      </c>
      <c r="L6135">
        <v>12500</v>
      </c>
      <c r="M6135">
        <v>19</v>
      </c>
      <c r="N6135" t="s">
        <v>9923</v>
      </c>
      <c r="O6135" t="s">
        <v>28</v>
      </c>
      <c r="P6135">
        <v>13555</v>
      </c>
      <c r="Q6135">
        <v>15758571</v>
      </c>
      <c r="R6135" t="s">
        <v>76</v>
      </c>
      <c r="S6135">
        <v>19</v>
      </c>
      <c r="T6135" t="s">
        <v>7939</v>
      </c>
      <c r="U6135" s="4">
        <f>Tabla1[[#This Row],[OS-Valor Unitario]]-Tabla1[[#This Row],[costo_antes_iva]]</f>
        <v>1000</v>
      </c>
      <c r="V6135" s="4">
        <f>Tabla1[[#This Row],[OS-Valor Unitario]]*Tabla1[[#This Row],[CANTIDAD ENTREGA SATELITE]]</f>
        <v>237500</v>
      </c>
      <c r="W6135" s="4">
        <f>Tabla1[[#This Row],[costo_antes_iva]]*Tabla1[[#This Row],[CANTIDAD ENTREGA SATELITE]]</f>
        <v>218500</v>
      </c>
      <c r="X6135" s="4">
        <f>Tabla1[[#This Row],[Valor total OS]]-Tabla1[[#This Row],[valor total op]]</f>
        <v>19000</v>
      </c>
    </row>
    <row r="6136" spans="1:24" x14ac:dyDescent="0.3">
      <c r="A6136">
        <v>5286</v>
      </c>
      <c r="B6136" t="s">
        <v>9948</v>
      </c>
      <c r="C6136" t="s">
        <v>125</v>
      </c>
      <c r="D6136" t="s">
        <v>9920</v>
      </c>
      <c r="E6136" t="s">
        <v>9949</v>
      </c>
      <c r="F6136" s="2">
        <v>45358</v>
      </c>
      <c r="G6136">
        <v>1400</v>
      </c>
      <c r="H6136" t="s">
        <v>88</v>
      </c>
      <c r="I6136" t="s">
        <v>9950</v>
      </c>
      <c r="J6136">
        <v>11</v>
      </c>
      <c r="K6136" t="s">
        <v>3357</v>
      </c>
      <c r="L6136">
        <v>2800</v>
      </c>
      <c r="M6136">
        <v>5</v>
      </c>
      <c r="N6136" t="s">
        <v>9923</v>
      </c>
      <c r="O6136" t="s">
        <v>28</v>
      </c>
      <c r="P6136">
        <v>13268</v>
      </c>
      <c r="Q6136">
        <v>15758571</v>
      </c>
      <c r="R6136" t="s">
        <v>76</v>
      </c>
      <c r="S6136">
        <v>5</v>
      </c>
      <c r="T6136" t="s">
        <v>3359</v>
      </c>
      <c r="U6136" s="4">
        <f>Tabla1[[#This Row],[OS-Valor Unitario]]-Tabla1[[#This Row],[costo_antes_iva]]</f>
        <v>1400</v>
      </c>
      <c r="V6136" s="4">
        <f>Tabla1[[#This Row],[OS-Valor Unitario]]*Tabla1[[#This Row],[CANTIDAD ENTREGA SATELITE]]</f>
        <v>14000</v>
      </c>
      <c r="W6136" s="4">
        <f>Tabla1[[#This Row],[costo_antes_iva]]*Tabla1[[#This Row],[CANTIDAD ENTREGA SATELITE]]</f>
        <v>7000</v>
      </c>
      <c r="X6136" s="4">
        <f>Tabla1[[#This Row],[Valor total OS]]-Tabla1[[#This Row],[valor total op]]</f>
        <v>7000</v>
      </c>
    </row>
    <row r="6137" spans="1:24" x14ac:dyDescent="0.3">
      <c r="A6137">
        <v>5286</v>
      </c>
      <c r="B6137" t="s">
        <v>9948</v>
      </c>
      <c r="C6137" t="s">
        <v>125</v>
      </c>
      <c r="D6137" t="s">
        <v>9920</v>
      </c>
      <c r="E6137" t="s">
        <v>9949</v>
      </c>
      <c r="F6137" s="2">
        <v>45358</v>
      </c>
      <c r="G6137">
        <v>10500</v>
      </c>
      <c r="H6137" t="s">
        <v>24</v>
      </c>
      <c r="I6137" t="s">
        <v>9950</v>
      </c>
      <c r="J6137">
        <v>11</v>
      </c>
      <c r="K6137" t="s">
        <v>81</v>
      </c>
      <c r="L6137">
        <v>11000</v>
      </c>
      <c r="M6137">
        <v>5</v>
      </c>
      <c r="N6137" t="s">
        <v>9923</v>
      </c>
      <c r="O6137" t="s">
        <v>28</v>
      </c>
      <c r="P6137">
        <v>13390</v>
      </c>
      <c r="Q6137">
        <v>15758571</v>
      </c>
      <c r="R6137" t="s">
        <v>76</v>
      </c>
      <c r="S6137">
        <v>5</v>
      </c>
      <c r="T6137" t="s">
        <v>82</v>
      </c>
      <c r="U6137" s="4">
        <f>Tabla1[[#This Row],[OS-Valor Unitario]]-Tabla1[[#This Row],[costo_antes_iva]]</f>
        <v>500</v>
      </c>
      <c r="V6137" s="4">
        <f>Tabla1[[#This Row],[OS-Valor Unitario]]*Tabla1[[#This Row],[CANTIDAD ENTREGA SATELITE]]</f>
        <v>55000</v>
      </c>
      <c r="W6137" s="4">
        <f>Tabla1[[#This Row],[costo_antes_iva]]*Tabla1[[#This Row],[CANTIDAD ENTREGA SATELITE]]</f>
        <v>52500</v>
      </c>
      <c r="X6137" s="4">
        <f>Tabla1[[#This Row],[Valor total OS]]-Tabla1[[#This Row],[valor total op]]</f>
        <v>2500</v>
      </c>
    </row>
    <row r="6138" spans="1:24" x14ac:dyDescent="0.3">
      <c r="A6138">
        <v>5286</v>
      </c>
      <c r="B6138" t="s">
        <v>9951</v>
      </c>
      <c r="C6138" t="s">
        <v>125</v>
      </c>
      <c r="D6138" t="s">
        <v>9920</v>
      </c>
      <c r="E6138" t="s">
        <v>9952</v>
      </c>
      <c r="F6138" s="2">
        <v>45358</v>
      </c>
      <c r="G6138">
        <v>1400</v>
      </c>
      <c r="H6138" t="s">
        <v>88</v>
      </c>
      <c r="I6138" t="s">
        <v>9953</v>
      </c>
      <c r="J6138">
        <v>12</v>
      </c>
      <c r="K6138" t="s">
        <v>3357</v>
      </c>
      <c r="L6138">
        <v>2800</v>
      </c>
      <c r="M6138">
        <v>7</v>
      </c>
      <c r="N6138" t="s">
        <v>9923</v>
      </c>
      <c r="O6138" t="s">
        <v>28</v>
      </c>
      <c r="P6138">
        <v>13270</v>
      </c>
      <c r="Q6138">
        <v>15758571</v>
      </c>
      <c r="R6138" t="s">
        <v>76</v>
      </c>
      <c r="S6138">
        <v>7</v>
      </c>
      <c r="T6138" t="s">
        <v>3359</v>
      </c>
      <c r="U6138" s="4">
        <f>Tabla1[[#This Row],[OS-Valor Unitario]]-Tabla1[[#This Row],[costo_antes_iva]]</f>
        <v>1400</v>
      </c>
      <c r="V6138" s="4">
        <f>Tabla1[[#This Row],[OS-Valor Unitario]]*Tabla1[[#This Row],[CANTIDAD ENTREGA SATELITE]]</f>
        <v>19600</v>
      </c>
      <c r="W6138" s="4">
        <f>Tabla1[[#This Row],[costo_antes_iva]]*Tabla1[[#This Row],[CANTIDAD ENTREGA SATELITE]]</f>
        <v>9800</v>
      </c>
      <c r="X6138" s="4">
        <f>Tabla1[[#This Row],[Valor total OS]]-Tabla1[[#This Row],[valor total op]]</f>
        <v>9800</v>
      </c>
    </row>
    <row r="6139" spans="1:24" x14ac:dyDescent="0.3">
      <c r="A6139">
        <v>5286</v>
      </c>
      <c r="B6139" t="s">
        <v>9951</v>
      </c>
      <c r="C6139" t="s">
        <v>125</v>
      </c>
      <c r="D6139" t="s">
        <v>9920</v>
      </c>
      <c r="E6139" t="s">
        <v>9952</v>
      </c>
      <c r="F6139" s="2">
        <v>45358</v>
      </c>
      <c r="G6139">
        <v>10500</v>
      </c>
      <c r="H6139" t="s">
        <v>24</v>
      </c>
      <c r="I6139" t="s">
        <v>9953</v>
      </c>
      <c r="J6139">
        <v>12</v>
      </c>
      <c r="K6139" t="s">
        <v>81</v>
      </c>
      <c r="L6139">
        <v>11000</v>
      </c>
      <c r="M6139">
        <v>7</v>
      </c>
      <c r="N6139" t="s">
        <v>9923</v>
      </c>
      <c r="O6139" t="s">
        <v>28</v>
      </c>
      <c r="P6139">
        <v>13389</v>
      </c>
      <c r="Q6139">
        <v>15758571</v>
      </c>
      <c r="R6139" t="s">
        <v>76</v>
      </c>
      <c r="S6139">
        <v>7</v>
      </c>
      <c r="T6139" t="s">
        <v>82</v>
      </c>
      <c r="U6139" s="4">
        <f>Tabla1[[#This Row],[OS-Valor Unitario]]-Tabla1[[#This Row],[costo_antes_iva]]</f>
        <v>500</v>
      </c>
      <c r="V6139" s="4">
        <f>Tabla1[[#This Row],[OS-Valor Unitario]]*Tabla1[[#This Row],[CANTIDAD ENTREGA SATELITE]]</f>
        <v>77000</v>
      </c>
      <c r="W6139" s="4">
        <f>Tabla1[[#This Row],[costo_antes_iva]]*Tabla1[[#This Row],[CANTIDAD ENTREGA SATELITE]]</f>
        <v>73500</v>
      </c>
      <c r="X6139" s="4">
        <f>Tabla1[[#This Row],[Valor total OS]]-Tabla1[[#This Row],[valor total op]]</f>
        <v>3500</v>
      </c>
    </row>
    <row r="6140" spans="1:24" x14ac:dyDescent="0.3">
      <c r="A6140">
        <v>5286</v>
      </c>
      <c r="B6140" t="s">
        <v>9954</v>
      </c>
      <c r="C6140" t="s">
        <v>713</v>
      </c>
      <c r="D6140" t="s">
        <v>9920</v>
      </c>
      <c r="E6140" t="s">
        <v>9955</v>
      </c>
      <c r="F6140" s="2">
        <v>45358</v>
      </c>
      <c r="G6140">
        <v>10500</v>
      </c>
      <c r="H6140" t="s">
        <v>24</v>
      </c>
      <c r="I6140" t="s">
        <v>9956</v>
      </c>
      <c r="J6140">
        <v>13</v>
      </c>
      <c r="K6140" t="s">
        <v>81</v>
      </c>
      <c r="L6140">
        <v>11000</v>
      </c>
      <c r="M6140">
        <v>16</v>
      </c>
      <c r="N6140" t="s">
        <v>9923</v>
      </c>
      <c r="O6140" t="s">
        <v>28</v>
      </c>
      <c r="P6140">
        <v>13388</v>
      </c>
      <c r="Q6140">
        <v>15758571</v>
      </c>
      <c r="R6140" t="s">
        <v>530</v>
      </c>
      <c r="S6140">
        <v>16</v>
      </c>
      <c r="T6140" t="s">
        <v>82</v>
      </c>
      <c r="U6140" s="4">
        <f>Tabla1[[#This Row],[OS-Valor Unitario]]-Tabla1[[#This Row],[costo_antes_iva]]</f>
        <v>500</v>
      </c>
      <c r="V6140" s="4">
        <f>Tabla1[[#This Row],[OS-Valor Unitario]]*Tabla1[[#This Row],[CANTIDAD ENTREGA SATELITE]]</f>
        <v>176000</v>
      </c>
      <c r="W6140" s="4">
        <f>Tabla1[[#This Row],[costo_antes_iva]]*Tabla1[[#This Row],[CANTIDAD ENTREGA SATELITE]]</f>
        <v>168000</v>
      </c>
      <c r="X6140" s="4">
        <f>Tabla1[[#This Row],[Valor total OS]]-Tabla1[[#This Row],[valor total op]]</f>
        <v>8000</v>
      </c>
    </row>
    <row r="6141" spans="1:24" x14ac:dyDescent="0.3">
      <c r="A6141">
        <v>5286</v>
      </c>
      <c r="B6141" t="s">
        <v>9954</v>
      </c>
      <c r="C6141" t="s">
        <v>713</v>
      </c>
      <c r="D6141" t="s">
        <v>9920</v>
      </c>
      <c r="E6141" t="s">
        <v>9955</v>
      </c>
      <c r="F6141" s="2">
        <v>45358</v>
      </c>
      <c r="G6141">
        <v>1400</v>
      </c>
      <c r="H6141" t="s">
        <v>88</v>
      </c>
      <c r="I6141" t="s">
        <v>9956</v>
      </c>
      <c r="J6141">
        <v>13</v>
      </c>
      <c r="K6141" t="s">
        <v>3357</v>
      </c>
      <c r="L6141">
        <v>1400</v>
      </c>
      <c r="M6141">
        <v>16</v>
      </c>
      <c r="N6141" t="s">
        <v>9923</v>
      </c>
      <c r="O6141" t="s">
        <v>28</v>
      </c>
      <c r="P6141">
        <v>13272</v>
      </c>
      <c r="Q6141">
        <v>15758571</v>
      </c>
      <c r="R6141" t="s">
        <v>530</v>
      </c>
      <c r="S6141">
        <v>16</v>
      </c>
      <c r="T6141" t="s">
        <v>3359</v>
      </c>
      <c r="U6141" s="4">
        <f>Tabla1[[#This Row],[OS-Valor Unitario]]-Tabla1[[#This Row],[costo_antes_iva]]</f>
        <v>0</v>
      </c>
      <c r="V6141" s="4">
        <f>Tabla1[[#This Row],[OS-Valor Unitario]]*Tabla1[[#This Row],[CANTIDAD ENTREGA SATELITE]]</f>
        <v>22400</v>
      </c>
      <c r="W6141" s="4">
        <f>Tabla1[[#This Row],[costo_antes_iva]]*Tabla1[[#This Row],[CANTIDAD ENTREGA SATELITE]]</f>
        <v>22400</v>
      </c>
      <c r="X6141" s="4">
        <f>Tabla1[[#This Row],[Valor total OS]]-Tabla1[[#This Row],[valor total op]]</f>
        <v>0</v>
      </c>
    </row>
    <row r="6142" spans="1:24" x14ac:dyDescent="0.3">
      <c r="A6142">
        <v>5286</v>
      </c>
      <c r="B6142" t="s">
        <v>9957</v>
      </c>
      <c r="C6142" t="s">
        <v>125</v>
      </c>
      <c r="D6142" t="s">
        <v>9920</v>
      </c>
      <c r="E6142" t="s">
        <v>9955</v>
      </c>
      <c r="F6142" s="2">
        <v>45358</v>
      </c>
      <c r="G6142">
        <v>1400</v>
      </c>
      <c r="H6142" t="s">
        <v>88</v>
      </c>
      <c r="I6142" t="s">
        <v>9958</v>
      </c>
      <c r="J6142">
        <v>14</v>
      </c>
      <c r="K6142" t="s">
        <v>3357</v>
      </c>
      <c r="L6142">
        <v>1400</v>
      </c>
      <c r="M6142">
        <v>6</v>
      </c>
      <c r="N6142" t="s">
        <v>9923</v>
      </c>
      <c r="O6142" t="s">
        <v>28</v>
      </c>
      <c r="P6142">
        <v>13452</v>
      </c>
      <c r="Q6142">
        <v>15758571</v>
      </c>
      <c r="R6142" t="s">
        <v>76</v>
      </c>
      <c r="S6142">
        <v>6</v>
      </c>
      <c r="T6142" t="s">
        <v>3359</v>
      </c>
      <c r="U6142" s="4">
        <f>Tabla1[[#This Row],[OS-Valor Unitario]]-Tabla1[[#This Row],[costo_antes_iva]]</f>
        <v>0</v>
      </c>
      <c r="V6142" s="4">
        <f>Tabla1[[#This Row],[OS-Valor Unitario]]*Tabla1[[#This Row],[CANTIDAD ENTREGA SATELITE]]</f>
        <v>8400</v>
      </c>
      <c r="W6142" s="4">
        <f>Tabla1[[#This Row],[costo_antes_iva]]*Tabla1[[#This Row],[CANTIDAD ENTREGA SATELITE]]</f>
        <v>8400</v>
      </c>
      <c r="X6142" s="4">
        <f>Tabla1[[#This Row],[Valor total OS]]-Tabla1[[#This Row],[valor total op]]</f>
        <v>0</v>
      </c>
    </row>
    <row r="6143" spans="1:24" x14ac:dyDescent="0.3">
      <c r="A6143">
        <v>5286</v>
      </c>
      <c r="B6143" t="s">
        <v>9957</v>
      </c>
      <c r="C6143" t="s">
        <v>125</v>
      </c>
      <c r="D6143" t="s">
        <v>9920</v>
      </c>
      <c r="E6143" t="s">
        <v>9955</v>
      </c>
      <c r="F6143" s="2">
        <v>45358</v>
      </c>
      <c r="G6143">
        <v>11500</v>
      </c>
      <c r="H6143" t="s">
        <v>24</v>
      </c>
      <c r="I6143" t="s">
        <v>9958</v>
      </c>
      <c r="J6143">
        <v>14</v>
      </c>
      <c r="K6143" t="s">
        <v>7938</v>
      </c>
      <c r="L6143">
        <v>12500</v>
      </c>
      <c r="M6143">
        <v>6</v>
      </c>
      <c r="N6143" t="s">
        <v>9923</v>
      </c>
      <c r="O6143" t="s">
        <v>28</v>
      </c>
      <c r="P6143">
        <v>13556</v>
      </c>
      <c r="Q6143">
        <v>15758571</v>
      </c>
      <c r="R6143" t="s">
        <v>76</v>
      </c>
      <c r="S6143">
        <v>6</v>
      </c>
      <c r="T6143" t="s">
        <v>7939</v>
      </c>
      <c r="U6143" s="4">
        <f>Tabla1[[#This Row],[OS-Valor Unitario]]-Tabla1[[#This Row],[costo_antes_iva]]</f>
        <v>1000</v>
      </c>
      <c r="V6143" s="4">
        <f>Tabla1[[#This Row],[OS-Valor Unitario]]*Tabla1[[#This Row],[CANTIDAD ENTREGA SATELITE]]</f>
        <v>75000</v>
      </c>
      <c r="W6143" s="4">
        <f>Tabla1[[#This Row],[costo_antes_iva]]*Tabla1[[#This Row],[CANTIDAD ENTREGA SATELITE]]</f>
        <v>69000</v>
      </c>
      <c r="X6143" s="4">
        <f>Tabla1[[#This Row],[Valor total OS]]-Tabla1[[#This Row],[valor total op]]</f>
        <v>6000</v>
      </c>
    </row>
    <row r="6144" spans="1:24" x14ac:dyDescent="0.3">
      <c r="A6144">
        <v>5285</v>
      </c>
      <c r="B6144" t="s">
        <v>9959</v>
      </c>
      <c r="C6144" t="s">
        <v>645</v>
      </c>
      <c r="D6144" t="s">
        <v>9960</v>
      </c>
      <c r="E6144" t="s">
        <v>9961</v>
      </c>
      <c r="F6144" s="2">
        <v>45358</v>
      </c>
      <c r="G6144">
        <v>1200</v>
      </c>
      <c r="H6144" t="s">
        <v>88</v>
      </c>
      <c r="I6144" t="s">
        <v>9962</v>
      </c>
      <c r="J6144">
        <v>1</v>
      </c>
      <c r="K6144" t="s">
        <v>3357</v>
      </c>
      <c r="L6144">
        <v>1000</v>
      </c>
      <c r="M6144">
        <v>40</v>
      </c>
      <c r="N6144" t="s">
        <v>9963</v>
      </c>
      <c r="O6144" t="s">
        <v>1366</v>
      </c>
      <c r="P6144">
        <v>13425</v>
      </c>
      <c r="Q6144">
        <v>5972476</v>
      </c>
      <c r="R6144" t="s">
        <v>40</v>
      </c>
      <c r="S6144">
        <v>40</v>
      </c>
      <c r="T6144" t="s">
        <v>3359</v>
      </c>
      <c r="U6144" s="4">
        <f>Tabla1[[#This Row],[OS-Valor Unitario]]-Tabla1[[#This Row],[costo_antes_iva]]</f>
        <v>-200</v>
      </c>
      <c r="V6144" s="4">
        <f>Tabla1[[#This Row],[OS-Valor Unitario]]*Tabla1[[#This Row],[CANTIDAD ENTREGA SATELITE]]</f>
        <v>40000</v>
      </c>
      <c r="W6144" s="4">
        <f>Tabla1[[#This Row],[costo_antes_iva]]*Tabla1[[#This Row],[CANTIDAD ENTREGA SATELITE]]</f>
        <v>48000</v>
      </c>
      <c r="X6144" s="4">
        <f>Tabla1[[#This Row],[Valor total OS]]-Tabla1[[#This Row],[valor total op]]</f>
        <v>-8000</v>
      </c>
    </row>
    <row r="6145" spans="1:24" x14ac:dyDescent="0.3">
      <c r="A6145">
        <v>5285</v>
      </c>
      <c r="B6145" t="s">
        <v>9959</v>
      </c>
      <c r="C6145" t="s">
        <v>645</v>
      </c>
      <c r="D6145" t="s">
        <v>9960</v>
      </c>
      <c r="E6145" t="s">
        <v>9961</v>
      </c>
      <c r="F6145" s="2">
        <v>45358</v>
      </c>
      <c r="G6145">
        <v>8200</v>
      </c>
      <c r="H6145" t="s">
        <v>24</v>
      </c>
      <c r="I6145" t="s">
        <v>9962</v>
      </c>
      <c r="J6145">
        <v>1</v>
      </c>
      <c r="K6145" t="s">
        <v>5792</v>
      </c>
      <c r="L6145">
        <v>8000</v>
      </c>
      <c r="M6145">
        <v>40</v>
      </c>
      <c r="N6145" t="s">
        <v>9963</v>
      </c>
      <c r="O6145" t="s">
        <v>1366</v>
      </c>
      <c r="P6145">
        <v>13506</v>
      </c>
      <c r="Q6145">
        <v>5972476</v>
      </c>
      <c r="R6145" t="s">
        <v>40</v>
      </c>
      <c r="S6145">
        <v>40</v>
      </c>
      <c r="T6145" t="s">
        <v>5792</v>
      </c>
      <c r="U6145" s="4">
        <f>Tabla1[[#This Row],[OS-Valor Unitario]]-Tabla1[[#This Row],[costo_antes_iva]]</f>
        <v>-200</v>
      </c>
      <c r="V6145" s="4">
        <f>Tabla1[[#This Row],[OS-Valor Unitario]]*Tabla1[[#This Row],[CANTIDAD ENTREGA SATELITE]]</f>
        <v>320000</v>
      </c>
      <c r="W6145" s="4">
        <f>Tabla1[[#This Row],[costo_antes_iva]]*Tabla1[[#This Row],[CANTIDAD ENTREGA SATELITE]]</f>
        <v>328000</v>
      </c>
      <c r="X6145" s="4">
        <f>Tabla1[[#This Row],[Valor total OS]]-Tabla1[[#This Row],[valor total op]]</f>
        <v>-8000</v>
      </c>
    </row>
    <row r="6146" spans="1:24" x14ac:dyDescent="0.3">
      <c r="A6146">
        <v>5285</v>
      </c>
      <c r="B6146" t="s">
        <v>9964</v>
      </c>
      <c r="C6146" t="s">
        <v>378</v>
      </c>
      <c r="D6146" t="s">
        <v>9960</v>
      </c>
      <c r="E6146" t="s">
        <v>9965</v>
      </c>
      <c r="F6146" s="2">
        <v>45358</v>
      </c>
      <c r="G6146">
        <v>6500</v>
      </c>
      <c r="H6146" t="s">
        <v>1358</v>
      </c>
      <c r="I6146" t="s">
        <v>9966</v>
      </c>
      <c r="J6146">
        <v>2</v>
      </c>
      <c r="K6146" t="s">
        <v>4402</v>
      </c>
      <c r="L6146">
        <v>6000</v>
      </c>
      <c r="M6146">
        <v>30</v>
      </c>
      <c r="N6146" t="s">
        <v>9963</v>
      </c>
      <c r="O6146" t="s">
        <v>1366</v>
      </c>
      <c r="P6146">
        <v>13457</v>
      </c>
      <c r="Q6146">
        <v>5972476</v>
      </c>
      <c r="R6146" t="s">
        <v>29</v>
      </c>
      <c r="S6146">
        <v>30</v>
      </c>
      <c r="T6146" t="s">
        <v>4403</v>
      </c>
      <c r="U6146" s="4">
        <f>Tabla1[[#This Row],[OS-Valor Unitario]]-Tabla1[[#This Row],[costo_antes_iva]]</f>
        <v>-500</v>
      </c>
      <c r="V6146" s="4">
        <f>Tabla1[[#This Row],[OS-Valor Unitario]]*Tabla1[[#This Row],[CANTIDAD ENTREGA SATELITE]]</f>
        <v>180000</v>
      </c>
      <c r="W6146" s="4">
        <f>Tabla1[[#This Row],[costo_antes_iva]]*Tabla1[[#This Row],[CANTIDAD ENTREGA SATELITE]]</f>
        <v>195000</v>
      </c>
      <c r="X6146" s="4">
        <f>Tabla1[[#This Row],[Valor total OS]]-Tabla1[[#This Row],[valor total op]]</f>
        <v>-15000</v>
      </c>
    </row>
    <row r="6147" spans="1:24" x14ac:dyDescent="0.3">
      <c r="A6147">
        <v>5285</v>
      </c>
      <c r="B6147" t="s">
        <v>9967</v>
      </c>
      <c r="C6147" t="s">
        <v>9968</v>
      </c>
      <c r="D6147" t="s">
        <v>9960</v>
      </c>
      <c r="E6147" t="s">
        <v>9969</v>
      </c>
      <c r="F6147" s="2">
        <v>45358</v>
      </c>
      <c r="G6147">
        <v>12500</v>
      </c>
      <c r="H6147" t="s">
        <v>24</v>
      </c>
      <c r="I6147" t="s">
        <v>9970</v>
      </c>
      <c r="J6147">
        <v>3</v>
      </c>
      <c r="K6147" t="s">
        <v>74</v>
      </c>
      <c r="L6147">
        <v>12500</v>
      </c>
      <c r="M6147">
        <v>24</v>
      </c>
      <c r="N6147" t="s">
        <v>9963</v>
      </c>
      <c r="O6147" t="s">
        <v>1366</v>
      </c>
      <c r="P6147">
        <v>13467</v>
      </c>
      <c r="Q6147">
        <v>5972476</v>
      </c>
      <c r="R6147" t="s">
        <v>76</v>
      </c>
      <c r="S6147">
        <v>24</v>
      </c>
      <c r="T6147" t="s">
        <v>77</v>
      </c>
      <c r="U6147" s="4">
        <f>Tabla1[[#This Row],[OS-Valor Unitario]]-Tabla1[[#This Row],[costo_antes_iva]]</f>
        <v>0</v>
      </c>
      <c r="V6147" s="4">
        <f>Tabla1[[#This Row],[OS-Valor Unitario]]*Tabla1[[#This Row],[CANTIDAD ENTREGA SATELITE]]</f>
        <v>300000</v>
      </c>
      <c r="W6147" s="4">
        <f>Tabla1[[#This Row],[costo_antes_iva]]*Tabla1[[#This Row],[CANTIDAD ENTREGA SATELITE]]</f>
        <v>300000</v>
      </c>
      <c r="X6147" s="4">
        <f>Tabla1[[#This Row],[Valor total OS]]-Tabla1[[#This Row],[valor total op]]</f>
        <v>0</v>
      </c>
    </row>
    <row r="6148" spans="1:24" x14ac:dyDescent="0.3">
      <c r="A6148">
        <v>5285</v>
      </c>
      <c r="B6148" t="s">
        <v>9971</v>
      </c>
      <c r="C6148" t="s">
        <v>378</v>
      </c>
      <c r="D6148" t="s">
        <v>9960</v>
      </c>
      <c r="E6148" t="s">
        <v>9972</v>
      </c>
      <c r="F6148" s="2">
        <v>45358</v>
      </c>
      <c r="G6148">
        <v>5500</v>
      </c>
      <c r="H6148" t="s">
        <v>24</v>
      </c>
      <c r="I6148" t="s">
        <v>9973</v>
      </c>
      <c r="J6148">
        <v>4</v>
      </c>
      <c r="K6148" t="s">
        <v>4402</v>
      </c>
      <c r="L6148">
        <v>6000</v>
      </c>
      <c r="M6148">
        <v>16</v>
      </c>
      <c r="N6148" t="s">
        <v>9963</v>
      </c>
      <c r="O6148" t="s">
        <v>1366</v>
      </c>
      <c r="P6148">
        <v>13459</v>
      </c>
      <c r="Q6148">
        <v>5972476</v>
      </c>
      <c r="R6148" t="s">
        <v>29</v>
      </c>
      <c r="S6148">
        <v>16</v>
      </c>
      <c r="T6148" t="s">
        <v>4403</v>
      </c>
      <c r="U6148" s="4">
        <f>Tabla1[[#This Row],[OS-Valor Unitario]]-Tabla1[[#This Row],[costo_antes_iva]]</f>
        <v>500</v>
      </c>
      <c r="V6148" s="4">
        <f>Tabla1[[#This Row],[OS-Valor Unitario]]*Tabla1[[#This Row],[CANTIDAD ENTREGA SATELITE]]</f>
        <v>96000</v>
      </c>
      <c r="W6148" s="4">
        <f>Tabla1[[#This Row],[costo_antes_iva]]*Tabla1[[#This Row],[CANTIDAD ENTREGA SATELITE]]</f>
        <v>88000</v>
      </c>
      <c r="X6148" s="4">
        <f>Tabla1[[#This Row],[Valor total OS]]-Tabla1[[#This Row],[valor total op]]</f>
        <v>8000</v>
      </c>
    </row>
    <row r="6149" spans="1:24" x14ac:dyDescent="0.3">
      <c r="A6149">
        <v>5285</v>
      </c>
      <c r="B6149" t="s">
        <v>9974</v>
      </c>
      <c r="C6149" t="s">
        <v>70</v>
      </c>
      <c r="D6149" t="s">
        <v>9960</v>
      </c>
      <c r="E6149" t="s">
        <v>9975</v>
      </c>
      <c r="F6149" s="2">
        <v>45358</v>
      </c>
      <c r="G6149">
        <v>12500</v>
      </c>
      <c r="H6149" t="s">
        <v>24</v>
      </c>
      <c r="I6149" t="s">
        <v>9976</v>
      </c>
      <c r="J6149">
        <v>5</v>
      </c>
      <c r="K6149" t="s">
        <v>74</v>
      </c>
      <c r="L6149">
        <v>12500</v>
      </c>
      <c r="M6149">
        <v>8</v>
      </c>
      <c r="N6149" t="s">
        <v>9963</v>
      </c>
      <c r="O6149" t="s">
        <v>1366</v>
      </c>
      <c r="P6149">
        <v>13466</v>
      </c>
      <c r="Q6149">
        <v>5972476</v>
      </c>
      <c r="R6149" t="s">
        <v>76</v>
      </c>
      <c r="S6149">
        <v>8</v>
      </c>
      <c r="T6149" t="s">
        <v>77</v>
      </c>
      <c r="U6149" s="4">
        <f>Tabla1[[#This Row],[OS-Valor Unitario]]-Tabla1[[#This Row],[costo_antes_iva]]</f>
        <v>0</v>
      </c>
      <c r="V6149" s="4">
        <f>Tabla1[[#This Row],[OS-Valor Unitario]]*Tabla1[[#This Row],[CANTIDAD ENTREGA SATELITE]]</f>
        <v>100000</v>
      </c>
      <c r="W6149" s="4">
        <f>Tabla1[[#This Row],[costo_antes_iva]]*Tabla1[[#This Row],[CANTIDAD ENTREGA SATELITE]]</f>
        <v>100000</v>
      </c>
      <c r="X6149" s="4">
        <f>Tabla1[[#This Row],[Valor total OS]]-Tabla1[[#This Row],[valor total op]]</f>
        <v>0</v>
      </c>
    </row>
    <row r="6150" spans="1:24" x14ac:dyDescent="0.3">
      <c r="A6150">
        <v>5284</v>
      </c>
      <c r="B6150" t="s">
        <v>9977</v>
      </c>
      <c r="C6150" t="s">
        <v>92</v>
      </c>
      <c r="D6150" t="s">
        <v>109</v>
      </c>
      <c r="E6150" t="s">
        <v>9978</v>
      </c>
      <c r="F6150" s="2">
        <v>45358</v>
      </c>
      <c r="G6150">
        <v>5000</v>
      </c>
      <c r="H6150" t="s">
        <v>35</v>
      </c>
      <c r="I6150" t="s">
        <v>9979</v>
      </c>
      <c r="J6150">
        <v>1</v>
      </c>
      <c r="K6150" t="s">
        <v>62</v>
      </c>
      <c r="L6150">
        <v>5350</v>
      </c>
      <c r="M6150">
        <v>1</v>
      </c>
      <c r="N6150" t="s">
        <v>9980</v>
      </c>
      <c r="O6150" t="s">
        <v>28</v>
      </c>
      <c r="P6150">
        <v>13351</v>
      </c>
      <c r="Q6150"/>
      <c r="R6150" t="s">
        <v>14856</v>
      </c>
      <c r="S6150">
        <v>1</v>
      </c>
      <c r="T6150" t="s">
        <v>65</v>
      </c>
      <c r="U6150" s="4">
        <f>Tabla1[[#This Row],[OS-Valor Unitario]]-Tabla1[[#This Row],[costo_antes_iva]]</f>
        <v>350</v>
      </c>
      <c r="V6150" s="4">
        <f>Tabla1[[#This Row],[OS-Valor Unitario]]*Tabla1[[#This Row],[CANTIDAD ENTREGA SATELITE]]</f>
        <v>5350</v>
      </c>
      <c r="W6150" s="4">
        <f>Tabla1[[#This Row],[costo_antes_iva]]*Tabla1[[#This Row],[CANTIDAD ENTREGA SATELITE]]</f>
        <v>5000</v>
      </c>
      <c r="X6150" s="4">
        <f>Tabla1[[#This Row],[Valor total OS]]-Tabla1[[#This Row],[valor total op]]</f>
        <v>350</v>
      </c>
    </row>
    <row r="6151" spans="1:24" x14ac:dyDescent="0.3">
      <c r="A6151">
        <v>5281</v>
      </c>
      <c r="B6151" t="s">
        <v>9982</v>
      </c>
      <c r="C6151" t="s">
        <v>7459</v>
      </c>
      <c r="D6151" t="s">
        <v>1876</v>
      </c>
      <c r="E6151" t="s">
        <v>9983</v>
      </c>
      <c r="F6151" s="2">
        <v>45358</v>
      </c>
      <c r="G6151">
        <v>2000</v>
      </c>
      <c r="H6151" t="s">
        <v>88</v>
      </c>
      <c r="I6151" t="s">
        <v>9981</v>
      </c>
      <c r="J6151">
        <v>1</v>
      </c>
      <c r="K6151" t="s">
        <v>129</v>
      </c>
      <c r="L6151">
        <v>3500</v>
      </c>
      <c r="M6151">
        <v>10</v>
      </c>
      <c r="N6151" t="s">
        <v>9984</v>
      </c>
      <c r="O6151" t="s">
        <v>28</v>
      </c>
      <c r="P6151">
        <v>13517</v>
      </c>
      <c r="Q6151"/>
      <c r="R6151" t="s">
        <v>7459</v>
      </c>
      <c r="S6151">
        <v>10</v>
      </c>
      <c r="T6151" t="s">
        <v>132</v>
      </c>
      <c r="U6151" s="4">
        <f>Tabla1[[#This Row],[OS-Valor Unitario]]-Tabla1[[#This Row],[costo_antes_iva]]</f>
        <v>1500</v>
      </c>
      <c r="V6151" s="4">
        <f>Tabla1[[#This Row],[OS-Valor Unitario]]*Tabla1[[#This Row],[CANTIDAD ENTREGA SATELITE]]</f>
        <v>35000</v>
      </c>
      <c r="W6151" s="4">
        <f>Tabla1[[#This Row],[costo_antes_iva]]*Tabla1[[#This Row],[CANTIDAD ENTREGA SATELITE]]</f>
        <v>20000</v>
      </c>
      <c r="X6151" s="4">
        <f>Tabla1[[#This Row],[Valor total OS]]-Tabla1[[#This Row],[valor total op]]</f>
        <v>15000</v>
      </c>
    </row>
    <row r="6152" spans="1:24" x14ac:dyDescent="0.3">
      <c r="A6152">
        <v>5281</v>
      </c>
      <c r="B6152" t="s">
        <v>9982</v>
      </c>
      <c r="C6152" t="s">
        <v>7459</v>
      </c>
      <c r="D6152" t="s">
        <v>1876</v>
      </c>
      <c r="E6152" t="s">
        <v>9983</v>
      </c>
      <c r="F6152" s="2">
        <v>45358</v>
      </c>
      <c r="G6152">
        <v>40000</v>
      </c>
      <c r="H6152" t="s">
        <v>45</v>
      </c>
      <c r="I6152" t="s">
        <v>9981</v>
      </c>
      <c r="J6152">
        <v>1</v>
      </c>
      <c r="K6152" t="s">
        <v>207</v>
      </c>
      <c r="L6152">
        <v>40000</v>
      </c>
      <c r="M6152">
        <v>10</v>
      </c>
      <c r="N6152" t="s">
        <v>9984</v>
      </c>
      <c r="O6152" t="s">
        <v>28</v>
      </c>
      <c r="P6152">
        <v>13410</v>
      </c>
      <c r="Q6152"/>
      <c r="R6152" t="s">
        <v>7459</v>
      </c>
      <c r="S6152">
        <v>10</v>
      </c>
      <c r="T6152" t="s">
        <v>207</v>
      </c>
      <c r="U6152" s="4">
        <f>Tabla1[[#This Row],[OS-Valor Unitario]]-Tabla1[[#This Row],[costo_antes_iva]]</f>
        <v>0</v>
      </c>
      <c r="V6152" s="4">
        <f>Tabla1[[#This Row],[OS-Valor Unitario]]*Tabla1[[#This Row],[CANTIDAD ENTREGA SATELITE]]</f>
        <v>400000</v>
      </c>
      <c r="W6152" s="4">
        <f>Tabla1[[#This Row],[costo_antes_iva]]*Tabla1[[#This Row],[CANTIDAD ENTREGA SATELITE]]</f>
        <v>400000</v>
      </c>
      <c r="X6152" s="4">
        <f>Tabla1[[#This Row],[Valor total OS]]-Tabla1[[#This Row],[valor total op]]</f>
        <v>0</v>
      </c>
    </row>
    <row r="6153" spans="1:24" x14ac:dyDescent="0.3">
      <c r="A6153">
        <v>5280</v>
      </c>
      <c r="B6153" t="s">
        <v>9989</v>
      </c>
      <c r="C6153" t="s">
        <v>92</v>
      </c>
      <c r="D6153" t="s">
        <v>616</v>
      </c>
      <c r="E6153" t="s">
        <v>9990</v>
      </c>
      <c r="F6153" s="2">
        <v>45357</v>
      </c>
      <c r="G6153">
        <v>2500</v>
      </c>
      <c r="H6153" t="s">
        <v>88</v>
      </c>
      <c r="I6153" t="s">
        <v>9991</v>
      </c>
      <c r="J6153">
        <v>3</v>
      </c>
      <c r="K6153" t="s">
        <v>129</v>
      </c>
      <c r="L6153">
        <v>2000</v>
      </c>
      <c r="M6153">
        <v>16</v>
      </c>
      <c r="N6153" t="s">
        <v>9988</v>
      </c>
      <c r="O6153" t="s">
        <v>28</v>
      </c>
      <c r="P6153">
        <v>13299</v>
      </c>
      <c r="Q6153">
        <v>5158369</v>
      </c>
      <c r="R6153" t="s">
        <v>14856</v>
      </c>
      <c r="S6153">
        <v>16</v>
      </c>
      <c r="T6153" t="s">
        <v>132</v>
      </c>
      <c r="U6153" s="4">
        <f>Tabla1[[#This Row],[OS-Valor Unitario]]-Tabla1[[#This Row],[costo_antes_iva]]</f>
        <v>-500</v>
      </c>
      <c r="V6153" s="4">
        <f>Tabla1[[#This Row],[OS-Valor Unitario]]*Tabla1[[#This Row],[CANTIDAD ENTREGA SATELITE]]</f>
        <v>32000</v>
      </c>
      <c r="W6153" s="4">
        <f>Tabla1[[#This Row],[costo_antes_iva]]*Tabla1[[#This Row],[CANTIDAD ENTREGA SATELITE]]</f>
        <v>40000</v>
      </c>
      <c r="X6153" s="4">
        <f>Tabla1[[#This Row],[Valor total OS]]-Tabla1[[#This Row],[valor total op]]</f>
        <v>-8000</v>
      </c>
    </row>
    <row r="6154" spans="1:24" x14ac:dyDescent="0.3">
      <c r="A6154">
        <v>5280</v>
      </c>
      <c r="B6154" t="s">
        <v>9989</v>
      </c>
      <c r="C6154" t="s">
        <v>92</v>
      </c>
      <c r="D6154" t="s">
        <v>616</v>
      </c>
      <c r="E6154" t="s">
        <v>9990</v>
      </c>
      <c r="F6154" s="2">
        <v>45357</v>
      </c>
      <c r="G6154">
        <v>7000</v>
      </c>
      <c r="H6154" t="s">
        <v>24</v>
      </c>
      <c r="I6154" t="s">
        <v>9991</v>
      </c>
      <c r="J6154">
        <v>3</v>
      </c>
      <c r="K6154" t="s">
        <v>101</v>
      </c>
      <c r="L6154">
        <v>7500</v>
      </c>
      <c r="M6154">
        <v>17</v>
      </c>
      <c r="N6154" t="s">
        <v>9988</v>
      </c>
      <c r="O6154" t="s">
        <v>28</v>
      </c>
      <c r="P6154">
        <v>13368</v>
      </c>
      <c r="Q6154">
        <v>5158369</v>
      </c>
      <c r="R6154" t="s">
        <v>14856</v>
      </c>
      <c r="S6154">
        <v>16</v>
      </c>
      <c r="T6154" t="s">
        <v>103</v>
      </c>
      <c r="U6154" s="4">
        <f>Tabla1[[#This Row],[OS-Valor Unitario]]-Tabla1[[#This Row],[costo_antes_iva]]</f>
        <v>500</v>
      </c>
      <c r="V6154" s="4">
        <f>Tabla1[[#This Row],[OS-Valor Unitario]]*Tabla1[[#This Row],[CANTIDAD ENTREGA SATELITE]]</f>
        <v>120000</v>
      </c>
      <c r="W6154" s="4">
        <f>Tabla1[[#This Row],[costo_antes_iva]]*Tabla1[[#This Row],[CANTIDAD ENTREGA SATELITE]]</f>
        <v>112000</v>
      </c>
      <c r="X6154" s="4">
        <f>Tabla1[[#This Row],[Valor total OS]]-Tabla1[[#This Row],[valor total op]]</f>
        <v>8000</v>
      </c>
    </row>
    <row r="6155" spans="1:24" x14ac:dyDescent="0.3">
      <c r="A6155">
        <v>5279</v>
      </c>
      <c r="B6155" t="s">
        <v>9992</v>
      </c>
      <c r="C6155" t="s">
        <v>417</v>
      </c>
      <c r="D6155" t="s">
        <v>59</v>
      </c>
      <c r="E6155" t="s">
        <v>9993</v>
      </c>
      <c r="F6155" s="2">
        <v>45357</v>
      </c>
      <c r="G6155">
        <v>1200</v>
      </c>
      <c r="H6155" t="s">
        <v>35</v>
      </c>
      <c r="I6155" t="s">
        <v>9994</v>
      </c>
      <c r="J6155">
        <v>1</v>
      </c>
      <c r="K6155" t="s">
        <v>62</v>
      </c>
      <c r="L6155">
        <v>1200</v>
      </c>
      <c r="M6155">
        <v>342</v>
      </c>
      <c r="N6155" t="s">
        <v>9995</v>
      </c>
      <c r="O6155" t="s">
        <v>28</v>
      </c>
      <c r="P6155">
        <v>13581</v>
      </c>
      <c r="Q6155">
        <v>58777756</v>
      </c>
      <c r="R6155" t="s">
        <v>420</v>
      </c>
      <c r="S6155">
        <v>342</v>
      </c>
      <c r="T6155" t="s">
        <v>65</v>
      </c>
      <c r="U6155" s="4">
        <f>Tabla1[[#This Row],[OS-Valor Unitario]]-Tabla1[[#This Row],[costo_antes_iva]]</f>
        <v>0</v>
      </c>
      <c r="V6155" s="4">
        <f>Tabla1[[#This Row],[OS-Valor Unitario]]*Tabla1[[#This Row],[CANTIDAD ENTREGA SATELITE]]</f>
        <v>410400</v>
      </c>
      <c r="W6155" s="4">
        <f>Tabla1[[#This Row],[costo_antes_iva]]*Tabla1[[#This Row],[CANTIDAD ENTREGA SATELITE]]</f>
        <v>410400</v>
      </c>
      <c r="X6155" s="4">
        <f>Tabla1[[#This Row],[Valor total OS]]-Tabla1[[#This Row],[valor total op]]</f>
        <v>0</v>
      </c>
    </row>
    <row r="6156" spans="1:24" x14ac:dyDescent="0.3">
      <c r="A6156">
        <v>5279</v>
      </c>
      <c r="B6156" t="s">
        <v>9992</v>
      </c>
      <c r="C6156" t="s">
        <v>417</v>
      </c>
      <c r="D6156" t="s">
        <v>59</v>
      </c>
      <c r="E6156" t="s">
        <v>9993</v>
      </c>
      <c r="F6156" s="2">
        <v>45357</v>
      </c>
      <c r="G6156">
        <v>3500</v>
      </c>
      <c r="H6156" t="s">
        <v>24</v>
      </c>
      <c r="I6156" t="s">
        <v>9994</v>
      </c>
      <c r="J6156">
        <v>1</v>
      </c>
      <c r="K6156" t="s">
        <v>207</v>
      </c>
      <c r="L6156">
        <v>4500</v>
      </c>
      <c r="M6156">
        <v>342</v>
      </c>
      <c r="N6156" t="s">
        <v>9995</v>
      </c>
      <c r="O6156" t="s">
        <v>28</v>
      </c>
      <c r="P6156">
        <v>13415</v>
      </c>
      <c r="Q6156">
        <v>58777756</v>
      </c>
      <c r="R6156" t="s">
        <v>420</v>
      </c>
      <c r="S6156">
        <v>342</v>
      </c>
      <c r="T6156" t="s">
        <v>207</v>
      </c>
      <c r="U6156" s="4">
        <f>Tabla1[[#This Row],[OS-Valor Unitario]]-Tabla1[[#This Row],[costo_antes_iva]]</f>
        <v>1000</v>
      </c>
      <c r="V6156" s="4">
        <f>Tabla1[[#This Row],[OS-Valor Unitario]]*Tabla1[[#This Row],[CANTIDAD ENTREGA SATELITE]]</f>
        <v>1539000</v>
      </c>
      <c r="W6156" s="4">
        <f>Tabla1[[#This Row],[costo_antes_iva]]*Tabla1[[#This Row],[CANTIDAD ENTREGA SATELITE]]</f>
        <v>1197000</v>
      </c>
      <c r="X6156" s="4">
        <f>Tabla1[[#This Row],[Valor total OS]]-Tabla1[[#This Row],[valor total op]]</f>
        <v>342000</v>
      </c>
    </row>
    <row r="6157" spans="1:24" x14ac:dyDescent="0.3">
      <c r="A6157">
        <v>5279</v>
      </c>
      <c r="B6157" t="s">
        <v>9996</v>
      </c>
      <c r="C6157" t="s">
        <v>552</v>
      </c>
      <c r="D6157" t="s">
        <v>59</v>
      </c>
      <c r="E6157" t="s">
        <v>9997</v>
      </c>
      <c r="F6157" s="2">
        <v>45357</v>
      </c>
      <c r="G6157">
        <v>3300</v>
      </c>
      <c r="H6157" t="s">
        <v>35</v>
      </c>
      <c r="I6157" t="s">
        <v>9998</v>
      </c>
      <c r="J6157">
        <v>2</v>
      </c>
      <c r="K6157" t="s">
        <v>62</v>
      </c>
      <c r="L6157">
        <v>3000</v>
      </c>
      <c r="M6157">
        <v>560</v>
      </c>
      <c r="N6157" t="s">
        <v>9995</v>
      </c>
      <c r="O6157" t="s">
        <v>28</v>
      </c>
      <c r="P6157">
        <v>13225</v>
      </c>
      <c r="Q6157">
        <v>58777756</v>
      </c>
      <c r="R6157" t="s">
        <v>523</v>
      </c>
      <c r="S6157">
        <v>560</v>
      </c>
      <c r="T6157" t="s">
        <v>65</v>
      </c>
      <c r="U6157" s="4">
        <f>Tabla1[[#This Row],[OS-Valor Unitario]]-Tabla1[[#This Row],[costo_antes_iva]]</f>
        <v>-300</v>
      </c>
      <c r="V6157" s="4">
        <f>Tabla1[[#This Row],[OS-Valor Unitario]]*Tabla1[[#This Row],[CANTIDAD ENTREGA SATELITE]]</f>
        <v>1680000</v>
      </c>
      <c r="W6157" s="4">
        <f>Tabla1[[#This Row],[costo_antes_iva]]*Tabla1[[#This Row],[CANTIDAD ENTREGA SATELITE]]</f>
        <v>1848000</v>
      </c>
      <c r="X6157" s="4">
        <f>Tabla1[[#This Row],[Valor total OS]]-Tabla1[[#This Row],[valor total op]]</f>
        <v>-168000</v>
      </c>
    </row>
    <row r="6158" spans="1:24" x14ac:dyDescent="0.3">
      <c r="A6158">
        <v>5279</v>
      </c>
      <c r="B6158" t="s">
        <v>9996</v>
      </c>
      <c r="C6158" t="s">
        <v>552</v>
      </c>
      <c r="D6158" t="s">
        <v>59</v>
      </c>
      <c r="E6158" t="s">
        <v>9997</v>
      </c>
      <c r="F6158" s="2">
        <v>45357</v>
      </c>
      <c r="G6158">
        <v>4000</v>
      </c>
      <c r="H6158" t="s">
        <v>24</v>
      </c>
      <c r="I6158" t="s">
        <v>9998</v>
      </c>
      <c r="J6158">
        <v>2</v>
      </c>
      <c r="K6158" t="s">
        <v>7889</v>
      </c>
      <c r="L6158">
        <v>4500</v>
      </c>
      <c r="M6158">
        <v>560</v>
      </c>
      <c r="N6158" t="s">
        <v>9995</v>
      </c>
      <c r="O6158" t="s">
        <v>28</v>
      </c>
      <c r="P6158">
        <v>13490</v>
      </c>
      <c r="Q6158">
        <v>58777756</v>
      </c>
      <c r="R6158" t="s">
        <v>523</v>
      </c>
      <c r="S6158">
        <v>560</v>
      </c>
      <c r="T6158" t="s">
        <v>7890</v>
      </c>
      <c r="U6158" s="4">
        <f>Tabla1[[#This Row],[OS-Valor Unitario]]-Tabla1[[#This Row],[costo_antes_iva]]</f>
        <v>500</v>
      </c>
      <c r="V6158" s="4">
        <f>Tabla1[[#This Row],[OS-Valor Unitario]]*Tabla1[[#This Row],[CANTIDAD ENTREGA SATELITE]]</f>
        <v>2520000</v>
      </c>
      <c r="W6158" s="4">
        <f>Tabla1[[#This Row],[costo_antes_iva]]*Tabla1[[#This Row],[CANTIDAD ENTREGA SATELITE]]</f>
        <v>2240000</v>
      </c>
      <c r="X6158" s="4">
        <f>Tabla1[[#This Row],[Valor total OS]]-Tabla1[[#This Row],[valor total op]]</f>
        <v>280000</v>
      </c>
    </row>
    <row r="6159" spans="1:24" x14ac:dyDescent="0.3">
      <c r="A6159">
        <v>5279</v>
      </c>
      <c r="B6159" t="s">
        <v>9999</v>
      </c>
      <c r="C6159" t="s">
        <v>84</v>
      </c>
      <c r="D6159" t="s">
        <v>59</v>
      </c>
      <c r="E6159" t="s">
        <v>10000</v>
      </c>
      <c r="F6159" s="2">
        <v>45357</v>
      </c>
      <c r="G6159">
        <v>3300</v>
      </c>
      <c r="H6159" t="s">
        <v>35</v>
      </c>
      <c r="I6159" t="s">
        <v>10001</v>
      </c>
      <c r="J6159">
        <v>3</v>
      </c>
      <c r="K6159" t="s">
        <v>62</v>
      </c>
      <c r="L6159">
        <v>3000</v>
      </c>
      <c r="M6159">
        <v>342</v>
      </c>
      <c r="N6159" t="s">
        <v>9995</v>
      </c>
      <c r="O6159" t="s">
        <v>28</v>
      </c>
      <c r="P6159">
        <v>13241</v>
      </c>
      <c r="Q6159">
        <v>58777756</v>
      </c>
      <c r="R6159" t="s">
        <v>523</v>
      </c>
      <c r="S6159">
        <v>342</v>
      </c>
      <c r="T6159" t="s">
        <v>65</v>
      </c>
      <c r="U6159" s="4">
        <f>Tabla1[[#This Row],[OS-Valor Unitario]]-Tabla1[[#This Row],[costo_antes_iva]]</f>
        <v>-300</v>
      </c>
      <c r="V6159" s="4">
        <f>Tabla1[[#This Row],[OS-Valor Unitario]]*Tabla1[[#This Row],[CANTIDAD ENTREGA SATELITE]]</f>
        <v>1026000</v>
      </c>
      <c r="W6159" s="4">
        <f>Tabla1[[#This Row],[costo_antes_iva]]*Tabla1[[#This Row],[CANTIDAD ENTREGA SATELITE]]</f>
        <v>1128600</v>
      </c>
      <c r="X6159" s="4">
        <f>Tabla1[[#This Row],[Valor total OS]]-Tabla1[[#This Row],[valor total op]]</f>
        <v>-102600</v>
      </c>
    </row>
    <row r="6160" spans="1:24" x14ac:dyDescent="0.3">
      <c r="A6160">
        <v>5279</v>
      </c>
      <c r="B6160" t="s">
        <v>9999</v>
      </c>
      <c r="C6160" t="s">
        <v>84</v>
      </c>
      <c r="D6160" t="s">
        <v>59</v>
      </c>
      <c r="E6160" t="s">
        <v>10000</v>
      </c>
      <c r="F6160" s="2">
        <v>45357</v>
      </c>
      <c r="G6160">
        <v>3500</v>
      </c>
      <c r="H6160" t="s">
        <v>24</v>
      </c>
      <c r="I6160" t="s">
        <v>10001</v>
      </c>
      <c r="J6160">
        <v>3</v>
      </c>
      <c r="K6160" t="s">
        <v>731</v>
      </c>
      <c r="L6160">
        <v>4000</v>
      </c>
      <c r="M6160">
        <v>382</v>
      </c>
      <c r="N6160" t="s">
        <v>9995</v>
      </c>
      <c r="O6160" t="s">
        <v>28</v>
      </c>
      <c r="P6160">
        <v>13483</v>
      </c>
      <c r="Q6160">
        <v>58777756</v>
      </c>
      <c r="R6160" t="s">
        <v>523</v>
      </c>
      <c r="S6160">
        <v>380</v>
      </c>
      <c r="T6160" t="s">
        <v>732</v>
      </c>
      <c r="U6160" s="4">
        <f>Tabla1[[#This Row],[OS-Valor Unitario]]-Tabla1[[#This Row],[costo_antes_iva]]</f>
        <v>500</v>
      </c>
      <c r="V6160" s="4">
        <f>Tabla1[[#This Row],[OS-Valor Unitario]]*Tabla1[[#This Row],[CANTIDAD ENTREGA SATELITE]]</f>
        <v>1520000</v>
      </c>
      <c r="W6160" s="4">
        <f>Tabla1[[#This Row],[costo_antes_iva]]*Tabla1[[#This Row],[CANTIDAD ENTREGA SATELITE]]</f>
        <v>1330000</v>
      </c>
      <c r="X6160" s="4">
        <f>Tabla1[[#This Row],[Valor total OS]]-Tabla1[[#This Row],[valor total op]]</f>
        <v>190000</v>
      </c>
    </row>
    <row r="6161" spans="1:24" x14ac:dyDescent="0.3">
      <c r="A6161">
        <v>5279</v>
      </c>
      <c r="B6161" t="s">
        <v>10002</v>
      </c>
      <c r="C6161" t="s">
        <v>137</v>
      </c>
      <c r="D6161" t="s">
        <v>59</v>
      </c>
      <c r="E6161" t="s">
        <v>10003</v>
      </c>
      <c r="F6161" s="2">
        <v>45357</v>
      </c>
      <c r="G6161">
        <v>2200</v>
      </c>
      <c r="H6161" t="s">
        <v>35</v>
      </c>
      <c r="I6161" t="s">
        <v>10004</v>
      </c>
      <c r="J6161">
        <v>7</v>
      </c>
      <c r="K6161" t="s">
        <v>62</v>
      </c>
      <c r="L6161">
        <v>2000</v>
      </c>
      <c r="M6161">
        <v>10</v>
      </c>
      <c r="N6161" t="s">
        <v>9995</v>
      </c>
      <c r="O6161" t="s">
        <v>28</v>
      </c>
      <c r="P6161">
        <v>13408</v>
      </c>
      <c r="Q6161">
        <v>58777756</v>
      </c>
      <c r="R6161" t="s">
        <v>523</v>
      </c>
      <c r="S6161">
        <v>10</v>
      </c>
      <c r="T6161" t="s">
        <v>65</v>
      </c>
      <c r="U6161" s="4">
        <f>Tabla1[[#This Row],[OS-Valor Unitario]]-Tabla1[[#This Row],[costo_antes_iva]]</f>
        <v>-200</v>
      </c>
      <c r="V6161" s="4">
        <f>Tabla1[[#This Row],[OS-Valor Unitario]]*Tabla1[[#This Row],[CANTIDAD ENTREGA SATELITE]]</f>
        <v>20000</v>
      </c>
      <c r="W6161" s="4">
        <f>Tabla1[[#This Row],[costo_antes_iva]]*Tabla1[[#This Row],[CANTIDAD ENTREGA SATELITE]]</f>
        <v>22000</v>
      </c>
      <c r="X6161" s="4">
        <f>Tabla1[[#This Row],[Valor total OS]]-Tabla1[[#This Row],[valor total op]]</f>
        <v>-2000</v>
      </c>
    </row>
    <row r="6162" spans="1:24" x14ac:dyDescent="0.3">
      <c r="A6162">
        <v>5279</v>
      </c>
      <c r="B6162" t="s">
        <v>10005</v>
      </c>
      <c r="C6162" t="s">
        <v>137</v>
      </c>
      <c r="D6162" t="s">
        <v>59</v>
      </c>
      <c r="E6162" t="s">
        <v>10006</v>
      </c>
      <c r="F6162" s="2">
        <v>45357</v>
      </c>
      <c r="G6162">
        <v>2200</v>
      </c>
      <c r="H6162" t="s">
        <v>35</v>
      </c>
      <c r="I6162" t="s">
        <v>10007</v>
      </c>
      <c r="J6162">
        <v>8</v>
      </c>
      <c r="K6162" t="s">
        <v>62</v>
      </c>
      <c r="L6162">
        <v>2000</v>
      </c>
      <c r="M6162">
        <v>10</v>
      </c>
      <c r="N6162" t="s">
        <v>9995</v>
      </c>
      <c r="O6162" t="s">
        <v>28</v>
      </c>
      <c r="P6162">
        <v>13409</v>
      </c>
      <c r="Q6162">
        <v>58777756</v>
      </c>
      <c r="R6162" t="s">
        <v>523</v>
      </c>
      <c r="S6162">
        <v>10</v>
      </c>
      <c r="T6162" t="s">
        <v>65</v>
      </c>
      <c r="U6162" s="4">
        <f>Tabla1[[#This Row],[OS-Valor Unitario]]-Tabla1[[#This Row],[costo_antes_iva]]</f>
        <v>-200</v>
      </c>
      <c r="V6162" s="4">
        <f>Tabla1[[#This Row],[OS-Valor Unitario]]*Tabla1[[#This Row],[CANTIDAD ENTREGA SATELITE]]</f>
        <v>20000</v>
      </c>
      <c r="W6162" s="4">
        <f>Tabla1[[#This Row],[costo_antes_iva]]*Tabla1[[#This Row],[CANTIDAD ENTREGA SATELITE]]</f>
        <v>22000</v>
      </c>
      <c r="X6162" s="4">
        <f>Tabla1[[#This Row],[Valor total OS]]-Tabla1[[#This Row],[valor total op]]</f>
        <v>-2000</v>
      </c>
    </row>
    <row r="6163" spans="1:24" x14ac:dyDescent="0.3">
      <c r="A6163">
        <v>5279</v>
      </c>
      <c r="B6163" t="s">
        <v>10008</v>
      </c>
      <c r="C6163" t="s">
        <v>339</v>
      </c>
      <c r="D6163" t="s">
        <v>59</v>
      </c>
      <c r="E6163" t="s">
        <v>10009</v>
      </c>
      <c r="F6163" s="2">
        <v>45357</v>
      </c>
      <c r="G6163">
        <v>6500</v>
      </c>
      <c r="H6163" t="s">
        <v>24</v>
      </c>
      <c r="I6163" t="s">
        <v>10010</v>
      </c>
      <c r="J6163">
        <v>9</v>
      </c>
      <c r="K6163" t="s">
        <v>328</v>
      </c>
      <c r="L6163">
        <v>6500</v>
      </c>
      <c r="M6163">
        <v>4</v>
      </c>
      <c r="N6163" t="s">
        <v>9995</v>
      </c>
      <c r="O6163" t="s">
        <v>28</v>
      </c>
      <c r="P6163">
        <v>13420</v>
      </c>
      <c r="Q6163">
        <v>58777756</v>
      </c>
      <c r="R6163" t="s">
        <v>215</v>
      </c>
      <c r="S6163">
        <v>4</v>
      </c>
      <c r="T6163" t="s">
        <v>330</v>
      </c>
      <c r="U6163" s="4">
        <f>Tabla1[[#This Row],[OS-Valor Unitario]]-Tabla1[[#This Row],[costo_antes_iva]]</f>
        <v>0</v>
      </c>
      <c r="V6163" s="4">
        <f>Tabla1[[#This Row],[OS-Valor Unitario]]*Tabla1[[#This Row],[CANTIDAD ENTREGA SATELITE]]</f>
        <v>26000</v>
      </c>
      <c r="W6163" s="4">
        <f>Tabla1[[#This Row],[costo_antes_iva]]*Tabla1[[#This Row],[CANTIDAD ENTREGA SATELITE]]</f>
        <v>26000</v>
      </c>
      <c r="X6163" s="4">
        <f>Tabla1[[#This Row],[Valor total OS]]-Tabla1[[#This Row],[valor total op]]</f>
        <v>0</v>
      </c>
    </row>
    <row r="6164" spans="1:24" x14ac:dyDescent="0.3">
      <c r="A6164">
        <v>5279</v>
      </c>
      <c r="B6164" t="s">
        <v>10011</v>
      </c>
      <c r="C6164" t="s">
        <v>339</v>
      </c>
      <c r="D6164" t="s">
        <v>59</v>
      </c>
      <c r="E6164" t="s">
        <v>10012</v>
      </c>
      <c r="F6164" s="2">
        <v>45357</v>
      </c>
      <c r="G6164">
        <v>6500</v>
      </c>
      <c r="H6164" t="s">
        <v>24</v>
      </c>
      <c r="I6164" t="s">
        <v>10013</v>
      </c>
      <c r="J6164">
        <v>10</v>
      </c>
      <c r="K6164" t="s">
        <v>328</v>
      </c>
      <c r="L6164">
        <v>6500</v>
      </c>
      <c r="M6164">
        <v>4</v>
      </c>
      <c r="N6164" t="s">
        <v>9995</v>
      </c>
      <c r="O6164" t="s">
        <v>28</v>
      </c>
      <c r="P6164">
        <v>13419</v>
      </c>
      <c r="Q6164">
        <v>58777756</v>
      </c>
      <c r="R6164" t="s">
        <v>215</v>
      </c>
      <c r="S6164">
        <v>4</v>
      </c>
      <c r="T6164" t="s">
        <v>330</v>
      </c>
      <c r="U6164" s="4">
        <f>Tabla1[[#This Row],[OS-Valor Unitario]]-Tabla1[[#This Row],[costo_antes_iva]]</f>
        <v>0</v>
      </c>
      <c r="V6164" s="4">
        <f>Tabla1[[#This Row],[OS-Valor Unitario]]*Tabla1[[#This Row],[CANTIDAD ENTREGA SATELITE]]</f>
        <v>26000</v>
      </c>
      <c r="W6164" s="4">
        <f>Tabla1[[#This Row],[costo_antes_iva]]*Tabla1[[#This Row],[CANTIDAD ENTREGA SATELITE]]</f>
        <v>26000</v>
      </c>
      <c r="X6164" s="4">
        <f>Tabla1[[#This Row],[Valor total OS]]-Tabla1[[#This Row],[valor total op]]</f>
        <v>0</v>
      </c>
    </row>
    <row r="6165" spans="1:24" x14ac:dyDescent="0.3">
      <c r="A6165">
        <v>5279</v>
      </c>
      <c r="B6165" t="s">
        <v>10014</v>
      </c>
      <c r="C6165" t="s">
        <v>417</v>
      </c>
      <c r="D6165" t="s">
        <v>59</v>
      </c>
      <c r="E6165" t="s">
        <v>10015</v>
      </c>
      <c r="F6165" s="2">
        <v>45357</v>
      </c>
      <c r="G6165">
        <v>1100</v>
      </c>
      <c r="H6165" t="s">
        <v>35</v>
      </c>
      <c r="I6165" t="s">
        <v>10016</v>
      </c>
      <c r="J6165">
        <v>11</v>
      </c>
      <c r="K6165" t="s">
        <v>62</v>
      </c>
      <c r="L6165">
        <v>1100</v>
      </c>
      <c r="M6165">
        <v>1</v>
      </c>
      <c r="N6165" t="s">
        <v>9995</v>
      </c>
      <c r="O6165" t="s">
        <v>28</v>
      </c>
      <c r="P6165">
        <v>13518</v>
      </c>
      <c r="Q6165">
        <v>58777756</v>
      </c>
      <c r="R6165" t="s">
        <v>420</v>
      </c>
      <c r="S6165">
        <v>1</v>
      </c>
      <c r="T6165" t="s">
        <v>65</v>
      </c>
      <c r="U6165" s="4">
        <f>Tabla1[[#This Row],[OS-Valor Unitario]]-Tabla1[[#This Row],[costo_antes_iva]]</f>
        <v>0</v>
      </c>
      <c r="V6165" s="4">
        <f>Tabla1[[#This Row],[OS-Valor Unitario]]*Tabla1[[#This Row],[CANTIDAD ENTREGA SATELITE]]</f>
        <v>1100</v>
      </c>
      <c r="W6165" s="4">
        <f>Tabla1[[#This Row],[costo_antes_iva]]*Tabla1[[#This Row],[CANTIDAD ENTREGA SATELITE]]</f>
        <v>1100</v>
      </c>
      <c r="X6165" s="4">
        <f>Tabla1[[#This Row],[Valor total OS]]-Tabla1[[#This Row],[valor total op]]</f>
        <v>0</v>
      </c>
    </row>
    <row r="6166" spans="1:24" x14ac:dyDescent="0.3">
      <c r="A6166">
        <v>5279</v>
      </c>
      <c r="B6166" t="s">
        <v>10014</v>
      </c>
      <c r="C6166" t="s">
        <v>417</v>
      </c>
      <c r="D6166" t="s">
        <v>59</v>
      </c>
      <c r="E6166" t="s">
        <v>10015</v>
      </c>
      <c r="F6166" s="2">
        <v>45357</v>
      </c>
      <c r="G6166">
        <v>3500</v>
      </c>
      <c r="H6166" t="s">
        <v>24</v>
      </c>
      <c r="I6166" t="s">
        <v>10016</v>
      </c>
      <c r="J6166">
        <v>11</v>
      </c>
      <c r="K6166" t="s">
        <v>207</v>
      </c>
      <c r="L6166">
        <v>4500</v>
      </c>
      <c r="M6166">
        <v>1</v>
      </c>
      <c r="N6166" t="s">
        <v>9995</v>
      </c>
      <c r="O6166" t="s">
        <v>28</v>
      </c>
      <c r="P6166">
        <v>13418</v>
      </c>
      <c r="Q6166">
        <v>58777756</v>
      </c>
      <c r="R6166" t="s">
        <v>420</v>
      </c>
      <c r="S6166">
        <v>1</v>
      </c>
      <c r="T6166" t="s">
        <v>207</v>
      </c>
      <c r="U6166" s="4">
        <f>Tabla1[[#This Row],[OS-Valor Unitario]]-Tabla1[[#This Row],[costo_antes_iva]]</f>
        <v>1000</v>
      </c>
      <c r="V6166" s="4">
        <f>Tabla1[[#This Row],[OS-Valor Unitario]]*Tabla1[[#This Row],[CANTIDAD ENTREGA SATELITE]]</f>
        <v>4500</v>
      </c>
      <c r="W6166" s="4">
        <f>Tabla1[[#This Row],[costo_antes_iva]]*Tabla1[[#This Row],[CANTIDAD ENTREGA SATELITE]]</f>
        <v>3500</v>
      </c>
      <c r="X6166" s="4">
        <f>Tabla1[[#This Row],[Valor total OS]]-Tabla1[[#This Row],[valor total op]]</f>
        <v>1000</v>
      </c>
    </row>
    <row r="6167" spans="1:24" x14ac:dyDescent="0.3">
      <c r="A6167">
        <v>5279</v>
      </c>
      <c r="B6167" t="s">
        <v>10017</v>
      </c>
      <c r="C6167" t="s">
        <v>417</v>
      </c>
      <c r="D6167" t="s">
        <v>59</v>
      </c>
      <c r="E6167" t="s">
        <v>10018</v>
      </c>
      <c r="F6167" s="2">
        <v>45357</v>
      </c>
      <c r="G6167">
        <v>1100</v>
      </c>
      <c r="H6167" t="s">
        <v>35</v>
      </c>
      <c r="I6167" t="s">
        <v>10019</v>
      </c>
      <c r="J6167">
        <v>12</v>
      </c>
      <c r="K6167" t="s">
        <v>62</v>
      </c>
      <c r="L6167">
        <v>1100</v>
      </c>
      <c r="M6167">
        <v>1</v>
      </c>
      <c r="N6167" t="s">
        <v>9995</v>
      </c>
      <c r="O6167" t="s">
        <v>28</v>
      </c>
      <c r="P6167">
        <v>13519</v>
      </c>
      <c r="Q6167">
        <v>58777756</v>
      </c>
      <c r="R6167" t="s">
        <v>420</v>
      </c>
      <c r="S6167">
        <v>1</v>
      </c>
      <c r="T6167" t="s">
        <v>65</v>
      </c>
      <c r="U6167" s="4">
        <f>Tabla1[[#This Row],[OS-Valor Unitario]]-Tabla1[[#This Row],[costo_antes_iva]]</f>
        <v>0</v>
      </c>
      <c r="V6167" s="4">
        <f>Tabla1[[#This Row],[OS-Valor Unitario]]*Tabla1[[#This Row],[CANTIDAD ENTREGA SATELITE]]</f>
        <v>1100</v>
      </c>
      <c r="W6167" s="4">
        <f>Tabla1[[#This Row],[costo_antes_iva]]*Tabla1[[#This Row],[CANTIDAD ENTREGA SATELITE]]</f>
        <v>1100</v>
      </c>
      <c r="X6167" s="4">
        <f>Tabla1[[#This Row],[Valor total OS]]-Tabla1[[#This Row],[valor total op]]</f>
        <v>0</v>
      </c>
    </row>
    <row r="6168" spans="1:24" x14ac:dyDescent="0.3">
      <c r="A6168">
        <v>5279</v>
      </c>
      <c r="B6168" t="s">
        <v>10017</v>
      </c>
      <c r="C6168" t="s">
        <v>417</v>
      </c>
      <c r="D6168" t="s">
        <v>59</v>
      </c>
      <c r="E6168" t="s">
        <v>10018</v>
      </c>
      <c r="F6168" s="2">
        <v>45357</v>
      </c>
      <c r="G6168">
        <v>3500</v>
      </c>
      <c r="H6168" t="s">
        <v>24</v>
      </c>
      <c r="I6168" t="s">
        <v>10019</v>
      </c>
      <c r="J6168">
        <v>12</v>
      </c>
      <c r="K6168" t="s">
        <v>207</v>
      </c>
      <c r="L6168">
        <v>4500</v>
      </c>
      <c r="M6168">
        <v>1</v>
      </c>
      <c r="N6168" t="s">
        <v>9995</v>
      </c>
      <c r="O6168" t="s">
        <v>28</v>
      </c>
      <c r="P6168">
        <v>13417</v>
      </c>
      <c r="Q6168">
        <v>58777756</v>
      </c>
      <c r="R6168" t="s">
        <v>420</v>
      </c>
      <c r="S6168">
        <v>1</v>
      </c>
      <c r="T6168" t="s">
        <v>207</v>
      </c>
      <c r="U6168" s="4">
        <f>Tabla1[[#This Row],[OS-Valor Unitario]]-Tabla1[[#This Row],[costo_antes_iva]]</f>
        <v>1000</v>
      </c>
      <c r="V6168" s="4">
        <f>Tabla1[[#This Row],[OS-Valor Unitario]]*Tabla1[[#This Row],[CANTIDAD ENTREGA SATELITE]]</f>
        <v>4500</v>
      </c>
      <c r="W6168" s="4">
        <f>Tabla1[[#This Row],[costo_antes_iva]]*Tabla1[[#This Row],[CANTIDAD ENTREGA SATELITE]]</f>
        <v>3500</v>
      </c>
      <c r="X6168" s="4">
        <f>Tabla1[[#This Row],[Valor total OS]]-Tabla1[[#This Row],[valor total op]]</f>
        <v>1000</v>
      </c>
    </row>
    <row r="6169" spans="1:24" x14ac:dyDescent="0.3">
      <c r="A6169">
        <v>5279</v>
      </c>
      <c r="B6169" t="s">
        <v>10020</v>
      </c>
      <c r="C6169" t="s">
        <v>58</v>
      </c>
      <c r="D6169" t="s">
        <v>59</v>
      </c>
      <c r="E6169" t="s">
        <v>10021</v>
      </c>
      <c r="F6169" s="2">
        <v>45357</v>
      </c>
      <c r="G6169">
        <v>3700</v>
      </c>
      <c r="H6169" t="s">
        <v>35</v>
      </c>
      <c r="I6169" t="s">
        <v>10022</v>
      </c>
      <c r="J6169">
        <v>13</v>
      </c>
      <c r="K6169" t="s">
        <v>62</v>
      </c>
      <c r="L6169">
        <v>3000</v>
      </c>
      <c r="M6169">
        <v>21</v>
      </c>
      <c r="N6169" t="s">
        <v>9995</v>
      </c>
      <c r="O6169" t="s">
        <v>28</v>
      </c>
      <c r="P6169">
        <v>13221</v>
      </c>
      <c r="Q6169">
        <v>58777756</v>
      </c>
      <c r="R6169" t="s">
        <v>523</v>
      </c>
      <c r="S6169">
        <v>21</v>
      </c>
      <c r="T6169" t="s">
        <v>65</v>
      </c>
      <c r="U6169" s="4">
        <f>Tabla1[[#This Row],[OS-Valor Unitario]]-Tabla1[[#This Row],[costo_antes_iva]]</f>
        <v>-700</v>
      </c>
      <c r="V6169" s="4">
        <f>Tabla1[[#This Row],[OS-Valor Unitario]]*Tabla1[[#This Row],[CANTIDAD ENTREGA SATELITE]]</f>
        <v>63000</v>
      </c>
      <c r="W6169" s="4">
        <f>Tabla1[[#This Row],[costo_antes_iva]]*Tabla1[[#This Row],[CANTIDAD ENTREGA SATELITE]]</f>
        <v>77700</v>
      </c>
      <c r="X6169" s="4">
        <f>Tabla1[[#This Row],[Valor total OS]]-Tabla1[[#This Row],[valor total op]]</f>
        <v>-14700</v>
      </c>
    </row>
    <row r="6170" spans="1:24" x14ac:dyDescent="0.3">
      <c r="A6170">
        <v>5279</v>
      </c>
      <c r="B6170" t="s">
        <v>10020</v>
      </c>
      <c r="C6170" t="s">
        <v>58</v>
      </c>
      <c r="D6170" t="s">
        <v>59</v>
      </c>
      <c r="E6170" t="s">
        <v>10021</v>
      </c>
      <c r="F6170" s="2">
        <v>45357</v>
      </c>
      <c r="G6170">
        <v>4000</v>
      </c>
      <c r="H6170" t="s">
        <v>24</v>
      </c>
      <c r="I6170" t="s">
        <v>10022</v>
      </c>
      <c r="J6170">
        <v>13</v>
      </c>
      <c r="K6170" t="s">
        <v>1554</v>
      </c>
      <c r="L6170">
        <v>4000</v>
      </c>
      <c r="M6170">
        <v>21</v>
      </c>
      <c r="N6170" t="s">
        <v>9995</v>
      </c>
      <c r="O6170" t="s">
        <v>28</v>
      </c>
      <c r="P6170">
        <v>13501</v>
      </c>
      <c r="Q6170">
        <v>58777756</v>
      </c>
      <c r="R6170" t="s">
        <v>523</v>
      </c>
      <c r="S6170">
        <v>21</v>
      </c>
      <c r="T6170" t="s">
        <v>1556</v>
      </c>
      <c r="U6170" s="4">
        <f>Tabla1[[#This Row],[OS-Valor Unitario]]-Tabla1[[#This Row],[costo_antes_iva]]</f>
        <v>0</v>
      </c>
      <c r="V6170" s="4">
        <f>Tabla1[[#This Row],[OS-Valor Unitario]]*Tabla1[[#This Row],[CANTIDAD ENTREGA SATELITE]]</f>
        <v>84000</v>
      </c>
      <c r="W6170" s="4">
        <f>Tabla1[[#This Row],[costo_antes_iva]]*Tabla1[[#This Row],[CANTIDAD ENTREGA SATELITE]]</f>
        <v>84000</v>
      </c>
      <c r="X6170" s="4">
        <f>Tabla1[[#This Row],[Valor total OS]]-Tabla1[[#This Row],[valor total op]]</f>
        <v>0</v>
      </c>
    </row>
    <row r="6171" spans="1:24" x14ac:dyDescent="0.3">
      <c r="A6171">
        <v>5279</v>
      </c>
      <c r="B6171" t="s">
        <v>10023</v>
      </c>
      <c r="C6171" t="s">
        <v>84</v>
      </c>
      <c r="D6171" t="s">
        <v>59</v>
      </c>
      <c r="E6171" t="s">
        <v>10024</v>
      </c>
      <c r="F6171" s="2">
        <v>45357</v>
      </c>
      <c r="G6171">
        <v>3700</v>
      </c>
      <c r="H6171" t="s">
        <v>35</v>
      </c>
      <c r="I6171" t="s">
        <v>10025</v>
      </c>
      <c r="J6171">
        <v>14</v>
      </c>
      <c r="K6171" t="s">
        <v>62</v>
      </c>
      <c r="L6171">
        <v>3000</v>
      </c>
      <c r="M6171">
        <v>4</v>
      </c>
      <c r="N6171" t="s">
        <v>9995</v>
      </c>
      <c r="O6171" t="s">
        <v>28</v>
      </c>
      <c r="P6171">
        <v>13234</v>
      </c>
      <c r="Q6171">
        <v>58777756</v>
      </c>
      <c r="R6171" t="s">
        <v>523</v>
      </c>
      <c r="S6171">
        <v>4</v>
      </c>
      <c r="T6171" t="s">
        <v>65</v>
      </c>
      <c r="U6171" s="4">
        <f>Tabla1[[#This Row],[OS-Valor Unitario]]-Tabla1[[#This Row],[costo_antes_iva]]</f>
        <v>-700</v>
      </c>
      <c r="V6171" s="4">
        <f>Tabla1[[#This Row],[OS-Valor Unitario]]*Tabla1[[#This Row],[CANTIDAD ENTREGA SATELITE]]</f>
        <v>12000</v>
      </c>
      <c r="W6171" s="4">
        <f>Tabla1[[#This Row],[costo_antes_iva]]*Tabla1[[#This Row],[CANTIDAD ENTREGA SATELITE]]</f>
        <v>14800</v>
      </c>
      <c r="X6171" s="4">
        <f>Tabla1[[#This Row],[Valor total OS]]-Tabla1[[#This Row],[valor total op]]</f>
        <v>-2800</v>
      </c>
    </row>
    <row r="6172" spans="1:24" x14ac:dyDescent="0.3">
      <c r="A6172">
        <v>5279</v>
      </c>
      <c r="B6172" t="s">
        <v>10023</v>
      </c>
      <c r="C6172" t="s">
        <v>84</v>
      </c>
      <c r="D6172" t="s">
        <v>59</v>
      </c>
      <c r="E6172" t="s">
        <v>10024</v>
      </c>
      <c r="F6172" s="2">
        <v>45357</v>
      </c>
      <c r="G6172">
        <v>3500</v>
      </c>
      <c r="H6172" t="s">
        <v>24</v>
      </c>
      <c r="I6172" t="s">
        <v>10025</v>
      </c>
      <c r="J6172">
        <v>14</v>
      </c>
      <c r="K6172" t="s">
        <v>1554</v>
      </c>
      <c r="L6172">
        <v>3500</v>
      </c>
      <c r="M6172">
        <v>4</v>
      </c>
      <c r="N6172" t="s">
        <v>9995</v>
      </c>
      <c r="O6172" t="s">
        <v>28</v>
      </c>
      <c r="P6172">
        <v>13500</v>
      </c>
      <c r="Q6172">
        <v>58777756</v>
      </c>
      <c r="R6172" t="s">
        <v>523</v>
      </c>
      <c r="S6172">
        <v>4</v>
      </c>
      <c r="T6172" t="s">
        <v>1556</v>
      </c>
      <c r="U6172" s="4">
        <f>Tabla1[[#This Row],[OS-Valor Unitario]]-Tabla1[[#This Row],[costo_antes_iva]]</f>
        <v>0</v>
      </c>
      <c r="V6172" s="4">
        <f>Tabla1[[#This Row],[OS-Valor Unitario]]*Tabla1[[#This Row],[CANTIDAD ENTREGA SATELITE]]</f>
        <v>14000</v>
      </c>
      <c r="W6172" s="4">
        <f>Tabla1[[#This Row],[costo_antes_iva]]*Tabla1[[#This Row],[CANTIDAD ENTREGA SATELITE]]</f>
        <v>14000</v>
      </c>
      <c r="X6172" s="4">
        <f>Tabla1[[#This Row],[Valor total OS]]-Tabla1[[#This Row],[valor total op]]</f>
        <v>0</v>
      </c>
    </row>
    <row r="6173" spans="1:24" x14ac:dyDescent="0.3">
      <c r="A6173">
        <v>5279</v>
      </c>
      <c r="B6173" t="s">
        <v>10026</v>
      </c>
      <c r="C6173" t="s">
        <v>645</v>
      </c>
      <c r="D6173" t="s">
        <v>59</v>
      </c>
      <c r="E6173" t="s">
        <v>10024</v>
      </c>
      <c r="F6173" s="2">
        <v>45357</v>
      </c>
      <c r="G6173">
        <v>8500</v>
      </c>
      <c r="H6173" t="s">
        <v>24</v>
      </c>
      <c r="I6173" t="s">
        <v>10027</v>
      </c>
      <c r="J6173">
        <v>15</v>
      </c>
      <c r="K6173" t="s">
        <v>242</v>
      </c>
      <c r="L6173">
        <v>8000</v>
      </c>
      <c r="M6173">
        <v>8</v>
      </c>
      <c r="N6173" t="s">
        <v>9995</v>
      </c>
      <c r="O6173" t="s">
        <v>28</v>
      </c>
      <c r="P6173">
        <v>13315</v>
      </c>
      <c r="Q6173">
        <v>58777756</v>
      </c>
      <c r="R6173" t="s">
        <v>40</v>
      </c>
      <c r="S6173">
        <v>8</v>
      </c>
      <c r="T6173" t="s">
        <v>245</v>
      </c>
      <c r="U6173" s="4">
        <f>Tabla1[[#This Row],[OS-Valor Unitario]]-Tabla1[[#This Row],[costo_antes_iva]]</f>
        <v>-500</v>
      </c>
      <c r="V6173" s="4">
        <f>Tabla1[[#This Row],[OS-Valor Unitario]]*Tabla1[[#This Row],[CANTIDAD ENTREGA SATELITE]]</f>
        <v>64000</v>
      </c>
      <c r="W6173" s="4">
        <f>Tabla1[[#This Row],[costo_antes_iva]]*Tabla1[[#This Row],[CANTIDAD ENTREGA SATELITE]]</f>
        <v>68000</v>
      </c>
      <c r="X6173" s="4">
        <f>Tabla1[[#This Row],[Valor total OS]]-Tabla1[[#This Row],[valor total op]]</f>
        <v>-4000</v>
      </c>
    </row>
    <row r="6174" spans="1:24" x14ac:dyDescent="0.3">
      <c r="A6174">
        <v>5279</v>
      </c>
      <c r="B6174" t="s">
        <v>10028</v>
      </c>
      <c r="C6174" t="s">
        <v>58</v>
      </c>
      <c r="D6174" t="s">
        <v>59</v>
      </c>
      <c r="E6174" t="s">
        <v>10029</v>
      </c>
      <c r="F6174" s="2">
        <v>45357</v>
      </c>
      <c r="G6174">
        <v>4000</v>
      </c>
      <c r="H6174" t="s">
        <v>24</v>
      </c>
      <c r="I6174" t="s">
        <v>10030</v>
      </c>
      <c r="J6174">
        <v>16</v>
      </c>
      <c r="K6174" t="s">
        <v>62</v>
      </c>
      <c r="L6174">
        <v>3000</v>
      </c>
      <c r="M6174">
        <v>46</v>
      </c>
      <c r="N6174" t="s">
        <v>9995</v>
      </c>
      <c r="O6174" t="s">
        <v>28</v>
      </c>
      <c r="P6174">
        <v>13330</v>
      </c>
      <c r="Q6174">
        <v>58777756</v>
      </c>
      <c r="R6174" t="s">
        <v>523</v>
      </c>
      <c r="S6174">
        <v>46</v>
      </c>
      <c r="T6174" t="s">
        <v>65</v>
      </c>
      <c r="U6174" s="4">
        <f>Tabla1[[#This Row],[OS-Valor Unitario]]-Tabla1[[#This Row],[costo_antes_iva]]</f>
        <v>-1000</v>
      </c>
      <c r="V6174" s="4">
        <f>Tabla1[[#This Row],[OS-Valor Unitario]]*Tabla1[[#This Row],[CANTIDAD ENTREGA SATELITE]]</f>
        <v>138000</v>
      </c>
      <c r="W6174" s="4">
        <f>Tabla1[[#This Row],[costo_antes_iva]]*Tabla1[[#This Row],[CANTIDAD ENTREGA SATELITE]]</f>
        <v>184000</v>
      </c>
      <c r="X6174" s="4">
        <f>Tabla1[[#This Row],[Valor total OS]]-Tabla1[[#This Row],[valor total op]]</f>
        <v>-46000</v>
      </c>
    </row>
    <row r="6175" spans="1:24" x14ac:dyDescent="0.3">
      <c r="A6175">
        <v>5279</v>
      </c>
      <c r="B6175" t="s">
        <v>10028</v>
      </c>
      <c r="C6175" t="s">
        <v>58</v>
      </c>
      <c r="D6175" t="s">
        <v>59</v>
      </c>
      <c r="E6175" t="s">
        <v>10029</v>
      </c>
      <c r="F6175" s="2">
        <v>45357</v>
      </c>
      <c r="G6175">
        <v>4000</v>
      </c>
      <c r="H6175" t="s">
        <v>24</v>
      </c>
      <c r="I6175" t="s">
        <v>10030</v>
      </c>
      <c r="J6175">
        <v>16</v>
      </c>
      <c r="K6175" t="s">
        <v>1554</v>
      </c>
      <c r="L6175">
        <v>4000</v>
      </c>
      <c r="M6175">
        <v>46</v>
      </c>
      <c r="N6175" t="s">
        <v>9995</v>
      </c>
      <c r="O6175" t="s">
        <v>28</v>
      </c>
      <c r="P6175">
        <v>13498</v>
      </c>
      <c r="Q6175">
        <v>58777756</v>
      </c>
      <c r="R6175" t="s">
        <v>523</v>
      </c>
      <c r="S6175">
        <v>46</v>
      </c>
      <c r="T6175" t="s">
        <v>1556</v>
      </c>
      <c r="U6175" s="4">
        <f>Tabla1[[#This Row],[OS-Valor Unitario]]-Tabla1[[#This Row],[costo_antes_iva]]</f>
        <v>0</v>
      </c>
      <c r="V6175" s="4">
        <f>Tabla1[[#This Row],[OS-Valor Unitario]]*Tabla1[[#This Row],[CANTIDAD ENTREGA SATELITE]]</f>
        <v>184000</v>
      </c>
      <c r="W6175" s="4">
        <f>Tabla1[[#This Row],[costo_antes_iva]]*Tabla1[[#This Row],[CANTIDAD ENTREGA SATELITE]]</f>
        <v>184000</v>
      </c>
      <c r="X6175" s="4">
        <f>Tabla1[[#This Row],[Valor total OS]]-Tabla1[[#This Row],[valor total op]]</f>
        <v>0</v>
      </c>
    </row>
    <row r="6176" spans="1:24" x14ac:dyDescent="0.3">
      <c r="A6176">
        <v>5279</v>
      </c>
      <c r="B6176" t="s">
        <v>10031</v>
      </c>
      <c r="C6176" t="s">
        <v>84</v>
      </c>
      <c r="D6176" t="s">
        <v>59</v>
      </c>
      <c r="E6176" t="s">
        <v>10032</v>
      </c>
      <c r="F6176" s="2">
        <v>45357</v>
      </c>
      <c r="G6176">
        <v>3700</v>
      </c>
      <c r="H6176" t="s">
        <v>35</v>
      </c>
      <c r="I6176" t="s">
        <v>10033</v>
      </c>
      <c r="J6176">
        <v>17</v>
      </c>
      <c r="K6176" t="s">
        <v>62</v>
      </c>
      <c r="L6176">
        <v>3000</v>
      </c>
      <c r="M6176">
        <v>56</v>
      </c>
      <c r="N6176" t="s">
        <v>9995</v>
      </c>
      <c r="O6176" t="s">
        <v>28</v>
      </c>
      <c r="P6176">
        <v>13332</v>
      </c>
      <c r="Q6176">
        <v>58777756</v>
      </c>
      <c r="R6176" t="s">
        <v>523</v>
      </c>
      <c r="S6176">
        <v>56</v>
      </c>
      <c r="T6176" t="s">
        <v>65</v>
      </c>
      <c r="U6176" s="4">
        <f>Tabla1[[#This Row],[OS-Valor Unitario]]-Tabla1[[#This Row],[costo_antes_iva]]</f>
        <v>-700</v>
      </c>
      <c r="V6176" s="4">
        <f>Tabla1[[#This Row],[OS-Valor Unitario]]*Tabla1[[#This Row],[CANTIDAD ENTREGA SATELITE]]</f>
        <v>168000</v>
      </c>
      <c r="W6176" s="4">
        <f>Tabla1[[#This Row],[costo_antes_iva]]*Tabla1[[#This Row],[CANTIDAD ENTREGA SATELITE]]</f>
        <v>207200</v>
      </c>
      <c r="X6176" s="4">
        <f>Tabla1[[#This Row],[Valor total OS]]-Tabla1[[#This Row],[valor total op]]</f>
        <v>-39200</v>
      </c>
    </row>
    <row r="6177" spans="1:24" x14ac:dyDescent="0.3">
      <c r="A6177">
        <v>5279</v>
      </c>
      <c r="B6177" t="s">
        <v>10031</v>
      </c>
      <c r="C6177" t="s">
        <v>84</v>
      </c>
      <c r="D6177" t="s">
        <v>59</v>
      </c>
      <c r="E6177" t="s">
        <v>10032</v>
      </c>
      <c r="F6177" s="2">
        <v>45357</v>
      </c>
      <c r="G6177">
        <v>3500</v>
      </c>
      <c r="H6177" t="s">
        <v>24</v>
      </c>
      <c r="I6177" t="s">
        <v>10033</v>
      </c>
      <c r="J6177">
        <v>17</v>
      </c>
      <c r="K6177" t="s">
        <v>1554</v>
      </c>
      <c r="L6177">
        <v>3500</v>
      </c>
      <c r="M6177">
        <v>56</v>
      </c>
      <c r="N6177" t="s">
        <v>9995</v>
      </c>
      <c r="O6177" t="s">
        <v>28</v>
      </c>
      <c r="P6177">
        <v>13499</v>
      </c>
      <c r="Q6177">
        <v>58777756</v>
      </c>
      <c r="R6177" t="s">
        <v>523</v>
      </c>
      <c r="S6177">
        <v>56</v>
      </c>
      <c r="T6177" t="s">
        <v>1556</v>
      </c>
      <c r="U6177" s="4">
        <f>Tabla1[[#This Row],[OS-Valor Unitario]]-Tabla1[[#This Row],[costo_antes_iva]]</f>
        <v>0</v>
      </c>
      <c r="V6177" s="4">
        <f>Tabla1[[#This Row],[OS-Valor Unitario]]*Tabla1[[#This Row],[CANTIDAD ENTREGA SATELITE]]</f>
        <v>196000</v>
      </c>
      <c r="W6177" s="4">
        <f>Tabla1[[#This Row],[costo_antes_iva]]*Tabla1[[#This Row],[CANTIDAD ENTREGA SATELITE]]</f>
        <v>196000</v>
      </c>
      <c r="X6177" s="4">
        <f>Tabla1[[#This Row],[Valor total OS]]-Tabla1[[#This Row],[valor total op]]</f>
        <v>0</v>
      </c>
    </row>
    <row r="6178" spans="1:24" x14ac:dyDescent="0.3">
      <c r="A6178">
        <v>5279</v>
      </c>
      <c r="B6178" t="s">
        <v>10034</v>
      </c>
      <c r="C6178" t="s">
        <v>374</v>
      </c>
      <c r="D6178" t="s">
        <v>59</v>
      </c>
      <c r="E6178" t="s">
        <v>10035</v>
      </c>
      <c r="F6178" s="2">
        <v>45357</v>
      </c>
      <c r="G6178">
        <v>4000</v>
      </c>
      <c r="H6178" t="s">
        <v>24</v>
      </c>
      <c r="I6178" t="s">
        <v>10036</v>
      </c>
      <c r="J6178">
        <v>18</v>
      </c>
      <c r="K6178" t="s">
        <v>473</v>
      </c>
      <c r="L6178">
        <v>4000</v>
      </c>
      <c r="M6178">
        <v>4</v>
      </c>
      <c r="N6178" t="s">
        <v>9995</v>
      </c>
      <c r="O6178" t="s">
        <v>28</v>
      </c>
      <c r="P6178">
        <v>13366</v>
      </c>
      <c r="Q6178">
        <v>58777756</v>
      </c>
      <c r="R6178" t="s">
        <v>29</v>
      </c>
      <c r="S6178">
        <v>4</v>
      </c>
      <c r="T6178" t="s">
        <v>711</v>
      </c>
      <c r="U6178" s="4">
        <f>Tabla1[[#This Row],[OS-Valor Unitario]]-Tabla1[[#This Row],[costo_antes_iva]]</f>
        <v>0</v>
      </c>
      <c r="V6178" s="4">
        <f>Tabla1[[#This Row],[OS-Valor Unitario]]*Tabla1[[#This Row],[CANTIDAD ENTREGA SATELITE]]</f>
        <v>16000</v>
      </c>
      <c r="W6178" s="4">
        <f>Tabla1[[#This Row],[costo_antes_iva]]*Tabla1[[#This Row],[CANTIDAD ENTREGA SATELITE]]</f>
        <v>16000</v>
      </c>
      <c r="X6178" s="4">
        <f>Tabla1[[#This Row],[Valor total OS]]-Tabla1[[#This Row],[valor total op]]</f>
        <v>0</v>
      </c>
    </row>
    <row r="6179" spans="1:24" x14ac:dyDescent="0.3">
      <c r="A6179">
        <v>5279</v>
      </c>
      <c r="B6179" t="s">
        <v>10037</v>
      </c>
      <c r="C6179" t="s">
        <v>64</v>
      </c>
      <c r="D6179" t="s">
        <v>59</v>
      </c>
      <c r="E6179" t="s">
        <v>10038</v>
      </c>
      <c r="F6179" s="2">
        <v>45357</v>
      </c>
      <c r="G6179" s="4">
        <v>13000</v>
      </c>
      <c r="H6179" t="s">
        <v>45</v>
      </c>
      <c r="I6179" t="s">
        <v>10039</v>
      </c>
      <c r="J6179">
        <v>20</v>
      </c>
      <c r="K6179" t="s">
        <v>207</v>
      </c>
      <c r="L6179" s="4">
        <v>13000</v>
      </c>
      <c r="M6179">
        <v>2</v>
      </c>
      <c r="N6179" t="s">
        <v>9995</v>
      </c>
      <c r="O6179" t="s">
        <v>28</v>
      </c>
      <c r="P6179">
        <v>13741</v>
      </c>
      <c r="Q6179" s="4">
        <v>58777756</v>
      </c>
      <c r="R6179" t="s">
        <v>64</v>
      </c>
      <c r="S6179">
        <v>2</v>
      </c>
      <c r="T6179" t="s">
        <v>207</v>
      </c>
      <c r="U6179" s="4">
        <f>Tabla1[[#This Row],[OS-Valor Unitario]]-Tabla1[[#This Row],[costo_antes_iva]]</f>
        <v>0</v>
      </c>
      <c r="V6179" s="4">
        <f>Tabla1[[#This Row],[OS-Valor Unitario]]*Tabla1[[#This Row],[CANTIDAD ENTREGA SATELITE]]</f>
        <v>26000</v>
      </c>
      <c r="W6179" s="4">
        <f>Tabla1[[#This Row],[costo_antes_iva]]*Tabla1[[#This Row],[CANTIDAD ENTREGA SATELITE]]</f>
        <v>26000</v>
      </c>
      <c r="X6179" s="4">
        <f>Tabla1[[#This Row],[Valor total OS]]-Tabla1[[#This Row],[valor total op]]</f>
        <v>0</v>
      </c>
    </row>
    <row r="6180" spans="1:24" x14ac:dyDescent="0.3">
      <c r="A6180">
        <v>5280</v>
      </c>
      <c r="B6180" t="s">
        <v>9989</v>
      </c>
      <c r="C6180" t="s">
        <v>92</v>
      </c>
      <c r="D6180" t="s">
        <v>616</v>
      </c>
      <c r="E6180" t="s">
        <v>9990</v>
      </c>
      <c r="F6180" s="2">
        <v>45357</v>
      </c>
      <c r="G6180">
        <v>2500</v>
      </c>
      <c r="H6180" t="s">
        <v>88</v>
      </c>
      <c r="I6180" t="s">
        <v>9991</v>
      </c>
      <c r="J6180">
        <v>3</v>
      </c>
      <c r="K6180" t="s">
        <v>129</v>
      </c>
      <c r="L6180">
        <v>2500</v>
      </c>
      <c r="M6180">
        <v>15</v>
      </c>
      <c r="N6180" t="s">
        <v>9988</v>
      </c>
      <c r="O6180" t="s">
        <v>28</v>
      </c>
      <c r="P6180">
        <v>13300</v>
      </c>
      <c r="Q6180">
        <v>5158369</v>
      </c>
      <c r="R6180" t="s">
        <v>14856</v>
      </c>
      <c r="S6180">
        <v>16</v>
      </c>
      <c r="T6180" t="s">
        <v>132</v>
      </c>
      <c r="U6180" s="4">
        <f>Tabla1[[#This Row],[OS-Valor Unitario]]-Tabla1[[#This Row],[costo_antes_iva]]</f>
        <v>0</v>
      </c>
      <c r="V6180" s="4">
        <f>Tabla1[[#This Row],[OS-Valor Unitario]]*Tabla1[[#This Row],[CANTIDAD ENTREGA SATELITE]]</f>
        <v>40000</v>
      </c>
      <c r="W6180" s="4">
        <f>Tabla1[[#This Row],[costo_antes_iva]]*Tabla1[[#This Row],[CANTIDAD ENTREGA SATELITE]]</f>
        <v>40000</v>
      </c>
      <c r="X6180" s="4">
        <f>Tabla1[[#This Row],[Valor total OS]]-Tabla1[[#This Row],[valor total op]]</f>
        <v>0</v>
      </c>
    </row>
    <row r="6181" spans="1:24" x14ac:dyDescent="0.3">
      <c r="A6181">
        <v>5280</v>
      </c>
      <c r="B6181" t="s">
        <v>9989</v>
      </c>
      <c r="C6181" t="s">
        <v>92</v>
      </c>
      <c r="D6181" t="s">
        <v>616</v>
      </c>
      <c r="E6181" t="s">
        <v>9990</v>
      </c>
      <c r="F6181" s="2">
        <v>45357</v>
      </c>
      <c r="G6181">
        <v>2500</v>
      </c>
      <c r="H6181" t="s">
        <v>88</v>
      </c>
      <c r="I6181" t="s">
        <v>9991</v>
      </c>
      <c r="J6181">
        <v>3</v>
      </c>
      <c r="K6181" t="s">
        <v>129</v>
      </c>
      <c r="L6181">
        <v>2500</v>
      </c>
      <c r="M6181">
        <v>15</v>
      </c>
      <c r="N6181" t="s">
        <v>9988</v>
      </c>
      <c r="O6181" t="s">
        <v>28</v>
      </c>
      <c r="P6181">
        <v>13300</v>
      </c>
      <c r="Q6181">
        <v>5158369</v>
      </c>
      <c r="R6181" t="s">
        <v>14856</v>
      </c>
      <c r="S6181">
        <v>16</v>
      </c>
      <c r="T6181" t="s">
        <v>103</v>
      </c>
      <c r="U6181" s="4">
        <f>Tabla1[[#This Row],[OS-Valor Unitario]]-Tabla1[[#This Row],[costo_antes_iva]]</f>
        <v>0</v>
      </c>
      <c r="V6181" s="4">
        <f>Tabla1[[#This Row],[OS-Valor Unitario]]*Tabla1[[#This Row],[CANTIDAD ENTREGA SATELITE]]</f>
        <v>40000</v>
      </c>
      <c r="W6181" s="4">
        <f>Tabla1[[#This Row],[costo_antes_iva]]*Tabla1[[#This Row],[CANTIDAD ENTREGA SATELITE]]</f>
        <v>40000</v>
      </c>
      <c r="X6181" s="4">
        <f>Tabla1[[#This Row],[Valor total OS]]-Tabla1[[#This Row],[valor total op]]</f>
        <v>0</v>
      </c>
    </row>
    <row r="6182" spans="1:24" x14ac:dyDescent="0.3">
      <c r="A6182">
        <v>5280</v>
      </c>
      <c r="B6182" t="s">
        <v>9989</v>
      </c>
      <c r="C6182" t="s">
        <v>92</v>
      </c>
      <c r="D6182" t="s">
        <v>616</v>
      </c>
      <c r="E6182" t="s">
        <v>9990</v>
      </c>
      <c r="F6182" s="2">
        <v>45357</v>
      </c>
      <c r="G6182">
        <v>7000</v>
      </c>
      <c r="H6182" t="s">
        <v>24</v>
      </c>
      <c r="I6182" t="s">
        <v>9991</v>
      </c>
      <c r="J6182">
        <v>3</v>
      </c>
      <c r="K6182" t="s">
        <v>101</v>
      </c>
      <c r="L6182">
        <v>7000</v>
      </c>
      <c r="M6182">
        <v>15</v>
      </c>
      <c r="N6182" t="s">
        <v>9988</v>
      </c>
      <c r="O6182" t="s">
        <v>28</v>
      </c>
      <c r="P6182">
        <v>13369</v>
      </c>
      <c r="Q6182">
        <v>5158369</v>
      </c>
      <c r="R6182" t="s">
        <v>14856</v>
      </c>
      <c r="S6182">
        <v>16</v>
      </c>
      <c r="T6182" t="s">
        <v>132</v>
      </c>
      <c r="U6182" s="4">
        <f>Tabla1[[#This Row],[OS-Valor Unitario]]-Tabla1[[#This Row],[costo_antes_iva]]</f>
        <v>0</v>
      </c>
      <c r="V6182" s="4">
        <f>Tabla1[[#This Row],[OS-Valor Unitario]]*Tabla1[[#This Row],[CANTIDAD ENTREGA SATELITE]]</f>
        <v>112000</v>
      </c>
      <c r="W6182" s="4">
        <f>Tabla1[[#This Row],[costo_antes_iva]]*Tabla1[[#This Row],[CANTIDAD ENTREGA SATELITE]]</f>
        <v>112000</v>
      </c>
      <c r="X6182" s="4">
        <f>Tabla1[[#This Row],[Valor total OS]]-Tabla1[[#This Row],[valor total op]]</f>
        <v>0</v>
      </c>
    </row>
    <row r="6183" spans="1:24" x14ac:dyDescent="0.3">
      <c r="A6183">
        <v>5280</v>
      </c>
      <c r="B6183" t="s">
        <v>9989</v>
      </c>
      <c r="C6183" t="s">
        <v>92</v>
      </c>
      <c r="D6183" t="s">
        <v>616</v>
      </c>
      <c r="E6183" t="s">
        <v>9990</v>
      </c>
      <c r="F6183" s="2">
        <v>45357</v>
      </c>
      <c r="G6183">
        <v>7000</v>
      </c>
      <c r="H6183" t="s">
        <v>24</v>
      </c>
      <c r="I6183" t="s">
        <v>9991</v>
      </c>
      <c r="J6183">
        <v>3</v>
      </c>
      <c r="K6183" t="s">
        <v>101</v>
      </c>
      <c r="L6183">
        <v>7000</v>
      </c>
      <c r="M6183">
        <v>15</v>
      </c>
      <c r="N6183" t="s">
        <v>9988</v>
      </c>
      <c r="O6183" t="s">
        <v>28</v>
      </c>
      <c r="P6183">
        <v>13369</v>
      </c>
      <c r="Q6183">
        <v>5158369</v>
      </c>
      <c r="R6183" t="s">
        <v>14856</v>
      </c>
      <c r="S6183">
        <v>16</v>
      </c>
      <c r="T6183" t="s">
        <v>103</v>
      </c>
      <c r="U6183" s="4">
        <f>Tabla1[[#This Row],[OS-Valor Unitario]]-Tabla1[[#This Row],[costo_antes_iva]]</f>
        <v>0</v>
      </c>
      <c r="V6183" s="4">
        <f>Tabla1[[#This Row],[OS-Valor Unitario]]*Tabla1[[#This Row],[CANTIDAD ENTREGA SATELITE]]</f>
        <v>112000</v>
      </c>
      <c r="W6183" s="4">
        <f>Tabla1[[#This Row],[costo_antes_iva]]*Tabla1[[#This Row],[CANTIDAD ENTREGA SATELITE]]</f>
        <v>112000</v>
      </c>
      <c r="X6183" s="4">
        <f>Tabla1[[#This Row],[Valor total OS]]-Tabla1[[#This Row],[valor total op]]</f>
        <v>0</v>
      </c>
    </row>
    <row r="6184" spans="1:24" x14ac:dyDescent="0.3">
      <c r="A6184">
        <v>5278</v>
      </c>
      <c r="B6184" t="s">
        <v>10040</v>
      </c>
      <c r="C6184" t="s">
        <v>58</v>
      </c>
      <c r="D6184" t="s">
        <v>1890</v>
      </c>
      <c r="E6184" t="s">
        <v>10041</v>
      </c>
      <c r="F6184" s="2">
        <v>45356</v>
      </c>
      <c r="G6184">
        <v>5000</v>
      </c>
      <c r="H6184" t="s">
        <v>24</v>
      </c>
      <c r="I6184" t="s">
        <v>10042</v>
      </c>
      <c r="J6184">
        <v>1</v>
      </c>
      <c r="K6184" t="s">
        <v>466</v>
      </c>
      <c r="L6184">
        <v>4500</v>
      </c>
      <c r="M6184">
        <v>744</v>
      </c>
      <c r="N6184" t="s">
        <v>10043</v>
      </c>
      <c r="O6184" t="s">
        <v>1011</v>
      </c>
      <c r="P6184">
        <v>13435</v>
      </c>
      <c r="Q6184">
        <v>159924000</v>
      </c>
      <c r="R6184" t="s">
        <v>523</v>
      </c>
      <c r="S6184">
        <v>742</v>
      </c>
      <c r="T6184" t="s">
        <v>468</v>
      </c>
      <c r="U6184" s="4">
        <f>Tabla1[[#This Row],[OS-Valor Unitario]]-Tabla1[[#This Row],[costo_antes_iva]]</f>
        <v>-500</v>
      </c>
      <c r="V6184" s="4">
        <f>Tabla1[[#This Row],[OS-Valor Unitario]]*Tabla1[[#This Row],[CANTIDAD ENTREGA SATELITE]]</f>
        <v>3339000</v>
      </c>
      <c r="W6184" s="4">
        <f>Tabla1[[#This Row],[costo_antes_iva]]*Tabla1[[#This Row],[CANTIDAD ENTREGA SATELITE]]</f>
        <v>3710000</v>
      </c>
      <c r="X6184" s="4">
        <f>Tabla1[[#This Row],[Valor total OS]]-Tabla1[[#This Row],[valor total op]]</f>
        <v>-371000</v>
      </c>
    </row>
    <row r="6185" spans="1:24" x14ac:dyDescent="0.3">
      <c r="A6185">
        <v>5278</v>
      </c>
      <c r="B6185" t="s">
        <v>10040</v>
      </c>
      <c r="C6185" t="s">
        <v>58</v>
      </c>
      <c r="D6185" t="s">
        <v>1890</v>
      </c>
      <c r="E6185" t="s">
        <v>10041</v>
      </c>
      <c r="F6185" s="2">
        <v>45356</v>
      </c>
      <c r="G6185">
        <v>5000</v>
      </c>
      <c r="H6185" t="s">
        <v>24</v>
      </c>
      <c r="I6185" t="s">
        <v>10042</v>
      </c>
      <c r="J6185">
        <v>1</v>
      </c>
      <c r="K6185" t="s">
        <v>1554</v>
      </c>
      <c r="L6185">
        <v>4500</v>
      </c>
      <c r="M6185">
        <v>602</v>
      </c>
      <c r="N6185" t="s">
        <v>10043</v>
      </c>
      <c r="O6185" t="s">
        <v>1011</v>
      </c>
      <c r="P6185">
        <v>13434</v>
      </c>
      <c r="Q6185">
        <v>159924000</v>
      </c>
      <c r="R6185" t="s">
        <v>523</v>
      </c>
      <c r="S6185">
        <v>601</v>
      </c>
      <c r="T6185" t="s">
        <v>1556</v>
      </c>
      <c r="U6185" s="4">
        <f>Tabla1[[#This Row],[OS-Valor Unitario]]-Tabla1[[#This Row],[costo_antes_iva]]</f>
        <v>-500</v>
      </c>
      <c r="V6185" s="4">
        <f>Tabla1[[#This Row],[OS-Valor Unitario]]*Tabla1[[#This Row],[CANTIDAD ENTREGA SATELITE]]</f>
        <v>2704500</v>
      </c>
      <c r="W6185" s="4">
        <f>Tabla1[[#This Row],[costo_antes_iva]]*Tabla1[[#This Row],[CANTIDAD ENTREGA SATELITE]]</f>
        <v>3005000</v>
      </c>
      <c r="X6185" s="4">
        <f>Tabla1[[#This Row],[Valor total OS]]-Tabla1[[#This Row],[valor total op]]</f>
        <v>-300500</v>
      </c>
    </row>
    <row r="6186" spans="1:24" x14ac:dyDescent="0.3">
      <c r="A6186">
        <v>5278</v>
      </c>
      <c r="B6186" t="s">
        <v>10040</v>
      </c>
      <c r="C6186" t="s">
        <v>58</v>
      </c>
      <c r="D6186" t="s">
        <v>1890</v>
      </c>
      <c r="E6186" t="s">
        <v>10041</v>
      </c>
      <c r="F6186" s="2">
        <v>45356</v>
      </c>
      <c r="G6186">
        <v>5000</v>
      </c>
      <c r="H6186" t="s">
        <v>24</v>
      </c>
      <c r="I6186" t="s">
        <v>10042</v>
      </c>
      <c r="J6186">
        <v>1</v>
      </c>
      <c r="K6186" t="s">
        <v>1554</v>
      </c>
      <c r="L6186">
        <v>4500</v>
      </c>
      <c r="M6186">
        <v>1313</v>
      </c>
      <c r="N6186" t="s">
        <v>10043</v>
      </c>
      <c r="O6186" t="s">
        <v>1011</v>
      </c>
      <c r="P6186">
        <v>13476</v>
      </c>
      <c r="Q6186">
        <v>159924000</v>
      </c>
      <c r="R6186" t="s">
        <v>523</v>
      </c>
      <c r="S6186">
        <v>1294</v>
      </c>
      <c r="T6186" t="s">
        <v>1556</v>
      </c>
      <c r="U6186" s="4">
        <f>Tabla1[[#This Row],[OS-Valor Unitario]]-Tabla1[[#This Row],[costo_antes_iva]]</f>
        <v>-500</v>
      </c>
      <c r="V6186" s="4">
        <f>Tabla1[[#This Row],[OS-Valor Unitario]]*Tabla1[[#This Row],[CANTIDAD ENTREGA SATELITE]]</f>
        <v>5823000</v>
      </c>
      <c r="W6186" s="4">
        <f>Tabla1[[#This Row],[costo_antes_iva]]*Tabla1[[#This Row],[CANTIDAD ENTREGA SATELITE]]</f>
        <v>6470000</v>
      </c>
      <c r="X6186" s="4">
        <f>Tabla1[[#This Row],[Valor total OS]]-Tabla1[[#This Row],[valor total op]]</f>
        <v>-647000</v>
      </c>
    </row>
    <row r="6187" spans="1:24" x14ac:dyDescent="0.3">
      <c r="A6187">
        <v>5278</v>
      </c>
      <c r="B6187" t="s">
        <v>10040</v>
      </c>
      <c r="C6187" t="s">
        <v>58</v>
      </c>
      <c r="D6187" t="s">
        <v>1890</v>
      </c>
      <c r="E6187" t="s">
        <v>10041</v>
      </c>
      <c r="F6187" s="2">
        <v>45356</v>
      </c>
      <c r="G6187">
        <v>5000</v>
      </c>
      <c r="H6187" t="s">
        <v>24</v>
      </c>
      <c r="I6187" t="s">
        <v>10042</v>
      </c>
      <c r="J6187">
        <v>1</v>
      </c>
      <c r="K6187" t="s">
        <v>5474</v>
      </c>
      <c r="L6187">
        <v>4500</v>
      </c>
      <c r="M6187">
        <v>1371</v>
      </c>
      <c r="N6187" t="s">
        <v>10043</v>
      </c>
      <c r="O6187" t="s">
        <v>1011</v>
      </c>
      <c r="P6187">
        <v>13484</v>
      </c>
      <c r="Q6187">
        <v>159924000</v>
      </c>
      <c r="R6187" t="s">
        <v>523</v>
      </c>
      <c r="S6187">
        <v>871</v>
      </c>
      <c r="T6187" t="s">
        <v>5475</v>
      </c>
      <c r="U6187" s="4">
        <f>Tabla1[[#This Row],[OS-Valor Unitario]]-Tabla1[[#This Row],[costo_antes_iva]]</f>
        <v>-500</v>
      </c>
      <c r="V6187" s="4">
        <f>Tabla1[[#This Row],[OS-Valor Unitario]]*Tabla1[[#This Row],[CANTIDAD ENTREGA SATELITE]]</f>
        <v>3919500</v>
      </c>
      <c r="W6187" s="4">
        <f>Tabla1[[#This Row],[costo_antes_iva]]*Tabla1[[#This Row],[CANTIDAD ENTREGA SATELITE]]</f>
        <v>4355000</v>
      </c>
      <c r="X6187" s="4">
        <f>Tabla1[[#This Row],[Valor total OS]]-Tabla1[[#This Row],[valor total op]]</f>
        <v>-435500</v>
      </c>
    </row>
    <row r="6188" spans="1:24" x14ac:dyDescent="0.3">
      <c r="A6188">
        <v>5278</v>
      </c>
      <c r="B6188" t="s">
        <v>10040</v>
      </c>
      <c r="C6188" t="s">
        <v>58</v>
      </c>
      <c r="D6188" t="s">
        <v>1890</v>
      </c>
      <c r="E6188" t="s">
        <v>10041</v>
      </c>
      <c r="F6188" s="2">
        <v>45356</v>
      </c>
      <c r="G6188">
        <v>5000</v>
      </c>
      <c r="H6188" t="s">
        <v>24</v>
      </c>
      <c r="I6188" t="s">
        <v>10042</v>
      </c>
      <c r="J6188">
        <v>1</v>
      </c>
      <c r="K6188" t="s">
        <v>5474</v>
      </c>
      <c r="L6188">
        <v>4500</v>
      </c>
      <c r="M6188">
        <v>1371</v>
      </c>
      <c r="N6188" t="s">
        <v>10043</v>
      </c>
      <c r="O6188" t="s">
        <v>1011</v>
      </c>
      <c r="P6188">
        <v>13484</v>
      </c>
      <c r="Q6188">
        <v>159924000</v>
      </c>
      <c r="R6188" t="s">
        <v>523</v>
      </c>
      <c r="S6188">
        <v>495</v>
      </c>
      <c r="T6188" t="s">
        <v>5475</v>
      </c>
      <c r="U6188" s="4">
        <f>Tabla1[[#This Row],[OS-Valor Unitario]]-Tabla1[[#This Row],[costo_antes_iva]]</f>
        <v>-500</v>
      </c>
      <c r="V6188" s="4">
        <f>Tabla1[[#This Row],[OS-Valor Unitario]]*Tabla1[[#This Row],[CANTIDAD ENTREGA SATELITE]]</f>
        <v>2227500</v>
      </c>
      <c r="W6188" s="4">
        <f>Tabla1[[#This Row],[costo_antes_iva]]*Tabla1[[#This Row],[CANTIDAD ENTREGA SATELITE]]</f>
        <v>2475000</v>
      </c>
      <c r="X6188" s="4">
        <f>Tabla1[[#This Row],[Valor total OS]]-Tabla1[[#This Row],[valor total op]]</f>
        <v>-247500</v>
      </c>
    </row>
    <row r="6189" spans="1:24" x14ac:dyDescent="0.3">
      <c r="A6189">
        <v>5278</v>
      </c>
      <c r="B6189" t="s">
        <v>10040</v>
      </c>
      <c r="C6189" t="s">
        <v>58</v>
      </c>
      <c r="D6189" t="s">
        <v>1890</v>
      </c>
      <c r="E6189" t="s">
        <v>10041</v>
      </c>
      <c r="F6189" s="2">
        <v>45356</v>
      </c>
      <c r="G6189">
        <v>1500</v>
      </c>
      <c r="H6189" t="s">
        <v>88</v>
      </c>
      <c r="I6189" t="s">
        <v>10042</v>
      </c>
      <c r="J6189">
        <v>1</v>
      </c>
      <c r="K6189" t="s">
        <v>434</v>
      </c>
      <c r="L6189">
        <v>8800</v>
      </c>
      <c r="M6189">
        <v>1313</v>
      </c>
      <c r="N6189" t="s">
        <v>10043</v>
      </c>
      <c r="O6189" t="s">
        <v>1011</v>
      </c>
      <c r="P6189">
        <v>13339</v>
      </c>
      <c r="Q6189">
        <v>159924000</v>
      </c>
      <c r="R6189" t="s">
        <v>523</v>
      </c>
      <c r="S6189">
        <v>1313</v>
      </c>
      <c r="T6189" t="s">
        <v>436</v>
      </c>
      <c r="U6189" s="4">
        <f>Tabla1[[#This Row],[OS-Valor Unitario]]-Tabla1[[#This Row],[costo_antes_iva]]</f>
        <v>7300</v>
      </c>
      <c r="V6189" s="4">
        <f>Tabla1[[#This Row],[OS-Valor Unitario]]*Tabla1[[#This Row],[CANTIDAD ENTREGA SATELITE]]</f>
        <v>11554400</v>
      </c>
      <c r="W6189" s="4">
        <f>Tabla1[[#This Row],[costo_antes_iva]]*Tabla1[[#This Row],[CANTIDAD ENTREGA SATELITE]]</f>
        <v>1969500</v>
      </c>
      <c r="X6189" s="4">
        <f>Tabla1[[#This Row],[Valor total OS]]-Tabla1[[#This Row],[valor total op]]</f>
        <v>9584900</v>
      </c>
    </row>
    <row r="6190" spans="1:24" x14ac:dyDescent="0.3">
      <c r="A6190">
        <v>5278</v>
      </c>
      <c r="B6190" t="s">
        <v>10040</v>
      </c>
      <c r="C6190" t="s">
        <v>58</v>
      </c>
      <c r="D6190" t="s">
        <v>1890</v>
      </c>
      <c r="E6190" t="s">
        <v>10041</v>
      </c>
      <c r="F6190" s="2">
        <v>45356</v>
      </c>
      <c r="G6190">
        <v>1500</v>
      </c>
      <c r="H6190" t="s">
        <v>88</v>
      </c>
      <c r="I6190" t="s">
        <v>10042</v>
      </c>
      <c r="J6190">
        <v>1</v>
      </c>
      <c r="K6190" t="s">
        <v>252</v>
      </c>
      <c r="L6190">
        <v>8800</v>
      </c>
      <c r="M6190">
        <v>1239</v>
      </c>
      <c r="N6190" t="s">
        <v>10043</v>
      </c>
      <c r="O6190" t="s">
        <v>1011</v>
      </c>
      <c r="P6190">
        <v>13384</v>
      </c>
      <c r="Q6190">
        <v>159924000</v>
      </c>
      <c r="R6190" t="s">
        <v>523</v>
      </c>
      <c r="S6190">
        <v>1239</v>
      </c>
      <c r="T6190" t="s">
        <v>253</v>
      </c>
      <c r="U6190" s="4">
        <f>Tabla1[[#This Row],[OS-Valor Unitario]]-Tabla1[[#This Row],[costo_antes_iva]]</f>
        <v>7300</v>
      </c>
      <c r="V6190" s="4">
        <f>Tabla1[[#This Row],[OS-Valor Unitario]]*Tabla1[[#This Row],[CANTIDAD ENTREGA SATELITE]]</f>
        <v>10903200</v>
      </c>
      <c r="W6190" s="4">
        <f>Tabla1[[#This Row],[costo_antes_iva]]*Tabla1[[#This Row],[CANTIDAD ENTREGA SATELITE]]</f>
        <v>1858500</v>
      </c>
      <c r="X6190" s="4">
        <f>Tabla1[[#This Row],[Valor total OS]]-Tabla1[[#This Row],[valor total op]]</f>
        <v>9044700</v>
      </c>
    </row>
    <row r="6191" spans="1:24" x14ac:dyDescent="0.3">
      <c r="A6191">
        <v>5278</v>
      </c>
      <c r="B6191" t="s">
        <v>10040</v>
      </c>
      <c r="C6191" t="s">
        <v>58</v>
      </c>
      <c r="D6191" t="s">
        <v>1890</v>
      </c>
      <c r="E6191" t="s">
        <v>10041</v>
      </c>
      <c r="F6191" s="2">
        <v>45356</v>
      </c>
      <c r="G6191">
        <v>1500</v>
      </c>
      <c r="H6191" t="s">
        <v>88</v>
      </c>
      <c r="I6191" t="s">
        <v>10042</v>
      </c>
      <c r="J6191">
        <v>1</v>
      </c>
      <c r="K6191" t="s">
        <v>129</v>
      </c>
      <c r="L6191">
        <v>8800</v>
      </c>
      <c r="M6191">
        <v>604</v>
      </c>
      <c r="N6191" t="s">
        <v>10043</v>
      </c>
      <c r="O6191" t="s">
        <v>1011</v>
      </c>
      <c r="P6191">
        <v>13338</v>
      </c>
      <c r="Q6191">
        <v>159924000</v>
      </c>
      <c r="R6191" t="s">
        <v>523</v>
      </c>
      <c r="S6191">
        <v>603</v>
      </c>
      <c r="T6191" t="s">
        <v>132</v>
      </c>
      <c r="U6191" s="4">
        <f>Tabla1[[#This Row],[OS-Valor Unitario]]-Tabla1[[#This Row],[costo_antes_iva]]</f>
        <v>7300</v>
      </c>
      <c r="V6191" s="4">
        <f>Tabla1[[#This Row],[OS-Valor Unitario]]*Tabla1[[#This Row],[CANTIDAD ENTREGA SATELITE]]</f>
        <v>5306400</v>
      </c>
      <c r="W6191" s="4">
        <f>Tabla1[[#This Row],[costo_antes_iva]]*Tabla1[[#This Row],[CANTIDAD ENTREGA SATELITE]]</f>
        <v>904500</v>
      </c>
      <c r="X6191" s="4">
        <f>Tabla1[[#This Row],[Valor total OS]]-Tabla1[[#This Row],[valor total op]]</f>
        <v>4401900</v>
      </c>
    </row>
    <row r="6192" spans="1:24" x14ac:dyDescent="0.3">
      <c r="A6192">
        <v>5278</v>
      </c>
      <c r="B6192" t="s">
        <v>10040</v>
      </c>
      <c r="C6192" t="s">
        <v>58</v>
      </c>
      <c r="D6192" t="s">
        <v>1890</v>
      </c>
      <c r="E6192" t="s">
        <v>10041</v>
      </c>
      <c r="F6192" s="2">
        <v>45356</v>
      </c>
      <c r="G6192">
        <v>1500</v>
      </c>
      <c r="H6192" t="s">
        <v>88</v>
      </c>
      <c r="I6192" t="s">
        <v>10042</v>
      </c>
      <c r="J6192">
        <v>1</v>
      </c>
      <c r="K6192" t="s">
        <v>129</v>
      </c>
      <c r="L6192">
        <v>8800</v>
      </c>
      <c r="M6192">
        <v>876</v>
      </c>
      <c r="N6192" t="s">
        <v>10043</v>
      </c>
      <c r="O6192" t="s">
        <v>1011</v>
      </c>
      <c r="P6192">
        <v>13396</v>
      </c>
      <c r="Q6192">
        <v>159924000</v>
      </c>
      <c r="R6192" t="s">
        <v>523</v>
      </c>
      <c r="S6192">
        <v>876</v>
      </c>
      <c r="T6192" t="s">
        <v>132</v>
      </c>
      <c r="U6192" s="4">
        <f>Tabla1[[#This Row],[OS-Valor Unitario]]-Tabla1[[#This Row],[costo_antes_iva]]</f>
        <v>7300</v>
      </c>
      <c r="V6192" s="4">
        <f>Tabla1[[#This Row],[OS-Valor Unitario]]*Tabla1[[#This Row],[CANTIDAD ENTREGA SATELITE]]</f>
        <v>7708800</v>
      </c>
      <c r="W6192" s="4">
        <f>Tabla1[[#This Row],[costo_antes_iva]]*Tabla1[[#This Row],[CANTIDAD ENTREGA SATELITE]]</f>
        <v>1314000</v>
      </c>
      <c r="X6192" s="4">
        <f>Tabla1[[#This Row],[Valor total OS]]-Tabla1[[#This Row],[valor total op]]</f>
        <v>6394800</v>
      </c>
    </row>
    <row r="6193" spans="1:24" x14ac:dyDescent="0.3">
      <c r="A6193">
        <v>5277</v>
      </c>
      <c r="B6193" t="s">
        <v>10102</v>
      </c>
      <c r="C6193" t="s">
        <v>450</v>
      </c>
      <c r="D6193" t="s">
        <v>2627</v>
      </c>
      <c r="E6193" t="s">
        <v>10100</v>
      </c>
      <c r="F6193" s="2">
        <v>45356</v>
      </c>
      <c r="G6193">
        <v>9500</v>
      </c>
      <c r="H6193" t="s">
        <v>24</v>
      </c>
      <c r="I6193" t="s">
        <v>10103</v>
      </c>
      <c r="J6193">
        <v>25</v>
      </c>
      <c r="K6193" t="s">
        <v>10057</v>
      </c>
      <c r="L6193">
        <v>9000</v>
      </c>
      <c r="M6193">
        <v>3</v>
      </c>
      <c r="N6193" t="s">
        <v>10047</v>
      </c>
      <c r="O6193" t="s">
        <v>1366</v>
      </c>
      <c r="P6193">
        <v>13641</v>
      </c>
      <c r="Q6193">
        <v>81216768</v>
      </c>
      <c r="R6193" t="s">
        <v>29</v>
      </c>
      <c r="S6193">
        <v>3</v>
      </c>
      <c r="T6193" t="s">
        <v>10058</v>
      </c>
      <c r="U6193" s="4">
        <f>Tabla1[[#This Row],[OS-Valor Unitario]]-Tabla1[[#This Row],[costo_antes_iva]]</f>
        <v>-500</v>
      </c>
      <c r="V6193" s="4">
        <f>Tabla1[[#This Row],[OS-Valor Unitario]]*Tabla1[[#This Row],[CANTIDAD ENTREGA SATELITE]]</f>
        <v>27000</v>
      </c>
      <c r="W6193" s="4">
        <f>Tabla1[[#This Row],[costo_antes_iva]]*Tabla1[[#This Row],[CANTIDAD ENTREGA SATELITE]]</f>
        <v>28500</v>
      </c>
      <c r="X6193" s="4">
        <f>Tabla1[[#This Row],[Valor total OS]]-Tabla1[[#This Row],[valor total op]]</f>
        <v>-1500</v>
      </c>
    </row>
    <row r="6194" spans="1:24" x14ac:dyDescent="0.3">
      <c r="A6194">
        <v>5277</v>
      </c>
      <c r="B6194" t="s">
        <v>10104</v>
      </c>
      <c r="C6194" t="s">
        <v>450</v>
      </c>
      <c r="D6194" t="s">
        <v>2627</v>
      </c>
      <c r="E6194" t="s">
        <v>10105</v>
      </c>
      <c r="F6194" s="2">
        <v>45356</v>
      </c>
      <c r="G6194">
        <v>9500</v>
      </c>
      <c r="H6194" t="s">
        <v>24</v>
      </c>
      <c r="I6194" t="s">
        <v>10106</v>
      </c>
      <c r="J6194">
        <v>26</v>
      </c>
      <c r="K6194" t="s">
        <v>10057</v>
      </c>
      <c r="L6194">
        <v>9000</v>
      </c>
      <c r="M6194">
        <v>2</v>
      </c>
      <c r="N6194" t="s">
        <v>10047</v>
      </c>
      <c r="O6194" t="s">
        <v>1366</v>
      </c>
      <c r="P6194">
        <v>13643</v>
      </c>
      <c r="Q6194">
        <v>81216768</v>
      </c>
      <c r="R6194" t="s">
        <v>29</v>
      </c>
      <c r="S6194">
        <v>2</v>
      </c>
      <c r="T6194" t="s">
        <v>10058</v>
      </c>
      <c r="U6194" s="4">
        <f>Tabla1[[#This Row],[OS-Valor Unitario]]-Tabla1[[#This Row],[costo_antes_iva]]</f>
        <v>-500</v>
      </c>
      <c r="V6194" s="4">
        <f>Tabla1[[#This Row],[OS-Valor Unitario]]*Tabla1[[#This Row],[CANTIDAD ENTREGA SATELITE]]</f>
        <v>18000</v>
      </c>
      <c r="W6194" s="4">
        <f>Tabla1[[#This Row],[costo_antes_iva]]*Tabla1[[#This Row],[CANTIDAD ENTREGA SATELITE]]</f>
        <v>19000</v>
      </c>
      <c r="X6194" s="4">
        <f>Tabla1[[#This Row],[Valor total OS]]-Tabla1[[#This Row],[valor total op]]</f>
        <v>-1000</v>
      </c>
    </row>
    <row r="6195" spans="1:24" x14ac:dyDescent="0.3">
      <c r="A6195">
        <v>5276</v>
      </c>
      <c r="B6195" t="s">
        <v>10107</v>
      </c>
      <c r="C6195" t="s">
        <v>281</v>
      </c>
      <c r="D6195" t="s">
        <v>7380</v>
      </c>
      <c r="E6195" t="s">
        <v>10108</v>
      </c>
      <c r="F6195" s="2">
        <v>45355</v>
      </c>
      <c r="G6195">
        <v>175000</v>
      </c>
      <c r="H6195" t="s">
        <v>326</v>
      </c>
      <c r="I6195" t="s">
        <v>10109</v>
      </c>
      <c r="J6195">
        <v>1</v>
      </c>
      <c r="K6195" t="s">
        <v>159</v>
      </c>
      <c r="L6195">
        <v>8000</v>
      </c>
      <c r="M6195">
        <v>5</v>
      </c>
      <c r="N6195" t="s">
        <v>10110</v>
      </c>
      <c r="O6195" t="s">
        <v>28</v>
      </c>
      <c r="P6195">
        <v>13214</v>
      </c>
      <c r="Q6195"/>
      <c r="R6195" t="s">
        <v>161</v>
      </c>
      <c r="S6195">
        <v>5</v>
      </c>
      <c r="T6195" t="s">
        <v>162</v>
      </c>
      <c r="U6195" s="4">
        <f>Tabla1[[#This Row],[OS-Valor Unitario]]-Tabla1[[#This Row],[costo_antes_iva]]</f>
        <v>-167000</v>
      </c>
      <c r="V6195" s="4">
        <f>Tabla1[[#This Row],[OS-Valor Unitario]]*Tabla1[[#This Row],[CANTIDAD ENTREGA SATELITE]]</f>
        <v>40000</v>
      </c>
      <c r="W6195" s="4">
        <f>Tabla1[[#This Row],[costo_antes_iva]]*Tabla1[[#This Row],[CANTIDAD ENTREGA SATELITE]]</f>
        <v>875000</v>
      </c>
      <c r="X6195" s="4">
        <f>Tabla1[[#This Row],[Valor total OS]]-Tabla1[[#This Row],[valor total op]]</f>
        <v>-835000</v>
      </c>
    </row>
    <row r="6196" spans="1:24" x14ac:dyDescent="0.3">
      <c r="A6196">
        <v>5276</v>
      </c>
      <c r="B6196" t="s">
        <v>10111</v>
      </c>
      <c r="C6196" t="s">
        <v>125</v>
      </c>
      <c r="D6196" t="s">
        <v>7380</v>
      </c>
      <c r="E6196" t="s">
        <v>10112</v>
      </c>
      <c r="F6196" s="2">
        <v>45355</v>
      </c>
      <c r="G6196">
        <v>11500</v>
      </c>
      <c r="H6196" t="s">
        <v>24</v>
      </c>
      <c r="I6196" t="s">
        <v>10113</v>
      </c>
      <c r="J6196">
        <v>2</v>
      </c>
      <c r="K6196" t="s">
        <v>81</v>
      </c>
      <c r="L6196">
        <v>12000</v>
      </c>
      <c r="M6196">
        <v>3</v>
      </c>
      <c r="N6196" t="s">
        <v>10110</v>
      </c>
      <c r="O6196" t="s">
        <v>28</v>
      </c>
      <c r="P6196">
        <v>13325</v>
      </c>
      <c r="Q6196"/>
      <c r="R6196" t="s">
        <v>76</v>
      </c>
      <c r="S6196">
        <v>3</v>
      </c>
      <c r="T6196" t="s">
        <v>82</v>
      </c>
      <c r="U6196" s="4">
        <f>Tabla1[[#This Row],[OS-Valor Unitario]]-Tabla1[[#This Row],[costo_antes_iva]]</f>
        <v>500</v>
      </c>
      <c r="V6196" s="4">
        <f>Tabla1[[#This Row],[OS-Valor Unitario]]*Tabla1[[#This Row],[CANTIDAD ENTREGA SATELITE]]</f>
        <v>36000</v>
      </c>
      <c r="W6196" s="4">
        <f>Tabla1[[#This Row],[costo_antes_iva]]*Tabla1[[#This Row],[CANTIDAD ENTREGA SATELITE]]</f>
        <v>34500</v>
      </c>
      <c r="X6196" s="4">
        <f>Tabla1[[#This Row],[Valor total OS]]-Tabla1[[#This Row],[valor total op]]</f>
        <v>1500</v>
      </c>
    </row>
    <row r="6197" spans="1:24" x14ac:dyDescent="0.3">
      <c r="A6197">
        <v>5276</v>
      </c>
      <c r="B6197" t="s">
        <v>10114</v>
      </c>
      <c r="C6197" t="s">
        <v>125</v>
      </c>
      <c r="D6197" t="s">
        <v>7380</v>
      </c>
      <c r="E6197" t="s">
        <v>10115</v>
      </c>
      <c r="F6197" s="2">
        <v>45355</v>
      </c>
      <c r="G6197">
        <v>10500</v>
      </c>
      <c r="H6197" t="s">
        <v>24</v>
      </c>
      <c r="I6197" t="s">
        <v>10116</v>
      </c>
      <c r="J6197">
        <v>5</v>
      </c>
      <c r="K6197" t="s">
        <v>81</v>
      </c>
      <c r="L6197">
        <v>11000</v>
      </c>
      <c r="M6197">
        <v>16</v>
      </c>
      <c r="N6197" t="s">
        <v>10110</v>
      </c>
      <c r="O6197" t="s">
        <v>28</v>
      </c>
      <c r="P6197">
        <v>13326</v>
      </c>
      <c r="Q6197"/>
      <c r="R6197" t="s">
        <v>76</v>
      </c>
      <c r="S6197">
        <v>16</v>
      </c>
      <c r="T6197" t="s">
        <v>82</v>
      </c>
      <c r="U6197" s="4">
        <f>Tabla1[[#This Row],[OS-Valor Unitario]]-Tabla1[[#This Row],[costo_antes_iva]]</f>
        <v>500</v>
      </c>
      <c r="V6197" s="4">
        <f>Tabla1[[#This Row],[OS-Valor Unitario]]*Tabla1[[#This Row],[CANTIDAD ENTREGA SATELITE]]</f>
        <v>176000</v>
      </c>
      <c r="W6197" s="4">
        <f>Tabla1[[#This Row],[costo_antes_iva]]*Tabla1[[#This Row],[CANTIDAD ENTREGA SATELITE]]</f>
        <v>168000</v>
      </c>
      <c r="X6197" s="4">
        <f>Tabla1[[#This Row],[Valor total OS]]-Tabla1[[#This Row],[valor total op]]</f>
        <v>8000</v>
      </c>
    </row>
    <row r="6198" spans="1:24" x14ac:dyDescent="0.3">
      <c r="A6198">
        <v>5273</v>
      </c>
      <c r="B6198" t="s">
        <v>10124</v>
      </c>
      <c r="C6198" t="s">
        <v>64</v>
      </c>
      <c r="D6198" t="s">
        <v>10125</v>
      </c>
      <c r="E6198" t="s">
        <v>10126</v>
      </c>
      <c r="F6198" s="2">
        <v>45355</v>
      </c>
      <c r="G6198" s="4">
        <v>150000</v>
      </c>
      <c r="H6198" t="s">
        <v>326</v>
      </c>
      <c r="I6198" t="s">
        <v>10127</v>
      </c>
      <c r="J6198">
        <v>1</v>
      </c>
      <c r="K6198" t="s">
        <v>207</v>
      </c>
      <c r="L6198" s="4">
        <v>150000</v>
      </c>
      <c r="M6198">
        <v>200</v>
      </c>
      <c r="N6198" t="s">
        <v>10128</v>
      </c>
      <c r="O6198" t="s">
        <v>131</v>
      </c>
      <c r="P6198">
        <v>13162</v>
      </c>
      <c r="Q6198" s="4">
        <v>40221000</v>
      </c>
      <c r="R6198" t="s">
        <v>64</v>
      </c>
      <c r="S6198">
        <v>200</v>
      </c>
      <c r="T6198" t="s">
        <v>207</v>
      </c>
      <c r="U6198" s="4">
        <f>Tabla1[[#This Row],[OS-Valor Unitario]]-Tabla1[[#This Row],[costo_antes_iva]]</f>
        <v>0</v>
      </c>
      <c r="V6198" s="4">
        <f>Tabla1[[#This Row],[OS-Valor Unitario]]*Tabla1[[#This Row],[CANTIDAD ENTREGA SATELITE]]</f>
        <v>30000000</v>
      </c>
      <c r="W6198" s="4">
        <f>Tabla1[[#This Row],[costo_antes_iva]]*Tabla1[[#This Row],[CANTIDAD ENTREGA SATELITE]]</f>
        <v>30000000</v>
      </c>
      <c r="X6198" s="4">
        <f>Tabla1[[#This Row],[Valor total OS]]-Tabla1[[#This Row],[valor total op]]</f>
        <v>0</v>
      </c>
    </row>
    <row r="6199" spans="1:24" x14ac:dyDescent="0.3">
      <c r="A6199">
        <v>5306</v>
      </c>
      <c r="B6199" t="s">
        <v>9850</v>
      </c>
      <c r="C6199" t="s">
        <v>137</v>
      </c>
      <c r="D6199" t="s">
        <v>8948</v>
      </c>
      <c r="E6199" t="s">
        <v>9851</v>
      </c>
      <c r="F6199" s="2">
        <v>45352</v>
      </c>
      <c r="G6199">
        <v>2500</v>
      </c>
      <c r="H6199" t="s">
        <v>35</v>
      </c>
      <c r="I6199" t="s">
        <v>9852</v>
      </c>
      <c r="J6199">
        <v>1</v>
      </c>
      <c r="K6199" t="s">
        <v>37</v>
      </c>
      <c r="L6199">
        <v>2500</v>
      </c>
      <c r="M6199">
        <v>4</v>
      </c>
      <c r="N6199" t="s">
        <v>9853</v>
      </c>
      <c r="O6199" t="s">
        <v>39</v>
      </c>
      <c r="P6199">
        <v>13385</v>
      </c>
      <c r="Q6199">
        <v>631424</v>
      </c>
      <c r="R6199" t="s">
        <v>523</v>
      </c>
      <c r="S6199">
        <v>4</v>
      </c>
      <c r="T6199" t="s">
        <v>37</v>
      </c>
      <c r="U6199" s="4">
        <f>Tabla1[[#This Row],[OS-Valor Unitario]]-Tabla1[[#This Row],[costo_antes_iva]]</f>
        <v>0</v>
      </c>
      <c r="V6199" s="4">
        <f>Tabla1[[#This Row],[OS-Valor Unitario]]*Tabla1[[#This Row],[CANTIDAD ENTREGA SATELITE]]</f>
        <v>10000</v>
      </c>
      <c r="W6199" s="4">
        <f>Tabla1[[#This Row],[costo_antes_iva]]*Tabla1[[#This Row],[CANTIDAD ENTREGA SATELITE]]</f>
        <v>10000</v>
      </c>
      <c r="X6199" s="4">
        <f>Tabla1[[#This Row],[Valor total OS]]-Tabla1[[#This Row],[valor total op]]</f>
        <v>0</v>
      </c>
    </row>
    <row r="6200" spans="1:24" x14ac:dyDescent="0.3">
      <c r="A6200">
        <v>5306</v>
      </c>
      <c r="B6200" t="s">
        <v>9854</v>
      </c>
      <c r="C6200" t="s">
        <v>137</v>
      </c>
      <c r="D6200" t="s">
        <v>8948</v>
      </c>
      <c r="E6200" t="s">
        <v>9855</v>
      </c>
      <c r="F6200" s="2">
        <v>45352</v>
      </c>
      <c r="G6200">
        <v>2500</v>
      </c>
      <c r="H6200" t="s">
        <v>35</v>
      </c>
      <c r="I6200" t="s">
        <v>9856</v>
      </c>
      <c r="J6200">
        <v>2</v>
      </c>
      <c r="K6200" t="s">
        <v>37</v>
      </c>
      <c r="L6200">
        <v>2500</v>
      </c>
      <c r="M6200">
        <v>28</v>
      </c>
      <c r="N6200" t="s">
        <v>9853</v>
      </c>
      <c r="O6200" t="s">
        <v>39</v>
      </c>
      <c r="P6200">
        <v>13386</v>
      </c>
      <c r="Q6200">
        <v>631424</v>
      </c>
      <c r="R6200" t="s">
        <v>523</v>
      </c>
      <c r="S6200">
        <v>28</v>
      </c>
      <c r="T6200" t="s">
        <v>37</v>
      </c>
      <c r="U6200" s="4">
        <f>Tabla1[[#This Row],[OS-Valor Unitario]]-Tabla1[[#This Row],[costo_antes_iva]]</f>
        <v>0</v>
      </c>
      <c r="V6200" s="4">
        <f>Tabla1[[#This Row],[OS-Valor Unitario]]*Tabla1[[#This Row],[CANTIDAD ENTREGA SATELITE]]</f>
        <v>70000</v>
      </c>
      <c r="W6200" s="4">
        <f>Tabla1[[#This Row],[costo_antes_iva]]*Tabla1[[#This Row],[CANTIDAD ENTREGA SATELITE]]</f>
        <v>70000</v>
      </c>
      <c r="X6200" s="4">
        <f>Tabla1[[#This Row],[Valor total OS]]-Tabla1[[#This Row],[valor total op]]</f>
        <v>0</v>
      </c>
    </row>
    <row r="6201" spans="1:24" x14ac:dyDescent="0.3">
      <c r="A6201">
        <v>5269</v>
      </c>
      <c r="B6201" t="s">
        <v>10129</v>
      </c>
      <c r="C6201" t="s">
        <v>155</v>
      </c>
      <c r="D6201" t="s">
        <v>33</v>
      </c>
      <c r="E6201" t="s">
        <v>10130</v>
      </c>
      <c r="F6201" s="2">
        <v>45351</v>
      </c>
      <c r="G6201">
        <v>46000</v>
      </c>
      <c r="H6201" t="s">
        <v>1358</v>
      </c>
      <c r="I6201" t="s">
        <v>10131</v>
      </c>
      <c r="J6201">
        <v>1</v>
      </c>
      <c r="K6201" t="s">
        <v>10132</v>
      </c>
      <c r="L6201">
        <v>48000</v>
      </c>
      <c r="M6201">
        <v>15</v>
      </c>
      <c r="N6201" t="s">
        <v>10133</v>
      </c>
      <c r="O6201" t="s">
        <v>765</v>
      </c>
      <c r="P6201">
        <v>13426</v>
      </c>
      <c r="Q6201">
        <v>11267370</v>
      </c>
      <c r="R6201" t="s">
        <v>161</v>
      </c>
      <c r="S6201">
        <v>15</v>
      </c>
      <c r="T6201" t="s">
        <v>10134</v>
      </c>
      <c r="U6201" s="4">
        <f>Tabla1[[#This Row],[OS-Valor Unitario]]-Tabla1[[#This Row],[costo_antes_iva]]</f>
        <v>2000</v>
      </c>
      <c r="V6201" s="4">
        <f>Tabla1[[#This Row],[OS-Valor Unitario]]*Tabla1[[#This Row],[CANTIDAD ENTREGA SATELITE]]</f>
        <v>720000</v>
      </c>
      <c r="W6201" s="4">
        <f>Tabla1[[#This Row],[costo_antes_iva]]*Tabla1[[#This Row],[CANTIDAD ENTREGA SATELITE]]</f>
        <v>690000</v>
      </c>
      <c r="X6201" s="4">
        <f>Tabla1[[#This Row],[Valor total OS]]-Tabla1[[#This Row],[valor total op]]</f>
        <v>30000</v>
      </c>
    </row>
    <row r="6202" spans="1:24" x14ac:dyDescent="0.3">
      <c r="A6202">
        <v>5269</v>
      </c>
      <c r="B6202" t="s">
        <v>10129</v>
      </c>
      <c r="C6202" t="s">
        <v>155</v>
      </c>
      <c r="D6202" t="s">
        <v>10135</v>
      </c>
      <c r="E6202" t="s">
        <v>10130</v>
      </c>
      <c r="F6202" s="2">
        <v>45351</v>
      </c>
      <c r="G6202">
        <v>46000</v>
      </c>
      <c r="H6202" t="s">
        <v>1358</v>
      </c>
      <c r="I6202" t="s">
        <v>10131</v>
      </c>
      <c r="J6202">
        <v>1</v>
      </c>
      <c r="K6202" t="s">
        <v>10132</v>
      </c>
      <c r="L6202">
        <v>48000</v>
      </c>
      <c r="M6202">
        <v>15</v>
      </c>
      <c r="N6202" t="s">
        <v>10133</v>
      </c>
      <c r="O6202" t="s">
        <v>765</v>
      </c>
      <c r="P6202">
        <v>13426</v>
      </c>
      <c r="Q6202">
        <v>11267370</v>
      </c>
      <c r="R6202" t="s">
        <v>161</v>
      </c>
      <c r="S6202">
        <v>15</v>
      </c>
      <c r="T6202" t="s">
        <v>10134</v>
      </c>
      <c r="U6202" s="4">
        <f>Tabla1[[#This Row],[OS-Valor Unitario]]-Tabla1[[#This Row],[costo_antes_iva]]</f>
        <v>2000</v>
      </c>
      <c r="V6202" s="4">
        <f>Tabla1[[#This Row],[OS-Valor Unitario]]*Tabla1[[#This Row],[CANTIDAD ENTREGA SATELITE]]</f>
        <v>720000</v>
      </c>
      <c r="W6202" s="4">
        <f>Tabla1[[#This Row],[costo_antes_iva]]*Tabla1[[#This Row],[CANTIDAD ENTREGA SATELITE]]</f>
        <v>690000</v>
      </c>
      <c r="X6202" s="4">
        <f>Tabla1[[#This Row],[Valor total OS]]-Tabla1[[#This Row],[valor total op]]</f>
        <v>30000</v>
      </c>
    </row>
    <row r="6203" spans="1:24" x14ac:dyDescent="0.3">
      <c r="A6203">
        <v>5269</v>
      </c>
      <c r="B6203" t="s">
        <v>10136</v>
      </c>
      <c r="C6203" t="s">
        <v>155</v>
      </c>
      <c r="D6203" t="s">
        <v>10135</v>
      </c>
      <c r="E6203" t="s">
        <v>10137</v>
      </c>
      <c r="F6203" s="2">
        <v>45351</v>
      </c>
      <c r="G6203">
        <v>46000</v>
      </c>
      <c r="H6203" t="s">
        <v>1358</v>
      </c>
      <c r="I6203" t="s">
        <v>10138</v>
      </c>
      <c r="J6203">
        <v>2</v>
      </c>
      <c r="K6203" t="s">
        <v>10132</v>
      </c>
      <c r="L6203">
        <v>48000</v>
      </c>
      <c r="M6203">
        <v>15</v>
      </c>
      <c r="N6203" t="s">
        <v>10133</v>
      </c>
      <c r="O6203" t="s">
        <v>765</v>
      </c>
      <c r="P6203">
        <v>13427</v>
      </c>
      <c r="Q6203">
        <v>11267370</v>
      </c>
      <c r="R6203" t="s">
        <v>161</v>
      </c>
      <c r="S6203">
        <v>15</v>
      </c>
      <c r="T6203" t="s">
        <v>10134</v>
      </c>
      <c r="U6203" s="4">
        <f>Tabla1[[#This Row],[OS-Valor Unitario]]-Tabla1[[#This Row],[costo_antes_iva]]</f>
        <v>2000</v>
      </c>
      <c r="V6203" s="4">
        <f>Tabla1[[#This Row],[OS-Valor Unitario]]*Tabla1[[#This Row],[CANTIDAD ENTREGA SATELITE]]</f>
        <v>720000</v>
      </c>
      <c r="W6203" s="4">
        <f>Tabla1[[#This Row],[costo_antes_iva]]*Tabla1[[#This Row],[CANTIDAD ENTREGA SATELITE]]</f>
        <v>690000</v>
      </c>
      <c r="X6203" s="4">
        <f>Tabla1[[#This Row],[Valor total OS]]-Tabla1[[#This Row],[valor total op]]</f>
        <v>30000</v>
      </c>
    </row>
    <row r="6204" spans="1:24" x14ac:dyDescent="0.3">
      <c r="A6204">
        <v>5269</v>
      </c>
      <c r="B6204" t="s">
        <v>10139</v>
      </c>
      <c r="C6204" t="s">
        <v>194</v>
      </c>
      <c r="D6204" t="s">
        <v>10135</v>
      </c>
      <c r="E6204" t="s">
        <v>10140</v>
      </c>
      <c r="F6204" s="2">
        <v>45351</v>
      </c>
      <c r="G6204">
        <v>13000</v>
      </c>
      <c r="H6204" t="s">
        <v>1358</v>
      </c>
      <c r="I6204" t="s">
        <v>10141</v>
      </c>
      <c r="J6204">
        <v>7</v>
      </c>
      <c r="K6204" t="s">
        <v>10132</v>
      </c>
      <c r="L6204">
        <v>12000</v>
      </c>
      <c r="M6204">
        <v>15</v>
      </c>
      <c r="N6204" t="s">
        <v>10133</v>
      </c>
      <c r="O6204" t="s">
        <v>765</v>
      </c>
      <c r="P6204">
        <v>13430</v>
      </c>
      <c r="Q6204">
        <v>11267370</v>
      </c>
      <c r="R6204" t="s">
        <v>29</v>
      </c>
      <c r="S6204">
        <v>15</v>
      </c>
      <c r="T6204" t="s">
        <v>10134</v>
      </c>
      <c r="U6204" s="4">
        <f>Tabla1[[#This Row],[OS-Valor Unitario]]-Tabla1[[#This Row],[costo_antes_iva]]</f>
        <v>-1000</v>
      </c>
      <c r="V6204" s="4">
        <f>Tabla1[[#This Row],[OS-Valor Unitario]]*Tabla1[[#This Row],[CANTIDAD ENTREGA SATELITE]]</f>
        <v>180000</v>
      </c>
      <c r="W6204" s="4">
        <f>Tabla1[[#This Row],[costo_antes_iva]]*Tabla1[[#This Row],[CANTIDAD ENTREGA SATELITE]]</f>
        <v>195000</v>
      </c>
      <c r="X6204" s="4">
        <f>Tabla1[[#This Row],[Valor total OS]]-Tabla1[[#This Row],[valor total op]]</f>
        <v>-15000</v>
      </c>
    </row>
    <row r="6205" spans="1:24" x14ac:dyDescent="0.3">
      <c r="A6205">
        <v>5269</v>
      </c>
      <c r="B6205" t="s">
        <v>10142</v>
      </c>
      <c r="C6205" t="s">
        <v>194</v>
      </c>
      <c r="D6205" t="s">
        <v>10135</v>
      </c>
      <c r="E6205" t="s">
        <v>10143</v>
      </c>
      <c r="F6205" s="2">
        <v>45351</v>
      </c>
      <c r="G6205">
        <v>13000</v>
      </c>
      <c r="H6205" t="s">
        <v>1358</v>
      </c>
      <c r="I6205" t="s">
        <v>10144</v>
      </c>
      <c r="J6205">
        <v>8</v>
      </c>
      <c r="K6205" t="s">
        <v>10132</v>
      </c>
      <c r="L6205">
        <v>12000</v>
      </c>
      <c r="M6205">
        <v>15</v>
      </c>
      <c r="N6205" t="s">
        <v>10133</v>
      </c>
      <c r="O6205" t="s">
        <v>765</v>
      </c>
      <c r="P6205">
        <v>13604</v>
      </c>
      <c r="Q6205">
        <v>11267370</v>
      </c>
      <c r="R6205" t="s">
        <v>29</v>
      </c>
      <c r="S6205">
        <v>15</v>
      </c>
      <c r="T6205" t="s">
        <v>10134</v>
      </c>
      <c r="U6205" s="4">
        <f>Tabla1[[#This Row],[OS-Valor Unitario]]-Tabla1[[#This Row],[costo_antes_iva]]</f>
        <v>-1000</v>
      </c>
      <c r="V6205" s="4">
        <f>Tabla1[[#This Row],[OS-Valor Unitario]]*Tabla1[[#This Row],[CANTIDAD ENTREGA SATELITE]]</f>
        <v>180000</v>
      </c>
      <c r="W6205" s="4">
        <f>Tabla1[[#This Row],[costo_antes_iva]]*Tabla1[[#This Row],[CANTIDAD ENTREGA SATELITE]]</f>
        <v>195000</v>
      </c>
      <c r="X6205" s="4">
        <f>Tabla1[[#This Row],[Valor total OS]]-Tabla1[[#This Row],[valor total op]]</f>
        <v>-15000</v>
      </c>
    </row>
    <row r="6206" spans="1:24" x14ac:dyDescent="0.3">
      <c r="A6206">
        <v>5269</v>
      </c>
      <c r="B6206" t="s">
        <v>10145</v>
      </c>
      <c r="C6206" t="s">
        <v>194</v>
      </c>
      <c r="D6206" t="s">
        <v>10135</v>
      </c>
      <c r="E6206" t="s">
        <v>10146</v>
      </c>
      <c r="F6206" s="2">
        <v>45351</v>
      </c>
      <c r="G6206">
        <v>13000</v>
      </c>
      <c r="H6206" t="s">
        <v>1358</v>
      </c>
      <c r="I6206" t="s">
        <v>10147</v>
      </c>
      <c r="J6206">
        <v>9</v>
      </c>
      <c r="K6206" t="s">
        <v>10132</v>
      </c>
      <c r="L6206">
        <v>12000</v>
      </c>
      <c r="M6206">
        <v>15</v>
      </c>
      <c r="N6206" t="s">
        <v>10133</v>
      </c>
      <c r="O6206" t="s">
        <v>765</v>
      </c>
      <c r="P6206">
        <v>13429</v>
      </c>
      <c r="Q6206">
        <v>11267370</v>
      </c>
      <c r="R6206" t="s">
        <v>29</v>
      </c>
      <c r="S6206">
        <v>15</v>
      </c>
      <c r="T6206" t="s">
        <v>10134</v>
      </c>
      <c r="U6206" s="4">
        <f>Tabla1[[#This Row],[OS-Valor Unitario]]-Tabla1[[#This Row],[costo_antes_iva]]</f>
        <v>-1000</v>
      </c>
      <c r="V6206" s="4">
        <f>Tabla1[[#This Row],[OS-Valor Unitario]]*Tabla1[[#This Row],[CANTIDAD ENTREGA SATELITE]]</f>
        <v>180000</v>
      </c>
      <c r="W6206" s="4">
        <f>Tabla1[[#This Row],[costo_antes_iva]]*Tabla1[[#This Row],[CANTIDAD ENTREGA SATELITE]]</f>
        <v>195000</v>
      </c>
      <c r="X6206" s="4">
        <f>Tabla1[[#This Row],[Valor total OS]]-Tabla1[[#This Row],[valor total op]]</f>
        <v>-15000</v>
      </c>
    </row>
    <row r="6207" spans="1:24" x14ac:dyDescent="0.3">
      <c r="A6207">
        <v>5269</v>
      </c>
      <c r="B6207" t="s">
        <v>10148</v>
      </c>
      <c r="C6207" t="s">
        <v>194</v>
      </c>
      <c r="D6207" t="s">
        <v>10135</v>
      </c>
      <c r="E6207" t="s">
        <v>10149</v>
      </c>
      <c r="F6207" s="2">
        <v>45351</v>
      </c>
      <c r="G6207">
        <v>13000</v>
      </c>
      <c r="H6207" t="s">
        <v>1358</v>
      </c>
      <c r="I6207" t="s">
        <v>10150</v>
      </c>
      <c r="J6207">
        <v>10</v>
      </c>
      <c r="K6207" t="s">
        <v>10132</v>
      </c>
      <c r="L6207">
        <v>12000</v>
      </c>
      <c r="M6207">
        <v>15</v>
      </c>
      <c r="N6207" t="s">
        <v>10133</v>
      </c>
      <c r="O6207" t="s">
        <v>765</v>
      </c>
      <c r="P6207">
        <v>13428</v>
      </c>
      <c r="Q6207">
        <v>11267370</v>
      </c>
      <c r="R6207" t="s">
        <v>29</v>
      </c>
      <c r="S6207">
        <v>15</v>
      </c>
      <c r="T6207" t="s">
        <v>10134</v>
      </c>
      <c r="U6207" s="4">
        <f>Tabla1[[#This Row],[OS-Valor Unitario]]-Tabla1[[#This Row],[costo_antes_iva]]</f>
        <v>-1000</v>
      </c>
      <c r="V6207" s="4">
        <f>Tabla1[[#This Row],[OS-Valor Unitario]]*Tabla1[[#This Row],[CANTIDAD ENTREGA SATELITE]]</f>
        <v>180000</v>
      </c>
      <c r="W6207" s="4">
        <f>Tabla1[[#This Row],[costo_antes_iva]]*Tabla1[[#This Row],[CANTIDAD ENTREGA SATELITE]]</f>
        <v>195000</v>
      </c>
      <c r="X6207" s="4">
        <f>Tabla1[[#This Row],[Valor total OS]]-Tabla1[[#This Row],[valor total op]]</f>
        <v>-15000</v>
      </c>
    </row>
    <row r="6208" spans="1:24" x14ac:dyDescent="0.3">
      <c r="A6208">
        <v>5268</v>
      </c>
      <c r="B6208" t="s">
        <v>10151</v>
      </c>
      <c r="C6208" t="s">
        <v>552</v>
      </c>
      <c r="D6208" t="s">
        <v>761</v>
      </c>
      <c r="E6208" t="s">
        <v>10152</v>
      </c>
      <c r="F6208" s="2">
        <v>45351</v>
      </c>
      <c r="G6208">
        <v>16500</v>
      </c>
      <c r="H6208" t="s">
        <v>326</v>
      </c>
      <c r="I6208" t="s">
        <v>10153</v>
      </c>
      <c r="J6208">
        <v>1</v>
      </c>
      <c r="K6208" t="s">
        <v>1100</v>
      </c>
      <c r="L6208">
        <v>950</v>
      </c>
      <c r="M6208">
        <v>60</v>
      </c>
      <c r="N6208" t="s">
        <v>10154</v>
      </c>
      <c r="O6208" t="s">
        <v>765</v>
      </c>
      <c r="P6208">
        <v>13212</v>
      </c>
      <c r="Q6208">
        <v>3669000</v>
      </c>
      <c r="R6208" t="s">
        <v>523</v>
      </c>
      <c r="S6208">
        <v>60</v>
      </c>
      <c r="T6208" t="s">
        <v>1101</v>
      </c>
      <c r="U6208" s="4">
        <f>Tabla1[[#This Row],[OS-Valor Unitario]]-Tabla1[[#This Row],[costo_antes_iva]]</f>
        <v>-15550</v>
      </c>
      <c r="V6208" s="4">
        <f>Tabla1[[#This Row],[OS-Valor Unitario]]*Tabla1[[#This Row],[CANTIDAD ENTREGA SATELITE]]</f>
        <v>57000</v>
      </c>
      <c r="W6208" s="4">
        <f>Tabla1[[#This Row],[costo_antes_iva]]*Tabla1[[#This Row],[CANTIDAD ENTREGA SATELITE]]</f>
        <v>990000</v>
      </c>
      <c r="X6208" s="4">
        <f>Tabla1[[#This Row],[Valor total OS]]-Tabla1[[#This Row],[valor total op]]</f>
        <v>-933000</v>
      </c>
    </row>
    <row r="6209" spans="1:24" x14ac:dyDescent="0.3">
      <c r="A6209">
        <v>5268</v>
      </c>
      <c r="B6209" t="s">
        <v>10155</v>
      </c>
      <c r="C6209" t="s">
        <v>552</v>
      </c>
      <c r="D6209" t="s">
        <v>761</v>
      </c>
      <c r="E6209" t="s">
        <v>10152</v>
      </c>
      <c r="F6209" s="2">
        <v>45351</v>
      </c>
      <c r="G6209">
        <v>16500</v>
      </c>
      <c r="H6209" t="s">
        <v>326</v>
      </c>
      <c r="I6209" t="s">
        <v>10156</v>
      </c>
      <c r="J6209">
        <v>2</v>
      </c>
      <c r="K6209" t="s">
        <v>1100</v>
      </c>
      <c r="L6209">
        <v>950</v>
      </c>
      <c r="M6209">
        <v>60</v>
      </c>
      <c r="N6209" t="s">
        <v>10154</v>
      </c>
      <c r="O6209" t="s">
        <v>765</v>
      </c>
      <c r="P6209">
        <v>13213</v>
      </c>
      <c r="Q6209">
        <v>3669000</v>
      </c>
      <c r="R6209" t="s">
        <v>523</v>
      </c>
      <c r="S6209">
        <v>60</v>
      </c>
      <c r="T6209" t="s">
        <v>1101</v>
      </c>
      <c r="U6209" s="4">
        <f>Tabla1[[#This Row],[OS-Valor Unitario]]-Tabla1[[#This Row],[costo_antes_iva]]</f>
        <v>-15550</v>
      </c>
      <c r="V6209" s="4">
        <f>Tabla1[[#This Row],[OS-Valor Unitario]]*Tabla1[[#This Row],[CANTIDAD ENTREGA SATELITE]]</f>
        <v>57000</v>
      </c>
      <c r="W6209" s="4">
        <f>Tabla1[[#This Row],[costo_antes_iva]]*Tabla1[[#This Row],[CANTIDAD ENTREGA SATELITE]]</f>
        <v>990000</v>
      </c>
      <c r="X6209" s="4">
        <f>Tabla1[[#This Row],[Valor total OS]]-Tabla1[[#This Row],[valor total op]]</f>
        <v>-933000</v>
      </c>
    </row>
    <row r="6210" spans="1:24" x14ac:dyDescent="0.3">
      <c r="A6210">
        <v>5277</v>
      </c>
      <c r="B6210" t="s">
        <v>10044</v>
      </c>
      <c r="C6210" t="s">
        <v>528</v>
      </c>
      <c r="D6210" t="s">
        <v>2627</v>
      </c>
      <c r="E6210" t="s">
        <v>10045</v>
      </c>
      <c r="F6210" s="2">
        <v>45350</v>
      </c>
      <c r="G6210">
        <v>6000</v>
      </c>
      <c r="H6210" t="s">
        <v>24</v>
      </c>
      <c r="I6210" t="s">
        <v>10046</v>
      </c>
      <c r="J6210">
        <v>1</v>
      </c>
      <c r="K6210" t="s">
        <v>473</v>
      </c>
      <c r="L6210">
        <v>4000</v>
      </c>
      <c r="M6210">
        <v>393</v>
      </c>
      <c r="N6210" t="s">
        <v>10047</v>
      </c>
      <c r="O6210" t="s">
        <v>1366</v>
      </c>
      <c r="P6210">
        <v>13416</v>
      </c>
      <c r="Q6210">
        <v>81216768</v>
      </c>
      <c r="R6210" t="s">
        <v>530</v>
      </c>
      <c r="S6210">
        <v>393</v>
      </c>
      <c r="T6210" t="s">
        <v>711</v>
      </c>
      <c r="U6210" s="4">
        <f>Tabla1[[#This Row],[OS-Valor Unitario]]-Tabla1[[#This Row],[costo_antes_iva]]</f>
        <v>-2000</v>
      </c>
      <c r="V6210" s="4">
        <f>Tabla1[[#This Row],[OS-Valor Unitario]]*Tabla1[[#This Row],[CANTIDAD ENTREGA SATELITE]]</f>
        <v>1572000</v>
      </c>
      <c r="W6210" s="4">
        <f>Tabla1[[#This Row],[costo_antes_iva]]*Tabla1[[#This Row],[CANTIDAD ENTREGA SATELITE]]</f>
        <v>2358000</v>
      </c>
      <c r="X6210" s="4">
        <f>Tabla1[[#This Row],[Valor total OS]]-Tabla1[[#This Row],[valor total op]]</f>
        <v>-786000</v>
      </c>
    </row>
    <row r="6211" spans="1:24" x14ac:dyDescent="0.3">
      <c r="A6211">
        <v>5277</v>
      </c>
      <c r="B6211" t="s">
        <v>10044</v>
      </c>
      <c r="C6211" t="s">
        <v>528</v>
      </c>
      <c r="D6211" t="s">
        <v>2627</v>
      </c>
      <c r="E6211" t="s">
        <v>10045</v>
      </c>
      <c r="F6211" s="2">
        <v>45350</v>
      </c>
      <c r="G6211">
        <v>1300</v>
      </c>
      <c r="H6211" t="s">
        <v>88</v>
      </c>
      <c r="I6211" t="s">
        <v>10046</v>
      </c>
      <c r="J6211">
        <v>1</v>
      </c>
      <c r="K6211" t="s">
        <v>129</v>
      </c>
      <c r="L6211">
        <v>1300</v>
      </c>
      <c r="M6211">
        <v>393</v>
      </c>
      <c r="N6211" t="s">
        <v>10047</v>
      </c>
      <c r="O6211" t="s">
        <v>1366</v>
      </c>
      <c r="P6211">
        <v>13327</v>
      </c>
      <c r="Q6211">
        <v>81216768</v>
      </c>
      <c r="R6211" t="s">
        <v>530</v>
      </c>
      <c r="S6211">
        <v>393</v>
      </c>
      <c r="T6211" t="s">
        <v>132</v>
      </c>
      <c r="U6211" s="4">
        <f>Tabla1[[#This Row],[OS-Valor Unitario]]-Tabla1[[#This Row],[costo_antes_iva]]</f>
        <v>0</v>
      </c>
      <c r="V6211" s="4">
        <f>Tabla1[[#This Row],[OS-Valor Unitario]]*Tabla1[[#This Row],[CANTIDAD ENTREGA SATELITE]]</f>
        <v>510900</v>
      </c>
      <c r="W6211" s="4">
        <f>Tabla1[[#This Row],[costo_antes_iva]]*Tabla1[[#This Row],[CANTIDAD ENTREGA SATELITE]]</f>
        <v>510900</v>
      </c>
      <c r="X6211" s="4">
        <f>Tabla1[[#This Row],[Valor total OS]]-Tabla1[[#This Row],[valor total op]]</f>
        <v>0</v>
      </c>
    </row>
    <row r="6212" spans="1:24" x14ac:dyDescent="0.3">
      <c r="A6212">
        <v>5277</v>
      </c>
      <c r="B6212" t="s">
        <v>10044</v>
      </c>
      <c r="C6212" t="s">
        <v>528</v>
      </c>
      <c r="D6212" t="s">
        <v>2627</v>
      </c>
      <c r="E6212" t="s">
        <v>10045</v>
      </c>
      <c r="F6212" s="2">
        <v>45350</v>
      </c>
      <c r="G6212">
        <v>1300</v>
      </c>
      <c r="H6212" t="s">
        <v>88</v>
      </c>
      <c r="I6212" t="s">
        <v>10046</v>
      </c>
      <c r="J6212">
        <v>1</v>
      </c>
      <c r="K6212" t="s">
        <v>129</v>
      </c>
      <c r="L6212">
        <v>800</v>
      </c>
      <c r="M6212">
        <v>393</v>
      </c>
      <c r="N6212" t="s">
        <v>10047</v>
      </c>
      <c r="O6212" t="s">
        <v>1366</v>
      </c>
      <c r="P6212">
        <v>13329</v>
      </c>
      <c r="Q6212">
        <v>81216768</v>
      </c>
      <c r="R6212" t="s">
        <v>530</v>
      </c>
      <c r="S6212">
        <v>393</v>
      </c>
      <c r="T6212" t="s">
        <v>132</v>
      </c>
      <c r="U6212" s="4">
        <f>Tabla1[[#This Row],[OS-Valor Unitario]]-Tabla1[[#This Row],[costo_antes_iva]]</f>
        <v>-500</v>
      </c>
      <c r="V6212" s="4">
        <f>Tabla1[[#This Row],[OS-Valor Unitario]]*Tabla1[[#This Row],[CANTIDAD ENTREGA SATELITE]]</f>
        <v>314400</v>
      </c>
      <c r="W6212" s="4">
        <f>Tabla1[[#This Row],[costo_antes_iva]]*Tabla1[[#This Row],[CANTIDAD ENTREGA SATELITE]]</f>
        <v>510900</v>
      </c>
      <c r="X6212" s="4">
        <f>Tabla1[[#This Row],[Valor total OS]]-Tabla1[[#This Row],[valor total op]]</f>
        <v>-196500</v>
      </c>
    </row>
    <row r="6213" spans="1:24" x14ac:dyDescent="0.3">
      <c r="A6213">
        <v>5277</v>
      </c>
      <c r="B6213" t="s">
        <v>10048</v>
      </c>
      <c r="C6213" t="s">
        <v>378</v>
      </c>
      <c r="D6213" t="s">
        <v>2627</v>
      </c>
      <c r="E6213" t="s">
        <v>10049</v>
      </c>
      <c r="F6213" s="2">
        <v>45350</v>
      </c>
      <c r="G6213">
        <v>5000</v>
      </c>
      <c r="H6213" t="s">
        <v>24</v>
      </c>
      <c r="I6213" t="s">
        <v>10050</v>
      </c>
      <c r="J6213">
        <v>2</v>
      </c>
      <c r="K6213" t="s">
        <v>269</v>
      </c>
      <c r="L6213">
        <v>4500</v>
      </c>
      <c r="M6213">
        <v>431</v>
      </c>
      <c r="N6213" t="s">
        <v>10047</v>
      </c>
      <c r="O6213" t="s">
        <v>1366</v>
      </c>
      <c r="P6213">
        <v>13502</v>
      </c>
      <c r="Q6213">
        <v>81216768</v>
      </c>
      <c r="R6213" t="s">
        <v>29</v>
      </c>
      <c r="S6213">
        <v>431</v>
      </c>
      <c r="T6213" t="s">
        <v>269</v>
      </c>
      <c r="U6213" s="4">
        <f>Tabla1[[#This Row],[OS-Valor Unitario]]-Tabla1[[#This Row],[costo_antes_iva]]</f>
        <v>-500</v>
      </c>
      <c r="V6213" s="4">
        <f>Tabla1[[#This Row],[OS-Valor Unitario]]*Tabla1[[#This Row],[CANTIDAD ENTREGA SATELITE]]</f>
        <v>1939500</v>
      </c>
      <c r="W6213" s="4">
        <f>Tabla1[[#This Row],[costo_antes_iva]]*Tabla1[[#This Row],[CANTIDAD ENTREGA SATELITE]]</f>
        <v>2155000</v>
      </c>
      <c r="X6213" s="4">
        <f>Tabla1[[#This Row],[Valor total OS]]-Tabla1[[#This Row],[valor total op]]</f>
        <v>-215500</v>
      </c>
    </row>
    <row r="6214" spans="1:24" x14ac:dyDescent="0.3">
      <c r="A6214">
        <v>5277</v>
      </c>
      <c r="B6214" t="s">
        <v>10051</v>
      </c>
      <c r="C6214" t="s">
        <v>302</v>
      </c>
      <c r="D6214" t="s">
        <v>2627</v>
      </c>
      <c r="E6214" t="s">
        <v>10052</v>
      </c>
      <c r="F6214" s="2">
        <v>45350</v>
      </c>
      <c r="G6214">
        <v>6000</v>
      </c>
      <c r="H6214" t="s">
        <v>24</v>
      </c>
      <c r="I6214" t="s">
        <v>10053</v>
      </c>
      <c r="J6214">
        <v>3</v>
      </c>
      <c r="K6214" t="s">
        <v>242</v>
      </c>
      <c r="L6214">
        <v>6000</v>
      </c>
      <c r="M6214">
        <v>23</v>
      </c>
      <c r="N6214" t="s">
        <v>10047</v>
      </c>
      <c r="O6214" t="s">
        <v>1366</v>
      </c>
      <c r="P6214">
        <v>13448</v>
      </c>
      <c r="Q6214">
        <v>81216768</v>
      </c>
      <c r="R6214" t="s">
        <v>76</v>
      </c>
      <c r="S6214">
        <v>23</v>
      </c>
      <c r="T6214" t="s">
        <v>245</v>
      </c>
      <c r="U6214" s="4">
        <f>Tabla1[[#This Row],[OS-Valor Unitario]]-Tabla1[[#This Row],[costo_antes_iva]]</f>
        <v>0</v>
      </c>
      <c r="V6214" s="4">
        <f>Tabla1[[#This Row],[OS-Valor Unitario]]*Tabla1[[#This Row],[CANTIDAD ENTREGA SATELITE]]</f>
        <v>138000</v>
      </c>
      <c r="W6214" s="4">
        <f>Tabla1[[#This Row],[costo_antes_iva]]*Tabla1[[#This Row],[CANTIDAD ENTREGA SATELITE]]</f>
        <v>138000</v>
      </c>
      <c r="X6214" s="4">
        <f>Tabla1[[#This Row],[Valor total OS]]-Tabla1[[#This Row],[valor total op]]</f>
        <v>0</v>
      </c>
    </row>
    <row r="6215" spans="1:24" x14ac:dyDescent="0.3">
      <c r="A6215">
        <v>5277</v>
      </c>
      <c r="B6215" t="s">
        <v>10051</v>
      </c>
      <c r="C6215" t="s">
        <v>302</v>
      </c>
      <c r="D6215" t="s">
        <v>2627</v>
      </c>
      <c r="E6215" t="s">
        <v>10052</v>
      </c>
      <c r="F6215" s="2">
        <v>45350</v>
      </c>
      <c r="G6215">
        <v>1300</v>
      </c>
      <c r="H6215" t="s">
        <v>88</v>
      </c>
      <c r="I6215" t="s">
        <v>10053</v>
      </c>
      <c r="J6215">
        <v>3</v>
      </c>
      <c r="K6215" t="s">
        <v>129</v>
      </c>
      <c r="L6215">
        <v>1300</v>
      </c>
      <c r="M6215">
        <v>23</v>
      </c>
      <c r="N6215" t="s">
        <v>10047</v>
      </c>
      <c r="O6215" t="s">
        <v>1366</v>
      </c>
      <c r="P6215">
        <v>13324</v>
      </c>
      <c r="Q6215">
        <v>81216768</v>
      </c>
      <c r="R6215" t="s">
        <v>76</v>
      </c>
      <c r="S6215">
        <v>23</v>
      </c>
      <c r="T6215" t="s">
        <v>132</v>
      </c>
      <c r="U6215" s="4">
        <f>Tabla1[[#This Row],[OS-Valor Unitario]]-Tabla1[[#This Row],[costo_antes_iva]]</f>
        <v>0</v>
      </c>
      <c r="V6215" s="4">
        <f>Tabla1[[#This Row],[OS-Valor Unitario]]*Tabla1[[#This Row],[CANTIDAD ENTREGA SATELITE]]</f>
        <v>29900</v>
      </c>
      <c r="W6215" s="4">
        <f>Tabla1[[#This Row],[costo_antes_iva]]*Tabla1[[#This Row],[CANTIDAD ENTREGA SATELITE]]</f>
        <v>29900</v>
      </c>
      <c r="X6215" s="4">
        <f>Tabla1[[#This Row],[Valor total OS]]-Tabla1[[#This Row],[valor total op]]</f>
        <v>0</v>
      </c>
    </row>
    <row r="6216" spans="1:24" x14ac:dyDescent="0.3">
      <c r="A6216">
        <v>5277</v>
      </c>
      <c r="B6216" t="s">
        <v>10054</v>
      </c>
      <c r="C6216" t="s">
        <v>450</v>
      </c>
      <c r="D6216" t="s">
        <v>2627</v>
      </c>
      <c r="E6216" t="s">
        <v>10055</v>
      </c>
      <c r="F6216" s="2">
        <v>45350</v>
      </c>
      <c r="G6216">
        <v>9500</v>
      </c>
      <c r="H6216" t="s">
        <v>24</v>
      </c>
      <c r="I6216" t="s">
        <v>10056</v>
      </c>
      <c r="J6216">
        <v>4</v>
      </c>
      <c r="K6216" t="s">
        <v>10057</v>
      </c>
      <c r="L6216">
        <v>9000</v>
      </c>
      <c r="M6216">
        <v>3</v>
      </c>
      <c r="N6216" t="s">
        <v>10047</v>
      </c>
      <c r="O6216" t="s">
        <v>1366</v>
      </c>
      <c r="P6216">
        <v>13640</v>
      </c>
      <c r="Q6216">
        <v>81216768</v>
      </c>
      <c r="R6216" t="s">
        <v>29</v>
      </c>
      <c r="S6216">
        <v>3</v>
      </c>
      <c r="T6216" t="s">
        <v>10058</v>
      </c>
      <c r="U6216" s="4">
        <f>Tabla1[[#This Row],[OS-Valor Unitario]]-Tabla1[[#This Row],[costo_antes_iva]]</f>
        <v>-500</v>
      </c>
      <c r="V6216" s="4">
        <f>Tabla1[[#This Row],[OS-Valor Unitario]]*Tabla1[[#This Row],[CANTIDAD ENTREGA SATELITE]]</f>
        <v>27000</v>
      </c>
      <c r="W6216" s="4">
        <f>Tabla1[[#This Row],[costo_antes_iva]]*Tabla1[[#This Row],[CANTIDAD ENTREGA SATELITE]]</f>
        <v>28500</v>
      </c>
      <c r="X6216" s="4">
        <f>Tabla1[[#This Row],[Valor total OS]]-Tabla1[[#This Row],[valor total op]]</f>
        <v>-1500</v>
      </c>
    </row>
    <row r="6217" spans="1:24" x14ac:dyDescent="0.3">
      <c r="A6217">
        <v>5277</v>
      </c>
      <c r="B6217" t="s">
        <v>10059</v>
      </c>
      <c r="C6217" t="s">
        <v>450</v>
      </c>
      <c r="D6217" t="s">
        <v>2627</v>
      </c>
      <c r="E6217" t="s">
        <v>10060</v>
      </c>
      <c r="F6217" s="2">
        <v>45350</v>
      </c>
      <c r="G6217">
        <v>9500</v>
      </c>
      <c r="H6217" t="s">
        <v>24</v>
      </c>
      <c r="I6217" t="s">
        <v>10061</v>
      </c>
      <c r="J6217">
        <v>5</v>
      </c>
      <c r="K6217" t="s">
        <v>10057</v>
      </c>
      <c r="L6217">
        <v>9000</v>
      </c>
      <c r="M6217">
        <v>2</v>
      </c>
      <c r="N6217" t="s">
        <v>10047</v>
      </c>
      <c r="O6217" t="s">
        <v>1366</v>
      </c>
      <c r="P6217">
        <v>13642</v>
      </c>
      <c r="Q6217">
        <v>81216768</v>
      </c>
      <c r="R6217" t="s">
        <v>29</v>
      </c>
      <c r="S6217">
        <v>2</v>
      </c>
      <c r="T6217" t="s">
        <v>10058</v>
      </c>
      <c r="U6217" s="4">
        <f>Tabla1[[#This Row],[OS-Valor Unitario]]-Tabla1[[#This Row],[costo_antes_iva]]</f>
        <v>-500</v>
      </c>
      <c r="V6217" s="4">
        <f>Tabla1[[#This Row],[OS-Valor Unitario]]*Tabla1[[#This Row],[CANTIDAD ENTREGA SATELITE]]</f>
        <v>18000</v>
      </c>
      <c r="W6217" s="4">
        <f>Tabla1[[#This Row],[costo_antes_iva]]*Tabla1[[#This Row],[CANTIDAD ENTREGA SATELITE]]</f>
        <v>19000</v>
      </c>
      <c r="X6217" s="4">
        <f>Tabla1[[#This Row],[Valor total OS]]-Tabla1[[#This Row],[valor total op]]</f>
        <v>-1000</v>
      </c>
    </row>
    <row r="6218" spans="1:24" x14ac:dyDescent="0.3">
      <c r="A6218">
        <v>5277</v>
      </c>
      <c r="B6218" t="s">
        <v>10062</v>
      </c>
      <c r="C6218" t="s">
        <v>105</v>
      </c>
      <c r="D6218" t="s">
        <v>2627</v>
      </c>
      <c r="E6218" t="s">
        <v>10063</v>
      </c>
      <c r="F6218" s="2">
        <v>45350</v>
      </c>
      <c r="G6218">
        <v>1300</v>
      </c>
      <c r="H6218" t="s">
        <v>88</v>
      </c>
      <c r="I6218" t="s">
        <v>10064</v>
      </c>
      <c r="J6218">
        <v>7</v>
      </c>
      <c r="K6218" t="s">
        <v>129</v>
      </c>
      <c r="L6218">
        <v>1300</v>
      </c>
      <c r="M6218">
        <v>6</v>
      </c>
      <c r="N6218" t="s">
        <v>10047</v>
      </c>
      <c r="O6218" t="s">
        <v>1366</v>
      </c>
      <c r="P6218">
        <v>13497</v>
      </c>
      <c r="Q6218">
        <v>81216768</v>
      </c>
      <c r="R6218" t="s">
        <v>105</v>
      </c>
      <c r="S6218">
        <v>6</v>
      </c>
      <c r="T6218" t="s">
        <v>132</v>
      </c>
      <c r="U6218" s="4">
        <f>Tabla1[[#This Row],[OS-Valor Unitario]]-Tabla1[[#This Row],[costo_antes_iva]]</f>
        <v>0</v>
      </c>
      <c r="V6218" s="4">
        <f>Tabla1[[#This Row],[OS-Valor Unitario]]*Tabla1[[#This Row],[CANTIDAD ENTREGA SATELITE]]</f>
        <v>7800</v>
      </c>
      <c r="W6218" s="4">
        <f>Tabla1[[#This Row],[costo_antes_iva]]*Tabla1[[#This Row],[CANTIDAD ENTREGA SATELITE]]</f>
        <v>7800</v>
      </c>
      <c r="X6218" s="4">
        <f>Tabla1[[#This Row],[Valor total OS]]-Tabla1[[#This Row],[valor total op]]</f>
        <v>0</v>
      </c>
    </row>
    <row r="6219" spans="1:24" x14ac:dyDescent="0.3">
      <c r="A6219">
        <v>5277</v>
      </c>
      <c r="B6219" t="s">
        <v>10062</v>
      </c>
      <c r="C6219" t="s">
        <v>105</v>
      </c>
      <c r="D6219" t="s">
        <v>2627</v>
      </c>
      <c r="E6219" t="s">
        <v>10063</v>
      </c>
      <c r="F6219" s="2">
        <v>45350</v>
      </c>
      <c r="G6219">
        <v>2000</v>
      </c>
      <c r="H6219" t="s">
        <v>24</v>
      </c>
      <c r="I6219" t="s">
        <v>10064</v>
      </c>
      <c r="J6219">
        <v>7</v>
      </c>
      <c r="K6219" t="s">
        <v>242</v>
      </c>
      <c r="L6219">
        <v>2000</v>
      </c>
      <c r="M6219">
        <v>6</v>
      </c>
      <c r="N6219" t="s">
        <v>10047</v>
      </c>
      <c r="O6219" t="s">
        <v>1366</v>
      </c>
      <c r="P6219">
        <v>13571</v>
      </c>
      <c r="Q6219">
        <v>81216768</v>
      </c>
      <c r="R6219" t="s">
        <v>105</v>
      </c>
      <c r="S6219">
        <v>6</v>
      </c>
      <c r="T6219" t="s">
        <v>245</v>
      </c>
      <c r="U6219" s="4">
        <f>Tabla1[[#This Row],[OS-Valor Unitario]]-Tabla1[[#This Row],[costo_antes_iva]]</f>
        <v>0</v>
      </c>
      <c r="V6219" s="4">
        <f>Tabla1[[#This Row],[OS-Valor Unitario]]*Tabla1[[#This Row],[CANTIDAD ENTREGA SATELITE]]</f>
        <v>12000</v>
      </c>
      <c r="W6219" s="4">
        <f>Tabla1[[#This Row],[costo_antes_iva]]*Tabla1[[#This Row],[CANTIDAD ENTREGA SATELITE]]</f>
        <v>12000</v>
      </c>
      <c r="X6219" s="4">
        <f>Tabla1[[#This Row],[Valor total OS]]-Tabla1[[#This Row],[valor total op]]</f>
        <v>0</v>
      </c>
    </row>
    <row r="6220" spans="1:24" x14ac:dyDescent="0.3">
      <c r="A6220">
        <v>5277</v>
      </c>
      <c r="B6220" t="s">
        <v>10065</v>
      </c>
      <c r="C6220" t="s">
        <v>32</v>
      </c>
      <c r="D6220" t="s">
        <v>2627</v>
      </c>
      <c r="E6220" t="s">
        <v>10066</v>
      </c>
      <c r="F6220" s="2">
        <v>45350</v>
      </c>
      <c r="G6220">
        <v>6000</v>
      </c>
      <c r="H6220" t="s">
        <v>24</v>
      </c>
      <c r="I6220" t="s">
        <v>10067</v>
      </c>
      <c r="J6220">
        <v>8</v>
      </c>
      <c r="K6220" t="s">
        <v>242</v>
      </c>
      <c r="L6220">
        <v>6000</v>
      </c>
      <c r="M6220">
        <v>6</v>
      </c>
      <c r="N6220" t="s">
        <v>10047</v>
      </c>
      <c r="O6220" t="s">
        <v>1366</v>
      </c>
      <c r="P6220">
        <v>13860</v>
      </c>
      <c r="Q6220">
        <v>81216768</v>
      </c>
      <c r="R6220" t="s">
        <v>40</v>
      </c>
      <c r="S6220">
        <v>6</v>
      </c>
      <c r="T6220" t="s">
        <v>245</v>
      </c>
      <c r="U6220" s="4">
        <f>Tabla1[[#This Row],[OS-Valor Unitario]]-Tabla1[[#This Row],[costo_antes_iva]]</f>
        <v>0</v>
      </c>
      <c r="V6220" s="4">
        <f>Tabla1[[#This Row],[OS-Valor Unitario]]*Tabla1[[#This Row],[CANTIDAD ENTREGA SATELITE]]</f>
        <v>36000</v>
      </c>
      <c r="W6220" s="4">
        <f>Tabla1[[#This Row],[costo_antes_iva]]*Tabla1[[#This Row],[CANTIDAD ENTREGA SATELITE]]</f>
        <v>36000</v>
      </c>
      <c r="X6220" s="4">
        <f>Tabla1[[#This Row],[Valor total OS]]-Tabla1[[#This Row],[valor total op]]</f>
        <v>0</v>
      </c>
    </row>
    <row r="6221" spans="1:24" x14ac:dyDescent="0.3">
      <c r="A6221">
        <v>5277</v>
      </c>
      <c r="B6221" t="s">
        <v>10065</v>
      </c>
      <c r="C6221" t="s">
        <v>32</v>
      </c>
      <c r="D6221" t="s">
        <v>2627</v>
      </c>
      <c r="E6221" t="s">
        <v>10066</v>
      </c>
      <c r="F6221" s="2">
        <v>45350</v>
      </c>
      <c r="G6221">
        <v>1300</v>
      </c>
      <c r="H6221" t="s">
        <v>88</v>
      </c>
      <c r="I6221" t="s">
        <v>10067</v>
      </c>
      <c r="J6221">
        <v>8</v>
      </c>
      <c r="K6221" t="s">
        <v>129</v>
      </c>
      <c r="L6221">
        <v>1300</v>
      </c>
      <c r="M6221">
        <v>6</v>
      </c>
      <c r="N6221" t="s">
        <v>10047</v>
      </c>
      <c r="O6221" t="s">
        <v>1366</v>
      </c>
      <c r="P6221">
        <v>13823</v>
      </c>
      <c r="Q6221">
        <v>81216768</v>
      </c>
      <c r="R6221" t="s">
        <v>40</v>
      </c>
      <c r="S6221">
        <v>6</v>
      </c>
      <c r="T6221" t="s">
        <v>132</v>
      </c>
      <c r="U6221" s="4">
        <f>Tabla1[[#This Row],[OS-Valor Unitario]]-Tabla1[[#This Row],[costo_antes_iva]]</f>
        <v>0</v>
      </c>
      <c r="V6221" s="4">
        <f>Tabla1[[#This Row],[OS-Valor Unitario]]*Tabla1[[#This Row],[CANTIDAD ENTREGA SATELITE]]</f>
        <v>7800</v>
      </c>
      <c r="W6221" s="4">
        <f>Tabla1[[#This Row],[costo_antes_iva]]*Tabla1[[#This Row],[CANTIDAD ENTREGA SATELITE]]</f>
        <v>7800</v>
      </c>
      <c r="X6221" s="4">
        <f>Tabla1[[#This Row],[Valor total OS]]-Tabla1[[#This Row],[valor total op]]</f>
        <v>0</v>
      </c>
    </row>
    <row r="6222" spans="1:24" x14ac:dyDescent="0.3">
      <c r="A6222">
        <v>5277</v>
      </c>
      <c r="B6222" t="s">
        <v>10068</v>
      </c>
      <c r="C6222" t="s">
        <v>302</v>
      </c>
      <c r="D6222" t="s">
        <v>2627</v>
      </c>
      <c r="E6222" t="s">
        <v>10069</v>
      </c>
      <c r="F6222" s="2">
        <v>45350</v>
      </c>
      <c r="G6222">
        <v>7500</v>
      </c>
      <c r="H6222" t="s">
        <v>24</v>
      </c>
      <c r="I6222" t="s">
        <v>10070</v>
      </c>
      <c r="J6222">
        <v>9</v>
      </c>
      <c r="K6222" t="s">
        <v>316</v>
      </c>
      <c r="L6222">
        <v>6000</v>
      </c>
      <c r="M6222">
        <v>81</v>
      </c>
      <c r="N6222" t="s">
        <v>10047</v>
      </c>
      <c r="O6222" t="s">
        <v>1366</v>
      </c>
      <c r="P6222">
        <v>13623</v>
      </c>
      <c r="Q6222">
        <v>81216768</v>
      </c>
      <c r="R6222" t="s">
        <v>76</v>
      </c>
      <c r="S6222">
        <v>81</v>
      </c>
      <c r="T6222" t="s">
        <v>318</v>
      </c>
      <c r="U6222" s="4">
        <f>Tabla1[[#This Row],[OS-Valor Unitario]]-Tabla1[[#This Row],[costo_antes_iva]]</f>
        <v>-1500</v>
      </c>
      <c r="V6222" s="4">
        <f>Tabla1[[#This Row],[OS-Valor Unitario]]*Tabla1[[#This Row],[CANTIDAD ENTREGA SATELITE]]</f>
        <v>486000</v>
      </c>
      <c r="W6222" s="4">
        <f>Tabla1[[#This Row],[costo_antes_iva]]*Tabla1[[#This Row],[CANTIDAD ENTREGA SATELITE]]</f>
        <v>607500</v>
      </c>
      <c r="X6222" s="4">
        <f>Tabla1[[#This Row],[Valor total OS]]-Tabla1[[#This Row],[valor total op]]</f>
        <v>-121500</v>
      </c>
    </row>
    <row r="6223" spans="1:24" x14ac:dyDescent="0.3">
      <c r="A6223">
        <v>5277</v>
      </c>
      <c r="B6223" t="s">
        <v>10068</v>
      </c>
      <c r="C6223" t="s">
        <v>302</v>
      </c>
      <c r="D6223" t="s">
        <v>2627</v>
      </c>
      <c r="E6223" t="s">
        <v>10069</v>
      </c>
      <c r="F6223" s="2">
        <v>45350</v>
      </c>
      <c r="G6223">
        <v>1300</v>
      </c>
      <c r="H6223" t="s">
        <v>88</v>
      </c>
      <c r="I6223" t="s">
        <v>10070</v>
      </c>
      <c r="J6223">
        <v>9</v>
      </c>
      <c r="K6223" t="s">
        <v>129</v>
      </c>
      <c r="L6223">
        <v>1300</v>
      </c>
      <c r="M6223">
        <v>81</v>
      </c>
      <c r="N6223" t="s">
        <v>10047</v>
      </c>
      <c r="O6223" t="s">
        <v>1366</v>
      </c>
      <c r="P6223">
        <v>13552</v>
      </c>
      <c r="Q6223">
        <v>81216768</v>
      </c>
      <c r="R6223" t="s">
        <v>76</v>
      </c>
      <c r="S6223">
        <v>81</v>
      </c>
      <c r="T6223" t="s">
        <v>132</v>
      </c>
      <c r="U6223" s="4">
        <f>Tabla1[[#This Row],[OS-Valor Unitario]]-Tabla1[[#This Row],[costo_antes_iva]]</f>
        <v>0</v>
      </c>
      <c r="V6223" s="4">
        <f>Tabla1[[#This Row],[OS-Valor Unitario]]*Tabla1[[#This Row],[CANTIDAD ENTREGA SATELITE]]</f>
        <v>105300</v>
      </c>
      <c r="W6223" s="4">
        <f>Tabla1[[#This Row],[costo_antes_iva]]*Tabla1[[#This Row],[CANTIDAD ENTREGA SATELITE]]</f>
        <v>105300</v>
      </c>
      <c r="X6223" s="4">
        <f>Tabla1[[#This Row],[Valor total OS]]-Tabla1[[#This Row],[valor total op]]</f>
        <v>0</v>
      </c>
    </row>
    <row r="6224" spans="1:24" x14ac:dyDescent="0.3">
      <c r="A6224">
        <v>5277</v>
      </c>
      <c r="B6224" t="s">
        <v>10071</v>
      </c>
      <c r="C6224" t="s">
        <v>374</v>
      </c>
      <c r="D6224" t="s">
        <v>2627</v>
      </c>
      <c r="E6224" t="s">
        <v>10072</v>
      </c>
      <c r="F6224" s="2">
        <v>45350</v>
      </c>
      <c r="G6224">
        <v>6000</v>
      </c>
      <c r="H6224" t="s">
        <v>24</v>
      </c>
      <c r="I6224" t="s">
        <v>10073</v>
      </c>
      <c r="J6224">
        <v>10</v>
      </c>
      <c r="K6224" t="s">
        <v>674</v>
      </c>
      <c r="L6224">
        <v>5000</v>
      </c>
      <c r="M6224">
        <v>84</v>
      </c>
      <c r="N6224" t="s">
        <v>10047</v>
      </c>
      <c r="O6224" t="s">
        <v>1366</v>
      </c>
      <c r="P6224">
        <v>13553</v>
      </c>
      <c r="Q6224">
        <v>81216768</v>
      </c>
      <c r="R6224" t="s">
        <v>29</v>
      </c>
      <c r="S6224">
        <v>84</v>
      </c>
      <c r="T6224" t="s">
        <v>675</v>
      </c>
      <c r="U6224" s="4">
        <f>Tabla1[[#This Row],[OS-Valor Unitario]]-Tabla1[[#This Row],[costo_antes_iva]]</f>
        <v>-1000</v>
      </c>
      <c r="V6224" s="4">
        <f>Tabla1[[#This Row],[OS-Valor Unitario]]*Tabla1[[#This Row],[CANTIDAD ENTREGA SATELITE]]</f>
        <v>420000</v>
      </c>
      <c r="W6224" s="4">
        <f>Tabla1[[#This Row],[costo_antes_iva]]*Tabla1[[#This Row],[CANTIDAD ENTREGA SATELITE]]</f>
        <v>504000</v>
      </c>
      <c r="X6224" s="4">
        <f>Tabla1[[#This Row],[Valor total OS]]-Tabla1[[#This Row],[valor total op]]</f>
        <v>-84000</v>
      </c>
    </row>
    <row r="6225" spans="1:24" x14ac:dyDescent="0.3">
      <c r="A6225">
        <v>5277</v>
      </c>
      <c r="B6225" t="s">
        <v>10074</v>
      </c>
      <c r="C6225" t="s">
        <v>3335</v>
      </c>
      <c r="D6225" t="s">
        <v>2627</v>
      </c>
      <c r="E6225" t="s">
        <v>10075</v>
      </c>
      <c r="F6225" s="2">
        <v>45350</v>
      </c>
      <c r="G6225">
        <v>11000</v>
      </c>
      <c r="H6225" t="s">
        <v>24</v>
      </c>
      <c r="I6225" t="s">
        <v>10076</v>
      </c>
      <c r="J6225">
        <v>11</v>
      </c>
      <c r="K6225" t="s">
        <v>101</v>
      </c>
      <c r="L6225">
        <v>14000</v>
      </c>
      <c r="M6225">
        <v>19</v>
      </c>
      <c r="N6225" t="s">
        <v>10047</v>
      </c>
      <c r="O6225" t="s">
        <v>1366</v>
      </c>
      <c r="P6225">
        <v>13482</v>
      </c>
      <c r="Q6225">
        <v>81216768</v>
      </c>
      <c r="R6225" t="s">
        <v>317</v>
      </c>
      <c r="S6225">
        <v>19</v>
      </c>
      <c r="T6225" t="s">
        <v>103</v>
      </c>
      <c r="U6225" s="4">
        <f>Tabla1[[#This Row],[OS-Valor Unitario]]-Tabla1[[#This Row],[costo_antes_iva]]</f>
        <v>3000</v>
      </c>
      <c r="V6225" s="4">
        <f>Tabla1[[#This Row],[OS-Valor Unitario]]*Tabla1[[#This Row],[CANTIDAD ENTREGA SATELITE]]</f>
        <v>266000</v>
      </c>
      <c r="W6225" s="4">
        <f>Tabla1[[#This Row],[costo_antes_iva]]*Tabla1[[#This Row],[CANTIDAD ENTREGA SATELITE]]</f>
        <v>209000</v>
      </c>
      <c r="X6225" s="4">
        <f>Tabla1[[#This Row],[Valor total OS]]-Tabla1[[#This Row],[valor total op]]</f>
        <v>57000</v>
      </c>
    </row>
    <row r="6226" spans="1:24" x14ac:dyDescent="0.3">
      <c r="A6226">
        <v>5277</v>
      </c>
      <c r="B6226" t="s">
        <v>10077</v>
      </c>
      <c r="C6226" t="s">
        <v>3442</v>
      </c>
      <c r="D6226" t="s">
        <v>2627</v>
      </c>
      <c r="E6226" t="s">
        <v>10078</v>
      </c>
      <c r="F6226" s="2">
        <v>45350</v>
      </c>
      <c r="G6226">
        <v>12000</v>
      </c>
      <c r="H6226" t="s">
        <v>24</v>
      </c>
      <c r="I6226" t="s">
        <v>10079</v>
      </c>
      <c r="J6226">
        <v>12</v>
      </c>
      <c r="K6226" t="s">
        <v>674</v>
      </c>
      <c r="L6226">
        <v>7000</v>
      </c>
      <c r="M6226">
        <v>20</v>
      </c>
      <c r="N6226" t="s">
        <v>10047</v>
      </c>
      <c r="O6226" t="s">
        <v>1366</v>
      </c>
      <c r="P6226">
        <v>13848</v>
      </c>
      <c r="Q6226">
        <v>81216768</v>
      </c>
      <c r="R6226" t="s">
        <v>244</v>
      </c>
      <c r="S6226">
        <v>20</v>
      </c>
      <c r="T6226" t="s">
        <v>675</v>
      </c>
      <c r="U6226" s="4">
        <f>Tabla1[[#This Row],[OS-Valor Unitario]]-Tabla1[[#This Row],[costo_antes_iva]]</f>
        <v>-5000</v>
      </c>
      <c r="V6226" s="4">
        <f>Tabla1[[#This Row],[OS-Valor Unitario]]*Tabla1[[#This Row],[CANTIDAD ENTREGA SATELITE]]</f>
        <v>140000</v>
      </c>
      <c r="W6226" s="4">
        <f>Tabla1[[#This Row],[costo_antes_iva]]*Tabla1[[#This Row],[CANTIDAD ENTREGA SATELITE]]</f>
        <v>240000</v>
      </c>
      <c r="X6226" s="4">
        <f>Tabla1[[#This Row],[Valor total OS]]-Tabla1[[#This Row],[valor total op]]</f>
        <v>-100000</v>
      </c>
    </row>
    <row r="6227" spans="1:24" x14ac:dyDescent="0.3">
      <c r="A6227">
        <v>5277</v>
      </c>
      <c r="B6227" t="s">
        <v>10077</v>
      </c>
      <c r="C6227" t="s">
        <v>3442</v>
      </c>
      <c r="D6227" t="s">
        <v>2627</v>
      </c>
      <c r="E6227" t="s">
        <v>10078</v>
      </c>
      <c r="F6227" s="2">
        <v>45350</v>
      </c>
      <c r="G6227">
        <v>12000</v>
      </c>
      <c r="H6227" t="s">
        <v>24</v>
      </c>
      <c r="I6227" t="s">
        <v>10079</v>
      </c>
      <c r="J6227">
        <v>12</v>
      </c>
      <c r="K6227" t="s">
        <v>674</v>
      </c>
      <c r="L6227">
        <v>7000</v>
      </c>
      <c r="M6227">
        <v>20</v>
      </c>
      <c r="N6227" t="s">
        <v>10047</v>
      </c>
      <c r="O6227" t="s">
        <v>1366</v>
      </c>
      <c r="P6227">
        <v>13898</v>
      </c>
      <c r="Q6227">
        <v>81216768</v>
      </c>
      <c r="R6227" t="s">
        <v>244</v>
      </c>
      <c r="S6227">
        <v>20</v>
      </c>
      <c r="T6227" t="s">
        <v>675</v>
      </c>
      <c r="U6227" s="4">
        <f>Tabla1[[#This Row],[OS-Valor Unitario]]-Tabla1[[#This Row],[costo_antes_iva]]</f>
        <v>-5000</v>
      </c>
      <c r="V6227" s="4">
        <f>Tabla1[[#This Row],[OS-Valor Unitario]]*Tabla1[[#This Row],[CANTIDAD ENTREGA SATELITE]]</f>
        <v>140000</v>
      </c>
      <c r="W6227" s="4">
        <f>Tabla1[[#This Row],[costo_antes_iva]]*Tabla1[[#This Row],[CANTIDAD ENTREGA SATELITE]]</f>
        <v>240000</v>
      </c>
      <c r="X6227" s="4">
        <f>Tabla1[[#This Row],[Valor total OS]]-Tabla1[[#This Row],[valor total op]]</f>
        <v>-100000</v>
      </c>
    </row>
    <row r="6228" spans="1:24" x14ac:dyDescent="0.3">
      <c r="A6228">
        <v>5277</v>
      </c>
      <c r="B6228" t="s">
        <v>10077</v>
      </c>
      <c r="C6228" t="s">
        <v>3442</v>
      </c>
      <c r="D6228" t="s">
        <v>2627</v>
      </c>
      <c r="E6228" t="s">
        <v>10078</v>
      </c>
      <c r="F6228" s="2">
        <v>45350</v>
      </c>
      <c r="G6228">
        <v>1300</v>
      </c>
      <c r="H6228" t="s">
        <v>88</v>
      </c>
      <c r="I6228" t="s">
        <v>10079</v>
      </c>
      <c r="J6228">
        <v>12</v>
      </c>
      <c r="K6228" t="s">
        <v>129</v>
      </c>
      <c r="L6228">
        <v>1300</v>
      </c>
      <c r="M6228">
        <v>16</v>
      </c>
      <c r="N6228" t="s">
        <v>10047</v>
      </c>
      <c r="O6228" t="s">
        <v>1366</v>
      </c>
      <c r="P6228">
        <v>13707</v>
      </c>
      <c r="Q6228">
        <v>81216768</v>
      </c>
      <c r="R6228" t="s">
        <v>244</v>
      </c>
      <c r="S6228">
        <v>16</v>
      </c>
      <c r="T6228" t="s">
        <v>132</v>
      </c>
      <c r="U6228" s="4">
        <f>Tabla1[[#This Row],[OS-Valor Unitario]]-Tabla1[[#This Row],[costo_antes_iva]]</f>
        <v>0</v>
      </c>
      <c r="V6228" s="4">
        <f>Tabla1[[#This Row],[OS-Valor Unitario]]*Tabla1[[#This Row],[CANTIDAD ENTREGA SATELITE]]</f>
        <v>20800</v>
      </c>
      <c r="W6228" s="4">
        <f>Tabla1[[#This Row],[costo_antes_iva]]*Tabla1[[#This Row],[CANTIDAD ENTREGA SATELITE]]</f>
        <v>20800</v>
      </c>
      <c r="X6228" s="4">
        <f>Tabla1[[#This Row],[Valor total OS]]-Tabla1[[#This Row],[valor total op]]</f>
        <v>0</v>
      </c>
    </row>
    <row r="6229" spans="1:24" x14ac:dyDescent="0.3">
      <c r="A6229">
        <v>5277</v>
      </c>
      <c r="B6229" t="s">
        <v>10077</v>
      </c>
      <c r="C6229" t="s">
        <v>3442</v>
      </c>
      <c r="D6229" t="s">
        <v>2627</v>
      </c>
      <c r="E6229" t="s">
        <v>10078</v>
      </c>
      <c r="F6229" s="2">
        <v>45350</v>
      </c>
      <c r="G6229">
        <v>1300</v>
      </c>
      <c r="H6229" t="s">
        <v>88</v>
      </c>
      <c r="I6229" t="s">
        <v>10079</v>
      </c>
      <c r="J6229">
        <v>12</v>
      </c>
      <c r="K6229" t="s">
        <v>129</v>
      </c>
      <c r="L6229">
        <v>1300</v>
      </c>
      <c r="M6229">
        <v>4</v>
      </c>
      <c r="N6229" t="s">
        <v>10047</v>
      </c>
      <c r="O6229" t="s">
        <v>1366</v>
      </c>
      <c r="P6229">
        <v>13708</v>
      </c>
      <c r="Q6229">
        <v>81216768</v>
      </c>
      <c r="R6229" t="s">
        <v>244</v>
      </c>
      <c r="S6229">
        <v>4</v>
      </c>
      <c r="T6229" t="s">
        <v>132</v>
      </c>
      <c r="U6229" s="4">
        <f>Tabla1[[#This Row],[OS-Valor Unitario]]-Tabla1[[#This Row],[costo_antes_iva]]</f>
        <v>0</v>
      </c>
      <c r="V6229" s="4">
        <f>Tabla1[[#This Row],[OS-Valor Unitario]]*Tabla1[[#This Row],[CANTIDAD ENTREGA SATELITE]]</f>
        <v>5200</v>
      </c>
      <c r="W6229" s="4">
        <f>Tabla1[[#This Row],[costo_antes_iva]]*Tabla1[[#This Row],[CANTIDAD ENTREGA SATELITE]]</f>
        <v>5200</v>
      </c>
      <c r="X6229" s="4">
        <f>Tabla1[[#This Row],[Valor total OS]]-Tabla1[[#This Row],[valor total op]]</f>
        <v>0</v>
      </c>
    </row>
    <row r="6230" spans="1:24" x14ac:dyDescent="0.3">
      <c r="A6230">
        <v>5277</v>
      </c>
      <c r="B6230" t="s">
        <v>10080</v>
      </c>
      <c r="C6230" t="s">
        <v>7320</v>
      </c>
      <c r="D6230" t="s">
        <v>2627</v>
      </c>
      <c r="E6230" t="s">
        <v>10081</v>
      </c>
      <c r="F6230" s="2">
        <v>45350</v>
      </c>
      <c r="G6230">
        <v>7000</v>
      </c>
      <c r="H6230" t="s">
        <v>24</v>
      </c>
      <c r="I6230" t="s">
        <v>10082</v>
      </c>
      <c r="J6230">
        <v>13</v>
      </c>
      <c r="K6230" t="s">
        <v>674</v>
      </c>
      <c r="L6230">
        <v>7000</v>
      </c>
      <c r="M6230">
        <v>2</v>
      </c>
      <c r="N6230" t="s">
        <v>10047</v>
      </c>
      <c r="O6230" t="s">
        <v>1366</v>
      </c>
      <c r="P6230">
        <v>13849</v>
      </c>
      <c r="Q6230">
        <v>81216768</v>
      </c>
      <c r="R6230" t="s">
        <v>49</v>
      </c>
      <c r="S6230">
        <v>2</v>
      </c>
      <c r="T6230" t="s">
        <v>675</v>
      </c>
      <c r="U6230" s="4">
        <f>Tabla1[[#This Row],[OS-Valor Unitario]]-Tabla1[[#This Row],[costo_antes_iva]]</f>
        <v>0</v>
      </c>
      <c r="V6230" s="4">
        <f>Tabla1[[#This Row],[OS-Valor Unitario]]*Tabla1[[#This Row],[CANTIDAD ENTREGA SATELITE]]</f>
        <v>14000</v>
      </c>
      <c r="W6230" s="4">
        <f>Tabla1[[#This Row],[costo_antes_iva]]*Tabla1[[#This Row],[CANTIDAD ENTREGA SATELITE]]</f>
        <v>14000</v>
      </c>
      <c r="X6230" s="4">
        <f>Tabla1[[#This Row],[Valor total OS]]-Tabla1[[#This Row],[valor total op]]</f>
        <v>0</v>
      </c>
    </row>
    <row r="6231" spans="1:24" x14ac:dyDescent="0.3">
      <c r="A6231">
        <v>5277</v>
      </c>
      <c r="B6231" t="s">
        <v>10080</v>
      </c>
      <c r="C6231" t="s">
        <v>7320</v>
      </c>
      <c r="D6231" t="s">
        <v>2627</v>
      </c>
      <c r="E6231" t="s">
        <v>10081</v>
      </c>
      <c r="F6231" s="2">
        <v>45350</v>
      </c>
      <c r="G6231">
        <v>1300</v>
      </c>
      <c r="H6231" t="s">
        <v>88</v>
      </c>
      <c r="I6231" t="s">
        <v>10082</v>
      </c>
      <c r="J6231">
        <v>13</v>
      </c>
      <c r="K6231" t="s">
        <v>129</v>
      </c>
      <c r="L6231">
        <v>1300</v>
      </c>
      <c r="M6231">
        <v>2</v>
      </c>
      <c r="N6231" t="s">
        <v>10047</v>
      </c>
      <c r="O6231" t="s">
        <v>1366</v>
      </c>
      <c r="P6231">
        <v>13758</v>
      </c>
      <c r="Q6231">
        <v>81216768</v>
      </c>
      <c r="R6231" t="s">
        <v>49</v>
      </c>
      <c r="S6231">
        <v>2</v>
      </c>
      <c r="T6231" t="s">
        <v>132</v>
      </c>
      <c r="U6231" s="4">
        <f>Tabla1[[#This Row],[OS-Valor Unitario]]-Tabla1[[#This Row],[costo_antes_iva]]</f>
        <v>0</v>
      </c>
      <c r="V6231" s="4">
        <f>Tabla1[[#This Row],[OS-Valor Unitario]]*Tabla1[[#This Row],[CANTIDAD ENTREGA SATELITE]]</f>
        <v>2600</v>
      </c>
      <c r="W6231" s="4">
        <f>Tabla1[[#This Row],[costo_antes_iva]]*Tabla1[[#This Row],[CANTIDAD ENTREGA SATELITE]]</f>
        <v>2600</v>
      </c>
      <c r="X6231" s="4">
        <f>Tabla1[[#This Row],[Valor total OS]]-Tabla1[[#This Row],[valor total op]]</f>
        <v>0</v>
      </c>
    </row>
    <row r="6232" spans="1:24" x14ac:dyDescent="0.3">
      <c r="A6232">
        <v>5277</v>
      </c>
      <c r="B6232" t="s">
        <v>10086</v>
      </c>
      <c r="C6232" t="s">
        <v>6304</v>
      </c>
      <c r="D6232" t="s">
        <v>2627</v>
      </c>
      <c r="E6232" t="s">
        <v>10087</v>
      </c>
      <c r="F6232" s="2">
        <v>45350</v>
      </c>
      <c r="G6232">
        <v>16000</v>
      </c>
      <c r="H6232" t="s">
        <v>24</v>
      </c>
      <c r="I6232" t="s">
        <v>10088</v>
      </c>
      <c r="J6232">
        <v>18</v>
      </c>
      <c r="K6232" t="s">
        <v>311</v>
      </c>
      <c r="L6232">
        <v>10000</v>
      </c>
      <c r="M6232">
        <v>16</v>
      </c>
      <c r="N6232" t="s">
        <v>10047</v>
      </c>
      <c r="O6232" t="s">
        <v>1366</v>
      </c>
      <c r="P6232">
        <v>13554</v>
      </c>
      <c r="Q6232">
        <v>81216768</v>
      </c>
      <c r="R6232" t="s">
        <v>29</v>
      </c>
      <c r="S6232">
        <v>16</v>
      </c>
      <c r="T6232" t="s">
        <v>311</v>
      </c>
      <c r="U6232" s="4">
        <f>Tabla1[[#This Row],[OS-Valor Unitario]]-Tabla1[[#This Row],[costo_antes_iva]]</f>
        <v>-6000</v>
      </c>
      <c r="V6232" s="4">
        <f>Tabla1[[#This Row],[OS-Valor Unitario]]*Tabla1[[#This Row],[CANTIDAD ENTREGA SATELITE]]</f>
        <v>160000</v>
      </c>
      <c r="W6232" s="4">
        <f>Tabla1[[#This Row],[costo_antes_iva]]*Tabla1[[#This Row],[CANTIDAD ENTREGA SATELITE]]</f>
        <v>256000</v>
      </c>
      <c r="X6232" s="4">
        <f>Tabla1[[#This Row],[Valor total OS]]-Tabla1[[#This Row],[valor total op]]</f>
        <v>-96000</v>
      </c>
    </row>
    <row r="6233" spans="1:24" x14ac:dyDescent="0.3">
      <c r="A6233">
        <v>5277</v>
      </c>
      <c r="B6233" t="s">
        <v>10086</v>
      </c>
      <c r="C6233" t="s">
        <v>6304</v>
      </c>
      <c r="D6233" t="s">
        <v>2627</v>
      </c>
      <c r="E6233" t="s">
        <v>10087</v>
      </c>
      <c r="F6233" s="2">
        <v>45350</v>
      </c>
      <c r="G6233">
        <v>1300</v>
      </c>
      <c r="H6233" t="s">
        <v>88</v>
      </c>
      <c r="I6233" t="s">
        <v>10088</v>
      </c>
      <c r="J6233">
        <v>18</v>
      </c>
      <c r="K6233" t="s">
        <v>129</v>
      </c>
      <c r="L6233">
        <v>1300</v>
      </c>
      <c r="M6233">
        <v>16</v>
      </c>
      <c r="N6233" t="s">
        <v>10047</v>
      </c>
      <c r="O6233" t="s">
        <v>1366</v>
      </c>
      <c r="P6233">
        <v>13436</v>
      </c>
      <c r="Q6233">
        <v>81216768</v>
      </c>
      <c r="R6233" t="s">
        <v>29</v>
      </c>
      <c r="S6233">
        <v>16</v>
      </c>
      <c r="T6233" t="s">
        <v>132</v>
      </c>
      <c r="U6233" s="4">
        <f>Tabla1[[#This Row],[OS-Valor Unitario]]-Tabla1[[#This Row],[costo_antes_iva]]</f>
        <v>0</v>
      </c>
      <c r="V6233" s="4">
        <f>Tabla1[[#This Row],[OS-Valor Unitario]]*Tabla1[[#This Row],[CANTIDAD ENTREGA SATELITE]]</f>
        <v>20800</v>
      </c>
      <c r="W6233" s="4">
        <f>Tabla1[[#This Row],[costo_antes_iva]]*Tabla1[[#This Row],[CANTIDAD ENTREGA SATELITE]]</f>
        <v>20800</v>
      </c>
      <c r="X6233" s="4">
        <f>Tabla1[[#This Row],[Valor total OS]]-Tabla1[[#This Row],[valor total op]]</f>
        <v>0</v>
      </c>
    </row>
    <row r="6234" spans="1:24" x14ac:dyDescent="0.3">
      <c r="A6234">
        <v>5277</v>
      </c>
      <c r="B6234" t="s">
        <v>10089</v>
      </c>
      <c r="C6234" t="s">
        <v>987</v>
      </c>
      <c r="D6234" t="s">
        <v>2627</v>
      </c>
      <c r="E6234" t="s">
        <v>10090</v>
      </c>
      <c r="F6234" s="2">
        <v>45350</v>
      </c>
      <c r="G6234">
        <v>16000</v>
      </c>
      <c r="H6234" t="s">
        <v>24</v>
      </c>
      <c r="I6234" t="s">
        <v>10091</v>
      </c>
      <c r="J6234">
        <v>19</v>
      </c>
      <c r="K6234" t="s">
        <v>264</v>
      </c>
      <c r="L6234">
        <v>15000</v>
      </c>
      <c r="M6234">
        <v>16</v>
      </c>
      <c r="N6234" t="s">
        <v>10047</v>
      </c>
      <c r="O6234" t="s">
        <v>1366</v>
      </c>
      <c r="P6234">
        <v>13654</v>
      </c>
      <c r="Q6234">
        <v>81216768</v>
      </c>
      <c r="R6234" t="s">
        <v>102</v>
      </c>
      <c r="S6234">
        <v>16</v>
      </c>
      <c r="T6234" t="s">
        <v>264</v>
      </c>
      <c r="U6234" s="4">
        <f>Tabla1[[#This Row],[OS-Valor Unitario]]-Tabla1[[#This Row],[costo_antes_iva]]</f>
        <v>-1000</v>
      </c>
      <c r="V6234" s="4">
        <f>Tabla1[[#This Row],[OS-Valor Unitario]]*Tabla1[[#This Row],[CANTIDAD ENTREGA SATELITE]]</f>
        <v>240000</v>
      </c>
      <c r="W6234" s="4">
        <f>Tabla1[[#This Row],[costo_antes_iva]]*Tabla1[[#This Row],[CANTIDAD ENTREGA SATELITE]]</f>
        <v>256000</v>
      </c>
      <c r="X6234" s="4">
        <f>Tabla1[[#This Row],[Valor total OS]]-Tabla1[[#This Row],[valor total op]]</f>
        <v>-16000</v>
      </c>
    </row>
    <row r="6235" spans="1:24" x14ac:dyDescent="0.3">
      <c r="A6235">
        <v>5277</v>
      </c>
      <c r="B6235" t="s">
        <v>10089</v>
      </c>
      <c r="C6235" t="s">
        <v>987</v>
      </c>
      <c r="D6235" t="s">
        <v>2627</v>
      </c>
      <c r="E6235" t="s">
        <v>10090</v>
      </c>
      <c r="F6235" s="2">
        <v>45350</v>
      </c>
      <c r="G6235">
        <v>2800</v>
      </c>
      <c r="H6235" t="s">
        <v>88</v>
      </c>
      <c r="I6235" t="s">
        <v>10091</v>
      </c>
      <c r="J6235">
        <v>19</v>
      </c>
      <c r="K6235" t="s">
        <v>129</v>
      </c>
      <c r="L6235">
        <v>2800</v>
      </c>
      <c r="M6235">
        <v>16</v>
      </c>
      <c r="N6235" t="s">
        <v>10047</v>
      </c>
      <c r="O6235" t="s">
        <v>1366</v>
      </c>
      <c r="P6235">
        <v>13437</v>
      </c>
      <c r="Q6235">
        <v>81216768</v>
      </c>
      <c r="R6235" t="s">
        <v>102</v>
      </c>
      <c r="S6235">
        <v>16</v>
      </c>
      <c r="T6235" t="s">
        <v>132</v>
      </c>
      <c r="U6235" s="4">
        <f>Tabla1[[#This Row],[OS-Valor Unitario]]-Tabla1[[#This Row],[costo_antes_iva]]</f>
        <v>0</v>
      </c>
      <c r="V6235" s="4">
        <f>Tabla1[[#This Row],[OS-Valor Unitario]]*Tabla1[[#This Row],[CANTIDAD ENTREGA SATELITE]]</f>
        <v>44800</v>
      </c>
      <c r="W6235" s="4">
        <f>Tabla1[[#This Row],[costo_antes_iva]]*Tabla1[[#This Row],[CANTIDAD ENTREGA SATELITE]]</f>
        <v>44800</v>
      </c>
      <c r="X6235" s="4">
        <f>Tabla1[[#This Row],[Valor total OS]]-Tabla1[[#This Row],[valor total op]]</f>
        <v>0</v>
      </c>
    </row>
    <row r="6236" spans="1:24" x14ac:dyDescent="0.3">
      <c r="A6236">
        <v>5277</v>
      </c>
      <c r="B6236" t="s">
        <v>10092</v>
      </c>
      <c r="C6236" t="s">
        <v>4117</v>
      </c>
      <c r="D6236" t="s">
        <v>2627</v>
      </c>
      <c r="E6236" t="s">
        <v>10093</v>
      </c>
      <c r="F6236" s="2">
        <v>45350</v>
      </c>
      <c r="G6236">
        <v>5500</v>
      </c>
      <c r="H6236" t="s">
        <v>24</v>
      </c>
      <c r="I6236" t="s">
        <v>10094</v>
      </c>
      <c r="J6236">
        <v>20</v>
      </c>
      <c r="K6236" t="s">
        <v>1694</v>
      </c>
      <c r="L6236">
        <v>4800</v>
      </c>
      <c r="M6236">
        <v>120</v>
      </c>
      <c r="N6236" t="s">
        <v>10047</v>
      </c>
      <c r="O6236" t="s">
        <v>1366</v>
      </c>
      <c r="P6236">
        <v>13669</v>
      </c>
      <c r="Q6236">
        <v>81216768</v>
      </c>
      <c r="R6236" t="s">
        <v>323</v>
      </c>
      <c r="S6236">
        <v>120</v>
      </c>
      <c r="T6236" t="s">
        <v>1695</v>
      </c>
      <c r="U6236" s="4">
        <f>Tabla1[[#This Row],[OS-Valor Unitario]]-Tabla1[[#This Row],[costo_antes_iva]]</f>
        <v>-700</v>
      </c>
      <c r="V6236" s="4">
        <f>Tabla1[[#This Row],[OS-Valor Unitario]]*Tabla1[[#This Row],[CANTIDAD ENTREGA SATELITE]]</f>
        <v>576000</v>
      </c>
      <c r="W6236" s="4">
        <f>Tabla1[[#This Row],[costo_antes_iva]]*Tabla1[[#This Row],[CANTIDAD ENTREGA SATELITE]]</f>
        <v>660000</v>
      </c>
      <c r="X6236" s="4">
        <f>Tabla1[[#This Row],[Valor total OS]]-Tabla1[[#This Row],[valor total op]]</f>
        <v>-84000</v>
      </c>
    </row>
    <row r="6237" spans="1:24" x14ac:dyDescent="0.3">
      <c r="A6237">
        <v>5277</v>
      </c>
      <c r="B6237" t="s">
        <v>10092</v>
      </c>
      <c r="C6237" t="s">
        <v>4117</v>
      </c>
      <c r="D6237" t="s">
        <v>2627</v>
      </c>
      <c r="E6237" t="s">
        <v>10093</v>
      </c>
      <c r="F6237" s="2">
        <v>45350</v>
      </c>
      <c r="G6237">
        <v>1300</v>
      </c>
      <c r="H6237" t="s">
        <v>88</v>
      </c>
      <c r="I6237" t="s">
        <v>10094</v>
      </c>
      <c r="J6237">
        <v>20</v>
      </c>
      <c r="K6237" t="s">
        <v>129</v>
      </c>
      <c r="L6237">
        <v>1300</v>
      </c>
      <c r="M6237">
        <v>120</v>
      </c>
      <c r="N6237" t="s">
        <v>10047</v>
      </c>
      <c r="O6237" t="s">
        <v>1366</v>
      </c>
      <c r="P6237">
        <v>13717</v>
      </c>
      <c r="Q6237">
        <v>81216768</v>
      </c>
      <c r="R6237" t="s">
        <v>323</v>
      </c>
      <c r="S6237">
        <v>120</v>
      </c>
      <c r="T6237" t="s">
        <v>132</v>
      </c>
      <c r="U6237" s="4">
        <f>Tabla1[[#This Row],[OS-Valor Unitario]]-Tabla1[[#This Row],[costo_antes_iva]]</f>
        <v>0</v>
      </c>
      <c r="V6237" s="4">
        <f>Tabla1[[#This Row],[OS-Valor Unitario]]*Tabla1[[#This Row],[CANTIDAD ENTREGA SATELITE]]</f>
        <v>156000</v>
      </c>
      <c r="W6237" s="4">
        <f>Tabla1[[#This Row],[costo_antes_iva]]*Tabla1[[#This Row],[CANTIDAD ENTREGA SATELITE]]</f>
        <v>156000</v>
      </c>
      <c r="X6237" s="4">
        <f>Tabla1[[#This Row],[Valor total OS]]-Tabla1[[#This Row],[valor total op]]</f>
        <v>0</v>
      </c>
    </row>
    <row r="6238" spans="1:24" x14ac:dyDescent="0.3">
      <c r="A6238">
        <v>5277</v>
      </c>
      <c r="B6238" t="s">
        <v>10095</v>
      </c>
      <c r="C6238" t="s">
        <v>10096</v>
      </c>
      <c r="D6238" t="s">
        <v>2627</v>
      </c>
      <c r="E6238" t="s">
        <v>10097</v>
      </c>
      <c r="F6238" s="2">
        <v>45350</v>
      </c>
      <c r="G6238">
        <v>1300</v>
      </c>
      <c r="H6238" t="s">
        <v>88</v>
      </c>
      <c r="I6238" t="s">
        <v>10098</v>
      </c>
      <c r="J6238">
        <v>22</v>
      </c>
      <c r="K6238" t="s">
        <v>129</v>
      </c>
      <c r="L6238">
        <v>1300</v>
      </c>
      <c r="M6238">
        <v>276</v>
      </c>
      <c r="N6238" t="s">
        <v>10047</v>
      </c>
      <c r="O6238" t="s">
        <v>1366</v>
      </c>
      <c r="P6238">
        <v>13547</v>
      </c>
      <c r="Q6238">
        <v>81216768</v>
      </c>
      <c r="R6238" t="s">
        <v>270</v>
      </c>
      <c r="S6238">
        <v>276</v>
      </c>
      <c r="T6238" t="s">
        <v>132</v>
      </c>
      <c r="U6238" s="4">
        <f>Tabla1[[#This Row],[OS-Valor Unitario]]-Tabla1[[#This Row],[costo_antes_iva]]</f>
        <v>0</v>
      </c>
      <c r="V6238" s="4">
        <f>Tabla1[[#This Row],[OS-Valor Unitario]]*Tabla1[[#This Row],[CANTIDAD ENTREGA SATELITE]]</f>
        <v>358800</v>
      </c>
      <c r="W6238" s="4">
        <f>Tabla1[[#This Row],[costo_antes_iva]]*Tabla1[[#This Row],[CANTIDAD ENTREGA SATELITE]]</f>
        <v>358800</v>
      </c>
      <c r="X6238" s="4">
        <f>Tabla1[[#This Row],[Valor total OS]]-Tabla1[[#This Row],[valor total op]]</f>
        <v>0</v>
      </c>
    </row>
    <row r="6239" spans="1:24" x14ac:dyDescent="0.3">
      <c r="A6239">
        <v>5277</v>
      </c>
      <c r="B6239" t="s">
        <v>10095</v>
      </c>
      <c r="C6239" t="s">
        <v>10096</v>
      </c>
      <c r="D6239" t="s">
        <v>2627</v>
      </c>
      <c r="E6239" t="s">
        <v>10097</v>
      </c>
      <c r="F6239" s="2">
        <v>45350</v>
      </c>
      <c r="G6239">
        <v>13000</v>
      </c>
      <c r="H6239" t="s">
        <v>24</v>
      </c>
      <c r="I6239" t="s">
        <v>10098</v>
      </c>
      <c r="J6239">
        <v>22</v>
      </c>
      <c r="K6239" t="s">
        <v>4402</v>
      </c>
      <c r="L6239">
        <v>13000</v>
      </c>
      <c r="M6239">
        <v>276</v>
      </c>
      <c r="N6239" t="s">
        <v>10047</v>
      </c>
      <c r="O6239" t="s">
        <v>1366</v>
      </c>
      <c r="P6239">
        <v>13625</v>
      </c>
      <c r="Q6239">
        <v>81216768</v>
      </c>
      <c r="R6239" t="s">
        <v>270</v>
      </c>
      <c r="S6239">
        <v>274</v>
      </c>
      <c r="T6239" t="s">
        <v>4403</v>
      </c>
      <c r="U6239" s="4">
        <f>Tabla1[[#This Row],[OS-Valor Unitario]]-Tabla1[[#This Row],[costo_antes_iva]]</f>
        <v>0</v>
      </c>
      <c r="V6239" s="4">
        <f>Tabla1[[#This Row],[OS-Valor Unitario]]*Tabla1[[#This Row],[CANTIDAD ENTREGA SATELITE]]</f>
        <v>3562000</v>
      </c>
      <c r="W6239" s="4">
        <f>Tabla1[[#This Row],[costo_antes_iva]]*Tabla1[[#This Row],[CANTIDAD ENTREGA SATELITE]]</f>
        <v>3562000</v>
      </c>
      <c r="X6239" s="4">
        <f>Tabla1[[#This Row],[Valor total OS]]-Tabla1[[#This Row],[valor total op]]</f>
        <v>0</v>
      </c>
    </row>
    <row r="6240" spans="1:24" x14ac:dyDescent="0.3">
      <c r="A6240">
        <v>5277</v>
      </c>
      <c r="B6240" t="s">
        <v>10099</v>
      </c>
      <c r="C6240" t="s">
        <v>552</v>
      </c>
      <c r="D6240" t="s">
        <v>2627</v>
      </c>
      <c r="E6240" t="s">
        <v>10100</v>
      </c>
      <c r="F6240" s="2">
        <v>45350</v>
      </c>
      <c r="G6240">
        <v>1300</v>
      </c>
      <c r="H6240" t="s">
        <v>88</v>
      </c>
      <c r="I6240" t="s">
        <v>10101</v>
      </c>
      <c r="J6240">
        <v>24</v>
      </c>
      <c r="K6240" t="s">
        <v>129</v>
      </c>
      <c r="L6240">
        <v>1300</v>
      </c>
      <c r="M6240">
        <v>5</v>
      </c>
      <c r="N6240" t="s">
        <v>10047</v>
      </c>
      <c r="O6240" t="s">
        <v>1366</v>
      </c>
      <c r="P6240">
        <v>13711</v>
      </c>
      <c r="Q6240">
        <v>81216768</v>
      </c>
      <c r="R6240" t="s">
        <v>523</v>
      </c>
      <c r="S6240">
        <v>3</v>
      </c>
      <c r="T6240" t="s">
        <v>132</v>
      </c>
      <c r="U6240" s="4">
        <f>Tabla1[[#This Row],[OS-Valor Unitario]]-Tabla1[[#This Row],[costo_antes_iva]]</f>
        <v>0</v>
      </c>
      <c r="V6240" s="4">
        <f>Tabla1[[#This Row],[OS-Valor Unitario]]*Tabla1[[#This Row],[CANTIDAD ENTREGA SATELITE]]</f>
        <v>3900</v>
      </c>
      <c r="W6240" s="4">
        <f>Tabla1[[#This Row],[costo_antes_iva]]*Tabla1[[#This Row],[CANTIDAD ENTREGA SATELITE]]</f>
        <v>3900</v>
      </c>
      <c r="X6240" s="4">
        <f>Tabla1[[#This Row],[Valor total OS]]-Tabla1[[#This Row],[valor total op]]</f>
        <v>0</v>
      </c>
    </row>
    <row r="6241" spans="1:24" x14ac:dyDescent="0.3">
      <c r="A6241">
        <v>5277</v>
      </c>
      <c r="B6241" t="s">
        <v>10099</v>
      </c>
      <c r="C6241" t="s">
        <v>552</v>
      </c>
      <c r="D6241" t="s">
        <v>2627</v>
      </c>
      <c r="E6241" t="s">
        <v>10100</v>
      </c>
      <c r="F6241" s="2">
        <v>45350</v>
      </c>
      <c r="G6241">
        <v>1300</v>
      </c>
      <c r="H6241" t="s">
        <v>88</v>
      </c>
      <c r="I6241" t="s">
        <v>10101</v>
      </c>
      <c r="J6241">
        <v>24</v>
      </c>
      <c r="K6241" t="s">
        <v>129</v>
      </c>
      <c r="L6241">
        <v>1300</v>
      </c>
      <c r="M6241">
        <v>5</v>
      </c>
      <c r="N6241" t="s">
        <v>10047</v>
      </c>
      <c r="O6241" t="s">
        <v>1366</v>
      </c>
      <c r="P6241">
        <v>13711</v>
      </c>
      <c r="Q6241">
        <v>81216768</v>
      </c>
      <c r="R6241" t="s">
        <v>523</v>
      </c>
      <c r="S6241">
        <v>2</v>
      </c>
      <c r="T6241" t="s">
        <v>132</v>
      </c>
      <c r="U6241" s="4">
        <f>Tabla1[[#This Row],[OS-Valor Unitario]]-Tabla1[[#This Row],[costo_antes_iva]]</f>
        <v>0</v>
      </c>
      <c r="V6241" s="4">
        <f>Tabla1[[#This Row],[OS-Valor Unitario]]*Tabla1[[#This Row],[CANTIDAD ENTREGA SATELITE]]</f>
        <v>2600</v>
      </c>
      <c r="W6241" s="4">
        <f>Tabla1[[#This Row],[costo_antes_iva]]*Tabla1[[#This Row],[CANTIDAD ENTREGA SATELITE]]</f>
        <v>2600</v>
      </c>
      <c r="X6241" s="4">
        <f>Tabla1[[#This Row],[Valor total OS]]-Tabla1[[#This Row],[valor total op]]</f>
        <v>0</v>
      </c>
    </row>
    <row r="6242" spans="1:24" x14ac:dyDescent="0.3">
      <c r="A6242">
        <v>5277</v>
      </c>
      <c r="B6242" t="s">
        <v>10083</v>
      </c>
      <c r="C6242" t="s">
        <v>64</v>
      </c>
      <c r="D6242" t="s">
        <v>2627</v>
      </c>
      <c r="E6242" t="s">
        <v>10084</v>
      </c>
      <c r="F6242" s="2">
        <v>45350</v>
      </c>
      <c r="G6242" s="4">
        <v>0</v>
      </c>
      <c r="H6242" t="s">
        <v>24</v>
      </c>
      <c r="I6242" t="s">
        <v>10085</v>
      </c>
      <c r="J6242">
        <v>15</v>
      </c>
      <c r="K6242" t="s">
        <v>264</v>
      </c>
      <c r="L6242" s="4">
        <v>2000</v>
      </c>
      <c r="M6242">
        <v>21</v>
      </c>
      <c r="N6242" t="s">
        <v>10047</v>
      </c>
      <c r="O6242" t="s">
        <v>1366</v>
      </c>
      <c r="P6242">
        <v>14629</v>
      </c>
      <c r="Q6242" s="4">
        <v>81216768</v>
      </c>
      <c r="R6242" t="s">
        <v>64</v>
      </c>
      <c r="S6242">
        <v>21</v>
      </c>
      <c r="T6242" t="s">
        <v>264</v>
      </c>
      <c r="U6242" s="4">
        <f>Tabla1[[#This Row],[OS-Valor Unitario]]-Tabla1[[#This Row],[costo_antes_iva]]</f>
        <v>2000</v>
      </c>
      <c r="V6242" s="4">
        <f>Tabla1[[#This Row],[OS-Valor Unitario]]*Tabla1[[#This Row],[CANTIDAD ENTREGA SATELITE]]</f>
        <v>42000</v>
      </c>
      <c r="W6242" s="4">
        <f>Tabla1[[#This Row],[costo_antes_iva]]*Tabla1[[#This Row],[CANTIDAD ENTREGA SATELITE]]</f>
        <v>0</v>
      </c>
      <c r="X6242" s="4">
        <f>Tabla1[[#This Row],[Valor total OS]]-Tabla1[[#This Row],[valor total op]]</f>
        <v>42000</v>
      </c>
    </row>
    <row r="6243" spans="1:24" x14ac:dyDescent="0.3">
      <c r="A6243">
        <v>5280</v>
      </c>
      <c r="B6243" t="s">
        <v>9985</v>
      </c>
      <c r="C6243" t="s">
        <v>58</v>
      </c>
      <c r="D6243" t="s">
        <v>616</v>
      </c>
      <c r="E6243" t="s">
        <v>9986</v>
      </c>
      <c r="F6243" s="2">
        <v>45349</v>
      </c>
      <c r="G6243">
        <v>4000</v>
      </c>
      <c r="H6243" t="s">
        <v>24</v>
      </c>
      <c r="I6243" t="s">
        <v>9987</v>
      </c>
      <c r="J6243">
        <v>2</v>
      </c>
      <c r="K6243" t="s">
        <v>311</v>
      </c>
      <c r="L6243">
        <v>4500</v>
      </c>
      <c r="M6243">
        <v>34</v>
      </c>
      <c r="N6243" t="s">
        <v>9988</v>
      </c>
      <c r="O6243" t="s">
        <v>28</v>
      </c>
      <c r="P6243">
        <v>13494</v>
      </c>
      <c r="Q6243">
        <v>5158369</v>
      </c>
      <c r="R6243" t="s">
        <v>523</v>
      </c>
      <c r="S6243">
        <v>22</v>
      </c>
      <c r="T6243" t="s">
        <v>311</v>
      </c>
      <c r="U6243" s="4">
        <f>Tabla1[[#This Row],[OS-Valor Unitario]]-Tabla1[[#This Row],[costo_antes_iva]]</f>
        <v>500</v>
      </c>
      <c r="V6243" s="4">
        <f>Tabla1[[#This Row],[OS-Valor Unitario]]*Tabla1[[#This Row],[CANTIDAD ENTREGA SATELITE]]</f>
        <v>99000</v>
      </c>
      <c r="W6243" s="4">
        <f>Tabla1[[#This Row],[costo_antes_iva]]*Tabla1[[#This Row],[CANTIDAD ENTREGA SATELITE]]</f>
        <v>88000</v>
      </c>
      <c r="X6243" s="4">
        <f>Tabla1[[#This Row],[Valor total OS]]-Tabla1[[#This Row],[valor total op]]</f>
        <v>11000</v>
      </c>
    </row>
    <row r="6244" spans="1:24" x14ac:dyDescent="0.3">
      <c r="A6244">
        <v>5280</v>
      </c>
      <c r="B6244" t="s">
        <v>9985</v>
      </c>
      <c r="C6244" t="s">
        <v>58</v>
      </c>
      <c r="D6244" t="s">
        <v>616</v>
      </c>
      <c r="E6244" t="s">
        <v>9986</v>
      </c>
      <c r="F6244" s="2">
        <v>45349</v>
      </c>
      <c r="G6244">
        <v>4000</v>
      </c>
      <c r="H6244" t="s">
        <v>24</v>
      </c>
      <c r="I6244" t="s">
        <v>9987</v>
      </c>
      <c r="J6244">
        <v>2</v>
      </c>
      <c r="K6244" t="s">
        <v>311</v>
      </c>
      <c r="L6244">
        <v>4500</v>
      </c>
      <c r="M6244">
        <v>34</v>
      </c>
      <c r="N6244" t="s">
        <v>9988</v>
      </c>
      <c r="O6244" t="s">
        <v>28</v>
      </c>
      <c r="P6244">
        <v>13494</v>
      </c>
      <c r="Q6244">
        <v>5158369</v>
      </c>
      <c r="R6244" t="s">
        <v>523</v>
      </c>
      <c r="S6244">
        <v>16</v>
      </c>
      <c r="T6244" t="s">
        <v>311</v>
      </c>
      <c r="U6244" s="4">
        <f>Tabla1[[#This Row],[OS-Valor Unitario]]-Tabla1[[#This Row],[costo_antes_iva]]</f>
        <v>500</v>
      </c>
      <c r="V6244" s="4">
        <f>Tabla1[[#This Row],[OS-Valor Unitario]]*Tabla1[[#This Row],[CANTIDAD ENTREGA SATELITE]]</f>
        <v>72000</v>
      </c>
      <c r="W6244" s="4">
        <f>Tabla1[[#This Row],[costo_antes_iva]]*Tabla1[[#This Row],[CANTIDAD ENTREGA SATELITE]]</f>
        <v>64000</v>
      </c>
      <c r="X6244" s="4">
        <f>Tabla1[[#This Row],[Valor total OS]]-Tabla1[[#This Row],[valor total op]]</f>
        <v>8000</v>
      </c>
    </row>
    <row r="6245" spans="1:24" x14ac:dyDescent="0.3">
      <c r="A6245">
        <v>5280</v>
      </c>
      <c r="B6245" t="s">
        <v>9985</v>
      </c>
      <c r="C6245" t="s">
        <v>58</v>
      </c>
      <c r="D6245" t="s">
        <v>616</v>
      </c>
      <c r="E6245" t="s">
        <v>9986</v>
      </c>
      <c r="F6245" s="2">
        <v>45349</v>
      </c>
      <c r="G6245">
        <v>1400</v>
      </c>
      <c r="H6245" t="s">
        <v>88</v>
      </c>
      <c r="I6245" t="s">
        <v>9987</v>
      </c>
      <c r="J6245">
        <v>2</v>
      </c>
      <c r="K6245" t="s">
        <v>129</v>
      </c>
      <c r="L6245">
        <v>1400</v>
      </c>
      <c r="M6245">
        <v>10</v>
      </c>
      <c r="N6245" t="s">
        <v>9988</v>
      </c>
      <c r="O6245" t="s">
        <v>28</v>
      </c>
      <c r="P6245">
        <v>13335</v>
      </c>
      <c r="Q6245">
        <v>5158369</v>
      </c>
      <c r="R6245" t="s">
        <v>523</v>
      </c>
      <c r="S6245">
        <v>10</v>
      </c>
      <c r="T6245" t="s">
        <v>132</v>
      </c>
      <c r="U6245" s="4">
        <f>Tabla1[[#This Row],[OS-Valor Unitario]]-Tabla1[[#This Row],[costo_antes_iva]]</f>
        <v>0</v>
      </c>
      <c r="V6245" s="4">
        <f>Tabla1[[#This Row],[OS-Valor Unitario]]*Tabla1[[#This Row],[CANTIDAD ENTREGA SATELITE]]</f>
        <v>14000</v>
      </c>
      <c r="W6245" s="4">
        <f>Tabla1[[#This Row],[costo_antes_iva]]*Tabla1[[#This Row],[CANTIDAD ENTREGA SATELITE]]</f>
        <v>14000</v>
      </c>
      <c r="X6245" s="4">
        <f>Tabla1[[#This Row],[Valor total OS]]-Tabla1[[#This Row],[valor total op]]</f>
        <v>0</v>
      </c>
    </row>
    <row r="6246" spans="1:24" x14ac:dyDescent="0.3">
      <c r="A6246">
        <v>5280</v>
      </c>
      <c r="B6246" t="s">
        <v>9985</v>
      </c>
      <c r="C6246" t="s">
        <v>58</v>
      </c>
      <c r="D6246" t="s">
        <v>616</v>
      </c>
      <c r="E6246" t="s">
        <v>9986</v>
      </c>
      <c r="F6246" s="2">
        <v>45349</v>
      </c>
      <c r="G6246">
        <v>1400</v>
      </c>
      <c r="H6246" t="s">
        <v>88</v>
      </c>
      <c r="I6246" t="s">
        <v>9987</v>
      </c>
      <c r="J6246">
        <v>2</v>
      </c>
      <c r="K6246" t="s">
        <v>129</v>
      </c>
      <c r="L6246">
        <v>1400</v>
      </c>
      <c r="M6246">
        <v>38</v>
      </c>
      <c r="N6246" t="s">
        <v>9988</v>
      </c>
      <c r="O6246" t="s">
        <v>28</v>
      </c>
      <c r="P6246">
        <v>13336</v>
      </c>
      <c r="Q6246">
        <v>5158369</v>
      </c>
      <c r="R6246" t="s">
        <v>523</v>
      </c>
      <c r="S6246">
        <v>22</v>
      </c>
      <c r="T6246" t="s">
        <v>132</v>
      </c>
      <c r="U6246" s="4">
        <f>Tabla1[[#This Row],[OS-Valor Unitario]]-Tabla1[[#This Row],[costo_antes_iva]]</f>
        <v>0</v>
      </c>
      <c r="V6246" s="4">
        <f>Tabla1[[#This Row],[OS-Valor Unitario]]*Tabla1[[#This Row],[CANTIDAD ENTREGA SATELITE]]</f>
        <v>30800</v>
      </c>
      <c r="W6246" s="4">
        <f>Tabla1[[#This Row],[costo_antes_iva]]*Tabla1[[#This Row],[CANTIDAD ENTREGA SATELITE]]</f>
        <v>30800</v>
      </c>
      <c r="X6246" s="4">
        <f>Tabla1[[#This Row],[Valor total OS]]-Tabla1[[#This Row],[valor total op]]</f>
        <v>0</v>
      </c>
    </row>
    <row r="6247" spans="1:24" x14ac:dyDescent="0.3">
      <c r="A6247">
        <v>5280</v>
      </c>
      <c r="B6247" t="s">
        <v>9985</v>
      </c>
      <c r="C6247" t="s">
        <v>58</v>
      </c>
      <c r="D6247" t="s">
        <v>616</v>
      </c>
      <c r="E6247" t="s">
        <v>9986</v>
      </c>
      <c r="F6247" s="2">
        <v>45349</v>
      </c>
      <c r="G6247">
        <v>1400</v>
      </c>
      <c r="H6247" t="s">
        <v>88</v>
      </c>
      <c r="I6247" t="s">
        <v>9987</v>
      </c>
      <c r="J6247">
        <v>2</v>
      </c>
      <c r="K6247" t="s">
        <v>129</v>
      </c>
      <c r="L6247">
        <v>1400</v>
      </c>
      <c r="M6247">
        <v>38</v>
      </c>
      <c r="N6247" t="s">
        <v>9988</v>
      </c>
      <c r="O6247" t="s">
        <v>28</v>
      </c>
      <c r="P6247">
        <v>13336</v>
      </c>
      <c r="Q6247">
        <v>5158369</v>
      </c>
      <c r="R6247" t="s">
        <v>523</v>
      </c>
      <c r="S6247">
        <v>16</v>
      </c>
      <c r="T6247" t="s">
        <v>132</v>
      </c>
      <c r="U6247" s="4">
        <f>Tabla1[[#This Row],[OS-Valor Unitario]]-Tabla1[[#This Row],[costo_antes_iva]]</f>
        <v>0</v>
      </c>
      <c r="V6247" s="4">
        <f>Tabla1[[#This Row],[OS-Valor Unitario]]*Tabla1[[#This Row],[CANTIDAD ENTREGA SATELITE]]</f>
        <v>22400</v>
      </c>
      <c r="W6247" s="4">
        <f>Tabla1[[#This Row],[costo_antes_iva]]*Tabla1[[#This Row],[CANTIDAD ENTREGA SATELITE]]</f>
        <v>22400</v>
      </c>
      <c r="X6247" s="4">
        <f>Tabla1[[#This Row],[Valor total OS]]-Tabla1[[#This Row],[valor total op]]</f>
        <v>0</v>
      </c>
    </row>
    <row r="6248" spans="1:24" x14ac:dyDescent="0.3">
      <c r="A6248">
        <v>5274</v>
      </c>
      <c r="B6248" t="s">
        <v>10117</v>
      </c>
      <c r="C6248" t="s">
        <v>7459</v>
      </c>
      <c r="D6248" t="s">
        <v>7506</v>
      </c>
      <c r="E6248" t="s">
        <v>10118</v>
      </c>
      <c r="F6248" s="2">
        <v>45348</v>
      </c>
      <c r="G6248">
        <v>171000</v>
      </c>
      <c r="H6248" t="s">
        <v>45</v>
      </c>
      <c r="I6248" t="s">
        <v>10119</v>
      </c>
      <c r="J6248">
        <v>1</v>
      </c>
      <c r="K6248" t="s">
        <v>207</v>
      </c>
      <c r="L6248">
        <v>171000</v>
      </c>
      <c r="M6248">
        <v>6</v>
      </c>
      <c r="N6248" t="s">
        <v>10120</v>
      </c>
      <c r="O6248" t="s">
        <v>131</v>
      </c>
      <c r="P6248">
        <v>13164</v>
      </c>
      <c r="Q6248">
        <v>95108460</v>
      </c>
      <c r="R6248" t="s">
        <v>7459</v>
      </c>
      <c r="S6248">
        <v>6</v>
      </c>
      <c r="T6248" t="s">
        <v>207</v>
      </c>
      <c r="U6248" s="4">
        <f>Tabla1[[#This Row],[OS-Valor Unitario]]-Tabla1[[#This Row],[costo_antes_iva]]</f>
        <v>0</v>
      </c>
      <c r="V6248" s="4">
        <f>Tabla1[[#This Row],[OS-Valor Unitario]]*Tabla1[[#This Row],[CANTIDAD ENTREGA SATELITE]]</f>
        <v>1026000</v>
      </c>
      <c r="W6248" s="4">
        <f>Tabla1[[#This Row],[costo_antes_iva]]*Tabla1[[#This Row],[CANTIDAD ENTREGA SATELITE]]</f>
        <v>1026000</v>
      </c>
      <c r="X6248" s="4">
        <f>Tabla1[[#This Row],[Valor total OS]]-Tabla1[[#This Row],[valor total op]]</f>
        <v>0</v>
      </c>
    </row>
    <row r="6249" spans="1:24" x14ac:dyDescent="0.3">
      <c r="A6249">
        <v>5274</v>
      </c>
      <c r="B6249" t="s">
        <v>10121</v>
      </c>
      <c r="C6249" t="s">
        <v>7459</v>
      </c>
      <c r="D6249" t="s">
        <v>7506</v>
      </c>
      <c r="E6249" t="s">
        <v>10122</v>
      </c>
      <c r="F6249" s="2">
        <v>45348</v>
      </c>
      <c r="G6249">
        <v>95000</v>
      </c>
      <c r="H6249" t="s">
        <v>45</v>
      </c>
      <c r="I6249" t="s">
        <v>10123</v>
      </c>
      <c r="J6249">
        <v>2</v>
      </c>
      <c r="K6249" t="s">
        <v>207</v>
      </c>
      <c r="L6249">
        <v>95000</v>
      </c>
      <c r="M6249">
        <v>410</v>
      </c>
      <c r="N6249" t="s">
        <v>10120</v>
      </c>
      <c r="O6249" t="s">
        <v>131</v>
      </c>
      <c r="P6249">
        <v>13165</v>
      </c>
      <c r="Q6249">
        <v>95108460</v>
      </c>
      <c r="R6249" t="s">
        <v>7459</v>
      </c>
      <c r="S6249">
        <v>351</v>
      </c>
      <c r="T6249" t="s">
        <v>207</v>
      </c>
      <c r="U6249" s="4">
        <f>Tabla1[[#This Row],[OS-Valor Unitario]]-Tabla1[[#This Row],[costo_antes_iva]]</f>
        <v>0</v>
      </c>
      <c r="V6249" s="4">
        <f>Tabla1[[#This Row],[OS-Valor Unitario]]*Tabla1[[#This Row],[CANTIDAD ENTREGA SATELITE]]</f>
        <v>33345000</v>
      </c>
      <c r="W6249" s="4">
        <f>Tabla1[[#This Row],[costo_antes_iva]]*Tabla1[[#This Row],[CANTIDAD ENTREGA SATELITE]]</f>
        <v>33345000</v>
      </c>
      <c r="X6249" s="4">
        <f>Tabla1[[#This Row],[Valor total OS]]-Tabla1[[#This Row],[valor total op]]</f>
        <v>0</v>
      </c>
    </row>
    <row r="6250" spans="1:24" x14ac:dyDescent="0.3">
      <c r="A6250">
        <v>5264</v>
      </c>
      <c r="B6250" t="s">
        <v>10164</v>
      </c>
      <c r="C6250" t="s">
        <v>70</v>
      </c>
      <c r="D6250" t="s">
        <v>616</v>
      </c>
      <c r="E6250" t="s">
        <v>10165</v>
      </c>
      <c r="F6250" s="2">
        <v>45348</v>
      </c>
      <c r="G6250">
        <v>12000</v>
      </c>
      <c r="H6250" t="s">
        <v>24</v>
      </c>
      <c r="I6250" t="s">
        <v>10166</v>
      </c>
      <c r="J6250">
        <v>1</v>
      </c>
      <c r="K6250" t="s">
        <v>7938</v>
      </c>
      <c r="L6250">
        <v>12000</v>
      </c>
      <c r="M6250">
        <v>99</v>
      </c>
      <c r="N6250" t="s">
        <v>10167</v>
      </c>
      <c r="O6250" t="s">
        <v>28</v>
      </c>
      <c r="P6250">
        <v>13253</v>
      </c>
      <c r="Q6250">
        <v>30713709</v>
      </c>
      <c r="R6250" t="s">
        <v>76</v>
      </c>
      <c r="S6250">
        <v>99</v>
      </c>
      <c r="T6250" t="s">
        <v>7939</v>
      </c>
      <c r="U6250" s="4">
        <f>Tabla1[[#This Row],[OS-Valor Unitario]]-Tabla1[[#This Row],[costo_antes_iva]]</f>
        <v>0</v>
      </c>
      <c r="V6250" s="4">
        <f>Tabla1[[#This Row],[OS-Valor Unitario]]*Tabla1[[#This Row],[CANTIDAD ENTREGA SATELITE]]</f>
        <v>1188000</v>
      </c>
      <c r="W6250" s="4">
        <f>Tabla1[[#This Row],[costo_antes_iva]]*Tabla1[[#This Row],[CANTIDAD ENTREGA SATELITE]]</f>
        <v>1188000</v>
      </c>
      <c r="X6250" s="4">
        <f>Tabla1[[#This Row],[Valor total OS]]-Tabla1[[#This Row],[valor total op]]</f>
        <v>0</v>
      </c>
    </row>
    <row r="6251" spans="1:24" x14ac:dyDescent="0.3">
      <c r="A6251">
        <v>5264</v>
      </c>
      <c r="B6251" t="s">
        <v>10164</v>
      </c>
      <c r="C6251" t="s">
        <v>70</v>
      </c>
      <c r="D6251" t="s">
        <v>616</v>
      </c>
      <c r="E6251" t="s">
        <v>10165</v>
      </c>
      <c r="F6251" s="2">
        <v>45348</v>
      </c>
      <c r="G6251">
        <v>1000</v>
      </c>
      <c r="H6251" t="s">
        <v>88</v>
      </c>
      <c r="I6251" t="s">
        <v>10166</v>
      </c>
      <c r="J6251">
        <v>1</v>
      </c>
      <c r="K6251" t="s">
        <v>434</v>
      </c>
      <c r="L6251">
        <v>1000</v>
      </c>
      <c r="M6251">
        <v>99</v>
      </c>
      <c r="N6251" t="s">
        <v>10167</v>
      </c>
      <c r="O6251" t="s">
        <v>28</v>
      </c>
      <c r="P6251">
        <v>13152</v>
      </c>
      <c r="Q6251">
        <v>30713709</v>
      </c>
      <c r="R6251" t="s">
        <v>76</v>
      </c>
      <c r="S6251">
        <v>99</v>
      </c>
      <c r="T6251" t="s">
        <v>436</v>
      </c>
      <c r="U6251" s="4">
        <f>Tabla1[[#This Row],[OS-Valor Unitario]]-Tabla1[[#This Row],[costo_antes_iva]]</f>
        <v>0</v>
      </c>
      <c r="V6251" s="4">
        <f>Tabla1[[#This Row],[OS-Valor Unitario]]*Tabla1[[#This Row],[CANTIDAD ENTREGA SATELITE]]</f>
        <v>99000</v>
      </c>
      <c r="W6251" s="4">
        <f>Tabla1[[#This Row],[costo_antes_iva]]*Tabla1[[#This Row],[CANTIDAD ENTREGA SATELITE]]</f>
        <v>99000</v>
      </c>
      <c r="X6251" s="4">
        <f>Tabla1[[#This Row],[Valor total OS]]-Tabla1[[#This Row],[valor total op]]</f>
        <v>0</v>
      </c>
    </row>
    <row r="6252" spans="1:24" x14ac:dyDescent="0.3">
      <c r="A6252">
        <v>5264</v>
      </c>
      <c r="B6252" t="s">
        <v>10168</v>
      </c>
      <c r="C6252" t="s">
        <v>70</v>
      </c>
      <c r="D6252" t="s">
        <v>616</v>
      </c>
      <c r="E6252" t="s">
        <v>10169</v>
      </c>
      <c r="F6252" s="2">
        <v>45348</v>
      </c>
      <c r="G6252">
        <v>11000</v>
      </c>
      <c r="H6252" t="s">
        <v>24</v>
      </c>
      <c r="I6252" t="s">
        <v>10170</v>
      </c>
      <c r="J6252">
        <v>2</v>
      </c>
      <c r="K6252" t="s">
        <v>7938</v>
      </c>
      <c r="L6252">
        <v>11000</v>
      </c>
      <c r="M6252">
        <v>6</v>
      </c>
      <c r="N6252" t="s">
        <v>10167</v>
      </c>
      <c r="O6252" t="s">
        <v>28</v>
      </c>
      <c r="P6252">
        <v>13254</v>
      </c>
      <c r="Q6252">
        <v>30713709</v>
      </c>
      <c r="R6252" t="s">
        <v>76</v>
      </c>
      <c r="S6252">
        <v>6</v>
      </c>
      <c r="T6252" t="s">
        <v>7939</v>
      </c>
      <c r="U6252" s="4">
        <f>Tabla1[[#This Row],[OS-Valor Unitario]]-Tabla1[[#This Row],[costo_antes_iva]]</f>
        <v>0</v>
      </c>
      <c r="V6252" s="4">
        <f>Tabla1[[#This Row],[OS-Valor Unitario]]*Tabla1[[#This Row],[CANTIDAD ENTREGA SATELITE]]</f>
        <v>66000</v>
      </c>
      <c r="W6252" s="4">
        <f>Tabla1[[#This Row],[costo_antes_iva]]*Tabla1[[#This Row],[CANTIDAD ENTREGA SATELITE]]</f>
        <v>66000</v>
      </c>
      <c r="X6252" s="4">
        <f>Tabla1[[#This Row],[Valor total OS]]-Tabla1[[#This Row],[valor total op]]</f>
        <v>0</v>
      </c>
    </row>
    <row r="6253" spans="1:24" x14ac:dyDescent="0.3">
      <c r="A6253">
        <v>5264</v>
      </c>
      <c r="B6253" t="s">
        <v>10168</v>
      </c>
      <c r="C6253" t="s">
        <v>70</v>
      </c>
      <c r="D6253" t="s">
        <v>616</v>
      </c>
      <c r="E6253" t="s">
        <v>10169</v>
      </c>
      <c r="F6253" s="2">
        <v>45348</v>
      </c>
      <c r="G6253">
        <v>1000</v>
      </c>
      <c r="H6253" t="s">
        <v>88</v>
      </c>
      <c r="I6253" t="s">
        <v>10170</v>
      </c>
      <c r="J6253">
        <v>2</v>
      </c>
      <c r="K6253" t="s">
        <v>434</v>
      </c>
      <c r="L6253">
        <v>1000</v>
      </c>
      <c r="M6253">
        <v>6</v>
      </c>
      <c r="N6253" t="s">
        <v>10167</v>
      </c>
      <c r="O6253" t="s">
        <v>28</v>
      </c>
      <c r="P6253">
        <v>13153</v>
      </c>
      <c r="Q6253">
        <v>30713709</v>
      </c>
      <c r="R6253" t="s">
        <v>76</v>
      </c>
      <c r="S6253">
        <v>6</v>
      </c>
      <c r="T6253" t="s">
        <v>436</v>
      </c>
      <c r="U6253" s="4">
        <f>Tabla1[[#This Row],[OS-Valor Unitario]]-Tabla1[[#This Row],[costo_antes_iva]]</f>
        <v>0</v>
      </c>
      <c r="V6253" s="4">
        <f>Tabla1[[#This Row],[OS-Valor Unitario]]*Tabla1[[#This Row],[CANTIDAD ENTREGA SATELITE]]</f>
        <v>6000</v>
      </c>
      <c r="W6253" s="4">
        <f>Tabla1[[#This Row],[costo_antes_iva]]*Tabla1[[#This Row],[CANTIDAD ENTREGA SATELITE]]</f>
        <v>6000</v>
      </c>
      <c r="X6253" s="4">
        <f>Tabla1[[#This Row],[Valor total OS]]-Tabla1[[#This Row],[valor total op]]</f>
        <v>0</v>
      </c>
    </row>
    <row r="6254" spans="1:24" x14ac:dyDescent="0.3">
      <c r="A6254">
        <v>5264</v>
      </c>
      <c r="B6254" t="s">
        <v>10171</v>
      </c>
      <c r="C6254" t="s">
        <v>190</v>
      </c>
      <c r="D6254" t="s">
        <v>616</v>
      </c>
      <c r="E6254" t="s">
        <v>10172</v>
      </c>
      <c r="F6254" s="2">
        <v>45348</v>
      </c>
      <c r="G6254">
        <v>9000</v>
      </c>
      <c r="H6254" t="s">
        <v>24</v>
      </c>
      <c r="I6254" t="s">
        <v>10173</v>
      </c>
      <c r="J6254">
        <v>3</v>
      </c>
      <c r="K6254" t="s">
        <v>664</v>
      </c>
      <c r="L6254">
        <v>8000</v>
      </c>
      <c r="M6254">
        <v>108</v>
      </c>
      <c r="N6254" t="s">
        <v>10167</v>
      </c>
      <c r="O6254" t="s">
        <v>28</v>
      </c>
      <c r="P6254">
        <v>13277</v>
      </c>
      <c r="Q6254">
        <v>30713709</v>
      </c>
      <c r="R6254" t="s">
        <v>29</v>
      </c>
      <c r="S6254">
        <v>108</v>
      </c>
      <c r="T6254" t="s">
        <v>665</v>
      </c>
      <c r="U6254" s="4">
        <f>Tabla1[[#This Row],[OS-Valor Unitario]]-Tabla1[[#This Row],[costo_antes_iva]]</f>
        <v>-1000</v>
      </c>
      <c r="V6254" s="4">
        <f>Tabla1[[#This Row],[OS-Valor Unitario]]*Tabla1[[#This Row],[CANTIDAD ENTREGA SATELITE]]</f>
        <v>864000</v>
      </c>
      <c r="W6254" s="4">
        <f>Tabla1[[#This Row],[costo_antes_iva]]*Tabla1[[#This Row],[CANTIDAD ENTREGA SATELITE]]</f>
        <v>972000</v>
      </c>
      <c r="X6254" s="4">
        <f>Tabla1[[#This Row],[Valor total OS]]-Tabla1[[#This Row],[valor total op]]</f>
        <v>-108000</v>
      </c>
    </row>
    <row r="6255" spans="1:24" x14ac:dyDescent="0.3">
      <c r="A6255">
        <v>5264</v>
      </c>
      <c r="B6255" t="s">
        <v>10174</v>
      </c>
      <c r="C6255" t="s">
        <v>234</v>
      </c>
      <c r="D6255" t="s">
        <v>616</v>
      </c>
      <c r="E6255" t="s">
        <v>10175</v>
      </c>
      <c r="F6255" s="2">
        <v>45348</v>
      </c>
      <c r="G6255">
        <v>100</v>
      </c>
      <c r="H6255" t="s">
        <v>24</v>
      </c>
      <c r="I6255" t="s">
        <v>10176</v>
      </c>
      <c r="J6255">
        <v>4</v>
      </c>
      <c r="K6255" t="s">
        <v>381</v>
      </c>
      <c r="L6255">
        <v>10000</v>
      </c>
      <c r="M6255">
        <v>6</v>
      </c>
      <c r="N6255" t="s">
        <v>10167</v>
      </c>
      <c r="O6255" t="s">
        <v>28</v>
      </c>
      <c r="P6255">
        <v>13650</v>
      </c>
      <c r="Q6255">
        <v>30713709</v>
      </c>
      <c r="R6255" t="s">
        <v>29</v>
      </c>
      <c r="S6255">
        <v>6</v>
      </c>
      <c r="T6255" t="s">
        <v>382</v>
      </c>
      <c r="U6255" s="4">
        <f>Tabla1[[#This Row],[OS-Valor Unitario]]-Tabla1[[#This Row],[costo_antes_iva]]</f>
        <v>9900</v>
      </c>
      <c r="V6255" s="4">
        <f>Tabla1[[#This Row],[OS-Valor Unitario]]*Tabla1[[#This Row],[CANTIDAD ENTREGA SATELITE]]</f>
        <v>60000</v>
      </c>
      <c r="W6255" s="4">
        <f>Tabla1[[#This Row],[costo_antes_iva]]*Tabla1[[#This Row],[CANTIDAD ENTREGA SATELITE]]</f>
        <v>600</v>
      </c>
      <c r="X6255" s="4">
        <f>Tabla1[[#This Row],[Valor total OS]]-Tabla1[[#This Row],[valor total op]]</f>
        <v>59400</v>
      </c>
    </row>
    <row r="6256" spans="1:24" x14ac:dyDescent="0.3">
      <c r="A6256">
        <v>5264</v>
      </c>
      <c r="B6256" t="s">
        <v>10177</v>
      </c>
      <c r="C6256" t="s">
        <v>99</v>
      </c>
      <c r="D6256" t="s">
        <v>616</v>
      </c>
      <c r="E6256" t="s">
        <v>10178</v>
      </c>
      <c r="F6256" s="2">
        <v>45348</v>
      </c>
      <c r="G6256">
        <v>14500</v>
      </c>
      <c r="H6256" t="s">
        <v>24</v>
      </c>
      <c r="I6256" t="s">
        <v>10179</v>
      </c>
      <c r="J6256">
        <v>5</v>
      </c>
      <c r="K6256" t="s">
        <v>101</v>
      </c>
      <c r="L6256">
        <v>13000</v>
      </c>
      <c r="M6256">
        <v>30</v>
      </c>
      <c r="N6256" t="s">
        <v>10167</v>
      </c>
      <c r="O6256" t="s">
        <v>28</v>
      </c>
      <c r="P6256">
        <v>13407</v>
      </c>
      <c r="Q6256">
        <v>30713709</v>
      </c>
      <c r="R6256" t="s">
        <v>102</v>
      </c>
      <c r="S6256">
        <v>30</v>
      </c>
      <c r="T6256" t="s">
        <v>103</v>
      </c>
      <c r="U6256" s="4">
        <f>Tabla1[[#This Row],[OS-Valor Unitario]]-Tabla1[[#This Row],[costo_antes_iva]]</f>
        <v>-1500</v>
      </c>
      <c r="V6256" s="4">
        <f>Tabla1[[#This Row],[OS-Valor Unitario]]*Tabla1[[#This Row],[CANTIDAD ENTREGA SATELITE]]</f>
        <v>390000</v>
      </c>
      <c r="W6256" s="4">
        <f>Tabla1[[#This Row],[costo_antes_iva]]*Tabla1[[#This Row],[CANTIDAD ENTREGA SATELITE]]</f>
        <v>435000</v>
      </c>
      <c r="X6256" s="4">
        <f>Tabla1[[#This Row],[Valor total OS]]-Tabla1[[#This Row],[valor total op]]</f>
        <v>-45000</v>
      </c>
    </row>
    <row r="6257" spans="1:24" x14ac:dyDescent="0.3">
      <c r="A6257">
        <v>5264</v>
      </c>
      <c r="B6257" t="s">
        <v>10177</v>
      </c>
      <c r="C6257" t="s">
        <v>99</v>
      </c>
      <c r="D6257" t="s">
        <v>616</v>
      </c>
      <c r="E6257" t="s">
        <v>10178</v>
      </c>
      <c r="F6257" s="2">
        <v>45348</v>
      </c>
      <c r="G6257">
        <v>1000</v>
      </c>
      <c r="H6257" t="s">
        <v>88</v>
      </c>
      <c r="I6257" t="s">
        <v>10179</v>
      </c>
      <c r="J6257">
        <v>5</v>
      </c>
      <c r="K6257" t="s">
        <v>434</v>
      </c>
      <c r="L6257">
        <v>1000</v>
      </c>
      <c r="M6257">
        <v>30</v>
      </c>
      <c r="N6257" t="s">
        <v>10167</v>
      </c>
      <c r="O6257" t="s">
        <v>28</v>
      </c>
      <c r="P6257">
        <v>13250</v>
      </c>
      <c r="Q6257">
        <v>30713709</v>
      </c>
      <c r="R6257" t="s">
        <v>102</v>
      </c>
      <c r="S6257">
        <v>30</v>
      </c>
      <c r="T6257" t="s">
        <v>436</v>
      </c>
      <c r="U6257" s="4">
        <f>Tabla1[[#This Row],[OS-Valor Unitario]]-Tabla1[[#This Row],[costo_antes_iva]]</f>
        <v>0</v>
      </c>
      <c r="V6257" s="4">
        <f>Tabla1[[#This Row],[OS-Valor Unitario]]*Tabla1[[#This Row],[CANTIDAD ENTREGA SATELITE]]</f>
        <v>30000</v>
      </c>
      <c r="W6257" s="4">
        <f>Tabla1[[#This Row],[costo_antes_iva]]*Tabla1[[#This Row],[CANTIDAD ENTREGA SATELITE]]</f>
        <v>30000</v>
      </c>
      <c r="X6257" s="4">
        <f>Tabla1[[#This Row],[Valor total OS]]-Tabla1[[#This Row],[valor total op]]</f>
        <v>0</v>
      </c>
    </row>
    <row r="6258" spans="1:24" x14ac:dyDescent="0.3">
      <c r="A6258">
        <v>5264</v>
      </c>
      <c r="B6258" t="s">
        <v>10180</v>
      </c>
      <c r="C6258" t="s">
        <v>32</v>
      </c>
      <c r="D6258" t="s">
        <v>616</v>
      </c>
      <c r="E6258" t="s">
        <v>10181</v>
      </c>
      <c r="F6258" s="2">
        <v>45348</v>
      </c>
      <c r="G6258">
        <v>7500</v>
      </c>
      <c r="H6258" t="s">
        <v>24</v>
      </c>
      <c r="I6258" t="s">
        <v>10182</v>
      </c>
      <c r="J6258">
        <v>6</v>
      </c>
      <c r="K6258" t="s">
        <v>473</v>
      </c>
      <c r="L6258">
        <v>7500</v>
      </c>
      <c r="M6258">
        <v>138</v>
      </c>
      <c r="N6258" t="s">
        <v>10167</v>
      </c>
      <c r="O6258" t="s">
        <v>28</v>
      </c>
      <c r="P6258">
        <v>13288</v>
      </c>
      <c r="Q6258">
        <v>30713709</v>
      </c>
      <c r="R6258" t="s">
        <v>40</v>
      </c>
      <c r="S6258">
        <v>138</v>
      </c>
      <c r="T6258" t="s">
        <v>711</v>
      </c>
      <c r="U6258" s="4">
        <f>Tabla1[[#This Row],[OS-Valor Unitario]]-Tabla1[[#This Row],[costo_antes_iva]]</f>
        <v>0</v>
      </c>
      <c r="V6258" s="4">
        <f>Tabla1[[#This Row],[OS-Valor Unitario]]*Tabla1[[#This Row],[CANTIDAD ENTREGA SATELITE]]</f>
        <v>1035000</v>
      </c>
      <c r="W6258" s="4">
        <f>Tabla1[[#This Row],[costo_antes_iva]]*Tabla1[[#This Row],[CANTIDAD ENTREGA SATELITE]]</f>
        <v>1035000</v>
      </c>
      <c r="X6258" s="4">
        <f>Tabla1[[#This Row],[Valor total OS]]-Tabla1[[#This Row],[valor total op]]</f>
        <v>0</v>
      </c>
    </row>
    <row r="6259" spans="1:24" x14ac:dyDescent="0.3">
      <c r="A6259">
        <v>5264</v>
      </c>
      <c r="B6259" t="s">
        <v>10180</v>
      </c>
      <c r="C6259" t="s">
        <v>32</v>
      </c>
      <c r="D6259" t="s">
        <v>616</v>
      </c>
      <c r="E6259" t="s">
        <v>10181</v>
      </c>
      <c r="F6259" s="2">
        <v>45348</v>
      </c>
      <c r="G6259">
        <v>1000</v>
      </c>
      <c r="H6259" t="s">
        <v>88</v>
      </c>
      <c r="I6259" t="s">
        <v>10182</v>
      </c>
      <c r="J6259">
        <v>6</v>
      </c>
      <c r="K6259" t="s">
        <v>434</v>
      </c>
      <c r="L6259">
        <v>1000</v>
      </c>
      <c r="M6259">
        <v>138</v>
      </c>
      <c r="N6259" t="s">
        <v>10167</v>
      </c>
      <c r="O6259" t="s">
        <v>28</v>
      </c>
      <c r="P6259">
        <v>13183</v>
      </c>
      <c r="Q6259">
        <v>30713709</v>
      </c>
      <c r="R6259" t="s">
        <v>40</v>
      </c>
      <c r="S6259">
        <v>138</v>
      </c>
      <c r="T6259" t="s">
        <v>436</v>
      </c>
      <c r="U6259" s="4">
        <f>Tabla1[[#This Row],[OS-Valor Unitario]]-Tabla1[[#This Row],[costo_antes_iva]]</f>
        <v>0</v>
      </c>
      <c r="V6259" s="4">
        <f>Tabla1[[#This Row],[OS-Valor Unitario]]*Tabla1[[#This Row],[CANTIDAD ENTREGA SATELITE]]</f>
        <v>138000</v>
      </c>
      <c r="W6259" s="4">
        <f>Tabla1[[#This Row],[costo_antes_iva]]*Tabla1[[#This Row],[CANTIDAD ENTREGA SATELITE]]</f>
        <v>138000</v>
      </c>
      <c r="X6259" s="4">
        <f>Tabla1[[#This Row],[Valor total OS]]-Tabla1[[#This Row],[valor total op]]</f>
        <v>0</v>
      </c>
    </row>
    <row r="6260" spans="1:24" x14ac:dyDescent="0.3">
      <c r="A6260">
        <v>5264</v>
      </c>
      <c r="B6260" t="s">
        <v>10180</v>
      </c>
      <c r="C6260" t="s">
        <v>32</v>
      </c>
      <c r="D6260" t="s">
        <v>616</v>
      </c>
      <c r="E6260" t="s">
        <v>10181</v>
      </c>
      <c r="F6260" s="2">
        <v>45348</v>
      </c>
      <c r="G6260">
        <v>1000</v>
      </c>
      <c r="H6260" t="s">
        <v>88</v>
      </c>
      <c r="I6260" t="s">
        <v>10182</v>
      </c>
      <c r="J6260">
        <v>6</v>
      </c>
      <c r="K6260" t="s">
        <v>434</v>
      </c>
      <c r="L6260">
        <v>1000</v>
      </c>
      <c r="M6260">
        <v>138</v>
      </c>
      <c r="N6260" t="s">
        <v>10167</v>
      </c>
      <c r="O6260" t="s">
        <v>28</v>
      </c>
      <c r="P6260">
        <v>13209</v>
      </c>
      <c r="Q6260">
        <v>30713709</v>
      </c>
      <c r="R6260" t="s">
        <v>40</v>
      </c>
      <c r="S6260">
        <v>138</v>
      </c>
      <c r="T6260" t="s">
        <v>436</v>
      </c>
      <c r="U6260" s="4">
        <f>Tabla1[[#This Row],[OS-Valor Unitario]]-Tabla1[[#This Row],[costo_antes_iva]]</f>
        <v>0</v>
      </c>
      <c r="V6260" s="4">
        <f>Tabla1[[#This Row],[OS-Valor Unitario]]*Tabla1[[#This Row],[CANTIDAD ENTREGA SATELITE]]</f>
        <v>138000</v>
      </c>
      <c r="W6260" s="4">
        <f>Tabla1[[#This Row],[costo_antes_iva]]*Tabla1[[#This Row],[CANTIDAD ENTREGA SATELITE]]</f>
        <v>138000</v>
      </c>
      <c r="X6260" s="4">
        <f>Tabla1[[#This Row],[Valor total OS]]-Tabla1[[#This Row],[valor total op]]</f>
        <v>0</v>
      </c>
    </row>
    <row r="6261" spans="1:24" x14ac:dyDescent="0.3">
      <c r="A6261">
        <v>5264</v>
      </c>
      <c r="B6261" t="s">
        <v>10183</v>
      </c>
      <c r="C6261" t="s">
        <v>3442</v>
      </c>
      <c r="D6261" t="s">
        <v>616</v>
      </c>
      <c r="E6261" t="s">
        <v>10184</v>
      </c>
      <c r="F6261" s="2">
        <v>45348</v>
      </c>
      <c r="G6261">
        <v>12000</v>
      </c>
      <c r="H6261" t="s">
        <v>24</v>
      </c>
      <c r="I6261" t="s">
        <v>10185</v>
      </c>
      <c r="J6261">
        <v>7</v>
      </c>
      <c r="K6261" t="s">
        <v>5792</v>
      </c>
      <c r="L6261">
        <v>11000</v>
      </c>
      <c r="M6261">
        <v>18</v>
      </c>
      <c r="N6261" t="s">
        <v>10167</v>
      </c>
      <c r="O6261" t="s">
        <v>28</v>
      </c>
      <c r="P6261">
        <v>13460</v>
      </c>
      <c r="Q6261">
        <v>30713709</v>
      </c>
      <c r="R6261" t="s">
        <v>244</v>
      </c>
      <c r="S6261">
        <v>18</v>
      </c>
      <c r="T6261" t="s">
        <v>5792</v>
      </c>
      <c r="U6261" s="4">
        <f>Tabla1[[#This Row],[OS-Valor Unitario]]-Tabla1[[#This Row],[costo_antes_iva]]</f>
        <v>-1000</v>
      </c>
      <c r="V6261" s="4">
        <f>Tabla1[[#This Row],[OS-Valor Unitario]]*Tabla1[[#This Row],[CANTIDAD ENTREGA SATELITE]]</f>
        <v>198000</v>
      </c>
      <c r="W6261" s="4">
        <f>Tabla1[[#This Row],[costo_antes_iva]]*Tabla1[[#This Row],[CANTIDAD ENTREGA SATELITE]]</f>
        <v>216000</v>
      </c>
      <c r="X6261" s="4">
        <f>Tabla1[[#This Row],[Valor total OS]]-Tabla1[[#This Row],[valor total op]]</f>
        <v>-18000</v>
      </c>
    </row>
    <row r="6262" spans="1:24" x14ac:dyDescent="0.3">
      <c r="A6262">
        <v>5264</v>
      </c>
      <c r="B6262" t="s">
        <v>10183</v>
      </c>
      <c r="C6262" t="s">
        <v>3442</v>
      </c>
      <c r="D6262" t="s">
        <v>616</v>
      </c>
      <c r="E6262" t="s">
        <v>10184</v>
      </c>
      <c r="F6262" s="2">
        <v>45348</v>
      </c>
      <c r="G6262">
        <v>1000</v>
      </c>
      <c r="H6262" t="s">
        <v>88</v>
      </c>
      <c r="I6262" t="s">
        <v>10185</v>
      </c>
      <c r="J6262">
        <v>7</v>
      </c>
      <c r="K6262" t="s">
        <v>434</v>
      </c>
      <c r="L6262">
        <v>1000</v>
      </c>
      <c r="M6262">
        <v>18</v>
      </c>
      <c r="N6262" t="s">
        <v>10167</v>
      </c>
      <c r="O6262" t="s">
        <v>28</v>
      </c>
      <c r="P6262">
        <v>13468</v>
      </c>
      <c r="Q6262">
        <v>30713709</v>
      </c>
      <c r="R6262" t="s">
        <v>244</v>
      </c>
      <c r="S6262">
        <v>18</v>
      </c>
      <c r="T6262" t="s">
        <v>436</v>
      </c>
      <c r="U6262" s="4">
        <f>Tabla1[[#This Row],[OS-Valor Unitario]]-Tabla1[[#This Row],[costo_antes_iva]]</f>
        <v>0</v>
      </c>
      <c r="V6262" s="4">
        <f>Tabla1[[#This Row],[OS-Valor Unitario]]*Tabla1[[#This Row],[CANTIDAD ENTREGA SATELITE]]</f>
        <v>18000</v>
      </c>
      <c r="W6262" s="4">
        <f>Tabla1[[#This Row],[costo_antes_iva]]*Tabla1[[#This Row],[CANTIDAD ENTREGA SATELITE]]</f>
        <v>18000</v>
      </c>
      <c r="X6262" s="4">
        <f>Tabla1[[#This Row],[Valor total OS]]-Tabla1[[#This Row],[valor total op]]</f>
        <v>0</v>
      </c>
    </row>
    <row r="6263" spans="1:24" x14ac:dyDescent="0.3">
      <c r="A6263">
        <v>5258</v>
      </c>
      <c r="B6263" t="s">
        <v>10193</v>
      </c>
      <c r="C6263" t="s">
        <v>339</v>
      </c>
      <c r="D6263" t="s">
        <v>9109</v>
      </c>
      <c r="E6263" t="s">
        <v>10194</v>
      </c>
      <c r="F6263" s="2">
        <v>45343</v>
      </c>
      <c r="G6263">
        <v>2000</v>
      </c>
      <c r="H6263" t="s">
        <v>35</v>
      </c>
      <c r="I6263" t="s">
        <v>10195</v>
      </c>
      <c r="J6263">
        <v>1</v>
      </c>
      <c r="K6263" t="s">
        <v>37</v>
      </c>
      <c r="L6263">
        <v>2000</v>
      </c>
      <c r="M6263">
        <v>102</v>
      </c>
      <c r="N6263" t="s">
        <v>10196</v>
      </c>
      <c r="O6263" t="s">
        <v>28</v>
      </c>
      <c r="P6263">
        <v>13168</v>
      </c>
      <c r="Q6263"/>
      <c r="R6263" t="s">
        <v>215</v>
      </c>
      <c r="S6263">
        <v>102</v>
      </c>
      <c r="T6263" t="s">
        <v>37</v>
      </c>
      <c r="U6263" s="4">
        <f>Tabla1[[#This Row],[OS-Valor Unitario]]-Tabla1[[#This Row],[costo_antes_iva]]</f>
        <v>0</v>
      </c>
      <c r="V6263" s="4">
        <f>Tabla1[[#This Row],[OS-Valor Unitario]]*Tabla1[[#This Row],[CANTIDAD ENTREGA SATELITE]]</f>
        <v>204000</v>
      </c>
      <c r="W6263" s="4">
        <f>Tabla1[[#This Row],[costo_antes_iva]]*Tabla1[[#This Row],[CANTIDAD ENTREGA SATELITE]]</f>
        <v>204000</v>
      </c>
      <c r="X6263" s="4">
        <f>Tabla1[[#This Row],[Valor total OS]]-Tabla1[[#This Row],[valor total op]]</f>
        <v>0</v>
      </c>
    </row>
    <row r="6264" spans="1:24" x14ac:dyDescent="0.3">
      <c r="A6264">
        <v>5258</v>
      </c>
      <c r="B6264" t="s">
        <v>10193</v>
      </c>
      <c r="C6264" t="s">
        <v>339</v>
      </c>
      <c r="D6264" t="s">
        <v>9109</v>
      </c>
      <c r="E6264" t="s">
        <v>10194</v>
      </c>
      <c r="F6264" s="2">
        <v>45343</v>
      </c>
      <c r="G6264">
        <v>6500</v>
      </c>
      <c r="H6264" t="s">
        <v>24</v>
      </c>
      <c r="I6264" t="s">
        <v>10195</v>
      </c>
      <c r="J6264">
        <v>1</v>
      </c>
      <c r="K6264" t="s">
        <v>1694</v>
      </c>
      <c r="L6264">
        <v>4500</v>
      </c>
      <c r="M6264">
        <v>100</v>
      </c>
      <c r="N6264" t="s">
        <v>10196</v>
      </c>
      <c r="O6264" t="s">
        <v>28</v>
      </c>
      <c r="P6264">
        <v>13136</v>
      </c>
      <c r="Q6264"/>
      <c r="R6264" t="s">
        <v>215</v>
      </c>
      <c r="S6264">
        <v>100</v>
      </c>
      <c r="T6264" t="s">
        <v>1695</v>
      </c>
      <c r="U6264" s="4">
        <f>Tabla1[[#This Row],[OS-Valor Unitario]]-Tabla1[[#This Row],[costo_antes_iva]]</f>
        <v>-2000</v>
      </c>
      <c r="V6264" s="4">
        <f>Tabla1[[#This Row],[OS-Valor Unitario]]*Tabla1[[#This Row],[CANTIDAD ENTREGA SATELITE]]</f>
        <v>450000</v>
      </c>
      <c r="W6264" s="4">
        <f>Tabla1[[#This Row],[costo_antes_iva]]*Tabla1[[#This Row],[CANTIDAD ENTREGA SATELITE]]</f>
        <v>650000</v>
      </c>
      <c r="X6264" s="4">
        <f>Tabla1[[#This Row],[Valor total OS]]-Tabla1[[#This Row],[valor total op]]</f>
        <v>-200000</v>
      </c>
    </row>
    <row r="6265" spans="1:24" x14ac:dyDescent="0.3">
      <c r="A6265">
        <v>5258</v>
      </c>
      <c r="B6265" t="s">
        <v>10197</v>
      </c>
      <c r="C6265" t="s">
        <v>339</v>
      </c>
      <c r="D6265" t="s">
        <v>9109</v>
      </c>
      <c r="E6265" t="s">
        <v>10194</v>
      </c>
      <c r="F6265" s="2">
        <v>45343</v>
      </c>
      <c r="G6265">
        <v>2000</v>
      </c>
      <c r="H6265" t="s">
        <v>35</v>
      </c>
      <c r="I6265" t="s">
        <v>10198</v>
      </c>
      <c r="J6265">
        <v>2</v>
      </c>
      <c r="K6265" t="s">
        <v>37</v>
      </c>
      <c r="L6265">
        <v>2000</v>
      </c>
      <c r="M6265">
        <v>102</v>
      </c>
      <c r="N6265" t="s">
        <v>10196</v>
      </c>
      <c r="O6265" t="s">
        <v>28</v>
      </c>
      <c r="P6265">
        <v>13169</v>
      </c>
      <c r="Q6265"/>
      <c r="R6265" t="s">
        <v>215</v>
      </c>
      <c r="S6265">
        <v>99</v>
      </c>
      <c r="T6265" t="s">
        <v>37</v>
      </c>
      <c r="U6265" s="4">
        <f>Tabla1[[#This Row],[OS-Valor Unitario]]-Tabla1[[#This Row],[costo_antes_iva]]</f>
        <v>0</v>
      </c>
      <c r="V6265" s="4">
        <f>Tabla1[[#This Row],[OS-Valor Unitario]]*Tabla1[[#This Row],[CANTIDAD ENTREGA SATELITE]]</f>
        <v>198000</v>
      </c>
      <c r="W6265" s="4">
        <f>Tabla1[[#This Row],[costo_antes_iva]]*Tabla1[[#This Row],[CANTIDAD ENTREGA SATELITE]]</f>
        <v>198000</v>
      </c>
      <c r="X6265" s="4">
        <f>Tabla1[[#This Row],[Valor total OS]]-Tabla1[[#This Row],[valor total op]]</f>
        <v>0</v>
      </c>
    </row>
    <row r="6266" spans="1:24" x14ac:dyDescent="0.3">
      <c r="A6266">
        <v>5258</v>
      </c>
      <c r="B6266" t="s">
        <v>10197</v>
      </c>
      <c r="C6266" t="s">
        <v>339</v>
      </c>
      <c r="D6266" t="s">
        <v>9109</v>
      </c>
      <c r="E6266" t="s">
        <v>10194</v>
      </c>
      <c r="F6266" s="2">
        <v>45343</v>
      </c>
      <c r="G6266">
        <v>6500</v>
      </c>
      <c r="H6266" t="s">
        <v>24</v>
      </c>
      <c r="I6266" t="s">
        <v>10198</v>
      </c>
      <c r="J6266">
        <v>2</v>
      </c>
      <c r="K6266" t="s">
        <v>1694</v>
      </c>
      <c r="L6266">
        <v>4500</v>
      </c>
      <c r="M6266">
        <v>100</v>
      </c>
      <c r="N6266" t="s">
        <v>10196</v>
      </c>
      <c r="O6266" t="s">
        <v>28</v>
      </c>
      <c r="P6266">
        <v>13137</v>
      </c>
      <c r="Q6266"/>
      <c r="R6266" t="s">
        <v>215</v>
      </c>
      <c r="S6266">
        <v>99</v>
      </c>
      <c r="T6266" t="s">
        <v>1695</v>
      </c>
      <c r="U6266" s="4">
        <f>Tabla1[[#This Row],[OS-Valor Unitario]]-Tabla1[[#This Row],[costo_antes_iva]]</f>
        <v>-2000</v>
      </c>
      <c r="V6266" s="4">
        <f>Tabla1[[#This Row],[OS-Valor Unitario]]*Tabla1[[#This Row],[CANTIDAD ENTREGA SATELITE]]</f>
        <v>445500</v>
      </c>
      <c r="W6266" s="4">
        <f>Tabla1[[#This Row],[costo_antes_iva]]*Tabla1[[#This Row],[CANTIDAD ENTREGA SATELITE]]</f>
        <v>643500</v>
      </c>
      <c r="X6266" s="4">
        <f>Tabla1[[#This Row],[Valor total OS]]-Tabla1[[#This Row],[valor total op]]</f>
        <v>-198000</v>
      </c>
    </row>
    <row r="6267" spans="1:24" x14ac:dyDescent="0.3">
      <c r="A6267">
        <v>5258</v>
      </c>
      <c r="B6267" t="s">
        <v>10199</v>
      </c>
      <c r="C6267" t="s">
        <v>339</v>
      </c>
      <c r="D6267" t="s">
        <v>9109</v>
      </c>
      <c r="E6267" t="s">
        <v>10200</v>
      </c>
      <c r="F6267" s="2">
        <v>45343</v>
      </c>
      <c r="G6267">
        <v>2000</v>
      </c>
      <c r="H6267" t="s">
        <v>35</v>
      </c>
      <c r="I6267" t="s">
        <v>10201</v>
      </c>
      <c r="J6267">
        <v>3</v>
      </c>
      <c r="K6267" t="s">
        <v>37</v>
      </c>
      <c r="L6267">
        <v>2000</v>
      </c>
      <c r="M6267">
        <v>102</v>
      </c>
      <c r="N6267" t="s">
        <v>10196</v>
      </c>
      <c r="O6267" t="s">
        <v>28</v>
      </c>
      <c r="P6267">
        <v>13170</v>
      </c>
      <c r="Q6267"/>
      <c r="R6267" t="s">
        <v>215</v>
      </c>
      <c r="S6267">
        <v>102</v>
      </c>
      <c r="T6267" t="s">
        <v>37</v>
      </c>
      <c r="U6267" s="4">
        <f>Tabla1[[#This Row],[OS-Valor Unitario]]-Tabla1[[#This Row],[costo_antes_iva]]</f>
        <v>0</v>
      </c>
      <c r="V6267" s="4">
        <f>Tabla1[[#This Row],[OS-Valor Unitario]]*Tabla1[[#This Row],[CANTIDAD ENTREGA SATELITE]]</f>
        <v>204000</v>
      </c>
      <c r="W6267" s="4">
        <f>Tabla1[[#This Row],[costo_antes_iva]]*Tabla1[[#This Row],[CANTIDAD ENTREGA SATELITE]]</f>
        <v>204000</v>
      </c>
      <c r="X6267" s="4">
        <f>Tabla1[[#This Row],[Valor total OS]]-Tabla1[[#This Row],[valor total op]]</f>
        <v>0</v>
      </c>
    </row>
    <row r="6268" spans="1:24" x14ac:dyDescent="0.3">
      <c r="A6268">
        <v>5258</v>
      </c>
      <c r="B6268" t="s">
        <v>10199</v>
      </c>
      <c r="C6268" t="s">
        <v>339</v>
      </c>
      <c r="D6268" t="s">
        <v>9109</v>
      </c>
      <c r="E6268" t="s">
        <v>10200</v>
      </c>
      <c r="F6268" s="2">
        <v>45343</v>
      </c>
      <c r="G6268">
        <v>6500</v>
      </c>
      <c r="H6268" t="s">
        <v>24</v>
      </c>
      <c r="I6268" t="s">
        <v>10201</v>
      </c>
      <c r="J6268">
        <v>3</v>
      </c>
      <c r="K6268" t="s">
        <v>1694</v>
      </c>
      <c r="L6268">
        <v>4500</v>
      </c>
      <c r="M6268">
        <v>100</v>
      </c>
      <c r="N6268" t="s">
        <v>10196</v>
      </c>
      <c r="O6268" t="s">
        <v>28</v>
      </c>
      <c r="P6268">
        <v>13138</v>
      </c>
      <c r="Q6268"/>
      <c r="R6268" t="s">
        <v>215</v>
      </c>
      <c r="S6268">
        <v>100</v>
      </c>
      <c r="T6268" t="s">
        <v>1695</v>
      </c>
      <c r="U6268" s="4">
        <f>Tabla1[[#This Row],[OS-Valor Unitario]]-Tabla1[[#This Row],[costo_antes_iva]]</f>
        <v>-2000</v>
      </c>
      <c r="V6268" s="4">
        <f>Tabla1[[#This Row],[OS-Valor Unitario]]*Tabla1[[#This Row],[CANTIDAD ENTREGA SATELITE]]</f>
        <v>450000</v>
      </c>
      <c r="W6268" s="4">
        <f>Tabla1[[#This Row],[costo_antes_iva]]*Tabla1[[#This Row],[CANTIDAD ENTREGA SATELITE]]</f>
        <v>650000</v>
      </c>
      <c r="X6268" s="4">
        <f>Tabla1[[#This Row],[Valor total OS]]-Tabla1[[#This Row],[valor total op]]</f>
        <v>-200000</v>
      </c>
    </row>
    <row r="6269" spans="1:24" x14ac:dyDescent="0.3">
      <c r="A6269">
        <v>5258</v>
      </c>
      <c r="B6269" t="s">
        <v>10202</v>
      </c>
      <c r="C6269" t="s">
        <v>339</v>
      </c>
      <c r="D6269" t="s">
        <v>9109</v>
      </c>
      <c r="E6269" t="s">
        <v>10203</v>
      </c>
      <c r="F6269" s="2">
        <v>45343</v>
      </c>
      <c r="G6269">
        <v>2000</v>
      </c>
      <c r="H6269" t="s">
        <v>35</v>
      </c>
      <c r="I6269" t="s">
        <v>10204</v>
      </c>
      <c r="J6269">
        <v>4</v>
      </c>
      <c r="K6269" t="s">
        <v>37</v>
      </c>
      <c r="L6269">
        <v>2000</v>
      </c>
      <c r="M6269">
        <v>102</v>
      </c>
      <c r="N6269" t="s">
        <v>10196</v>
      </c>
      <c r="O6269" t="s">
        <v>28</v>
      </c>
      <c r="P6269">
        <v>13171</v>
      </c>
      <c r="Q6269"/>
      <c r="R6269" t="s">
        <v>215</v>
      </c>
      <c r="S6269">
        <v>102</v>
      </c>
      <c r="T6269" t="s">
        <v>37</v>
      </c>
      <c r="U6269" s="4">
        <f>Tabla1[[#This Row],[OS-Valor Unitario]]-Tabla1[[#This Row],[costo_antes_iva]]</f>
        <v>0</v>
      </c>
      <c r="V6269" s="4">
        <f>Tabla1[[#This Row],[OS-Valor Unitario]]*Tabla1[[#This Row],[CANTIDAD ENTREGA SATELITE]]</f>
        <v>204000</v>
      </c>
      <c r="W6269" s="4">
        <f>Tabla1[[#This Row],[costo_antes_iva]]*Tabla1[[#This Row],[CANTIDAD ENTREGA SATELITE]]</f>
        <v>204000</v>
      </c>
      <c r="X6269" s="4">
        <f>Tabla1[[#This Row],[Valor total OS]]-Tabla1[[#This Row],[valor total op]]</f>
        <v>0</v>
      </c>
    </row>
    <row r="6270" spans="1:24" x14ac:dyDescent="0.3">
      <c r="A6270">
        <v>5258</v>
      </c>
      <c r="B6270" t="s">
        <v>10202</v>
      </c>
      <c r="C6270" t="s">
        <v>339</v>
      </c>
      <c r="D6270" t="s">
        <v>9109</v>
      </c>
      <c r="E6270" t="s">
        <v>10203</v>
      </c>
      <c r="F6270" s="2">
        <v>45343</v>
      </c>
      <c r="G6270">
        <v>6500</v>
      </c>
      <c r="H6270" t="s">
        <v>24</v>
      </c>
      <c r="I6270" t="s">
        <v>10204</v>
      </c>
      <c r="J6270">
        <v>4</v>
      </c>
      <c r="K6270" t="s">
        <v>1694</v>
      </c>
      <c r="L6270">
        <v>6500</v>
      </c>
      <c r="M6270">
        <v>100</v>
      </c>
      <c r="N6270" t="s">
        <v>10196</v>
      </c>
      <c r="O6270" t="s">
        <v>28</v>
      </c>
      <c r="P6270">
        <v>13139</v>
      </c>
      <c r="Q6270"/>
      <c r="R6270" t="s">
        <v>215</v>
      </c>
      <c r="S6270">
        <v>100</v>
      </c>
      <c r="T6270" t="s">
        <v>1695</v>
      </c>
      <c r="U6270" s="4">
        <f>Tabla1[[#This Row],[OS-Valor Unitario]]-Tabla1[[#This Row],[costo_antes_iva]]</f>
        <v>0</v>
      </c>
      <c r="V6270" s="4">
        <f>Tabla1[[#This Row],[OS-Valor Unitario]]*Tabla1[[#This Row],[CANTIDAD ENTREGA SATELITE]]</f>
        <v>650000</v>
      </c>
      <c r="W6270" s="4">
        <f>Tabla1[[#This Row],[costo_antes_iva]]*Tabla1[[#This Row],[CANTIDAD ENTREGA SATELITE]]</f>
        <v>650000</v>
      </c>
      <c r="X6270" s="4">
        <f>Tabla1[[#This Row],[Valor total OS]]-Tabla1[[#This Row],[valor total op]]</f>
        <v>0</v>
      </c>
    </row>
    <row r="6271" spans="1:24" x14ac:dyDescent="0.3">
      <c r="A6271">
        <v>5257</v>
      </c>
      <c r="B6271" t="s">
        <v>10205</v>
      </c>
      <c r="C6271" t="s">
        <v>92</v>
      </c>
      <c r="D6271" t="s">
        <v>7092</v>
      </c>
      <c r="E6271" t="s">
        <v>10206</v>
      </c>
      <c r="F6271" s="2">
        <v>45343</v>
      </c>
      <c r="G6271">
        <v>2400</v>
      </c>
      <c r="H6271" t="s">
        <v>35</v>
      </c>
      <c r="I6271" t="s">
        <v>10207</v>
      </c>
      <c r="J6271">
        <v>1</v>
      </c>
      <c r="K6271" t="s">
        <v>37</v>
      </c>
      <c r="L6271">
        <v>3500</v>
      </c>
      <c r="M6271">
        <v>1</v>
      </c>
      <c r="N6271" t="s">
        <v>10208</v>
      </c>
      <c r="O6271" t="s">
        <v>1011</v>
      </c>
      <c r="P6271">
        <v>13129</v>
      </c>
      <c r="Q6271"/>
      <c r="R6271" t="s">
        <v>14856</v>
      </c>
      <c r="S6271">
        <v>1</v>
      </c>
      <c r="T6271" t="s">
        <v>37</v>
      </c>
      <c r="U6271" s="4">
        <f>Tabla1[[#This Row],[OS-Valor Unitario]]-Tabla1[[#This Row],[costo_antes_iva]]</f>
        <v>1100</v>
      </c>
      <c r="V6271" s="4">
        <f>Tabla1[[#This Row],[OS-Valor Unitario]]*Tabla1[[#This Row],[CANTIDAD ENTREGA SATELITE]]</f>
        <v>3500</v>
      </c>
      <c r="W6271" s="4">
        <f>Tabla1[[#This Row],[costo_antes_iva]]*Tabla1[[#This Row],[CANTIDAD ENTREGA SATELITE]]</f>
        <v>2400</v>
      </c>
      <c r="X6271" s="4">
        <f>Tabla1[[#This Row],[Valor total OS]]-Tabla1[[#This Row],[valor total op]]</f>
        <v>1100</v>
      </c>
    </row>
    <row r="6272" spans="1:24" x14ac:dyDescent="0.3">
      <c r="A6272">
        <v>5257</v>
      </c>
      <c r="B6272" t="s">
        <v>10205</v>
      </c>
      <c r="C6272" t="s">
        <v>92</v>
      </c>
      <c r="D6272" t="s">
        <v>7092</v>
      </c>
      <c r="E6272" t="s">
        <v>10206</v>
      </c>
      <c r="F6272" s="2">
        <v>45343</v>
      </c>
      <c r="G6272">
        <v>7000</v>
      </c>
      <c r="H6272" t="s">
        <v>24</v>
      </c>
      <c r="I6272" t="s">
        <v>10207</v>
      </c>
      <c r="J6272">
        <v>1</v>
      </c>
      <c r="K6272" t="s">
        <v>5792</v>
      </c>
      <c r="L6272">
        <v>7500</v>
      </c>
      <c r="M6272">
        <v>1</v>
      </c>
      <c r="N6272" t="s">
        <v>10208</v>
      </c>
      <c r="O6272" t="s">
        <v>1011</v>
      </c>
      <c r="P6272">
        <v>13307</v>
      </c>
      <c r="Q6272"/>
      <c r="R6272" t="s">
        <v>14856</v>
      </c>
      <c r="S6272">
        <v>1</v>
      </c>
      <c r="T6272" t="s">
        <v>5792</v>
      </c>
      <c r="U6272" s="4">
        <f>Tabla1[[#This Row],[OS-Valor Unitario]]-Tabla1[[#This Row],[costo_antes_iva]]</f>
        <v>500</v>
      </c>
      <c r="V6272" s="4">
        <f>Tabla1[[#This Row],[OS-Valor Unitario]]*Tabla1[[#This Row],[CANTIDAD ENTREGA SATELITE]]</f>
        <v>7500</v>
      </c>
      <c r="W6272" s="4">
        <f>Tabla1[[#This Row],[costo_antes_iva]]*Tabla1[[#This Row],[CANTIDAD ENTREGA SATELITE]]</f>
        <v>7000</v>
      </c>
      <c r="X6272" s="4">
        <f>Tabla1[[#This Row],[Valor total OS]]-Tabla1[[#This Row],[valor total op]]</f>
        <v>500</v>
      </c>
    </row>
    <row r="6273" spans="1:24" x14ac:dyDescent="0.3">
      <c r="A6273">
        <v>5257</v>
      </c>
      <c r="B6273" t="s">
        <v>10209</v>
      </c>
      <c r="C6273" t="s">
        <v>92</v>
      </c>
      <c r="D6273" t="s">
        <v>7092</v>
      </c>
      <c r="E6273" t="s">
        <v>10210</v>
      </c>
      <c r="F6273" s="2">
        <v>45343</v>
      </c>
      <c r="G6273">
        <v>2400</v>
      </c>
      <c r="H6273" t="s">
        <v>35</v>
      </c>
      <c r="I6273" t="s">
        <v>10211</v>
      </c>
      <c r="J6273">
        <v>2</v>
      </c>
      <c r="K6273" t="s">
        <v>37</v>
      </c>
      <c r="L6273">
        <v>3500</v>
      </c>
      <c r="M6273">
        <v>1</v>
      </c>
      <c r="N6273" t="s">
        <v>10208</v>
      </c>
      <c r="O6273" t="s">
        <v>1011</v>
      </c>
      <c r="P6273">
        <v>13130</v>
      </c>
      <c r="Q6273"/>
      <c r="R6273" t="s">
        <v>14856</v>
      </c>
      <c r="S6273">
        <v>1</v>
      </c>
      <c r="T6273" t="s">
        <v>37</v>
      </c>
      <c r="U6273" s="4">
        <f>Tabla1[[#This Row],[OS-Valor Unitario]]-Tabla1[[#This Row],[costo_antes_iva]]</f>
        <v>1100</v>
      </c>
      <c r="V6273" s="4">
        <f>Tabla1[[#This Row],[OS-Valor Unitario]]*Tabla1[[#This Row],[CANTIDAD ENTREGA SATELITE]]</f>
        <v>3500</v>
      </c>
      <c r="W6273" s="4">
        <f>Tabla1[[#This Row],[costo_antes_iva]]*Tabla1[[#This Row],[CANTIDAD ENTREGA SATELITE]]</f>
        <v>2400</v>
      </c>
      <c r="X6273" s="4">
        <f>Tabla1[[#This Row],[Valor total OS]]-Tabla1[[#This Row],[valor total op]]</f>
        <v>1100</v>
      </c>
    </row>
    <row r="6274" spans="1:24" x14ac:dyDescent="0.3">
      <c r="A6274">
        <v>5257</v>
      </c>
      <c r="B6274" t="s">
        <v>10209</v>
      </c>
      <c r="C6274" t="s">
        <v>92</v>
      </c>
      <c r="D6274" t="s">
        <v>7092</v>
      </c>
      <c r="E6274" t="s">
        <v>10210</v>
      </c>
      <c r="F6274" s="2">
        <v>45343</v>
      </c>
      <c r="G6274">
        <v>7000</v>
      </c>
      <c r="H6274" t="s">
        <v>24</v>
      </c>
      <c r="I6274" t="s">
        <v>10211</v>
      </c>
      <c r="J6274">
        <v>2</v>
      </c>
      <c r="K6274" t="s">
        <v>5792</v>
      </c>
      <c r="L6274">
        <v>7500</v>
      </c>
      <c r="M6274">
        <v>1</v>
      </c>
      <c r="N6274" t="s">
        <v>10208</v>
      </c>
      <c r="O6274" t="s">
        <v>1011</v>
      </c>
      <c r="P6274">
        <v>13308</v>
      </c>
      <c r="Q6274"/>
      <c r="R6274" t="s">
        <v>14856</v>
      </c>
      <c r="S6274">
        <v>1</v>
      </c>
      <c r="T6274" t="s">
        <v>5792</v>
      </c>
      <c r="U6274" s="4">
        <f>Tabla1[[#This Row],[OS-Valor Unitario]]-Tabla1[[#This Row],[costo_antes_iva]]</f>
        <v>500</v>
      </c>
      <c r="V6274" s="4">
        <f>Tabla1[[#This Row],[OS-Valor Unitario]]*Tabla1[[#This Row],[CANTIDAD ENTREGA SATELITE]]</f>
        <v>7500</v>
      </c>
      <c r="W6274" s="4">
        <f>Tabla1[[#This Row],[costo_antes_iva]]*Tabla1[[#This Row],[CANTIDAD ENTREGA SATELITE]]</f>
        <v>7000</v>
      </c>
      <c r="X6274" s="4">
        <f>Tabla1[[#This Row],[Valor total OS]]-Tabla1[[#This Row],[valor total op]]</f>
        <v>500</v>
      </c>
    </row>
    <row r="6275" spans="1:24" x14ac:dyDescent="0.3">
      <c r="A6275">
        <v>5257</v>
      </c>
      <c r="B6275" t="s">
        <v>10212</v>
      </c>
      <c r="C6275" t="s">
        <v>92</v>
      </c>
      <c r="D6275" t="s">
        <v>7092</v>
      </c>
      <c r="E6275" t="s">
        <v>10213</v>
      </c>
      <c r="F6275" s="2">
        <v>45343</v>
      </c>
      <c r="G6275">
        <v>2400</v>
      </c>
      <c r="H6275" t="s">
        <v>35</v>
      </c>
      <c r="I6275" t="s">
        <v>10214</v>
      </c>
      <c r="J6275">
        <v>3</v>
      </c>
      <c r="K6275" t="s">
        <v>37</v>
      </c>
      <c r="L6275">
        <v>3500</v>
      </c>
      <c r="M6275">
        <v>1</v>
      </c>
      <c r="N6275" t="s">
        <v>10208</v>
      </c>
      <c r="O6275" t="s">
        <v>1011</v>
      </c>
      <c r="P6275">
        <v>13131</v>
      </c>
      <c r="Q6275"/>
      <c r="R6275" t="s">
        <v>14856</v>
      </c>
      <c r="S6275">
        <v>1</v>
      </c>
      <c r="T6275" t="s">
        <v>37</v>
      </c>
      <c r="U6275" s="4">
        <f>Tabla1[[#This Row],[OS-Valor Unitario]]-Tabla1[[#This Row],[costo_antes_iva]]</f>
        <v>1100</v>
      </c>
      <c r="V6275" s="4">
        <f>Tabla1[[#This Row],[OS-Valor Unitario]]*Tabla1[[#This Row],[CANTIDAD ENTREGA SATELITE]]</f>
        <v>3500</v>
      </c>
      <c r="W6275" s="4">
        <f>Tabla1[[#This Row],[costo_antes_iva]]*Tabla1[[#This Row],[CANTIDAD ENTREGA SATELITE]]</f>
        <v>2400</v>
      </c>
      <c r="X6275" s="4">
        <f>Tabla1[[#This Row],[Valor total OS]]-Tabla1[[#This Row],[valor total op]]</f>
        <v>1100</v>
      </c>
    </row>
    <row r="6276" spans="1:24" x14ac:dyDescent="0.3">
      <c r="A6276">
        <v>5257</v>
      </c>
      <c r="B6276" t="s">
        <v>10212</v>
      </c>
      <c r="C6276" t="s">
        <v>92</v>
      </c>
      <c r="D6276" t="s">
        <v>7092</v>
      </c>
      <c r="E6276" t="s">
        <v>10213</v>
      </c>
      <c r="F6276" s="2">
        <v>45343</v>
      </c>
      <c r="G6276">
        <v>7000</v>
      </c>
      <c r="H6276" t="s">
        <v>24</v>
      </c>
      <c r="I6276" t="s">
        <v>10214</v>
      </c>
      <c r="J6276">
        <v>3</v>
      </c>
      <c r="K6276" t="s">
        <v>5792</v>
      </c>
      <c r="L6276">
        <v>7500</v>
      </c>
      <c r="M6276">
        <v>1</v>
      </c>
      <c r="N6276" t="s">
        <v>10208</v>
      </c>
      <c r="O6276" t="s">
        <v>1011</v>
      </c>
      <c r="P6276">
        <v>13309</v>
      </c>
      <c r="Q6276"/>
      <c r="R6276" t="s">
        <v>14856</v>
      </c>
      <c r="S6276">
        <v>1</v>
      </c>
      <c r="T6276" t="s">
        <v>5792</v>
      </c>
      <c r="U6276" s="4">
        <f>Tabla1[[#This Row],[OS-Valor Unitario]]-Tabla1[[#This Row],[costo_antes_iva]]</f>
        <v>500</v>
      </c>
      <c r="V6276" s="4">
        <f>Tabla1[[#This Row],[OS-Valor Unitario]]*Tabla1[[#This Row],[CANTIDAD ENTREGA SATELITE]]</f>
        <v>7500</v>
      </c>
      <c r="W6276" s="4">
        <f>Tabla1[[#This Row],[costo_antes_iva]]*Tabla1[[#This Row],[CANTIDAD ENTREGA SATELITE]]</f>
        <v>7000</v>
      </c>
      <c r="X6276" s="4">
        <f>Tabla1[[#This Row],[Valor total OS]]-Tabla1[[#This Row],[valor total op]]</f>
        <v>500</v>
      </c>
    </row>
    <row r="6277" spans="1:24" x14ac:dyDescent="0.3">
      <c r="A6277">
        <v>5256</v>
      </c>
      <c r="B6277" t="s">
        <v>10215</v>
      </c>
      <c r="C6277" t="s">
        <v>209</v>
      </c>
      <c r="D6277" t="s">
        <v>10216</v>
      </c>
      <c r="E6277" t="s">
        <v>10217</v>
      </c>
      <c r="F6277" s="2">
        <v>45341</v>
      </c>
      <c r="G6277">
        <v>2000</v>
      </c>
      <c r="H6277" t="s">
        <v>35</v>
      </c>
      <c r="I6277" t="s">
        <v>10218</v>
      </c>
      <c r="J6277">
        <v>1</v>
      </c>
      <c r="K6277" t="s">
        <v>5827</v>
      </c>
      <c r="L6277">
        <v>2000</v>
      </c>
      <c r="M6277">
        <v>50</v>
      </c>
      <c r="N6277" t="s">
        <v>10219</v>
      </c>
      <c r="O6277" t="s">
        <v>1011</v>
      </c>
      <c r="P6277">
        <v>13175</v>
      </c>
      <c r="Q6277">
        <v>846150</v>
      </c>
      <c r="R6277" t="s">
        <v>215</v>
      </c>
      <c r="S6277">
        <v>50</v>
      </c>
      <c r="T6277" t="s">
        <v>5828</v>
      </c>
      <c r="U6277" s="4">
        <f>Tabla1[[#This Row],[OS-Valor Unitario]]-Tabla1[[#This Row],[costo_antes_iva]]</f>
        <v>0</v>
      </c>
      <c r="V6277" s="4">
        <f>Tabla1[[#This Row],[OS-Valor Unitario]]*Tabla1[[#This Row],[CANTIDAD ENTREGA SATELITE]]</f>
        <v>100000</v>
      </c>
      <c r="W6277" s="4">
        <f>Tabla1[[#This Row],[costo_antes_iva]]*Tabla1[[#This Row],[CANTIDAD ENTREGA SATELITE]]</f>
        <v>100000</v>
      </c>
      <c r="X6277" s="4">
        <f>Tabla1[[#This Row],[Valor total OS]]-Tabla1[[#This Row],[valor total op]]</f>
        <v>0</v>
      </c>
    </row>
    <row r="6278" spans="1:24" x14ac:dyDescent="0.3">
      <c r="A6278">
        <v>5256</v>
      </c>
      <c r="B6278" t="s">
        <v>10215</v>
      </c>
      <c r="C6278" t="s">
        <v>209</v>
      </c>
      <c r="D6278" t="s">
        <v>10216</v>
      </c>
      <c r="E6278" t="s">
        <v>10217</v>
      </c>
      <c r="F6278" s="2">
        <v>45341</v>
      </c>
      <c r="G6278">
        <v>6500</v>
      </c>
      <c r="H6278" t="s">
        <v>1358</v>
      </c>
      <c r="I6278" t="s">
        <v>10218</v>
      </c>
      <c r="J6278">
        <v>1</v>
      </c>
      <c r="K6278" t="s">
        <v>1694</v>
      </c>
      <c r="L6278">
        <v>4500</v>
      </c>
      <c r="M6278">
        <v>50</v>
      </c>
      <c r="N6278" t="s">
        <v>10219</v>
      </c>
      <c r="O6278" t="s">
        <v>1011</v>
      </c>
      <c r="P6278">
        <v>13135</v>
      </c>
      <c r="Q6278">
        <v>846150</v>
      </c>
      <c r="R6278" t="s">
        <v>215</v>
      </c>
      <c r="S6278">
        <v>50</v>
      </c>
      <c r="T6278" t="s">
        <v>1695</v>
      </c>
      <c r="U6278" s="4">
        <f>Tabla1[[#This Row],[OS-Valor Unitario]]-Tabla1[[#This Row],[costo_antes_iva]]</f>
        <v>-2000</v>
      </c>
      <c r="V6278" s="4">
        <f>Tabla1[[#This Row],[OS-Valor Unitario]]*Tabla1[[#This Row],[CANTIDAD ENTREGA SATELITE]]</f>
        <v>225000</v>
      </c>
      <c r="W6278" s="4">
        <f>Tabla1[[#This Row],[costo_antes_iva]]*Tabla1[[#This Row],[CANTIDAD ENTREGA SATELITE]]</f>
        <v>325000</v>
      </c>
      <c r="X6278" s="4">
        <f>Tabla1[[#This Row],[Valor total OS]]-Tabla1[[#This Row],[valor total op]]</f>
        <v>-100000</v>
      </c>
    </row>
    <row r="6279" spans="1:24" x14ac:dyDescent="0.3">
      <c r="A6279">
        <v>5543</v>
      </c>
      <c r="B6279" t="s">
        <v>7901</v>
      </c>
      <c r="C6279" t="s">
        <v>1286</v>
      </c>
      <c r="D6279" t="s">
        <v>156</v>
      </c>
      <c r="E6279" t="s">
        <v>7902</v>
      </c>
      <c r="F6279" s="2">
        <v>45338</v>
      </c>
      <c r="G6279">
        <v>1500</v>
      </c>
      <c r="H6279" t="s">
        <v>35</v>
      </c>
      <c r="I6279" t="s">
        <v>7903</v>
      </c>
      <c r="J6279">
        <v>7</v>
      </c>
      <c r="K6279" t="s">
        <v>37</v>
      </c>
      <c r="L6279">
        <v>2000</v>
      </c>
      <c r="M6279">
        <v>200</v>
      </c>
      <c r="N6279" t="s">
        <v>7904</v>
      </c>
      <c r="O6279" t="s">
        <v>114</v>
      </c>
      <c r="P6279">
        <v>14999</v>
      </c>
      <c r="Q6279">
        <v>315780742</v>
      </c>
      <c r="R6279" t="s">
        <v>102</v>
      </c>
      <c r="S6279">
        <v>200</v>
      </c>
      <c r="T6279" t="s">
        <v>37</v>
      </c>
      <c r="U6279" s="4">
        <f>Tabla1[[#This Row],[OS-Valor Unitario]]-Tabla1[[#This Row],[costo_antes_iva]]</f>
        <v>500</v>
      </c>
      <c r="V6279" s="4">
        <f>Tabla1[[#This Row],[OS-Valor Unitario]]*Tabla1[[#This Row],[CANTIDAD ENTREGA SATELITE]]</f>
        <v>400000</v>
      </c>
      <c r="W6279" s="4">
        <f>Tabla1[[#This Row],[costo_antes_iva]]*Tabla1[[#This Row],[CANTIDAD ENTREGA SATELITE]]</f>
        <v>300000</v>
      </c>
      <c r="X6279" s="4">
        <f>Tabla1[[#This Row],[Valor total OS]]-Tabla1[[#This Row],[valor total op]]</f>
        <v>100000</v>
      </c>
    </row>
    <row r="6280" spans="1:24" x14ac:dyDescent="0.3">
      <c r="A6280">
        <v>5543</v>
      </c>
      <c r="B6280" t="s">
        <v>7901</v>
      </c>
      <c r="C6280" t="s">
        <v>1286</v>
      </c>
      <c r="D6280" t="s">
        <v>156</v>
      </c>
      <c r="E6280" t="s">
        <v>7902</v>
      </c>
      <c r="F6280" s="2">
        <v>45338</v>
      </c>
      <c r="G6280">
        <v>12000</v>
      </c>
      <c r="H6280" t="s">
        <v>24</v>
      </c>
      <c r="I6280" t="s">
        <v>7903</v>
      </c>
      <c r="J6280">
        <v>7</v>
      </c>
      <c r="K6280" t="s">
        <v>4712</v>
      </c>
      <c r="L6280">
        <v>12000</v>
      </c>
      <c r="M6280">
        <v>100</v>
      </c>
      <c r="N6280" t="s">
        <v>7904</v>
      </c>
      <c r="O6280" t="s">
        <v>114</v>
      </c>
      <c r="P6280">
        <v>15225</v>
      </c>
      <c r="Q6280">
        <v>315780742</v>
      </c>
      <c r="R6280" t="s">
        <v>102</v>
      </c>
      <c r="S6280">
        <v>97</v>
      </c>
      <c r="T6280" t="s">
        <v>4713</v>
      </c>
      <c r="U6280" s="4">
        <f>Tabla1[[#This Row],[OS-Valor Unitario]]-Tabla1[[#This Row],[costo_antes_iva]]</f>
        <v>0</v>
      </c>
      <c r="V6280" s="4">
        <f>Tabla1[[#This Row],[OS-Valor Unitario]]*Tabla1[[#This Row],[CANTIDAD ENTREGA SATELITE]]</f>
        <v>1164000</v>
      </c>
      <c r="W6280" s="4">
        <f>Tabla1[[#This Row],[costo_antes_iva]]*Tabla1[[#This Row],[CANTIDAD ENTREGA SATELITE]]</f>
        <v>1164000</v>
      </c>
      <c r="X6280" s="4">
        <f>Tabla1[[#This Row],[Valor total OS]]-Tabla1[[#This Row],[valor total op]]</f>
        <v>0</v>
      </c>
    </row>
    <row r="6281" spans="1:24" x14ac:dyDescent="0.3">
      <c r="A6281">
        <v>5543</v>
      </c>
      <c r="B6281" t="s">
        <v>7901</v>
      </c>
      <c r="C6281" t="s">
        <v>1286</v>
      </c>
      <c r="D6281" t="s">
        <v>156</v>
      </c>
      <c r="E6281" t="s">
        <v>7902</v>
      </c>
      <c r="F6281" s="2">
        <v>45338</v>
      </c>
      <c r="G6281">
        <v>12000</v>
      </c>
      <c r="H6281" t="s">
        <v>24</v>
      </c>
      <c r="I6281" t="s">
        <v>7903</v>
      </c>
      <c r="J6281">
        <v>7</v>
      </c>
      <c r="K6281" t="s">
        <v>834</v>
      </c>
      <c r="L6281">
        <v>12000</v>
      </c>
      <c r="M6281">
        <v>100</v>
      </c>
      <c r="N6281" t="s">
        <v>7904</v>
      </c>
      <c r="O6281" t="s">
        <v>114</v>
      </c>
      <c r="P6281">
        <v>15224</v>
      </c>
      <c r="Q6281">
        <v>315780742</v>
      </c>
      <c r="R6281" t="s">
        <v>102</v>
      </c>
      <c r="S6281">
        <v>100</v>
      </c>
      <c r="T6281" t="s">
        <v>835</v>
      </c>
      <c r="U6281" s="4">
        <f>Tabla1[[#This Row],[OS-Valor Unitario]]-Tabla1[[#This Row],[costo_antes_iva]]</f>
        <v>0</v>
      </c>
      <c r="V6281" s="4">
        <f>Tabla1[[#This Row],[OS-Valor Unitario]]*Tabla1[[#This Row],[CANTIDAD ENTREGA SATELITE]]</f>
        <v>1200000</v>
      </c>
      <c r="W6281" s="4">
        <f>Tabla1[[#This Row],[costo_antes_iva]]*Tabla1[[#This Row],[CANTIDAD ENTREGA SATELITE]]</f>
        <v>1200000</v>
      </c>
      <c r="X6281" s="4">
        <f>Tabla1[[#This Row],[Valor total OS]]-Tabla1[[#This Row],[valor total op]]</f>
        <v>0</v>
      </c>
    </row>
    <row r="6282" spans="1:24" x14ac:dyDescent="0.3">
      <c r="A6282">
        <v>5262</v>
      </c>
      <c r="B6282" t="s">
        <v>10186</v>
      </c>
      <c r="C6282" t="s">
        <v>209</v>
      </c>
      <c r="D6282" t="s">
        <v>9862</v>
      </c>
      <c r="E6282" t="s">
        <v>10187</v>
      </c>
      <c r="F6282" s="2">
        <v>45338</v>
      </c>
      <c r="G6282">
        <v>2800</v>
      </c>
      <c r="H6282" t="s">
        <v>88</v>
      </c>
      <c r="I6282" t="s">
        <v>10188</v>
      </c>
      <c r="J6282">
        <v>2</v>
      </c>
      <c r="K6282" t="s">
        <v>10189</v>
      </c>
      <c r="L6282">
        <v>2800</v>
      </c>
      <c r="M6282">
        <v>50</v>
      </c>
      <c r="N6282" t="s">
        <v>10190</v>
      </c>
      <c r="O6282" t="s">
        <v>772</v>
      </c>
      <c r="P6282">
        <v>13532</v>
      </c>
      <c r="Q6282">
        <v>5303850</v>
      </c>
      <c r="R6282" t="s">
        <v>215</v>
      </c>
      <c r="S6282">
        <v>50</v>
      </c>
      <c r="T6282" t="s">
        <v>10192</v>
      </c>
      <c r="U6282" s="4">
        <f>Tabla1[[#This Row],[OS-Valor Unitario]]-Tabla1[[#This Row],[costo_antes_iva]]</f>
        <v>0</v>
      </c>
      <c r="V6282" s="4">
        <f>Tabla1[[#This Row],[OS-Valor Unitario]]*Tabla1[[#This Row],[CANTIDAD ENTREGA SATELITE]]</f>
        <v>140000</v>
      </c>
      <c r="W6282" s="4">
        <f>Tabla1[[#This Row],[costo_antes_iva]]*Tabla1[[#This Row],[CANTIDAD ENTREGA SATELITE]]</f>
        <v>140000</v>
      </c>
      <c r="X6282" s="4">
        <f>Tabla1[[#This Row],[Valor total OS]]-Tabla1[[#This Row],[valor total op]]</f>
        <v>0</v>
      </c>
    </row>
    <row r="6283" spans="1:24" x14ac:dyDescent="0.3">
      <c r="A6283">
        <v>5262</v>
      </c>
      <c r="B6283" t="s">
        <v>10186</v>
      </c>
      <c r="C6283" t="s">
        <v>209</v>
      </c>
      <c r="D6283" t="s">
        <v>9862</v>
      </c>
      <c r="E6283" t="s">
        <v>10187</v>
      </c>
      <c r="F6283" s="2">
        <v>45338</v>
      </c>
      <c r="G6283">
        <v>7500</v>
      </c>
      <c r="H6283" t="s">
        <v>24</v>
      </c>
      <c r="I6283" t="s">
        <v>10188</v>
      </c>
      <c r="J6283">
        <v>2</v>
      </c>
      <c r="K6283" t="s">
        <v>328</v>
      </c>
      <c r="L6283">
        <v>6000</v>
      </c>
      <c r="M6283">
        <v>50</v>
      </c>
      <c r="N6283" t="s">
        <v>10190</v>
      </c>
      <c r="O6283" t="s">
        <v>772</v>
      </c>
      <c r="P6283">
        <v>13404</v>
      </c>
      <c r="Q6283">
        <v>5303850</v>
      </c>
      <c r="R6283" t="s">
        <v>215</v>
      </c>
      <c r="S6283">
        <v>50</v>
      </c>
      <c r="T6283" t="s">
        <v>330</v>
      </c>
      <c r="U6283" s="4">
        <f>Tabla1[[#This Row],[OS-Valor Unitario]]-Tabla1[[#This Row],[costo_antes_iva]]</f>
        <v>-1500</v>
      </c>
      <c r="V6283" s="4">
        <f>Tabla1[[#This Row],[OS-Valor Unitario]]*Tabla1[[#This Row],[CANTIDAD ENTREGA SATELITE]]</f>
        <v>300000</v>
      </c>
      <c r="W6283" s="4">
        <f>Tabla1[[#This Row],[costo_antes_iva]]*Tabla1[[#This Row],[CANTIDAD ENTREGA SATELITE]]</f>
        <v>375000</v>
      </c>
      <c r="X6283" s="4">
        <f>Tabla1[[#This Row],[Valor total OS]]-Tabla1[[#This Row],[valor total op]]</f>
        <v>-75000</v>
      </c>
    </row>
    <row r="6284" spans="1:24" x14ac:dyDescent="0.3">
      <c r="A6284">
        <v>5249</v>
      </c>
      <c r="B6284" t="s">
        <v>10340</v>
      </c>
      <c r="C6284" t="s">
        <v>99</v>
      </c>
      <c r="D6284" t="s">
        <v>10341</v>
      </c>
      <c r="E6284" t="s">
        <v>10342</v>
      </c>
      <c r="F6284" s="2">
        <v>45337</v>
      </c>
      <c r="G6284">
        <v>14000</v>
      </c>
      <c r="H6284" t="s">
        <v>24</v>
      </c>
      <c r="I6284" t="s">
        <v>10343</v>
      </c>
      <c r="J6284">
        <v>3</v>
      </c>
      <c r="K6284" t="s">
        <v>101</v>
      </c>
      <c r="L6284">
        <v>14000</v>
      </c>
      <c r="M6284">
        <v>16</v>
      </c>
      <c r="N6284" t="s">
        <v>10344</v>
      </c>
      <c r="O6284" t="s">
        <v>131</v>
      </c>
      <c r="P6284">
        <v>12909</v>
      </c>
      <c r="Q6284">
        <v>7449966</v>
      </c>
      <c r="R6284" t="s">
        <v>102</v>
      </c>
      <c r="S6284">
        <v>11</v>
      </c>
      <c r="T6284" t="s">
        <v>103</v>
      </c>
      <c r="U6284" s="4">
        <f>Tabla1[[#This Row],[OS-Valor Unitario]]-Tabla1[[#This Row],[costo_antes_iva]]</f>
        <v>0</v>
      </c>
      <c r="V6284" s="4">
        <f>Tabla1[[#This Row],[OS-Valor Unitario]]*Tabla1[[#This Row],[CANTIDAD ENTREGA SATELITE]]</f>
        <v>154000</v>
      </c>
      <c r="W6284" s="4">
        <f>Tabla1[[#This Row],[costo_antes_iva]]*Tabla1[[#This Row],[CANTIDAD ENTREGA SATELITE]]</f>
        <v>154000</v>
      </c>
      <c r="X6284" s="4">
        <f>Tabla1[[#This Row],[Valor total OS]]-Tabla1[[#This Row],[valor total op]]</f>
        <v>0</v>
      </c>
    </row>
    <row r="6285" spans="1:24" x14ac:dyDescent="0.3">
      <c r="A6285">
        <v>5249</v>
      </c>
      <c r="B6285" t="s">
        <v>10340</v>
      </c>
      <c r="C6285" t="s">
        <v>99</v>
      </c>
      <c r="D6285" t="s">
        <v>10341</v>
      </c>
      <c r="E6285" t="s">
        <v>10342</v>
      </c>
      <c r="F6285" s="2">
        <v>45337</v>
      </c>
      <c r="G6285">
        <v>14000</v>
      </c>
      <c r="H6285" t="s">
        <v>24</v>
      </c>
      <c r="I6285" t="s">
        <v>10343</v>
      </c>
      <c r="J6285">
        <v>3</v>
      </c>
      <c r="K6285" t="s">
        <v>101</v>
      </c>
      <c r="L6285">
        <v>14000</v>
      </c>
      <c r="M6285">
        <v>16</v>
      </c>
      <c r="N6285" t="s">
        <v>10344</v>
      </c>
      <c r="O6285" t="s">
        <v>131</v>
      </c>
      <c r="P6285">
        <v>12909</v>
      </c>
      <c r="Q6285">
        <v>7449966</v>
      </c>
      <c r="R6285" t="s">
        <v>102</v>
      </c>
      <c r="S6285">
        <v>5</v>
      </c>
      <c r="T6285" t="s">
        <v>103</v>
      </c>
      <c r="U6285" s="4">
        <f>Tabla1[[#This Row],[OS-Valor Unitario]]-Tabla1[[#This Row],[costo_antes_iva]]</f>
        <v>0</v>
      </c>
      <c r="V6285" s="4">
        <f>Tabla1[[#This Row],[OS-Valor Unitario]]*Tabla1[[#This Row],[CANTIDAD ENTREGA SATELITE]]</f>
        <v>70000</v>
      </c>
      <c r="W6285" s="4">
        <f>Tabla1[[#This Row],[costo_antes_iva]]*Tabla1[[#This Row],[CANTIDAD ENTREGA SATELITE]]</f>
        <v>70000</v>
      </c>
      <c r="X6285" s="4">
        <f>Tabla1[[#This Row],[Valor total OS]]-Tabla1[[#This Row],[valor total op]]</f>
        <v>0</v>
      </c>
    </row>
    <row r="6286" spans="1:24" x14ac:dyDescent="0.3">
      <c r="A6286">
        <v>5249</v>
      </c>
      <c r="B6286" t="s">
        <v>10340</v>
      </c>
      <c r="C6286" t="s">
        <v>99</v>
      </c>
      <c r="D6286" t="s">
        <v>10341</v>
      </c>
      <c r="E6286" t="s">
        <v>10342</v>
      </c>
      <c r="F6286" s="2">
        <v>45337</v>
      </c>
      <c r="G6286">
        <v>1200</v>
      </c>
      <c r="H6286" t="s">
        <v>35</v>
      </c>
      <c r="I6286" t="s">
        <v>10343</v>
      </c>
      <c r="J6286">
        <v>3</v>
      </c>
      <c r="K6286" t="s">
        <v>37</v>
      </c>
      <c r="L6286">
        <v>1200</v>
      </c>
      <c r="M6286">
        <v>32</v>
      </c>
      <c r="N6286" t="s">
        <v>10344</v>
      </c>
      <c r="O6286" t="s">
        <v>131</v>
      </c>
      <c r="P6286">
        <v>12891</v>
      </c>
      <c r="Q6286">
        <v>7449966</v>
      </c>
      <c r="R6286" t="s">
        <v>102</v>
      </c>
      <c r="S6286">
        <v>11</v>
      </c>
      <c r="T6286" t="s">
        <v>37</v>
      </c>
      <c r="U6286" s="4">
        <f>Tabla1[[#This Row],[OS-Valor Unitario]]-Tabla1[[#This Row],[costo_antes_iva]]</f>
        <v>0</v>
      </c>
      <c r="V6286" s="4">
        <f>Tabla1[[#This Row],[OS-Valor Unitario]]*Tabla1[[#This Row],[CANTIDAD ENTREGA SATELITE]]</f>
        <v>13200</v>
      </c>
      <c r="W6286" s="4">
        <f>Tabla1[[#This Row],[costo_antes_iva]]*Tabla1[[#This Row],[CANTIDAD ENTREGA SATELITE]]</f>
        <v>13200</v>
      </c>
      <c r="X6286" s="4">
        <f>Tabla1[[#This Row],[Valor total OS]]-Tabla1[[#This Row],[valor total op]]</f>
        <v>0</v>
      </c>
    </row>
    <row r="6287" spans="1:24" x14ac:dyDescent="0.3">
      <c r="A6287">
        <v>5249</v>
      </c>
      <c r="B6287" t="s">
        <v>10340</v>
      </c>
      <c r="C6287" t="s">
        <v>99</v>
      </c>
      <c r="D6287" t="s">
        <v>10341</v>
      </c>
      <c r="E6287" t="s">
        <v>10342</v>
      </c>
      <c r="F6287" s="2">
        <v>45337</v>
      </c>
      <c r="G6287">
        <v>1200</v>
      </c>
      <c r="H6287" t="s">
        <v>35</v>
      </c>
      <c r="I6287" t="s">
        <v>10343</v>
      </c>
      <c r="J6287">
        <v>3</v>
      </c>
      <c r="K6287" t="s">
        <v>37</v>
      </c>
      <c r="L6287">
        <v>1200</v>
      </c>
      <c r="M6287">
        <v>32</v>
      </c>
      <c r="N6287" t="s">
        <v>10344</v>
      </c>
      <c r="O6287" t="s">
        <v>131</v>
      </c>
      <c r="P6287">
        <v>12891</v>
      </c>
      <c r="Q6287">
        <v>7449966</v>
      </c>
      <c r="R6287" t="s">
        <v>102</v>
      </c>
      <c r="S6287">
        <v>5</v>
      </c>
      <c r="T6287" t="s">
        <v>37</v>
      </c>
      <c r="U6287" s="4">
        <f>Tabla1[[#This Row],[OS-Valor Unitario]]-Tabla1[[#This Row],[costo_antes_iva]]</f>
        <v>0</v>
      </c>
      <c r="V6287" s="4">
        <f>Tabla1[[#This Row],[OS-Valor Unitario]]*Tabla1[[#This Row],[CANTIDAD ENTREGA SATELITE]]</f>
        <v>6000</v>
      </c>
      <c r="W6287" s="4">
        <f>Tabla1[[#This Row],[costo_antes_iva]]*Tabla1[[#This Row],[CANTIDAD ENTREGA SATELITE]]</f>
        <v>6000</v>
      </c>
      <c r="X6287" s="4">
        <f>Tabla1[[#This Row],[Valor total OS]]-Tabla1[[#This Row],[valor total op]]</f>
        <v>0</v>
      </c>
    </row>
    <row r="6288" spans="1:24" x14ac:dyDescent="0.3">
      <c r="A6288">
        <v>5249</v>
      </c>
      <c r="B6288" t="s">
        <v>11310</v>
      </c>
      <c r="C6288" t="s">
        <v>4936</v>
      </c>
      <c r="D6288" t="s">
        <v>10341</v>
      </c>
      <c r="E6288" t="s">
        <v>11311</v>
      </c>
      <c r="F6288" s="2">
        <v>45337</v>
      </c>
      <c r="G6288" s="4">
        <v>800</v>
      </c>
      <c r="H6288" t="s">
        <v>35</v>
      </c>
      <c r="I6288" t="s">
        <v>11312</v>
      </c>
      <c r="J6288">
        <v>2</v>
      </c>
      <c r="K6288" t="s">
        <v>37</v>
      </c>
      <c r="L6288" s="4">
        <v>800</v>
      </c>
      <c r="M6288">
        <v>462</v>
      </c>
      <c r="N6288" t="s">
        <v>10344</v>
      </c>
      <c r="O6288" t="s">
        <v>131</v>
      </c>
      <c r="P6288">
        <v>13096</v>
      </c>
      <c r="Q6288" s="4">
        <v>7449966</v>
      </c>
      <c r="R6288" t="s">
        <v>64</v>
      </c>
      <c r="S6288">
        <v>462</v>
      </c>
      <c r="T6288" t="s">
        <v>37</v>
      </c>
      <c r="U6288" s="4">
        <f>Tabla1[[#This Row],[OS-Valor Unitario]]-Tabla1[[#This Row],[costo_antes_iva]]</f>
        <v>0</v>
      </c>
      <c r="V6288" s="4">
        <f>Tabla1[[#This Row],[OS-Valor Unitario]]*Tabla1[[#This Row],[CANTIDAD ENTREGA SATELITE]]</f>
        <v>369600</v>
      </c>
      <c r="W6288" s="4">
        <f>Tabla1[[#This Row],[costo_antes_iva]]*Tabla1[[#This Row],[CANTIDAD ENTREGA SATELITE]]</f>
        <v>369600</v>
      </c>
      <c r="X6288" s="4">
        <f>Tabla1[[#This Row],[Valor total OS]]-Tabla1[[#This Row],[valor total op]]</f>
        <v>0</v>
      </c>
    </row>
    <row r="6289" spans="1:24" x14ac:dyDescent="0.3">
      <c r="A6289">
        <v>5249</v>
      </c>
      <c r="B6289" t="s">
        <v>11307</v>
      </c>
      <c r="C6289" t="s">
        <v>58</v>
      </c>
      <c r="D6289" t="s">
        <v>10341</v>
      </c>
      <c r="E6289" t="s">
        <v>11308</v>
      </c>
      <c r="F6289" s="2">
        <v>45337</v>
      </c>
      <c r="G6289">
        <v>34500</v>
      </c>
      <c r="H6289" t="s">
        <v>326</v>
      </c>
      <c r="I6289" t="s">
        <v>11309</v>
      </c>
      <c r="J6289">
        <v>1</v>
      </c>
      <c r="K6289" t="s">
        <v>37</v>
      </c>
      <c r="L6289">
        <v>34500</v>
      </c>
      <c r="M6289">
        <v>49</v>
      </c>
      <c r="N6289" t="s">
        <v>10344</v>
      </c>
      <c r="O6289" t="s">
        <v>131</v>
      </c>
      <c r="P6289">
        <v>12890</v>
      </c>
      <c r="Q6289">
        <v>7449966</v>
      </c>
      <c r="R6289" t="s">
        <v>523</v>
      </c>
      <c r="S6289">
        <v>49</v>
      </c>
      <c r="T6289" t="s">
        <v>37</v>
      </c>
      <c r="U6289" s="4">
        <f>Tabla1[[#This Row],[OS-Valor Unitario]]-Tabla1[[#This Row],[costo_antes_iva]]</f>
        <v>0</v>
      </c>
      <c r="V6289" s="4">
        <f>Tabla1[[#This Row],[OS-Valor Unitario]]*Tabla1[[#This Row],[CANTIDAD ENTREGA SATELITE]]</f>
        <v>1690500</v>
      </c>
      <c r="W6289" s="4">
        <f>Tabla1[[#This Row],[costo_antes_iva]]*Tabla1[[#This Row],[CANTIDAD ENTREGA SATELITE]]</f>
        <v>1690500</v>
      </c>
      <c r="X6289" s="4">
        <f>Tabla1[[#This Row],[Valor total OS]]-Tabla1[[#This Row],[valor total op]]</f>
        <v>0</v>
      </c>
    </row>
    <row r="6290" spans="1:24" x14ac:dyDescent="0.3">
      <c r="A6290">
        <v>5244</v>
      </c>
      <c r="B6290" t="s">
        <v>10360</v>
      </c>
      <c r="C6290" t="s">
        <v>137</v>
      </c>
      <c r="D6290" t="s">
        <v>10361</v>
      </c>
      <c r="E6290" t="s">
        <v>10362</v>
      </c>
      <c r="F6290" s="2">
        <v>45336</v>
      </c>
      <c r="G6290">
        <v>24500</v>
      </c>
      <c r="H6290" t="s">
        <v>326</v>
      </c>
      <c r="I6290" t="s">
        <v>10363</v>
      </c>
      <c r="J6290">
        <v>1</v>
      </c>
      <c r="K6290" t="s">
        <v>37</v>
      </c>
      <c r="L6290">
        <v>24500</v>
      </c>
      <c r="M6290">
        <v>14</v>
      </c>
      <c r="N6290" t="s">
        <v>10364</v>
      </c>
      <c r="O6290" t="s">
        <v>131</v>
      </c>
      <c r="P6290">
        <v>12860</v>
      </c>
      <c r="Q6290">
        <v>8540382</v>
      </c>
      <c r="R6290" t="s">
        <v>523</v>
      </c>
      <c r="S6290">
        <v>14</v>
      </c>
      <c r="T6290" t="s">
        <v>37</v>
      </c>
      <c r="U6290" s="4">
        <f>Tabla1[[#This Row],[OS-Valor Unitario]]-Tabla1[[#This Row],[costo_antes_iva]]</f>
        <v>0</v>
      </c>
      <c r="V6290" s="4">
        <f>Tabla1[[#This Row],[OS-Valor Unitario]]*Tabla1[[#This Row],[CANTIDAD ENTREGA SATELITE]]</f>
        <v>343000</v>
      </c>
      <c r="W6290" s="4">
        <f>Tabla1[[#This Row],[costo_antes_iva]]*Tabla1[[#This Row],[CANTIDAD ENTREGA SATELITE]]</f>
        <v>343000</v>
      </c>
      <c r="X6290" s="4">
        <f>Tabla1[[#This Row],[Valor total OS]]-Tabla1[[#This Row],[valor total op]]</f>
        <v>0</v>
      </c>
    </row>
    <row r="6291" spans="1:24" x14ac:dyDescent="0.3">
      <c r="A6291">
        <v>5244</v>
      </c>
      <c r="B6291" t="s">
        <v>10365</v>
      </c>
      <c r="C6291" t="s">
        <v>137</v>
      </c>
      <c r="D6291" t="s">
        <v>10361</v>
      </c>
      <c r="E6291" t="s">
        <v>10366</v>
      </c>
      <c r="F6291" s="2">
        <v>45336</v>
      </c>
      <c r="G6291">
        <v>24500</v>
      </c>
      <c r="H6291" t="s">
        <v>326</v>
      </c>
      <c r="I6291" t="s">
        <v>10367</v>
      </c>
      <c r="J6291">
        <v>2</v>
      </c>
      <c r="K6291" t="s">
        <v>37</v>
      </c>
      <c r="L6291">
        <v>24500</v>
      </c>
      <c r="M6291">
        <v>67</v>
      </c>
      <c r="N6291" t="s">
        <v>10364</v>
      </c>
      <c r="O6291" t="s">
        <v>131</v>
      </c>
      <c r="P6291">
        <v>12861</v>
      </c>
      <c r="Q6291">
        <v>8540382</v>
      </c>
      <c r="R6291" t="s">
        <v>523</v>
      </c>
      <c r="S6291">
        <v>67</v>
      </c>
      <c r="T6291" t="s">
        <v>37</v>
      </c>
      <c r="U6291" s="4">
        <f>Tabla1[[#This Row],[OS-Valor Unitario]]-Tabla1[[#This Row],[costo_antes_iva]]</f>
        <v>0</v>
      </c>
      <c r="V6291" s="4">
        <f>Tabla1[[#This Row],[OS-Valor Unitario]]*Tabla1[[#This Row],[CANTIDAD ENTREGA SATELITE]]</f>
        <v>1641500</v>
      </c>
      <c r="W6291" s="4">
        <f>Tabla1[[#This Row],[costo_antes_iva]]*Tabla1[[#This Row],[CANTIDAD ENTREGA SATELITE]]</f>
        <v>1641500</v>
      </c>
      <c r="X6291" s="4">
        <f>Tabla1[[#This Row],[Valor total OS]]-Tabla1[[#This Row],[valor total op]]</f>
        <v>0</v>
      </c>
    </row>
    <row r="6292" spans="1:24" x14ac:dyDescent="0.3">
      <c r="A6292">
        <v>5244</v>
      </c>
      <c r="B6292" t="s">
        <v>10368</v>
      </c>
      <c r="C6292" t="s">
        <v>137</v>
      </c>
      <c r="D6292" t="s">
        <v>10361</v>
      </c>
      <c r="E6292" t="s">
        <v>10369</v>
      </c>
      <c r="F6292" s="2">
        <v>45336</v>
      </c>
      <c r="G6292">
        <v>24500</v>
      </c>
      <c r="H6292" t="s">
        <v>326</v>
      </c>
      <c r="I6292" t="s">
        <v>10370</v>
      </c>
      <c r="J6292">
        <v>3</v>
      </c>
      <c r="K6292" t="s">
        <v>37</v>
      </c>
      <c r="L6292">
        <v>24500</v>
      </c>
      <c r="M6292">
        <v>56</v>
      </c>
      <c r="N6292" t="s">
        <v>10364</v>
      </c>
      <c r="O6292" t="s">
        <v>131</v>
      </c>
      <c r="P6292">
        <v>12862</v>
      </c>
      <c r="Q6292">
        <v>8540382</v>
      </c>
      <c r="R6292" t="s">
        <v>523</v>
      </c>
      <c r="S6292">
        <v>56</v>
      </c>
      <c r="T6292" t="s">
        <v>37</v>
      </c>
      <c r="U6292" s="4">
        <f>Tabla1[[#This Row],[OS-Valor Unitario]]-Tabla1[[#This Row],[costo_antes_iva]]</f>
        <v>0</v>
      </c>
      <c r="V6292" s="4">
        <f>Tabla1[[#This Row],[OS-Valor Unitario]]*Tabla1[[#This Row],[CANTIDAD ENTREGA SATELITE]]</f>
        <v>1372000</v>
      </c>
      <c r="W6292" s="4">
        <f>Tabla1[[#This Row],[costo_antes_iva]]*Tabla1[[#This Row],[CANTIDAD ENTREGA SATELITE]]</f>
        <v>1372000</v>
      </c>
      <c r="X6292" s="4">
        <f>Tabla1[[#This Row],[Valor total OS]]-Tabla1[[#This Row],[valor total op]]</f>
        <v>0</v>
      </c>
    </row>
    <row r="6293" spans="1:24" x14ac:dyDescent="0.3">
      <c r="A6293">
        <v>5244</v>
      </c>
      <c r="B6293" t="s">
        <v>10371</v>
      </c>
      <c r="C6293" t="s">
        <v>137</v>
      </c>
      <c r="D6293" t="s">
        <v>10361</v>
      </c>
      <c r="E6293" t="s">
        <v>10372</v>
      </c>
      <c r="F6293" s="2">
        <v>45336</v>
      </c>
      <c r="G6293">
        <v>24500</v>
      </c>
      <c r="H6293" t="s">
        <v>326</v>
      </c>
      <c r="I6293" t="s">
        <v>10373</v>
      </c>
      <c r="J6293">
        <v>4</v>
      </c>
      <c r="K6293" t="s">
        <v>37</v>
      </c>
      <c r="L6293">
        <v>24500</v>
      </c>
      <c r="M6293">
        <v>26</v>
      </c>
      <c r="N6293" t="s">
        <v>10364</v>
      </c>
      <c r="O6293" t="s">
        <v>131</v>
      </c>
      <c r="P6293">
        <v>12863</v>
      </c>
      <c r="Q6293">
        <v>8540382</v>
      </c>
      <c r="R6293" t="s">
        <v>523</v>
      </c>
      <c r="S6293">
        <v>26</v>
      </c>
      <c r="T6293" t="s">
        <v>37</v>
      </c>
      <c r="U6293" s="4">
        <f>Tabla1[[#This Row],[OS-Valor Unitario]]-Tabla1[[#This Row],[costo_antes_iva]]</f>
        <v>0</v>
      </c>
      <c r="V6293" s="4">
        <f>Tabla1[[#This Row],[OS-Valor Unitario]]*Tabla1[[#This Row],[CANTIDAD ENTREGA SATELITE]]</f>
        <v>637000</v>
      </c>
      <c r="W6293" s="4">
        <f>Tabla1[[#This Row],[costo_antes_iva]]*Tabla1[[#This Row],[CANTIDAD ENTREGA SATELITE]]</f>
        <v>637000</v>
      </c>
      <c r="X6293" s="4">
        <f>Tabla1[[#This Row],[Valor total OS]]-Tabla1[[#This Row],[valor total op]]</f>
        <v>0</v>
      </c>
    </row>
    <row r="6294" spans="1:24" x14ac:dyDescent="0.3">
      <c r="A6294">
        <v>5244</v>
      </c>
      <c r="B6294" t="s">
        <v>10374</v>
      </c>
      <c r="C6294" t="s">
        <v>137</v>
      </c>
      <c r="D6294" t="s">
        <v>10361</v>
      </c>
      <c r="E6294" t="s">
        <v>10375</v>
      </c>
      <c r="F6294" s="2">
        <v>45336</v>
      </c>
      <c r="G6294">
        <v>24500</v>
      </c>
      <c r="H6294" t="s">
        <v>326</v>
      </c>
      <c r="I6294" t="s">
        <v>10376</v>
      </c>
      <c r="J6294">
        <v>5</v>
      </c>
      <c r="K6294" t="s">
        <v>37</v>
      </c>
      <c r="L6294">
        <v>24500</v>
      </c>
      <c r="M6294">
        <v>17</v>
      </c>
      <c r="N6294" t="s">
        <v>10364</v>
      </c>
      <c r="O6294" t="s">
        <v>131</v>
      </c>
      <c r="P6294">
        <v>12864</v>
      </c>
      <c r="Q6294">
        <v>8540382</v>
      </c>
      <c r="R6294" t="s">
        <v>523</v>
      </c>
      <c r="S6294">
        <v>17</v>
      </c>
      <c r="T6294" t="s">
        <v>37</v>
      </c>
      <c r="U6294" s="4">
        <f>Tabla1[[#This Row],[OS-Valor Unitario]]-Tabla1[[#This Row],[costo_antes_iva]]</f>
        <v>0</v>
      </c>
      <c r="V6294" s="4">
        <f>Tabla1[[#This Row],[OS-Valor Unitario]]*Tabla1[[#This Row],[CANTIDAD ENTREGA SATELITE]]</f>
        <v>416500</v>
      </c>
      <c r="W6294" s="4">
        <f>Tabla1[[#This Row],[costo_antes_iva]]*Tabla1[[#This Row],[CANTIDAD ENTREGA SATELITE]]</f>
        <v>416500</v>
      </c>
      <c r="X6294" s="4">
        <f>Tabla1[[#This Row],[Valor total OS]]-Tabla1[[#This Row],[valor total op]]</f>
        <v>0</v>
      </c>
    </row>
    <row r="6295" spans="1:24" x14ac:dyDescent="0.3">
      <c r="A6295">
        <v>5244</v>
      </c>
      <c r="B6295" t="s">
        <v>10377</v>
      </c>
      <c r="C6295" t="s">
        <v>137</v>
      </c>
      <c r="D6295" t="s">
        <v>10361</v>
      </c>
      <c r="E6295" t="s">
        <v>10378</v>
      </c>
      <c r="F6295" s="2">
        <v>45336</v>
      </c>
      <c r="G6295">
        <v>24500</v>
      </c>
      <c r="H6295" t="s">
        <v>326</v>
      </c>
      <c r="I6295" t="s">
        <v>10379</v>
      </c>
      <c r="J6295">
        <v>6</v>
      </c>
      <c r="K6295" t="s">
        <v>37</v>
      </c>
      <c r="L6295">
        <v>24500</v>
      </c>
      <c r="M6295">
        <v>66</v>
      </c>
      <c r="N6295" t="s">
        <v>10364</v>
      </c>
      <c r="O6295" t="s">
        <v>131</v>
      </c>
      <c r="P6295">
        <v>12865</v>
      </c>
      <c r="Q6295">
        <v>8540382</v>
      </c>
      <c r="R6295" t="s">
        <v>523</v>
      </c>
      <c r="S6295">
        <v>66</v>
      </c>
      <c r="T6295" t="s">
        <v>37</v>
      </c>
      <c r="U6295" s="4">
        <f>Tabla1[[#This Row],[OS-Valor Unitario]]-Tabla1[[#This Row],[costo_antes_iva]]</f>
        <v>0</v>
      </c>
      <c r="V6295" s="4">
        <f>Tabla1[[#This Row],[OS-Valor Unitario]]*Tabla1[[#This Row],[CANTIDAD ENTREGA SATELITE]]</f>
        <v>1617000</v>
      </c>
      <c r="W6295" s="4">
        <f>Tabla1[[#This Row],[costo_antes_iva]]*Tabla1[[#This Row],[CANTIDAD ENTREGA SATELITE]]</f>
        <v>1617000</v>
      </c>
      <c r="X6295" s="4">
        <f>Tabla1[[#This Row],[Valor total OS]]-Tabla1[[#This Row],[valor total op]]</f>
        <v>0</v>
      </c>
    </row>
    <row r="6296" spans="1:24" x14ac:dyDescent="0.3">
      <c r="A6296">
        <v>5242</v>
      </c>
      <c r="B6296" t="s">
        <v>10380</v>
      </c>
      <c r="C6296" t="s">
        <v>7459</v>
      </c>
      <c r="D6296" t="s">
        <v>9109</v>
      </c>
      <c r="E6296" t="s">
        <v>10381</v>
      </c>
      <c r="F6296" s="2">
        <v>45336</v>
      </c>
      <c r="G6296">
        <v>108000</v>
      </c>
      <c r="H6296" t="s">
        <v>45</v>
      </c>
      <c r="I6296" t="s">
        <v>10382</v>
      </c>
      <c r="J6296">
        <v>1</v>
      </c>
      <c r="K6296" t="s">
        <v>207</v>
      </c>
      <c r="L6296">
        <v>108000</v>
      </c>
      <c r="M6296">
        <v>50</v>
      </c>
      <c r="N6296" t="s">
        <v>10383</v>
      </c>
      <c r="O6296" t="s">
        <v>28</v>
      </c>
      <c r="P6296">
        <v>12894</v>
      </c>
      <c r="Q6296"/>
      <c r="R6296" t="s">
        <v>7459</v>
      </c>
      <c r="S6296">
        <v>50</v>
      </c>
      <c r="T6296" t="s">
        <v>207</v>
      </c>
      <c r="U6296" s="4">
        <f>Tabla1[[#This Row],[OS-Valor Unitario]]-Tabla1[[#This Row],[costo_antes_iva]]</f>
        <v>0</v>
      </c>
      <c r="V6296" s="4">
        <f>Tabla1[[#This Row],[OS-Valor Unitario]]*Tabla1[[#This Row],[CANTIDAD ENTREGA SATELITE]]</f>
        <v>5400000</v>
      </c>
      <c r="W6296" s="4">
        <f>Tabla1[[#This Row],[costo_antes_iva]]*Tabla1[[#This Row],[CANTIDAD ENTREGA SATELITE]]</f>
        <v>5400000</v>
      </c>
      <c r="X6296" s="4">
        <f>Tabla1[[#This Row],[Valor total OS]]-Tabla1[[#This Row],[valor total op]]</f>
        <v>0</v>
      </c>
    </row>
    <row r="6297" spans="1:24" x14ac:dyDescent="0.3">
      <c r="A6297">
        <v>5245</v>
      </c>
      <c r="B6297" t="s">
        <v>10353</v>
      </c>
      <c r="C6297" t="s">
        <v>186</v>
      </c>
      <c r="D6297" t="s">
        <v>156</v>
      </c>
      <c r="E6297" t="s">
        <v>10354</v>
      </c>
      <c r="F6297" s="2">
        <v>45335</v>
      </c>
      <c r="G6297">
        <v>16700</v>
      </c>
      <c r="H6297" t="s">
        <v>24</v>
      </c>
      <c r="I6297" t="s">
        <v>10355</v>
      </c>
      <c r="J6297">
        <v>2</v>
      </c>
      <c r="K6297" t="s">
        <v>159</v>
      </c>
      <c r="L6297">
        <v>16700</v>
      </c>
      <c r="M6297">
        <v>360</v>
      </c>
      <c r="N6297" t="s">
        <v>10356</v>
      </c>
      <c r="O6297" t="s">
        <v>114</v>
      </c>
      <c r="P6297">
        <v>12985</v>
      </c>
      <c r="Q6297">
        <v>28905040</v>
      </c>
      <c r="R6297" t="s">
        <v>186</v>
      </c>
      <c r="S6297">
        <v>357</v>
      </c>
      <c r="T6297" t="s">
        <v>162</v>
      </c>
      <c r="U6297" s="4">
        <f>Tabla1[[#This Row],[OS-Valor Unitario]]-Tabla1[[#This Row],[costo_antes_iva]]</f>
        <v>0</v>
      </c>
      <c r="V6297" s="4">
        <f>Tabla1[[#This Row],[OS-Valor Unitario]]*Tabla1[[#This Row],[CANTIDAD ENTREGA SATELITE]]</f>
        <v>5961900</v>
      </c>
      <c r="W6297" s="4">
        <f>Tabla1[[#This Row],[costo_antes_iva]]*Tabla1[[#This Row],[CANTIDAD ENTREGA SATELITE]]</f>
        <v>5961900</v>
      </c>
      <c r="X6297" s="4">
        <f>Tabla1[[#This Row],[Valor total OS]]-Tabla1[[#This Row],[valor total op]]</f>
        <v>0</v>
      </c>
    </row>
    <row r="6298" spans="1:24" x14ac:dyDescent="0.3">
      <c r="A6298">
        <v>5245</v>
      </c>
      <c r="B6298" t="s">
        <v>10357</v>
      </c>
      <c r="C6298" t="s">
        <v>339</v>
      </c>
      <c r="D6298" t="s">
        <v>156</v>
      </c>
      <c r="E6298" t="s">
        <v>10358</v>
      </c>
      <c r="F6298" s="2">
        <v>45335</v>
      </c>
      <c r="G6298">
        <v>1000</v>
      </c>
      <c r="H6298" t="s">
        <v>88</v>
      </c>
      <c r="I6298" t="s">
        <v>10359</v>
      </c>
      <c r="J6298">
        <v>3</v>
      </c>
      <c r="K6298" t="s">
        <v>434</v>
      </c>
      <c r="L6298">
        <v>1000</v>
      </c>
      <c r="M6298">
        <v>200</v>
      </c>
      <c r="N6298" t="s">
        <v>10356</v>
      </c>
      <c r="O6298" t="s">
        <v>114</v>
      </c>
      <c r="P6298">
        <v>13004</v>
      </c>
      <c r="Q6298">
        <v>28905040</v>
      </c>
      <c r="R6298" t="s">
        <v>215</v>
      </c>
      <c r="S6298">
        <v>200</v>
      </c>
      <c r="T6298" t="s">
        <v>436</v>
      </c>
      <c r="U6298" s="4">
        <f>Tabla1[[#This Row],[OS-Valor Unitario]]-Tabla1[[#This Row],[costo_antes_iva]]</f>
        <v>0</v>
      </c>
      <c r="V6298" s="4">
        <f>Tabla1[[#This Row],[OS-Valor Unitario]]*Tabla1[[#This Row],[CANTIDAD ENTREGA SATELITE]]</f>
        <v>200000</v>
      </c>
      <c r="W6298" s="4">
        <f>Tabla1[[#This Row],[costo_antes_iva]]*Tabla1[[#This Row],[CANTIDAD ENTREGA SATELITE]]</f>
        <v>200000</v>
      </c>
      <c r="X6298" s="4">
        <f>Tabla1[[#This Row],[Valor total OS]]-Tabla1[[#This Row],[valor total op]]</f>
        <v>0</v>
      </c>
    </row>
    <row r="6299" spans="1:24" x14ac:dyDescent="0.3">
      <c r="A6299">
        <v>5245</v>
      </c>
      <c r="B6299" t="s">
        <v>10357</v>
      </c>
      <c r="C6299" t="s">
        <v>339</v>
      </c>
      <c r="D6299" t="s">
        <v>156</v>
      </c>
      <c r="E6299" t="s">
        <v>10358</v>
      </c>
      <c r="F6299" s="2">
        <v>45335</v>
      </c>
      <c r="G6299">
        <v>4300</v>
      </c>
      <c r="H6299" t="s">
        <v>24</v>
      </c>
      <c r="I6299" t="s">
        <v>10359</v>
      </c>
      <c r="J6299">
        <v>3</v>
      </c>
      <c r="K6299" t="s">
        <v>1694</v>
      </c>
      <c r="L6299">
        <v>3500</v>
      </c>
      <c r="M6299">
        <v>200</v>
      </c>
      <c r="N6299" t="s">
        <v>10356</v>
      </c>
      <c r="O6299" t="s">
        <v>114</v>
      </c>
      <c r="P6299">
        <v>12929</v>
      </c>
      <c r="Q6299">
        <v>28905040</v>
      </c>
      <c r="R6299" t="s">
        <v>215</v>
      </c>
      <c r="S6299">
        <v>200</v>
      </c>
      <c r="T6299" t="s">
        <v>1695</v>
      </c>
      <c r="U6299" s="4">
        <f>Tabla1[[#This Row],[OS-Valor Unitario]]-Tabla1[[#This Row],[costo_antes_iva]]</f>
        <v>-800</v>
      </c>
      <c r="V6299" s="4">
        <f>Tabla1[[#This Row],[OS-Valor Unitario]]*Tabla1[[#This Row],[CANTIDAD ENTREGA SATELITE]]</f>
        <v>700000</v>
      </c>
      <c r="W6299" s="4">
        <f>Tabla1[[#This Row],[costo_antes_iva]]*Tabla1[[#This Row],[CANTIDAD ENTREGA SATELITE]]</f>
        <v>860000</v>
      </c>
      <c r="X6299" s="4">
        <f>Tabla1[[#This Row],[Valor total OS]]-Tabla1[[#This Row],[valor total op]]</f>
        <v>-160000</v>
      </c>
    </row>
    <row r="6300" spans="1:24" x14ac:dyDescent="0.3">
      <c r="A6300">
        <v>5266</v>
      </c>
      <c r="B6300" t="s">
        <v>10157</v>
      </c>
      <c r="C6300" t="s">
        <v>84</v>
      </c>
      <c r="D6300" t="s">
        <v>1890</v>
      </c>
      <c r="E6300" t="s">
        <v>10158</v>
      </c>
      <c r="F6300" s="2">
        <v>45334</v>
      </c>
      <c r="G6300">
        <v>1200</v>
      </c>
      <c r="H6300" t="s">
        <v>88</v>
      </c>
      <c r="I6300" t="s">
        <v>10159</v>
      </c>
      <c r="J6300">
        <v>1</v>
      </c>
      <c r="K6300" t="s">
        <v>3357</v>
      </c>
      <c r="L6300">
        <v>3600</v>
      </c>
      <c r="M6300">
        <v>34</v>
      </c>
      <c r="N6300" t="s">
        <v>10160</v>
      </c>
      <c r="O6300" t="s">
        <v>1011</v>
      </c>
      <c r="P6300">
        <v>13249</v>
      </c>
      <c r="Q6300">
        <v>3464672</v>
      </c>
      <c r="R6300" t="s">
        <v>523</v>
      </c>
      <c r="S6300">
        <v>30</v>
      </c>
      <c r="T6300" t="s">
        <v>3359</v>
      </c>
      <c r="U6300" s="4">
        <f>Tabla1[[#This Row],[OS-Valor Unitario]]-Tabla1[[#This Row],[costo_antes_iva]]</f>
        <v>2400</v>
      </c>
      <c r="V6300" s="4">
        <f>Tabla1[[#This Row],[OS-Valor Unitario]]*Tabla1[[#This Row],[CANTIDAD ENTREGA SATELITE]]</f>
        <v>108000</v>
      </c>
      <c r="W6300" s="4">
        <f>Tabla1[[#This Row],[costo_antes_iva]]*Tabla1[[#This Row],[CANTIDAD ENTREGA SATELITE]]</f>
        <v>36000</v>
      </c>
      <c r="X6300" s="4">
        <f>Tabla1[[#This Row],[Valor total OS]]-Tabla1[[#This Row],[valor total op]]</f>
        <v>72000</v>
      </c>
    </row>
    <row r="6301" spans="1:24" x14ac:dyDescent="0.3">
      <c r="A6301">
        <v>5266</v>
      </c>
      <c r="B6301" t="s">
        <v>10157</v>
      </c>
      <c r="C6301" t="s">
        <v>84</v>
      </c>
      <c r="D6301" t="s">
        <v>1890</v>
      </c>
      <c r="E6301" t="s">
        <v>10158</v>
      </c>
      <c r="F6301" s="2">
        <v>45334</v>
      </c>
      <c r="G6301">
        <v>1200</v>
      </c>
      <c r="H6301" t="s">
        <v>88</v>
      </c>
      <c r="I6301" t="s">
        <v>10159</v>
      </c>
      <c r="J6301">
        <v>1</v>
      </c>
      <c r="K6301" t="s">
        <v>3357</v>
      </c>
      <c r="L6301">
        <v>3600</v>
      </c>
      <c r="M6301">
        <v>34</v>
      </c>
      <c r="N6301" t="s">
        <v>10160</v>
      </c>
      <c r="O6301" t="s">
        <v>1011</v>
      </c>
      <c r="P6301">
        <v>13249</v>
      </c>
      <c r="Q6301">
        <v>3464672</v>
      </c>
      <c r="R6301" t="s">
        <v>523</v>
      </c>
      <c r="S6301">
        <v>4</v>
      </c>
      <c r="T6301" t="s">
        <v>3359</v>
      </c>
      <c r="U6301" s="4">
        <f>Tabla1[[#This Row],[OS-Valor Unitario]]-Tabla1[[#This Row],[costo_antes_iva]]</f>
        <v>2400</v>
      </c>
      <c r="V6301" s="4">
        <f>Tabla1[[#This Row],[OS-Valor Unitario]]*Tabla1[[#This Row],[CANTIDAD ENTREGA SATELITE]]</f>
        <v>14400</v>
      </c>
      <c r="W6301" s="4">
        <f>Tabla1[[#This Row],[costo_antes_iva]]*Tabla1[[#This Row],[CANTIDAD ENTREGA SATELITE]]</f>
        <v>4800</v>
      </c>
      <c r="X6301" s="4">
        <f>Tabla1[[#This Row],[Valor total OS]]-Tabla1[[#This Row],[valor total op]]</f>
        <v>9600</v>
      </c>
    </row>
    <row r="6302" spans="1:24" x14ac:dyDescent="0.3">
      <c r="A6302">
        <v>5266</v>
      </c>
      <c r="B6302" t="s">
        <v>10157</v>
      </c>
      <c r="C6302" t="s">
        <v>84</v>
      </c>
      <c r="D6302" t="s">
        <v>1890</v>
      </c>
      <c r="E6302" t="s">
        <v>10158</v>
      </c>
      <c r="F6302" s="2">
        <v>45334</v>
      </c>
      <c r="G6302">
        <v>4700</v>
      </c>
      <c r="H6302" t="s">
        <v>24</v>
      </c>
      <c r="I6302" t="s">
        <v>10159</v>
      </c>
      <c r="J6302">
        <v>1</v>
      </c>
      <c r="K6302" t="s">
        <v>311</v>
      </c>
      <c r="L6302">
        <v>4000</v>
      </c>
      <c r="M6302">
        <v>34</v>
      </c>
      <c r="N6302" t="s">
        <v>10160</v>
      </c>
      <c r="O6302" t="s">
        <v>1011</v>
      </c>
      <c r="P6302">
        <v>13376</v>
      </c>
      <c r="Q6302">
        <v>3464672</v>
      </c>
      <c r="R6302" t="s">
        <v>523</v>
      </c>
      <c r="S6302">
        <v>4</v>
      </c>
      <c r="T6302" t="s">
        <v>311</v>
      </c>
      <c r="U6302" s="4">
        <f>Tabla1[[#This Row],[OS-Valor Unitario]]-Tabla1[[#This Row],[costo_antes_iva]]</f>
        <v>-700</v>
      </c>
      <c r="V6302" s="4">
        <f>Tabla1[[#This Row],[OS-Valor Unitario]]*Tabla1[[#This Row],[CANTIDAD ENTREGA SATELITE]]</f>
        <v>16000</v>
      </c>
      <c r="W6302" s="4">
        <f>Tabla1[[#This Row],[costo_antes_iva]]*Tabla1[[#This Row],[CANTIDAD ENTREGA SATELITE]]</f>
        <v>18800</v>
      </c>
      <c r="X6302" s="4">
        <f>Tabla1[[#This Row],[Valor total OS]]-Tabla1[[#This Row],[valor total op]]</f>
        <v>-2800</v>
      </c>
    </row>
    <row r="6303" spans="1:24" x14ac:dyDescent="0.3">
      <c r="A6303">
        <v>5266</v>
      </c>
      <c r="B6303" t="s">
        <v>10157</v>
      </c>
      <c r="C6303" t="s">
        <v>84</v>
      </c>
      <c r="D6303" t="s">
        <v>1890</v>
      </c>
      <c r="E6303" t="s">
        <v>10158</v>
      </c>
      <c r="F6303" s="2">
        <v>45334</v>
      </c>
      <c r="G6303">
        <v>4700</v>
      </c>
      <c r="H6303" t="s">
        <v>24</v>
      </c>
      <c r="I6303" t="s">
        <v>10159</v>
      </c>
      <c r="J6303">
        <v>1</v>
      </c>
      <c r="K6303" t="s">
        <v>311</v>
      </c>
      <c r="L6303">
        <v>4000</v>
      </c>
      <c r="M6303">
        <v>34</v>
      </c>
      <c r="N6303" t="s">
        <v>10160</v>
      </c>
      <c r="O6303" t="s">
        <v>1011</v>
      </c>
      <c r="P6303">
        <v>13376</v>
      </c>
      <c r="Q6303">
        <v>3464672</v>
      </c>
      <c r="R6303" t="s">
        <v>523</v>
      </c>
      <c r="S6303">
        <v>30</v>
      </c>
      <c r="T6303" t="s">
        <v>311</v>
      </c>
      <c r="U6303" s="4">
        <f>Tabla1[[#This Row],[OS-Valor Unitario]]-Tabla1[[#This Row],[costo_antes_iva]]</f>
        <v>-700</v>
      </c>
      <c r="V6303" s="4">
        <f>Tabla1[[#This Row],[OS-Valor Unitario]]*Tabla1[[#This Row],[CANTIDAD ENTREGA SATELITE]]</f>
        <v>120000</v>
      </c>
      <c r="W6303" s="4">
        <f>Tabla1[[#This Row],[costo_antes_iva]]*Tabla1[[#This Row],[CANTIDAD ENTREGA SATELITE]]</f>
        <v>141000</v>
      </c>
      <c r="X6303" s="4">
        <f>Tabla1[[#This Row],[Valor total OS]]-Tabla1[[#This Row],[valor total op]]</f>
        <v>-21000</v>
      </c>
    </row>
    <row r="6304" spans="1:24" x14ac:dyDescent="0.3">
      <c r="A6304">
        <v>5266</v>
      </c>
      <c r="B6304" t="s">
        <v>10161</v>
      </c>
      <c r="C6304" t="s">
        <v>7320</v>
      </c>
      <c r="D6304" t="s">
        <v>1890</v>
      </c>
      <c r="E6304" t="s">
        <v>10162</v>
      </c>
      <c r="F6304" s="2">
        <v>45334</v>
      </c>
      <c r="G6304">
        <v>6500</v>
      </c>
      <c r="H6304" t="s">
        <v>24</v>
      </c>
      <c r="I6304" t="s">
        <v>10163</v>
      </c>
      <c r="J6304">
        <v>2</v>
      </c>
      <c r="K6304" t="s">
        <v>264</v>
      </c>
      <c r="L6304">
        <v>6000</v>
      </c>
      <c r="M6304">
        <v>32</v>
      </c>
      <c r="N6304" t="s">
        <v>10160</v>
      </c>
      <c r="O6304" t="s">
        <v>1011</v>
      </c>
      <c r="P6304">
        <v>13365</v>
      </c>
      <c r="Q6304">
        <v>3464672</v>
      </c>
      <c r="R6304" t="s">
        <v>49</v>
      </c>
      <c r="S6304">
        <v>4</v>
      </c>
      <c r="T6304" t="s">
        <v>264</v>
      </c>
      <c r="U6304" s="4">
        <f>Tabla1[[#This Row],[OS-Valor Unitario]]-Tabla1[[#This Row],[costo_antes_iva]]</f>
        <v>-500</v>
      </c>
      <c r="V6304" s="4">
        <f>Tabla1[[#This Row],[OS-Valor Unitario]]*Tabla1[[#This Row],[CANTIDAD ENTREGA SATELITE]]</f>
        <v>24000</v>
      </c>
      <c r="W6304" s="4">
        <f>Tabla1[[#This Row],[costo_antes_iva]]*Tabla1[[#This Row],[CANTIDAD ENTREGA SATELITE]]</f>
        <v>26000</v>
      </c>
      <c r="X6304" s="4">
        <f>Tabla1[[#This Row],[Valor total OS]]-Tabla1[[#This Row],[valor total op]]</f>
        <v>-2000</v>
      </c>
    </row>
    <row r="6305" spans="1:24" x14ac:dyDescent="0.3">
      <c r="A6305">
        <v>5266</v>
      </c>
      <c r="B6305" t="s">
        <v>10161</v>
      </c>
      <c r="C6305" t="s">
        <v>7320</v>
      </c>
      <c r="D6305" t="s">
        <v>1890</v>
      </c>
      <c r="E6305" t="s">
        <v>10162</v>
      </c>
      <c r="F6305" s="2">
        <v>45334</v>
      </c>
      <c r="G6305">
        <v>6500</v>
      </c>
      <c r="H6305" t="s">
        <v>24</v>
      </c>
      <c r="I6305" t="s">
        <v>10163</v>
      </c>
      <c r="J6305">
        <v>2</v>
      </c>
      <c r="K6305" t="s">
        <v>264</v>
      </c>
      <c r="L6305">
        <v>6000</v>
      </c>
      <c r="M6305">
        <v>32</v>
      </c>
      <c r="N6305" t="s">
        <v>10160</v>
      </c>
      <c r="O6305" t="s">
        <v>1011</v>
      </c>
      <c r="P6305">
        <v>13365</v>
      </c>
      <c r="Q6305">
        <v>3464672</v>
      </c>
      <c r="R6305" t="s">
        <v>49</v>
      </c>
      <c r="S6305">
        <v>28</v>
      </c>
      <c r="T6305" t="s">
        <v>264</v>
      </c>
      <c r="U6305" s="4">
        <f>Tabla1[[#This Row],[OS-Valor Unitario]]-Tabla1[[#This Row],[costo_antes_iva]]</f>
        <v>-500</v>
      </c>
      <c r="V6305" s="4">
        <f>Tabla1[[#This Row],[OS-Valor Unitario]]*Tabla1[[#This Row],[CANTIDAD ENTREGA SATELITE]]</f>
        <v>168000</v>
      </c>
      <c r="W6305" s="4">
        <f>Tabla1[[#This Row],[costo_antes_iva]]*Tabla1[[#This Row],[CANTIDAD ENTREGA SATELITE]]</f>
        <v>182000</v>
      </c>
      <c r="X6305" s="4">
        <f>Tabla1[[#This Row],[Valor total OS]]-Tabla1[[#This Row],[valor total op]]</f>
        <v>-14000</v>
      </c>
    </row>
    <row r="6306" spans="1:24" x14ac:dyDescent="0.3">
      <c r="A6306">
        <v>5266</v>
      </c>
      <c r="B6306" t="s">
        <v>10161</v>
      </c>
      <c r="C6306" t="s">
        <v>7320</v>
      </c>
      <c r="D6306" t="s">
        <v>1890</v>
      </c>
      <c r="E6306" t="s">
        <v>10162</v>
      </c>
      <c r="F6306" s="2">
        <v>45334</v>
      </c>
      <c r="G6306">
        <v>1200</v>
      </c>
      <c r="H6306" t="s">
        <v>88</v>
      </c>
      <c r="I6306" t="s">
        <v>10163</v>
      </c>
      <c r="J6306">
        <v>2</v>
      </c>
      <c r="K6306" t="s">
        <v>3357</v>
      </c>
      <c r="L6306">
        <v>1200</v>
      </c>
      <c r="M6306">
        <v>32</v>
      </c>
      <c r="N6306" t="s">
        <v>10160</v>
      </c>
      <c r="O6306" t="s">
        <v>1011</v>
      </c>
      <c r="P6306">
        <v>13302</v>
      </c>
      <c r="Q6306">
        <v>3464672</v>
      </c>
      <c r="R6306" t="s">
        <v>49</v>
      </c>
      <c r="S6306">
        <v>4</v>
      </c>
      <c r="T6306" t="s">
        <v>3359</v>
      </c>
      <c r="U6306" s="4">
        <f>Tabla1[[#This Row],[OS-Valor Unitario]]-Tabla1[[#This Row],[costo_antes_iva]]</f>
        <v>0</v>
      </c>
      <c r="V6306" s="4">
        <f>Tabla1[[#This Row],[OS-Valor Unitario]]*Tabla1[[#This Row],[CANTIDAD ENTREGA SATELITE]]</f>
        <v>4800</v>
      </c>
      <c r="W6306" s="4">
        <f>Tabla1[[#This Row],[costo_antes_iva]]*Tabla1[[#This Row],[CANTIDAD ENTREGA SATELITE]]</f>
        <v>4800</v>
      </c>
      <c r="X6306" s="4">
        <f>Tabla1[[#This Row],[Valor total OS]]-Tabla1[[#This Row],[valor total op]]</f>
        <v>0</v>
      </c>
    </row>
    <row r="6307" spans="1:24" x14ac:dyDescent="0.3">
      <c r="A6307">
        <v>5266</v>
      </c>
      <c r="B6307" t="s">
        <v>10161</v>
      </c>
      <c r="C6307" t="s">
        <v>7320</v>
      </c>
      <c r="D6307" t="s">
        <v>1890</v>
      </c>
      <c r="E6307" t="s">
        <v>10162</v>
      </c>
      <c r="F6307" s="2">
        <v>45334</v>
      </c>
      <c r="G6307">
        <v>1200</v>
      </c>
      <c r="H6307" t="s">
        <v>88</v>
      </c>
      <c r="I6307" t="s">
        <v>10163</v>
      </c>
      <c r="J6307">
        <v>2</v>
      </c>
      <c r="K6307" t="s">
        <v>3357</v>
      </c>
      <c r="L6307">
        <v>1200</v>
      </c>
      <c r="M6307">
        <v>32</v>
      </c>
      <c r="N6307" t="s">
        <v>10160</v>
      </c>
      <c r="O6307" t="s">
        <v>1011</v>
      </c>
      <c r="P6307">
        <v>13302</v>
      </c>
      <c r="Q6307">
        <v>3464672</v>
      </c>
      <c r="R6307" t="s">
        <v>49</v>
      </c>
      <c r="S6307">
        <v>28</v>
      </c>
      <c r="T6307" t="s">
        <v>3359</v>
      </c>
      <c r="U6307" s="4">
        <f>Tabla1[[#This Row],[OS-Valor Unitario]]-Tabla1[[#This Row],[costo_antes_iva]]</f>
        <v>0</v>
      </c>
      <c r="V6307" s="4">
        <f>Tabla1[[#This Row],[OS-Valor Unitario]]*Tabla1[[#This Row],[CANTIDAD ENTREGA SATELITE]]</f>
        <v>33600</v>
      </c>
      <c r="W6307" s="4">
        <f>Tabla1[[#This Row],[costo_antes_iva]]*Tabla1[[#This Row],[CANTIDAD ENTREGA SATELITE]]</f>
        <v>33600</v>
      </c>
      <c r="X6307" s="4">
        <f>Tabla1[[#This Row],[Valor total OS]]-Tabla1[[#This Row],[valor total op]]</f>
        <v>0</v>
      </c>
    </row>
    <row r="6308" spans="1:24" x14ac:dyDescent="0.3">
      <c r="A6308">
        <v>5238</v>
      </c>
      <c r="B6308" t="s">
        <v>10384</v>
      </c>
      <c r="C6308" t="s">
        <v>137</v>
      </c>
      <c r="D6308" t="s">
        <v>8948</v>
      </c>
      <c r="E6308" t="s">
        <v>10385</v>
      </c>
      <c r="F6308" s="2">
        <v>45334</v>
      </c>
      <c r="G6308">
        <v>2500</v>
      </c>
      <c r="H6308" t="s">
        <v>35</v>
      </c>
      <c r="I6308" t="s">
        <v>10386</v>
      </c>
      <c r="J6308">
        <v>1</v>
      </c>
      <c r="K6308" t="s">
        <v>37</v>
      </c>
      <c r="L6308">
        <v>2500</v>
      </c>
      <c r="M6308">
        <v>4</v>
      </c>
      <c r="N6308" t="s">
        <v>10387</v>
      </c>
      <c r="O6308" t="s">
        <v>131</v>
      </c>
      <c r="P6308">
        <v>12833</v>
      </c>
      <c r="Q6308">
        <v>434104</v>
      </c>
      <c r="R6308" t="s">
        <v>523</v>
      </c>
      <c r="S6308">
        <v>4</v>
      </c>
      <c r="T6308" t="s">
        <v>37</v>
      </c>
      <c r="U6308" s="4">
        <f>Tabla1[[#This Row],[OS-Valor Unitario]]-Tabla1[[#This Row],[costo_antes_iva]]</f>
        <v>0</v>
      </c>
      <c r="V6308" s="4">
        <f>Tabla1[[#This Row],[OS-Valor Unitario]]*Tabla1[[#This Row],[CANTIDAD ENTREGA SATELITE]]</f>
        <v>10000</v>
      </c>
      <c r="W6308" s="4">
        <f>Tabla1[[#This Row],[costo_antes_iva]]*Tabla1[[#This Row],[CANTIDAD ENTREGA SATELITE]]</f>
        <v>10000</v>
      </c>
      <c r="X6308" s="4">
        <f>Tabla1[[#This Row],[Valor total OS]]-Tabla1[[#This Row],[valor total op]]</f>
        <v>0</v>
      </c>
    </row>
    <row r="6309" spans="1:24" x14ac:dyDescent="0.3">
      <c r="A6309">
        <v>5238</v>
      </c>
      <c r="B6309" t="s">
        <v>10388</v>
      </c>
      <c r="C6309" t="s">
        <v>137</v>
      </c>
      <c r="D6309" t="s">
        <v>8948</v>
      </c>
      <c r="E6309" t="s">
        <v>10389</v>
      </c>
      <c r="F6309" s="2">
        <v>45334</v>
      </c>
      <c r="G6309">
        <v>2500</v>
      </c>
      <c r="H6309" t="s">
        <v>35</v>
      </c>
      <c r="I6309" t="s">
        <v>10390</v>
      </c>
      <c r="J6309">
        <v>2</v>
      </c>
      <c r="K6309" t="s">
        <v>37</v>
      </c>
      <c r="L6309">
        <v>2500</v>
      </c>
      <c r="M6309">
        <v>18</v>
      </c>
      <c r="N6309" t="s">
        <v>10387</v>
      </c>
      <c r="O6309" t="s">
        <v>131</v>
      </c>
      <c r="P6309">
        <v>12834</v>
      </c>
      <c r="Q6309">
        <v>434104</v>
      </c>
      <c r="R6309" t="s">
        <v>523</v>
      </c>
      <c r="S6309">
        <v>18</v>
      </c>
      <c r="T6309" t="s">
        <v>37</v>
      </c>
      <c r="U6309" s="4">
        <f>Tabla1[[#This Row],[OS-Valor Unitario]]-Tabla1[[#This Row],[costo_antes_iva]]</f>
        <v>0</v>
      </c>
      <c r="V6309" s="4">
        <f>Tabla1[[#This Row],[OS-Valor Unitario]]*Tabla1[[#This Row],[CANTIDAD ENTREGA SATELITE]]</f>
        <v>45000</v>
      </c>
      <c r="W6309" s="4">
        <f>Tabla1[[#This Row],[costo_antes_iva]]*Tabla1[[#This Row],[CANTIDAD ENTREGA SATELITE]]</f>
        <v>45000</v>
      </c>
      <c r="X6309" s="4">
        <f>Tabla1[[#This Row],[Valor total OS]]-Tabla1[[#This Row],[valor total op]]</f>
        <v>0</v>
      </c>
    </row>
    <row r="6310" spans="1:24" x14ac:dyDescent="0.3">
      <c r="A6310">
        <v>5236</v>
      </c>
      <c r="B6310" t="s">
        <v>10444</v>
      </c>
      <c r="C6310" t="s">
        <v>167</v>
      </c>
      <c r="D6310" t="s">
        <v>156</v>
      </c>
      <c r="E6310" t="s">
        <v>10445</v>
      </c>
      <c r="F6310" s="2">
        <v>45331</v>
      </c>
      <c r="G6310">
        <v>900</v>
      </c>
      <c r="H6310" t="s">
        <v>88</v>
      </c>
      <c r="I6310" t="s">
        <v>10446</v>
      </c>
      <c r="J6310">
        <v>18</v>
      </c>
      <c r="K6310" t="s">
        <v>434</v>
      </c>
      <c r="L6310">
        <v>900</v>
      </c>
      <c r="M6310">
        <v>80</v>
      </c>
      <c r="N6310" t="s">
        <v>10394</v>
      </c>
      <c r="O6310" t="s">
        <v>114</v>
      </c>
      <c r="P6310">
        <v>12958</v>
      </c>
      <c r="Q6310">
        <v>264346430</v>
      </c>
      <c r="R6310" t="s">
        <v>76</v>
      </c>
      <c r="S6310">
        <v>80</v>
      </c>
      <c r="T6310" t="s">
        <v>436</v>
      </c>
      <c r="U6310" s="4">
        <f>Tabla1[[#This Row],[OS-Valor Unitario]]-Tabla1[[#This Row],[costo_antes_iva]]</f>
        <v>0</v>
      </c>
      <c r="V6310" s="4">
        <f>Tabla1[[#This Row],[OS-Valor Unitario]]*Tabla1[[#This Row],[CANTIDAD ENTREGA SATELITE]]</f>
        <v>72000</v>
      </c>
      <c r="W6310" s="4">
        <f>Tabla1[[#This Row],[costo_antes_iva]]*Tabla1[[#This Row],[CANTIDAD ENTREGA SATELITE]]</f>
        <v>72000</v>
      </c>
      <c r="X6310" s="4">
        <f>Tabla1[[#This Row],[Valor total OS]]-Tabla1[[#This Row],[valor total op]]</f>
        <v>0</v>
      </c>
    </row>
    <row r="6311" spans="1:24" x14ac:dyDescent="0.3">
      <c r="A6311">
        <v>5236</v>
      </c>
      <c r="B6311" t="s">
        <v>10444</v>
      </c>
      <c r="C6311" t="s">
        <v>167</v>
      </c>
      <c r="D6311" t="s">
        <v>156</v>
      </c>
      <c r="E6311" t="s">
        <v>10445</v>
      </c>
      <c r="F6311" s="2">
        <v>45331</v>
      </c>
      <c r="G6311">
        <v>10700</v>
      </c>
      <c r="H6311" t="s">
        <v>24</v>
      </c>
      <c r="I6311" t="s">
        <v>10446</v>
      </c>
      <c r="J6311">
        <v>18</v>
      </c>
      <c r="K6311" t="s">
        <v>4027</v>
      </c>
      <c r="L6311">
        <v>11000</v>
      </c>
      <c r="M6311">
        <v>80</v>
      </c>
      <c r="N6311" t="s">
        <v>10394</v>
      </c>
      <c r="O6311" t="s">
        <v>114</v>
      </c>
      <c r="P6311">
        <v>12973</v>
      </c>
      <c r="Q6311">
        <v>264346430</v>
      </c>
      <c r="R6311" t="s">
        <v>76</v>
      </c>
      <c r="S6311">
        <v>80</v>
      </c>
      <c r="T6311" t="s">
        <v>4028</v>
      </c>
      <c r="U6311" s="4">
        <f>Tabla1[[#This Row],[OS-Valor Unitario]]-Tabla1[[#This Row],[costo_antes_iva]]</f>
        <v>300</v>
      </c>
      <c r="V6311" s="4">
        <f>Tabla1[[#This Row],[OS-Valor Unitario]]*Tabla1[[#This Row],[CANTIDAD ENTREGA SATELITE]]</f>
        <v>880000</v>
      </c>
      <c r="W6311" s="4">
        <f>Tabla1[[#This Row],[costo_antes_iva]]*Tabla1[[#This Row],[CANTIDAD ENTREGA SATELITE]]</f>
        <v>856000</v>
      </c>
      <c r="X6311" s="4">
        <f>Tabla1[[#This Row],[Valor total OS]]-Tabla1[[#This Row],[valor total op]]</f>
        <v>24000</v>
      </c>
    </row>
    <row r="6312" spans="1:24" x14ac:dyDescent="0.3">
      <c r="A6312">
        <v>5236</v>
      </c>
      <c r="B6312" t="s">
        <v>10447</v>
      </c>
      <c r="C6312" t="s">
        <v>167</v>
      </c>
      <c r="D6312" t="s">
        <v>156</v>
      </c>
      <c r="E6312" t="s">
        <v>10448</v>
      </c>
      <c r="F6312" s="2">
        <v>45331</v>
      </c>
      <c r="G6312">
        <v>900</v>
      </c>
      <c r="H6312" t="s">
        <v>88</v>
      </c>
      <c r="I6312" t="s">
        <v>10449</v>
      </c>
      <c r="J6312">
        <v>19</v>
      </c>
      <c r="K6312" t="s">
        <v>434</v>
      </c>
      <c r="L6312">
        <v>900</v>
      </c>
      <c r="M6312">
        <v>240</v>
      </c>
      <c r="N6312" t="s">
        <v>10394</v>
      </c>
      <c r="O6312" t="s">
        <v>114</v>
      </c>
      <c r="P6312">
        <v>12946</v>
      </c>
      <c r="Q6312">
        <v>264346430</v>
      </c>
      <c r="R6312" t="s">
        <v>76</v>
      </c>
      <c r="S6312">
        <v>240</v>
      </c>
      <c r="T6312" t="s">
        <v>436</v>
      </c>
      <c r="U6312" s="4">
        <f>Tabla1[[#This Row],[OS-Valor Unitario]]-Tabla1[[#This Row],[costo_antes_iva]]</f>
        <v>0</v>
      </c>
      <c r="V6312" s="4">
        <f>Tabla1[[#This Row],[OS-Valor Unitario]]*Tabla1[[#This Row],[CANTIDAD ENTREGA SATELITE]]</f>
        <v>216000</v>
      </c>
      <c r="W6312" s="4">
        <f>Tabla1[[#This Row],[costo_antes_iva]]*Tabla1[[#This Row],[CANTIDAD ENTREGA SATELITE]]</f>
        <v>216000</v>
      </c>
      <c r="X6312" s="4">
        <f>Tabla1[[#This Row],[Valor total OS]]-Tabla1[[#This Row],[valor total op]]</f>
        <v>0</v>
      </c>
    </row>
    <row r="6313" spans="1:24" x14ac:dyDescent="0.3">
      <c r="A6313">
        <v>5236</v>
      </c>
      <c r="B6313" t="s">
        <v>10447</v>
      </c>
      <c r="C6313" t="s">
        <v>167</v>
      </c>
      <c r="D6313" t="s">
        <v>156</v>
      </c>
      <c r="E6313" t="s">
        <v>10448</v>
      </c>
      <c r="F6313" s="2">
        <v>45331</v>
      </c>
      <c r="G6313">
        <v>10700</v>
      </c>
      <c r="H6313" t="s">
        <v>24</v>
      </c>
      <c r="I6313" t="s">
        <v>10449</v>
      </c>
      <c r="J6313">
        <v>19</v>
      </c>
      <c r="K6313" t="s">
        <v>6053</v>
      </c>
      <c r="L6313">
        <v>11000</v>
      </c>
      <c r="M6313">
        <v>240</v>
      </c>
      <c r="N6313" t="s">
        <v>10394</v>
      </c>
      <c r="O6313" t="s">
        <v>114</v>
      </c>
      <c r="P6313">
        <v>12951</v>
      </c>
      <c r="Q6313">
        <v>264346430</v>
      </c>
      <c r="R6313" t="s">
        <v>76</v>
      </c>
      <c r="S6313">
        <v>240</v>
      </c>
      <c r="T6313" t="s">
        <v>6054</v>
      </c>
      <c r="U6313" s="4">
        <f>Tabla1[[#This Row],[OS-Valor Unitario]]-Tabla1[[#This Row],[costo_antes_iva]]</f>
        <v>300</v>
      </c>
      <c r="V6313" s="4">
        <f>Tabla1[[#This Row],[OS-Valor Unitario]]*Tabla1[[#This Row],[CANTIDAD ENTREGA SATELITE]]</f>
        <v>2640000</v>
      </c>
      <c r="W6313" s="4">
        <f>Tabla1[[#This Row],[costo_antes_iva]]*Tabla1[[#This Row],[CANTIDAD ENTREGA SATELITE]]</f>
        <v>2568000</v>
      </c>
      <c r="X6313" s="4">
        <f>Tabla1[[#This Row],[Valor total OS]]-Tabla1[[#This Row],[valor total op]]</f>
        <v>72000</v>
      </c>
    </row>
    <row r="6314" spans="1:24" x14ac:dyDescent="0.3">
      <c r="A6314">
        <v>5236</v>
      </c>
      <c r="B6314" t="s">
        <v>10450</v>
      </c>
      <c r="C6314" t="s">
        <v>84</v>
      </c>
      <c r="D6314" t="s">
        <v>156</v>
      </c>
      <c r="E6314" t="s">
        <v>10451</v>
      </c>
      <c r="F6314" s="2">
        <v>45331</v>
      </c>
      <c r="G6314">
        <v>3200</v>
      </c>
      <c r="H6314" t="s">
        <v>24</v>
      </c>
      <c r="I6314" t="s">
        <v>10452</v>
      </c>
      <c r="J6314">
        <v>20</v>
      </c>
      <c r="K6314" t="s">
        <v>1554</v>
      </c>
      <c r="L6314">
        <v>3800</v>
      </c>
      <c r="M6314">
        <v>10</v>
      </c>
      <c r="N6314" t="s">
        <v>10394</v>
      </c>
      <c r="O6314" t="s">
        <v>114</v>
      </c>
      <c r="P6314">
        <v>13061</v>
      </c>
      <c r="Q6314">
        <v>264346430</v>
      </c>
      <c r="R6314" t="s">
        <v>523</v>
      </c>
      <c r="S6314">
        <v>10</v>
      </c>
      <c r="T6314" t="s">
        <v>1556</v>
      </c>
      <c r="U6314" s="4">
        <f>Tabla1[[#This Row],[OS-Valor Unitario]]-Tabla1[[#This Row],[costo_antes_iva]]</f>
        <v>600</v>
      </c>
      <c r="V6314" s="4">
        <f>Tabla1[[#This Row],[OS-Valor Unitario]]*Tabla1[[#This Row],[CANTIDAD ENTREGA SATELITE]]</f>
        <v>38000</v>
      </c>
      <c r="W6314" s="4">
        <f>Tabla1[[#This Row],[costo_antes_iva]]*Tabla1[[#This Row],[CANTIDAD ENTREGA SATELITE]]</f>
        <v>32000</v>
      </c>
      <c r="X6314" s="4">
        <f>Tabla1[[#This Row],[Valor total OS]]-Tabla1[[#This Row],[valor total op]]</f>
        <v>6000</v>
      </c>
    </row>
    <row r="6315" spans="1:24" x14ac:dyDescent="0.3">
      <c r="A6315">
        <v>5236</v>
      </c>
      <c r="B6315" t="s">
        <v>10450</v>
      </c>
      <c r="C6315" t="s">
        <v>84</v>
      </c>
      <c r="D6315" t="s">
        <v>156</v>
      </c>
      <c r="E6315" t="s">
        <v>10451</v>
      </c>
      <c r="F6315" s="2">
        <v>45331</v>
      </c>
      <c r="G6315">
        <v>900</v>
      </c>
      <c r="H6315" t="s">
        <v>88</v>
      </c>
      <c r="I6315" t="s">
        <v>10452</v>
      </c>
      <c r="J6315">
        <v>20</v>
      </c>
      <c r="K6315" t="s">
        <v>3357</v>
      </c>
      <c r="L6315">
        <v>900</v>
      </c>
      <c r="M6315">
        <v>10</v>
      </c>
      <c r="N6315" t="s">
        <v>10394</v>
      </c>
      <c r="O6315" t="s">
        <v>114</v>
      </c>
      <c r="P6315">
        <v>12945</v>
      </c>
      <c r="Q6315">
        <v>264346430</v>
      </c>
      <c r="R6315" t="s">
        <v>523</v>
      </c>
      <c r="S6315">
        <v>10</v>
      </c>
      <c r="T6315" t="s">
        <v>3359</v>
      </c>
      <c r="U6315" s="4">
        <f>Tabla1[[#This Row],[OS-Valor Unitario]]-Tabla1[[#This Row],[costo_antes_iva]]</f>
        <v>0</v>
      </c>
      <c r="V6315" s="4">
        <f>Tabla1[[#This Row],[OS-Valor Unitario]]*Tabla1[[#This Row],[CANTIDAD ENTREGA SATELITE]]</f>
        <v>9000</v>
      </c>
      <c r="W6315" s="4">
        <f>Tabla1[[#This Row],[costo_antes_iva]]*Tabla1[[#This Row],[CANTIDAD ENTREGA SATELITE]]</f>
        <v>9000</v>
      </c>
      <c r="X6315" s="4">
        <f>Tabla1[[#This Row],[Valor total OS]]-Tabla1[[#This Row],[valor total op]]</f>
        <v>0</v>
      </c>
    </row>
    <row r="6316" spans="1:24" x14ac:dyDescent="0.3">
      <c r="A6316">
        <v>5236</v>
      </c>
      <c r="B6316" t="s">
        <v>10453</v>
      </c>
      <c r="C6316" t="s">
        <v>820</v>
      </c>
      <c r="D6316" t="s">
        <v>156</v>
      </c>
      <c r="E6316" t="s">
        <v>10454</v>
      </c>
      <c r="F6316" s="2">
        <v>45331</v>
      </c>
      <c r="G6316">
        <v>7500</v>
      </c>
      <c r="H6316" t="s">
        <v>24</v>
      </c>
      <c r="I6316" t="s">
        <v>10455</v>
      </c>
      <c r="J6316">
        <v>21</v>
      </c>
      <c r="K6316" t="s">
        <v>101</v>
      </c>
      <c r="L6316">
        <v>7500</v>
      </c>
      <c r="M6316">
        <v>80</v>
      </c>
      <c r="N6316" t="s">
        <v>10394</v>
      </c>
      <c r="O6316" t="s">
        <v>114</v>
      </c>
      <c r="P6316">
        <v>13257</v>
      </c>
      <c r="Q6316">
        <v>264346430</v>
      </c>
      <c r="R6316" t="s">
        <v>317</v>
      </c>
      <c r="S6316">
        <v>80</v>
      </c>
      <c r="T6316" t="s">
        <v>103</v>
      </c>
      <c r="U6316" s="4">
        <f>Tabla1[[#This Row],[OS-Valor Unitario]]-Tabla1[[#This Row],[costo_antes_iva]]</f>
        <v>0</v>
      </c>
      <c r="V6316" s="4">
        <f>Tabla1[[#This Row],[OS-Valor Unitario]]*Tabla1[[#This Row],[CANTIDAD ENTREGA SATELITE]]</f>
        <v>600000</v>
      </c>
      <c r="W6316" s="4">
        <f>Tabla1[[#This Row],[costo_antes_iva]]*Tabla1[[#This Row],[CANTIDAD ENTREGA SATELITE]]</f>
        <v>600000</v>
      </c>
      <c r="X6316" s="4">
        <f>Tabla1[[#This Row],[Valor total OS]]-Tabla1[[#This Row],[valor total op]]</f>
        <v>0</v>
      </c>
    </row>
    <row r="6317" spans="1:24" x14ac:dyDescent="0.3">
      <c r="A6317">
        <v>5236</v>
      </c>
      <c r="B6317" t="s">
        <v>10453</v>
      </c>
      <c r="C6317" t="s">
        <v>820</v>
      </c>
      <c r="D6317" t="s">
        <v>156</v>
      </c>
      <c r="E6317" t="s">
        <v>10454</v>
      </c>
      <c r="F6317" s="2">
        <v>45331</v>
      </c>
      <c r="G6317">
        <v>6000</v>
      </c>
      <c r="H6317" t="s">
        <v>175</v>
      </c>
      <c r="I6317" t="s">
        <v>10455</v>
      </c>
      <c r="J6317">
        <v>21</v>
      </c>
      <c r="K6317" t="s">
        <v>5827</v>
      </c>
      <c r="L6317">
        <v>2600</v>
      </c>
      <c r="M6317">
        <v>80</v>
      </c>
      <c r="N6317" t="s">
        <v>10394</v>
      </c>
      <c r="O6317" t="s">
        <v>114</v>
      </c>
      <c r="P6317">
        <v>13990</v>
      </c>
      <c r="Q6317">
        <v>264346430</v>
      </c>
      <c r="R6317" t="s">
        <v>317</v>
      </c>
      <c r="S6317">
        <v>80</v>
      </c>
      <c r="T6317" t="s">
        <v>103</v>
      </c>
      <c r="U6317" s="4">
        <f>Tabla1[[#This Row],[OS-Valor Unitario]]-Tabla1[[#This Row],[costo_antes_iva]]</f>
        <v>-3400</v>
      </c>
      <c r="V6317" s="4">
        <f>Tabla1[[#This Row],[OS-Valor Unitario]]*Tabla1[[#This Row],[CANTIDAD ENTREGA SATELITE]]</f>
        <v>208000</v>
      </c>
      <c r="W6317" s="4">
        <f>Tabla1[[#This Row],[costo_antes_iva]]*Tabla1[[#This Row],[CANTIDAD ENTREGA SATELITE]]</f>
        <v>480000</v>
      </c>
      <c r="X6317" s="4">
        <f>Tabla1[[#This Row],[Valor total OS]]-Tabla1[[#This Row],[valor total op]]</f>
        <v>-272000</v>
      </c>
    </row>
    <row r="6318" spans="1:24" x14ac:dyDescent="0.3">
      <c r="A6318">
        <v>5236</v>
      </c>
      <c r="B6318" t="s">
        <v>10391</v>
      </c>
      <c r="C6318" t="s">
        <v>1237</v>
      </c>
      <c r="D6318" t="s">
        <v>156</v>
      </c>
      <c r="E6318" t="s">
        <v>10392</v>
      </c>
      <c r="F6318" s="2">
        <v>45330</v>
      </c>
      <c r="G6318">
        <v>5500</v>
      </c>
      <c r="H6318" t="s">
        <v>175</v>
      </c>
      <c r="I6318" t="s">
        <v>10393</v>
      </c>
      <c r="J6318">
        <v>1</v>
      </c>
      <c r="K6318" t="s">
        <v>5659</v>
      </c>
      <c r="L6318">
        <v>10800</v>
      </c>
      <c r="M6318">
        <v>201</v>
      </c>
      <c r="N6318" t="s">
        <v>10394</v>
      </c>
      <c r="O6318" t="s">
        <v>114</v>
      </c>
      <c r="P6318">
        <v>13608</v>
      </c>
      <c r="Q6318">
        <v>264346430</v>
      </c>
      <c r="R6318" t="s">
        <v>1237</v>
      </c>
      <c r="S6318">
        <v>191</v>
      </c>
      <c r="T6318" t="s">
        <v>5660</v>
      </c>
      <c r="U6318" s="4">
        <f>Tabla1[[#This Row],[OS-Valor Unitario]]-Tabla1[[#This Row],[costo_antes_iva]]</f>
        <v>5300</v>
      </c>
      <c r="V6318" s="4">
        <f>Tabla1[[#This Row],[OS-Valor Unitario]]*Tabla1[[#This Row],[CANTIDAD ENTREGA SATELITE]]</f>
        <v>2062800</v>
      </c>
      <c r="W6318" s="4">
        <f>Tabla1[[#This Row],[costo_antes_iva]]*Tabla1[[#This Row],[CANTIDAD ENTREGA SATELITE]]</f>
        <v>1050500</v>
      </c>
      <c r="X6318" s="4">
        <f>Tabla1[[#This Row],[Valor total OS]]-Tabla1[[#This Row],[valor total op]]</f>
        <v>1012300</v>
      </c>
    </row>
    <row r="6319" spans="1:24" x14ac:dyDescent="0.3">
      <c r="A6319">
        <v>5236</v>
      </c>
      <c r="B6319" t="s">
        <v>10391</v>
      </c>
      <c r="C6319" t="s">
        <v>1237</v>
      </c>
      <c r="D6319" t="s">
        <v>156</v>
      </c>
      <c r="E6319" t="s">
        <v>10392</v>
      </c>
      <c r="F6319" s="2">
        <v>45330</v>
      </c>
      <c r="G6319">
        <v>3200</v>
      </c>
      <c r="H6319" t="s">
        <v>24</v>
      </c>
      <c r="I6319" t="s">
        <v>10393</v>
      </c>
      <c r="J6319">
        <v>1</v>
      </c>
      <c r="K6319" t="s">
        <v>589</v>
      </c>
      <c r="L6319">
        <v>3700</v>
      </c>
      <c r="M6319">
        <v>191</v>
      </c>
      <c r="N6319" t="s">
        <v>10394</v>
      </c>
      <c r="O6319" t="s">
        <v>114</v>
      </c>
      <c r="P6319">
        <v>13663</v>
      </c>
      <c r="Q6319">
        <v>264346430</v>
      </c>
      <c r="R6319" t="s">
        <v>1237</v>
      </c>
      <c r="S6319">
        <v>191</v>
      </c>
      <c r="T6319" t="s">
        <v>590</v>
      </c>
      <c r="U6319" s="4">
        <f>Tabla1[[#This Row],[OS-Valor Unitario]]-Tabla1[[#This Row],[costo_antes_iva]]</f>
        <v>500</v>
      </c>
      <c r="V6319" s="4">
        <f>Tabla1[[#This Row],[OS-Valor Unitario]]*Tabla1[[#This Row],[CANTIDAD ENTREGA SATELITE]]</f>
        <v>706700</v>
      </c>
      <c r="W6319" s="4">
        <f>Tabla1[[#This Row],[costo_antes_iva]]*Tabla1[[#This Row],[CANTIDAD ENTREGA SATELITE]]</f>
        <v>611200</v>
      </c>
      <c r="X6319" s="4">
        <f>Tabla1[[#This Row],[Valor total OS]]-Tabla1[[#This Row],[valor total op]]</f>
        <v>95500</v>
      </c>
    </row>
    <row r="6320" spans="1:24" x14ac:dyDescent="0.3">
      <c r="A6320">
        <v>5236</v>
      </c>
      <c r="B6320" t="s">
        <v>10395</v>
      </c>
      <c r="C6320" t="s">
        <v>713</v>
      </c>
      <c r="D6320" t="s">
        <v>156</v>
      </c>
      <c r="E6320" t="s">
        <v>10396</v>
      </c>
      <c r="F6320" s="2">
        <v>45330</v>
      </c>
      <c r="G6320">
        <v>900</v>
      </c>
      <c r="H6320" t="s">
        <v>88</v>
      </c>
      <c r="I6320" t="s">
        <v>10397</v>
      </c>
      <c r="J6320">
        <v>2</v>
      </c>
      <c r="K6320" t="s">
        <v>3357</v>
      </c>
      <c r="L6320">
        <v>900</v>
      </c>
      <c r="M6320">
        <v>42</v>
      </c>
      <c r="N6320" t="s">
        <v>10394</v>
      </c>
      <c r="O6320" t="s">
        <v>114</v>
      </c>
      <c r="P6320">
        <v>13219</v>
      </c>
      <c r="Q6320">
        <v>264346430</v>
      </c>
      <c r="R6320" t="s">
        <v>530</v>
      </c>
      <c r="S6320">
        <v>42</v>
      </c>
      <c r="T6320" t="s">
        <v>3359</v>
      </c>
      <c r="U6320" s="4">
        <f>Tabla1[[#This Row],[OS-Valor Unitario]]-Tabla1[[#This Row],[costo_antes_iva]]</f>
        <v>0</v>
      </c>
      <c r="V6320" s="4">
        <f>Tabla1[[#This Row],[OS-Valor Unitario]]*Tabla1[[#This Row],[CANTIDAD ENTREGA SATELITE]]</f>
        <v>37800</v>
      </c>
      <c r="W6320" s="4">
        <f>Tabla1[[#This Row],[costo_antes_iva]]*Tabla1[[#This Row],[CANTIDAD ENTREGA SATELITE]]</f>
        <v>37800</v>
      </c>
      <c r="X6320" s="4">
        <f>Tabla1[[#This Row],[Valor total OS]]-Tabla1[[#This Row],[valor total op]]</f>
        <v>0</v>
      </c>
    </row>
    <row r="6321" spans="1:24" x14ac:dyDescent="0.3">
      <c r="A6321">
        <v>5236</v>
      </c>
      <c r="B6321" t="s">
        <v>10395</v>
      </c>
      <c r="C6321" t="s">
        <v>713</v>
      </c>
      <c r="D6321" t="s">
        <v>156</v>
      </c>
      <c r="E6321" t="s">
        <v>10396</v>
      </c>
      <c r="F6321" s="2">
        <v>45330</v>
      </c>
      <c r="G6321">
        <v>900</v>
      </c>
      <c r="H6321" t="s">
        <v>88</v>
      </c>
      <c r="I6321" t="s">
        <v>10397</v>
      </c>
      <c r="J6321">
        <v>2</v>
      </c>
      <c r="K6321" t="s">
        <v>3357</v>
      </c>
      <c r="L6321">
        <v>900</v>
      </c>
      <c r="M6321">
        <v>67</v>
      </c>
      <c r="N6321" t="s">
        <v>10394</v>
      </c>
      <c r="O6321" t="s">
        <v>114</v>
      </c>
      <c r="P6321">
        <v>13220</v>
      </c>
      <c r="Q6321">
        <v>264346430</v>
      </c>
      <c r="R6321" t="s">
        <v>530</v>
      </c>
      <c r="S6321">
        <v>68</v>
      </c>
      <c r="T6321" t="s">
        <v>3359</v>
      </c>
      <c r="U6321" s="4">
        <f>Tabla1[[#This Row],[OS-Valor Unitario]]-Tabla1[[#This Row],[costo_antes_iva]]</f>
        <v>0</v>
      </c>
      <c r="V6321" s="4">
        <f>Tabla1[[#This Row],[OS-Valor Unitario]]*Tabla1[[#This Row],[CANTIDAD ENTREGA SATELITE]]</f>
        <v>61200</v>
      </c>
      <c r="W6321" s="4">
        <f>Tabla1[[#This Row],[costo_antes_iva]]*Tabla1[[#This Row],[CANTIDAD ENTREGA SATELITE]]</f>
        <v>61200</v>
      </c>
      <c r="X6321" s="4">
        <f>Tabla1[[#This Row],[Valor total OS]]-Tabla1[[#This Row],[valor total op]]</f>
        <v>0</v>
      </c>
    </row>
    <row r="6322" spans="1:24" x14ac:dyDescent="0.3">
      <c r="A6322">
        <v>5236</v>
      </c>
      <c r="B6322" t="s">
        <v>10395</v>
      </c>
      <c r="C6322" t="s">
        <v>713</v>
      </c>
      <c r="D6322" t="s">
        <v>156</v>
      </c>
      <c r="E6322" t="s">
        <v>10396</v>
      </c>
      <c r="F6322" s="2">
        <v>45330</v>
      </c>
      <c r="G6322">
        <v>900</v>
      </c>
      <c r="H6322" t="s">
        <v>88</v>
      </c>
      <c r="I6322" t="s">
        <v>10397</v>
      </c>
      <c r="J6322">
        <v>2</v>
      </c>
      <c r="K6322" t="s">
        <v>3357</v>
      </c>
      <c r="L6322">
        <v>900</v>
      </c>
      <c r="M6322">
        <v>8</v>
      </c>
      <c r="N6322" t="s">
        <v>10394</v>
      </c>
      <c r="O6322" t="s">
        <v>114</v>
      </c>
      <c r="P6322">
        <v>13754</v>
      </c>
      <c r="Q6322">
        <v>264346430</v>
      </c>
      <c r="R6322" t="s">
        <v>530</v>
      </c>
      <c r="S6322">
        <v>8</v>
      </c>
      <c r="T6322" t="s">
        <v>3359</v>
      </c>
      <c r="U6322" s="4">
        <f>Tabla1[[#This Row],[OS-Valor Unitario]]-Tabla1[[#This Row],[costo_antes_iva]]</f>
        <v>0</v>
      </c>
      <c r="V6322" s="4">
        <f>Tabla1[[#This Row],[OS-Valor Unitario]]*Tabla1[[#This Row],[CANTIDAD ENTREGA SATELITE]]</f>
        <v>7200</v>
      </c>
      <c r="W6322" s="4">
        <f>Tabla1[[#This Row],[costo_antes_iva]]*Tabla1[[#This Row],[CANTIDAD ENTREGA SATELITE]]</f>
        <v>7200</v>
      </c>
      <c r="X6322" s="4">
        <f>Tabla1[[#This Row],[Valor total OS]]-Tabla1[[#This Row],[valor total op]]</f>
        <v>0</v>
      </c>
    </row>
    <row r="6323" spans="1:24" x14ac:dyDescent="0.3">
      <c r="A6323">
        <v>5236</v>
      </c>
      <c r="B6323" t="s">
        <v>10395</v>
      </c>
      <c r="C6323" t="s">
        <v>713</v>
      </c>
      <c r="D6323" t="s">
        <v>156</v>
      </c>
      <c r="E6323" t="s">
        <v>10396</v>
      </c>
      <c r="F6323" s="2">
        <v>45330</v>
      </c>
      <c r="G6323">
        <v>10700</v>
      </c>
      <c r="H6323" t="s">
        <v>24</v>
      </c>
      <c r="I6323" t="s">
        <v>10397</v>
      </c>
      <c r="J6323">
        <v>2</v>
      </c>
      <c r="K6323" t="s">
        <v>6778</v>
      </c>
      <c r="L6323">
        <v>11000</v>
      </c>
      <c r="M6323">
        <v>68</v>
      </c>
      <c r="N6323" t="s">
        <v>10394</v>
      </c>
      <c r="O6323" t="s">
        <v>114</v>
      </c>
      <c r="P6323">
        <v>13314</v>
      </c>
      <c r="Q6323">
        <v>264346430</v>
      </c>
      <c r="R6323" t="s">
        <v>530</v>
      </c>
      <c r="S6323">
        <v>68</v>
      </c>
      <c r="T6323" t="s">
        <v>6779</v>
      </c>
      <c r="U6323" s="4">
        <f>Tabla1[[#This Row],[OS-Valor Unitario]]-Tabla1[[#This Row],[costo_antes_iva]]</f>
        <v>300</v>
      </c>
      <c r="V6323" s="4">
        <f>Tabla1[[#This Row],[OS-Valor Unitario]]*Tabla1[[#This Row],[CANTIDAD ENTREGA SATELITE]]</f>
        <v>748000</v>
      </c>
      <c r="W6323" s="4">
        <f>Tabla1[[#This Row],[costo_antes_iva]]*Tabla1[[#This Row],[CANTIDAD ENTREGA SATELITE]]</f>
        <v>727600</v>
      </c>
      <c r="X6323" s="4">
        <f>Tabla1[[#This Row],[Valor total OS]]-Tabla1[[#This Row],[valor total op]]</f>
        <v>20400</v>
      </c>
    </row>
    <row r="6324" spans="1:24" x14ac:dyDescent="0.3">
      <c r="A6324">
        <v>5236</v>
      </c>
      <c r="B6324" t="s">
        <v>10395</v>
      </c>
      <c r="C6324" t="s">
        <v>713</v>
      </c>
      <c r="D6324" t="s">
        <v>156</v>
      </c>
      <c r="E6324" t="s">
        <v>10396</v>
      </c>
      <c r="F6324" s="2">
        <v>45330</v>
      </c>
      <c r="G6324">
        <v>10700</v>
      </c>
      <c r="H6324" t="s">
        <v>24</v>
      </c>
      <c r="I6324" t="s">
        <v>10397</v>
      </c>
      <c r="J6324">
        <v>2</v>
      </c>
      <c r="K6324" t="s">
        <v>7938</v>
      </c>
      <c r="L6324">
        <v>11000</v>
      </c>
      <c r="M6324">
        <v>42</v>
      </c>
      <c r="N6324" t="s">
        <v>10394</v>
      </c>
      <c r="O6324" t="s">
        <v>114</v>
      </c>
      <c r="P6324">
        <v>13313</v>
      </c>
      <c r="Q6324">
        <v>264346430</v>
      </c>
      <c r="R6324" t="s">
        <v>530</v>
      </c>
      <c r="S6324">
        <v>42</v>
      </c>
      <c r="T6324" t="s">
        <v>7939</v>
      </c>
      <c r="U6324" s="4">
        <f>Tabla1[[#This Row],[OS-Valor Unitario]]-Tabla1[[#This Row],[costo_antes_iva]]</f>
        <v>300</v>
      </c>
      <c r="V6324" s="4">
        <f>Tabla1[[#This Row],[OS-Valor Unitario]]*Tabla1[[#This Row],[CANTIDAD ENTREGA SATELITE]]</f>
        <v>462000</v>
      </c>
      <c r="W6324" s="4">
        <f>Tabla1[[#This Row],[costo_antes_iva]]*Tabla1[[#This Row],[CANTIDAD ENTREGA SATELITE]]</f>
        <v>449400</v>
      </c>
      <c r="X6324" s="4">
        <f>Tabla1[[#This Row],[Valor total OS]]-Tabla1[[#This Row],[valor total op]]</f>
        <v>12600</v>
      </c>
    </row>
    <row r="6325" spans="1:24" x14ac:dyDescent="0.3">
      <c r="A6325">
        <v>5236</v>
      </c>
      <c r="B6325" t="s">
        <v>10398</v>
      </c>
      <c r="C6325" t="s">
        <v>713</v>
      </c>
      <c r="D6325" t="s">
        <v>156</v>
      </c>
      <c r="E6325" t="s">
        <v>10399</v>
      </c>
      <c r="F6325" s="2">
        <v>45330</v>
      </c>
      <c r="G6325">
        <v>900</v>
      </c>
      <c r="H6325" t="s">
        <v>88</v>
      </c>
      <c r="I6325" t="s">
        <v>10400</v>
      </c>
      <c r="J6325">
        <v>3</v>
      </c>
      <c r="K6325" t="s">
        <v>129</v>
      </c>
      <c r="L6325">
        <v>900</v>
      </c>
      <c r="M6325">
        <v>90</v>
      </c>
      <c r="N6325" t="s">
        <v>10394</v>
      </c>
      <c r="O6325" t="s">
        <v>114</v>
      </c>
      <c r="P6325">
        <v>13132</v>
      </c>
      <c r="Q6325">
        <v>264346430</v>
      </c>
      <c r="R6325" t="s">
        <v>530</v>
      </c>
      <c r="S6325">
        <v>90</v>
      </c>
      <c r="T6325" t="s">
        <v>132</v>
      </c>
      <c r="U6325" s="4">
        <f>Tabla1[[#This Row],[OS-Valor Unitario]]-Tabla1[[#This Row],[costo_antes_iva]]</f>
        <v>0</v>
      </c>
      <c r="V6325" s="4">
        <f>Tabla1[[#This Row],[OS-Valor Unitario]]*Tabla1[[#This Row],[CANTIDAD ENTREGA SATELITE]]</f>
        <v>81000</v>
      </c>
      <c r="W6325" s="4">
        <f>Tabla1[[#This Row],[costo_antes_iva]]*Tabla1[[#This Row],[CANTIDAD ENTREGA SATELITE]]</f>
        <v>81000</v>
      </c>
      <c r="X6325" s="4">
        <f>Tabla1[[#This Row],[Valor total OS]]-Tabla1[[#This Row],[valor total op]]</f>
        <v>0</v>
      </c>
    </row>
    <row r="6326" spans="1:24" x14ac:dyDescent="0.3">
      <c r="A6326">
        <v>5236</v>
      </c>
      <c r="B6326" t="s">
        <v>10398</v>
      </c>
      <c r="C6326" t="s">
        <v>713</v>
      </c>
      <c r="D6326" t="s">
        <v>156</v>
      </c>
      <c r="E6326" t="s">
        <v>10399</v>
      </c>
      <c r="F6326" s="2">
        <v>45330</v>
      </c>
      <c r="G6326">
        <v>10700</v>
      </c>
      <c r="H6326" t="s">
        <v>24</v>
      </c>
      <c r="I6326" t="s">
        <v>10400</v>
      </c>
      <c r="J6326">
        <v>3</v>
      </c>
      <c r="K6326" t="s">
        <v>2301</v>
      </c>
      <c r="L6326">
        <v>11000</v>
      </c>
      <c r="M6326">
        <v>90</v>
      </c>
      <c r="N6326" t="s">
        <v>10394</v>
      </c>
      <c r="O6326" t="s">
        <v>114</v>
      </c>
      <c r="P6326">
        <v>13185</v>
      </c>
      <c r="Q6326">
        <v>264346430</v>
      </c>
      <c r="R6326" t="s">
        <v>530</v>
      </c>
      <c r="S6326">
        <v>90</v>
      </c>
      <c r="T6326" t="s">
        <v>2302</v>
      </c>
      <c r="U6326" s="4">
        <f>Tabla1[[#This Row],[OS-Valor Unitario]]-Tabla1[[#This Row],[costo_antes_iva]]</f>
        <v>300</v>
      </c>
      <c r="V6326" s="4">
        <f>Tabla1[[#This Row],[OS-Valor Unitario]]*Tabla1[[#This Row],[CANTIDAD ENTREGA SATELITE]]</f>
        <v>990000</v>
      </c>
      <c r="W6326" s="4">
        <f>Tabla1[[#This Row],[costo_antes_iva]]*Tabla1[[#This Row],[CANTIDAD ENTREGA SATELITE]]</f>
        <v>963000</v>
      </c>
      <c r="X6326" s="4">
        <f>Tabla1[[#This Row],[Valor total OS]]-Tabla1[[#This Row],[valor total op]]</f>
        <v>27000</v>
      </c>
    </row>
    <row r="6327" spans="1:24" x14ac:dyDescent="0.3">
      <c r="A6327">
        <v>5236</v>
      </c>
      <c r="B6327" t="s">
        <v>10401</v>
      </c>
      <c r="C6327" t="s">
        <v>713</v>
      </c>
      <c r="D6327" t="s">
        <v>156</v>
      </c>
      <c r="E6327" t="s">
        <v>10402</v>
      </c>
      <c r="F6327" s="2">
        <v>45330</v>
      </c>
      <c r="G6327">
        <v>1400</v>
      </c>
      <c r="H6327" t="s">
        <v>627</v>
      </c>
      <c r="I6327" t="s">
        <v>10403</v>
      </c>
      <c r="J6327">
        <v>4</v>
      </c>
      <c r="K6327" t="s">
        <v>628</v>
      </c>
      <c r="L6327">
        <v>1000</v>
      </c>
      <c r="M6327">
        <v>71</v>
      </c>
      <c r="N6327" t="s">
        <v>10394</v>
      </c>
      <c r="O6327" t="s">
        <v>114</v>
      </c>
      <c r="P6327">
        <v>13232</v>
      </c>
      <c r="Q6327">
        <v>264346430</v>
      </c>
      <c r="R6327" t="s">
        <v>530</v>
      </c>
      <c r="S6327">
        <v>71</v>
      </c>
      <c r="T6327" t="s">
        <v>629</v>
      </c>
      <c r="U6327" s="4">
        <f>Tabla1[[#This Row],[OS-Valor Unitario]]-Tabla1[[#This Row],[costo_antes_iva]]</f>
        <v>-400</v>
      </c>
      <c r="V6327" s="4">
        <f>Tabla1[[#This Row],[OS-Valor Unitario]]*Tabla1[[#This Row],[CANTIDAD ENTREGA SATELITE]]</f>
        <v>71000</v>
      </c>
      <c r="W6327" s="4">
        <f>Tabla1[[#This Row],[costo_antes_iva]]*Tabla1[[#This Row],[CANTIDAD ENTREGA SATELITE]]</f>
        <v>99400</v>
      </c>
      <c r="X6327" s="4">
        <f>Tabla1[[#This Row],[Valor total OS]]-Tabla1[[#This Row],[valor total op]]</f>
        <v>-28400</v>
      </c>
    </row>
    <row r="6328" spans="1:24" x14ac:dyDescent="0.3">
      <c r="A6328">
        <v>5236</v>
      </c>
      <c r="B6328" t="s">
        <v>10401</v>
      </c>
      <c r="C6328" t="s">
        <v>713</v>
      </c>
      <c r="D6328" t="s">
        <v>156</v>
      </c>
      <c r="E6328" t="s">
        <v>10402</v>
      </c>
      <c r="F6328" s="2">
        <v>45330</v>
      </c>
      <c r="G6328">
        <v>900</v>
      </c>
      <c r="H6328" t="s">
        <v>88</v>
      </c>
      <c r="I6328" t="s">
        <v>10403</v>
      </c>
      <c r="J6328">
        <v>4</v>
      </c>
      <c r="K6328" t="s">
        <v>434</v>
      </c>
      <c r="L6328">
        <v>900</v>
      </c>
      <c r="M6328">
        <v>71</v>
      </c>
      <c r="N6328" t="s">
        <v>10394</v>
      </c>
      <c r="O6328" t="s">
        <v>114</v>
      </c>
      <c r="P6328">
        <v>13248</v>
      </c>
      <c r="Q6328">
        <v>264346430</v>
      </c>
      <c r="R6328" t="s">
        <v>530</v>
      </c>
      <c r="S6328">
        <v>71</v>
      </c>
      <c r="T6328" t="s">
        <v>436</v>
      </c>
      <c r="U6328" s="4">
        <f>Tabla1[[#This Row],[OS-Valor Unitario]]-Tabla1[[#This Row],[costo_antes_iva]]</f>
        <v>0</v>
      </c>
      <c r="V6328" s="4">
        <f>Tabla1[[#This Row],[OS-Valor Unitario]]*Tabla1[[#This Row],[CANTIDAD ENTREGA SATELITE]]</f>
        <v>63900</v>
      </c>
      <c r="W6328" s="4">
        <f>Tabla1[[#This Row],[costo_antes_iva]]*Tabla1[[#This Row],[CANTIDAD ENTREGA SATELITE]]</f>
        <v>63900</v>
      </c>
      <c r="X6328" s="4">
        <f>Tabla1[[#This Row],[Valor total OS]]-Tabla1[[#This Row],[valor total op]]</f>
        <v>0</v>
      </c>
    </row>
    <row r="6329" spans="1:24" x14ac:dyDescent="0.3">
      <c r="A6329">
        <v>5236</v>
      </c>
      <c r="B6329" t="s">
        <v>10401</v>
      </c>
      <c r="C6329" t="s">
        <v>713</v>
      </c>
      <c r="D6329" t="s">
        <v>156</v>
      </c>
      <c r="E6329" t="s">
        <v>10402</v>
      </c>
      <c r="F6329" s="2">
        <v>45330</v>
      </c>
      <c r="G6329">
        <v>11000</v>
      </c>
      <c r="H6329" t="s">
        <v>24</v>
      </c>
      <c r="I6329" t="s">
        <v>10403</v>
      </c>
      <c r="J6329">
        <v>4</v>
      </c>
      <c r="K6329" t="s">
        <v>6053</v>
      </c>
      <c r="L6329">
        <v>12000</v>
      </c>
      <c r="M6329">
        <v>71</v>
      </c>
      <c r="N6329" t="s">
        <v>10394</v>
      </c>
      <c r="O6329" t="s">
        <v>114</v>
      </c>
      <c r="P6329">
        <v>13101</v>
      </c>
      <c r="Q6329">
        <v>264346430</v>
      </c>
      <c r="R6329" t="s">
        <v>530</v>
      </c>
      <c r="S6329">
        <v>71</v>
      </c>
      <c r="T6329" t="s">
        <v>6054</v>
      </c>
      <c r="U6329" s="4">
        <f>Tabla1[[#This Row],[OS-Valor Unitario]]-Tabla1[[#This Row],[costo_antes_iva]]</f>
        <v>1000</v>
      </c>
      <c r="V6329" s="4">
        <f>Tabla1[[#This Row],[OS-Valor Unitario]]*Tabla1[[#This Row],[CANTIDAD ENTREGA SATELITE]]</f>
        <v>852000</v>
      </c>
      <c r="W6329" s="4">
        <f>Tabla1[[#This Row],[costo_antes_iva]]*Tabla1[[#This Row],[CANTIDAD ENTREGA SATELITE]]</f>
        <v>781000</v>
      </c>
      <c r="X6329" s="4">
        <f>Tabla1[[#This Row],[Valor total OS]]-Tabla1[[#This Row],[valor total op]]</f>
        <v>71000</v>
      </c>
    </row>
    <row r="6330" spans="1:24" x14ac:dyDescent="0.3">
      <c r="A6330">
        <v>5236</v>
      </c>
      <c r="B6330" t="s">
        <v>10404</v>
      </c>
      <c r="C6330" t="s">
        <v>713</v>
      </c>
      <c r="D6330" t="s">
        <v>156</v>
      </c>
      <c r="E6330" t="s">
        <v>10405</v>
      </c>
      <c r="F6330" s="2">
        <v>45330</v>
      </c>
      <c r="G6330">
        <v>900</v>
      </c>
      <c r="H6330" t="s">
        <v>88</v>
      </c>
      <c r="I6330" t="s">
        <v>10406</v>
      </c>
      <c r="J6330">
        <v>5</v>
      </c>
      <c r="K6330" t="s">
        <v>434</v>
      </c>
      <c r="L6330">
        <v>900</v>
      </c>
      <c r="M6330">
        <v>300</v>
      </c>
      <c r="N6330" t="s">
        <v>10394</v>
      </c>
      <c r="O6330" t="s">
        <v>114</v>
      </c>
      <c r="P6330">
        <v>12957</v>
      </c>
      <c r="Q6330">
        <v>264346430</v>
      </c>
      <c r="R6330" t="s">
        <v>530</v>
      </c>
      <c r="S6330">
        <v>300</v>
      </c>
      <c r="T6330" t="s">
        <v>436</v>
      </c>
      <c r="U6330" s="4">
        <f>Tabla1[[#This Row],[OS-Valor Unitario]]-Tabla1[[#This Row],[costo_antes_iva]]</f>
        <v>0</v>
      </c>
      <c r="V6330" s="4">
        <f>Tabla1[[#This Row],[OS-Valor Unitario]]*Tabla1[[#This Row],[CANTIDAD ENTREGA SATELITE]]</f>
        <v>270000</v>
      </c>
      <c r="W6330" s="4">
        <f>Tabla1[[#This Row],[costo_antes_iva]]*Tabla1[[#This Row],[CANTIDAD ENTREGA SATELITE]]</f>
        <v>270000</v>
      </c>
      <c r="X6330" s="4">
        <f>Tabla1[[#This Row],[Valor total OS]]-Tabla1[[#This Row],[valor total op]]</f>
        <v>0</v>
      </c>
    </row>
    <row r="6331" spans="1:24" x14ac:dyDescent="0.3">
      <c r="A6331">
        <v>5236</v>
      </c>
      <c r="B6331" t="s">
        <v>10404</v>
      </c>
      <c r="C6331" t="s">
        <v>713</v>
      </c>
      <c r="D6331" t="s">
        <v>156</v>
      </c>
      <c r="E6331" t="s">
        <v>10405</v>
      </c>
      <c r="F6331" s="2">
        <v>45330</v>
      </c>
      <c r="G6331">
        <v>900</v>
      </c>
      <c r="H6331" t="s">
        <v>88</v>
      </c>
      <c r="I6331" t="s">
        <v>10406</v>
      </c>
      <c r="J6331">
        <v>5</v>
      </c>
      <c r="K6331" t="s">
        <v>3357</v>
      </c>
      <c r="L6331">
        <v>900</v>
      </c>
      <c r="M6331">
        <v>1500</v>
      </c>
      <c r="N6331" t="s">
        <v>10394</v>
      </c>
      <c r="O6331" t="s">
        <v>114</v>
      </c>
      <c r="P6331">
        <v>12956</v>
      </c>
      <c r="Q6331">
        <v>264346430</v>
      </c>
      <c r="R6331" t="s">
        <v>530</v>
      </c>
      <c r="S6331">
        <v>1500</v>
      </c>
      <c r="T6331" t="s">
        <v>3359</v>
      </c>
      <c r="U6331" s="4">
        <f>Tabla1[[#This Row],[OS-Valor Unitario]]-Tabla1[[#This Row],[costo_antes_iva]]</f>
        <v>0</v>
      </c>
      <c r="V6331" s="4">
        <f>Tabla1[[#This Row],[OS-Valor Unitario]]*Tabla1[[#This Row],[CANTIDAD ENTREGA SATELITE]]</f>
        <v>1350000</v>
      </c>
      <c r="W6331" s="4">
        <f>Tabla1[[#This Row],[costo_antes_iva]]*Tabla1[[#This Row],[CANTIDAD ENTREGA SATELITE]]</f>
        <v>1350000</v>
      </c>
      <c r="X6331" s="4">
        <f>Tabla1[[#This Row],[Valor total OS]]-Tabla1[[#This Row],[valor total op]]</f>
        <v>0</v>
      </c>
    </row>
    <row r="6332" spans="1:24" x14ac:dyDescent="0.3">
      <c r="A6332">
        <v>5236</v>
      </c>
      <c r="B6332" t="s">
        <v>10404</v>
      </c>
      <c r="C6332" t="s">
        <v>713</v>
      </c>
      <c r="D6332" t="s">
        <v>156</v>
      </c>
      <c r="E6332" t="s">
        <v>10405</v>
      </c>
      <c r="F6332" s="2">
        <v>45330</v>
      </c>
      <c r="G6332">
        <v>10700</v>
      </c>
      <c r="H6332" t="s">
        <v>24</v>
      </c>
      <c r="I6332" t="s">
        <v>10406</v>
      </c>
      <c r="J6332">
        <v>5</v>
      </c>
      <c r="K6332" t="s">
        <v>74</v>
      </c>
      <c r="L6332">
        <v>10700</v>
      </c>
      <c r="M6332">
        <v>1500</v>
      </c>
      <c r="N6332" t="s">
        <v>10394</v>
      </c>
      <c r="O6332" t="s">
        <v>114</v>
      </c>
      <c r="P6332">
        <v>12968</v>
      </c>
      <c r="Q6332">
        <v>264346430</v>
      </c>
      <c r="R6332" t="s">
        <v>530</v>
      </c>
      <c r="S6332">
        <v>1500</v>
      </c>
      <c r="T6332" t="s">
        <v>77</v>
      </c>
      <c r="U6332" s="4">
        <f>Tabla1[[#This Row],[OS-Valor Unitario]]-Tabla1[[#This Row],[costo_antes_iva]]</f>
        <v>0</v>
      </c>
      <c r="V6332" s="4">
        <f>Tabla1[[#This Row],[OS-Valor Unitario]]*Tabla1[[#This Row],[CANTIDAD ENTREGA SATELITE]]</f>
        <v>16050000</v>
      </c>
      <c r="W6332" s="4">
        <f>Tabla1[[#This Row],[costo_antes_iva]]*Tabla1[[#This Row],[CANTIDAD ENTREGA SATELITE]]</f>
        <v>16050000</v>
      </c>
      <c r="X6332" s="4">
        <f>Tabla1[[#This Row],[Valor total OS]]-Tabla1[[#This Row],[valor total op]]</f>
        <v>0</v>
      </c>
    </row>
    <row r="6333" spans="1:24" x14ac:dyDescent="0.3">
      <c r="A6333">
        <v>5236</v>
      </c>
      <c r="B6333" t="s">
        <v>10404</v>
      </c>
      <c r="C6333" t="s">
        <v>713</v>
      </c>
      <c r="D6333" t="s">
        <v>156</v>
      </c>
      <c r="E6333" t="s">
        <v>10405</v>
      </c>
      <c r="F6333" s="2">
        <v>45330</v>
      </c>
      <c r="G6333">
        <v>10700</v>
      </c>
      <c r="H6333" t="s">
        <v>24</v>
      </c>
      <c r="I6333" t="s">
        <v>10406</v>
      </c>
      <c r="J6333">
        <v>5</v>
      </c>
      <c r="K6333" t="s">
        <v>74</v>
      </c>
      <c r="L6333">
        <v>10700</v>
      </c>
      <c r="M6333">
        <v>300</v>
      </c>
      <c r="N6333" t="s">
        <v>10394</v>
      </c>
      <c r="O6333" t="s">
        <v>114</v>
      </c>
      <c r="P6333">
        <v>12969</v>
      </c>
      <c r="Q6333">
        <v>264346430</v>
      </c>
      <c r="R6333" t="s">
        <v>530</v>
      </c>
      <c r="S6333">
        <v>281</v>
      </c>
      <c r="T6333" t="s">
        <v>77</v>
      </c>
      <c r="U6333" s="4">
        <f>Tabla1[[#This Row],[OS-Valor Unitario]]-Tabla1[[#This Row],[costo_antes_iva]]</f>
        <v>0</v>
      </c>
      <c r="V6333" s="4">
        <f>Tabla1[[#This Row],[OS-Valor Unitario]]*Tabla1[[#This Row],[CANTIDAD ENTREGA SATELITE]]</f>
        <v>3006700</v>
      </c>
      <c r="W6333" s="4">
        <f>Tabla1[[#This Row],[costo_antes_iva]]*Tabla1[[#This Row],[CANTIDAD ENTREGA SATELITE]]</f>
        <v>3006700</v>
      </c>
      <c r="X6333" s="4">
        <f>Tabla1[[#This Row],[Valor total OS]]-Tabla1[[#This Row],[valor total op]]</f>
        <v>0</v>
      </c>
    </row>
    <row r="6334" spans="1:24" x14ac:dyDescent="0.3">
      <c r="A6334">
        <v>5236</v>
      </c>
      <c r="B6334" t="s">
        <v>10407</v>
      </c>
      <c r="C6334" t="s">
        <v>167</v>
      </c>
      <c r="D6334" t="s">
        <v>156</v>
      </c>
      <c r="E6334" t="s">
        <v>10408</v>
      </c>
      <c r="F6334" s="2">
        <v>45330</v>
      </c>
      <c r="G6334">
        <v>900</v>
      </c>
      <c r="H6334" t="s">
        <v>88</v>
      </c>
      <c r="I6334" t="s">
        <v>10409</v>
      </c>
      <c r="J6334">
        <v>6</v>
      </c>
      <c r="K6334" t="s">
        <v>434</v>
      </c>
      <c r="L6334">
        <v>900</v>
      </c>
      <c r="M6334">
        <v>240</v>
      </c>
      <c r="N6334" t="s">
        <v>10394</v>
      </c>
      <c r="O6334" t="s">
        <v>114</v>
      </c>
      <c r="P6334">
        <v>12977</v>
      </c>
      <c r="Q6334">
        <v>264346430</v>
      </c>
      <c r="R6334" t="s">
        <v>76</v>
      </c>
      <c r="S6334">
        <v>240</v>
      </c>
      <c r="T6334" t="s">
        <v>436</v>
      </c>
      <c r="U6334" s="4">
        <f>Tabla1[[#This Row],[OS-Valor Unitario]]-Tabla1[[#This Row],[costo_antes_iva]]</f>
        <v>0</v>
      </c>
      <c r="V6334" s="4">
        <f>Tabla1[[#This Row],[OS-Valor Unitario]]*Tabla1[[#This Row],[CANTIDAD ENTREGA SATELITE]]</f>
        <v>216000</v>
      </c>
      <c r="W6334" s="4">
        <f>Tabla1[[#This Row],[costo_antes_iva]]*Tabla1[[#This Row],[CANTIDAD ENTREGA SATELITE]]</f>
        <v>216000</v>
      </c>
      <c r="X6334" s="4">
        <f>Tabla1[[#This Row],[Valor total OS]]-Tabla1[[#This Row],[valor total op]]</f>
        <v>0</v>
      </c>
    </row>
    <row r="6335" spans="1:24" x14ac:dyDescent="0.3">
      <c r="A6335">
        <v>5236</v>
      </c>
      <c r="B6335" t="s">
        <v>10407</v>
      </c>
      <c r="C6335" t="s">
        <v>167</v>
      </c>
      <c r="D6335" t="s">
        <v>156</v>
      </c>
      <c r="E6335" t="s">
        <v>10408</v>
      </c>
      <c r="F6335" s="2">
        <v>45330</v>
      </c>
      <c r="G6335">
        <v>10700</v>
      </c>
      <c r="H6335" t="s">
        <v>24</v>
      </c>
      <c r="I6335" t="s">
        <v>10409</v>
      </c>
      <c r="J6335">
        <v>6</v>
      </c>
      <c r="K6335" t="s">
        <v>9246</v>
      </c>
      <c r="L6335">
        <v>11000</v>
      </c>
      <c r="M6335">
        <v>240</v>
      </c>
      <c r="N6335" t="s">
        <v>10394</v>
      </c>
      <c r="O6335" t="s">
        <v>114</v>
      </c>
      <c r="P6335">
        <v>12988</v>
      </c>
      <c r="Q6335">
        <v>264346430</v>
      </c>
      <c r="R6335" t="s">
        <v>76</v>
      </c>
      <c r="S6335">
        <v>590</v>
      </c>
      <c r="T6335" t="s">
        <v>5828</v>
      </c>
      <c r="U6335" s="4">
        <f>Tabla1[[#This Row],[OS-Valor Unitario]]-Tabla1[[#This Row],[costo_antes_iva]]</f>
        <v>300</v>
      </c>
      <c r="V6335" s="4">
        <f>Tabla1[[#This Row],[OS-Valor Unitario]]*Tabla1[[#This Row],[CANTIDAD ENTREGA SATELITE]]</f>
        <v>6490000</v>
      </c>
      <c r="W6335" s="4">
        <f>Tabla1[[#This Row],[costo_antes_iva]]*Tabla1[[#This Row],[CANTIDAD ENTREGA SATELITE]]</f>
        <v>6313000</v>
      </c>
      <c r="X6335" s="4">
        <f>Tabla1[[#This Row],[Valor total OS]]-Tabla1[[#This Row],[valor total op]]</f>
        <v>177000</v>
      </c>
    </row>
    <row r="6336" spans="1:24" x14ac:dyDescent="0.3">
      <c r="A6336">
        <v>5236</v>
      </c>
      <c r="B6336" t="s">
        <v>10407</v>
      </c>
      <c r="C6336" t="s">
        <v>167</v>
      </c>
      <c r="D6336" t="s">
        <v>156</v>
      </c>
      <c r="E6336" t="s">
        <v>10408</v>
      </c>
      <c r="F6336" s="2">
        <v>45330</v>
      </c>
      <c r="G6336">
        <v>10700</v>
      </c>
      <c r="H6336" t="s">
        <v>24</v>
      </c>
      <c r="I6336" t="s">
        <v>10409</v>
      </c>
      <c r="J6336">
        <v>6</v>
      </c>
      <c r="K6336" t="s">
        <v>9246</v>
      </c>
      <c r="L6336">
        <v>11000</v>
      </c>
      <c r="M6336">
        <v>240</v>
      </c>
      <c r="N6336" t="s">
        <v>10394</v>
      </c>
      <c r="O6336" t="s">
        <v>114</v>
      </c>
      <c r="P6336">
        <v>12988</v>
      </c>
      <c r="Q6336">
        <v>264346430</v>
      </c>
      <c r="R6336" t="s">
        <v>76</v>
      </c>
      <c r="S6336">
        <v>240</v>
      </c>
      <c r="T6336" t="s">
        <v>5376</v>
      </c>
      <c r="U6336" s="4">
        <f>Tabla1[[#This Row],[OS-Valor Unitario]]-Tabla1[[#This Row],[costo_antes_iva]]</f>
        <v>300</v>
      </c>
      <c r="V6336" s="4">
        <f>Tabla1[[#This Row],[OS-Valor Unitario]]*Tabla1[[#This Row],[CANTIDAD ENTREGA SATELITE]]</f>
        <v>2640000</v>
      </c>
      <c r="W6336" s="4">
        <f>Tabla1[[#This Row],[costo_antes_iva]]*Tabla1[[#This Row],[CANTIDAD ENTREGA SATELITE]]</f>
        <v>2568000</v>
      </c>
      <c r="X6336" s="4">
        <f>Tabla1[[#This Row],[Valor total OS]]-Tabla1[[#This Row],[valor total op]]</f>
        <v>72000</v>
      </c>
    </row>
    <row r="6337" spans="1:24" x14ac:dyDescent="0.3">
      <c r="A6337">
        <v>5236</v>
      </c>
      <c r="B6337" t="s">
        <v>10411</v>
      </c>
      <c r="C6337" t="s">
        <v>167</v>
      </c>
      <c r="D6337" t="s">
        <v>156</v>
      </c>
      <c r="E6337" t="s">
        <v>10412</v>
      </c>
      <c r="F6337" s="2">
        <v>45330</v>
      </c>
      <c r="G6337">
        <v>900</v>
      </c>
      <c r="H6337" t="s">
        <v>88</v>
      </c>
      <c r="I6337" t="s">
        <v>10413</v>
      </c>
      <c r="J6337">
        <v>7</v>
      </c>
      <c r="K6337" t="s">
        <v>129</v>
      </c>
      <c r="L6337">
        <v>900</v>
      </c>
      <c r="M6337">
        <v>252</v>
      </c>
      <c r="N6337" t="s">
        <v>10394</v>
      </c>
      <c r="O6337" t="s">
        <v>114</v>
      </c>
      <c r="P6337">
        <v>13128</v>
      </c>
      <c r="Q6337">
        <v>264346430</v>
      </c>
      <c r="R6337" t="s">
        <v>76</v>
      </c>
      <c r="S6337">
        <v>252</v>
      </c>
      <c r="T6337" t="s">
        <v>132</v>
      </c>
      <c r="U6337" s="4">
        <f>Tabla1[[#This Row],[OS-Valor Unitario]]-Tabla1[[#This Row],[costo_antes_iva]]</f>
        <v>0</v>
      </c>
      <c r="V6337" s="4">
        <f>Tabla1[[#This Row],[OS-Valor Unitario]]*Tabla1[[#This Row],[CANTIDAD ENTREGA SATELITE]]</f>
        <v>226800</v>
      </c>
      <c r="W6337" s="4">
        <f>Tabla1[[#This Row],[costo_antes_iva]]*Tabla1[[#This Row],[CANTIDAD ENTREGA SATELITE]]</f>
        <v>226800</v>
      </c>
      <c r="X6337" s="4">
        <f>Tabla1[[#This Row],[Valor total OS]]-Tabla1[[#This Row],[valor total op]]</f>
        <v>0</v>
      </c>
    </row>
    <row r="6338" spans="1:24" x14ac:dyDescent="0.3">
      <c r="A6338">
        <v>5236</v>
      </c>
      <c r="B6338" t="s">
        <v>10411</v>
      </c>
      <c r="C6338" t="s">
        <v>167</v>
      </c>
      <c r="D6338" t="s">
        <v>156</v>
      </c>
      <c r="E6338" t="s">
        <v>10412</v>
      </c>
      <c r="F6338" s="2">
        <v>45330</v>
      </c>
      <c r="G6338">
        <v>10700</v>
      </c>
      <c r="H6338" t="s">
        <v>24</v>
      </c>
      <c r="I6338" t="s">
        <v>10413</v>
      </c>
      <c r="J6338">
        <v>7</v>
      </c>
      <c r="K6338" t="s">
        <v>2301</v>
      </c>
      <c r="L6338">
        <v>12000</v>
      </c>
      <c r="M6338">
        <v>252</v>
      </c>
      <c r="N6338" t="s">
        <v>10394</v>
      </c>
      <c r="O6338" t="s">
        <v>114</v>
      </c>
      <c r="P6338">
        <v>13184</v>
      </c>
      <c r="Q6338">
        <v>264346430</v>
      </c>
      <c r="R6338" t="s">
        <v>76</v>
      </c>
      <c r="S6338">
        <v>252</v>
      </c>
      <c r="T6338" t="s">
        <v>2302</v>
      </c>
      <c r="U6338" s="4">
        <f>Tabla1[[#This Row],[OS-Valor Unitario]]-Tabla1[[#This Row],[costo_antes_iva]]</f>
        <v>1300</v>
      </c>
      <c r="V6338" s="4">
        <f>Tabla1[[#This Row],[OS-Valor Unitario]]*Tabla1[[#This Row],[CANTIDAD ENTREGA SATELITE]]</f>
        <v>3024000</v>
      </c>
      <c r="W6338" s="4">
        <f>Tabla1[[#This Row],[costo_antes_iva]]*Tabla1[[#This Row],[CANTIDAD ENTREGA SATELITE]]</f>
        <v>2696400</v>
      </c>
      <c r="X6338" s="4">
        <f>Tabla1[[#This Row],[Valor total OS]]-Tabla1[[#This Row],[valor total op]]</f>
        <v>327600</v>
      </c>
    </row>
    <row r="6339" spans="1:24" x14ac:dyDescent="0.3">
      <c r="A6339">
        <v>5236</v>
      </c>
      <c r="B6339" t="s">
        <v>10414</v>
      </c>
      <c r="C6339" t="s">
        <v>820</v>
      </c>
      <c r="D6339" t="s">
        <v>156</v>
      </c>
      <c r="E6339" t="s">
        <v>10415</v>
      </c>
      <c r="F6339" s="2">
        <v>45330</v>
      </c>
      <c r="G6339">
        <v>7500</v>
      </c>
      <c r="H6339" t="s">
        <v>24</v>
      </c>
      <c r="I6339" t="s">
        <v>10416</v>
      </c>
      <c r="J6339">
        <v>8</v>
      </c>
      <c r="K6339" t="s">
        <v>101</v>
      </c>
      <c r="L6339">
        <v>7500</v>
      </c>
      <c r="M6339">
        <v>10</v>
      </c>
      <c r="N6339" t="s">
        <v>10394</v>
      </c>
      <c r="O6339" t="s">
        <v>114</v>
      </c>
      <c r="P6339">
        <v>13258</v>
      </c>
      <c r="Q6339">
        <v>264346430</v>
      </c>
      <c r="R6339" t="s">
        <v>317</v>
      </c>
      <c r="S6339">
        <v>10</v>
      </c>
      <c r="T6339" t="s">
        <v>103</v>
      </c>
      <c r="U6339" s="4">
        <f>Tabla1[[#This Row],[OS-Valor Unitario]]-Tabla1[[#This Row],[costo_antes_iva]]</f>
        <v>0</v>
      </c>
      <c r="V6339" s="4">
        <f>Tabla1[[#This Row],[OS-Valor Unitario]]*Tabla1[[#This Row],[CANTIDAD ENTREGA SATELITE]]</f>
        <v>75000</v>
      </c>
      <c r="W6339" s="4">
        <f>Tabla1[[#This Row],[costo_antes_iva]]*Tabla1[[#This Row],[CANTIDAD ENTREGA SATELITE]]</f>
        <v>75000</v>
      </c>
      <c r="X6339" s="4">
        <f>Tabla1[[#This Row],[Valor total OS]]-Tabla1[[#This Row],[valor total op]]</f>
        <v>0</v>
      </c>
    </row>
    <row r="6340" spans="1:24" x14ac:dyDescent="0.3">
      <c r="A6340">
        <v>5236</v>
      </c>
      <c r="B6340" t="s">
        <v>10417</v>
      </c>
      <c r="C6340" t="s">
        <v>339</v>
      </c>
      <c r="D6340" t="s">
        <v>156</v>
      </c>
      <c r="E6340" t="s">
        <v>10418</v>
      </c>
      <c r="F6340" s="2">
        <v>45330</v>
      </c>
      <c r="G6340">
        <v>1000</v>
      </c>
      <c r="H6340" t="s">
        <v>88</v>
      </c>
      <c r="I6340" t="s">
        <v>10419</v>
      </c>
      <c r="J6340">
        <v>9</v>
      </c>
      <c r="K6340" t="s">
        <v>434</v>
      </c>
      <c r="L6340">
        <v>1000</v>
      </c>
      <c r="M6340">
        <v>3000</v>
      </c>
      <c r="N6340" t="s">
        <v>10394</v>
      </c>
      <c r="O6340" t="s">
        <v>114</v>
      </c>
      <c r="P6340">
        <v>13005</v>
      </c>
      <c r="Q6340">
        <v>264346430</v>
      </c>
      <c r="R6340" t="s">
        <v>215</v>
      </c>
      <c r="S6340">
        <v>3000</v>
      </c>
      <c r="T6340" t="s">
        <v>436</v>
      </c>
      <c r="U6340" s="4">
        <f>Tabla1[[#This Row],[OS-Valor Unitario]]-Tabla1[[#This Row],[costo_antes_iva]]</f>
        <v>0</v>
      </c>
      <c r="V6340" s="4">
        <f>Tabla1[[#This Row],[OS-Valor Unitario]]*Tabla1[[#This Row],[CANTIDAD ENTREGA SATELITE]]</f>
        <v>3000000</v>
      </c>
      <c r="W6340" s="4">
        <f>Tabla1[[#This Row],[costo_antes_iva]]*Tabla1[[#This Row],[CANTIDAD ENTREGA SATELITE]]</f>
        <v>3000000</v>
      </c>
      <c r="X6340" s="4">
        <f>Tabla1[[#This Row],[Valor total OS]]-Tabla1[[#This Row],[valor total op]]</f>
        <v>0</v>
      </c>
    </row>
    <row r="6341" spans="1:24" x14ac:dyDescent="0.3">
      <c r="A6341">
        <v>5236</v>
      </c>
      <c r="B6341" t="s">
        <v>10417</v>
      </c>
      <c r="C6341" t="s">
        <v>339</v>
      </c>
      <c r="D6341" t="s">
        <v>156</v>
      </c>
      <c r="E6341" t="s">
        <v>10418</v>
      </c>
      <c r="F6341" s="2">
        <v>45330</v>
      </c>
      <c r="G6341">
        <v>4300</v>
      </c>
      <c r="H6341" t="s">
        <v>1358</v>
      </c>
      <c r="I6341" t="s">
        <v>10419</v>
      </c>
      <c r="J6341">
        <v>9</v>
      </c>
      <c r="K6341" t="s">
        <v>1694</v>
      </c>
      <c r="L6341">
        <v>3500</v>
      </c>
      <c r="M6341">
        <v>3000</v>
      </c>
      <c r="N6341" t="s">
        <v>10394</v>
      </c>
      <c r="O6341" t="s">
        <v>114</v>
      </c>
      <c r="P6341">
        <v>12930</v>
      </c>
      <c r="Q6341">
        <v>264346430</v>
      </c>
      <c r="R6341" t="s">
        <v>215</v>
      </c>
      <c r="S6341">
        <v>3000</v>
      </c>
      <c r="T6341" t="s">
        <v>1695</v>
      </c>
      <c r="U6341" s="4">
        <f>Tabla1[[#This Row],[OS-Valor Unitario]]-Tabla1[[#This Row],[costo_antes_iva]]</f>
        <v>-800</v>
      </c>
      <c r="V6341" s="4">
        <f>Tabla1[[#This Row],[OS-Valor Unitario]]*Tabla1[[#This Row],[CANTIDAD ENTREGA SATELITE]]</f>
        <v>10500000</v>
      </c>
      <c r="W6341" s="4">
        <f>Tabla1[[#This Row],[costo_antes_iva]]*Tabla1[[#This Row],[CANTIDAD ENTREGA SATELITE]]</f>
        <v>12900000</v>
      </c>
      <c r="X6341" s="4">
        <f>Tabla1[[#This Row],[Valor total OS]]-Tabla1[[#This Row],[valor total op]]</f>
        <v>-2400000</v>
      </c>
    </row>
    <row r="6342" spans="1:24" x14ac:dyDescent="0.3">
      <c r="A6342">
        <v>5236</v>
      </c>
      <c r="B6342" t="s">
        <v>10420</v>
      </c>
      <c r="C6342" t="s">
        <v>339</v>
      </c>
      <c r="D6342" t="s">
        <v>156</v>
      </c>
      <c r="E6342" t="s">
        <v>10421</v>
      </c>
      <c r="F6342" s="2">
        <v>45330</v>
      </c>
      <c r="G6342">
        <v>1000</v>
      </c>
      <c r="H6342" t="s">
        <v>88</v>
      </c>
      <c r="I6342" t="s">
        <v>10422</v>
      </c>
      <c r="J6342">
        <v>10</v>
      </c>
      <c r="K6342" t="s">
        <v>434</v>
      </c>
      <c r="L6342">
        <v>1000</v>
      </c>
      <c r="M6342">
        <v>351</v>
      </c>
      <c r="N6342" t="s">
        <v>10394</v>
      </c>
      <c r="O6342" t="s">
        <v>114</v>
      </c>
      <c r="P6342">
        <v>13186</v>
      </c>
      <c r="Q6342">
        <v>264346430</v>
      </c>
      <c r="R6342" t="s">
        <v>215</v>
      </c>
      <c r="S6342">
        <v>351</v>
      </c>
      <c r="T6342" t="s">
        <v>436</v>
      </c>
      <c r="U6342" s="4">
        <f>Tabla1[[#This Row],[OS-Valor Unitario]]-Tabla1[[#This Row],[costo_antes_iva]]</f>
        <v>0</v>
      </c>
      <c r="V6342" s="4">
        <f>Tabla1[[#This Row],[OS-Valor Unitario]]*Tabla1[[#This Row],[CANTIDAD ENTREGA SATELITE]]</f>
        <v>351000</v>
      </c>
      <c r="W6342" s="4">
        <f>Tabla1[[#This Row],[costo_antes_iva]]*Tabla1[[#This Row],[CANTIDAD ENTREGA SATELITE]]</f>
        <v>351000</v>
      </c>
      <c r="X6342" s="4">
        <f>Tabla1[[#This Row],[Valor total OS]]-Tabla1[[#This Row],[valor total op]]</f>
        <v>0</v>
      </c>
    </row>
    <row r="6343" spans="1:24" x14ac:dyDescent="0.3">
      <c r="A6343">
        <v>5236</v>
      </c>
      <c r="B6343" t="s">
        <v>10420</v>
      </c>
      <c r="C6343" t="s">
        <v>339</v>
      </c>
      <c r="D6343" t="s">
        <v>156</v>
      </c>
      <c r="E6343" t="s">
        <v>10421</v>
      </c>
      <c r="F6343" s="2">
        <v>45330</v>
      </c>
      <c r="G6343">
        <v>6000</v>
      </c>
      <c r="H6343" t="s">
        <v>1358</v>
      </c>
      <c r="I6343" t="s">
        <v>10422</v>
      </c>
      <c r="J6343">
        <v>10</v>
      </c>
      <c r="K6343" t="s">
        <v>1694</v>
      </c>
      <c r="L6343">
        <v>4500</v>
      </c>
      <c r="M6343">
        <v>350</v>
      </c>
      <c r="N6343" t="s">
        <v>10394</v>
      </c>
      <c r="O6343" t="s">
        <v>114</v>
      </c>
      <c r="P6343">
        <v>13093</v>
      </c>
      <c r="Q6343">
        <v>264346430</v>
      </c>
      <c r="R6343" t="s">
        <v>215</v>
      </c>
      <c r="S6343">
        <v>350</v>
      </c>
      <c r="T6343" t="s">
        <v>1695</v>
      </c>
      <c r="U6343" s="4">
        <f>Tabla1[[#This Row],[OS-Valor Unitario]]-Tabla1[[#This Row],[costo_antes_iva]]</f>
        <v>-1500</v>
      </c>
      <c r="V6343" s="4">
        <f>Tabla1[[#This Row],[OS-Valor Unitario]]*Tabla1[[#This Row],[CANTIDAD ENTREGA SATELITE]]</f>
        <v>1575000</v>
      </c>
      <c r="W6343" s="4">
        <f>Tabla1[[#This Row],[costo_antes_iva]]*Tabla1[[#This Row],[CANTIDAD ENTREGA SATELITE]]</f>
        <v>2100000</v>
      </c>
      <c r="X6343" s="4">
        <f>Tabla1[[#This Row],[Valor total OS]]-Tabla1[[#This Row],[valor total op]]</f>
        <v>-525000</v>
      </c>
    </row>
    <row r="6344" spans="1:24" x14ac:dyDescent="0.3">
      <c r="A6344">
        <v>5236</v>
      </c>
      <c r="B6344" t="s">
        <v>10423</v>
      </c>
      <c r="C6344" t="s">
        <v>967</v>
      </c>
      <c r="D6344" t="s">
        <v>156</v>
      </c>
      <c r="E6344" t="s">
        <v>10424</v>
      </c>
      <c r="F6344" s="2">
        <v>45330</v>
      </c>
      <c r="G6344">
        <v>900</v>
      </c>
      <c r="H6344" t="s">
        <v>88</v>
      </c>
      <c r="I6344" t="s">
        <v>10425</v>
      </c>
      <c r="J6344">
        <v>11</v>
      </c>
      <c r="K6344" t="s">
        <v>434</v>
      </c>
      <c r="L6344">
        <v>900</v>
      </c>
      <c r="M6344">
        <v>20</v>
      </c>
      <c r="N6344" t="s">
        <v>10394</v>
      </c>
      <c r="O6344" t="s">
        <v>114</v>
      </c>
      <c r="P6344">
        <v>13403</v>
      </c>
      <c r="Q6344">
        <v>264346430</v>
      </c>
      <c r="R6344" t="s">
        <v>970</v>
      </c>
      <c r="S6344">
        <v>20</v>
      </c>
      <c r="T6344" t="s">
        <v>436</v>
      </c>
      <c r="U6344" s="4">
        <f>Tabla1[[#This Row],[OS-Valor Unitario]]-Tabla1[[#This Row],[costo_antes_iva]]</f>
        <v>0</v>
      </c>
      <c r="V6344" s="4">
        <f>Tabla1[[#This Row],[OS-Valor Unitario]]*Tabla1[[#This Row],[CANTIDAD ENTREGA SATELITE]]</f>
        <v>18000</v>
      </c>
      <c r="W6344" s="4">
        <f>Tabla1[[#This Row],[costo_antes_iva]]*Tabla1[[#This Row],[CANTIDAD ENTREGA SATELITE]]</f>
        <v>18000</v>
      </c>
      <c r="X6344" s="4">
        <f>Tabla1[[#This Row],[Valor total OS]]-Tabla1[[#This Row],[valor total op]]</f>
        <v>0</v>
      </c>
    </row>
    <row r="6345" spans="1:24" x14ac:dyDescent="0.3">
      <c r="A6345">
        <v>5236</v>
      </c>
      <c r="B6345" t="s">
        <v>10426</v>
      </c>
      <c r="C6345" t="s">
        <v>378</v>
      </c>
      <c r="D6345" t="s">
        <v>156</v>
      </c>
      <c r="E6345" t="s">
        <v>10427</v>
      </c>
      <c r="F6345" s="2">
        <v>45330</v>
      </c>
      <c r="G6345">
        <v>500</v>
      </c>
      <c r="H6345" t="s">
        <v>35</v>
      </c>
      <c r="I6345" t="s">
        <v>10428</v>
      </c>
      <c r="J6345">
        <v>12</v>
      </c>
      <c r="K6345" t="s">
        <v>5827</v>
      </c>
      <c r="L6345">
        <v>500</v>
      </c>
      <c r="M6345">
        <v>100</v>
      </c>
      <c r="N6345" t="s">
        <v>10394</v>
      </c>
      <c r="O6345" t="s">
        <v>114</v>
      </c>
      <c r="P6345">
        <v>12999</v>
      </c>
      <c r="Q6345">
        <v>264346430</v>
      </c>
      <c r="R6345" t="s">
        <v>29</v>
      </c>
      <c r="S6345">
        <v>100</v>
      </c>
      <c r="T6345" t="s">
        <v>5828</v>
      </c>
      <c r="U6345" s="4">
        <f>Tabla1[[#This Row],[OS-Valor Unitario]]-Tabla1[[#This Row],[costo_antes_iva]]</f>
        <v>0</v>
      </c>
      <c r="V6345" s="4">
        <f>Tabla1[[#This Row],[OS-Valor Unitario]]*Tabla1[[#This Row],[CANTIDAD ENTREGA SATELITE]]</f>
        <v>50000</v>
      </c>
      <c r="W6345" s="4">
        <f>Tabla1[[#This Row],[costo_antes_iva]]*Tabla1[[#This Row],[CANTIDAD ENTREGA SATELITE]]</f>
        <v>50000</v>
      </c>
      <c r="X6345" s="4">
        <f>Tabla1[[#This Row],[Valor total OS]]-Tabla1[[#This Row],[valor total op]]</f>
        <v>0</v>
      </c>
    </row>
    <row r="6346" spans="1:24" x14ac:dyDescent="0.3">
      <c r="A6346">
        <v>5236</v>
      </c>
      <c r="B6346" t="s">
        <v>10426</v>
      </c>
      <c r="C6346" t="s">
        <v>378</v>
      </c>
      <c r="D6346" t="s">
        <v>156</v>
      </c>
      <c r="E6346" t="s">
        <v>10427</v>
      </c>
      <c r="F6346" s="2">
        <v>45330</v>
      </c>
      <c r="G6346">
        <v>500</v>
      </c>
      <c r="H6346" t="s">
        <v>35</v>
      </c>
      <c r="I6346" t="s">
        <v>10428</v>
      </c>
      <c r="J6346">
        <v>12</v>
      </c>
      <c r="K6346" t="s">
        <v>5827</v>
      </c>
      <c r="L6346">
        <v>800</v>
      </c>
      <c r="M6346">
        <v>410</v>
      </c>
      <c r="N6346" t="s">
        <v>10394</v>
      </c>
      <c r="O6346" t="s">
        <v>114</v>
      </c>
      <c r="P6346">
        <v>13000</v>
      </c>
      <c r="Q6346">
        <v>264346430</v>
      </c>
      <c r="R6346" t="s">
        <v>29</v>
      </c>
      <c r="S6346">
        <v>410</v>
      </c>
      <c r="T6346" t="s">
        <v>5828</v>
      </c>
      <c r="U6346" s="4">
        <f>Tabla1[[#This Row],[OS-Valor Unitario]]-Tabla1[[#This Row],[costo_antes_iva]]</f>
        <v>300</v>
      </c>
      <c r="V6346" s="4">
        <f>Tabla1[[#This Row],[OS-Valor Unitario]]*Tabla1[[#This Row],[CANTIDAD ENTREGA SATELITE]]</f>
        <v>328000</v>
      </c>
      <c r="W6346" s="4">
        <f>Tabla1[[#This Row],[costo_antes_iva]]*Tabla1[[#This Row],[CANTIDAD ENTREGA SATELITE]]</f>
        <v>205000</v>
      </c>
      <c r="X6346" s="4">
        <f>Tabla1[[#This Row],[Valor total OS]]-Tabla1[[#This Row],[valor total op]]</f>
        <v>123000</v>
      </c>
    </row>
    <row r="6347" spans="1:24" x14ac:dyDescent="0.3">
      <c r="A6347">
        <v>5236</v>
      </c>
      <c r="B6347" t="s">
        <v>10426</v>
      </c>
      <c r="C6347" t="s">
        <v>378</v>
      </c>
      <c r="D6347" t="s">
        <v>156</v>
      </c>
      <c r="E6347" t="s">
        <v>10427</v>
      </c>
      <c r="F6347" s="2">
        <v>45330</v>
      </c>
      <c r="G6347">
        <v>500</v>
      </c>
      <c r="H6347" t="s">
        <v>35</v>
      </c>
      <c r="I6347" t="s">
        <v>10428</v>
      </c>
      <c r="J6347">
        <v>12</v>
      </c>
      <c r="K6347" t="s">
        <v>5827</v>
      </c>
      <c r="L6347">
        <v>800</v>
      </c>
      <c r="M6347">
        <v>2</v>
      </c>
      <c r="N6347" t="s">
        <v>10394</v>
      </c>
      <c r="O6347" t="s">
        <v>114</v>
      </c>
      <c r="P6347">
        <v>13068</v>
      </c>
      <c r="Q6347">
        <v>264346430</v>
      </c>
      <c r="R6347" t="s">
        <v>29</v>
      </c>
      <c r="S6347">
        <v>2</v>
      </c>
      <c r="T6347" t="s">
        <v>5828</v>
      </c>
      <c r="U6347" s="4">
        <f>Tabla1[[#This Row],[OS-Valor Unitario]]-Tabla1[[#This Row],[costo_antes_iva]]</f>
        <v>300</v>
      </c>
      <c r="V6347" s="4">
        <f>Tabla1[[#This Row],[OS-Valor Unitario]]*Tabla1[[#This Row],[CANTIDAD ENTREGA SATELITE]]</f>
        <v>1600</v>
      </c>
      <c r="W6347" s="4">
        <f>Tabla1[[#This Row],[costo_antes_iva]]*Tabla1[[#This Row],[CANTIDAD ENTREGA SATELITE]]</f>
        <v>1000</v>
      </c>
      <c r="X6347" s="4">
        <f>Tabla1[[#This Row],[Valor total OS]]-Tabla1[[#This Row],[valor total op]]</f>
        <v>600</v>
      </c>
    </row>
    <row r="6348" spans="1:24" x14ac:dyDescent="0.3">
      <c r="A6348">
        <v>5236</v>
      </c>
      <c r="B6348" t="s">
        <v>10426</v>
      </c>
      <c r="C6348" t="s">
        <v>378</v>
      </c>
      <c r="D6348" t="s">
        <v>156</v>
      </c>
      <c r="E6348" t="s">
        <v>10427</v>
      </c>
      <c r="F6348" s="2">
        <v>45330</v>
      </c>
      <c r="G6348">
        <v>8000</v>
      </c>
      <c r="H6348" t="s">
        <v>24</v>
      </c>
      <c r="I6348" t="s">
        <v>10428</v>
      </c>
      <c r="J6348">
        <v>12</v>
      </c>
      <c r="K6348" t="s">
        <v>269</v>
      </c>
      <c r="L6348">
        <v>8000</v>
      </c>
      <c r="M6348">
        <v>400</v>
      </c>
      <c r="N6348" t="s">
        <v>10394</v>
      </c>
      <c r="O6348" t="s">
        <v>114</v>
      </c>
      <c r="P6348">
        <v>13063</v>
      </c>
      <c r="Q6348">
        <v>264346430</v>
      </c>
      <c r="R6348" t="s">
        <v>29</v>
      </c>
      <c r="S6348">
        <v>400</v>
      </c>
      <c r="T6348" t="s">
        <v>269</v>
      </c>
      <c r="U6348" s="4">
        <f>Tabla1[[#This Row],[OS-Valor Unitario]]-Tabla1[[#This Row],[costo_antes_iva]]</f>
        <v>0</v>
      </c>
      <c r="V6348" s="4">
        <f>Tabla1[[#This Row],[OS-Valor Unitario]]*Tabla1[[#This Row],[CANTIDAD ENTREGA SATELITE]]</f>
        <v>3200000</v>
      </c>
      <c r="W6348" s="4">
        <f>Tabla1[[#This Row],[costo_antes_iva]]*Tabla1[[#This Row],[CANTIDAD ENTREGA SATELITE]]</f>
        <v>3200000</v>
      </c>
      <c r="X6348" s="4">
        <f>Tabla1[[#This Row],[Valor total OS]]-Tabla1[[#This Row],[valor total op]]</f>
        <v>0</v>
      </c>
    </row>
    <row r="6349" spans="1:24" x14ac:dyDescent="0.3">
      <c r="A6349">
        <v>5236</v>
      </c>
      <c r="B6349" t="s">
        <v>10426</v>
      </c>
      <c r="C6349" t="s">
        <v>378</v>
      </c>
      <c r="D6349" t="s">
        <v>156</v>
      </c>
      <c r="E6349" t="s">
        <v>10427</v>
      </c>
      <c r="F6349" s="2">
        <v>45330</v>
      </c>
      <c r="G6349">
        <v>8000</v>
      </c>
      <c r="H6349" t="s">
        <v>24</v>
      </c>
      <c r="I6349" t="s">
        <v>10428</v>
      </c>
      <c r="J6349">
        <v>12</v>
      </c>
      <c r="K6349" t="s">
        <v>444</v>
      </c>
      <c r="L6349">
        <v>8000</v>
      </c>
      <c r="M6349">
        <v>100</v>
      </c>
      <c r="N6349" t="s">
        <v>10394</v>
      </c>
      <c r="O6349" t="s">
        <v>114</v>
      </c>
      <c r="P6349">
        <v>13013</v>
      </c>
      <c r="Q6349">
        <v>264346430</v>
      </c>
      <c r="R6349" t="s">
        <v>29</v>
      </c>
      <c r="S6349">
        <v>100</v>
      </c>
      <c r="T6349" t="s">
        <v>445</v>
      </c>
      <c r="U6349" s="4">
        <f>Tabla1[[#This Row],[OS-Valor Unitario]]-Tabla1[[#This Row],[costo_antes_iva]]</f>
        <v>0</v>
      </c>
      <c r="V6349" s="4">
        <f>Tabla1[[#This Row],[OS-Valor Unitario]]*Tabla1[[#This Row],[CANTIDAD ENTREGA SATELITE]]</f>
        <v>800000</v>
      </c>
      <c r="W6349" s="4">
        <f>Tabla1[[#This Row],[costo_antes_iva]]*Tabla1[[#This Row],[CANTIDAD ENTREGA SATELITE]]</f>
        <v>800000</v>
      </c>
      <c r="X6349" s="4">
        <f>Tabla1[[#This Row],[Valor total OS]]-Tabla1[[#This Row],[valor total op]]</f>
        <v>0</v>
      </c>
    </row>
    <row r="6350" spans="1:24" x14ac:dyDescent="0.3">
      <c r="A6350">
        <v>5236</v>
      </c>
      <c r="B6350" t="s">
        <v>10426</v>
      </c>
      <c r="C6350" t="s">
        <v>378</v>
      </c>
      <c r="D6350" t="s">
        <v>156</v>
      </c>
      <c r="E6350" t="s">
        <v>10427</v>
      </c>
      <c r="F6350" s="2">
        <v>45330</v>
      </c>
      <c r="G6350">
        <v>8000</v>
      </c>
      <c r="H6350" t="s">
        <v>24</v>
      </c>
      <c r="I6350" t="s">
        <v>10428</v>
      </c>
      <c r="J6350">
        <v>12</v>
      </c>
      <c r="K6350" t="s">
        <v>444</v>
      </c>
      <c r="L6350">
        <v>8000</v>
      </c>
      <c r="M6350">
        <v>608</v>
      </c>
      <c r="N6350" t="s">
        <v>10394</v>
      </c>
      <c r="O6350" t="s">
        <v>114</v>
      </c>
      <c r="P6350">
        <v>13144</v>
      </c>
      <c r="Q6350">
        <v>264346430</v>
      </c>
      <c r="R6350" t="s">
        <v>29</v>
      </c>
      <c r="S6350">
        <v>608</v>
      </c>
      <c r="T6350" t="s">
        <v>445</v>
      </c>
      <c r="U6350" s="4">
        <f>Tabla1[[#This Row],[OS-Valor Unitario]]-Tabla1[[#This Row],[costo_antes_iva]]</f>
        <v>0</v>
      </c>
      <c r="V6350" s="4">
        <f>Tabla1[[#This Row],[OS-Valor Unitario]]*Tabla1[[#This Row],[CANTIDAD ENTREGA SATELITE]]</f>
        <v>4864000</v>
      </c>
      <c r="W6350" s="4">
        <f>Tabla1[[#This Row],[costo_antes_iva]]*Tabla1[[#This Row],[CANTIDAD ENTREGA SATELITE]]</f>
        <v>4864000</v>
      </c>
      <c r="X6350" s="4">
        <f>Tabla1[[#This Row],[Valor total OS]]-Tabla1[[#This Row],[valor total op]]</f>
        <v>0</v>
      </c>
    </row>
    <row r="6351" spans="1:24" x14ac:dyDescent="0.3">
      <c r="A6351">
        <v>5236</v>
      </c>
      <c r="B6351" t="s">
        <v>10426</v>
      </c>
      <c r="C6351" t="s">
        <v>378</v>
      </c>
      <c r="D6351" t="s">
        <v>156</v>
      </c>
      <c r="E6351" t="s">
        <v>10427</v>
      </c>
      <c r="F6351" s="2">
        <v>45330</v>
      </c>
      <c r="G6351">
        <v>8000</v>
      </c>
      <c r="H6351" t="s">
        <v>24</v>
      </c>
      <c r="I6351" t="s">
        <v>10428</v>
      </c>
      <c r="J6351">
        <v>12</v>
      </c>
      <c r="K6351" t="s">
        <v>444</v>
      </c>
      <c r="L6351">
        <v>8000</v>
      </c>
      <c r="M6351">
        <v>2</v>
      </c>
      <c r="N6351" t="s">
        <v>10394</v>
      </c>
      <c r="O6351" t="s">
        <v>114</v>
      </c>
      <c r="P6351">
        <v>13145</v>
      </c>
      <c r="Q6351">
        <v>264346430</v>
      </c>
      <c r="R6351" t="s">
        <v>29</v>
      </c>
      <c r="S6351">
        <v>2</v>
      </c>
      <c r="T6351" t="s">
        <v>445</v>
      </c>
      <c r="U6351" s="4">
        <f>Tabla1[[#This Row],[OS-Valor Unitario]]-Tabla1[[#This Row],[costo_antes_iva]]</f>
        <v>0</v>
      </c>
      <c r="V6351" s="4">
        <f>Tabla1[[#This Row],[OS-Valor Unitario]]*Tabla1[[#This Row],[CANTIDAD ENTREGA SATELITE]]</f>
        <v>16000</v>
      </c>
      <c r="W6351" s="4">
        <f>Tabla1[[#This Row],[costo_antes_iva]]*Tabla1[[#This Row],[CANTIDAD ENTREGA SATELITE]]</f>
        <v>16000</v>
      </c>
      <c r="X6351" s="4">
        <f>Tabla1[[#This Row],[Valor total OS]]-Tabla1[[#This Row],[valor total op]]</f>
        <v>0</v>
      </c>
    </row>
    <row r="6352" spans="1:24" x14ac:dyDescent="0.3">
      <c r="A6352">
        <v>5236</v>
      </c>
      <c r="B6352" t="s">
        <v>10429</v>
      </c>
      <c r="C6352" t="s">
        <v>42</v>
      </c>
      <c r="D6352" t="s">
        <v>156</v>
      </c>
      <c r="E6352" t="s">
        <v>10430</v>
      </c>
      <c r="F6352" s="2">
        <v>45330</v>
      </c>
      <c r="G6352">
        <v>42000</v>
      </c>
      <c r="H6352" t="s">
        <v>45</v>
      </c>
      <c r="I6352" t="s">
        <v>10431</v>
      </c>
      <c r="J6352">
        <v>13</v>
      </c>
      <c r="K6352" t="s">
        <v>47</v>
      </c>
      <c r="L6352">
        <v>43000</v>
      </c>
      <c r="M6352">
        <v>550</v>
      </c>
      <c r="N6352" t="s">
        <v>10394</v>
      </c>
      <c r="O6352" t="s">
        <v>114</v>
      </c>
      <c r="P6352">
        <v>12869</v>
      </c>
      <c r="Q6352">
        <v>264346430</v>
      </c>
      <c r="R6352" t="s">
        <v>49</v>
      </c>
      <c r="S6352">
        <v>483</v>
      </c>
      <c r="T6352" t="s">
        <v>50</v>
      </c>
      <c r="U6352" s="4">
        <f>Tabla1[[#This Row],[OS-Valor Unitario]]-Tabla1[[#This Row],[costo_antes_iva]]</f>
        <v>1000</v>
      </c>
      <c r="V6352" s="4">
        <f>Tabla1[[#This Row],[OS-Valor Unitario]]*Tabla1[[#This Row],[CANTIDAD ENTREGA SATELITE]]</f>
        <v>20769000</v>
      </c>
      <c r="W6352" s="4">
        <f>Tabla1[[#This Row],[costo_antes_iva]]*Tabla1[[#This Row],[CANTIDAD ENTREGA SATELITE]]</f>
        <v>20286000</v>
      </c>
      <c r="X6352" s="4">
        <f>Tabla1[[#This Row],[Valor total OS]]-Tabla1[[#This Row],[valor total op]]</f>
        <v>483000</v>
      </c>
    </row>
    <row r="6353" spans="1:24" x14ac:dyDescent="0.3">
      <c r="A6353">
        <v>5236</v>
      </c>
      <c r="B6353" t="s">
        <v>10432</v>
      </c>
      <c r="C6353" t="s">
        <v>238</v>
      </c>
      <c r="D6353" t="s">
        <v>156</v>
      </c>
      <c r="E6353" t="s">
        <v>10433</v>
      </c>
      <c r="F6353" s="2">
        <v>45330</v>
      </c>
      <c r="G6353">
        <v>900</v>
      </c>
      <c r="H6353" t="s">
        <v>88</v>
      </c>
      <c r="I6353" t="s">
        <v>10434</v>
      </c>
      <c r="J6353">
        <v>14</v>
      </c>
      <c r="K6353" t="s">
        <v>3357</v>
      </c>
      <c r="L6353">
        <v>900</v>
      </c>
      <c r="M6353">
        <v>5</v>
      </c>
      <c r="N6353" t="s">
        <v>10394</v>
      </c>
      <c r="O6353" t="s">
        <v>114</v>
      </c>
      <c r="P6353">
        <v>13372</v>
      </c>
      <c r="Q6353">
        <v>264346430</v>
      </c>
      <c r="R6353" t="s">
        <v>244</v>
      </c>
      <c r="S6353">
        <v>5</v>
      </c>
      <c r="T6353" t="s">
        <v>3359</v>
      </c>
      <c r="U6353" s="4">
        <f>Tabla1[[#This Row],[OS-Valor Unitario]]-Tabla1[[#This Row],[costo_antes_iva]]</f>
        <v>0</v>
      </c>
      <c r="V6353" s="4">
        <f>Tabla1[[#This Row],[OS-Valor Unitario]]*Tabla1[[#This Row],[CANTIDAD ENTREGA SATELITE]]</f>
        <v>4500</v>
      </c>
      <c r="W6353" s="4">
        <f>Tabla1[[#This Row],[costo_antes_iva]]*Tabla1[[#This Row],[CANTIDAD ENTREGA SATELITE]]</f>
        <v>4500</v>
      </c>
      <c r="X6353" s="4">
        <f>Tabla1[[#This Row],[Valor total OS]]-Tabla1[[#This Row],[valor total op]]</f>
        <v>0</v>
      </c>
    </row>
    <row r="6354" spans="1:24" x14ac:dyDescent="0.3">
      <c r="A6354">
        <v>5236</v>
      </c>
      <c r="B6354" t="s">
        <v>10432</v>
      </c>
      <c r="C6354" t="s">
        <v>238</v>
      </c>
      <c r="D6354" t="s">
        <v>156</v>
      </c>
      <c r="E6354" t="s">
        <v>10433</v>
      </c>
      <c r="F6354" s="2">
        <v>45330</v>
      </c>
      <c r="G6354">
        <v>13000</v>
      </c>
      <c r="H6354" t="s">
        <v>24</v>
      </c>
      <c r="I6354" t="s">
        <v>10434</v>
      </c>
      <c r="J6354">
        <v>14</v>
      </c>
      <c r="K6354" t="s">
        <v>479</v>
      </c>
      <c r="L6354">
        <v>12000</v>
      </c>
      <c r="M6354">
        <v>5</v>
      </c>
      <c r="N6354" t="s">
        <v>10394</v>
      </c>
      <c r="O6354" t="s">
        <v>114</v>
      </c>
      <c r="P6354">
        <v>13259</v>
      </c>
      <c r="Q6354">
        <v>264346430</v>
      </c>
      <c r="R6354" t="s">
        <v>244</v>
      </c>
      <c r="S6354">
        <v>5</v>
      </c>
      <c r="T6354" t="s">
        <v>481</v>
      </c>
      <c r="U6354" s="4">
        <f>Tabla1[[#This Row],[OS-Valor Unitario]]-Tabla1[[#This Row],[costo_antes_iva]]</f>
        <v>-1000</v>
      </c>
      <c r="V6354" s="4">
        <f>Tabla1[[#This Row],[OS-Valor Unitario]]*Tabla1[[#This Row],[CANTIDAD ENTREGA SATELITE]]</f>
        <v>60000</v>
      </c>
      <c r="W6354" s="4">
        <f>Tabla1[[#This Row],[costo_antes_iva]]*Tabla1[[#This Row],[CANTIDAD ENTREGA SATELITE]]</f>
        <v>65000</v>
      </c>
      <c r="X6354" s="4">
        <f>Tabla1[[#This Row],[Valor total OS]]-Tabla1[[#This Row],[valor total op]]</f>
        <v>-5000</v>
      </c>
    </row>
    <row r="6355" spans="1:24" x14ac:dyDescent="0.3">
      <c r="A6355">
        <v>5236</v>
      </c>
      <c r="B6355" t="s">
        <v>10435</v>
      </c>
      <c r="C6355" t="s">
        <v>42</v>
      </c>
      <c r="D6355" t="s">
        <v>156</v>
      </c>
      <c r="E6355" t="s">
        <v>10436</v>
      </c>
      <c r="F6355" s="2">
        <v>45330</v>
      </c>
      <c r="G6355">
        <v>42000</v>
      </c>
      <c r="H6355" t="s">
        <v>45</v>
      </c>
      <c r="I6355" t="s">
        <v>10437</v>
      </c>
      <c r="J6355">
        <v>15</v>
      </c>
      <c r="K6355" t="s">
        <v>47</v>
      </c>
      <c r="L6355">
        <v>42000</v>
      </c>
      <c r="M6355">
        <v>360</v>
      </c>
      <c r="N6355" t="s">
        <v>10394</v>
      </c>
      <c r="O6355" t="s">
        <v>114</v>
      </c>
      <c r="P6355">
        <v>12878</v>
      </c>
      <c r="Q6355">
        <v>264346430</v>
      </c>
      <c r="R6355" t="s">
        <v>49</v>
      </c>
      <c r="S6355">
        <v>360</v>
      </c>
      <c r="T6355" t="s">
        <v>50</v>
      </c>
      <c r="U6355" s="4">
        <f>Tabla1[[#This Row],[OS-Valor Unitario]]-Tabla1[[#This Row],[costo_antes_iva]]</f>
        <v>0</v>
      </c>
      <c r="V6355" s="4">
        <f>Tabla1[[#This Row],[OS-Valor Unitario]]*Tabla1[[#This Row],[CANTIDAD ENTREGA SATELITE]]</f>
        <v>15120000</v>
      </c>
      <c r="W6355" s="4">
        <f>Tabla1[[#This Row],[costo_antes_iva]]*Tabla1[[#This Row],[CANTIDAD ENTREGA SATELITE]]</f>
        <v>15120000</v>
      </c>
      <c r="X6355" s="4">
        <f>Tabla1[[#This Row],[Valor total OS]]-Tabla1[[#This Row],[valor total op]]</f>
        <v>0</v>
      </c>
    </row>
    <row r="6356" spans="1:24" x14ac:dyDescent="0.3">
      <c r="A6356">
        <v>5236</v>
      </c>
      <c r="B6356" t="s">
        <v>10438</v>
      </c>
      <c r="C6356" t="s">
        <v>234</v>
      </c>
      <c r="D6356" t="s">
        <v>156</v>
      </c>
      <c r="E6356" t="s">
        <v>10439</v>
      </c>
      <c r="F6356" s="2">
        <v>45330</v>
      </c>
      <c r="G6356">
        <v>7500</v>
      </c>
      <c r="H6356" t="s">
        <v>24</v>
      </c>
      <c r="I6356" t="s">
        <v>10440</v>
      </c>
      <c r="J6356">
        <v>16</v>
      </c>
      <c r="K6356" t="s">
        <v>381</v>
      </c>
      <c r="L6356">
        <v>10500</v>
      </c>
      <c r="M6356">
        <v>200</v>
      </c>
      <c r="N6356" t="s">
        <v>10394</v>
      </c>
      <c r="O6356" t="s">
        <v>114</v>
      </c>
      <c r="P6356">
        <v>13120</v>
      </c>
      <c r="Q6356">
        <v>264346430</v>
      </c>
      <c r="R6356" t="s">
        <v>29</v>
      </c>
      <c r="S6356">
        <v>200</v>
      </c>
      <c r="T6356" t="s">
        <v>382</v>
      </c>
      <c r="U6356" s="4">
        <f>Tabla1[[#This Row],[OS-Valor Unitario]]-Tabla1[[#This Row],[costo_antes_iva]]</f>
        <v>3000</v>
      </c>
      <c r="V6356" s="4">
        <f>Tabla1[[#This Row],[OS-Valor Unitario]]*Tabla1[[#This Row],[CANTIDAD ENTREGA SATELITE]]</f>
        <v>2100000</v>
      </c>
      <c r="W6356" s="4">
        <f>Tabla1[[#This Row],[costo_antes_iva]]*Tabla1[[#This Row],[CANTIDAD ENTREGA SATELITE]]</f>
        <v>1500000</v>
      </c>
      <c r="X6356" s="4">
        <f>Tabla1[[#This Row],[Valor total OS]]-Tabla1[[#This Row],[valor total op]]</f>
        <v>600000</v>
      </c>
    </row>
    <row r="6357" spans="1:24" x14ac:dyDescent="0.3">
      <c r="A6357">
        <v>5236</v>
      </c>
      <c r="B6357" t="s">
        <v>10438</v>
      </c>
      <c r="C6357" t="s">
        <v>234</v>
      </c>
      <c r="D6357" t="s">
        <v>156</v>
      </c>
      <c r="E6357" t="s">
        <v>10439</v>
      </c>
      <c r="F6357" s="2">
        <v>45330</v>
      </c>
      <c r="G6357">
        <v>7500</v>
      </c>
      <c r="H6357" t="s">
        <v>24</v>
      </c>
      <c r="I6357" t="s">
        <v>10440</v>
      </c>
      <c r="J6357">
        <v>16</v>
      </c>
      <c r="K6357" t="s">
        <v>444</v>
      </c>
      <c r="L6357">
        <v>8000</v>
      </c>
      <c r="M6357">
        <v>319</v>
      </c>
      <c r="N6357" t="s">
        <v>10394</v>
      </c>
      <c r="O6357" t="s">
        <v>114</v>
      </c>
      <c r="P6357">
        <v>13121</v>
      </c>
      <c r="Q6357">
        <v>264346430</v>
      </c>
      <c r="R6357" t="s">
        <v>29</v>
      </c>
      <c r="S6357">
        <v>319</v>
      </c>
      <c r="T6357" t="s">
        <v>445</v>
      </c>
      <c r="U6357" s="4">
        <f>Tabla1[[#This Row],[OS-Valor Unitario]]-Tabla1[[#This Row],[costo_antes_iva]]</f>
        <v>500</v>
      </c>
      <c r="V6357" s="4">
        <f>Tabla1[[#This Row],[OS-Valor Unitario]]*Tabla1[[#This Row],[CANTIDAD ENTREGA SATELITE]]</f>
        <v>2552000</v>
      </c>
      <c r="W6357" s="4">
        <f>Tabla1[[#This Row],[costo_antes_iva]]*Tabla1[[#This Row],[CANTIDAD ENTREGA SATELITE]]</f>
        <v>2392500</v>
      </c>
      <c r="X6357" s="4">
        <f>Tabla1[[#This Row],[Valor total OS]]-Tabla1[[#This Row],[valor total op]]</f>
        <v>159500</v>
      </c>
    </row>
    <row r="6358" spans="1:24" x14ac:dyDescent="0.3">
      <c r="A6358">
        <v>5236</v>
      </c>
      <c r="B6358" t="s">
        <v>10438</v>
      </c>
      <c r="C6358" t="s">
        <v>234</v>
      </c>
      <c r="D6358" t="s">
        <v>156</v>
      </c>
      <c r="E6358" t="s">
        <v>10439</v>
      </c>
      <c r="F6358" s="2">
        <v>45330</v>
      </c>
      <c r="G6358">
        <v>7500</v>
      </c>
      <c r="H6358" t="s">
        <v>24</v>
      </c>
      <c r="I6358" t="s">
        <v>10440</v>
      </c>
      <c r="J6358">
        <v>16</v>
      </c>
      <c r="K6358" t="s">
        <v>444</v>
      </c>
      <c r="L6358">
        <v>8000</v>
      </c>
      <c r="M6358">
        <v>31</v>
      </c>
      <c r="N6358" t="s">
        <v>10394</v>
      </c>
      <c r="O6358" t="s">
        <v>114</v>
      </c>
      <c r="P6358">
        <v>13167</v>
      </c>
      <c r="Q6358">
        <v>264346430</v>
      </c>
      <c r="R6358" t="s">
        <v>29</v>
      </c>
      <c r="S6358">
        <v>31</v>
      </c>
      <c r="T6358" t="s">
        <v>445</v>
      </c>
      <c r="U6358" s="4">
        <f>Tabla1[[#This Row],[OS-Valor Unitario]]-Tabla1[[#This Row],[costo_antes_iva]]</f>
        <v>500</v>
      </c>
      <c r="V6358" s="4">
        <f>Tabla1[[#This Row],[OS-Valor Unitario]]*Tabla1[[#This Row],[CANTIDAD ENTREGA SATELITE]]</f>
        <v>248000</v>
      </c>
      <c r="W6358" s="4">
        <f>Tabla1[[#This Row],[costo_antes_iva]]*Tabla1[[#This Row],[CANTIDAD ENTREGA SATELITE]]</f>
        <v>232500</v>
      </c>
      <c r="X6358" s="4">
        <f>Tabla1[[#This Row],[Valor total OS]]-Tabla1[[#This Row],[valor total op]]</f>
        <v>15500</v>
      </c>
    </row>
    <row r="6359" spans="1:24" x14ac:dyDescent="0.3">
      <c r="A6359">
        <v>5236</v>
      </c>
      <c r="B6359" t="s">
        <v>10441</v>
      </c>
      <c r="C6359" t="s">
        <v>713</v>
      </c>
      <c r="D6359" t="s">
        <v>156</v>
      </c>
      <c r="E6359" t="s">
        <v>10442</v>
      </c>
      <c r="F6359" s="2">
        <v>45330</v>
      </c>
      <c r="G6359">
        <v>900</v>
      </c>
      <c r="H6359" t="s">
        <v>88</v>
      </c>
      <c r="I6359" t="s">
        <v>10443</v>
      </c>
      <c r="J6359">
        <v>17</v>
      </c>
      <c r="K6359" t="s">
        <v>434</v>
      </c>
      <c r="L6359">
        <v>900</v>
      </c>
      <c r="M6359">
        <v>15</v>
      </c>
      <c r="N6359" t="s">
        <v>10394</v>
      </c>
      <c r="O6359" t="s">
        <v>114</v>
      </c>
      <c r="P6359">
        <v>12959</v>
      </c>
      <c r="Q6359">
        <v>264346430</v>
      </c>
      <c r="R6359" t="s">
        <v>530</v>
      </c>
      <c r="S6359">
        <v>15</v>
      </c>
      <c r="T6359" t="s">
        <v>436</v>
      </c>
      <c r="U6359" s="4">
        <f>Tabla1[[#This Row],[OS-Valor Unitario]]-Tabla1[[#This Row],[costo_antes_iva]]</f>
        <v>0</v>
      </c>
      <c r="V6359" s="4">
        <f>Tabla1[[#This Row],[OS-Valor Unitario]]*Tabla1[[#This Row],[CANTIDAD ENTREGA SATELITE]]</f>
        <v>13500</v>
      </c>
      <c r="W6359" s="4">
        <f>Tabla1[[#This Row],[costo_antes_iva]]*Tabla1[[#This Row],[CANTIDAD ENTREGA SATELITE]]</f>
        <v>13500</v>
      </c>
      <c r="X6359" s="4">
        <f>Tabla1[[#This Row],[Valor total OS]]-Tabla1[[#This Row],[valor total op]]</f>
        <v>0</v>
      </c>
    </row>
    <row r="6360" spans="1:24" x14ac:dyDescent="0.3">
      <c r="A6360">
        <v>5236</v>
      </c>
      <c r="B6360" t="s">
        <v>10441</v>
      </c>
      <c r="C6360" t="s">
        <v>713</v>
      </c>
      <c r="D6360" t="s">
        <v>156</v>
      </c>
      <c r="E6360" t="s">
        <v>10442</v>
      </c>
      <c r="F6360" s="2">
        <v>45330</v>
      </c>
      <c r="G6360">
        <v>900</v>
      </c>
      <c r="H6360" t="s">
        <v>88</v>
      </c>
      <c r="I6360" t="s">
        <v>10443</v>
      </c>
      <c r="J6360">
        <v>17</v>
      </c>
      <c r="K6360" t="s">
        <v>3357</v>
      </c>
      <c r="L6360">
        <v>900</v>
      </c>
      <c r="M6360">
        <v>2</v>
      </c>
      <c r="N6360" t="s">
        <v>10394</v>
      </c>
      <c r="O6360" t="s">
        <v>114</v>
      </c>
      <c r="P6360">
        <v>13118</v>
      </c>
      <c r="Q6360">
        <v>264346430</v>
      </c>
      <c r="R6360" t="s">
        <v>530</v>
      </c>
      <c r="S6360">
        <v>2</v>
      </c>
      <c r="T6360" t="s">
        <v>3359</v>
      </c>
      <c r="U6360" s="4">
        <f>Tabla1[[#This Row],[OS-Valor Unitario]]-Tabla1[[#This Row],[costo_antes_iva]]</f>
        <v>0</v>
      </c>
      <c r="V6360" s="4">
        <f>Tabla1[[#This Row],[OS-Valor Unitario]]*Tabla1[[#This Row],[CANTIDAD ENTREGA SATELITE]]</f>
        <v>1800</v>
      </c>
      <c r="W6360" s="4">
        <f>Tabla1[[#This Row],[costo_antes_iva]]*Tabla1[[#This Row],[CANTIDAD ENTREGA SATELITE]]</f>
        <v>1800</v>
      </c>
      <c r="X6360" s="4">
        <f>Tabla1[[#This Row],[Valor total OS]]-Tabla1[[#This Row],[valor total op]]</f>
        <v>0</v>
      </c>
    </row>
    <row r="6361" spans="1:24" x14ac:dyDescent="0.3">
      <c r="A6361">
        <v>5236</v>
      </c>
      <c r="B6361" t="s">
        <v>10441</v>
      </c>
      <c r="C6361" t="s">
        <v>713</v>
      </c>
      <c r="D6361" t="s">
        <v>156</v>
      </c>
      <c r="E6361" t="s">
        <v>10442</v>
      </c>
      <c r="F6361" s="2">
        <v>45330</v>
      </c>
      <c r="G6361">
        <v>10700</v>
      </c>
      <c r="H6361" t="s">
        <v>24</v>
      </c>
      <c r="I6361" t="s">
        <v>10443</v>
      </c>
      <c r="J6361">
        <v>17</v>
      </c>
      <c r="K6361" t="s">
        <v>4027</v>
      </c>
      <c r="L6361">
        <v>11000</v>
      </c>
      <c r="M6361">
        <v>15</v>
      </c>
      <c r="N6361" t="s">
        <v>10394</v>
      </c>
      <c r="O6361" t="s">
        <v>114</v>
      </c>
      <c r="P6361">
        <v>12972</v>
      </c>
      <c r="Q6361">
        <v>264346430</v>
      </c>
      <c r="R6361" t="s">
        <v>530</v>
      </c>
      <c r="S6361">
        <v>15</v>
      </c>
      <c r="T6361" t="s">
        <v>4028</v>
      </c>
      <c r="U6361" s="4">
        <f>Tabla1[[#This Row],[OS-Valor Unitario]]-Tabla1[[#This Row],[costo_antes_iva]]</f>
        <v>300</v>
      </c>
      <c r="V6361" s="4">
        <f>Tabla1[[#This Row],[OS-Valor Unitario]]*Tabla1[[#This Row],[CANTIDAD ENTREGA SATELITE]]</f>
        <v>165000</v>
      </c>
      <c r="W6361" s="4">
        <f>Tabla1[[#This Row],[costo_antes_iva]]*Tabla1[[#This Row],[CANTIDAD ENTREGA SATELITE]]</f>
        <v>160500</v>
      </c>
      <c r="X6361" s="4">
        <f>Tabla1[[#This Row],[Valor total OS]]-Tabla1[[#This Row],[valor total op]]</f>
        <v>4500</v>
      </c>
    </row>
    <row r="6362" spans="1:24" x14ac:dyDescent="0.3">
      <c r="A6362">
        <v>5236</v>
      </c>
      <c r="B6362" t="s">
        <v>10441</v>
      </c>
      <c r="C6362" t="s">
        <v>713</v>
      </c>
      <c r="D6362" t="s">
        <v>156</v>
      </c>
      <c r="E6362" t="s">
        <v>10442</v>
      </c>
      <c r="F6362" s="2">
        <v>45330</v>
      </c>
      <c r="G6362">
        <v>10700</v>
      </c>
      <c r="H6362" t="s">
        <v>24</v>
      </c>
      <c r="I6362" t="s">
        <v>10443</v>
      </c>
      <c r="J6362">
        <v>17</v>
      </c>
      <c r="K6362" t="s">
        <v>6053</v>
      </c>
      <c r="L6362">
        <v>11000</v>
      </c>
      <c r="M6362">
        <v>2</v>
      </c>
      <c r="N6362" t="s">
        <v>10394</v>
      </c>
      <c r="O6362" t="s">
        <v>114</v>
      </c>
      <c r="P6362">
        <v>13348</v>
      </c>
      <c r="Q6362">
        <v>264346430</v>
      </c>
      <c r="R6362" t="s">
        <v>530</v>
      </c>
      <c r="S6362">
        <v>2</v>
      </c>
      <c r="T6362" t="s">
        <v>6054</v>
      </c>
      <c r="U6362" s="4">
        <f>Tabla1[[#This Row],[OS-Valor Unitario]]-Tabla1[[#This Row],[costo_antes_iva]]</f>
        <v>300</v>
      </c>
      <c r="V6362" s="4">
        <f>Tabla1[[#This Row],[OS-Valor Unitario]]*Tabla1[[#This Row],[CANTIDAD ENTREGA SATELITE]]</f>
        <v>22000</v>
      </c>
      <c r="W6362" s="4">
        <f>Tabla1[[#This Row],[costo_antes_iva]]*Tabla1[[#This Row],[CANTIDAD ENTREGA SATELITE]]</f>
        <v>21400</v>
      </c>
      <c r="X6362" s="4">
        <f>Tabla1[[#This Row],[Valor total OS]]-Tabla1[[#This Row],[valor total op]]</f>
        <v>600</v>
      </c>
    </row>
    <row r="6363" spans="1:24" x14ac:dyDescent="0.3">
      <c r="A6363">
        <v>5233</v>
      </c>
      <c r="B6363" t="s">
        <v>10460</v>
      </c>
      <c r="C6363" t="s">
        <v>827</v>
      </c>
      <c r="D6363" t="s">
        <v>9862</v>
      </c>
      <c r="E6363" t="s">
        <v>10461</v>
      </c>
      <c r="F6363" s="2">
        <v>45330</v>
      </c>
      <c r="G6363">
        <v>18000</v>
      </c>
      <c r="H6363" t="s">
        <v>24</v>
      </c>
      <c r="I6363" t="s">
        <v>10462</v>
      </c>
      <c r="J6363">
        <v>1</v>
      </c>
      <c r="K6363" t="s">
        <v>101</v>
      </c>
      <c r="L6363">
        <v>16000</v>
      </c>
      <c r="M6363">
        <v>20</v>
      </c>
      <c r="N6363" t="s">
        <v>10463</v>
      </c>
      <c r="O6363" t="s">
        <v>772</v>
      </c>
      <c r="P6363">
        <v>13394</v>
      </c>
      <c r="Q6363">
        <v>7261120</v>
      </c>
      <c r="R6363" t="s">
        <v>102</v>
      </c>
      <c r="S6363">
        <v>20</v>
      </c>
      <c r="T6363" t="s">
        <v>103</v>
      </c>
      <c r="U6363" s="4">
        <f>Tabla1[[#This Row],[OS-Valor Unitario]]-Tabla1[[#This Row],[costo_antes_iva]]</f>
        <v>-2000</v>
      </c>
      <c r="V6363" s="4">
        <f>Tabla1[[#This Row],[OS-Valor Unitario]]*Tabla1[[#This Row],[CANTIDAD ENTREGA SATELITE]]</f>
        <v>320000</v>
      </c>
      <c r="W6363" s="4">
        <f>Tabla1[[#This Row],[costo_antes_iva]]*Tabla1[[#This Row],[CANTIDAD ENTREGA SATELITE]]</f>
        <v>360000</v>
      </c>
      <c r="X6363" s="4">
        <f>Tabla1[[#This Row],[Valor total OS]]-Tabla1[[#This Row],[valor total op]]</f>
        <v>-40000</v>
      </c>
    </row>
    <row r="6364" spans="1:24" x14ac:dyDescent="0.3">
      <c r="A6364">
        <v>5233</v>
      </c>
      <c r="B6364" t="s">
        <v>10460</v>
      </c>
      <c r="C6364" t="s">
        <v>827</v>
      </c>
      <c r="D6364" t="s">
        <v>9862</v>
      </c>
      <c r="E6364" t="s">
        <v>10461</v>
      </c>
      <c r="F6364" s="2">
        <v>45330</v>
      </c>
      <c r="G6364">
        <v>18000</v>
      </c>
      <c r="H6364" t="s">
        <v>24</v>
      </c>
      <c r="I6364" t="s">
        <v>10462</v>
      </c>
      <c r="J6364">
        <v>1</v>
      </c>
      <c r="K6364" t="s">
        <v>10464</v>
      </c>
      <c r="L6364">
        <v>16000</v>
      </c>
      <c r="M6364">
        <v>20</v>
      </c>
      <c r="N6364" t="s">
        <v>10463</v>
      </c>
      <c r="O6364" t="s">
        <v>772</v>
      </c>
      <c r="P6364">
        <v>13122</v>
      </c>
      <c r="Q6364">
        <v>7261120</v>
      </c>
      <c r="R6364" t="s">
        <v>102</v>
      </c>
      <c r="S6364">
        <v>20</v>
      </c>
      <c r="T6364" t="s">
        <v>10465</v>
      </c>
      <c r="U6364" s="4">
        <f>Tabla1[[#This Row],[OS-Valor Unitario]]-Tabla1[[#This Row],[costo_antes_iva]]</f>
        <v>-2000</v>
      </c>
      <c r="V6364" s="4">
        <f>Tabla1[[#This Row],[OS-Valor Unitario]]*Tabla1[[#This Row],[CANTIDAD ENTREGA SATELITE]]</f>
        <v>320000</v>
      </c>
      <c r="W6364" s="4">
        <f>Tabla1[[#This Row],[costo_antes_iva]]*Tabla1[[#This Row],[CANTIDAD ENTREGA SATELITE]]</f>
        <v>360000</v>
      </c>
      <c r="X6364" s="4">
        <f>Tabla1[[#This Row],[Valor total OS]]-Tabla1[[#This Row],[valor total op]]</f>
        <v>-40000</v>
      </c>
    </row>
    <row r="6365" spans="1:24" x14ac:dyDescent="0.3">
      <c r="A6365">
        <v>5233</v>
      </c>
      <c r="B6365" t="s">
        <v>10460</v>
      </c>
      <c r="C6365" t="s">
        <v>827</v>
      </c>
      <c r="D6365" t="s">
        <v>9862</v>
      </c>
      <c r="E6365" t="s">
        <v>10461</v>
      </c>
      <c r="F6365" s="2">
        <v>45330</v>
      </c>
      <c r="G6365">
        <v>2500</v>
      </c>
      <c r="H6365" t="s">
        <v>88</v>
      </c>
      <c r="I6365" t="s">
        <v>10462</v>
      </c>
      <c r="J6365">
        <v>1</v>
      </c>
      <c r="K6365" t="s">
        <v>10189</v>
      </c>
      <c r="L6365">
        <v>2500</v>
      </c>
      <c r="M6365">
        <v>40</v>
      </c>
      <c r="N6365" t="s">
        <v>10463</v>
      </c>
      <c r="O6365" t="s">
        <v>772</v>
      </c>
      <c r="P6365">
        <v>13030</v>
      </c>
      <c r="Q6365">
        <v>7261120</v>
      </c>
      <c r="R6365" t="s">
        <v>102</v>
      </c>
      <c r="S6365">
        <v>40</v>
      </c>
      <c r="T6365" t="s">
        <v>10192</v>
      </c>
      <c r="U6365" s="4">
        <f>Tabla1[[#This Row],[OS-Valor Unitario]]-Tabla1[[#This Row],[costo_antes_iva]]</f>
        <v>0</v>
      </c>
      <c r="V6365" s="4">
        <f>Tabla1[[#This Row],[OS-Valor Unitario]]*Tabla1[[#This Row],[CANTIDAD ENTREGA SATELITE]]</f>
        <v>100000</v>
      </c>
      <c r="W6365" s="4">
        <f>Tabla1[[#This Row],[costo_antes_iva]]*Tabla1[[#This Row],[CANTIDAD ENTREGA SATELITE]]</f>
        <v>100000</v>
      </c>
      <c r="X6365" s="4">
        <f>Tabla1[[#This Row],[Valor total OS]]-Tabla1[[#This Row],[valor total op]]</f>
        <v>0</v>
      </c>
    </row>
    <row r="6366" spans="1:24" x14ac:dyDescent="0.3">
      <c r="A6366">
        <v>5231</v>
      </c>
      <c r="B6366" t="s">
        <v>10470</v>
      </c>
      <c r="C6366" t="s">
        <v>137</v>
      </c>
      <c r="D6366" t="s">
        <v>5257</v>
      </c>
      <c r="E6366" t="s">
        <v>10471</v>
      </c>
      <c r="F6366" s="2">
        <v>45330</v>
      </c>
      <c r="G6366">
        <v>4000</v>
      </c>
      <c r="H6366" t="s">
        <v>24</v>
      </c>
      <c r="I6366" t="s">
        <v>10472</v>
      </c>
      <c r="J6366">
        <v>1</v>
      </c>
      <c r="K6366" t="s">
        <v>1554</v>
      </c>
      <c r="L6366">
        <v>5000</v>
      </c>
      <c r="M6366">
        <v>70</v>
      </c>
      <c r="N6366" t="s">
        <v>10473</v>
      </c>
      <c r="O6366" t="s">
        <v>1366</v>
      </c>
      <c r="P6366">
        <v>12801</v>
      </c>
      <c r="Q6366">
        <v>806600</v>
      </c>
      <c r="R6366" t="s">
        <v>523</v>
      </c>
      <c r="S6366">
        <v>70</v>
      </c>
      <c r="T6366" t="s">
        <v>1556</v>
      </c>
      <c r="U6366" s="4">
        <f>Tabla1[[#This Row],[OS-Valor Unitario]]-Tabla1[[#This Row],[costo_antes_iva]]</f>
        <v>1000</v>
      </c>
      <c r="V6366" s="4">
        <f>Tabla1[[#This Row],[OS-Valor Unitario]]*Tabla1[[#This Row],[CANTIDAD ENTREGA SATELITE]]</f>
        <v>350000</v>
      </c>
      <c r="W6366" s="4">
        <f>Tabla1[[#This Row],[costo_antes_iva]]*Tabla1[[#This Row],[CANTIDAD ENTREGA SATELITE]]</f>
        <v>280000</v>
      </c>
      <c r="X6366" s="4">
        <f>Tabla1[[#This Row],[Valor total OS]]-Tabla1[[#This Row],[valor total op]]</f>
        <v>70000</v>
      </c>
    </row>
    <row r="6367" spans="1:24" x14ac:dyDescent="0.3">
      <c r="A6367">
        <v>5236</v>
      </c>
      <c r="B6367" t="s">
        <v>10391</v>
      </c>
      <c r="C6367" t="s">
        <v>1237</v>
      </c>
      <c r="D6367" t="s">
        <v>156</v>
      </c>
      <c r="E6367" t="s">
        <v>10392</v>
      </c>
      <c r="F6367" s="2">
        <v>45330</v>
      </c>
      <c r="G6367">
        <v>5500</v>
      </c>
      <c r="H6367" t="s">
        <v>175</v>
      </c>
      <c r="I6367" t="s">
        <v>10393</v>
      </c>
      <c r="J6367">
        <v>1</v>
      </c>
      <c r="K6367" t="s">
        <v>5827</v>
      </c>
      <c r="L6367">
        <v>5500</v>
      </c>
      <c r="M6367">
        <v>163</v>
      </c>
      <c r="N6367" t="s">
        <v>10394</v>
      </c>
      <c r="O6367" t="s">
        <v>114</v>
      </c>
      <c r="P6367">
        <v>12830</v>
      </c>
      <c r="Q6367">
        <v>264346430</v>
      </c>
      <c r="R6367" t="s">
        <v>1237</v>
      </c>
      <c r="S6367">
        <v>191</v>
      </c>
      <c r="T6367" t="s">
        <v>5660</v>
      </c>
      <c r="U6367" s="4">
        <f>Tabla1[[#This Row],[OS-Valor Unitario]]-Tabla1[[#This Row],[costo_antes_iva]]</f>
        <v>0</v>
      </c>
      <c r="V6367" s="4">
        <f>Tabla1[[#This Row],[OS-Valor Unitario]]*Tabla1[[#This Row],[CANTIDAD ENTREGA SATELITE]]</f>
        <v>1050500</v>
      </c>
      <c r="W6367" s="4">
        <f>Tabla1[[#This Row],[costo_antes_iva]]*Tabla1[[#This Row],[CANTIDAD ENTREGA SATELITE]]</f>
        <v>1050500</v>
      </c>
      <c r="X6367" s="4">
        <f>Tabla1[[#This Row],[Valor total OS]]-Tabla1[[#This Row],[valor total op]]</f>
        <v>0</v>
      </c>
    </row>
    <row r="6368" spans="1:24" x14ac:dyDescent="0.3">
      <c r="A6368">
        <v>5236</v>
      </c>
      <c r="B6368" t="s">
        <v>10391</v>
      </c>
      <c r="C6368" t="s">
        <v>1237</v>
      </c>
      <c r="D6368" t="s">
        <v>156</v>
      </c>
      <c r="E6368" t="s">
        <v>10392</v>
      </c>
      <c r="F6368" s="2">
        <v>45330</v>
      </c>
      <c r="G6368">
        <v>5500</v>
      </c>
      <c r="H6368" t="s">
        <v>175</v>
      </c>
      <c r="I6368" t="s">
        <v>10393</v>
      </c>
      <c r="J6368">
        <v>1</v>
      </c>
      <c r="K6368" t="s">
        <v>5827</v>
      </c>
      <c r="L6368">
        <v>5500</v>
      </c>
      <c r="M6368">
        <v>163</v>
      </c>
      <c r="N6368" t="s">
        <v>10394</v>
      </c>
      <c r="O6368" t="s">
        <v>114</v>
      </c>
      <c r="P6368">
        <v>12830</v>
      </c>
      <c r="Q6368">
        <v>264346430</v>
      </c>
      <c r="R6368" t="s">
        <v>1237</v>
      </c>
      <c r="S6368">
        <v>191</v>
      </c>
      <c r="T6368" t="s">
        <v>590</v>
      </c>
      <c r="U6368" s="4">
        <f>Tabla1[[#This Row],[OS-Valor Unitario]]-Tabla1[[#This Row],[costo_antes_iva]]</f>
        <v>0</v>
      </c>
      <c r="V6368" s="4">
        <f>Tabla1[[#This Row],[OS-Valor Unitario]]*Tabla1[[#This Row],[CANTIDAD ENTREGA SATELITE]]</f>
        <v>1050500</v>
      </c>
      <c r="W6368" s="4">
        <f>Tabla1[[#This Row],[costo_antes_iva]]*Tabla1[[#This Row],[CANTIDAD ENTREGA SATELITE]]</f>
        <v>1050500</v>
      </c>
      <c r="X6368" s="4">
        <f>Tabla1[[#This Row],[Valor total OS]]-Tabla1[[#This Row],[valor total op]]</f>
        <v>0</v>
      </c>
    </row>
    <row r="6369" spans="1:24" x14ac:dyDescent="0.3">
      <c r="A6369">
        <v>5236</v>
      </c>
      <c r="B6369" t="s">
        <v>10414</v>
      </c>
      <c r="C6369" t="s">
        <v>820</v>
      </c>
      <c r="D6369" t="s">
        <v>156</v>
      </c>
      <c r="E6369" t="s">
        <v>10415</v>
      </c>
      <c r="F6369" s="2">
        <v>45330</v>
      </c>
      <c r="G6369">
        <v>6000</v>
      </c>
      <c r="H6369" t="s">
        <v>175</v>
      </c>
      <c r="I6369" t="s">
        <v>10416</v>
      </c>
      <c r="J6369">
        <v>8</v>
      </c>
      <c r="K6369" t="s">
        <v>5827</v>
      </c>
      <c r="L6369">
        <v>3900</v>
      </c>
      <c r="M6369">
        <v>10</v>
      </c>
      <c r="N6369" t="s">
        <v>10394</v>
      </c>
      <c r="O6369" t="s">
        <v>114</v>
      </c>
      <c r="P6369">
        <v>13991</v>
      </c>
      <c r="Q6369">
        <v>264346430</v>
      </c>
      <c r="R6369" t="s">
        <v>317</v>
      </c>
      <c r="S6369">
        <v>10</v>
      </c>
      <c r="T6369" t="s">
        <v>103</v>
      </c>
      <c r="U6369" s="4">
        <f>Tabla1[[#This Row],[OS-Valor Unitario]]-Tabla1[[#This Row],[costo_antes_iva]]</f>
        <v>-2100</v>
      </c>
      <c r="V6369" s="4">
        <f>Tabla1[[#This Row],[OS-Valor Unitario]]*Tabla1[[#This Row],[CANTIDAD ENTREGA SATELITE]]</f>
        <v>39000</v>
      </c>
      <c r="W6369" s="4">
        <f>Tabla1[[#This Row],[costo_antes_iva]]*Tabla1[[#This Row],[CANTIDAD ENTREGA SATELITE]]</f>
        <v>60000</v>
      </c>
      <c r="X6369" s="4">
        <f>Tabla1[[#This Row],[Valor total OS]]-Tabla1[[#This Row],[valor total op]]</f>
        <v>-21000</v>
      </c>
    </row>
    <row r="6370" spans="1:24" x14ac:dyDescent="0.3">
      <c r="A6370">
        <v>5235</v>
      </c>
      <c r="B6370" t="s">
        <v>10456</v>
      </c>
      <c r="C6370" t="s">
        <v>70</v>
      </c>
      <c r="D6370" t="s">
        <v>239</v>
      </c>
      <c r="E6370" t="s">
        <v>10457</v>
      </c>
      <c r="F6370" s="2">
        <v>45328</v>
      </c>
      <c r="G6370">
        <v>1100</v>
      </c>
      <c r="H6370" t="s">
        <v>88</v>
      </c>
      <c r="I6370" t="s">
        <v>10458</v>
      </c>
      <c r="J6370">
        <v>1</v>
      </c>
      <c r="K6370" t="s">
        <v>3357</v>
      </c>
      <c r="L6370">
        <v>1800</v>
      </c>
      <c r="M6370">
        <v>16</v>
      </c>
      <c r="N6370" t="s">
        <v>10459</v>
      </c>
      <c r="O6370" t="s">
        <v>28</v>
      </c>
      <c r="P6370">
        <v>12896</v>
      </c>
      <c r="Q6370">
        <v>637264</v>
      </c>
      <c r="R6370" t="s">
        <v>76</v>
      </c>
      <c r="S6370">
        <v>8</v>
      </c>
      <c r="T6370" t="s">
        <v>3359</v>
      </c>
      <c r="U6370" s="4">
        <f>Tabla1[[#This Row],[OS-Valor Unitario]]-Tabla1[[#This Row],[costo_antes_iva]]</f>
        <v>700</v>
      </c>
      <c r="V6370" s="4">
        <f>Tabla1[[#This Row],[OS-Valor Unitario]]*Tabla1[[#This Row],[CANTIDAD ENTREGA SATELITE]]</f>
        <v>14400</v>
      </c>
      <c r="W6370" s="4">
        <f>Tabla1[[#This Row],[costo_antes_iva]]*Tabla1[[#This Row],[CANTIDAD ENTREGA SATELITE]]</f>
        <v>8800</v>
      </c>
      <c r="X6370" s="4">
        <f>Tabla1[[#This Row],[Valor total OS]]-Tabla1[[#This Row],[valor total op]]</f>
        <v>5600</v>
      </c>
    </row>
    <row r="6371" spans="1:24" x14ac:dyDescent="0.3">
      <c r="A6371">
        <v>5227</v>
      </c>
      <c r="B6371" t="s">
        <v>10478</v>
      </c>
      <c r="C6371" t="s">
        <v>1237</v>
      </c>
      <c r="D6371" t="s">
        <v>156</v>
      </c>
      <c r="E6371" t="s">
        <v>10479</v>
      </c>
      <c r="F6371" s="2">
        <v>45328</v>
      </c>
      <c r="G6371">
        <v>5500</v>
      </c>
      <c r="H6371" t="s">
        <v>175</v>
      </c>
      <c r="I6371" t="s">
        <v>10480</v>
      </c>
      <c r="J6371">
        <v>1</v>
      </c>
      <c r="K6371" t="s">
        <v>5659</v>
      </c>
      <c r="L6371">
        <v>10800</v>
      </c>
      <c r="M6371">
        <v>68</v>
      </c>
      <c r="N6371" t="s">
        <v>10481</v>
      </c>
      <c r="O6371" t="s">
        <v>114</v>
      </c>
      <c r="P6371">
        <v>13579</v>
      </c>
      <c r="Q6371">
        <v>817667042</v>
      </c>
      <c r="R6371" t="s">
        <v>1237</v>
      </c>
      <c r="S6371">
        <v>68</v>
      </c>
      <c r="T6371" t="s">
        <v>5660</v>
      </c>
      <c r="U6371" s="4">
        <f>Tabla1[[#This Row],[OS-Valor Unitario]]-Tabla1[[#This Row],[costo_antes_iva]]</f>
        <v>5300</v>
      </c>
      <c r="V6371" s="4">
        <f>Tabla1[[#This Row],[OS-Valor Unitario]]*Tabla1[[#This Row],[CANTIDAD ENTREGA SATELITE]]</f>
        <v>734400</v>
      </c>
      <c r="W6371" s="4">
        <f>Tabla1[[#This Row],[costo_antes_iva]]*Tabla1[[#This Row],[CANTIDAD ENTREGA SATELITE]]</f>
        <v>374000</v>
      </c>
      <c r="X6371" s="4">
        <f>Tabla1[[#This Row],[Valor total OS]]-Tabla1[[#This Row],[valor total op]]</f>
        <v>360400</v>
      </c>
    </row>
    <row r="6372" spans="1:24" x14ac:dyDescent="0.3">
      <c r="A6372">
        <v>5227</v>
      </c>
      <c r="B6372" t="s">
        <v>10478</v>
      </c>
      <c r="C6372" t="s">
        <v>1237</v>
      </c>
      <c r="D6372" t="s">
        <v>156</v>
      </c>
      <c r="E6372" t="s">
        <v>10479</v>
      </c>
      <c r="F6372" s="2">
        <v>45328</v>
      </c>
      <c r="G6372">
        <v>5500</v>
      </c>
      <c r="H6372" t="s">
        <v>175</v>
      </c>
      <c r="I6372" t="s">
        <v>10480</v>
      </c>
      <c r="J6372">
        <v>1</v>
      </c>
      <c r="K6372" t="s">
        <v>5659</v>
      </c>
      <c r="L6372">
        <v>10800</v>
      </c>
      <c r="M6372">
        <v>32</v>
      </c>
      <c r="N6372" t="s">
        <v>10481</v>
      </c>
      <c r="O6372" t="s">
        <v>114</v>
      </c>
      <c r="P6372">
        <v>13580</v>
      </c>
      <c r="Q6372">
        <v>817667042</v>
      </c>
      <c r="R6372" t="s">
        <v>1237</v>
      </c>
      <c r="S6372">
        <v>32</v>
      </c>
      <c r="T6372" t="s">
        <v>5660</v>
      </c>
      <c r="U6372" s="4">
        <f>Tabla1[[#This Row],[OS-Valor Unitario]]-Tabla1[[#This Row],[costo_antes_iva]]</f>
        <v>5300</v>
      </c>
      <c r="V6372" s="4">
        <f>Tabla1[[#This Row],[OS-Valor Unitario]]*Tabla1[[#This Row],[CANTIDAD ENTREGA SATELITE]]</f>
        <v>345600</v>
      </c>
      <c r="W6372" s="4">
        <f>Tabla1[[#This Row],[costo_antes_iva]]*Tabla1[[#This Row],[CANTIDAD ENTREGA SATELITE]]</f>
        <v>176000</v>
      </c>
      <c r="X6372" s="4">
        <f>Tabla1[[#This Row],[Valor total OS]]-Tabla1[[#This Row],[valor total op]]</f>
        <v>169600</v>
      </c>
    </row>
    <row r="6373" spans="1:24" x14ac:dyDescent="0.3">
      <c r="A6373">
        <v>5227</v>
      </c>
      <c r="B6373" t="s">
        <v>10478</v>
      </c>
      <c r="C6373" t="s">
        <v>1237</v>
      </c>
      <c r="D6373" t="s">
        <v>156</v>
      </c>
      <c r="E6373" t="s">
        <v>10479</v>
      </c>
      <c r="F6373" s="2">
        <v>45328</v>
      </c>
      <c r="G6373">
        <v>3200</v>
      </c>
      <c r="H6373" t="s">
        <v>24</v>
      </c>
      <c r="I6373" t="s">
        <v>10480</v>
      </c>
      <c r="J6373">
        <v>1</v>
      </c>
      <c r="K6373" t="s">
        <v>589</v>
      </c>
      <c r="L6373">
        <v>3700</v>
      </c>
      <c r="M6373">
        <v>68</v>
      </c>
      <c r="N6373" t="s">
        <v>10481</v>
      </c>
      <c r="O6373" t="s">
        <v>114</v>
      </c>
      <c r="P6373">
        <v>13592</v>
      </c>
      <c r="Q6373">
        <v>817667042</v>
      </c>
      <c r="R6373" t="s">
        <v>1237</v>
      </c>
      <c r="S6373">
        <v>68</v>
      </c>
      <c r="T6373" t="s">
        <v>590</v>
      </c>
      <c r="U6373" s="4">
        <f>Tabla1[[#This Row],[OS-Valor Unitario]]-Tabla1[[#This Row],[costo_antes_iva]]</f>
        <v>500</v>
      </c>
      <c r="V6373" s="4">
        <f>Tabla1[[#This Row],[OS-Valor Unitario]]*Tabla1[[#This Row],[CANTIDAD ENTREGA SATELITE]]</f>
        <v>251600</v>
      </c>
      <c r="W6373" s="4">
        <f>Tabla1[[#This Row],[costo_antes_iva]]*Tabla1[[#This Row],[CANTIDAD ENTREGA SATELITE]]</f>
        <v>217600</v>
      </c>
      <c r="X6373" s="4">
        <f>Tabla1[[#This Row],[Valor total OS]]-Tabla1[[#This Row],[valor total op]]</f>
        <v>34000</v>
      </c>
    </row>
    <row r="6374" spans="1:24" x14ac:dyDescent="0.3">
      <c r="A6374">
        <v>5227</v>
      </c>
      <c r="B6374" t="s">
        <v>10478</v>
      </c>
      <c r="C6374" t="s">
        <v>1237</v>
      </c>
      <c r="D6374" t="s">
        <v>156</v>
      </c>
      <c r="E6374" t="s">
        <v>10479</v>
      </c>
      <c r="F6374" s="2">
        <v>45328</v>
      </c>
      <c r="G6374">
        <v>3200</v>
      </c>
      <c r="H6374" t="s">
        <v>24</v>
      </c>
      <c r="I6374" t="s">
        <v>10480</v>
      </c>
      <c r="J6374">
        <v>1</v>
      </c>
      <c r="K6374" t="s">
        <v>589</v>
      </c>
      <c r="L6374">
        <v>3700</v>
      </c>
      <c r="M6374">
        <v>32</v>
      </c>
      <c r="N6374" t="s">
        <v>10481</v>
      </c>
      <c r="O6374" t="s">
        <v>114</v>
      </c>
      <c r="P6374">
        <v>13593</v>
      </c>
      <c r="Q6374">
        <v>817667042</v>
      </c>
      <c r="R6374" t="s">
        <v>1237</v>
      </c>
      <c r="S6374">
        <v>32</v>
      </c>
      <c r="T6374" t="s">
        <v>590</v>
      </c>
      <c r="U6374" s="4">
        <f>Tabla1[[#This Row],[OS-Valor Unitario]]-Tabla1[[#This Row],[costo_antes_iva]]</f>
        <v>500</v>
      </c>
      <c r="V6374" s="4">
        <f>Tabla1[[#This Row],[OS-Valor Unitario]]*Tabla1[[#This Row],[CANTIDAD ENTREGA SATELITE]]</f>
        <v>118400</v>
      </c>
      <c r="W6374" s="4">
        <f>Tabla1[[#This Row],[costo_antes_iva]]*Tabla1[[#This Row],[CANTIDAD ENTREGA SATELITE]]</f>
        <v>102400</v>
      </c>
      <c r="X6374" s="4">
        <f>Tabla1[[#This Row],[Valor total OS]]-Tabla1[[#This Row],[valor total op]]</f>
        <v>16000</v>
      </c>
    </row>
    <row r="6375" spans="1:24" x14ac:dyDescent="0.3">
      <c r="A6375">
        <v>5227</v>
      </c>
      <c r="B6375" t="s">
        <v>10482</v>
      </c>
      <c r="C6375" t="s">
        <v>1237</v>
      </c>
      <c r="D6375" t="s">
        <v>156</v>
      </c>
      <c r="E6375" t="s">
        <v>10483</v>
      </c>
      <c r="F6375" s="2">
        <v>45328</v>
      </c>
      <c r="G6375">
        <v>3200</v>
      </c>
      <c r="H6375" t="s">
        <v>24</v>
      </c>
      <c r="I6375" t="s">
        <v>10484</v>
      </c>
      <c r="J6375">
        <v>2</v>
      </c>
      <c r="K6375" t="s">
        <v>8442</v>
      </c>
      <c r="L6375">
        <v>3500</v>
      </c>
      <c r="M6375">
        <v>650</v>
      </c>
      <c r="N6375" t="s">
        <v>10481</v>
      </c>
      <c r="O6375" t="s">
        <v>114</v>
      </c>
      <c r="P6375">
        <v>13194</v>
      </c>
      <c r="Q6375">
        <v>817667042</v>
      </c>
      <c r="R6375" t="s">
        <v>1237</v>
      </c>
      <c r="S6375">
        <v>637</v>
      </c>
      <c r="T6375" t="s">
        <v>5115</v>
      </c>
      <c r="U6375" s="4">
        <f>Tabla1[[#This Row],[OS-Valor Unitario]]-Tabla1[[#This Row],[costo_antes_iva]]</f>
        <v>300</v>
      </c>
      <c r="V6375" s="4">
        <f>Tabla1[[#This Row],[OS-Valor Unitario]]*Tabla1[[#This Row],[CANTIDAD ENTREGA SATELITE]]</f>
        <v>2229500</v>
      </c>
      <c r="W6375" s="4">
        <f>Tabla1[[#This Row],[costo_antes_iva]]*Tabla1[[#This Row],[CANTIDAD ENTREGA SATELITE]]</f>
        <v>2038400</v>
      </c>
      <c r="X6375" s="4">
        <f>Tabla1[[#This Row],[Valor total OS]]-Tabla1[[#This Row],[valor total op]]</f>
        <v>191100</v>
      </c>
    </row>
    <row r="6376" spans="1:24" x14ac:dyDescent="0.3">
      <c r="A6376">
        <v>5227</v>
      </c>
      <c r="B6376" t="s">
        <v>10482</v>
      </c>
      <c r="C6376" t="s">
        <v>1237</v>
      </c>
      <c r="D6376" t="s">
        <v>156</v>
      </c>
      <c r="E6376" t="s">
        <v>10483</v>
      </c>
      <c r="F6376" s="2">
        <v>45328</v>
      </c>
      <c r="G6376">
        <v>3200</v>
      </c>
      <c r="H6376" t="s">
        <v>24</v>
      </c>
      <c r="I6376" t="s">
        <v>10484</v>
      </c>
      <c r="J6376">
        <v>2</v>
      </c>
      <c r="K6376" t="s">
        <v>466</v>
      </c>
      <c r="L6376">
        <v>3500</v>
      </c>
      <c r="M6376">
        <v>510</v>
      </c>
      <c r="N6376" t="s">
        <v>10481</v>
      </c>
      <c r="O6376" t="s">
        <v>114</v>
      </c>
      <c r="P6376">
        <v>13187</v>
      </c>
      <c r="Q6376">
        <v>817667042</v>
      </c>
      <c r="R6376" t="s">
        <v>1237</v>
      </c>
      <c r="S6376">
        <v>510</v>
      </c>
      <c r="T6376" t="s">
        <v>468</v>
      </c>
      <c r="U6376" s="4">
        <f>Tabla1[[#This Row],[OS-Valor Unitario]]-Tabla1[[#This Row],[costo_antes_iva]]</f>
        <v>300</v>
      </c>
      <c r="V6376" s="4">
        <f>Tabla1[[#This Row],[OS-Valor Unitario]]*Tabla1[[#This Row],[CANTIDAD ENTREGA SATELITE]]</f>
        <v>1785000</v>
      </c>
      <c r="W6376" s="4">
        <f>Tabla1[[#This Row],[costo_antes_iva]]*Tabla1[[#This Row],[CANTIDAD ENTREGA SATELITE]]</f>
        <v>1632000</v>
      </c>
      <c r="X6376" s="4">
        <f>Tabla1[[#This Row],[Valor total OS]]-Tabla1[[#This Row],[valor total op]]</f>
        <v>153000</v>
      </c>
    </row>
    <row r="6377" spans="1:24" x14ac:dyDescent="0.3">
      <c r="A6377">
        <v>5227</v>
      </c>
      <c r="B6377" t="s">
        <v>10482</v>
      </c>
      <c r="C6377" t="s">
        <v>1237</v>
      </c>
      <c r="D6377" t="s">
        <v>156</v>
      </c>
      <c r="E6377" t="s">
        <v>10483</v>
      </c>
      <c r="F6377" s="2">
        <v>45328</v>
      </c>
      <c r="G6377">
        <v>3200</v>
      </c>
      <c r="H6377" t="s">
        <v>24</v>
      </c>
      <c r="I6377" t="s">
        <v>10484</v>
      </c>
      <c r="J6377">
        <v>2</v>
      </c>
      <c r="K6377" t="s">
        <v>1554</v>
      </c>
      <c r="L6377">
        <v>3200</v>
      </c>
      <c r="M6377">
        <v>738</v>
      </c>
      <c r="N6377" t="s">
        <v>10481</v>
      </c>
      <c r="O6377" t="s">
        <v>114</v>
      </c>
      <c r="P6377">
        <v>13141</v>
      </c>
      <c r="Q6377">
        <v>817667042</v>
      </c>
      <c r="R6377" t="s">
        <v>1237</v>
      </c>
      <c r="S6377">
        <v>724</v>
      </c>
      <c r="T6377" t="s">
        <v>1556</v>
      </c>
      <c r="U6377" s="4">
        <f>Tabla1[[#This Row],[OS-Valor Unitario]]-Tabla1[[#This Row],[costo_antes_iva]]</f>
        <v>0</v>
      </c>
      <c r="V6377" s="4">
        <f>Tabla1[[#This Row],[OS-Valor Unitario]]*Tabla1[[#This Row],[CANTIDAD ENTREGA SATELITE]]</f>
        <v>2316800</v>
      </c>
      <c r="W6377" s="4">
        <f>Tabla1[[#This Row],[costo_antes_iva]]*Tabla1[[#This Row],[CANTIDAD ENTREGA SATELITE]]</f>
        <v>2316800</v>
      </c>
      <c r="X6377" s="4">
        <f>Tabla1[[#This Row],[Valor total OS]]-Tabla1[[#This Row],[valor total op]]</f>
        <v>0</v>
      </c>
    </row>
    <row r="6378" spans="1:24" x14ac:dyDescent="0.3">
      <c r="A6378">
        <v>5227</v>
      </c>
      <c r="B6378" t="s">
        <v>10482</v>
      </c>
      <c r="C6378" t="s">
        <v>1237</v>
      </c>
      <c r="D6378" t="s">
        <v>156</v>
      </c>
      <c r="E6378" t="s">
        <v>10483</v>
      </c>
      <c r="F6378" s="2">
        <v>45328</v>
      </c>
      <c r="G6378">
        <v>3200</v>
      </c>
      <c r="H6378" t="s">
        <v>24</v>
      </c>
      <c r="I6378" t="s">
        <v>10484</v>
      </c>
      <c r="J6378">
        <v>2</v>
      </c>
      <c r="K6378" t="s">
        <v>1554</v>
      </c>
      <c r="L6378">
        <v>3500</v>
      </c>
      <c r="M6378">
        <v>93</v>
      </c>
      <c r="N6378" t="s">
        <v>10481</v>
      </c>
      <c r="O6378" t="s">
        <v>114</v>
      </c>
      <c r="P6378">
        <v>13347</v>
      </c>
      <c r="Q6378">
        <v>817667042</v>
      </c>
      <c r="R6378" t="s">
        <v>1237</v>
      </c>
      <c r="S6378">
        <v>90</v>
      </c>
      <c r="T6378" t="s">
        <v>1556</v>
      </c>
      <c r="U6378" s="4">
        <f>Tabla1[[#This Row],[OS-Valor Unitario]]-Tabla1[[#This Row],[costo_antes_iva]]</f>
        <v>300</v>
      </c>
      <c r="V6378" s="4">
        <f>Tabla1[[#This Row],[OS-Valor Unitario]]*Tabla1[[#This Row],[CANTIDAD ENTREGA SATELITE]]</f>
        <v>315000</v>
      </c>
      <c r="W6378" s="4">
        <f>Tabla1[[#This Row],[costo_antes_iva]]*Tabla1[[#This Row],[CANTIDAD ENTREGA SATELITE]]</f>
        <v>288000</v>
      </c>
      <c r="X6378" s="4">
        <f>Tabla1[[#This Row],[Valor total OS]]-Tabla1[[#This Row],[valor total op]]</f>
        <v>27000</v>
      </c>
    </row>
    <row r="6379" spans="1:24" x14ac:dyDescent="0.3">
      <c r="A6379">
        <v>5227</v>
      </c>
      <c r="B6379" t="s">
        <v>10482</v>
      </c>
      <c r="C6379" t="s">
        <v>1237</v>
      </c>
      <c r="D6379" t="s">
        <v>156</v>
      </c>
      <c r="E6379" t="s">
        <v>10483</v>
      </c>
      <c r="F6379" s="2">
        <v>45328</v>
      </c>
      <c r="G6379">
        <v>3200</v>
      </c>
      <c r="H6379" t="s">
        <v>24</v>
      </c>
      <c r="I6379" t="s">
        <v>10484</v>
      </c>
      <c r="J6379">
        <v>2</v>
      </c>
      <c r="K6379" t="s">
        <v>5289</v>
      </c>
      <c r="L6379">
        <v>3500</v>
      </c>
      <c r="M6379">
        <v>302</v>
      </c>
      <c r="N6379" t="s">
        <v>10481</v>
      </c>
      <c r="O6379" t="s">
        <v>114</v>
      </c>
      <c r="P6379">
        <v>13237</v>
      </c>
      <c r="Q6379">
        <v>817667042</v>
      </c>
      <c r="R6379" t="s">
        <v>1237</v>
      </c>
      <c r="S6379">
        <v>302</v>
      </c>
      <c r="T6379" t="s">
        <v>5290</v>
      </c>
      <c r="U6379" s="4">
        <f>Tabla1[[#This Row],[OS-Valor Unitario]]-Tabla1[[#This Row],[costo_antes_iva]]</f>
        <v>300</v>
      </c>
      <c r="V6379" s="4">
        <f>Tabla1[[#This Row],[OS-Valor Unitario]]*Tabla1[[#This Row],[CANTIDAD ENTREGA SATELITE]]</f>
        <v>1057000</v>
      </c>
      <c r="W6379" s="4">
        <f>Tabla1[[#This Row],[costo_antes_iva]]*Tabla1[[#This Row],[CANTIDAD ENTREGA SATELITE]]</f>
        <v>966400</v>
      </c>
      <c r="X6379" s="4">
        <f>Tabla1[[#This Row],[Valor total OS]]-Tabla1[[#This Row],[valor total op]]</f>
        <v>90600</v>
      </c>
    </row>
    <row r="6380" spans="1:24" x14ac:dyDescent="0.3">
      <c r="A6380">
        <v>5227</v>
      </c>
      <c r="B6380" t="s">
        <v>10482</v>
      </c>
      <c r="C6380" t="s">
        <v>1237</v>
      </c>
      <c r="D6380" t="s">
        <v>156</v>
      </c>
      <c r="E6380" t="s">
        <v>10483</v>
      </c>
      <c r="F6380" s="2">
        <v>45328</v>
      </c>
      <c r="G6380">
        <v>3200</v>
      </c>
      <c r="H6380" t="s">
        <v>24</v>
      </c>
      <c r="I6380" t="s">
        <v>10484</v>
      </c>
      <c r="J6380">
        <v>2</v>
      </c>
      <c r="K6380" t="s">
        <v>5289</v>
      </c>
      <c r="L6380">
        <v>3500</v>
      </c>
      <c r="M6380">
        <v>302</v>
      </c>
      <c r="N6380" t="s">
        <v>10481</v>
      </c>
      <c r="O6380" t="s">
        <v>114</v>
      </c>
      <c r="P6380">
        <v>13237</v>
      </c>
      <c r="Q6380">
        <v>817667042</v>
      </c>
      <c r="R6380" t="s">
        <v>1237</v>
      </c>
      <c r="S6380">
        <v>40</v>
      </c>
      <c r="T6380" t="s">
        <v>1556</v>
      </c>
      <c r="U6380" s="4">
        <f>Tabla1[[#This Row],[OS-Valor Unitario]]-Tabla1[[#This Row],[costo_antes_iva]]</f>
        <v>300</v>
      </c>
      <c r="V6380" s="4">
        <f>Tabla1[[#This Row],[OS-Valor Unitario]]*Tabla1[[#This Row],[CANTIDAD ENTREGA SATELITE]]</f>
        <v>140000</v>
      </c>
      <c r="W6380" s="4">
        <f>Tabla1[[#This Row],[costo_antes_iva]]*Tabla1[[#This Row],[CANTIDAD ENTREGA SATELITE]]</f>
        <v>128000</v>
      </c>
      <c r="X6380" s="4">
        <f>Tabla1[[#This Row],[Valor total OS]]-Tabla1[[#This Row],[valor total op]]</f>
        <v>12000</v>
      </c>
    </row>
    <row r="6381" spans="1:24" x14ac:dyDescent="0.3">
      <c r="A6381">
        <v>5227</v>
      </c>
      <c r="B6381" t="s">
        <v>10482</v>
      </c>
      <c r="C6381" t="s">
        <v>1237</v>
      </c>
      <c r="D6381" t="s">
        <v>156</v>
      </c>
      <c r="E6381" t="s">
        <v>10483</v>
      </c>
      <c r="F6381" s="2">
        <v>45328</v>
      </c>
      <c r="G6381">
        <v>3200</v>
      </c>
      <c r="H6381" t="s">
        <v>24</v>
      </c>
      <c r="I6381" t="s">
        <v>10484</v>
      </c>
      <c r="J6381">
        <v>2</v>
      </c>
      <c r="K6381" t="s">
        <v>5289</v>
      </c>
      <c r="L6381">
        <v>3500</v>
      </c>
      <c r="M6381">
        <v>600</v>
      </c>
      <c r="N6381" t="s">
        <v>10481</v>
      </c>
      <c r="O6381" t="s">
        <v>114</v>
      </c>
      <c r="P6381">
        <v>13260</v>
      </c>
      <c r="Q6381">
        <v>817667042</v>
      </c>
      <c r="R6381" t="s">
        <v>1237</v>
      </c>
      <c r="S6381">
        <v>600</v>
      </c>
      <c r="T6381" t="s">
        <v>5290</v>
      </c>
      <c r="U6381" s="4">
        <f>Tabla1[[#This Row],[OS-Valor Unitario]]-Tabla1[[#This Row],[costo_antes_iva]]</f>
        <v>300</v>
      </c>
      <c r="V6381" s="4">
        <f>Tabla1[[#This Row],[OS-Valor Unitario]]*Tabla1[[#This Row],[CANTIDAD ENTREGA SATELITE]]</f>
        <v>2100000</v>
      </c>
      <c r="W6381" s="4">
        <f>Tabla1[[#This Row],[costo_antes_iva]]*Tabla1[[#This Row],[CANTIDAD ENTREGA SATELITE]]</f>
        <v>1920000</v>
      </c>
      <c r="X6381" s="4">
        <f>Tabla1[[#This Row],[Valor total OS]]-Tabla1[[#This Row],[valor total op]]</f>
        <v>180000</v>
      </c>
    </row>
    <row r="6382" spans="1:24" x14ac:dyDescent="0.3">
      <c r="A6382">
        <v>5227</v>
      </c>
      <c r="B6382" t="s">
        <v>10482</v>
      </c>
      <c r="C6382" t="s">
        <v>1237</v>
      </c>
      <c r="D6382" t="s">
        <v>156</v>
      </c>
      <c r="E6382" t="s">
        <v>10483</v>
      </c>
      <c r="F6382" s="2">
        <v>45328</v>
      </c>
      <c r="G6382">
        <v>3200</v>
      </c>
      <c r="H6382" t="s">
        <v>24</v>
      </c>
      <c r="I6382" t="s">
        <v>10484</v>
      </c>
      <c r="J6382">
        <v>2</v>
      </c>
      <c r="K6382" t="s">
        <v>473</v>
      </c>
      <c r="L6382">
        <v>3200</v>
      </c>
      <c r="M6382">
        <v>702</v>
      </c>
      <c r="N6382" t="s">
        <v>10481</v>
      </c>
      <c r="O6382" t="s">
        <v>114</v>
      </c>
      <c r="P6382">
        <v>13140</v>
      </c>
      <c r="Q6382">
        <v>817667042</v>
      </c>
      <c r="R6382" t="s">
        <v>1237</v>
      </c>
      <c r="S6382">
        <v>701</v>
      </c>
      <c r="T6382" t="s">
        <v>5471</v>
      </c>
      <c r="U6382" s="4">
        <f>Tabla1[[#This Row],[OS-Valor Unitario]]-Tabla1[[#This Row],[costo_antes_iva]]</f>
        <v>0</v>
      </c>
      <c r="V6382" s="4">
        <f>Tabla1[[#This Row],[OS-Valor Unitario]]*Tabla1[[#This Row],[CANTIDAD ENTREGA SATELITE]]</f>
        <v>2243200</v>
      </c>
      <c r="W6382" s="4">
        <f>Tabla1[[#This Row],[costo_antes_iva]]*Tabla1[[#This Row],[CANTIDAD ENTREGA SATELITE]]</f>
        <v>2243200</v>
      </c>
      <c r="X6382" s="4">
        <f>Tabla1[[#This Row],[Valor total OS]]-Tabla1[[#This Row],[valor total op]]</f>
        <v>0</v>
      </c>
    </row>
    <row r="6383" spans="1:24" x14ac:dyDescent="0.3">
      <c r="A6383">
        <v>5227</v>
      </c>
      <c r="B6383" t="s">
        <v>10482</v>
      </c>
      <c r="C6383" t="s">
        <v>1237</v>
      </c>
      <c r="D6383" t="s">
        <v>156</v>
      </c>
      <c r="E6383" t="s">
        <v>10483</v>
      </c>
      <c r="F6383" s="2">
        <v>45328</v>
      </c>
      <c r="G6383">
        <v>3200</v>
      </c>
      <c r="H6383" t="s">
        <v>24</v>
      </c>
      <c r="I6383" t="s">
        <v>10484</v>
      </c>
      <c r="J6383">
        <v>2</v>
      </c>
      <c r="K6383" t="s">
        <v>473</v>
      </c>
      <c r="L6383">
        <v>3500</v>
      </c>
      <c r="M6383">
        <v>585</v>
      </c>
      <c r="N6383" t="s">
        <v>10481</v>
      </c>
      <c r="O6383" t="s">
        <v>114</v>
      </c>
      <c r="P6383">
        <v>13161</v>
      </c>
      <c r="Q6383">
        <v>817667042</v>
      </c>
      <c r="R6383" t="s">
        <v>1237</v>
      </c>
      <c r="S6383">
        <v>585</v>
      </c>
      <c r="T6383" t="s">
        <v>5471</v>
      </c>
      <c r="U6383" s="4">
        <f>Tabla1[[#This Row],[OS-Valor Unitario]]-Tabla1[[#This Row],[costo_antes_iva]]</f>
        <v>300</v>
      </c>
      <c r="V6383" s="4">
        <f>Tabla1[[#This Row],[OS-Valor Unitario]]*Tabla1[[#This Row],[CANTIDAD ENTREGA SATELITE]]</f>
        <v>2047500</v>
      </c>
      <c r="W6383" s="4">
        <f>Tabla1[[#This Row],[costo_antes_iva]]*Tabla1[[#This Row],[CANTIDAD ENTREGA SATELITE]]</f>
        <v>1872000</v>
      </c>
      <c r="X6383" s="4">
        <f>Tabla1[[#This Row],[Valor total OS]]-Tabla1[[#This Row],[valor total op]]</f>
        <v>175500</v>
      </c>
    </row>
    <row r="6384" spans="1:24" x14ac:dyDescent="0.3">
      <c r="A6384">
        <v>5227</v>
      </c>
      <c r="B6384" t="s">
        <v>10482</v>
      </c>
      <c r="C6384" t="s">
        <v>1237</v>
      </c>
      <c r="D6384" t="s">
        <v>156</v>
      </c>
      <c r="E6384" t="s">
        <v>10483</v>
      </c>
      <c r="F6384" s="2">
        <v>45328</v>
      </c>
      <c r="G6384">
        <v>3200</v>
      </c>
      <c r="H6384" t="s">
        <v>24</v>
      </c>
      <c r="I6384" t="s">
        <v>10484</v>
      </c>
      <c r="J6384">
        <v>2</v>
      </c>
      <c r="K6384" t="s">
        <v>589</v>
      </c>
      <c r="L6384">
        <v>3500</v>
      </c>
      <c r="M6384">
        <v>280</v>
      </c>
      <c r="N6384" t="s">
        <v>10481</v>
      </c>
      <c r="O6384" t="s">
        <v>114</v>
      </c>
      <c r="P6384">
        <v>13287</v>
      </c>
      <c r="Q6384">
        <v>817667042</v>
      </c>
      <c r="R6384" t="s">
        <v>1237</v>
      </c>
      <c r="S6384">
        <v>280</v>
      </c>
      <c r="T6384" t="s">
        <v>590</v>
      </c>
      <c r="U6384" s="4">
        <f>Tabla1[[#This Row],[OS-Valor Unitario]]-Tabla1[[#This Row],[costo_antes_iva]]</f>
        <v>300</v>
      </c>
      <c r="V6384" s="4">
        <f>Tabla1[[#This Row],[OS-Valor Unitario]]*Tabla1[[#This Row],[CANTIDAD ENTREGA SATELITE]]</f>
        <v>980000</v>
      </c>
      <c r="W6384" s="4">
        <f>Tabla1[[#This Row],[costo_antes_iva]]*Tabla1[[#This Row],[CANTIDAD ENTREGA SATELITE]]</f>
        <v>896000</v>
      </c>
      <c r="X6384" s="4">
        <f>Tabla1[[#This Row],[Valor total OS]]-Tabla1[[#This Row],[valor total op]]</f>
        <v>84000</v>
      </c>
    </row>
    <row r="6385" spans="1:24" x14ac:dyDescent="0.3">
      <c r="A6385">
        <v>5227</v>
      </c>
      <c r="B6385" t="s">
        <v>10482</v>
      </c>
      <c r="C6385" t="s">
        <v>1237</v>
      </c>
      <c r="D6385" t="s">
        <v>156</v>
      </c>
      <c r="E6385" t="s">
        <v>10483</v>
      </c>
      <c r="F6385" s="2">
        <v>45328</v>
      </c>
      <c r="G6385">
        <v>3200</v>
      </c>
      <c r="H6385" t="s">
        <v>24</v>
      </c>
      <c r="I6385" t="s">
        <v>10484</v>
      </c>
      <c r="J6385">
        <v>2</v>
      </c>
      <c r="K6385" t="s">
        <v>589</v>
      </c>
      <c r="L6385">
        <v>3500</v>
      </c>
      <c r="M6385">
        <v>300</v>
      </c>
      <c r="N6385" t="s">
        <v>10481</v>
      </c>
      <c r="O6385" t="s">
        <v>114</v>
      </c>
      <c r="P6385">
        <v>13382</v>
      </c>
      <c r="Q6385">
        <v>817667042</v>
      </c>
      <c r="R6385" t="s">
        <v>1237</v>
      </c>
      <c r="S6385">
        <v>300</v>
      </c>
      <c r="T6385" t="s">
        <v>590</v>
      </c>
      <c r="U6385" s="4">
        <f>Tabla1[[#This Row],[OS-Valor Unitario]]-Tabla1[[#This Row],[costo_antes_iva]]</f>
        <v>300</v>
      </c>
      <c r="V6385" s="4">
        <f>Tabla1[[#This Row],[OS-Valor Unitario]]*Tabla1[[#This Row],[CANTIDAD ENTREGA SATELITE]]</f>
        <v>1050000</v>
      </c>
      <c r="W6385" s="4">
        <f>Tabla1[[#This Row],[costo_antes_iva]]*Tabla1[[#This Row],[CANTIDAD ENTREGA SATELITE]]</f>
        <v>960000</v>
      </c>
      <c r="X6385" s="4">
        <f>Tabla1[[#This Row],[Valor total OS]]-Tabla1[[#This Row],[valor total op]]</f>
        <v>90000</v>
      </c>
    </row>
    <row r="6386" spans="1:24" x14ac:dyDescent="0.3">
      <c r="A6386">
        <v>5227</v>
      </c>
      <c r="B6386" t="s">
        <v>10482</v>
      </c>
      <c r="C6386" t="s">
        <v>1237</v>
      </c>
      <c r="D6386" t="s">
        <v>156</v>
      </c>
      <c r="E6386" t="s">
        <v>10483</v>
      </c>
      <c r="F6386" s="2">
        <v>45328</v>
      </c>
      <c r="G6386">
        <v>3200</v>
      </c>
      <c r="H6386" t="s">
        <v>24</v>
      </c>
      <c r="I6386" t="s">
        <v>10484</v>
      </c>
      <c r="J6386">
        <v>2</v>
      </c>
      <c r="K6386" t="s">
        <v>589</v>
      </c>
      <c r="L6386">
        <v>3700</v>
      </c>
      <c r="M6386">
        <v>653</v>
      </c>
      <c r="N6386" t="s">
        <v>10481</v>
      </c>
      <c r="O6386" t="s">
        <v>114</v>
      </c>
      <c r="P6386">
        <v>13402</v>
      </c>
      <c r="Q6386">
        <v>817667042</v>
      </c>
      <c r="R6386" t="s">
        <v>1237</v>
      </c>
      <c r="S6386">
        <v>640</v>
      </c>
      <c r="T6386" t="s">
        <v>590</v>
      </c>
      <c r="U6386" s="4">
        <f>Tabla1[[#This Row],[OS-Valor Unitario]]-Tabla1[[#This Row],[costo_antes_iva]]</f>
        <v>500</v>
      </c>
      <c r="V6386" s="4">
        <f>Tabla1[[#This Row],[OS-Valor Unitario]]*Tabla1[[#This Row],[CANTIDAD ENTREGA SATELITE]]</f>
        <v>2368000</v>
      </c>
      <c r="W6386" s="4">
        <f>Tabla1[[#This Row],[costo_antes_iva]]*Tabla1[[#This Row],[CANTIDAD ENTREGA SATELITE]]</f>
        <v>2048000</v>
      </c>
      <c r="X6386" s="4">
        <f>Tabla1[[#This Row],[Valor total OS]]-Tabla1[[#This Row],[valor total op]]</f>
        <v>320000</v>
      </c>
    </row>
    <row r="6387" spans="1:24" x14ac:dyDescent="0.3">
      <c r="A6387">
        <v>5227</v>
      </c>
      <c r="B6387" t="s">
        <v>10482</v>
      </c>
      <c r="C6387" t="s">
        <v>1237</v>
      </c>
      <c r="D6387" t="s">
        <v>156</v>
      </c>
      <c r="E6387" t="s">
        <v>10483</v>
      </c>
      <c r="F6387" s="2">
        <v>45328</v>
      </c>
      <c r="G6387">
        <v>3200</v>
      </c>
      <c r="H6387" t="s">
        <v>24</v>
      </c>
      <c r="I6387" t="s">
        <v>10484</v>
      </c>
      <c r="J6387">
        <v>2</v>
      </c>
      <c r="K6387" t="s">
        <v>589</v>
      </c>
      <c r="L6387">
        <v>3700</v>
      </c>
      <c r="M6387">
        <v>68</v>
      </c>
      <c r="N6387" t="s">
        <v>10481</v>
      </c>
      <c r="O6387" t="s">
        <v>114</v>
      </c>
      <c r="P6387">
        <v>13456</v>
      </c>
      <c r="Q6387">
        <v>817667042</v>
      </c>
      <c r="R6387" t="s">
        <v>1237</v>
      </c>
      <c r="S6387">
        <v>68</v>
      </c>
      <c r="T6387" t="s">
        <v>590</v>
      </c>
      <c r="U6387" s="4">
        <f>Tabla1[[#This Row],[OS-Valor Unitario]]-Tabla1[[#This Row],[costo_antes_iva]]</f>
        <v>500</v>
      </c>
      <c r="V6387" s="4">
        <f>Tabla1[[#This Row],[OS-Valor Unitario]]*Tabla1[[#This Row],[CANTIDAD ENTREGA SATELITE]]</f>
        <v>251600</v>
      </c>
      <c r="W6387" s="4">
        <f>Tabla1[[#This Row],[costo_antes_iva]]*Tabla1[[#This Row],[CANTIDAD ENTREGA SATELITE]]</f>
        <v>217600</v>
      </c>
      <c r="X6387" s="4">
        <f>Tabla1[[#This Row],[Valor total OS]]-Tabla1[[#This Row],[valor total op]]</f>
        <v>34000</v>
      </c>
    </row>
    <row r="6388" spans="1:24" x14ac:dyDescent="0.3">
      <c r="A6388">
        <v>5227</v>
      </c>
      <c r="B6388" t="s">
        <v>10485</v>
      </c>
      <c r="C6388" t="s">
        <v>302</v>
      </c>
      <c r="D6388" t="s">
        <v>156</v>
      </c>
      <c r="E6388" t="s">
        <v>10486</v>
      </c>
      <c r="F6388" s="2">
        <v>45328</v>
      </c>
      <c r="G6388">
        <v>10000</v>
      </c>
      <c r="H6388" t="s">
        <v>24</v>
      </c>
      <c r="I6388" t="s">
        <v>10487</v>
      </c>
      <c r="J6388">
        <v>3</v>
      </c>
      <c r="K6388" t="s">
        <v>2301</v>
      </c>
      <c r="L6388">
        <v>11000</v>
      </c>
      <c r="M6388">
        <v>480</v>
      </c>
      <c r="N6388" t="s">
        <v>10481</v>
      </c>
      <c r="O6388" t="s">
        <v>114</v>
      </c>
      <c r="P6388">
        <v>13245</v>
      </c>
      <c r="Q6388">
        <v>817667042</v>
      </c>
      <c r="R6388" t="s">
        <v>76</v>
      </c>
      <c r="S6388">
        <v>480</v>
      </c>
      <c r="T6388" t="s">
        <v>2302</v>
      </c>
      <c r="U6388" s="4">
        <f>Tabla1[[#This Row],[OS-Valor Unitario]]-Tabla1[[#This Row],[costo_antes_iva]]</f>
        <v>1000</v>
      </c>
      <c r="V6388" s="4">
        <f>Tabla1[[#This Row],[OS-Valor Unitario]]*Tabla1[[#This Row],[CANTIDAD ENTREGA SATELITE]]</f>
        <v>5280000</v>
      </c>
      <c r="W6388" s="4">
        <f>Tabla1[[#This Row],[costo_antes_iva]]*Tabla1[[#This Row],[CANTIDAD ENTREGA SATELITE]]</f>
        <v>4800000</v>
      </c>
      <c r="X6388" s="4">
        <f>Tabla1[[#This Row],[Valor total OS]]-Tabla1[[#This Row],[valor total op]]</f>
        <v>480000</v>
      </c>
    </row>
    <row r="6389" spans="1:24" x14ac:dyDescent="0.3">
      <c r="A6389">
        <v>5227</v>
      </c>
      <c r="B6389" t="s">
        <v>10488</v>
      </c>
      <c r="C6389" t="s">
        <v>70</v>
      </c>
      <c r="D6389" t="s">
        <v>156</v>
      </c>
      <c r="E6389" t="s">
        <v>10489</v>
      </c>
      <c r="F6389" s="2">
        <v>45328</v>
      </c>
      <c r="G6389">
        <v>6500</v>
      </c>
      <c r="H6389" t="s">
        <v>24</v>
      </c>
      <c r="I6389" t="s">
        <v>10490</v>
      </c>
      <c r="J6389">
        <v>4</v>
      </c>
      <c r="K6389" t="s">
        <v>269</v>
      </c>
      <c r="L6389">
        <v>6500</v>
      </c>
      <c r="M6389">
        <v>343</v>
      </c>
      <c r="N6389" t="s">
        <v>10481</v>
      </c>
      <c r="O6389" t="s">
        <v>114</v>
      </c>
      <c r="P6389">
        <v>12819</v>
      </c>
      <c r="Q6389">
        <v>817667042</v>
      </c>
      <c r="R6389" t="s">
        <v>76</v>
      </c>
      <c r="S6389">
        <v>343</v>
      </c>
      <c r="T6389" t="s">
        <v>269</v>
      </c>
      <c r="U6389" s="4">
        <f>Tabla1[[#This Row],[OS-Valor Unitario]]-Tabla1[[#This Row],[costo_antes_iva]]</f>
        <v>0</v>
      </c>
      <c r="V6389" s="4">
        <f>Tabla1[[#This Row],[OS-Valor Unitario]]*Tabla1[[#This Row],[CANTIDAD ENTREGA SATELITE]]</f>
        <v>2229500</v>
      </c>
      <c r="W6389" s="4">
        <f>Tabla1[[#This Row],[costo_antes_iva]]*Tabla1[[#This Row],[CANTIDAD ENTREGA SATELITE]]</f>
        <v>2229500</v>
      </c>
      <c r="X6389" s="4">
        <f>Tabla1[[#This Row],[Valor total OS]]-Tabla1[[#This Row],[valor total op]]</f>
        <v>0</v>
      </c>
    </row>
    <row r="6390" spans="1:24" x14ac:dyDescent="0.3">
      <c r="A6390">
        <v>5227</v>
      </c>
      <c r="B6390" t="s">
        <v>10488</v>
      </c>
      <c r="C6390" t="s">
        <v>70</v>
      </c>
      <c r="D6390" t="s">
        <v>156</v>
      </c>
      <c r="E6390" t="s">
        <v>10489</v>
      </c>
      <c r="F6390" s="2">
        <v>45328</v>
      </c>
      <c r="G6390">
        <v>6500</v>
      </c>
      <c r="H6390" t="s">
        <v>24</v>
      </c>
      <c r="I6390" t="s">
        <v>10490</v>
      </c>
      <c r="J6390">
        <v>4</v>
      </c>
      <c r="K6390" t="s">
        <v>269</v>
      </c>
      <c r="L6390">
        <v>6500</v>
      </c>
      <c r="M6390">
        <v>7</v>
      </c>
      <c r="N6390" t="s">
        <v>10481</v>
      </c>
      <c r="O6390" t="s">
        <v>114</v>
      </c>
      <c r="P6390">
        <v>12820</v>
      </c>
      <c r="Q6390">
        <v>817667042</v>
      </c>
      <c r="R6390" t="s">
        <v>76</v>
      </c>
      <c r="S6390">
        <v>7</v>
      </c>
      <c r="T6390" t="s">
        <v>269</v>
      </c>
      <c r="U6390" s="4">
        <f>Tabla1[[#This Row],[OS-Valor Unitario]]-Tabla1[[#This Row],[costo_antes_iva]]</f>
        <v>0</v>
      </c>
      <c r="V6390" s="4">
        <f>Tabla1[[#This Row],[OS-Valor Unitario]]*Tabla1[[#This Row],[CANTIDAD ENTREGA SATELITE]]</f>
        <v>45500</v>
      </c>
      <c r="W6390" s="4">
        <f>Tabla1[[#This Row],[costo_antes_iva]]*Tabla1[[#This Row],[CANTIDAD ENTREGA SATELITE]]</f>
        <v>45500</v>
      </c>
      <c r="X6390" s="4">
        <f>Tabla1[[#This Row],[Valor total OS]]-Tabla1[[#This Row],[valor total op]]</f>
        <v>0</v>
      </c>
    </row>
    <row r="6391" spans="1:24" x14ac:dyDescent="0.3">
      <c r="A6391">
        <v>5227</v>
      </c>
      <c r="B6391" t="s">
        <v>10488</v>
      </c>
      <c r="C6391" t="s">
        <v>70</v>
      </c>
      <c r="D6391" t="s">
        <v>156</v>
      </c>
      <c r="E6391" t="s">
        <v>10489</v>
      </c>
      <c r="F6391" s="2">
        <v>45328</v>
      </c>
      <c r="G6391">
        <v>800</v>
      </c>
      <c r="H6391" t="s">
        <v>35</v>
      </c>
      <c r="I6391" t="s">
        <v>10490</v>
      </c>
      <c r="J6391">
        <v>4</v>
      </c>
      <c r="K6391" t="s">
        <v>5827</v>
      </c>
      <c r="L6391">
        <v>800</v>
      </c>
      <c r="M6391">
        <v>343</v>
      </c>
      <c r="N6391" t="s">
        <v>10481</v>
      </c>
      <c r="O6391" t="s">
        <v>114</v>
      </c>
      <c r="P6391">
        <v>12813</v>
      </c>
      <c r="Q6391">
        <v>817667042</v>
      </c>
      <c r="R6391" t="s">
        <v>76</v>
      </c>
      <c r="S6391">
        <v>343</v>
      </c>
      <c r="T6391" t="s">
        <v>5828</v>
      </c>
      <c r="U6391" s="4">
        <f>Tabla1[[#This Row],[OS-Valor Unitario]]-Tabla1[[#This Row],[costo_antes_iva]]</f>
        <v>0</v>
      </c>
      <c r="V6391" s="4">
        <f>Tabla1[[#This Row],[OS-Valor Unitario]]*Tabla1[[#This Row],[CANTIDAD ENTREGA SATELITE]]</f>
        <v>274400</v>
      </c>
      <c r="W6391" s="4">
        <f>Tabla1[[#This Row],[costo_antes_iva]]*Tabla1[[#This Row],[CANTIDAD ENTREGA SATELITE]]</f>
        <v>274400</v>
      </c>
      <c r="X6391" s="4">
        <f>Tabla1[[#This Row],[Valor total OS]]-Tabla1[[#This Row],[valor total op]]</f>
        <v>0</v>
      </c>
    </row>
    <row r="6392" spans="1:24" x14ac:dyDescent="0.3">
      <c r="A6392">
        <v>5227</v>
      </c>
      <c r="B6392" t="s">
        <v>10491</v>
      </c>
      <c r="C6392" t="s">
        <v>167</v>
      </c>
      <c r="D6392" t="s">
        <v>156</v>
      </c>
      <c r="E6392" t="s">
        <v>10492</v>
      </c>
      <c r="F6392" s="2">
        <v>45328</v>
      </c>
      <c r="G6392">
        <v>10000</v>
      </c>
      <c r="H6392" t="s">
        <v>24</v>
      </c>
      <c r="I6392" t="s">
        <v>10493</v>
      </c>
      <c r="J6392">
        <v>5</v>
      </c>
      <c r="K6392" t="s">
        <v>7938</v>
      </c>
      <c r="L6392">
        <v>11000</v>
      </c>
      <c r="M6392">
        <v>743</v>
      </c>
      <c r="N6392" t="s">
        <v>10481</v>
      </c>
      <c r="O6392" t="s">
        <v>114</v>
      </c>
      <c r="P6392">
        <v>13262</v>
      </c>
      <c r="Q6392">
        <v>817667042</v>
      </c>
      <c r="R6392" t="s">
        <v>76</v>
      </c>
      <c r="S6392">
        <v>734</v>
      </c>
      <c r="T6392" t="s">
        <v>7939</v>
      </c>
      <c r="U6392" s="4">
        <f>Tabla1[[#This Row],[OS-Valor Unitario]]-Tabla1[[#This Row],[costo_antes_iva]]</f>
        <v>1000</v>
      </c>
      <c r="V6392" s="4">
        <f>Tabla1[[#This Row],[OS-Valor Unitario]]*Tabla1[[#This Row],[CANTIDAD ENTREGA SATELITE]]</f>
        <v>8074000</v>
      </c>
      <c r="W6392" s="4">
        <f>Tabla1[[#This Row],[costo_antes_iva]]*Tabla1[[#This Row],[CANTIDAD ENTREGA SATELITE]]</f>
        <v>7340000</v>
      </c>
      <c r="X6392" s="4">
        <f>Tabla1[[#This Row],[Valor total OS]]-Tabla1[[#This Row],[valor total op]]</f>
        <v>734000</v>
      </c>
    </row>
    <row r="6393" spans="1:24" x14ac:dyDescent="0.3">
      <c r="A6393">
        <v>5227</v>
      </c>
      <c r="B6393" t="s">
        <v>10494</v>
      </c>
      <c r="C6393" t="s">
        <v>84</v>
      </c>
      <c r="D6393" t="s">
        <v>156</v>
      </c>
      <c r="E6393" t="s">
        <v>10495</v>
      </c>
      <c r="F6393" s="2">
        <v>45328</v>
      </c>
      <c r="G6393">
        <v>3200</v>
      </c>
      <c r="H6393" t="s">
        <v>24</v>
      </c>
      <c r="I6393" t="s">
        <v>10496</v>
      </c>
      <c r="J6393">
        <v>6</v>
      </c>
      <c r="K6393" t="s">
        <v>1554</v>
      </c>
      <c r="L6393">
        <v>3800</v>
      </c>
      <c r="M6393">
        <v>20</v>
      </c>
      <c r="N6393" t="s">
        <v>10481</v>
      </c>
      <c r="O6393" t="s">
        <v>114</v>
      </c>
      <c r="P6393">
        <v>13060</v>
      </c>
      <c r="Q6393">
        <v>817667042</v>
      </c>
      <c r="R6393" t="s">
        <v>523</v>
      </c>
      <c r="S6393">
        <v>20</v>
      </c>
      <c r="T6393" t="s">
        <v>1556</v>
      </c>
      <c r="U6393" s="4">
        <f>Tabla1[[#This Row],[OS-Valor Unitario]]-Tabla1[[#This Row],[costo_antes_iva]]</f>
        <v>600</v>
      </c>
      <c r="V6393" s="4">
        <f>Tabla1[[#This Row],[OS-Valor Unitario]]*Tabla1[[#This Row],[CANTIDAD ENTREGA SATELITE]]</f>
        <v>76000</v>
      </c>
      <c r="W6393" s="4">
        <f>Tabla1[[#This Row],[costo_antes_iva]]*Tabla1[[#This Row],[CANTIDAD ENTREGA SATELITE]]</f>
        <v>64000</v>
      </c>
      <c r="X6393" s="4">
        <f>Tabla1[[#This Row],[Valor total OS]]-Tabla1[[#This Row],[valor total op]]</f>
        <v>12000</v>
      </c>
    </row>
    <row r="6394" spans="1:24" x14ac:dyDescent="0.3">
      <c r="A6394">
        <v>5227</v>
      </c>
      <c r="B6394" t="s">
        <v>10494</v>
      </c>
      <c r="C6394" t="s">
        <v>84</v>
      </c>
      <c r="D6394" t="s">
        <v>156</v>
      </c>
      <c r="E6394" t="s">
        <v>10495</v>
      </c>
      <c r="F6394" s="2">
        <v>45328</v>
      </c>
      <c r="G6394">
        <v>900</v>
      </c>
      <c r="H6394" t="s">
        <v>88</v>
      </c>
      <c r="I6394" t="s">
        <v>10496</v>
      </c>
      <c r="J6394">
        <v>6</v>
      </c>
      <c r="K6394" t="s">
        <v>3357</v>
      </c>
      <c r="L6394">
        <v>900</v>
      </c>
      <c r="M6394">
        <v>20</v>
      </c>
      <c r="N6394" t="s">
        <v>10481</v>
      </c>
      <c r="O6394" t="s">
        <v>114</v>
      </c>
      <c r="P6394">
        <v>12944</v>
      </c>
      <c r="Q6394">
        <v>817667042</v>
      </c>
      <c r="R6394" t="s">
        <v>523</v>
      </c>
      <c r="S6394">
        <v>20</v>
      </c>
      <c r="T6394" t="s">
        <v>3359</v>
      </c>
      <c r="U6394" s="4">
        <f>Tabla1[[#This Row],[OS-Valor Unitario]]-Tabla1[[#This Row],[costo_antes_iva]]</f>
        <v>0</v>
      </c>
      <c r="V6394" s="4">
        <f>Tabla1[[#This Row],[OS-Valor Unitario]]*Tabla1[[#This Row],[CANTIDAD ENTREGA SATELITE]]</f>
        <v>18000</v>
      </c>
      <c r="W6394" s="4">
        <f>Tabla1[[#This Row],[costo_antes_iva]]*Tabla1[[#This Row],[CANTIDAD ENTREGA SATELITE]]</f>
        <v>18000</v>
      </c>
      <c r="X6394" s="4">
        <f>Tabla1[[#This Row],[Valor total OS]]-Tabla1[[#This Row],[valor total op]]</f>
        <v>0</v>
      </c>
    </row>
    <row r="6395" spans="1:24" x14ac:dyDescent="0.3">
      <c r="A6395">
        <v>5227</v>
      </c>
      <c r="B6395" t="s">
        <v>10497</v>
      </c>
      <c r="C6395" t="s">
        <v>820</v>
      </c>
      <c r="D6395" t="s">
        <v>156</v>
      </c>
      <c r="E6395" t="s">
        <v>10498</v>
      </c>
      <c r="F6395" s="2">
        <v>45328</v>
      </c>
      <c r="G6395">
        <v>7500</v>
      </c>
      <c r="H6395" t="s">
        <v>24</v>
      </c>
      <c r="I6395" t="s">
        <v>10499</v>
      </c>
      <c r="J6395">
        <v>7</v>
      </c>
      <c r="K6395" t="s">
        <v>101</v>
      </c>
      <c r="L6395">
        <v>7500</v>
      </c>
      <c r="M6395">
        <v>12</v>
      </c>
      <c r="N6395" t="s">
        <v>10481</v>
      </c>
      <c r="O6395" t="s">
        <v>114</v>
      </c>
      <c r="P6395">
        <v>13084</v>
      </c>
      <c r="Q6395">
        <v>817667042</v>
      </c>
      <c r="R6395" t="s">
        <v>317</v>
      </c>
      <c r="S6395">
        <v>12</v>
      </c>
      <c r="T6395" t="s">
        <v>103</v>
      </c>
      <c r="U6395" s="4">
        <f>Tabla1[[#This Row],[OS-Valor Unitario]]-Tabla1[[#This Row],[costo_antes_iva]]</f>
        <v>0</v>
      </c>
      <c r="V6395" s="4">
        <f>Tabla1[[#This Row],[OS-Valor Unitario]]*Tabla1[[#This Row],[CANTIDAD ENTREGA SATELITE]]</f>
        <v>90000</v>
      </c>
      <c r="W6395" s="4">
        <f>Tabla1[[#This Row],[costo_antes_iva]]*Tabla1[[#This Row],[CANTIDAD ENTREGA SATELITE]]</f>
        <v>90000</v>
      </c>
      <c r="X6395" s="4">
        <f>Tabla1[[#This Row],[Valor total OS]]-Tabla1[[#This Row],[valor total op]]</f>
        <v>0</v>
      </c>
    </row>
    <row r="6396" spans="1:24" x14ac:dyDescent="0.3">
      <c r="A6396">
        <v>5227</v>
      </c>
      <c r="B6396" t="s">
        <v>10497</v>
      </c>
      <c r="C6396" t="s">
        <v>820</v>
      </c>
      <c r="D6396" t="s">
        <v>156</v>
      </c>
      <c r="E6396" t="s">
        <v>10498</v>
      </c>
      <c r="F6396" s="2">
        <v>45328</v>
      </c>
      <c r="G6396">
        <v>7500</v>
      </c>
      <c r="H6396" t="s">
        <v>24</v>
      </c>
      <c r="I6396" t="s">
        <v>10499</v>
      </c>
      <c r="J6396">
        <v>7</v>
      </c>
      <c r="K6396" t="s">
        <v>674</v>
      </c>
      <c r="L6396">
        <v>8000</v>
      </c>
      <c r="M6396">
        <v>15</v>
      </c>
      <c r="N6396" t="s">
        <v>10481</v>
      </c>
      <c r="O6396" t="s">
        <v>114</v>
      </c>
      <c r="P6396">
        <v>13085</v>
      </c>
      <c r="Q6396">
        <v>817667042</v>
      </c>
      <c r="R6396" t="s">
        <v>317</v>
      </c>
      <c r="S6396">
        <v>15</v>
      </c>
      <c r="T6396" t="s">
        <v>675</v>
      </c>
      <c r="U6396" s="4">
        <f>Tabla1[[#This Row],[OS-Valor Unitario]]-Tabla1[[#This Row],[costo_antes_iva]]</f>
        <v>500</v>
      </c>
      <c r="V6396" s="4">
        <f>Tabla1[[#This Row],[OS-Valor Unitario]]*Tabla1[[#This Row],[CANTIDAD ENTREGA SATELITE]]</f>
        <v>120000</v>
      </c>
      <c r="W6396" s="4">
        <f>Tabla1[[#This Row],[costo_antes_iva]]*Tabla1[[#This Row],[CANTIDAD ENTREGA SATELITE]]</f>
        <v>112500</v>
      </c>
      <c r="X6396" s="4">
        <f>Tabla1[[#This Row],[Valor total OS]]-Tabla1[[#This Row],[valor total op]]</f>
        <v>7500</v>
      </c>
    </row>
    <row r="6397" spans="1:24" x14ac:dyDescent="0.3">
      <c r="A6397">
        <v>5227</v>
      </c>
      <c r="B6397" t="s">
        <v>10497</v>
      </c>
      <c r="C6397" t="s">
        <v>820</v>
      </c>
      <c r="D6397" t="s">
        <v>156</v>
      </c>
      <c r="E6397" t="s">
        <v>10498</v>
      </c>
      <c r="F6397" s="2">
        <v>45328</v>
      </c>
      <c r="G6397">
        <v>7500</v>
      </c>
      <c r="H6397" t="s">
        <v>24</v>
      </c>
      <c r="I6397" t="s">
        <v>10499</v>
      </c>
      <c r="J6397">
        <v>7</v>
      </c>
      <c r="K6397" t="s">
        <v>3086</v>
      </c>
      <c r="L6397">
        <v>8000</v>
      </c>
      <c r="M6397">
        <v>10</v>
      </c>
      <c r="N6397" t="s">
        <v>10481</v>
      </c>
      <c r="O6397" t="s">
        <v>114</v>
      </c>
      <c r="P6397">
        <v>13088</v>
      </c>
      <c r="Q6397">
        <v>817667042</v>
      </c>
      <c r="R6397" t="s">
        <v>317</v>
      </c>
      <c r="S6397">
        <v>10</v>
      </c>
      <c r="T6397" t="s">
        <v>3087</v>
      </c>
      <c r="U6397" s="4">
        <f>Tabla1[[#This Row],[OS-Valor Unitario]]-Tabla1[[#This Row],[costo_antes_iva]]</f>
        <v>500</v>
      </c>
      <c r="V6397" s="4">
        <f>Tabla1[[#This Row],[OS-Valor Unitario]]*Tabla1[[#This Row],[CANTIDAD ENTREGA SATELITE]]</f>
        <v>80000</v>
      </c>
      <c r="W6397" s="4">
        <f>Tabla1[[#This Row],[costo_antes_iva]]*Tabla1[[#This Row],[CANTIDAD ENTREGA SATELITE]]</f>
        <v>75000</v>
      </c>
      <c r="X6397" s="4">
        <f>Tabla1[[#This Row],[Valor total OS]]-Tabla1[[#This Row],[valor total op]]</f>
        <v>5000</v>
      </c>
    </row>
    <row r="6398" spans="1:24" x14ac:dyDescent="0.3">
      <c r="A6398">
        <v>5227</v>
      </c>
      <c r="B6398" t="s">
        <v>10497</v>
      </c>
      <c r="C6398" t="s">
        <v>820</v>
      </c>
      <c r="D6398" t="s">
        <v>156</v>
      </c>
      <c r="E6398" t="s">
        <v>10498</v>
      </c>
      <c r="F6398" s="2">
        <v>45328</v>
      </c>
      <c r="G6398">
        <v>7500</v>
      </c>
      <c r="H6398" t="s">
        <v>24</v>
      </c>
      <c r="I6398" t="s">
        <v>10499</v>
      </c>
      <c r="J6398">
        <v>7</v>
      </c>
      <c r="K6398" t="s">
        <v>834</v>
      </c>
      <c r="L6398">
        <v>8000</v>
      </c>
      <c r="M6398">
        <v>13</v>
      </c>
      <c r="N6398" t="s">
        <v>10481</v>
      </c>
      <c r="O6398" t="s">
        <v>114</v>
      </c>
      <c r="P6398">
        <v>13090</v>
      </c>
      <c r="Q6398">
        <v>817667042</v>
      </c>
      <c r="R6398" t="s">
        <v>317</v>
      </c>
      <c r="S6398">
        <v>13</v>
      </c>
      <c r="T6398" t="s">
        <v>835</v>
      </c>
      <c r="U6398" s="4">
        <f>Tabla1[[#This Row],[OS-Valor Unitario]]-Tabla1[[#This Row],[costo_antes_iva]]</f>
        <v>500</v>
      </c>
      <c r="V6398" s="4">
        <f>Tabla1[[#This Row],[OS-Valor Unitario]]*Tabla1[[#This Row],[CANTIDAD ENTREGA SATELITE]]</f>
        <v>104000</v>
      </c>
      <c r="W6398" s="4">
        <f>Tabla1[[#This Row],[costo_antes_iva]]*Tabla1[[#This Row],[CANTIDAD ENTREGA SATELITE]]</f>
        <v>97500</v>
      </c>
      <c r="X6398" s="4">
        <f>Tabla1[[#This Row],[Valor total OS]]-Tabla1[[#This Row],[valor total op]]</f>
        <v>6500</v>
      </c>
    </row>
    <row r="6399" spans="1:24" x14ac:dyDescent="0.3">
      <c r="A6399">
        <v>5227</v>
      </c>
      <c r="B6399" t="s">
        <v>10500</v>
      </c>
      <c r="C6399" t="s">
        <v>820</v>
      </c>
      <c r="D6399" t="s">
        <v>156</v>
      </c>
      <c r="E6399" t="s">
        <v>10501</v>
      </c>
      <c r="F6399" s="2">
        <v>45328</v>
      </c>
      <c r="G6399">
        <v>11200</v>
      </c>
      <c r="H6399" t="s">
        <v>24</v>
      </c>
      <c r="I6399" t="s">
        <v>10502</v>
      </c>
      <c r="J6399">
        <v>8</v>
      </c>
      <c r="K6399" t="s">
        <v>264</v>
      </c>
      <c r="L6399">
        <v>12000</v>
      </c>
      <c r="M6399">
        <v>420</v>
      </c>
      <c r="N6399" t="s">
        <v>10481</v>
      </c>
      <c r="O6399" t="s">
        <v>114</v>
      </c>
      <c r="P6399">
        <v>13405</v>
      </c>
      <c r="Q6399">
        <v>817667042</v>
      </c>
      <c r="R6399" t="s">
        <v>317</v>
      </c>
      <c r="S6399">
        <v>409</v>
      </c>
      <c r="T6399" t="s">
        <v>264</v>
      </c>
      <c r="U6399" s="4">
        <f>Tabla1[[#This Row],[OS-Valor Unitario]]-Tabla1[[#This Row],[costo_antes_iva]]</f>
        <v>800</v>
      </c>
      <c r="V6399" s="4">
        <f>Tabla1[[#This Row],[OS-Valor Unitario]]*Tabla1[[#This Row],[CANTIDAD ENTREGA SATELITE]]</f>
        <v>4908000</v>
      </c>
      <c r="W6399" s="4">
        <f>Tabla1[[#This Row],[costo_antes_iva]]*Tabla1[[#This Row],[CANTIDAD ENTREGA SATELITE]]</f>
        <v>4580800</v>
      </c>
      <c r="X6399" s="4">
        <f>Tabla1[[#This Row],[Valor total OS]]-Tabla1[[#This Row],[valor total op]]</f>
        <v>327200</v>
      </c>
    </row>
    <row r="6400" spans="1:24" x14ac:dyDescent="0.3">
      <c r="A6400">
        <v>5227</v>
      </c>
      <c r="B6400" t="s">
        <v>10500</v>
      </c>
      <c r="C6400" t="s">
        <v>820</v>
      </c>
      <c r="D6400" t="s">
        <v>156</v>
      </c>
      <c r="E6400" t="s">
        <v>10501</v>
      </c>
      <c r="F6400" s="2">
        <v>45328</v>
      </c>
      <c r="G6400">
        <v>11200</v>
      </c>
      <c r="H6400" t="s">
        <v>24</v>
      </c>
      <c r="I6400" t="s">
        <v>10502</v>
      </c>
      <c r="J6400">
        <v>8</v>
      </c>
      <c r="K6400" t="s">
        <v>316</v>
      </c>
      <c r="L6400">
        <v>12000</v>
      </c>
      <c r="M6400">
        <v>80</v>
      </c>
      <c r="N6400" t="s">
        <v>10481</v>
      </c>
      <c r="O6400" t="s">
        <v>114</v>
      </c>
      <c r="P6400">
        <v>13406</v>
      </c>
      <c r="Q6400">
        <v>817667042</v>
      </c>
      <c r="R6400" t="s">
        <v>317</v>
      </c>
      <c r="S6400">
        <v>80</v>
      </c>
      <c r="T6400" t="s">
        <v>318</v>
      </c>
      <c r="U6400" s="4">
        <f>Tabla1[[#This Row],[OS-Valor Unitario]]-Tabla1[[#This Row],[costo_antes_iva]]</f>
        <v>800</v>
      </c>
      <c r="V6400" s="4">
        <f>Tabla1[[#This Row],[OS-Valor Unitario]]*Tabla1[[#This Row],[CANTIDAD ENTREGA SATELITE]]</f>
        <v>960000</v>
      </c>
      <c r="W6400" s="4">
        <f>Tabla1[[#This Row],[costo_antes_iva]]*Tabla1[[#This Row],[CANTIDAD ENTREGA SATELITE]]</f>
        <v>896000</v>
      </c>
      <c r="X6400" s="4">
        <f>Tabla1[[#This Row],[Valor total OS]]-Tabla1[[#This Row],[valor total op]]</f>
        <v>64000</v>
      </c>
    </row>
    <row r="6401" spans="1:24" x14ac:dyDescent="0.3">
      <c r="A6401">
        <v>5227</v>
      </c>
      <c r="B6401" t="s">
        <v>10500</v>
      </c>
      <c r="C6401" t="s">
        <v>820</v>
      </c>
      <c r="D6401" t="s">
        <v>156</v>
      </c>
      <c r="E6401" t="s">
        <v>10501</v>
      </c>
      <c r="F6401" s="2">
        <v>45328</v>
      </c>
      <c r="G6401">
        <v>6200</v>
      </c>
      <c r="H6401" t="s">
        <v>35</v>
      </c>
      <c r="I6401" t="s">
        <v>10502</v>
      </c>
      <c r="J6401">
        <v>8</v>
      </c>
      <c r="K6401" t="s">
        <v>62</v>
      </c>
      <c r="L6401">
        <v>3900</v>
      </c>
      <c r="M6401">
        <v>420</v>
      </c>
      <c r="N6401" t="s">
        <v>10481</v>
      </c>
      <c r="O6401" t="s">
        <v>114</v>
      </c>
      <c r="P6401">
        <v>13147</v>
      </c>
      <c r="Q6401">
        <v>817667042</v>
      </c>
      <c r="R6401" t="s">
        <v>317</v>
      </c>
      <c r="S6401">
        <v>420</v>
      </c>
      <c r="T6401" t="s">
        <v>65</v>
      </c>
      <c r="U6401" s="4">
        <f>Tabla1[[#This Row],[OS-Valor Unitario]]-Tabla1[[#This Row],[costo_antes_iva]]</f>
        <v>-2300</v>
      </c>
      <c r="V6401" s="4">
        <f>Tabla1[[#This Row],[OS-Valor Unitario]]*Tabla1[[#This Row],[CANTIDAD ENTREGA SATELITE]]</f>
        <v>1638000</v>
      </c>
      <c r="W6401" s="4">
        <f>Tabla1[[#This Row],[costo_antes_iva]]*Tabla1[[#This Row],[CANTIDAD ENTREGA SATELITE]]</f>
        <v>2604000</v>
      </c>
      <c r="X6401" s="4">
        <f>Tabla1[[#This Row],[Valor total OS]]-Tabla1[[#This Row],[valor total op]]</f>
        <v>-966000</v>
      </c>
    </row>
    <row r="6402" spans="1:24" x14ac:dyDescent="0.3">
      <c r="A6402">
        <v>5227</v>
      </c>
      <c r="B6402" t="s">
        <v>10500</v>
      </c>
      <c r="C6402" t="s">
        <v>820</v>
      </c>
      <c r="D6402" t="s">
        <v>156</v>
      </c>
      <c r="E6402" t="s">
        <v>10501</v>
      </c>
      <c r="F6402" s="2">
        <v>45328</v>
      </c>
      <c r="G6402">
        <v>6200</v>
      </c>
      <c r="H6402" t="s">
        <v>35</v>
      </c>
      <c r="I6402" t="s">
        <v>10502</v>
      </c>
      <c r="J6402">
        <v>8</v>
      </c>
      <c r="K6402" t="s">
        <v>62</v>
      </c>
      <c r="L6402">
        <v>3900</v>
      </c>
      <c r="M6402">
        <v>60</v>
      </c>
      <c r="N6402" t="s">
        <v>10481</v>
      </c>
      <c r="O6402" t="s">
        <v>114</v>
      </c>
      <c r="P6402">
        <v>13148</v>
      </c>
      <c r="Q6402">
        <v>817667042</v>
      </c>
      <c r="R6402" t="s">
        <v>317</v>
      </c>
      <c r="S6402">
        <v>60</v>
      </c>
      <c r="T6402" t="s">
        <v>65</v>
      </c>
      <c r="U6402" s="4">
        <f>Tabla1[[#This Row],[OS-Valor Unitario]]-Tabla1[[#This Row],[costo_antes_iva]]</f>
        <v>-2300</v>
      </c>
      <c r="V6402" s="4">
        <f>Tabla1[[#This Row],[OS-Valor Unitario]]*Tabla1[[#This Row],[CANTIDAD ENTREGA SATELITE]]</f>
        <v>234000</v>
      </c>
      <c r="W6402" s="4">
        <f>Tabla1[[#This Row],[costo_antes_iva]]*Tabla1[[#This Row],[CANTIDAD ENTREGA SATELITE]]</f>
        <v>372000</v>
      </c>
      <c r="X6402" s="4">
        <f>Tabla1[[#This Row],[Valor total OS]]-Tabla1[[#This Row],[valor total op]]</f>
        <v>-138000</v>
      </c>
    </row>
    <row r="6403" spans="1:24" x14ac:dyDescent="0.3">
      <c r="A6403">
        <v>5227</v>
      </c>
      <c r="B6403" t="s">
        <v>10500</v>
      </c>
      <c r="C6403" t="s">
        <v>820</v>
      </c>
      <c r="D6403" t="s">
        <v>156</v>
      </c>
      <c r="E6403" t="s">
        <v>10501</v>
      </c>
      <c r="F6403" s="2">
        <v>45328</v>
      </c>
      <c r="G6403">
        <v>6200</v>
      </c>
      <c r="H6403" t="s">
        <v>35</v>
      </c>
      <c r="I6403" t="s">
        <v>10502</v>
      </c>
      <c r="J6403">
        <v>8</v>
      </c>
      <c r="K6403" t="s">
        <v>62</v>
      </c>
      <c r="L6403">
        <v>3900</v>
      </c>
      <c r="M6403">
        <v>20</v>
      </c>
      <c r="N6403" t="s">
        <v>10481</v>
      </c>
      <c r="O6403" t="s">
        <v>114</v>
      </c>
      <c r="P6403">
        <v>13204</v>
      </c>
      <c r="Q6403">
        <v>817667042</v>
      </c>
      <c r="R6403" t="s">
        <v>317</v>
      </c>
      <c r="S6403">
        <v>20</v>
      </c>
      <c r="T6403" t="s">
        <v>65</v>
      </c>
      <c r="U6403" s="4">
        <f>Tabla1[[#This Row],[OS-Valor Unitario]]-Tabla1[[#This Row],[costo_antes_iva]]</f>
        <v>-2300</v>
      </c>
      <c r="V6403" s="4">
        <f>Tabla1[[#This Row],[OS-Valor Unitario]]*Tabla1[[#This Row],[CANTIDAD ENTREGA SATELITE]]</f>
        <v>78000</v>
      </c>
      <c r="W6403" s="4">
        <f>Tabla1[[#This Row],[costo_antes_iva]]*Tabla1[[#This Row],[CANTIDAD ENTREGA SATELITE]]</f>
        <v>124000</v>
      </c>
      <c r="X6403" s="4">
        <f>Tabla1[[#This Row],[Valor total OS]]-Tabla1[[#This Row],[valor total op]]</f>
        <v>-46000</v>
      </c>
    </row>
    <row r="6404" spans="1:24" x14ac:dyDescent="0.3">
      <c r="A6404">
        <v>5227</v>
      </c>
      <c r="B6404" t="s">
        <v>10503</v>
      </c>
      <c r="C6404" t="s">
        <v>820</v>
      </c>
      <c r="D6404" t="s">
        <v>156</v>
      </c>
      <c r="E6404" t="s">
        <v>10504</v>
      </c>
      <c r="F6404" s="2">
        <v>45328</v>
      </c>
      <c r="G6404">
        <v>7500</v>
      </c>
      <c r="H6404" t="s">
        <v>24</v>
      </c>
      <c r="I6404" t="s">
        <v>10505</v>
      </c>
      <c r="J6404">
        <v>9</v>
      </c>
      <c r="K6404" t="s">
        <v>101</v>
      </c>
      <c r="L6404">
        <v>7500</v>
      </c>
      <c r="M6404">
        <v>140</v>
      </c>
      <c r="N6404" t="s">
        <v>10481</v>
      </c>
      <c r="O6404" t="s">
        <v>114</v>
      </c>
      <c r="P6404">
        <v>13086</v>
      </c>
      <c r="Q6404">
        <v>817667042</v>
      </c>
      <c r="R6404" t="s">
        <v>317</v>
      </c>
      <c r="S6404">
        <v>140</v>
      </c>
      <c r="T6404" t="s">
        <v>103</v>
      </c>
      <c r="U6404" s="4">
        <f>Tabla1[[#This Row],[OS-Valor Unitario]]-Tabla1[[#This Row],[costo_antes_iva]]</f>
        <v>0</v>
      </c>
      <c r="V6404" s="4">
        <f>Tabla1[[#This Row],[OS-Valor Unitario]]*Tabla1[[#This Row],[CANTIDAD ENTREGA SATELITE]]</f>
        <v>1050000</v>
      </c>
      <c r="W6404" s="4">
        <f>Tabla1[[#This Row],[costo_antes_iva]]*Tabla1[[#This Row],[CANTIDAD ENTREGA SATELITE]]</f>
        <v>1050000</v>
      </c>
      <c r="X6404" s="4">
        <f>Tabla1[[#This Row],[Valor total OS]]-Tabla1[[#This Row],[valor total op]]</f>
        <v>0</v>
      </c>
    </row>
    <row r="6405" spans="1:24" x14ac:dyDescent="0.3">
      <c r="A6405">
        <v>5227</v>
      </c>
      <c r="B6405" t="s">
        <v>10503</v>
      </c>
      <c r="C6405" t="s">
        <v>820</v>
      </c>
      <c r="D6405" t="s">
        <v>156</v>
      </c>
      <c r="E6405" t="s">
        <v>10504</v>
      </c>
      <c r="F6405" s="2">
        <v>45328</v>
      </c>
      <c r="G6405">
        <v>7500</v>
      </c>
      <c r="H6405" t="s">
        <v>24</v>
      </c>
      <c r="I6405" t="s">
        <v>10505</v>
      </c>
      <c r="J6405">
        <v>9</v>
      </c>
      <c r="K6405" t="s">
        <v>674</v>
      </c>
      <c r="L6405">
        <v>8000</v>
      </c>
      <c r="M6405">
        <v>122</v>
      </c>
      <c r="N6405" t="s">
        <v>10481</v>
      </c>
      <c r="O6405" t="s">
        <v>114</v>
      </c>
      <c r="P6405">
        <v>13087</v>
      </c>
      <c r="Q6405">
        <v>817667042</v>
      </c>
      <c r="R6405" t="s">
        <v>317</v>
      </c>
      <c r="S6405">
        <v>122</v>
      </c>
      <c r="T6405" t="s">
        <v>675</v>
      </c>
      <c r="U6405" s="4">
        <f>Tabla1[[#This Row],[OS-Valor Unitario]]-Tabla1[[#This Row],[costo_antes_iva]]</f>
        <v>500</v>
      </c>
      <c r="V6405" s="4">
        <f>Tabla1[[#This Row],[OS-Valor Unitario]]*Tabla1[[#This Row],[CANTIDAD ENTREGA SATELITE]]</f>
        <v>976000</v>
      </c>
      <c r="W6405" s="4">
        <f>Tabla1[[#This Row],[costo_antes_iva]]*Tabla1[[#This Row],[CANTIDAD ENTREGA SATELITE]]</f>
        <v>915000</v>
      </c>
      <c r="X6405" s="4">
        <f>Tabla1[[#This Row],[Valor total OS]]-Tabla1[[#This Row],[valor total op]]</f>
        <v>61000</v>
      </c>
    </row>
    <row r="6406" spans="1:24" x14ac:dyDescent="0.3">
      <c r="A6406">
        <v>5227</v>
      </c>
      <c r="B6406" t="s">
        <v>10503</v>
      </c>
      <c r="C6406" t="s">
        <v>820</v>
      </c>
      <c r="D6406" t="s">
        <v>156</v>
      </c>
      <c r="E6406" t="s">
        <v>10504</v>
      </c>
      <c r="F6406" s="2">
        <v>45328</v>
      </c>
      <c r="G6406">
        <v>7500</v>
      </c>
      <c r="H6406" t="s">
        <v>24</v>
      </c>
      <c r="I6406" t="s">
        <v>10505</v>
      </c>
      <c r="J6406">
        <v>9</v>
      </c>
      <c r="K6406" t="s">
        <v>3086</v>
      </c>
      <c r="L6406">
        <v>8000</v>
      </c>
      <c r="M6406">
        <v>82</v>
      </c>
      <c r="N6406" t="s">
        <v>10481</v>
      </c>
      <c r="O6406" t="s">
        <v>114</v>
      </c>
      <c r="P6406">
        <v>13089</v>
      </c>
      <c r="Q6406">
        <v>817667042</v>
      </c>
      <c r="R6406" t="s">
        <v>317</v>
      </c>
      <c r="S6406">
        <v>82</v>
      </c>
      <c r="T6406" t="s">
        <v>3087</v>
      </c>
      <c r="U6406" s="4">
        <f>Tabla1[[#This Row],[OS-Valor Unitario]]-Tabla1[[#This Row],[costo_antes_iva]]</f>
        <v>500</v>
      </c>
      <c r="V6406" s="4">
        <f>Tabla1[[#This Row],[OS-Valor Unitario]]*Tabla1[[#This Row],[CANTIDAD ENTREGA SATELITE]]</f>
        <v>656000</v>
      </c>
      <c r="W6406" s="4">
        <f>Tabla1[[#This Row],[costo_antes_iva]]*Tabla1[[#This Row],[CANTIDAD ENTREGA SATELITE]]</f>
        <v>615000</v>
      </c>
      <c r="X6406" s="4">
        <f>Tabla1[[#This Row],[Valor total OS]]-Tabla1[[#This Row],[valor total op]]</f>
        <v>41000</v>
      </c>
    </row>
    <row r="6407" spans="1:24" x14ac:dyDescent="0.3">
      <c r="A6407">
        <v>5227</v>
      </c>
      <c r="B6407" t="s">
        <v>10503</v>
      </c>
      <c r="C6407" t="s">
        <v>820</v>
      </c>
      <c r="D6407" t="s">
        <v>156</v>
      </c>
      <c r="E6407" t="s">
        <v>10504</v>
      </c>
      <c r="F6407" s="2">
        <v>45328</v>
      </c>
      <c r="G6407">
        <v>7500</v>
      </c>
      <c r="H6407" t="s">
        <v>24</v>
      </c>
      <c r="I6407" t="s">
        <v>10505</v>
      </c>
      <c r="J6407">
        <v>9</v>
      </c>
      <c r="K6407" t="s">
        <v>834</v>
      </c>
      <c r="L6407">
        <v>8000</v>
      </c>
      <c r="M6407">
        <v>152</v>
      </c>
      <c r="N6407" t="s">
        <v>10481</v>
      </c>
      <c r="O6407" t="s">
        <v>114</v>
      </c>
      <c r="P6407">
        <v>13091</v>
      </c>
      <c r="Q6407">
        <v>817667042</v>
      </c>
      <c r="R6407" t="s">
        <v>317</v>
      </c>
      <c r="S6407">
        <v>151</v>
      </c>
      <c r="T6407" t="s">
        <v>835</v>
      </c>
      <c r="U6407" s="4">
        <f>Tabla1[[#This Row],[OS-Valor Unitario]]-Tabla1[[#This Row],[costo_antes_iva]]</f>
        <v>500</v>
      </c>
      <c r="V6407" s="4">
        <f>Tabla1[[#This Row],[OS-Valor Unitario]]*Tabla1[[#This Row],[CANTIDAD ENTREGA SATELITE]]</f>
        <v>1208000</v>
      </c>
      <c r="W6407" s="4">
        <f>Tabla1[[#This Row],[costo_antes_iva]]*Tabla1[[#This Row],[CANTIDAD ENTREGA SATELITE]]</f>
        <v>1132500</v>
      </c>
      <c r="X6407" s="4">
        <f>Tabla1[[#This Row],[Valor total OS]]-Tabla1[[#This Row],[valor total op]]</f>
        <v>75500</v>
      </c>
    </row>
    <row r="6408" spans="1:24" x14ac:dyDescent="0.3">
      <c r="A6408">
        <v>5227</v>
      </c>
      <c r="B6408" t="s">
        <v>10506</v>
      </c>
      <c r="C6408" t="s">
        <v>820</v>
      </c>
      <c r="D6408" t="s">
        <v>156</v>
      </c>
      <c r="E6408" t="s">
        <v>10507</v>
      </c>
      <c r="F6408" s="2">
        <v>45328</v>
      </c>
      <c r="G6408">
        <v>7500</v>
      </c>
      <c r="H6408" t="s">
        <v>24</v>
      </c>
      <c r="I6408" t="s">
        <v>10508</v>
      </c>
      <c r="J6408">
        <v>10</v>
      </c>
      <c r="K6408" t="s">
        <v>7253</v>
      </c>
      <c r="L6408">
        <v>7500</v>
      </c>
      <c r="M6408">
        <v>250</v>
      </c>
      <c r="N6408" t="s">
        <v>10481</v>
      </c>
      <c r="O6408" t="s">
        <v>114</v>
      </c>
      <c r="P6408">
        <v>13023</v>
      </c>
      <c r="Q6408">
        <v>817667042</v>
      </c>
      <c r="R6408" t="s">
        <v>317</v>
      </c>
      <c r="S6408">
        <v>250</v>
      </c>
      <c r="T6408" t="s">
        <v>7253</v>
      </c>
      <c r="U6408" s="4">
        <f>Tabla1[[#This Row],[OS-Valor Unitario]]-Tabla1[[#This Row],[costo_antes_iva]]</f>
        <v>0</v>
      </c>
      <c r="V6408" s="4">
        <f>Tabla1[[#This Row],[OS-Valor Unitario]]*Tabla1[[#This Row],[CANTIDAD ENTREGA SATELITE]]</f>
        <v>1875000</v>
      </c>
      <c r="W6408" s="4">
        <f>Tabla1[[#This Row],[costo_antes_iva]]*Tabla1[[#This Row],[CANTIDAD ENTREGA SATELITE]]</f>
        <v>1875000</v>
      </c>
      <c r="X6408" s="4">
        <f>Tabla1[[#This Row],[Valor total OS]]-Tabla1[[#This Row],[valor total op]]</f>
        <v>0</v>
      </c>
    </row>
    <row r="6409" spans="1:24" x14ac:dyDescent="0.3">
      <c r="A6409">
        <v>5227</v>
      </c>
      <c r="B6409" t="s">
        <v>10506</v>
      </c>
      <c r="C6409" t="s">
        <v>820</v>
      </c>
      <c r="D6409" t="s">
        <v>156</v>
      </c>
      <c r="E6409" t="s">
        <v>10507</v>
      </c>
      <c r="F6409" s="2">
        <v>45328</v>
      </c>
      <c r="G6409">
        <v>7500</v>
      </c>
      <c r="H6409" t="s">
        <v>24</v>
      </c>
      <c r="I6409" t="s">
        <v>10508</v>
      </c>
      <c r="J6409">
        <v>10</v>
      </c>
      <c r="K6409" t="s">
        <v>7852</v>
      </c>
      <c r="L6409">
        <v>7500</v>
      </c>
      <c r="M6409">
        <v>200</v>
      </c>
      <c r="N6409" t="s">
        <v>10481</v>
      </c>
      <c r="O6409" t="s">
        <v>114</v>
      </c>
      <c r="P6409">
        <v>13028</v>
      </c>
      <c r="Q6409">
        <v>817667042</v>
      </c>
      <c r="R6409" t="s">
        <v>317</v>
      </c>
      <c r="S6409">
        <v>200</v>
      </c>
      <c r="T6409" t="s">
        <v>7854</v>
      </c>
      <c r="U6409" s="4">
        <f>Tabla1[[#This Row],[OS-Valor Unitario]]-Tabla1[[#This Row],[costo_antes_iva]]</f>
        <v>0</v>
      </c>
      <c r="V6409" s="4">
        <f>Tabla1[[#This Row],[OS-Valor Unitario]]*Tabla1[[#This Row],[CANTIDAD ENTREGA SATELITE]]</f>
        <v>1500000</v>
      </c>
      <c r="W6409" s="4">
        <f>Tabla1[[#This Row],[costo_antes_iva]]*Tabla1[[#This Row],[CANTIDAD ENTREGA SATELITE]]</f>
        <v>1500000</v>
      </c>
      <c r="X6409" s="4">
        <f>Tabla1[[#This Row],[Valor total OS]]-Tabla1[[#This Row],[valor total op]]</f>
        <v>0</v>
      </c>
    </row>
    <row r="6410" spans="1:24" x14ac:dyDescent="0.3">
      <c r="A6410">
        <v>5227</v>
      </c>
      <c r="B6410" t="s">
        <v>10506</v>
      </c>
      <c r="C6410" t="s">
        <v>820</v>
      </c>
      <c r="D6410" t="s">
        <v>156</v>
      </c>
      <c r="E6410" t="s">
        <v>10507</v>
      </c>
      <c r="F6410" s="2">
        <v>45328</v>
      </c>
      <c r="G6410">
        <v>7500</v>
      </c>
      <c r="H6410" t="s">
        <v>24</v>
      </c>
      <c r="I6410" t="s">
        <v>10508</v>
      </c>
      <c r="J6410">
        <v>10</v>
      </c>
      <c r="K6410" t="s">
        <v>1100</v>
      </c>
      <c r="L6410">
        <v>7500</v>
      </c>
      <c r="M6410">
        <v>200</v>
      </c>
      <c r="N6410" t="s">
        <v>10481</v>
      </c>
      <c r="O6410" t="s">
        <v>114</v>
      </c>
      <c r="P6410">
        <v>13027</v>
      </c>
      <c r="Q6410">
        <v>817667042</v>
      </c>
      <c r="R6410" t="s">
        <v>317</v>
      </c>
      <c r="S6410">
        <v>200</v>
      </c>
      <c r="T6410" t="s">
        <v>1101</v>
      </c>
      <c r="U6410" s="4">
        <f>Tabla1[[#This Row],[OS-Valor Unitario]]-Tabla1[[#This Row],[costo_antes_iva]]</f>
        <v>0</v>
      </c>
      <c r="V6410" s="4">
        <f>Tabla1[[#This Row],[OS-Valor Unitario]]*Tabla1[[#This Row],[CANTIDAD ENTREGA SATELITE]]</f>
        <v>1500000</v>
      </c>
      <c r="W6410" s="4">
        <f>Tabla1[[#This Row],[costo_antes_iva]]*Tabla1[[#This Row],[CANTIDAD ENTREGA SATELITE]]</f>
        <v>1500000</v>
      </c>
      <c r="X6410" s="4">
        <f>Tabla1[[#This Row],[Valor total OS]]-Tabla1[[#This Row],[valor total op]]</f>
        <v>0</v>
      </c>
    </row>
    <row r="6411" spans="1:24" x14ac:dyDescent="0.3">
      <c r="A6411">
        <v>5227</v>
      </c>
      <c r="B6411" t="s">
        <v>10506</v>
      </c>
      <c r="C6411" t="s">
        <v>820</v>
      </c>
      <c r="D6411" t="s">
        <v>156</v>
      </c>
      <c r="E6411" t="s">
        <v>10507</v>
      </c>
      <c r="F6411" s="2">
        <v>45328</v>
      </c>
      <c r="G6411">
        <v>7500</v>
      </c>
      <c r="H6411" t="s">
        <v>24</v>
      </c>
      <c r="I6411" t="s">
        <v>10508</v>
      </c>
      <c r="J6411">
        <v>10</v>
      </c>
      <c r="K6411" t="s">
        <v>264</v>
      </c>
      <c r="L6411">
        <v>7000</v>
      </c>
      <c r="M6411">
        <v>291</v>
      </c>
      <c r="N6411" t="s">
        <v>10481</v>
      </c>
      <c r="O6411" t="s">
        <v>114</v>
      </c>
      <c r="P6411">
        <v>13026</v>
      </c>
      <c r="Q6411">
        <v>817667042</v>
      </c>
      <c r="R6411" t="s">
        <v>317</v>
      </c>
      <c r="S6411">
        <v>285</v>
      </c>
      <c r="T6411" t="s">
        <v>264</v>
      </c>
      <c r="U6411" s="4">
        <f>Tabla1[[#This Row],[OS-Valor Unitario]]-Tabla1[[#This Row],[costo_antes_iva]]</f>
        <v>-500</v>
      </c>
      <c r="V6411" s="4">
        <f>Tabla1[[#This Row],[OS-Valor Unitario]]*Tabla1[[#This Row],[CANTIDAD ENTREGA SATELITE]]</f>
        <v>1995000</v>
      </c>
      <c r="W6411" s="4">
        <f>Tabla1[[#This Row],[costo_antes_iva]]*Tabla1[[#This Row],[CANTIDAD ENTREGA SATELITE]]</f>
        <v>2137500</v>
      </c>
      <c r="X6411" s="4">
        <f>Tabla1[[#This Row],[Valor total OS]]-Tabla1[[#This Row],[valor total op]]</f>
        <v>-142500</v>
      </c>
    </row>
    <row r="6412" spans="1:24" x14ac:dyDescent="0.3">
      <c r="A6412">
        <v>5227</v>
      </c>
      <c r="B6412" t="s">
        <v>10506</v>
      </c>
      <c r="C6412" t="s">
        <v>820</v>
      </c>
      <c r="D6412" t="s">
        <v>156</v>
      </c>
      <c r="E6412" t="s">
        <v>10507</v>
      </c>
      <c r="F6412" s="2">
        <v>45328</v>
      </c>
      <c r="G6412">
        <v>7500</v>
      </c>
      <c r="H6412" t="s">
        <v>24</v>
      </c>
      <c r="I6412" t="s">
        <v>10508</v>
      </c>
      <c r="J6412">
        <v>10</v>
      </c>
      <c r="K6412" t="s">
        <v>4098</v>
      </c>
      <c r="L6412">
        <v>7500</v>
      </c>
      <c r="M6412">
        <v>148</v>
      </c>
      <c r="N6412" t="s">
        <v>10481</v>
      </c>
      <c r="O6412" t="s">
        <v>114</v>
      </c>
      <c r="P6412">
        <v>13025</v>
      </c>
      <c r="Q6412">
        <v>817667042</v>
      </c>
      <c r="R6412" t="s">
        <v>317</v>
      </c>
      <c r="S6412">
        <v>126</v>
      </c>
      <c r="T6412" t="s">
        <v>4098</v>
      </c>
      <c r="U6412" s="4">
        <f>Tabla1[[#This Row],[OS-Valor Unitario]]-Tabla1[[#This Row],[costo_antes_iva]]</f>
        <v>0</v>
      </c>
      <c r="V6412" s="4">
        <f>Tabla1[[#This Row],[OS-Valor Unitario]]*Tabla1[[#This Row],[CANTIDAD ENTREGA SATELITE]]</f>
        <v>945000</v>
      </c>
      <c r="W6412" s="4">
        <f>Tabla1[[#This Row],[costo_antes_iva]]*Tabla1[[#This Row],[CANTIDAD ENTREGA SATELITE]]</f>
        <v>945000</v>
      </c>
      <c r="X6412" s="4">
        <f>Tabla1[[#This Row],[Valor total OS]]-Tabla1[[#This Row],[valor total op]]</f>
        <v>0</v>
      </c>
    </row>
    <row r="6413" spans="1:24" x14ac:dyDescent="0.3">
      <c r="A6413">
        <v>5227</v>
      </c>
      <c r="B6413" t="s">
        <v>10506</v>
      </c>
      <c r="C6413" t="s">
        <v>820</v>
      </c>
      <c r="D6413" t="s">
        <v>156</v>
      </c>
      <c r="E6413" t="s">
        <v>10507</v>
      </c>
      <c r="F6413" s="2">
        <v>45328</v>
      </c>
      <c r="G6413">
        <v>7500</v>
      </c>
      <c r="H6413" t="s">
        <v>24</v>
      </c>
      <c r="I6413" t="s">
        <v>10508</v>
      </c>
      <c r="J6413">
        <v>10</v>
      </c>
      <c r="K6413" t="s">
        <v>4098</v>
      </c>
      <c r="L6413">
        <v>7500</v>
      </c>
      <c r="M6413">
        <v>148</v>
      </c>
      <c r="N6413" t="s">
        <v>10481</v>
      </c>
      <c r="O6413" t="s">
        <v>114</v>
      </c>
      <c r="P6413">
        <v>13025</v>
      </c>
      <c r="Q6413">
        <v>817667042</v>
      </c>
      <c r="R6413" t="s">
        <v>317</v>
      </c>
      <c r="S6413">
        <v>22</v>
      </c>
      <c r="T6413" t="s">
        <v>3087</v>
      </c>
      <c r="U6413" s="4">
        <f>Tabla1[[#This Row],[OS-Valor Unitario]]-Tabla1[[#This Row],[costo_antes_iva]]</f>
        <v>0</v>
      </c>
      <c r="V6413" s="4">
        <f>Tabla1[[#This Row],[OS-Valor Unitario]]*Tabla1[[#This Row],[CANTIDAD ENTREGA SATELITE]]</f>
        <v>165000</v>
      </c>
      <c r="W6413" s="4">
        <f>Tabla1[[#This Row],[costo_antes_iva]]*Tabla1[[#This Row],[CANTIDAD ENTREGA SATELITE]]</f>
        <v>165000</v>
      </c>
      <c r="X6413" s="4">
        <f>Tabla1[[#This Row],[Valor total OS]]-Tabla1[[#This Row],[valor total op]]</f>
        <v>0</v>
      </c>
    </row>
    <row r="6414" spans="1:24" x14ac:dyDescent="0.3">
      <c r="A6414">
        <v>5227</v>
      </c>
      <c r="B6414" t="s">
        <v>10506</v>
      </c>
      <c r="C6414" t="s">
        <v>820</v>
      </c>
      <c r="D6414" t="s">
        <v>156</v>
      </c>
      <c r="E6414" t="s">
        <v>10507</v>
      </c>
      <c r="F6414" s="2">
        <v>45328</v>
      </c>
      <c r="G6414">
        <v>7500</v>
      </c>
      <c r="H6414" t="s">
        <v>24</v>
      </c>
      <c r="I6414" t="s">
        <v>10508</v>
      </c>
      <c r="J6414">
        <v>10</v>
      </c>
      <c r="K6414" t="s">
        <v>3193</v>
      </c>
      <c r="L6414">
        <v>7000</v>
      </c>
      <c r="M6414">
        <v>111</v>
      </c>
      <c r="N6414" t="s">
        <v>10481</v>
      </c>
      <c r="O6414" t="s">
        <v>114</v>
      </c>
      <c r="P6414">
        <v>13024</v>
      </c>
      <c r="Q6414">
        <v>817667042</v>
      </c>
      <c r="R6414" t="s">
        <v>317</v>
      </c>
      <c r="S6414">
        <v>111</v>
      </c>
      <c r="T6414" t="s">
        <v>3194</v>
      </c>
      <c r="U6414" s="4">
        <f>Tabla1[[#This Row],[OS-Valor Unitario]]-Tabla1[[#This Row],[costo_antes_iva]]</f>
        <v>-500</v>
      </c>
      <c r="V6414" s="4">
        <f>Tabla1[[#This Row],[OS-Valor Unitario]]*Tabla1[[#This Row],[CANTIDAD ENTREGA SATELITE]]</f>
        <v>777000</v>
      </c>
      <c r="W6414" s="4">
        <f>Tabla1[[#This Row],[costo_antes_iva]]*Tabla1[[#This Row],[CANTIDAD ENTREGA SATELITE]]</f>
        <v>832500</v>
      </c>
      <c r="X6414" s="4">
        <f>Tabla1[[#This Row],[Valor total OS]]-Tabla1[[#This Row],[valor total op]]</f>
        <v>-55500</v>
      </c>
    </row>
    <row r="6415" spans="1:24" x14ac:dyDescent="0.3">
      <c r="A6415">
        <v>5227</v>
      </c>
      <c r="B6415" t="s">
        <v>10509</v>
      </c>
      <c r="C6415" t="s">
        <v>3944</v>
      </c>
      <c r="D6415" t="s">
        <v>156</v>
      </c>
      <c r="E6415" t="s">
        <v>10510</v>
      </c>
      <c r="F6415" s="2">
        <v>45328</v>
      </c>
      <c r="G6415">
        <v>800</v>
      </c>
      <c r="H6415" t="s">
        <v>35</v>
      </c>
      <c r="I6415" t="s">
        <v>10511</v>
      </c>
      <c r="J6415">
        <v>11</v>
      </c>
      <c r="K6415" t="s">
        <v>62</v>
      </c>
      <c r="L6415">
        <v>2500</v>
      </c>
      <c r="M6415">
        <v>180</v>
      </c>
      <c r="N6415" t="s">
        <v>10481</v>
      </c>
      <c r="O6415" t="s">
        <v>114</v>
      </c>
      <c r="P6415">
        <v>12895</v>
      </c>
      <c r="Q6415">
        <v>817667042</v>
      </c>
      <c r="R6415" t="s">
        <v>102</v>
      </c>
      <c r="S6415">
        <v>166</v>
      </c>
      <c r="T6415" t="s">
        <v>65</v>
      </c>
      <c r="U6415" s="4">
        <f>Tabla1[[#This Row],[OS-Valor Unitario]]-Tabla1[[#This Row],[costo_antes_iva]]</f>
        <v>1700</v>
      </c>
      <c r="V6415" s="4">
        <f>Tabla1[[#This Row],[OS-Valor Unitario]]*Tabla1[[#This Row],[CANTIDAD ENTREGA SATELITE]]</f>
        <v>415000</v>
      </c>
      <c r="W6415" s="4">
        <f>Tabla1[[#This Row],[costo_antes_iva]]*Tabla1[[#This Row],[CANTIDAD ENTREGA SATELITE]]</f>
        <v>132800</v>
      </c>
      <c r="X6415" s="4">
        <f>Tabla1[[#This Row],[Valor total OS]]-Tabla1[[#This Row],[valor total op]]</f>
        <v>282200</v>
      </c>
    </row>
    <row r="6416" spans="1:24" x14ac:dyDescent="0.3">
      <c r="A6416">
        <v>5227</v>
      </c>
      <c r="B6416" t="s">
        <v>10509</v>
      </c>
      <c r="C6416" t="s">
        <v>3944</v>
      </c>
      <c r="D6416" t="s">
        <v>156</v>
      </c>
      <c r="E6416" t="s">
        <v>10510</v>
      </c>
      <c r="F6416" s="2">
        <v>45328</v>
      </c>
      <c r="G6416">
        <v>800</v>
      </c>
      <c r="H6416" t="s">
        <v>35</v>
      </c>
      <c r="I6416" t="s">
        <v>10511</v>
      </c>
      <c r="J6416">
        <v>11</v>
      </c>
      <c r="K6416" t="s">
        <v>62</v>
      </c>
      <c r="L6416">
        <v>2500</v>
      </c>
      <c r="M6416">
        <v>252</v>
      </c>
      <c r="N6416" t="s">
        <v>10481</v>
      </c>
      <c r="O6416" t="s">
        <v>114</v>
      </c>
      <c r="P6416">
        <v>13180</v>
      </c>
      <c r="Q6416">
        <v>817667042</v>
      </c>
      <c r="R6416" t="s">
        <v>102</v>
      </c>
      <c r="S6416">
        <v>244</v>
      </c>
      <c r="T6416" t="s">
        <v>65</v>
      </c>
      <c r="U6416" s="4">
        <f>Tabla1[[#This Row],[OS-Valor Unitario]]-Tabla1[[#This Row],[costo_antes_iva]]</f>
        <v>1700</v>
      </c>
      <c r="V6416" s="4">
        <f>Tabla1[[#This Row],[OS-Valor Unitario]]*Tabla1[[#This Row],[CANTIDAD ENTREGA SATELITE]]</f>
        <v>610000</v>
      </c>
      <c r="W6416" s="4">
        <f>Tabla1[[#This Row],[costo_antes_iva]]*Tabla1[[#This Row],[CANTIDAD ENTREGA SATELITE]]</f>
        <v>195200</v>
      </c>
      <c r="X6416" s="4">
        <f>Tabla1[[#This Row],[Valor total OS]]-Tabla1[[#This Row],[valor total op]]</f>
        <v>414800</v>
      </c>
    </row>
    <row r="6417" spans="1:24" x14ac:dyDescent="0.3">
      <c r="A6417">
        <v>5227</v>
      </c>
      <c r="B6417" t="s">
        <v>10509</v>
      </c>
      <c r="C6417" t="s">
        <v>3944</v>
      </c>
      <c r="D6417" t="s">
        <v>156</v>
      </c>
      <c r="E6417" t="s">
        <v>10510</v>
      </c>
      <c r="F6417" s="2">
        <v>45328</v>
      </c>
      <c r="G6417">
        <v>800</v>
      </c>
      <c r="H6417" t="s">
        <v>35</v>
      </c>
      <c r="I6417" t="s">
        <v>10511</v>
      </c>
      <c r="J6417">
        <v>11</v>
      </c>
      <c r="K6417" t="s">
        <v>62</v>
      </c>
      <c r="L6417">
        <v>2500</v>
      </c>
      <c r="M6417">
        <v>186</v>
      </c>
      <c r="N6417" t="s">
        <v>10481</v>
      </c>
      <c r="O6417" t="s">
        <v>114</v>
      </c>
      <c r="P6417">
        <v>13203</v>
      </c>
      <c r="Q6417">
        <v>817667042</v>
      </c>
      <c r="R6417" t="s">
        <v>102</v>
      </c>
      <c r="S6417">
        <v>171</v>
      </c>
      <c r="T6417" t="s">
        <v>65</v>
      </c>
      <c r="U6417" s="4">
        <f>Tabla1[[#This Row],[OS-Valor Unitario]]-Tabla1[[#This Row],[costo_antes_iva]]</f>
        <v>1700</v>
      </c>
      <c r="V6417" s="4">
        <f>Tabla1[[#This Row],[OS-Valor Unitario]]*Tabla1[[#This Row],[CANTIDAD ENTREGA SATELITE]]</f>
        <v>427500</v>
      </c>
      <c r="W6417" s="4">
        <f>Tabla1[[#This Row],[costo_antes_iva]]*Tabla1[[#This Row],[CANTIDAD ENTREGA SATELITE]]</f>
        <v>136800</v>
      </c>
      <c r="X6417" s="4">
        <f>Tabla1[[#This Row],[Valor total OS]]-Tabla1[[#This Row],[valor total op]]</f>
        <v>290700</v>
      </c>
    </row>
    <row r="6418" spans="1:24" x14ac:dyDescent="0.3">
      <c r="A6418">
        <v>5227</v>
      </c>
      <c r="B6418" t="s">
        <v>10509</v>
      </c>
      <c r="C6418" t="s">
        <v>3944</v>
      </c>
      <c r="D6418" t="s">
        <v>156</v>
      </c>
      <c r="E6418" t="s">
        <v>10510</v>
      </c>
      <c r="F6418" s="2">
        <v>45328</v>
      </c>
      <c r="G6418">
        <v>800</v>
      </c>
      <c r="H6418" t="s">
        <v>35</v>
      </c>
      <c r="I6418" t="s">
        <v>10511</v>
      </c>
      <c r="J6418">
        <v>11</v>
      </c>
      <c r="K6418" t="s">
        <v>62</v>
      </c>
      <c r="L6418">
        <v>2500</v>
      </c>
      <c r="M6418">
        <v>159</v>
      </c>
      <c r="N6418" t="s">
        <v>10481</v>
      </c>
      <c r="O6418" t="s">
        <v>114</v>
      </c>
      <c r="P6418">
        <v>13279</v>
      </c>
      <c r="Q6418">
        <v>817667042</v>
      </c>
      <c r="R6418" t="s">
        <v>102</v>
      </c>
      <c r="S6418">
        <v>159</v>
      </c>
      <c r="T6418" t="s">
        <v>65</v>
      </c>
      <c r="U6418" s="4">
        <f>Tabla1[[#This Row],[OS-Valor Unitario]]-Tabla1[[#This Row],[costo_antes_iva]]</f>
        <v>1700</v>
      </c>
      <c r="V6418" s="4">
        <f>Tabla1[[#This Row],[OS-Valor Unitario]]*Tabla1[[#This Row],[CANTIDAD ENTREGA SATELITE]]</f>
        <v>397500</v>
      </c>
      <c r="W6418" s="4">
        <f>Tabla1[[#This Row],[costo_antes_iva]]*Tabla1[[#This Row],[CANTIDAD ENTREGA SATELITE]]</f>
        <v>127200</v>
      </c>
      <c r="X6418" s="4">
        <f>Tabla1[[#This Row],[Valor total OS]]-Tabla1[[#This Row],[valor total op]]</f>
        <v>270300</v>
      </c>
    </row>
    <row r="6419" spans="1:24" x14ac:dyDescent="0.3">
      <c r="A6419">
        <v>5227</v>
      </c>
      <c r="B6419" t="s">
        <v>10509</v>
      </c>
      <c r="C6419" t="s">
        <v>3944</v>
      </c>
      <c r="D6419" t="s">
        <v>156</v>
      </c>
      <c r="E6419" t="s">
        <v>10510</v>
      </c>
      <c r="F6419" s="2">
        <v>45328</v>
      </c>
      <c r="G6419">
        <v>800</v>
      </c>
      <c r="H6419" t="s">
        <v>35</v>
      </c>
      <c r="I6419" t="s">
        <v>10511</v>
      </c>
      <c r="J6419">
        <v>11</v>
      </c>
      <c r="K6419" t="s">
        <v>37</v>
      </c>
      <c r="L6419">
        <v>2000</v>
      </c>
      <c r="M6419">
        <v>1000</v>
      </c>
      <c r="N6419" t="s">
        <v>10481</v>
      </c>
      <c r="O6419" t="s">
        <v>114</v>
      </c>
      <c r="P6419">
        <v>12892</v>
      </c>
      <c r="Q6419">
        <v>817667042</v>
      </c>
      <c r="R6419" t="s">
        <v>102</v>
      </c>
      <c r="S6419">
        <v>1000</v>
      </c>
      <c r="T6419" t="s">
        <v>37</v>
      </c>
      <c r="U6419" s="4">
        <f>Tabla1[[#This Row],[OS-Valor Unitario]]-Tabla1[[#This Row],[costo_antes_iva]]</f>
        <v>1200</v>
      </c>
      <c r="V6419" s="4">
        <f>Tabla1[[#This Row],[OS-Valor Unitario]]*Tabla1[[#This Row],[CANTIDAD ENTREGA SATELITE]]</f>
        <v>2000000</v>
      </c>
      <c r="W6419" s="4">
        <f>Tabla1[[#This Row],[costo_antes_iva]]*Tabla1[[#This Row],[CANTIDAD ENTREGA SATELITE]]</f>
        <v>800000</v>
      </c>
      <c r="X6419" s="4">
        <f>Tabla1[[#This Row],[Valor total OS]]-Tabla1[[#This Row],[valor total op]]</f>
        <v>1200000</v>
      </c>
    </row>
    <row r="6420" spans="1:24" x14ac:dyDescent="0.3">
      <c r="A6420">
        <v>5227</v>
      </c>
      <c r="B6420" t="s">
        <v>10509</v>
      </c>
      <c r="C6420" t="s">
        <v>3944</v>
      </c>
      <c r="D6420" t="s">
        <v>156</v>
      </c>
      <c r="E6420" t="s">
        <v>10510</v>
      </c>
      <c r="F6420" s="2">
        <v>45328</v>
      </c>
      <c r="G6420">
        <v>800</v>
      </c>
      <c r="H6420" t="s">
        <v>35</v>
      </c>
      <c r="I6420" t="s">
        <v>10511</v>
      </c>
      <c r="J6420">
        <v>11</v>
      </c>
      <c r="K6420" t="s">
        <v>37</v>
      </c>
      <c r="L6420">
        <v>800</v>
      </c>
      <c r="M6420">
        <v>251</v>
      </c>
      <c r="N6420" t="s">
        <v>10481</v>
      </c>
      <c r="O6420" t="s">
        <v>114</v>
      </c>
      <c r="P6420">
        <v>12893</v>
      </c>
      <c r="Q6420">
        <v>817667042</v>
      </c>
      <c r="R6420" t="s">
        <v>102</v>
      </c>
      <c r="S6420">
        <v>251</v>
      </c>
      <c r="T6420" t="s">
        <v>37</v>
      </c>
      <c r="U6420" s="4">
        <f>Tabla1[[#This Row],[OS-Valor Unitario]]-Tabla1[[#This Row],[costo_antes_iva]]</f>
        <v>0</v>
      </c>
      <c r="V6420" s="4">
        <f>Tabla1[[#This Row],[OS-Valor Unitario]]*Tabla1[[#This Row],[CANTIDAD ENTREGA SATELITE]]</f>
        <v>200800</v>
      </c>
      <c r="W6420" s="4">
        <f>Tabla1[[#This Row],[costo_antes_iva]]*Tabla1[[#This Row],[CANTIDAD ENTREGA SATELITE]]</f>
        <v>200800</v>
      </c>
      <c r="X6420" s="4">
        <f>Tabla1[[#This Row],[Valor total OS]]-Tabla1[[#This Row],[valor total op]]</f>
        <v>0</v>
      </c>
    </row>
    <row r="6421" spans="1:24" x14ac:dyDescent="0.3">
      <c r="A6421">
        <v>5227</v>
      </c>
      <c r="B6421" t="s">
        <v>10509</v>
      </c>
      <c r="C6421" t="s">
        <v>3944</v>
      </c>
      <c r="D6421" t="s">
        <v>156</v>
      </c>
      <c r="E6421" t="s">
        <v>10510</v>
      </c>
      <c r="F6421" s="2">
        <v>45328</v>
      </c>
      <c r="G6421">
        <v>15000</v>
      </c>
      <c r="H6421" t="s">
        <v>24</v>
      </c>
      <c r="I6421" t="s">
        <v>10511</v>
      </c>
      <c r="J6421">
        <v>11</v>
      </c>
      <c r="K6421" t="s">
        <v>4712</v>
      </c>
      <c r="L6421">
        <v>14000</v>
      </c>
      <c r="M6421">
        <v>100</v>
      </c>
      <c r="N6421" t="s">
        <v>10481</v>
      </c>
      <c r="O6421" t="s">
        <v>114</v>
      </c>
      <c r="P6421">
        <v>12941</v>
      </c>
      <c r="Q6421">
        <v>817667042</v>
      </c>
      <c r="R6421" t="s">
        <v>102</v>
      </c>
      <c r="S6421">
        <v>100</v>
      </c>
      <c r="T6421" t="s">
        <v>4713</v>
      </c>
      <c r="U6421" s="4">
        <f>Tabla1[[#This Row],[OS-Valor Unitario]]-Tabla1[[#This Row],[costo_antes_iva]]</f>
        <v>-1000</v>
      </c>
      <c r="V6421" s="4">
        <f>Tabla1[[#This Row],[OS-Valor Unitario]]*Tabla1[[#This Row],[CANTIDAD ENTREGA SATELITE]]</f>
        <v>1400000</v>
      </c>
      <c r="W6421" s="4">
        <f>Tabla1[[#This Row],[costo_antes_iva]]*Tabla1[[#This Row],[CANTIDAD ENTREGA SATELITE]]</f>
        <v>1500000</v>
      </c>
      <c r="X6421" s="4">
        <f>Tabla1[[#This Row],[Valor total OS]]-Tabla1[[#This Row],[valor total op]]</f>
        <v>-100000</v>
      </c>
    </row>
    <row r="6422" spans="1:24" x14ac:dyDescent="0.3">
      <c r="A6422">
        <v>5227</v>
      </c>
      <c r="B6422" t="s">
        <v>10509</v>
      </c>
      <c r="C6422" t="s">
        <v>3944</v>
      </c>
      <c r="D6422" t="s">
        <v>156</v>
      </c>
      <c r="E6422" t="s">
        <v>10510</v>
      </c>
      <c r="F6422" s="2">
        <v>45328</v>
      </c>
      <c r="G6422">
        <v>15000</v>
      </c>
      <c r="H6422" t="s">
        <v>24</v>
      </c>
      <c r="I6422" t="s">
        <v>10511</v>
      </c>
      <c r="J6422">
        <v>11</v>
      </c>
      <c r="K6422" t="s">
        <v>4712</v>
      </c>
      <c r="L6422">
        <v>14000</v>
      </c>
      <c r="M6422">
        <v>251</v>
      </c>
      <c r="N6422" t="s">
        <v>10481</v>
      </c>
      <c r="O6422" t="s">
        <v>114</v>
      </c>
      <c r="P6422">
        <v>13156</v>
      </c>
      <c r="Q6422">
        <v>817667042</v>
      </c>
      <c r="R6422" t="s">
        <v>102</v>
      </c>
      <c r="S6422">
        <v>251</v>
      </c>
      <c r="T6422" t="s">
        <v>4713</v>
      </c>
      <c r="U6422" s="4">
        <f>Tabla1[[#This Row],[OS-Valor Unitario]]-Tabla1[[#This Row],[costo_antes_iva]]</f>
        <v>-1000</v>
      </c>
      <c r="V6422" s="4">
        <f>Tabla1[[#This Row],[OS-Valor Unitario]]*Tabla1[[#This Row],[CANTIDAD ENTREGA SATELITE]]</f>
        <v>3514000</v>
      </c>
      <c r="W6422" s="4">
        <f>Tabla1[[#This Row],[costo_antes_iva]]*Tabla1[[#This Row],[CANTIDAD ENTREGA SATELITE]]</f>
        <v>3765000</v>
      </c>
      <c r="X6422" s="4">
        <f>Tabla1[[#This Row],[Valor total OS]]-Tabla1[[#This Row],[valor total op]]</f>
        <v>-251000</v>
      </c>
    </row>
    <row r="6423" spans="1:24" x14ac:dyDescent="0.3">
      <c r="A6423">
        <v>5227</v>
      </c>
      <c r="B6423" t="s">
        <v>10509</v>
      </c>
      <c r="C6423" t="s">
        <v>3944</v>
      </c>
      <c r="D6423" t="s">
        <v>156</v>
      </c>
      <c r="E6423" t="s">
        <v>10510</v>
      </c>
      <c r="F6423" s="2">
        <v>45328</v>
      </c>
      <c r="G6423">
        <v>15000</v>
      </c>
      <c r="H6423" t="s">
        <v>24</v>
      </c>
      <c r="I6423" t="s">
        <v>10511</v>
      </c>
      <c r="J6423">
        <v>11</v>
      </c>
      <c r="K6423" t="s">
        <v>4712</v>
      </c>
      <c r="L6423">
        <v>14000</v>
      </c>
      <c r="M6423">
        <v>100</v>
      </c>
      <c r="N6423" t="s">
        <v>10481</v>
      </c>
      <c r="O6423" t="s">
        <v>114</v>
      </c>
      <c r="P6423">
        <v>13374</v>
      </c>
      <c r="Q6423">
        <v>817667042</v>
      </c>
      <c r="R6423" t="s">
        <v>102</v>
      </c>
      <c r="S6423">
        <v>100</v>
      </c>
      <c r="T6423" t="s">
        <v>4713</v>
      </c>
      <c r="U6423" s="4">
        <f>Tabla1[[#This Row],[OS-Valor Unitario]]-Tabla1[[#This Row],[costo_antes_iva]]</f>
        <v>-1000</v>
      </c>
      <c r="V6423" s="4">
        <f>Tabla1[[#This Row],[OS-Valor Unitario]]*Tabla1[[#This Row],[CANTIDAD ENTREGA SATELITE]]</f>
        <v>1400000</v>
      </c>
      <c r="W6423" s="4">
        <f>Tabla1[[#This Row],[costo_antes_iva]]*Tabla1[[#This Row],[CANTIDAD ENTREGA SATELITE]]</f>
        <v>1500000</v>
      </c>
      <c r="X6423" s="4">
        <f>Tabla1[[#This Row],[Valor total OS]]-Tabla1[[#This Row],[valor total op]]</f>
        <v>-100000</v>
      </c>
    </row>
    <row r="6424" spans="1:24" x14ac:dyDescent="0.3">
      <c r="A6424">
        <v>5227</v>
      </c>
      <c r="B6424" t="s">
        <v>10509</v>
      </c>
      <c r="C6424" t="s">
        <v>3944</v>
      </c>
      <c r="D6424" t="s">
        <v>156</v>
      </c>
      <c r="E6424" t="s">
        <v>10510</v>
      </c>
      <c r="F6424" s="2">
        <v>45328</v>
      </c>
      <c r="G6424">
        <v>15000</v>
      </c>
      <c r="H6424" t="s">
        <v>24</v>
      </c>
      <c r="I6424" t="s">
        <v>10511</v>
      </c>
      <c r="J6424">
        <v>11</v>
      </c>
      <c r="K6424" t="s">
        <v>4712</v>
      </c>
      <c r="L6424">
        <v>14000</v>
      </c>
      <c r="M6424">
        <v>319</v>
      </c>
      <c r="N6424" t="s">
        <v>10481</v>
      </c>
      <c r="O6424" t="s">
        <v>114</v>
      </c>
      <c r="P6424">
        <v>13375</v>
      </c>
      <c r="Q6424">
        <v>817667042</v>
      </c>
      <c r="R6424" t="s">
        <v>102</v>
      </c>
      <c r="S6424">
        <v>319</v>
      </c>
      <c r="T6424" t="s">
        <v>4713</v>
      </c>
      <c r="U6424" s="4">
        <f>Tabla1[[#This Row],[OS-Valor Unitario]]-Tabla1[[#This Row],[costo_antes_iva]]</f>
        <v>-1000</v>
      </c>
      <c r="V6424" s="4">
        <f>Tabla1[[#This Row],[OS-Valor Unitario]]*Tabla1[[#This Row],[CANTIDAD ENTREGA SATELITE]]</f>
        <v>4466000</v>
      </c>
      <c r="W6424" s="4">
        <f>Tabla1[[#This Row],[costo_antes_iva]]*Tabla1[[#This Row],[CANTIDAD ENTREGA SATELITE]]</f>
        <v>4785000</v>
      </c>
      <c r="X6424" s="4">
        <f>Tabla1[[#This Row],[Valor total OS]]-Tabla1[[#This Row],[valor total op]]</f>
        <v>-319000</v>
      </c>
    </row>
    <row r="6425" spans="1:24" x14ac:dyDescent="0.3">
      <c r="A6425">
        <v>5227</v>
      </c>
      <c r="B6425" t="s">
        <v>10509</v>
      </c>
      <c r="C6425" t="s">
        <v>3944</v>
      </c>
      <c r="D6425" t="s">
        <v>156</v>
      </c>
      <c r="E6425" t="s">
        <v>10510</v>
      </c>
      <c r="F6425" s="2">
        <v>45328</v>
      </c>
      <c r="G6425">
        <v>15000</v>
      </c>
      <c r="H6425" t="s">
        <v>24</v>
      </c>
      <c r="I6425" t="s">
        <v>10511</v>
      </c>
      <c r="J6425">
        <v>11</v>
      </c>
      <c r="K6425" t="s">
        <v>5701</v>
      </c>
      <c r="L6425">
        <v>14000</v>
      </c>
      <c r="M6425">
        <v>600</v>
      </c>
      <c r="N6425" t="s">
        <v>10481</v>
      </c>
      <c r="O6425" t="s">
        <v>114</v>
      </c>
      <c r="P6425">
        <v>12943</v>
      </c>
      <c r="Q6425">
        <v>817667042</v>
      </c>
      <c r="R6425" t="s">
        <v>102</v>
      </c>
      <c r="S6425">
        <v>600</v>
      </c>
      <c r="T6425" t="s">
        <v>5701</v>
      </c>
      <c r="U6425" s="4">
        <f>Tabla1[[#This Row],[OS-Valor Unitario]]-Tabla1[[#This Row],[costo_antes_iva]]</f>
        <v>-1000</v>
      </c>
      <c r="V6425" s="4">
        <f>Tabla1[[#This Row],[OS-Valor Unitario]]*Tabla1[[#This Row],[CANTIDAD ENTREGA SATELITE]]</f>
        <v>8400000</v>
      </c>
      <c r="W6425" s="4">
        <f>Tabla1[[#This Row],[costo_antes_iva]]*Tabla1[[#This Row],[CANTIDAD ENTREGA SATELITE]]</f>
        <v>9000000</v>
      </c>
      <c r="X6425" s="4">
        <f>Tabla1[[#This Row],[Valor total OS]]-Tabla1[[#This Row],[valor total op]]</f>
        <v>-600000</v>
      </c>
    </row>
    <row r="6426" spans="1:24" x14ac:dyDescent="0.3">
      <c r="A6426">
        <v>5227</v>
      </c>
      <c r="B6426" t="s">
        <v>10509</v>
      </c>
      <c r="C6426" t="s">
        <v>3944</v>
      </c>
      <c r="D6426" t="s">
        <v>156</v>
      </c>
      <c r="E6426" t="s">
        <v>10510</v>
      </c>
      <c r="F6426" s="2">
        <v>45328</v>
      </c>
      <c r="G6426">
        <v>15000</v>
      </c>
      <c r="H6426" t="s">
        <v>24</v>
      </c>
      <c r="I6426" t="s">
        <v>10511</v>
      </c>
      <c r="J6426">
        <v>11</v>
      </c>
      <c r="K6426" t="s">
        <v>5701</v>
      </c>
      <c r="L6426">
        <v>14000</v>
      </c>
      <c r="M6426">
        <v>200</v>
      </c>
      <c r="N6426" t="s">
        <v>10481</v>
      </c>
      <c r="O6426" t="s">
        <v>114</v>
      </c>
      <c r="P6426">
        <v>13064</v>
      </c>
      <c r="Q6426">
        <v>817667042</v>
      </c>
      <c r="R6426" t="s">
        <v>102</v>
      </c>
      <c r="S6426">
        <v>200</v>
      </c>
      <c r="T6426" t="s">
        <v>5701</v>
      </c>
      <c r="U6426" s="4">
        <f>Tabla1[[#This Row],[OS-Valor Unitario]]-Tabla1[[#This Row],[costo_antes_iva]]</f>
        <v>-1000</v>
      </c>
      <c r="V6426" s="4">
        <f>Tabla1[[#This Row],[OS-Valor Unitario]]*Tabla1[[#This Row],[CANTIDAD ENTREGA SATELITE]]</f>
        <v>2800000</v>
      </c>
      <c r="W6426" s="4">
        <f>Tabla1[[#This Row],[costo_antes_iva]]*Tabla1[[#This Row],[CANTIDAD ENTREGA SATELITE]]</f>
        <v>3000000</v>
      </c>
      <c r="X6426" s="4">
        <f>Tabla1[[#This Row],[Valor total OS]]-Tabla1[[#This Row],[valor total op]]</f>
        <v>-200000</v>
      </c>
    </row>
    <row r="6427" spans="1:24" x14ac:dyDescent="0.3">
      <c r="A6427">
        <v>5227</v>
      </c>
      <c r="B6427" t="s">
        <v>10509</v>
      </c>
      <c r="C6427" t="s">
        <v>3944</v>
      </c>
      <c r="D6427" t="s">
        <v>156</v>
      </c>
      <c r="E6427" t="s">
        <v>10510</v>
      </c>
      <c r="F6427" s="2">
        <v>45328</v>
      </c>
      <c r="G6427">
        <v>15000</v>
      </c>
      <c r="H6427" t="s">
        <v>24</v>
      </c>
      <c r="I6427" t="s">
        <v>10511</v>
      </c>
      <c r="J6427">
        <v>11</v>
      </c>
      <c r="K6427" t="s">
        <v>5701</v>
      </c>
      <c r="L6427">
        <v>14000</v>
      </c>
      <c r="M6427">
        <v>152</v>
      </c>
      <c r="N6427" t="s">
        <v>10481</v>
      </c>
      <c r="O6427" t="s">
        <v>114</v>
      </c>
      <c r="P6427">
        <v>13205</v>
      </c>
      <c r="Q6427">
        <v>817667042</v>
      </c>
      <c r="R6427" t="s">
        <v>102</v>
      </c>
      <c r="S6427">
        <v>152</v>
      </c>
      <c r="T6427" t="s">
        <v>5701</v>
      </c>
      <c r="U6427" s="4">
        <f>Tabla1[[#This Row],[OS-Valor Unitario]]-Tabla1[[#This Row],[costo_antes_iva]]</f>
        <v>-1000</v>
      </c>
      <c r="V6427" s="4">
        <f>Tabla1[[#This Row],[OS-Valor Unitario]]*Tabla1[[#This Row],[CANTIDAD ENTREGA SATELITE]]</f>
        <v>2128000</v>
      </c>
      <c r="W6427" s="4">
        <f>Tabla1[[#This Row],[costo_antes_iva]]*Tabla1[[#This Row],[CANTIDAD ENTREGA SATELITE]]</f>
        <v>2280000</v>
      </c>
      <c r="X6427" s="4">
        <f>Tabla1[[#This Row],[Valor total OS]]-Tabla1[[#This Row],[valor total op]]</f>
        <v>-152000</v>
      </c>
    </row>
    <row r="6428" spans="1:24" x14ac:dyDescent="0.3">
      <c r="A6428">
        <v>5227</v>
      </c>
      <c r="B6428" t="s">
        <v>10509</v>
      </c>
      <c r="C6428" t="s">
        <v>3944</v>
      </c>
      <c r="D6428" t="s">
        <v>156</v>
      </c>
      <c r="E6428" t="s">
        <v>10510</v>
      </c>
      <c r="F6428" s="2">
        <v>45328</v>
      </c>
      <c r="G6428">
        <v>15000</v>
      </c>
      <c r="H6428" t="s">
        <v>24</v>
      </c>
      <c r="I6428" t="s">
        <v>10511</v>
      </c>
      <c r="J6428">
        <v>11</v>
      </c>
      <c r="K6428" t="s">
        <v>5701</v>
      </c>
      <c r="L6428">
        <v>14000</v>
      </c>
      <c r="M6428">
        <v>206</v>
      </c>
      <c r="N6428" t="s">
        <v>10481</v>
      </c>
      <c r="O6428" t="s">
        <v>114</v>
      </c>
      <c r="P6428">
        <v>13432</v>
      </c>
      <c r="Q6428">
        <v>817667042</v>
      </c>
      <c r="R6428" t="s">
        <v>102</v>
      </c>
      <c r="S6428">
        <v>203</v>
      </c>
      <c r="T6428" t="s">
        <v>5701</v>
      </c>
      <c r="U6428" s="4">
        <f>Tabla1[[#This Row],[OS-Valor Unitario]]-Tabla1[[#This Row],[costo_antes_iva]]</f>
        <v>-1000</v>
      </c>
      <c r="V6428" s="4">
        <f>Tabla1[[#This Row],[OS-Valor Unitario]]*Tabla1[[#This Row],[CANTIDAD ENTREGA SATELITE]]</f>
        <v>2842000</v>
      </c>
      <c r="W6428" s="4">
        <f>Tabla1[[#This Row],[costo_antes_iva]]*Tabla1[[#This Row],[CANTIDAD ENTREGA SATELITE]]</f>
        <v>3045000</v>
      </c>
      <c r="X6428" s="4">
        <f>Tabla1[[#This Row],[Valor total OS]]-Tabla1[[#This Row],[valor total op]]</f>
        <v>-203000</v>
      </c>
    </row>
    <row r="6429" spans="1:24" x14ac:dyDescent="0.3">
      <c r="A6429">
        <v>5227</v>
      </c>
      <c r="B6429" t="s">
        <v>10509</v>
      </c>
      <c r="C6429" t="s">
        <v>3944</v>
      </c>
      <c r="D6429" t="s">
        <v>156</v>
      </c>
      <c r="E6429" t="s">
        <v>10510</v>
      </c>
      <c r="F6429" s="2">
        <v>45328</v>
      </c>
      <c r="G6429">
        <v>15000</v>
      </c>
      <c r="H6429" t="s">
        <v>24</v>
      </c>
      <c r="I6429" t="s">
        <v>10511</v>
      </c>
      <c r="J6429">
        <v>11</v>
      </c>
      <c r="K6429" t="s">
        <v>316</v>
      </c>
      <c r="L6429">
        <v>14000</v>
      </c>
      <c r="M6429">
        <v>100</v>
      </c>
      <c r="N6429" t="s">
        <v>10481</v>
      </c>
      <c r="O6429" t="s">
        <v>114</v>
      </c>
      <c r="P6429">
        <v>12942</v>
      </c>
      <c r="Q6429">
        <v>817667042</v>
      </c>
      <c r="R6429" t="s">
        <v>102</v>
      </c>
      <c r="S6429">
        <v>98</v>
      </c>
      <c r="T6429" t="s">
        <v>318</v>
      </c>
      <c r="U6429" s="4">
        <f>Tabla1[[#This Row],[OS-Valor Unitario]]-Tabla1[[#This Row],[costo_antes_iva]]</f>
        <v>-1000</v>
      </c>
      <c r="V6429" s="4">
        <f>Tabla1[[#This Row],[OS-Valor Unitario]]*Tabla1[[#This Row],[CANTIDAD ENTREGA SATELITE]]</f>
        <v>1372000</v>
      </c>
      <c r="W6429" s="4">
        <f>Tabla1[[#This Row],[costo_antes_iva]]*Tabla1[[#This Row],[CANTIDAD ENTREGA SATELITE]]</f>
        <v>1470000</v>
      </c>
      <c r="X6429" s="4">
        <f>Tabla1[[#This Row],[Valor total OS]]-Tabla1[[#This Row],[valor total op]]</f>
        <v>-98000</v>
      </c>
    </row>
    <row r="6430" spans="1:24" x14ac:dyDescent="0.3">
      <c r="A6430">
        <v>5227</v>
      </c>
      <c r="B6430" t="s">
        <v>10512</v>
      </c>
      <c r="C6430" t="s">
        <v>3944</v>
      </c>
      <c r="D6430" t="s">
        <v>156</v>
      </c>
      <c r="E6430" t="s">
        <v>10513</v>
      </c>
      <c r="F6430" s="2">
        <v>45328</v>
      </c>
      <c r="G6430">
        <v>1300</v>
      </c>
      <c r="H6430" t="s">
        <v>35</v>
      </c>
      <c r="I6430" t="s">
        <v>10514</v>
      </c>
      <c r="J6430">
        <v>12</v>
      </c>
      <c r="K6430" t="s">
        <v>5827</v>
      </c>
      <c r="L6430">
        <v>1300</v>
      </c>
      <c r="M6430">
        <v>391</v>
      </c>
      <c r="N6430" t="s">
        <v>10481</v>
      </c>
      <c r="O6430" t="s">
        <v>114</v>
      </c>
      <c r="P6430">
        <v>12825</v>
      </c>
      <c r="Q6430">
        <v>817667042</v>
      </c>
      <c r="R6430" t="s">
        <v>102</v>
      </c>
      <c r="S6430">
        <v>391</v>
      </c>
      <c r="T6430" t="s">
        <v>5828</v>
      </c>
      <c r="U6430" s="4">
        <f>Tabla1[[#This Row],[OS-Valor Unitario]]-Tabla1[[#This Row],[costo_antes_iva]]</f>
        <v>0</v>
      </c>
      <c r="V6430" s="4">
        <f>Tabla1[[#This Row],[OS-Valor Unitario]]*Tabla1[[#This Row],[CANTIDAD ENTREGA SATELITE]]</f>
        <v>508300</v>
      </c>
      <c r="W6430" s="4">
        <f>Tabla1[[#This Row],[costo_antes_iva]]*Tabla1[[#This Row],[CANTIDAD ENTREGA SATELITE]]</f>
        <v>508300</v>
      </c>
      <c r="X6430" s="4">
        <f>Tabla1[[#This Row],[Valor total OS]]-Tabla1[[#This Row],[valor total op]]</f>
        <v>0</v>
      </c>
    </row>
    <row r="6431" spans="1:24" x14ac:dyDescent="0.3">
      <c r="A6431">
        <v>5227</v>
      </c>
      <c r="B6431" t="s">
        <v>10512</v>
      </c>
      <c r="C6431" t="s">
        <v>3944</v>
      </c>
      <c r="D6431" t="s">
        <v>156</v>
      </c>
      <c r="E6431" t="s">
        <v>10513</v>
      </c>
      <c r="F6431" s="2">
        <v>45328</v>
      </c>
      <c r="G6431">
        <v>1300</v>
      </c>
      <c r="H6431" t="s">
        <v>35</v>
      </c>
      <c r="I6431" t="s">
        <v>10514</v>
      </c>
      <c r="J6431">
        <v>12</v>
      </c>
      <c r="K6431" t="s">
        <v>5827</v>
      </c>
      <c r="L6431">
        <v>1300</v>
      </c>
      <c r="M6431">
        <v>411</v>
      </c>
      <c r="N6431" t="s">
        <v>10481</v>
      </c>
      <c r="O6431" t="s">
        <v>114</v>
      </c>
      <c r="P6431">
        <v>12826</v>
      </c>
      <c r="Q6431">
        <v>817667042</v>
      </c>
      <c r="R6431" t="s">
        <v>102</v>
      </c>
      <c r="S6431">
        <v>411</v>
      </c>
      <c r="T6431" t="s">
        <v>5828</v>
      </c>
      <c r="U6431" s="4">
        <f>Tabla1[[#This Row],[OS-Valor Unitario]]-Tabla1[[#This Row],[costo_antes_iva]]</f>
        <v>0</v>
      </c>
      <c r="V6431" s="4">
        <f>Tabla1[[#This Row],[OS-Valor Unitario]]*Tabla1[[#This Row],[CANTIDAD ENTREGA SATELITE]]</f>
        <v>534300</v>
      </c>
      <c r="W6431" s="4">
        <f>Tabla1[[#This Row],[costo_antes_iva]]*Tabla1[[#This Row],[CANTIDAD ENTREGA SATELITE]]</f>
        <v>534300</v>
      </c>
      <c r="X6431" s="4">
        <f>Tabla1[[#This Row],[Valor total OS]]-Tabla1[[#This Row],[valor total op]]</f>
        <v>0</v>
      </c>
    </row>
    <row r="6432" spans="1:24" x14ac:dyDescent="0.3">
      <c r="A6432">
        <v>5227</v>
      </c>
      <c r="B6432" t="s">
        <v>10512</v>
      </c>
      <c r="C6432" t="s">
        <v>3944</v>
      </c>
      <c r="D6432" t="s">
        <v>156</v>
      </c>
      <c r="E6432" t="s">
        <v>10513</v>
      </c>
      <c r="F6432" s="2">
        <v>45328</v>
      </c>
      <c r="G6432">
        <v>12000</v>
      </c>
      <c r="H6432" t="s">
        <v>24</v>
      </c>
      <c r="I6432" t="s">
        <v>10514</v>
      </c>
      <c r="J6432">
        <v>12</v>
      </c>
      <c r="K6432" t="s">
        <v>1100</v>
      </c>
      <c r="L6432">
        <v>12000</v>
      </c>
      <c r="M6432">
        <v>380</v>
      </c>
      <c r="N6432" t="s">
        <v>10481</v>
      </c>
      <c r="O6432" t="s">
        <v>114</v>
      </c>
      <c r="P6432">
        <v>12839</v>
      </c>
      <c r="Q6432">
        <v>817667042</v>
      </c>
      <c r="R6432" t="s">
        <v>102</v>
      </c>
      <c r="S6432">
        <v>375</v>
      </c>
      <c r="T6432" t="s">
        <v>1101</v>
      </c>
      <c r="U6432" s="4">
        <f>Tabla1[[#This Row],[OS-Valor Unitario]]-Tabla1[[#This Row],[costo_antes_iva]]</f>
        <v>0</v>
      </c>
      <c r="V6432" s="4">
        <f>Tabla1[[#This Row],[OS-Valor Unitario]]*Tabla1[[#This Row],[CANTIDAD ENTREGA SATELITE]]</f>
        <v>4500000</v>
      </c>
      <c r="W6432" s="4">
        <f>Tabla1[[#This Row],[costo_antes_iva]]*Tabla1[[#This Row],[CANTIDAD ENTREGA SATELITE]]</f>
        <v>4500000</v>
      </c>
      <c r="X6432" s="4">
        <f>Tabla1[[#This Row],[Valor total OS]]-Tabla1[[#This Row],[valor total op]]</f>
        <v>0</v>
      </c>
    </row>
    <row r="6433" spans="1:24" x14ac:dyDescent="0.3">
      <c r="A6433">
        <v>5227</v>
      </c>
      <c r="B6433" t="s">
        <v>10512</v>
      </c>
      <c r="C6433" t="s">
        <v>3944</v>
      </c>
      <c r="D6433" t="s">
        <v>156</v>
      </c>
      <c r="E6433" t="s">
        <v>10513</v>
      </c>
      <c r="F6433" s="2">
        <v>45328</v>
      </c>
      <c r="G6433">
        <v>12000</v>
      </c>
      <c r="H6433" t="s">
        <v>24</v>
      </c>
      <c r="I6433" t="s">
        <v>10514</v>
      </c>
      <c r="J6433">
        <v>12</v>
      </c>
      <c r="K6433" t="s">
        <v>264</v>
      </c>
      <c r="L6433">
        <v>12000</v>
      </c>
      <c r="M6433">
        <v>420</v>
      </c>
      <c r="N6433" t="s">
        <v>10481</v>
      </c>
      <c r="O6433" t="s">
        <v>114</v>
      </c>
      <c r="P6433">
        <v>12840</v>
      </c>
      <c r="Q6433">
        <v>817667042</v>
      </c>
      <c r="R6433" t="s">
        <v>102</v>
      </c>
      <c r="S6433">
        <v>419</v>
      </c>
      <c r="T6433" t="s">
        <v>264</v>
      </c>
      <c r="U6433" s="4">
        <f>Tabla1[[#This Row],[OS-Valor Unitario]]-Tabla1[[#This Row],[costo_antes_iva]]</f>
        <v>0</v>
      </c>
      <c r="V6433" s="4">
        <f>Tabla1[[#This Row],[OS-Valor Unitario]]*Tabla1[[#This Row],[CANTIDAD ENTREGA SATELITE]]</f>
        <v>5028000</v>
      </c>
      <c r="W6433" s="4">
        <f>Tabla1[[#This Row],[costo_antes_iva]]*Tabla1[[#This Row],[CANTIDAD ENTREGA SATELITE]]</f>
        <v>5028000</v>
      </c>
      <c r="X6433" s="4">
        <f>Tabla1[[#This Row],[Valor total OS]]-Tabla1[[#This Row],[valor total op]]</f>
        <v>0</v>
      </c>
    </row>
    <row r="6434" spans="1:24" x14ac:dyDescent="0.3">
      <c r="A6434">
        <v>5227</v>
      </c>
      <c r="B6434" t="s">
        <v>10515</v>
      </c>
      <c r="C6434" t="s">
        <v>3944</v>
      </c>
      <c r="D6434" t="s">
        <v>156</v>
      </c>
      <c r="E6434" t="s">
        <v>10516</v>
      </c>
      <c r="F6434" s="2">
        <v>45328</v>
      </c>
      <c r="G6434">
        <v>1500</v>
      </c>
      <c r="H6434" t="s">
        <v>35</v>
      </c>
      <c r="I6434" t="s">
        <v>10517</v>
      </c>
      <c r="J6434">
        <v>13</v>
      </c>
      <c r="K6434" t="s">
        <v>37</v>
      </c>
      <c r="L6434">
        <v>2000</v>
      </c>
      <c r="M6434">
        <v>200</v>
      </c>
      <c r="N6434" t="s">
        <v>10481</v>
      </c>
      <c r="O6434" t="s">
        <v>114</v>
      </c>
      <c r="P6434">
        <v>13033</v>
      </c>
      <c r="Q6434">
        <v>817667042</v>
      </c>
      <c r="R6434" t="s">
        <v>102</v>
      </c>
      <c r="S6434">
        <v>200</v>
      </c>
      <c r="T6434" t="s">
        <v>37</v>
      </c>
      <c r="U6434" s="4">
        <f>Tabla1[[#This Row],[OS-Valor Unitario]]-Tabla1[[#This Row],[costo_antes_iva]]</f>
        <v>500</v>
      </c>
      <c r="V6434" s="4">
        <f>Tabla1[[#This Row],[OS-Valor Unitario]]*Tabla1[[#This Row],[CANTIDAD ENTREGA SATELITE]]</f>
        <v>400000</v>
      </c>
      <c r="W6434" s="4">
        <f>Tabla1[[#This Row],[costo_antes_iva]]*Tabla1[[#This Row],[CANTIDAD ENTREGA SATELITE]]</f>
        <v>300000</v>
      </c>
      <c r="X6434" s="4">
        <f>Tabla1[[#This Row],[Valor total OS]]-Tabla1[[#This Row],[valor total op]]</f>
        <v>100000</v>
      </c>
    </row>
    <row r="6435" spans="1:24" x14ac:dyDescent="0.3">
      <c r="A6435">
        <v>5227</v>
      </c>
      <c r="B6435" t="s">
        <v>10515</v>
      </c>
      <c r="C6435" t="s">
        <v>3944</v>
      </c>
      <c r="D6435" t="s">
        <v>156</v>
      </c>
      <c r="E6435" t="s">
        <v>10516</v>
      </c>
      <c r="F6435" s="2">
        <v>45328</v>
      </c>
      <c r="G6435">
        <v>12000</v>
      </c>
      <c r="H6435" t="s">
        <v>24</v>
      </c>
      <c r="I6435" t="s">
        <v>10517</v>
      </c>
      <c r="J6435">
        <v>13</v>
      </c>
      <c r="K6435" t="s">
        <v>10518</v>
      </c>
      <c r="L6435">
        <v>14000</v>
      </c>
      <c r="M6435">
        <v>90</v>
      </c>
      <c r="N6435" t="s">
        <v>10481</v>
      </c>
      <c r="O6435" t="s">
        <v>114</v>
      </c>
      <c r="P6435">
        <v>13206</v>
      </c>
      <c r="Q6435">
        <v>817667042</v>
      </c>
      <c r="R6435" t="s">
        <v>102</v>
      </c>
      <c r="S6435">
        <v>90</v>
      </c>
      <c r="T6435" t="s">
        <v>10519</v>
      </c>
      <c r="U6435" s="4">
        <f>Tabla1[[#This Row],[OS-Valor Unitario]]-Tabla1[[#This Row],[costo_antes_iva]]</f>
        <v>2000</v>
      </c>
      <c r="V6435" s="4">
        <f>Tabla1[[#This Row],[OS-Valor Unitario]]*Tabla1[[#This Row],[CANTIDAD ENTREGA SATELITE]]</f>
        <v>1260000</v>
      </c>
      <c r="W6435" s="4">
        <f>Tabla1[[#This Row],[costo_antes_iva]]*Tabla1[[#This Row],[CANTIDAD ENTREGA SATELITE]]</f>
        <v>1080000</v>
      </c>
      <c r="X6435" s="4">
        <f>Tabla1[[#This Row],[Valor total OS]]-Tabla1[[#This Row],[valor total op]]</f>
        <v>180000</v>
      </c>
    </row>
    <row r="6436" spans="1:24" x14ac:dyDescent="0.3">
      <c r="A6436">
        <v>5227</v>
      </c>
      <c r="B6436" t="s">
        <v>10515</v>
      </c>
      <c r="C6436" t="s">
        <v>3944</v>
      </c>
      <c r="D6436" t="s">
        <v>156</v>
      </c>
      <c r="E6436" t="s">
        <v>10516</v>
      </c>
      <c r="F6436" s="2">
        <v>45328</v>
      </c>
      <c r="G6436">
        <v>12000</v>
      </c>
      <c r="H6436" t="s">
        <v>24</v>
      </c>
      <c r="I6436" t="s">
        <v>10517</v>
      </c>
      <c r="J6436">
        <v>13</v>
      </c>
      <c r="K6436" t="s">
        <v>7852</v>
      </c>
      <c r="L6436">
        <v>14000</v>
      </c>
      <c r="M6436">
        <v>110</v>
      </c>
      <c r="N6436" t="s">
        <v>10481</v>
      </c>
      <c r="O6436" t="s">
        <v>114</v>
      </c>
      <c r="P6436">
        <v>13207</v>
      </c>
      <c r="Q6436">
        <v>817667042</v>
      </c>
      <c r="R6436" t="s">
        <v>102</v>
      </c>
      <c r="S6436">
        <v>110</v>
      </c>
      <c r="T6436" t="s">
        <v>7854</v>
      </c>
      <c r="U6436" s="4">
        <f>Tabla1[[#This Row],[OS-Valor Unitario]]-Tabla1[[#This Row],[costo_antes_iva]]</f>
        <v>2000</v>
      </c>
      <c r="V6436" s="4">
        <f>Tabla1[[#This Row],[OS-Valor Unitario]]*Tabla1[[#This Row],[CANTIDAD ENTREGA SATELITE]]</f>
        <v>1540000</v>
      </c>
      <c r="W6436" s="4">
        <f>Tabla1[[#This Row],[costo_antes_iva]]*Tabla1[[#This Row],[CANTIDAD ENTREGA SATELITE]]</f>
        <v>1320000</v>
      </c>
      <c r="X6436" s="4">
        <f>Tabla1[[#This Row],[Valor total OS]]-Tabla1[[#This Row],[valor total op]]</f>
        <v>220000</v>
      </c>
    </row>
    <row r="6437" spans="1:24" x14ac:dyDescent="0.3">
      <c r="A6437">
        <v>5227</v>
      </c>
      <c r="B6437" t="s">
        <v>10520</v>
      </c>
      <c r="C6437" t="s">
        <v>378</v>
      </c>
      <c r="D6437" t="s">
        <v>156</v>
      </c>
      <c r="E6437" t="s">
        <v>10521</v>
      </c>
      <c r="F6437" s="2">
        <v>45328</v>
      </c>
      <c r="G6437">
        <v>500</v>
      </c>
      <c r="H6437" t="s">
        <v>35</v>
      </c>
      <c r="I6437" t="s">
        <v>10410</v>
      </c>
      <c r="J6437">
        <v>14</v>
      </c>
      <c r="K6437" t="s">
        <v>5827</v>
      </c>
      <c r="L6437">
        <v>800</v>
      </c>
      <c r="M6437">
        <v>900</v>
      </c>
      <c r="N6437" t="s">
        <v>10481</v>
      </c>
      <c r="O6437" t="s">
        <v>114</v>
      </c>
      <c r="P6437">
        <v>12997</v>
      </c>
      <c r="Q6437">
        <v>817667042</v>
      </c>
      <c r="R6437" t="s">
        <v>29</v>
      </c>
      <c r="S6437">
        <v>900</v>
      </c>
      <c r="T6437" t="s">
        <v>5828</v>
      </c>
      <c r="U6437" s="4">
        <f>Tabla1[[#This Row],[OS-Valor Unitario]]-Tabla1[[#This Row],[costo_antes_iva]]</f>
        <v>300</v>
      </c>
      <c r="V6437" s="4">
        <f>Tabla1[[#This Row],[OS-Valor Unitario]]*Tabla1[[#This Row],[CANTIDAD ENTREGA SATELITE]]</f>
        <v>720000</v>
      </c>
      <c r="W6437" s="4">
        <f>Tabla1[[#This Row],[costo_antes_iva]]*Tabla1[[#This Row],[CANTIDAD ENTREGA SATELITE]]</f>
        <v>450000</v>
      </c>
      <c r="X6437" s="4">
        <f>Tabla1[[#This Row],[Valor total OS]]-Tabla1[[#This Row],[valor total op]]</f>
        <v>270000</v>
      </c>
    </row>
    <row r="6438" spans="1:24" x14ac:dyDescent="0.3">
      <c r="A6438">
        <v>5227</v>
      </c>
      <c r="B6438" t="s">
        <v>10520</v>
      </c>
      <c r="C6438" t="s">
        <v>378</v>
      </c>
      <c r="D6438" t="s">
        <v>156</v>
      </c>
      <c r="E6438" t="s">
        <v>10521</v>
      </c>
      <c r="F6438" s="2">
        <v>45328</v>
      </c>
      <c r="G6438">
        <v>500</v>
      </c>
      <c r="H6438" t="s">
        <v>35</v>
      </c>
      <c r="I6438" t="s">
        <v>10410</v>
      </c>
      <c r="J6438">
        <v>14</v>
      </c>
      <c r="K6438" t="s">
        <v>5827</v>
      </c>
      <c r="L6438">
        <v>800</v>
      </c>
      <c r="M6438">
        <v>180</v>
      </c>
      <c r="N6438" t="s">
        <v>10481</v>
      </c>
      <c r="O6438" t="s">
        <v>114</v>
      </c>
      <c r="P6438">
        <v>13056</v>
      </c>
      <c r="Q6438">
        <v>817667042</v>
      </c>
      <c r="R6438" t="s">
        <v>29</v>
      </c>
      <c r="S6438">
        <v>180</v>
      </c>
      <c r="T6438" t="s">
        <v>5828</v>
      </c>
      <c r="U6438" s="4">
        <f>Tabla1[[#This Row],[OS-Valor Unitario]]-Tabla1[[#This Row],[costo_antes_iva]]</f>
        <v>300</v>
      </c>
      <c r="V6438" s="4">
        <f>Tabla1[[#This Row],[OS-Valor Unitario]]*Tabla1[[#This Row],[CANTIDAD ENTREGA SATELITE]]</f>
        <v>144000</v>
      </c>
      <c r="W6438" s="4">
        <f>Tabla1[[#This Row],[costo_antes_iva]]*Tabla1[[#This Row],[CANTIDAD ENTREGA SATELITE]]</f>
        <v>90000</v>
      </c>
      <c r="X6438" s="4">
        <f>Tabla1[[#This Row],[Valor total OS]]-Tabla1[[#This Row],[valor total op]]</f>
        <v>54000</v>
      </c>
    </row>
    <row r="6439" spans="1:24" x14ac:dyDescent="0.3">
      <c r="A6439">
        <v>5227</v>
      </c>
      <c r="B6439" t="s">
        <v>10520</v>
      </c>
      <c r="C6439" t="s">
        <v>378</v>
      </c>
      <c r="D6439" t="s">
        <v>156</v>
      </c>
      <c r="E6439" t="s">
        <v>10521</v>
      </c>
      <c r="F6439" s="2">
        <v>45328</v>
      </c>
      <c r="G6439">
        <v>500</v>
      </c>
      <c r="H6439" t="s">
        <v>35</v>
      </c>
      <c r="I6439" t="s">
        <v>10410</v>
      </c>
      <c r="J6439">
        <v>14</v>
      </c>
      <c r="K6439" t="s">
        <v>5827</v>
      </c>
      <c r="L6439">
        <v>800</v>
      </c>
      <c r="M6439">
        <v>10</v>
      </c>
      <c r="N6439" t="s">
        <v>10481</v>
      </c>
      <c r="O6439" t="s">
        <v>114</v>
      </c>
      <c r="P6439">
        <v>13067</v>
      </c>
      <c r="Q6439">
        <v>817667042</v>
      </c>
      <c r="R6439" t="s">
        <v>29</v>
      </c>
      <c r="S6439">
        <v>10</v>
      </c>
      <c r="T6439" t="s">
        <v>5828</v>
      </c>
      <c r="U6439" s="4">
        <f>Tabla1[[#This Row],[OS-Valor Unitario]]-Tabla1[[#This Row],[costo_antes_iva]]</f>
        <v>300</v>
      </c>
      <c r="V6439" s="4">
        <f>Tabla1[[#This Row],[OS-Valor Unitario]]*Tabla1[[#This Row],[CANTIDAD ENTREGA SATELITE]]</f>
        <v>8000</v>
      </c>
      <c r="W6439" s="4">
        <f>Tabla1[[#This Row],[costo_antes_iva]]*Tabla1[[#This Row],[CANTIDAD ENTREGA SATELITE]]</f>
        <v>5000</v>
      </c>
      <c r="X6439" s="4">
        <f>Tabla1[[#This Row],[Valor total OS]]-Tabla1[[#This Row],[valor total op]]</f>
        <v>3000</v>
      </c>
    </row>
    <row r="6440" spans="1:24" x14ac:dyDescent="0.3">
      <c r="A6440">
        <v>5227</v>
      </c>
      <c r="B6440" t="s">
        <v>10520</v>
      </c>
      <c r="C6440" t="s">
        <v>378</v>
      </c>
      <c r="D6440" t="s">
        <v>156</v>
      </c>
      <c r="E6440" t="s">
        <v>10521</v>
      </c>
      <c r="F6440" s="2">
        <v>45328</v>
      </c>
      <c r="G6440">
        <v>8000</v>
      </c>
      <c r="H6440" t="s">
        <v>24</v>
      </c>
      <c r="I6440" t="s">
        <v>10410</v>
      </c>
      <c r="J6440">
        <v>14</v>
      </c>
      <c r="K6440" t="s">
        <v>2696</v>
      </c>
      <c r="L6440">
        <v>8000</v>
      </c>
      <c r="M6440">
        <v>590</v>
      </c>
      <c r="N6440" t="s">
        <v>10481</v>
      </c>
      <c r="O6440" t="s">
        <v>114</v>
      </c>
      <c r="P6440">
        <v>13012</v>
      </c>
      <c r="Q6440">
        <v>817667042</v>
      </c>
      <c r="R6440" t="s">
        <v>29</v>
      </c>
      <c r="S6440">
        <v>590</v>
      </c>
      <c r="T6440" t="s">
        <v>2697</v>
      </c>
      <c r="U6440" s="4">
        <f>Tabla1[[#This Row],[OS-Valor Unitario]]-Tabla1[[#This Row],[costo_antes_iva]]</f>
        <v>0</v>
      </c>
      <c r="V6440" s="4">
        <f>Tabla1[[#This Row],[OS-Valor Unitario]]*Tabla1[[#This Row],[CANTIDAD ENTREGA SATELITE]]</f>
        <v>4720000</v>
      </c>
      <c r="W6440" s="4">
        <f>Tabla1[[#This Row],[costo_antes_iva]]*Tabla1[[#This Row],[CANTIDAD ENTREGA SATELITE]]</f>
        <v>4720000</v>
      </c>
      <c r="X6440" s="4">
        <f>Tabla1[[#This Row],[Valor total OS]]-Tabla1[[#This Row],[valor total op]]</f>
        <v>0</v>
      </c>
    </row>
    <row r="6441" spans="1:24" x14ac:dyDescent="0.3">
      <c r="A6441">
        <v>5227</v>
      </c>
      <c r="B6441" t="s">
        <v>10520</v>
      </c>
      <c r="C6441" t="s">
        <v>378</v>
      </c>
      <c r="D6441" t="s">
        <v>156</v>
      </c>
      <c r="E6441" t="s">
        <v>10521</v>
      </c>
      <c r="F6441" s="2">
        <v>45328</v>
      </c>
      <c r="G6441">
        <v>8000</v>
      </c>
      <c r="H6441" t="s">
        <v>24</v>
      </c>
      <c r="I6441" t="s">
        <v>10410</v>
      </c>
      <c r="J6441">
        <v>14</v>
      </c>
      <c r="K6441" t="s">
        <v>269</v>
      </c>
      <c r="L6441">
        <v>8000</v>
      </c>
      <c r="M6441">
        <v>10</v>
      </c>
      <c r="N6441" t="s">
        <v>10481</v>
      </c>
      <c r="O6441" t="s">
        <v>114</v>
      </c>
      <c r="P6441">
        <v>13146</v>
      </c>
      <c r="Q6441">
        <v>817667042</v>
      </c>
      <c r="R6441" t="s">
        <v>29</v>
      </c>
      <c r="S6441">
        <v>10</v>
      </c>
      <c r="T6441" t="s">
        <v>269</v>
      </c>
      <c r="U6441" s="4">
        <f>Tabla1[[#This Row],[OS-Valor Unitario]]-Tabla1[[#This Row],[costo_antes_iva]]</f>
        <v>0</v>
      </c>
      <c r="V6441" s="4">
        <f>Tabla1[[#This Row],[OS-Valor Unitario]]*Tabla1[[#This Row],[CANTIDAD ENTREGA SATELITE]]</f>
        <v>80000</v>
      </c>
      <c r="W6441" s="4">
        <f>Tabla1[[#This Row],[costo_antes_iva]]*Tabla1[[#This Row],[CANTIDAD ENTREGA SATELITE]]</f>
        <v>80000</v>
      </c>
      <c r="X6441" s="4">
        <f>Tabla1[[#This Row],[Valor total OS]]-Tabla1[[#This Row],[valor total op]]</f>
        <v>0</v>
      </c>
    </row>
    <row r="6442" spans="1:24" x14ac:dyDescent="0.3">
      <c r="A6442">
        <v>5227</v>
      </c>
      <c r="B6442" t="s">
        <v>10520</v>
      </c>
      <c r="C6442" t="s">
        <v>378</v>
      </c>
      <c r="D6442" t="s">
        <v>156</v>
      </c>
      <c r="E6442" t="s">
        <v>10521</v>
      </c>
      <c r="F6442" s="2">
        <v>45328</v>
      </c>
      <c r="G6442">
        <v>8000</v>
      </c>
      <c r="H6442" t="s">
        <v>24</v>
      </c>
      <c r="I6442" t="s">
        <v>10410</v>
      </c>
      <c r="J6442">
        <v>14</v>
      </c>
      <c r="K6442" t="s">
        <v>444</v>
      </c>
      <c r="L6442">
        <v>8000</v>
      </c>
      <c r="M6442">
        <v>900</v>
      </c>
      <c r="N6442" t="s">
        <v>10481</v>
      </c>
      <c r="O6442" t="s">
        <v>114</v>
      </c>
      <c r="P6442">
        <v>13011</v>
      </c>
      <c r="Q6442">
        <v>817667042</v>
      </c>
      <c r="R6442" t="s">
        <v>29</v>
      </c>
      <c r="S6442">
        <v>900</v>
      </c>
      <c r="T6442" t="s">
        <v>445</v>
      </c>
      <c r="U6442" s="4">
        <f>Tabla1[[#This Row],[OS-Valor Unitario]]-Tabla1[[#This Row],[costo_antes_iva]]</f>
        <v>0</v>
      </c>
      <c r="V6442" s="4">
        <f>Tabla1[[#This Row],[OS-Valor Unitario]]*Tabla1[[#This Row],[CANTIDAD ENTREGA SATELITE]]</f>
        <v>7200000</v>
      </c>
      <c r="W6442" s="4">
        <f>Tabla1[[#This Row],[costo_antes_iva]]*Tabla1[[#This Row],[CANTIDAD ENTREGA SATELITE]]</f>
        <v>7200000</v>
      </c>
      <c r="X6442" s="4">
        <f>Tabla1[[#This Row],[Valor total OS]]-Tabla1[[#This Row],[valor total op]]</f>
        <v>0</v>
      </c>
    </row>
    <row r="6443" spans="1:24" x14ac:dyDescent="0.3">
      <c r="A6443">
        <v>5227</v>
      </c>
      <c r="B6443" t="s">
        <v>10520</v>
      </c>
      <c r="C6443" t="s">
        <v>378</v>
      </c>
      <c r="D6443" t="s">
        <v>156</v>
      </c>
      <c r="E6443" t="s">
        <v>10521</v>
      </c>
      <c r="F6443" s="2">
        <v>45328</v>
      </c>
      <c r="G6443">
        <v>8000</v>
      </c>
      <c r="H6443" t="s">
        <v>24</v>
      </c>
      <c r="I6443" t="s">
        <v>10410</v>
      </c>
      <c r="J6443">
        <v>14</v>
      </c>
      <c r="K6443" t="s">
        <v>444</v>
      </c>
      <c r="L6443">
        <v>8000</v>
      </c>
      <c r="M6443">
        <v>180</v>
      </c>
      <c r="N6443" t="s">
        <v>10481</v>
      </c>
      <c r="O6443" t="s">
        <v>114</v>
      </c>
      <c r="P6443">
        <v>13062</v>
      </c>
      <c r="Q6443">
        <v>817667042</v>
      </c>
      <c r="R6443" t="s">
        <v>29</v>
      </c>
      <c r="S6443">
        <v>180</v>
      </c>
      <c r="T6443" t="s">
        <v>445</v>
      </c>
      <c r="U6443" s="4">
        <f>Tabla1[[#This Row],[OS-Valor Unitario]]-Tabla1[[#This Row],[costo_antes_iva]]</f>
        <v>0</v>
      </c>
      <c r="V6443" s="4">
        <f>Tabla1[[#This Row],[OS-Valor Unitario]]*Tabla1[[#This Row],[CANTIDAD ENTREGA SATELITE]]</f>
        <v>1440000</v>
      </c>
      <c r="W6443" s="4">
        <f>Tabla1[[#This Row],[costo_antes_iva]]*Tabla1[[#This Row],[CANTIDAD ENTREGA SATELITE]]</f>
        <v>1440000</v>
      </c>
      <c r="X6443" s="4">
        <f>Tabla1[[#This Row],[Valor total OS]]-Tabla1[[#This Row],[valor total op]]</f>
        <v>0</v>
      </c>
    </row>
    <row r="6444" spans="1:24" x14ac:dyDescent="0.3">
      <c r="A6444">
        <v>5227</v>
      </c>
      <c r="B6444" t="s">
        <v>10522</v>
      </c>
      <c r="C6444" t="s">
        <v>190</v>
      </c>
      <c r="D6444" t="s">
        <v>156</v>
      </c>
      <c r="E6444" t="s">
        <v>10523</v>
      </c>
      <c r="F6444" s="2">
        <v>45328</v>
      </c>
      <c r="G6444">
        <v>7500</v>
      </c>
      <c r="H6444" t="s">
        <v>24</v>
      </c>
      <c r="I6444" t="s">
        <v>10524</v>
      </c>
      <c r="J6444">
        <v>15</v>
      </c>
      <c r="K6444" t="s">
        <v>4402</v>
      </c>
      <c r="L6444">
        <v>7500</v>
      </c>
      <c r="M6444">
        <v>648</v>
      </c>
      <c r="N6444" t="s">
        <v>10481</v>
      </c>
      <c r="O6444" t="s">
        <v>114</v>
      </c>
      <c r="P6444">
        <v>12876</v>
      </c>
      <c r="Q6444">
        <v>817667042</v>
      </c>
      <c r="R6444" t="s">
        <v>29</v>
      </c>
      <c r="S6444">
        <v>648</v>
      </c>
      <c r="T6444" t="s">
        <v>4403</v>
      </c>
      <c r="U6444" s="4">
        <f>Tabla1[[#This Row],[OS-Valor Unitario]]-Tabla1[[#This Row],[costo_antes_iva]]</f>
        <v>0</v>
      </c>
      <c r="V6444" s="4">
        <f>Tabla1[[#This Row],[OS-Valor Unitario]]*Tabla1[[#This Row],[CANTIDAD ENTREGA SATELITE]]</f>
        <v>4860000</v>
      </c>
      <c r="W6444" s="4">
        <f>Tabla1[[#This Row],[costo_antes_iva]]*Tabla1[[#This Row],[CANTIDAD ENTREGA SATELITE]]</f>
        <v>4860000</v>
      </c>
      <c r="X6444" s="4">
        <f>Tabla1[[#This Row],[Valor total OS]]-Tabla1[[#This Row],[valor total op]]</f>
        <v>0</v>
      </c>
    </row>
    <row r="6445" spans="1:24" x14ac:dyDescent="0.3">
      <c r="A6445">
        <v>5224</v>
      </c>
      <c r="B6445" t="s">
        <v>10525</v>
      </c>
      <c r="C6445" t="s">
        <v>70</v>
      </c>
      <c r="D6445" t="s">
        <v>10526</v>
      </c>
      <c r="E6445" t="s">
        <v>10527</v>
      </c>
      <c r="F6445" s="2">
        <v>45328</v>
      </c>
      <c r="G6445">
        <v>1900</v>
      </c>
      <c r="H6445" t="s">
        <v>88</v>
      </c>
      <c r="I6445" t="s">
        <v>10528</v>
      </c>
      <c r="J6445">
        <v>1</v>
      </c>
      <c r="K6445" t="s">
        <v>129</v>
      </c>
      <c r="L6445">
        <v>5000</v>
      </c>
      <c r="M6445">
        <v>3</v>
      </c>
      <c r="N6445" t="s">
        <v>10529</v>
      </c>
      <c r="O6445" t="s">
        <v>114</v>
      </c>
      <c r="P6445">
        <v>12749</v>
      </c>
      <c r="Q6445">
        <v>12428</v>
      </c>
      <c r="R6445" t="s">
        <v>76</v>
      </c>
      <c r="S6445">
        <v>3</v>
      </c>
      <c r="T6445" t="s">
        <v>132</v>
      </c>
      <c r="U6445" s="4">
        <f>Tabla1[[#This Row],[OS-Valor Unitario]]-Tabla1[[#This Row],[costo_antes_iva]]</f>
        <v>3100</v>
      </c>
      <c r="V6445" s="4">
        <f>Tabla1[[#This Row],[OS-Valor Unitario]]*Tabla1[[#This Row],[CANTIDAD ENTREGA SATELITE]]</f>
        <v>15000</v>
      </c>
      <c r="W6445" s="4">
        <f>Tabla1[[#This Row],[costo_antes_iva]]*Tabla1[[#This Row],[CANTIDAD ENTREGA SATELITE]]</f>
        <v>5700</v>
      </c>
      <c r="X6445" s="4">
        <f>Tabla1[[#This Row],[Valor total OS]]-Tabla1[[#This Row],[valor total op]]</f>
        <v>9300</v>
      </c>
    </row>
    <row r="6446" spans="1:24" x14ac:dyDescent="0.3">
      <c r="A6446">
        <v>5223</v>
      </c>
      <c r="B6446" t="s">
        <v>10530</v>
      </c>
      <c r="C6446" t="s">
        <v>88</v>
      </c>
      <c r="D6446" t="s">
        <v>71</v>
      </c>
      <c r="E6446" t="s">
        <v>10531</v>
      </c>
      <c r="F6446" s="2">
        <v>45328</v>
      </c>
      <c r="G6446" s="4">
        <v>1500</v>
      </c>
      <c r="H6446" t="s">
        <v>326</v>
      </c>
      <c r="I6446" t="s">
        <v>10532</v>
      </c>
      <c r="J6446">
        <v>1</v>
      </c>
      <c r="K6446" t="s">
        <v>129</v>
      </c>
      <c r="L6446" s="4">
        <v>1500</v>
      </c>
      <c r="M6446">
        <v>31</v>
      </c>
      <c r="N6446" t="s">
        <v>10533</v>
      </c>
      <c r="O6446" t="s">
        <v>131</v>
      </c>
      <c r="P6446">
        <v>12751</v>
      </c>
      <c r="R6446" t="s">
        <v>64</v>
      </c>
      <c r="S6446">
        <v>31</v>
      </c>
      <c r="T6446" t="s">
        <v>132</v>
      </c>
      <c r="U6446" s="4">
        <f>Tabla1[[#This Row],[OS-Valor Unitario]]-Tabla1[[#This Row],[costo_antes_iva]]</f>
        <v>0</v>
      </c>
      <c r="V6446" s="4">
        <f>Tabla1[[#This Row],[OS-Valor Unitario]]*Tabla1[[#This Row],[CANTIDAD ENTREGA SATELITE]]</f>
        <v>46500</v>
      </c>
      <c r="W6446" s="4">
        <f>Tabla1[[#This Row],[costo_antes_iva]]*Tabla1[[#This Row],[CANTIDAD ENTREGA SATELITE]]</f>
        <v>46500</v>
      </c>
      <c r="X6446" s="4">
        <f>Tabla1[[#This Row],[Valor total OS]]-Tabla1[[#This Row],[valor total op]]</f>
        <v>0</v>
      </c>
    </row>
    <row r="6447" spans="1:24" x14ac:dyDescent="0.3">
      <c r="A6447">
        <v>5223</v>
      </c>
      <c r="B6447" t="s">
        <v>10530</v>
      </c>
      <c r="C6447" t="s">
        <v>88</v>
      </c>
      <c r="D6447" t="s">
        <v>71</v>
      </c>
      <c r="E6447" t="s">
        <v>10531</v>
      </c>
      <c r="F6447" s="2">
        <v>45328</v>
      </c>
      <c r="G6447" s="4">
        <v>1500</v>
      </c>
      <c r="H6447" t="s">
        <v>326</v>
      </c>
      <c r="I6447" t="s">
        <v>10532</v>
      </c>
      <c r="J6447">
        <v>1</v>
      </c>
      <c r="K6447" t="s">
        <v>129</v>
      </c>
      <c r="L6447" s="4">
        <v>1500</v>
      </c>
      <c r="M6447">
        <v>19</v>
      </c>
      <c r="N6447" t="s">
        <v>10533</v>
      </c>
      <c r="O6447" t="s">
        <v>131</v>
      </c>
      <c r="P6447">
        <v>12752</v>
      </c>
      <c r="R6447" t="s">
        <v>64</v>
      </c>
      <c r="S6447">
        <v>31</v>
      </c>
      <c r="T6447" t="s">
        <v>132</v>
      </c>
      <c r="U6447" s="4">
        <f>Tabla1[[#This Row],[OS-Valor Unitario]]-Tabla1[[#This Row],[costo_antes_iva]]</f>
        <v>0</v>
      </c>
      <c r="V6447" s="4">
        <f>Tabla1[[#This Row],[OS-Valor Unitario]]*Tabla1[[#This Row],[CANTIDAD ENTREGA SATELITE]]</f>
        <v>46500</v>
      </c>
      <c r="W6447" s="4">
        <f>Tabla1[[#This Row],[costo_antes_iva]]*Tabla1[[#This Row],[CANTIDAD ENTREGA SATELITE]]</f>
        <v>46500</v>
      </c>
      <c r="X6447" s="4">
        <f>Tabla1[[#This Row],[Valor total OS]]-Tabla1[[#This Row],[valor total op]]</f>
        <v>0</v>
      </c>
    </row>
    <row r="6448" spans="1:24" x14ac:dyDescent="0.3">
      <c r="A6448">
        <v>5227</v>
      </c>
      <c r="B6448" t="s">
        <v>10478</v>
      </c>
      <c r="C6448" t="s">
        <v>1237</v>
      </c>
      <c r="D6448" t="s">
        <v>156</v>
      </c>
      <c r="E6448" t="s">
        <v>10479</v>
      </c>
      <c r="F6448" s="2">
        <v>45328</v>
      </c>
      <c r="G6448">
        <v>5500</v>
      </c>
      <c r="H6448" t="s">
        <v>175</v>
      </c>
      <c r="I6448" t="s">
        <v>10480</v>
      </c>
      <c r="J6448">
        <v>1</v>
      </c>
      <c r="K6448" t="s">
        <v>5827</v>
      </c>
      <c r="L6448">
        <v>5500</v>
      </c>
      <c r="M6448">
        <v>105</v>
      </c>
      <c r="N6448" t="s">
        <v>10481</v>
      </c>
      <c r="O6448" t="s">
        <v>114</v>
      </c>
      <c r="P6448">
        <v>12828</v>
      </c>
      <c r="Q6448">
        <v>817667042</v>
      </c>
      <c r="R6448" t="s">
        <v>1237</v>
      </c>
      <c r="S6448">
        <v>68</v>
      </c>
      <c r="T6448" t="s">
        <v>5660</v>
      </c>
      <c r="U6448" s="4">
        <f>Tabla1[[#This Row],[OS-Valor Unitario]]-Tabla1[[#This Row],[costo_antes_iva]]</f>
        <v>0</v>
      </c>
      <c r="V6448" s="4">
        <f>Tabla1[[#This Row],[OS-Valor Unitario]]*Tabla1[[#This Row],[CANTIDAD ENTREGA SATELITE]]</f>
        <v>374000</v>
      </c>
      <c r="W6448" s="4">
        <f>Tabla1[[#This Row],[costo_antes_iva]]*Tabla1[[#This Row],[CANTIDAD ENTREGA SATELITE]]</f>
        <v>374000</v>
      </c>
      <c r="X6448" s="4">
        <f>Tabla1[[#This Row],[Valor total OS]]-Tabla1[[#This Row],[valor total op]]</f>
        <v>0</v>
      </c>
    </row>
    <row r="6449" spans="1:24" x14ac:dyDescent="0.3">
      <c r="A6449">
        <v>5227</v>
      </c>
      <c r="B6449" t="s">
        <v>10478</v>
      </c>
      <c r="C6449" t="s">
        <v>1237</v>
      </c>
      <c r="D6449" t="s">
        <v>156</v>
      </c>
      <c r="E6449" t="s">
        <v>10479</v>
      </c>
      <c r="F6449" s="2">
        <v>45328</v>
      </c>
      <c r="G6449">
        <v>5500</v>
      </c>
      <c r="H6449" t="s">
        <v>175</v>
      </c>
      <c r="I6449" t="s">
        <v>10480</v>
      </c>
      <c r="J6449">
        <v>1</v>
      </c>
      <c r="K6449" t="s">
        <v>5827</v>
      </c>
      <c r="L6449">
        <v>5500</v>
      </c>
      <c r="M6449">
        <v>105</v>
      </c>
      <c r="N6449" t="s">
        <v>10481</v>
      </c>
      <c r="O6449" t="s">
        <v>114</v>
      </c>
      <c r="P6449">
        <v>12828</v>
      </c>
      <c r="Q6449">
        <v>817667042</v>
      </c>
      <c r="R6449" t="s">
        <v>1237</v>
      </c>
      <c r="S6449">
        <v>32</v>
      </c>
      <c r="T6449" t="s">
        <v>5660</v>
      </c>
      <c r="U6449" s="4">
        <f>Tabla1[[#This Row],[OS-Valor Unitario]]-Tabla1[[#This Row],[costo_antes_iva]]</f>
        <v>0</v>
      </c>
      <c r="V6449" s="4">
        <f>Tabla1[[#This Row],[OS-Valor Unitario]]*Tabla1[[#This Row],[CANTIDAD ENTREGA SATELITE]]</f>
        <v>176000</v>
      </c>
      <c r="W6449" s="4">
        <f>Tabla1[[#This Row],[costo_antes_iva]]*Tabla1[[#This Row],[CANTIDAD ENTREGA SATELITE]]</f>
        <v>176000</v>
      </c>
      <c r="X6449" s="4">
        <f>Tabla1[[#This Row],[Valor total OS]]-Tabla1[[#This Row],[valor total op]]</f>
        <v>0</v>
      </c>
    </row>
    <row r="6450" spans="1:24" x14ac:dyDescent="0.3">
      <c r="A6450">
        <v>5227</v>
      </c>
      <c r="B6450" t="s">
        <v>10478</v>
      </c>
      <c r="C6450" t="s">
        <v>1237</v>
      </c>
      <c r="D6450" t="s">
        <v>156</v>
      </c>
      <c r="E6450" t="s">
        <v>10479</v>
      </c>
      <c r="F6450" s="2">
        <v>45328</v>
      </c>
      <c r="G6450">
        <v>5500</v>
      </c>
      <c r="H6450" t="s">
        <v>175</v>
      </c>
      <c r="I6450" t="s">
        <v>10480</v>
      </c>
      <c r="J6450">
        <v>1</v>
      </c>
      <c r="K6450" t="s">
        <v>5827</v>
      </c>
      <c r="L6450">
        <v>5500</v>
      </c>
      <c r="M6450">
        <v>105</v>
      </c>
      <c r="N6450" t="s">
        <v>10481</v>
      </c>
      <c r="O6450" t="s">
        <v>114</v>
      </c>
      <c r="P6450">
        <v>12828</v>
      </c>
      <c r="Q6450">
        <v>817667042</v>
      </c>
      <c r="R6450" t="s">
        <v>1237</v>
      </c>
      <c r="S6450">
        <v>68</v>
      </c>
      <c r="T6450" t="s">
        <v>590</v>
      </c>
      <c r="U6450" s="4">
        <f>Tabla1[[#This Row],[OS-Valor Unitario]]-Tabla1[[#This Row],[costo_antes_iva]]</f>
        <v>0</v>
      </c>
      <c r="V6450" s="4">
        <f>Tabla1[[#This Row],[OS-Valor Unitario]]*Tabla1[[#This Row],[CANTIDAD ENTREGA SATELITE]]</f>
        <v>374000</v>
      </c>
      <c r="W6450" s="4">
        <f>Tabla1[[#This Row],[costo_antes_iva]]*Tabla1[[#This Row],[CANTIDAD ENTREGA SATELITE]]</f>
        <v>374000</v>
      </c>
      <c r="X6450" s="4">
        <f>Tabla1[[#This Row],[Valor total OS]]-Tabla1[[#This Row],[valor total op]]</f>
        <v>0</v>
      </c>
    </row>
    <row r="6451" spans="1:24" x14ac:dyDescent="0.3">
      <c r="A6451">
        <v>5227</v>
      </c>
      <c r="B6451" t="s">
        <v>10478</v>
      </c>
      <c r="C6451" t="s">
        <v>1237</v>
      </c>
      <c r="D6451" t="s">
        <v>156</v>
      </c>
      <c r="E6451" t="s">
        <v>10479</v>
      </c>
      <c r="F6451" s="2">
        <v>45328</v>
      </c>
      <c r="G6451">
        <v>5500</v>
      </c>
      <c r="H6451" t="s">
        <v>175</v>
      </c>
      <c r="I6451" t="s">
        <v>10480</v>
      </c>
      <c r="J6451">
        <v>1</v>
      </c>
      <c r="K6451" t="s">
        <v>5827</v>
      </c>
      <c r="L6451">
        <v>5500</v>
      </c>
      <c r="M6451">
        <v>105</v>
      </c>
      <c r="N6451" t="s">
        <v>10481</v>
      </c>
      <c r="O6451" t="s">
        <v>114</v>
      </c>
      <c r="P6451">
        <v>12828</v>
      </c>
      <c r="Q6451">
        <v>817667042</v>
      </c>
      <c r="R6451" t="s">
        <v>1237</v>
      </c>
      <c r="S6451">
        <v>32</v>
      </c>
      <c r="T6451" t="s">
        <v>590</v>
      </c>
      <c r="U6451" s="4">
        <f>Tabla1[[#This Row],[OS-Valor Unitario]]-Tabla1[[#This Row],[costo_antes_iva]]</f>
        <v>0</v>
      </c>
      <c r="V6451" s="4">
        <f>Tabla1[[#This Row],[OS-Valor Unitario]]*Tabla1[[#This Row],[CANTIDAD ENTREGA SATELITE]]</f>
        <v>176000</v>
      </c>
      <c r="W6451" s="4">
        <f>Tabla1[[#This Row],[costo_antes_iva]]*Tabla1[[#This Row],[CANTIDAD ENTREGA SATELITE]]</f>
        <v>176000</v>
      </c>
      <c r="X6451" s="4">
        <f>Tabla1[[#This Row],[Valor total OS]]-Tabla1[[#This Row],[valor total op]]</f>
        <v>0</v>
      </c>
    </row>
    <row r="6452" spans="1:24" x14ac:dyDescent="0.3">
      <c r="A6452">
        <v>5227</v>
      </c>
      <c r="B6452" t="s">
        <v>10482</v>
      </c>
      <c r="C6452" t="s">
        <v>1237</v>
      </c>
      <c r="D6452" t="s">
        <v>156</v>
      </c>
      <c r="E6452" t="s">
        <v>10483</v>
      </c>
      <c r="F6452" s="2">
        <v>45328</v>
      </c>
      <c r="G6452">
        <v>5500</v>
      </c>
      <c r="H6452" t="s">
        <v>175</v>
      </c>
      <c r="I6452" t="s">
        <v>10484</v>
      </c>
      <c r="J6452">
        <v>2</v>
      </c>
      <c r="K6452" t="s">
        <v>5827</v>
      </c>
      <c r="L6452">
        <v>5500</v>
      </c>
      <c r="M6452">
        <v>6405</v>
      </c>
      <c r="N6452" t="s">
        <v>10481</v>
      </c>
      <c r="O6452" t="s">
        <v>114</v>
      </c>
      <c r="P6452">
        <v>12829</v>
      </c>
      <c r="Q6452">
        <v>817667042</v>
      </c>
      <c r="R6452" t="s">
        <v>1237</v>
      </c>
      <c r="S6452">
        <v>675</v>
      </c>
      <c r="T6452" t="s">
        <v>5660</v>
      </c>
      <c r="U6452" s="4">
        <f>Tabla1[[#This Row],[OS-Valor Unitario]]-Tabla1[[#This Row],[costo_antes_iva]]</f>
        <v>0</v>
      </c>
      <c r="V6452" s="4">
        <f>Tabla1[[#This Row],[OS-Valor Unitario]]*Tabla1[[#This Row],[CANTIDAD ENTREGA SATELITE]]</f>
        <v>3712500</v>
      </c>
      <c r="W6452" s="4">
        <f>Tabla1[[#This Row],[costo_antes_iva]]*Tabla1[[#This Row],[CANTIDAD ENTREGA SATELITE]]</f>
        <v>3712500</v>
      </c>
      <c r="X6452" s="4">
        <f>Tabla1[[#This Row],[Valor total OS]]-Tabla1[[#This Row],[valor total op]]</f>
        <v>0</v>
      </c>
    </row>
    <row r="6453" spans="1:24" x14ac:dyDescent="0.3">
      <c r="A6453">
        <v>5227</v>
      </c>
      <c r="B6453" t="s">
        <v>10482</v>
      </c>
      <c r="C6453" t="s">
        <v>1237</v>
      </c>
      <c r="D6453" t="s">
        <v>156</v>
      </c>
      <c r="E6453" t="s">
        <v>10483</v>
      </c>
      <c r="F6453" s="2">
        <v>45328</v>
      </c>
      <c r="G6453">
        <v>5500</v>
      </c>
      <c r="H6453" t="s">
        <v>175</v>
      </c>
      <c r="I6453" t="s">
        <v>10484</v>
      </c>
      <c r="J6453">
        <v>2</v>
      </c>
      <c r="K6453" t="s">
        <v>5827</v>
      </c>
      <c r="L6453">
        <v>5500</v>
      </c>
      <c r="M6453">
        <v>6405</v>
      </c>
      <c r="N6453" t="s">
        <v>10481</v>
      </c>
      <c r="O6453" t="s">
        <v>114</v>
      </c>
      <c r="P6453">
        <v>12829</v>
      </c>
      <c r="Q6453">
        <v>817667042</v>
      </c>
      <c r="R6453" t="s">
        <v>1237</v>
      </c>
      <c r="S6453">
        <v>663</v>
      </c>
      <c r="T6453" t="s">
        <v>5660</v>
      </c>
      <c r="U6453" s="4">
        <f>Tabla1[[#This Row],[OS-Valor Unitario]]-Tabla1[[#This Row],[costo_antes_iva]]</f>
        <v>0</v>
      </c>
      <c r="V6453" s="4">
        <f>Tabla1[[#This Row],[OS-Valor Unitario]]*Tabla1[[#This Row],[CANTIDAD ENTREGA SATELITE]]</f>
        <v>3646500</v>
      </c>
      <c r="W6453" s="4">
        <f>Tabla1[[#This Row],[costo_antes_iva]]*Tabla1[[#This Row],[CANTIDAD ENTREGA SATELITE]]</f>
        <v>3646500</v>
      </c>
      <c r="X6453" s="4">
        <f>Tabla1[[#This Row],[Valor total OS]]-Tabla1[[#This Row],[valor total op]]</f>
        <v>0</v>
      </c>
    </row>
    <row r="6454" spans="1:24" x14ac:dyDescent="0.3">
      <c r="A6454">
        <v>5227</v>
      </c>
      <c r="B6454" t="s">
        <v>10482</v>
      </c>
      <c r="C6454" t="s">
        <v>1237</v>
      </c>
      <c r="D6454" t="s">
        <v>156</v>
      </c>
      <c r="E6454" t="s">
        <v>10483</v>
      </c>
      <c r="F6454" s="2">
        <v>45328</v>
      </c>
      <c r="G6454">
        <v>5500</v>
      </c>
      <c r="H6454" t="s">
        <v>175</v>
      </c>
      <c r="I6454" t="s">
        <v>10484</v>
      </c>
      <c r="J6454">
        <v>2</v>
      </c>
      <c r="K6454" t="s">
        <v>5827</v>
      </c>
      <c r="L6454">
        <v>5500</v>
      </c>
      <c r="M6454">
        <v>6405</v>
      </c>
      <c r="N6454" t="s">
        <v>10481</v>
      </c>
      <c r="O6454" t="s">
        <v>114</v>
      </c>
      <c r="P6454">
        <v>12829</v>
      </c>
      <c r="Q6454">
        <v>817667042</v>
      </c>
      <c r="R6454" t="s">
        <v>1237</v>
      </c>
      <c r="S6454">
        <v>1161</v>
      </c>
      <c r="T6454" t="s">
        <v>5660</v>
      </c>
      <c r="U6454" s="4">
        <f>Tabla1[[#This Row],[OS-Valor Unitario]]-Tabla1[[#This Row],[costo_antes_iva]]</f>
        <v>0</v>
      </c>
      <c r="V6454" s="4">
        <f>Tabla1[[#This Row],[OS-Valor Unitario]]*Tabla1[[#This Row],[CANTIDAD ENTREGA SATELITE]]</f>
        <v>6385500</v>
      </c>
      <c r="W6454" s="4">
        <f>Tabla1[[#This Row],[costo_antes_iva]]*Tabla1[[#This Row],[CANTIDAD ENTREGA SATELITE]]</f>
        <v>6385500</v>
      </c>
      <c r="X6454" s="4">
        <f>Tabla1[[#This Row],[Valor total OS]]-Tabla1[[#This Row],[valor total op]]</f>
        <v>0</v>
      </c>
    </row>
    <row r="6455" spans="1:24" x14ac:dyDescent="0.3">
      <c r="A6455">
        <v>5227</v>
      </c>
      <c r="B6455" t="s">
        <v>10482</v>
      </c>
      <c r="C6455" t="s">
        <v>1237</v>
      </c>
      <c r="D6455" t="s">
        <v>156</v>
      </c>
      <c r="E6455" t="s">
        <v>10483</v>
      </c>
      <c r="F6455" s="2">
        <v>45328</v>
      </c>
      <c r="G6455">
        <v>5500</v>
      </c>
      <c r="H6455" t="s">
        <v>175</v>
      </c>
      <c r="I6455" t="s">
        <v>10484</v>
      </c>
      <c r="J6455">
        <v>2</v>
      </c>
      <c r="K6455" t="s">
        <v>5827</v>
      </c>
      <c r="L6455">
        <v>5500</v>
      </c>
      <c r="M6455">
        <v>6405</v>
      </c>
      <c r="N6455" t="s">
        <v>10481</v>
      </c>
      <c r="O6455" t="s">
        <v>114</v>
      </c>
      <c r="P6455">
        <v>12829</v>
      </c>
      <c r="Q6455">
        <v>817667042</v>
      </c>
      <c r="R6455" t="s">
        <v>1237</v>
      </c>
      <c r="S6455">
        <v>204</v>
      </c>
      <c r="T6455" t="s">
        <v>5660</v>
      </c>
      <c r="U6455" s="4">
        <f>Tabla1[[#This Row],[OS-Valor Unitario]]-Tabla1[[#This Row],[costo_antes_iva]]</f>
        <v>0</v>
      </c>
      <c r="V6455" s="4">
        <f>Tabla1[[#This Row],[OS-Valor Unitario]]*Tabla1[[#This Row],[CANTIDAD ENTREGA SATELITE]]</f>
        <v>1122000</v>
      </c>
      <c r="W6455" s="4">
        <f>Tabla1[[#This Row],[costo_antes_iva]]*Tabla1[[#This Row],[CANTIDAD ENTREGA SATELITE]]</f>
        <v>1122000</v>
      </c>
      <c r="X6455" s="4">
        <f>Tabla1[[#This Row],[Valor total OS]]-Tabla1[[#This Row],[valor total op]]</f>
        <v>0</v>
      </c>
    </row>
    <row r="6456" spans="1:24" x14ac:dyDescent="0.3">
      <c r="A6456">
        <v>5227</v>
      </c>
      <c r="B6456" t="s">
        <v>10482</v>
      </c>
      <c r="C6456" t="s">
        <v>1237</v>
      </c>
      <c r="D6456" t="s">
        <v>156</v>
      </c>
      <c r="E6456" t="s">
        <v>10483</v>
      </c>
      <c r="F6456" s="2">
        <v>45328</v>
      </c>
      <c r="G6456">
        <v>5500</v>
      </c>
      <c r="H6456" t="s">
        <v>175</v>
      </c>
      <c r="I6456" t="s">
        <v>10484</v>
      </c>
      <c r="J6456">
        <v>2</v>
      </c>
      <c r="K6456" t="s">
        <v>5827</v>
      </c>
      <c r="L6456">
        <v>5500</v>
      </c>
      <c r="M6456">
        <v>6405</v>
      </c>
      <c r="N6456" t="s">
        <v>10481</v>
      </c>
      <c r="O6456" t="s">
        <v>114</v>
      </c>
      <c r="P6456">
        <v>12829</v>
      </c>
      <c r="Q6456">
        <v>817667042</v>
      </c>
      <c r="R6456" t="s">
        <v>1237</v>
      </c>
      <c r="S6456">
        <v>600</v>
      </c>
      <c r="T6456" t="s">
        <v>5660</v>
      </c>
      <c r="U6456" s="4">
        <f>Tabla1[[#This Row],[OS-Valor Unitario]]-Tabla1[[#This Row],[costo_antes_iva]]</f>
        <v>0</v>
      </c>
      <c r="V6456" s="4">
        <f>Tabla1[[#This Row],[OS-Valor Unitario]]*Tabla1[[#This Row],[CANTIDAD ENTREGA SATELITE]]</f>
        <v>3300000</v>
      </c>
      <c r="W6456" s="4">
        <f>Tabla1[[#This Row],[costo_antes_iva]]*Tabla1[[#This Row],[CANTIDAD ENTREGA SATELITE]]</f>
        <v>3300000</v>
      </c>
      <c r="X6456" s="4">
        <f>Tabla1[[#This Row],[Valor total OS]]-Tabla1[[#This Row],[valor total op]]</f>
        <v>0</v>
      </c>
    </row>
    <row r="6457" spans="1:24" x14ac:dyDescent="0.3">
      <c r="A6457">
        <v>5227</v>
      </c>
      <c r="B6457" t="s">
        <v>10482</v>
      </c>
      <c r="C6457" t="s">
        <v>1237</v>
      </c>
      <c r="D6457" t="s">
        <v>156</v>
      </c>
      <c r="E6457" t="s">
        <v>10483</v>
      </c>
      <c r="F6457" s="2">
        <v>45328</v>
      </c>
      <c r="G6457">
        <v>5500</v>
      </c>
      <c r="H6457" t="s">
        <v>175</v>
      </c>
      <c r="I6457" t="s">
        <v>10484</v>
      </c>
      <c r="J6457">
        <v>2</v>
      </c>
      <c r="K6457" t="s">
        <v>5827</v>
      </c>
      <c r="L6457">
        <v>5500</v>
      </c>
      <c r="M6457">
        <v>6405</v>
      </c>
      <c r="N6457" t="s">
        <v>10481</v>
      </c>
      <c r="O6457" t="s">
        <v>114</v>
      </c>
      <c r="P6457">
        <v>12829</v>
      </c>
      <c r="Q6457">
        <v>817667042</v>
      </c>
      <c r="R6457" t="s">
        <v>1237</v>
      </c>
      <c r="S6457">
        <v>678</v>
      </c>
      <c r="T6457" t="s">
        <v>5660</v>
      </c>
      <c r="U6457" s="4">
        <f>Tabla1[[#This Row],[OS-Valor Unitario]]-Tabla1[[#This Row],[costo_antes_iva]]</f>
        <v>0</v>
      </c>
      <c r="V6457" s="4">
        <f>Tabla1[[#This Row],[OS-Valor Unitario]]*Tabla1[[#This Row],[CANTIDAD ENTREGA SATELITE]]</f>
        <v>3729000</v>
      </c>
      <c r="W6457" s="4">
        <f>Tabla1[[#This Row],[costo_antes_iva]]*Tabla1[[#This Row],[CANTIDAD ENTREGA SATELITE]]</f>
        <v>3729000</v>
      </c>
      <c r="X6457" s="4">
        <f>Tabla1[[#This Row],[Valor total OS]]-Tabla1[[#This Row],[valor total op]]</f>
        <v>0</v>
      </c>
    </row>
    <row r="6458" spans="1:24" x14ac:dyDescent="0.3">
      <c r="A6458">
        <v>5227</v>
      </c>
      <c r="B6458" t="s">
        <v>10482</v>
      </c>
      <c r="C6458" t="s">
        <v>1237</v>
      </c>
      <c r="D6458" t="s">
        <v>156</v>
      </c>
      <c r="E6458" t="s">
        <v>10483</v>
      </c>
      <c r="F6458" s="2">
        <v>45328</v>
      </c>
      <c r="G6458">
        <v>5500</v>
      </c>
      <c r="H6458" t="s">
        <v>175</v>
      </c>
      <c r="I6458" t="s">
        <v>10484</v>
      </c>
      <c r="J6458">
        <v>2</v>
      </c>
      <c r="K6458" t="s">
        <v>5827</v>
      </c>
      <c r="L6458">
        <v>5500</v>
      </c>
      <c r="M6458">
        <v>6405</v>
      </c>
      <c r="N6458" t="s">
        <v>10481</v>
      </c>
      <c r="O6458" t="s">
        <v>114</v>
      </c>
      <c r="P6458">
        <v>12829</v>
      </c>
      <c r="Q6458">
        <v>817667042</v>
      </c>
      <c r="R6458" t="s">
        <v>1237</v>
      </c>
      <c r="S6458">
        <v>224</v>
      </c>
      <c r="T6458" t="s">
        <v>5660</v>
      </c>
      <c r="U6458" s="4">
        <f>Tabla1[[#This Row],[OS-Valor Unitario]]-Tabla1[[#This Row],[costo_antes_iva]]</f>
        <v>0</v>
      </c>
      <c r="V6458" s="4">
        <f>Tabla1[[#This Row],[OS-Valor Unitario]]*Tabla1[[#This Row],[CANTIDAD ENTREGA SATELITE]]</f>
        <v>1232000</v>
      </c>
      <c r="W6458" s="4">
        <f>Tabla1[[#This Row],[costo_antes_iva]]*Tabla1[[#This Row],[CANTIDAD ENTREGA SATELITE]]</f>
        <v>1232000</v>
      </c>
      <c r="X6458" s="4">
        <f>Tabla1[[#This Row],[Valor total OS]]-Tabla1[[#This Row],[valor total op]]</f>
        <v>0</v>
      </c>
    </row>
    <row r="6459" spans="1:24" x14ac:dyDescent="0.3">
      <c r="A6459">
        <v>5227</v>
      </c>
      <c r="B6459" t="s">
        <v>10482</v>
      </c>
      <c r="C6459" t="s">
        <v>1237</v>
      </c>
      <c r="D6459" t="s">
        <v>156</v>
      </c>
      <c r="E6459" t="s">
        <v>10483</v>
      </c>
      <c r="F6459" s="2">
        <v>45328</v>
      </c>
      <c r="G6459">
        <v>5500</v>
      </c>
      <c r="H6459" t="s">
        <v>175</v>
      </c>
      <c r="I6459" t="s">
        <v>10484</v>
      </c>
      <c r="J6459">
        <v>2</v>
      </c>
      <c r="K6459" t="s">
        <v>5827</v>
      </c>
      <c r="L6459">
        <v>5500</v>
      </c>
      <c r="M6459">
        <v>6405</v>
      </c>
      <c r="N6459" t="s">
        <v>10481</v>
      </c>
      <c r="O6459" t="s">
        <v>114</v>
      </c>
      <c r="P6459">
        <v>12829</v>
      </c>
      <c r="Q6459">
        <v>817667042</v>
      </c>
      <c r="R6459" t="s">
        <v>1237</v>
      </c>
      <c r="S6459">
        <v>689</v>
      </c>
      <c r="T6459" t="s">
        <v>5660</v>
      </c>
      <c r="U6459" s="4">
        <f>Tabla1[[#This Row],[OS-Valor Unitario]]-Tabla1[[#This Row],[costo_antes_iva]]</f>
        <v>0</v>
      </c>
      <c r="V6459" s="4">
        <f>Tabla1[[#This Row],[OS-Valor Unitario]]*Tabla1[[#This Row],[CANTIDAD ENTREGA SATELITE]]</f>
        <v>3789500</v>
      </c>
      <c r="W6459" s="4">
        <f>Tabla1[[#This Row],[costo_antes_iva]]*Tabla1[[#This Row],[CANTIDAD ENTREGA SATELITE]]</f>
        <v>3789500</v>
      </c>
      <c r="X6459" s="4">
        <f>Tabla1[[#This Row],[Valor total OS]]-Tabla1[[#This Row],[valor total op]]</f>
        <v>0</v>
      </c>
    </row>
    <row r="6460" spans="1:24" x14ac:dyDescent="0.3">
      <c r="A6460">
        <v>5227</v>
      </c>
      <c r="B6460" t="s">
        <v>10482</v>
      </c>
      <c r="C6460" t="s">
        <v>1237</v>
      </c>
      <c r="D6460" t="s">
        <v>156</v>
      </c>
      <c r="E6460" t="s">
        <v>10483</v>
      </c>
      <c r="F6460" s="2">
        <v>45328</v>
      </c>
      <c r="G6460">
        <v>5500</v>
      </c>
      <c r="H6460" t="s">
        <v>175</v>
      </c>
      <c r="I6460" t="s">
        <v>10484</v>
      </c>
      <c r="J6460">
        <v>2</v>
      </c>
      <c r="K6460" t="s">
        <v>5827</v>
      </c>
      <c r="L6460">
        <v>5500</v>
      </c>
      <c r="M6460">
        <v>6405</v>
      </c>
      <c r="N6460" t="s">
        <v>10481</v>
      </c>
      <c r="O6460" t="s">
        <v>114</v>
      </c>
      <c r="P6460">
        <v>12829</v>
      </c>
      <c r="Q6460">
        <v>817667042</v>
      </c>
      <c r="R6460" t="s">
        <v>1237</v>
      </c>
      <c r="S6460">
        <v>374</v>
      </c>
      <c r="T6460" t="s">
        <v>5660</v>
      </c>
      <c r="U6460" s="4">
        <f>Tabla1[[#This Row],[OS-Valor Unitario]]-Tabla1[[#This Row],[costo_antes_iva]]</f>
        <v>0</v>
      </c>
      <c r="V6460" s="4">
        <f>Tabla1[[#This Row],[OS-Valor Unitario]]*Tabla1[[#This Row],[CANTIDAD ENTREGA SATELITE]]</f>
        <v>2057000</v>
      </c>
      <c r="W6460" s="4">
        <f>Tabla1[[#This Row],[costo_antes_iva]]*Tabla1[[#This Row],[CANTIDAD ENTREGA SATELITE]]</f>
        <v>2057000</v>
      </c>
      <c r="X6460" s="4">
        <f>Tabla1[[#This Row],[Valor total OS]]-Tabla1[[#This Row],[valor total op]]</f>
        <v>0</v>
      </c>
    </row>
    <row r="6461" spans="1:24" x14ac:dyDescent="0.3">
      <c r="A6461">
        <v>5227</v>
      </c>
      <c r="B6461" t="s">
        <v>10482</v>
      </c>
      <c r="C6461" t="s">
        <v>1237</v>
      </c>
      <c r="D6461" t="s">
        <v>156</v>
      </c>
      <c r="E6461" t="s">
        <v>10483</v>
      </c>
      <c r="F6461" s="2">
        <v>45328</v>
      </c>
      <c r="G6461">
        <v>5500</v>
      </c>
      <c r="H6461" t="s">
        <v>175</v>
      </c>
      <c r="I6461" t="s">
        <v>10484</v>
      </c>
      <c r="J6461">
        <v>2</v>
      </c>
      <c r="K6461" t="s">
        <v>5827</v>
      </c>
      <c r="L6461">
        <v>5500</v>
      </c>
      <c r="M6461">
        <v>6405</v>
      </c>
      <c r="N6461" t="s">
        <v>10481</v>
      </c>
      <c r="O6461" t="s">
        <v>114</v>
      </c>
      <c r="P6461">
        <v>12829</v>
      </c>
      <c r="Q6461">
        <v>817667042</v>
      </c>
      <c r="R6461" t="s">
        <v>1237</v>
      </c>
      <c r="S6461">
        <v>132</v>
      </c>
      <c r="T6461" t="s">
        <v>5660</v>
      </c>
      <c r="U6461" s="4">
        <f>Tabla1[[#This Row],[OS-Valor Unitario]]-Tabla1[[#This Row],[costo_antes_iva]]</f>
        <v>0</v>
      </c>
      <c r="V6461" s="4">
        <f>Tabla1[[#This Row],[OS-Valor Unitario]]*Tabla1[[#This Row],[CANTIDAD ENTREGA SATELITE]]</f>
        <v>726000</v>
      </c>
      <c r="W6461" s="4">
        <f>Tabla1[[#This Row],[costo_antes_iva]]*Tabla1[[#This Row],[CANTIDAD ENTREGA SATELITE]]</f>
        <v>726000</v>
      </c>
      <c r="X6461" s="4">
        <f>Tabla1[[#This Row],[Valor total OS]]-Tabla1[[#This Row],[valor total op]]</f>
        <v>0</v>
      </c>
    </row>
    <row r="6462" spans="1:24" x14ac:dyDescent="0.3">
      <c r="A6462">
        <v>5227</v>
      </c>
      <c r="B6462" t="s">
        <v>10482</v>
      </c>
      <c r="C6462" t="s">
        <v>1237</v>
      </c>
      <c r="D6462" t="s">
        <v>156</v>
      </c>
      <c r="E6462" t="s">
        <v>10483</v>
      </c>
      <c r="F6462" s="2">
        <v>45328</v>
      </c>
      <c r="G6462">
        <v>5500</v>
      </c>
      <c r="H6462" t="s">
        <v>175</v>
      </c>
      <c r="I6462" t="s">
        <v>10484</v>
      </c>
      <c r="J6462">
        <v>2</v>
      </c>
      <c r="K6462" t="s">
        <v>5827</v>
      </c>
      <c r="L6462">
        <v>5500</v>
      </c>
      <c r="M6462">
        <v>6405</v>
      </c>
      <c r="N6462" t="s">
        <v>10481</v>
      </c>
      <c r="O6462" t="s">
        <v>114</v>
      </c>
      <c r="P6462">
        <v>12829</v>
      </c>
      <c r="Q6462">
        <v>817667042</v>
      </c>
      <c r="R6462" t="s">
        <v>1237</v>
      </c>
      <c r="S6462">
        <v>68</v>
      </c>
      <c r="T6462" t="s">
        <v>5660</v>
      </c>
      <c r="U6462" s="4">
        <f>Tabla1[[#This Row],[OS-Valor Unitario]]-Tabla1[[#This Row],[costo_antes_iva]]</f>
        <v>0</v>
      </c>
      <c r="V6462" s="4">
        <f>Tabla1[[#This Row],[OS-Valor Unitario]]*Tabla1[[#This Row],[CANTIDAD ENTREGA SATELITE]]</f>
        <v>374000</v>
      </c>
      <c r="W6462" s="4">
        <f>Tabla1[[#This Row],[costo_antes_iva]]*Tabla1[[#This Row],[CANTIDAD ENTREGA SATELITE]]</f>
        <v>374000</v>
      </c>
      <c r="X6462" s="4">
        <f>Tabla1[[#This Row],[Valor total OS]]-Tabla1[[#This Row],[valor total op]]</f>
        <v>0</v>
      </c>
    </row>
    <row r="6463" spans="1:24" x14ac:dyDescent="0.3">
      <c r="A6463">
        <v>5227</v>
      </c>
      <c r="B6463" t="s">
        <v>10482</v>
      </c>
      <c r="C6463" t="s">
        <v>1237</v>
      </c>
      <c r="D6463" t="s">
        <v>156</v>
      </c>
      <c r="E6463" t="s">
        <v>10483</v>
      </c>
      <c r="F6463" s="2">
        <v>45328</v>
      </c>
      <c r="G6463">
        <v>5500</v>
      </c>
      <c r="H6463" t="s">
        <v>175</v>
      </c>
      <c r="I6463" t="s">
        <v>10484</v>
      </c>
      <c r="J6463">
        <v>2</v>
      </c>
      <c r="K6463" t="s">
        <v>5827</v>
      </c>
      <c r="L6463">
        <v>5500</v>
      </c>
      <c r="M6463">
        <v>6405</v>
      </c>
      <c r="N6463" t="s">
        <v>10481</v>
      </c>
      <c r="O6463" t="s">
        <v>114</v>
      </c>
      <c r="P6463">
        <v>12829</v>
      </c>
      <c r="Q6463">
        <v>817667042</v>
      </c>
      <c r="R6463" t="s">
        <v>1237</v>
      </c>
      <c r="S6463">
        <v>701</v>
      </c>
      <c r="T6463" t="s">
        <v>5471</v>
      </c>
      <c r="U6463" s="4">
        <f>Tabla1[[#This Row],[OS-Valor Unitario]]-Tabla1[[#This Row],[costo_antes_iva]]</f>
        <v>0</v>
      </c>
      <c r="V6463" s="4">
        <f>Tabla1[[#This Row],[OS-Valor Unitario]]*Tabla1[[#This Row],[CANTIDAD ENTREGA SATELITE]]</f>
        <v>3855500</v>
      </c>
      <c r="W6463" s="4">
        <f>Tabla1[[#This Row],[costo_antes_iva]]*Tabla1[[#This Row],[CANTIDAD ENTREGA SATELITE]]</f>
        <v>3855500</v>
      </c>
      <c r="X6463" s="4">
        <f>Tabla1[[#This Row],[Valor total OS]]-Tabla1[[#This Row],[valor total op]]</f>
        <v>0</v>
      </c>
    </row>
    <row r="6464" spans="1:24" x14ac:dyDescent="0.3">
      <c r="A6464">
        <v>5227</v>
      </c>
      <c r="B6464" t="s">
        <v>10482</v>
      </c>
      <c r="C6464" t="s">
        <v>1237</v>
      </c>
      <c r="D6464" t="s">
        <v>156</v>
      </c>
      <c r="E6464" t="s">
        <v>10483</v>
      </c>
      <c r="F6464" s="2">
        <v>45328</v>
      </c>
      <c r="G6464">
        <v>5500</v>
      </c>
      <c r="H6464" t="s">
        <v>175</v>
      </c>
      <c r="I6464" t="s">
        <v>10484</v>
      </c>
      <c r="J6464">
        <v>2</v>
      </c>
      <c r="K6464" t="s">
        <v>5827</v>
      </c>
      <c r="L6464">
        <v>5500</v>
      </c>
      <c r="M6464">
        <v>6405</v>
      </c>
      <c r="N6464" t="s">
        <v>10481</v>
      </c>
      <c r="O6464" t="s">
        <v>114</v>
      </c>
      <c r="P6464">
        <v>12829</v>
      </c>
      <c r="Q6464">
        <v>817667042</v>
      </c>
      <c r="R6464" t="s">
        <v>1237</v>
      </c>
      <c r="S6464">
        <v>724</v>
      </c>
      <c r="T6464" t="s">
        <v>1556</v>
      </c>
      <c r="U6464" s="4">
        <f>Tabla1[[#This Row],[OS-Valor Unitario]]-Tabla1[[#This Row],[costo_antes_iva]]</f>
        <v>0</v>
      </c>
      <c r="V6464" s="4">
        <f>Tabla1[[#This Row],[OS-Valor Unitario]]*Tabla1[[#This Row],[CANTIDAD ENTREGA SATELITE]]</f>
        <v>3982000</v>
      </c>
      <c r="W6464" s="4">
        <f>Tabla1[[#This Row],[costo_antes_iva]]*Tabla1[[#This Row],[CANTIDAD ENTREGA SATELITE]]</f>
        <v>3982000</v>
      </c>
      <c r="X6464" s="4">
        <f>Tabla1[[#This Row],[Valor total OS]]-Tabla1[[#This Row],[valor total op]]</f>
        <v>0</v>
      </c>
    </row>
    <row r="6465" spans="1:24" x14ac:dyDescent="0.3">
      <c r="A6465">
        <v>5227</v>
      </c>
      <c r="B6465" t="s">
        <v>10482</v>
      </c>
      <c r="C6465" t="s">
        <v>1237</v>
      </c>
      <c r="D6465" t="s">
        <v>156</v>
      </c>
      <c r="E6465" t="s">
        <v>10483</v>
      </c>
      <c r="F6465" s="2">
        <v>45328</v>
      </c>
      <c r="G6465">
        <v>5500</v>
      </c>
      <c r="H6465" t="s">
        <v>175</v>
      </c>
      <c r="I6465" t="s">
        <v>10484</v>
      </c>
      <c r="J6465">
        <v>2</v>
      </c>
      <c r="K6465" t="s">
        <v>5827</v>
      </c>
      <c r="L6465">
        <v>5500</v>
      </c>
      <c r="M6465">
        <v>6405</v>
      </c>
      <c r="N6465" t="s">
        <v>10481</v>
      </c>
      <c r="O6465" t="s">
        <v>114</v>
      </c>
      <c r="P6465">
        <v>12829</v>
      </c>
      <c r="Q6465">
        <v>817667042</v>
      </c>
      <c r="R6465" t="s">
        <v>1237</v>
      </c>
      <c r="S6465">
        <v>585</v>
      </c>
      <c r="T6465" t="s">
        <v>5471</v>
      </c>
      <c r="U6465" s="4">
        <f>Tabla1[[#This Row],[OS-Valor Unitario]]-Tabla1[[#This Row],[costo_antes_iva]]</f>
        <v>0</v>
      </c>
      <c r="V6465" s="4">
        <f>Tabla1[[#This Row],[OS-Valor Unitario]]*Tabla1[[#This Row],[CANTIDAD ENTREGA SATELITE]]</f>
        <v>3217500</v>
      </c>
      <c r="W6465" s="4">
        <f>Tabla1[[#This Row],[costo_antes_iva]]*Tabla1[[#This Row],[CANTIDAD ENTREGA SATELITE]]</f>
        <v>3217500</v>
      </c>
      <c r="X6465" s="4">
        <f>Tabla1[[#This Row],[Valor total OS]]-Tabla1[[#This Row],[valor total op]]</f>
        <v>0</v>
      </c>
    </row>
    <row r="6466" spans="1:24" x14ac:dyDescent="0.3">
      <c r="A6466">
        <v>5227</v>
      </c>
      <c r="B6466" t="s">
        <v>10482</v>
      </c>
      <c r="C6466" t="s">
        <v>1237</v>
      </c>
      <c r="D6466" t="s">
        <v>156</v>
      </c>
      <c r="E6466" t="s">
        <v>10483</v>
      </c>
      <c r="F6466" s="2">
        <v>45328</v>
      </c>
      <c r="G6466">
        <v>5500</v>
      </c>
      <c r="H6466" t="s">
        <v>175</v>
      </c>
      <c r="I6466" t="s">
        <v>10484</v>
      </c>
      <c r="J6466">
        <v>2</v>
      </c>
      <c r="K6466" t="s">
        <v>5827</v>
      </c>
      <c r="L6466">
        <v>5500</v>
      </c>
      <c r="M6466">
        <v>6405</v>
      </c>
      <c r="N6466" t="s">
        <v>10481</v>
      </c>
      <c r="O6466" t="s">
        <v>114</v>
      </c>
      <c r="P6466">
        <v>12829</v>
      </c>
      <c r="Q6466">
        <v>817667042</v>
      </c>
      <c r="R6466" t="s">
        <v>1237</v>
      </c>
      <c r="S6466">
        <v>510</v>
      </c>
      <c r="T6466" t="s">
        <v>468</v>
      </c>
      <c r="U6466" s="4">
        <f>Tabla1[[#This Row],[OS-Valor Unitario]]-Tabla1[[#This Row],[costo_antes_iva]]</f>
        <v>0</v>
      </c>
      <c r="V6466" s="4">
        <f>Tabla1[[#This Row],[OS-Valor Unitario]]*Tabla1[[#This Row],[CANTIDAD ENTREGA SATELITE]]</f>
        <v>2805000</v>
      </c>
      <c r="W6466" s="4">
        <f>Tabla1[[#This Row],[costo_antes_iva]]*Tabla1[[#This Row],[CANTIDAD ENTREGA SATELITE]]</f>
        <v>2805000</v>
      </c>
      <c r="X6466" s="4">
        <f>Tabla1[[#This Row],[Valor total OS]]-Tabla1[[#This Row],[valor total op]]</f>
        <v>0</v>
      </c>
    </row>
    <row r="6467" spans="1:24" x14ac:dyDescent="0.3">
      <c r="A6467">
        <v>5227</v>
      </c>
      <c r="B6467" t="s">
        <v>10482</v>
      </c>
      <c r="C6467" t="s">
        <v>1237</v>
      </c>
      <c r="D6467" t="s">
        <v>156</v>
      </c>
      <c r="E6467" t="s">
        <v>10483</v>
      </c>
      <c r="F6467" s="2">
        <v>45328</v>
      </c>
      <c r="G6467">
        <v>5500</v>
      </c>
      <c r="H6467" t="s">
        <v>175</v>
      </c>
      <c r="I6467" t="s">
        <v>10484</v>
      </c>
      <c r="J6467">
        <v>2</v>
      </c>
      <c r="K6467" t="s">
        <v>5827</v>
      </c>
      <c r="L6467">
        <v>5500</v>
      </c>
      <c r="M6467">
        <v>6405</v>
      </c>
      <c r="N6467" t="s">
        <v>10481</v>
      </c>
      <c r="O6467" t="s">
        <v>114</v>
      </c>
      <c r="P6467">
        <v>12829</v>
      </c>
      <c r="Q6467">
        <v>817667042</v>
      </c>
      <c r="R6467" t="s">
        <v>1237</v>
      </c>
      <c r="S6467">
        <v>637</v>
      </c>
      <c r="T6467" t="s">
        <v>5115</v>
      </c>
      <c r="U6467" s="4">
        <f>Tabla1[[#This Row],[OS-Valor Unitario]]-Tabla1[[#This Row],[costo_antes_iva]]</f>
        <v>0</v>
      </c>
      <c r="V6467" s="4">
        <f>Tabla1[[#This Row],[OS-Valor Unitario]]*Tabla1[[#This Row],[CANTIDAD ENTREGA SATELITE]]</f>
        <v>3503500</v>
      </c>
      <c r="W6467" s="4">
        <f>Tabla1[[#This Row],[costo_antes_iva]]*Tabla1[[#This Row],[CANTIDAD ENTREGA SATELITE]]</f>
        <v>3503500</v>
      </c>
      <c r="X6467" s="4">
        <f>Tabla1[[#This Row],[Valor total OS]]-Tabla1[[#This Row],[valor total op]]</f>
        <v>0</v>
      </c>
    </row>
    <row r="6468" spans="1:24" x14ac:dyDescent="0.3">
      <c r="A6468">
        <v>5227</v>
      </c>
      <c r="B6468" t="s">
        <v>10482</v>
      </c>
      <c r="C6468" t="s">
        <v>1237</v>
      </c>
      <c r="D6468" t="s">
        <v>156</v>
      </c>
      <c r="E6468" t="s">
        <v>10483</v>
      </c>
      <c r="F6468" s="2">
        <v>45328</v>
      </c>
      <c r="G6468">
        <v>5500</v>
      </c>
      <c r="H6468" t="s">
        <v>175</v>
      </c>
      <c r="I6468" t="s">
        <v>10484</v>
      </c>
      <c r="J6468">
        <v>2</v>
      </c>
      <c r="K6468" t="s">
        <v>5827</v>
      </c>
      <c r="L6468">
        <v>5500</v>
      </c>
      <c r="M6468">
        <v>6405</v>
      </c>
      <c r="N6468" t="s">
        <v>10481</v>
      </c>
      <c r="O6468" t="s">
        <v>114</v>
      </c>
      <c r="P6468">
        <v>12829</v>
      </c>
      <c r="Q6468">
        <v>817667042</v>
      </c>
      <c r="R6468" t="s">
        <v>1237</v>
      </c>
      <c r="S6468">
        <v>302</v>
      </c>
      <c r="T6468" t="s">
        <v>5290</v>
      </c>
      <c r="U6468" s="4">
        <f>Tabla1[[#This Row],[OS-Valor Unitario]]-Tabla1[[#This Row],[costo_antes_iva]]</f>
        <v>0</v>
      </c>
      <c r="V6468" s="4">
        <f>Tabla1[[#This Row],[OS-Valor Unitario]]*Tabla1[[#This Row],[CANTIDAD ENTREGA SATELITE]]</f>
        <v>1661000</v>
      </c>
      <c r="W6468" s="4">
        <f>Tabla1[[#This Row],[costo_antes_iva]]*Tabla1[[#This Row],[CANTIDAD ENTREGA SATELITE]]</f>
        <v>1661000</v>
      </c>
      <c r="X6468" s="4">
        <f>Tabla1[[#This Row],[Valor total OS]]-Tabla1[[#This Row],[valor total op]]</f>
        <v>0</v>
      </c>
    </row>
    <row r="6469" spans="1:24" x14ac:dyDescent="0.3">
      <c r="A6469">
        <v>5227</v>
      </c>
      <c r="B6469" t="s">
        <v>10482</v>
      </c>
      <c r="C6469" t="s">
        <v>1237</v>
      </c>
      <c r="D6469" t="s">
        <v>156</v>
      </c>
      <c r="E6469" t="s">
        <v>10483</v>
      </c>
      <c r="F6469" s="2">
        <v>45328</v>
      </c>
      <c r="G6469">
        <v>5500</v>
      </c>
      <c r="H6469" t="s">
        <v>175</v>
      </c>
      <c r="I6469" t="s">
        <v>10484</v>
      </c>
      <c r="J6469">
        <v>2</v>
      </c>
      <c r="K6469" t="s">
        <v>5827</v>
      </c>
      <c r="L6469">
        <v>5500</v>
      </c>
      <c r="M6469">
        <v>6405</v>
      </c>
      <c r="N6469" t="s">
        <v>10481</v>
      </c>
      <c r="O6469" t="s">
        <v>114</v>
      </c>
      <c r="P6469">
        <v>12829</v>
      </c>
      <c r="Q6469">
        <v>817667042</v>
      </c>
      <c r="R6469" t="s">
        <v>1237</v>
      </c>
      <c r="S6469">
        <v>600</v>
      </c>
      <c r="T6469" t="s">
        <v>5290</v>
      </c>
      <c r="U6469" s="4">
        <f>Tabla1[[#This Row],[OS-Valor Unitario]]-Tabla1[[#This Row],[costo_antes_iva]]</f>
        <v>0</v>
      </c>
      <c r="V6469" s="4">
        <f>Tabla1[[#This Row],[OS-Valor Unitario]]*Tabla1[[#This Row],[CANTIDAD ENTREGA SATELITE]]</f>
        <v>3300000</v>
      </c>
      <c r="W6469" s="4">
        <f>Tabla1[[#This Row],[costo_antes_iva]]*Tabla1[[#This Row],[CANTIDAD ENTREGA SATELITE]]</f>
        <v>3300000</v>
      </c>
      <c r="X6469" s="4">
        <f>Tabla1[[#This Row],[Valor total OS]]-Tabla1[[#This Row],[valor total op]]</f>
        <v>0</v>
      </c>
    </row>
    <row r="6470" spans="1:24" x14ac:dyDescent="0.3">
      <c r="A6470">
        <v>5227</v>
      </c>
      <c r="B6470" t="s">
        <v>10482</v>
      </c>
      <c r="C6470" t="s">
        <v>1237</v>
      </c>
      <c r="D6470" t="s">
        <v>156</v>
      </c>
      <c r="E6470" t="s">
        <v>10483</v>
      </c>
      <c r="F6470" s="2">
        <v>45328</v>
      </c>
      <c r="G6470">
        <v>5500</v>
      </c>
      <c r="H6470" t="s">
        <v>175</v>
      </c>
      <c r="I6470" t="s">
        <v>10484</v>
      </c>
      <c r="J6470">
        <v>2</v>
      </c>
      <c r="K6470" t="s">
        <v>5827</v>
      </c>
      <c r="L6470">
        <v>5500</v>
      </c>
      <c r="M6470">
        <v>6405</v>
      </c>
      <c r="N6470" t="s">
        <v>10481</v>
      </c>
      <c r="O6470" t="s">
        <v>114</v>
      </c>
      <c r="P6470">
        <v>12829</v>
      </c>
      <c r="Q6470">
        <v>817667042</v>
      </c>
      <c r="R6470" t="s">
        <v>1237</v>
      </c>
      <c r="S6470">
        <v>280</v>
      </c>
      <c r="T6470" t="s">
        <v>590</v>
      </c>
      <c r="U6470" s="4">
        <f>Tabla1[[#This Row],[OS-Valor Unitario]]-Tabla1[[#This Row],[costo_antes_iva]]</f>
        <v>0</v>
      </c>
      <c r="V6470" s="4">
        <f>Tabla1[[#This Row],[OS-Valor Unitario]]*Tabla1[[#This Row],[CANTIDAD ENTREGA SATELITE]]</f>
        <v>1540000</v>
      </c>
      <c r="W6470" s="4">
        <f>Tabla1[[#This Row],[costo_antes_iva]]*Tabla1[[#This Row],[CANTIDAD ENTREGA SATELITE]]</f>
        <v>1540000</v>
      </c>
      <c r="X6470" s="4">
        <f>Tabla1[[#This Row],[Valor total OS]]-Tabla1[[#This Row],[valor total op]]</f>
        <v>0</v>
      </c>
    </row>
    <row r="6471" spans="1:24" x14ac:dyDescent="0.3">
      <c r="A6471">
        <v>5227</v>
      </c>
      <c r="B6471" t="s">
        <v>10482</v>
      </c>
      <c r="C6471" t="s">
        <v>1237</v>
      </c>
      <c r="D6471" t="s">
        <v>156</v>
      </c>
      <c r="E6471" t="s">
        <v>10483</v>
      </c>
      <c r="F6471" s="2">
        <v>45328</v>
      </c>
      <c r="G6471">
        <v>5500</v>
      </c>
      <c r="H6471" t="s">
        <v>175</v>
      </c>
      <c r="I6471" t="s">
        <v>10484</v>
      </c>
      <c r="J6471">
        <v>2</v>
      </c>
      <c r="K6471" t="s">
        <v>5827</v>
      </c>
      <c r="L6471">
        <v>5500</v>
      </c>
      <c r="M6471">
        <v>6405</v>
      </c>
      <c r="N6471" t="s">
        <v>10481</v>
      </c>
      <c r="O6471" t="s">
        <v>114</v>
      </c>
      <c r="P6471">
        <v>12829</v>
      </c>
      <c r="Q6471">
        <v>817667042</v>
      </c>
      <c r="R6471" t="s">
        <v>1237</v>
      </c>
      <c r="S6471">
        <v>40</v>
      </c>
      <c r="T6471" t="s">
        <v>1556</v>
      </c>
      <c r="U6471" s="4">
        <f>Tabla1[[#This Row],[OS-Valor Unitario]]-Tabla1[[#This Row],[costo_antes_iva]]</f>
        <v>0</v>
      </c>
      <c r="V6471" s="4">
        <f>Tabla1[[#This Row],[OS-Valor Unitario]]*Tabla1[[#This Row],[CANTIDAD ENTREGA SATELITE]]</f>
        <v>220000</v>
      </c>
      <c r="W6471" s="4">
        <f>Tabla1[[#This Row],[costo_antes_iva]]*Tabla1[[#This Row],[CANTIDAD ENTREGA SATELITE]]</f>
        <v>220000</v>
      </c>
      <c r="X6471" s="4">
        <f>Tabla1[[#This Row],[Valor total OS]]-Tabla1[[#This Row],[valor total op]]</f>
        <v>0</v>
      </c>
    </row>
    <row r="6472" spans="1:24" x14ac:dyDescent="0.3">
      <c r="A6472">
        <v>5227</v>
      </c>
      <c r="B6472" t="s">
        <v>10482</v>
      </c>
      <c r="C6472" t="s">
        <v>1237</v>
      </c>
      <c r="D6472" t="s">
        <v>156</v>
      </c>
      <c r="E6472" t="s">
        <v>10483</v>
      </c>
      <c r="F6472" s="2">
        <v>45328</v>
      </c>
      <c r="G6472">
        <v>5500</v>
      </c>
      <c r="H6472" t="s">
        <v>175</v>
      </c>
      <c r="I6472" t="s">
        <v>10484</v>
      </c>
      <c r="J6472">
        <v>2</v>
      </c>
      <c r="K6472" t="s">
        <v>5827</v>
      </c>
      <c r="L6472">
        <v>5500</v>
      </c>
      <c r="M6472">
        <v>6405</v>
      </c>
      <c r="N6472" t="s">
        <v>10481</v>
      </c>
      <c r="O6472" t="s">
        <v>114</v>
      </c>
      <c r="P6472">
        <v>12829</v>
      </c>
      <c r="Q6472">
        <v>817667042</v>
      </c>
      <c r="R6472" t="s">
        <v>1237</v>
      </c>
      <c r="S6472">
        <v>90</v>
      </c>
      <c r="T6472" t="s">
        <v>1556</v>
      </c>
      <c r="U6472" s="4">
        <f>Tabla1[[#This Row],[OS-Valor Unitario]]-Tabla1[[#This Row],[costo_antes_iva]]</f>
        <v>0</v>
      </c>
      <c r="V6472" s="4">
        <f>Tabla1[[#This Row],[OS-Valor Unitario]]*Tabla1[[#This Row],[CANTIDAD ENTREGA SATELITE]]</f>
        <v>495000</v>
      </c>
      <c r="W6472" s="4">
        <f>Tabla1[[#This Row],[costo_antes_iva]]*Tabla1[[#This Row],[CANTIDAD ENTREGA SATELITE]]</f>
        <v>495000</v>
      </c>
      <c r="X6472" s="4">
        <f>Tabla1[[#This Row],[Valor total OS]]-Tabla1[[#This Row],[valor total op]]</f>
        <v>0</v>
      </c>
    </row>
    <row r="6473" spans="1:24" x14ac:dyDescent="0.3">
      <c r="A6473">
        <v>5227</v>
      </c>
      <c r="B6473" t="s">
        <v>10482</v>
      </c>
      <c r="C6473" t="s">
        <v>1237</v>
      </c>
      <c r="D6473" t="s">
        <v>156</v>
      </c>
      <c r="E6473" t="s">
        <v>10483</v>
      </c>
      <c r="F6473" s="2">
        <v>45328</v>
      </c>
      <c r="G6473">
        <v>5500</v>
      </c>
      <c r="H6473" t="s">
        <v>175</v>
      </c>
      <c r="I6473" t="s">
        <v>10484</v>
      </c>
      <c r="J6473">
        <v>2</v>
      </c>
      <c r="K6473" t="s">
        <v>5827</v>
      </c>
      <c r="L6473">
        <v>5500</v>
      </c>
      <c r="M6473">
        <v>6405</v>
      </c>
      <c r="N6473" t="s">
        <v>10481</v>
      </c>
      <c r="O6473" t="s">
        <v>114</v>
      </c>
      <c r="P6473">
        <v>12829</v>
      </c>
      <c r="Q6473">
        <v>817667042</v>
      </c>
      <c r="R6473" t="s">
        <v>1237</v>
      </c>
      <c r="S6473">
        <v>300</v>
      </c>
      <c r="T6473" t="s">
        <v>590</v>
      </c>
      <c r="U6473" s="4">
        <f>Tabla1[[#This Row],[OS-Valor Unitario]]-Tabla1[[#This Row],[costo_antes_iva]]</f>
        <v>0</v>
      </c>
      <c r="V6473" s="4">
        <f>Tabla1[[#This Row],[OS-Valor Unitario]]*Tabla1[[#This Row],[CANTIDAD ENTREGA SATELITE]]</f>
        <v>1650000</v>
      </c>
      <c r="W6473" s="4">
        <f>Tabla1[[#This Row],[costo_antes_iva]]*Tabla1[[#This Row],[CANTIDAD ENTREGA SATELITE]]</f>
        <v>1650000</v>
      </c>
      <c r="X6473" s="4">
        <f>Tabla1[[#This Row],[Valor total OS]]-Tabla1[[#This Row],[valor total op]]</f>
        <v>0</v>
      </c>
    </row>
    <row r="6474" spans="1:24" x14ac:dyDescent="0.3">
      <c r="A6474">
        <v>5227</v>
      </c>
      <c r="B6474" t="s">
        <v>10482</v>
      </c>
      <c r="C6474" t="s">
        <v>1237</v>
      </c>
      <c r="D6474" t="s">
        <v>156</v>
      </c>
      <c r="E6474" t="s">
        <v>10483</v>
      </c>
      <c r="F6474" s="2">
        <v>45328</v>
      </c>
      <c r="G6474">
        <v>5500</v>
      </c>
      <c r="H6474" t="s">
        <v>175</v>
      </c>
      <c r="I6474" t="s">
        <v>10484</v>
      </c>
      <c r="J6474">
        <v>2</v>
      </c>
      <c r="K6474" t="s">
        <v>5827</v>
      </c>
      <c r="L6474">
        <v>5500</v>
      </c>
      <c r="M6474">
        <v>6405</v>
      </c>
      <c r="N6474" t="s">
        <v>10481</v>
      </c>
      <c r="O6474" t="s">
        <v>114</v>
      </c>
      <c r="P6474">
        <v>12829</v>
      </c>
      <c r="Q6474">
        <v>817667042</v>
      </c>
      <c r="R6474" t="s">
        <v>1237</v>
      </c>
      <c r="S6474">
        <v>640</v>
      </c>
      <c r="T6474" t="s">
        <v>590</v>
      </c>
      <c r="U6474" s="4">
        <f>Tabla1[[#This Row],[OS-Valor Unitario]]-Tabla1[[#This Row],[costo_antes_iva]]</f>
        <v>0</v>
      </c>
      <c r="V6474" s="4">
        <f>Tabla1[[#This Row],[OS-Valor Unitario]]*Tabla1[[#This Row],[CANTIDAD ENTREGA SATELITE]]</f>
        <v>3520000</v>
      </c>
      <c r="W6474" s="4">
        <f>Tabla1[[#This Row],[costo_antes_iva]]*Tabla1[[#This Row],[CANTIDAD ENTREGA SATELITE]]</f>
        <v>3520000</v>
      </c>
      <c r="X6474" s="4">
        <f>Tabla1[[#This Row],[Valor total OS]]-Tabla1[[#This Row],[valor total op]]</f>
        <v>0</v>
      </c>
    </row>
    <row r="6475" spans="1:24" x14ac:dyDescent="0.3">
      <c r="A6475">
        <v>5227</v>
      </c>
      <c r="B6475" t="s">
        <v>10482</v>
      </c>
      <c r="C6475" t="s">
        <v>1237</v>
      </c>
      <c r="D6475" t="s">
        <v>156</v>
      </c>
      <c r="E6475" t="s">
        <v>10483</v>
      </c>
      <c r="F6475" s="2">
        <v>45328</v>
      </c>
      <c r="G6475">
        <v>5500</v>
      </c>
      <c r="H6475" t="s">
        <v>175</v>
      </c>
      <c r="I6475" t="s">
        <v>10484</v>
      </c>
      <c r="J6475">
        <v>2</v>
      </c>
      <c r="K6475" t="s">
        <v>5827</v>
      </c>
      <c r="L6475">
        <v>5500</v>
      </c>
      <c r="M6475">
        <v>6405</v>
      </c>
      <c r="N6475" t="s">
        <v>10481</v>
      </c>
      <c r="O6475" t="s">
        <v>114</v>
      </c>
      <c r="P6475">
        <v>12829</v>
      </c>
      <c r="Q6475">
        <v>817667042</v>
      </c>
      <c r="R6475" t="s">
        <v>1237</v>
      </c>
      <c r="S6475">
        <v>68</v>
      </c>
      <c r="T6475" t="s">
        <v>590</v>
      </c>
      <c r="U6475" s="4">
        <f>Tabla1[[#This Row],[OS-Valor Unitario]]-Tabla1[[#This Row],[costo_antes_iva]]</f>
        <v>0</v>
      </c>
      <c r="V6475" s="4">
        <f>Tabla1[[#This Row],[OS-Valor Unitario]]*Tabla1[[#This Row],[CANTIDAD ENTREGA SATELITE]]</f>
        <v>374000</v>
      </c>
      <c r="W6475" s="4">
        <f>Tabla1[[#This Row],[costo_antes_iva]]*Tabla1[[#This Row],[CANTIDAD ENTREGA SATELITE]]</f>
        <v>374000</v>
      </c>
      <c r="X6475" s="4">
        <f>Tabla1[[#This Row],[Valor total OS]]-Tabla1[[#This Row],[valor total op]]</f>
        <v>0</v>
      </c>
    </row>
    <row r="6476" spans="1:24" x14ac:dyDescent="0.3">
      <c r="A6476">
        <v>5227</v>
      </c>
      <c r="B6476" t="s">
        <v>10482</v>
      </c>
      <c r="C6476" t="s">
        <v>1237</v>
      </c>
      <c r="D6476" t="s">
        <v>156</v>
      </c>
      <c r="E6476" t="s">
        <v>10483</v>
      </c>
      <c r="F6476" s="2">
        <v>45328</v>
      </c>
      <c r="G6476">
        <v>3200</v>
      </c>
      <c r="H6476" t="s">
        <v>24</v>
      </c>
      <c r="I6476" t="s">
        <v>10484</v>
      </c>
      <c r="J6476">
        <v>2</v>
      </c>
      <c r="K6476" t="s">
        <v>1554</v>
      </c>
      <c r="L6476">
        <v>3500</v>
      </c>
      <c r="M6476">
        <v>40</v>
      </c>
      <c r="N6476" t="s">
        <v>10481</v>
      </c>
      <c r="O6476" t="s">
        <v>114</v>
      </c>
      <c r="P6476">
        <v>13333</v>
      </c>
      <c r="Q6476">
        <v>817667042</v>
      </c>
      <c r="R6476" t="s">
        <v>1237</v>
      </c>
      <c r="S6476">
        <v>675</v>
      </c>
      <c r="T6476" t="s">
        <v>5660</v>
      </c>
      <c r="U6476" s="4">
        <f>Tabla1[[#This Row],[OS-Valor Unitario]]-Tabla1[[#This Row],[costo_antes_iva]]</f>
        <v>300</v>
      </c>
      <c r="V6476" s="4">
        <f>Tabla1[[#This Row],[OS-Valor Unitario]]*Tabla1[[#This Row],[CANTIDAD ENTREGA SATELITE]]</f>
        <v>2362500</v>
      </c>
      <c r="W6476" s="4">
        <f>Tabla1[[#This Row],[costo_antes_iva]]*Tabla1[[#This Row],[CANTIDAD ENTREGA SATELITE]]</f>
        <v>2160000</v>
      </c>
      <c r="X6476" s="4">
        <f>Tabla1[[#This Row],[Valor total OS]]-Tabla1[[#This Row],[valor total op]]</f>
        <v>202500</v>
      </c>
    </row>
    <row r="6477" spans="1:24" x14ac:dyDescent="0.3">
      <c r="A6477">
        <v>5227</v>
      </c>
      <c r="B6477" t="s">
        <v>10482</v>
      </c>
      <c r="C6477" t="s">
        <v>1237</v>
      </c>
      <c r="D6477" t="s">
        <v>156</v>
      </c>
      <c r="E6477" t="s">
        <v>10483</v>
      </c>
      <c r="F6477" s="2">
        <v>45328</v>
      </c>
      <c r="G6477">
        <v>3200</v>
      </c>
      <c r="H6477" t="s">
        <v>24</v>
      </c>
      <c r="I6477" t="s">
        <v>10484</v>
      </c>
      <c r="J6477">
        <v>2</v>
      </c>
      <c r="K6477" t="s">
        <v>1554</v>
      </c>
      <c r="L6477">
        <v>3500</v>
      </c>
      <c r="M6477">
        <v>40</v>
      </c>
      <c r="N6477" t="s">
        <v>10481</v>
      </c>
      <c r="O6477" t="s">
        <v>114</v>
      </c>
      <c r="P6477">
        <v>13333</v>
      </c>
      <c r="Q6477">
        <v>817667042</v>
      </c>
      <c r="R6477" t="s">
        <v>1237</v>
      </c>
      <c r="S6477">
        <v>663</v>
      </c>
      <c r="T6477" t="s">
        <v>5660</v>
      </c>
      <c r="U6477" s="4">
        <f>Tabla1[[#This Row],[OS-Valor Unitario]]-Tabla1[[#This Row],[costo_antes_iva]]</f>
        <v>300</v>
      </c>
      <c r="V6477" s="4">
        <f>Tabla1[[#This Row],[OS-Valor Unitario]]*Tabla1[[#This Row],[CANTIDAD ENTREGA SATELITE]]</f>
        <v>2320500</v>
      </c>
      <c r="W6477" s="4">
        <f>Tabla1[[#This Row],[costo_antes_iva]]*Tabla1[[#This Row],[CANTIDAD ENTREGA SATELITE]]</f>
        <v>2121600</v>
      </c>
      <c r="X6477" s="4">
        <f>Tabla1[[#This Row],[Valor total OS]]-Tabla1[[#This Row],[valor total op]]</f>
        <v>198900</v>
      </c>
    </row>
    <row r="6478" spans="1:24" x14ac:dyDescent="0.3">
      <c r="A6478">
        <v>5227</v>
      </c>
      <c r="B6478" t="s">
        <v>10482</v>
      </c>
      <c r="C6478" t="s">
        <v>1237</v>
      </c>
      <c r="D6478" t="s">
        <v>156</v>
      </c>
      <c r="E6478" t="s">
        <v>10483</v>
      </c>
      <c r="F6478" s="2">
        <v>45328</v>
      </c>
      <c r="G6478">
        <v>3200</v>
      </c>
      <c r="H6478" t="s">
        <v>24</v>
      </c>
      <c r="I6478" t="s">
        <v>10484</v>
      </c>
      <c r="J6478">
        <v>2</v>
      </c>
      <c r="K6478" t="s">
        <v>1554</v>
      </c>
      <c r="L6478">
        <v>3500</v>
      </c>
      <c r="M6478">
        <v>40</v>
      </c>
      <c r="N6478" t="s">
        <v>10481</v>
      </c>
      <c r="O6478" t="s">
        <v>114</v>
      </c>
      <c r="P6478">
        <v>13333</v>
      </c>
      <c r="Q6478">
        <v>817667042</v>
      </c>
      <c r="R6478" t="s">
        <v>1237</v>
      </c>
      <c r="S6478">
        <v>1161</v>
      </c>
      <c r="T6478" t="s">
        <v>5660</v>
      </c>
      <c r="U6478" s="4">
        <f>Tabla1[[#This Row],[OS-Valor Unitario]]-Tabla1[[#This Row],[costo_antes_iva]]</f>
        <v>300</v>
      </c>
      <c r="V6478" s="4">
        <f>Tabla1[[#This Row],[OS-Valor Unitario]]*Tabla1[[#This Row],[CANTIDAD ENTREGA SATELITE]]</f>
        <v>4063500</v>
      </c>
      <c r="W6478" s="4">
        <f>Tabla1[[#This Row],[costo_antes_iva]]*Tabla1[[#This Row],[CANTIDAD ENTREGA SATELITE]]</f>
        <v>3715200</v>
      </c>
      <c r="X6478" s="4">
        <f>Tabla1[[#This Row],[Valor total OS]]-Tabla1[[#This Row],[valor total op]]</f>
        <v>348300</v>
      </c>
    </row>
    <row r="6479" spans="1:24" x14ac:dyDescent="0.3">
      <c r="A6479">
        <v>5227</v>
      </c>
      <c r="B6479" t="s">
        <v>10482</v>
      </c>
      <c r="C6479" t="s">
        <v>1237</v>
      </c>
      <c r="D6479" t="s">
        <v>156</v>
      </c>
      <c r="E6479" t="s">
        <v>10483</v>
      </c>
      <c r="F6479" s="2">
        <v>45328</v>
      </c>
      <c r="G6479">
        <v>3200</v>
      </c>
      <c r="H6479" t="s">
        <v>24</v>
      </c>
      <c r="I6479" t="s">
        <v>10484</v>
      </c>
      <c r="J6479">
        <v>2</v>
      </c>
      <c r="K6479" t="s">
        <v>1554</v>
      </c>
      <c r="L6479">
        <v>3500</v>
      </c>
      <c r="M6479">
        <v>40</v>
      </c>
      <c r="N6479" t="s">
        <v>10481</v>
      </c>
      <c r="O6479" t="s">
        <v>114</v>
      </c>
      <c r="P6479">
        <v>13333</v>
      </c>
      <c r="Q6479">
        <v>817667042</v>
      </c>
      <c r="R6479" t="s">
        <v>1237</v>
      </c>
      <c r="S6479">
        <v>204</v>
      </c>
      <c r="T6479" t="s">
        <v>5660</v>
      </c>
      <c r="U6479" s="4">
        <f>Tabla1[[#This Row],[OS-Valor Unitario]]-Tabla1[[#This Row],[costo_antes_iva]]</f>
        <v>300</v>
      </c>
      <c r="V6479" s="4">
        <f>Tabla1[[#This Row],[OS-Valor Unitario]]*Tabla1[[#This Row],[CANTIDAD ENTREGA SATELITE]]</f>
        <v>714000</v>
      </c>
      <c r="W6479" s="4">
        <f>Tabla1[[#This Row],[costo_antes_iva]]*Tabla1[[#This Row],[CANTIDAD ENTREGA SATELITE]]</f>
        <v>652800</v>
      </c>
      <c r="X6479" s="4">
        <f>Tabla1[[#This Row],[Valor total OS]]-Tabla1[[#This Row],[valor total op]]</f>
        <v>61200</v>
      </c>
    </row>
    <row r="6480" spans="1:24" x14ac:dyDescent="0.3">
      <c r="A6480">
        <v>5227</v>
      </c>
      <c r="B6480" t="s">
        <v>10482</v>
      </c>
      <c r="C6480" t="s">
        <v>1237</v>
      </c>
      <c r="D6480" t="s">
        <v>156</v>
      </c>
      <c r="E6480" t="s">
        <v>10483</v>
      </c>
      <c r="F6480" s="2">
        <v>45328</v>
      </c>
      <c r="G6480">
        <v>3200</v>
      </c>
      <c r="H6480" t="s">
        <v>24</v>
      </c>
      <c r="I6480" t="s">
        <v>10484</v>
      </c>
      <c r="J6480">
        <v>2</v>
      </c>
      <c r="K6480" t="s">
        <v>1554</v>
      </c>
      <c r="L6480">
        <v>3500</v>
      </c>
      <c r="M6480">
        <v>40</v>
      </c>
      <c r="N6480" t="s">
        <v>10481</v>
      </c>
      <c r="O6480" t="s">
        <v>114</v>
      </c>
      <c r="P6480">
        <v>13333</v>
      </c>
      <c r="Q6480">
        <v>817667042</v>
      </c>
      <c r="R6480" t="s">
        <v>1237</v>
      </c>
      <c r="S6480">
        <v>600</v>
      </c>
      <c r="T6480" t="s">
        <v>5660</v>
      </c>
      <c r="U6480" s="4">
        <f>Tabla1[[#This Row],[OS-Valor Unitario]]-Tabla1[[#This Row],[costo_antes_iva]]</f>
        <v>300</v>
      </c>
      <c r="V6480" s="4">
        <f>Tabla1[[#This Row],[OS-Valor Unitario]]*Tabla1[[#This Row],[CANTIDAD ENTREGA SATELITE]]</f>
        <v>2100000</v>
      </c>
      <c r="W6480" s="4">
        <f>Tabla1[[#This Row],[costo_antes_iva]]*Tabla1[[#This Row],[CANTIDAD ENTREGA SATELITE]]</f>
        <v>1920000</v>
      </c>
      <c r="X6480" s="4">
        <f>Tabla1[[#This Row],[Valor total OS]]-Tabla1[[#This Row],[valor total op]]</f>
        <v>180000</v>
      </c>
    </row>
    <row r="6481" spans="1:24" x14ac:dyDescent="0.3">
      <c r="A6481">
        <v>5227</v>
      </c>
      <c r="B6481" t="s">
        <v>10482</v>
      </c>
      <c r="C6481" t="s">
        <v>1237</v>
      </c>
      <c r="D6481" t="s">
        <v>156</v>
      </c>
      <c r="E6481" t="s">
        <v>10483</v>
      </c>
      <c r="F6481" s="2">
        <v>45328</v>
      </c>
      <c r="G6481">
        <v>3200</v>
      </c>
      <c r="H6481" t="s">
        <v>24</v>
      </c>
      <c r="I6481" t="s">
        <v>10484</v>
      </c>
      <c r="J6481">
        <v>2</v>
      </c>
      <c r="K6481" t="s">
        <v>1554</v>
      </c>
      <c r="L6481">
        <v>3500</v>
      </c>
      <c r="M6481">
        <v>40</v>
      </c>
      <c r="N6481" t="s">
        <v>10481</v>
      </c>
      <c r="O6481" t="s">
        <v>114</v>
      </c>
      <c r="P6481">
        <v>13333</v>
      </c>
      <c r="Q6481">
        <v>817667042</v>
      </c>
      <c r="R6481" t="s">
        <v>1237</v>
      </c>
      <c r="S6481">
        <v>678</v>
      </c>
      <c r="T6481" t="s">
        <v>5660</v>
      </c>
      <c r="U6481" s="4">
        <f>Tabla1[[#This Row],[OS-Valor Unitario]]-Tabla1[[#This Row],[costo_antes_iva]]</f>
        <v>300</v>
      </c>
      <c r="V6481" s="4">
        <f>Tabla1[[#This Row],[OS-Valor Unitario]]*Tabla1[[#This Row],[CANTIDAD ENTREGA SATELITE]]</f>
        <v>2373000</v>
      </c>
      <c r="W6481" s="4">
        <f>Tabla1[[#This Row],[costo_antes_iva]]*Tabla1[[#This Row],[CANTIDAD ENTREGA SATELITE]]</f>
        <v>2169600</v>
      </c>
      <c r="X6481" s="4">
        <f>Tabla1[[#This Row],[Valor total OS]]-Tabla1[[#This Row],[valor total op]]</f>
        <v>203400</v>
      </c>
    </row>
    <row r="6482" spans="1:24" x14ac:dyDescent="0.3">
      <c r="A6482">
        <v>5227</v>
      </c>
      <c r="B6482" t="s">
        <v>10482</v>
      </c>
      <c r="C6482" t="s">
        <v>1237</v>
      </c>
      <c r="D6482" t="s">
        <v>156</v>
      </c>
      <c r="E6482" t="s">
        <v>10483</v>
      </c>
      <c r="F6482" s="2">
        <v>45328</v>
      </c>
      <c r="G6482">
        <v>3200</v>
      </c>
      <c r="H6482" t="s">
        <v>24</v>
      </c>
      <c r="I6482" t="s">
        <v>10484</v>
      </c>
      <c r="J6482">
        <v>2</v>
      </c>
      <c r="K6482" t="s">
        <v>1554</v>
      </c>
      <c r="L6482">
        <v>3500</v>
      </c>
      <c r="M6482">
        <v>40</v>
      </c>
      <c r="N6482" t="s">
        <v>10481</v>
      </c>
      <c r="O6482" t="s">
        <v>114</v>
      </c>
      <c r="P6482">
        <v>13333</v>
      </c>
      <c r="Q6482">
        <v>817667042</v>
      </c>
      <c r="R6482" t="s">
        <v>1237</v>
      </c>
      <c r="S6482">
        <v>224</v>
      </c>
      <c r="T6482" t="s">
        <v>5660</v>
      </c>
      <c r="U6482" s="4">
        <f>Tabla1[[#This Row],[OS-Valor Unitario]]-Tabla1[[#This Row],[costo_antes_iva]]</f>
        <v>300</v>
      </c>
      <c r="V6482" s="4">
        <f>Tabla1[[#This Row],[OS-Valor Unitario]]*Tabla1[[#This Row],[CANTIDAD ENTREGA SATELITE]]</f>
        <v>784000</v>
      </c>
      <c r="W6482" s="4">
        <f>Tabla1[[#This Row],[costo_antes_iva]]*Tabla1[[#This Row],[CANTIDAD ENTREGA SATELITE]]</f>
        <v>716800</v>
      </c>
      <c r="X6482" s="4">
        <f>Tabla1[[#This Row],[Valor total OS]]-Tabla1[[#This Row],[valor total op]]</f>
        <v>67200</v>
      </c>
    </row>
    <row r="6483" spans="1:24" x14ac:dyDescent="0.3">
      <c r="A6483">
        <v>5227</v>
      </c>
      <c r="B6483" t="s">
        <v>10482</v>
      </c>
      <c r="C6483" t="s">
        <v>1237</v>
      </c>
      <c r="D6483" t="s">
        <v>156</v>
      </c>
      <c r="E6483" t="s">
        <v>10483</v>
      </c>
      <c r="F6483" s="2">
        <v>45328</v>
      </c>
      <c r="G6483">
        <v>3200</v>
      </c>
      <c r="H6483" t="s">
        <v>24</v>
      </c>
      <c r="I6483" t="s">
        <v>10484</v>
      </c>
      <c r="J6483">
        <v>2</v>
      </c>
      <c r="K6483" t="s">
        <v>1554</v>
      </c>
      <c r="L6483">
        <v>3500</v>
      </c>
      <c r="M6483">
        <v>40</v>
      </c>
      <c r="N6483" t="s">
        <v>10481</v>
      </c>
      <c r="O6483" t="s">
        <v>114</v>
      </c>
      <c r="P6483">
        <v>13333</v>
      </c>
      <c r="Q6483">
        <v>817667042</v>
      </c>
      <c r="R6483" t="s">
        <v>1237</v>
      </c>
      <c r="S6483">
        <v>689</v>
      </c>
      <c r="T6483" t="s">
        <v>5660</v>
      </c>
      <c r="U6483" s="4">
        <f>Tabla1[[#This Row],[OS-Valor Unitario]]-Tabla1[[#This Row],[costo_antes_iva]]</f>
        <v>300</v>
      </c>
      <c r="V6483" s="4">
        <f>Tabla1[[#This Row],[OS-Valor Unitario]]*Tabla1[[#This Row],[CANTIDAD ENTREGA SATELITE]]</f>
        <v>2411500</v>
      </c>
      <c r="W6483" s="4">
        <f>Tabla1[[#This Row],[costo_antes_iva]]*Tabla1[[#This Row],[CANTIDAD ENTREGA SATELITE]]</f>
        <v>2204800</v>
      </c>
      <c r="X6483" s="4">
        <f>Tabla1[[#This Row],[Valor total OS]]-Tabla1[[#This Row],[valor total op]]</f>
        <v>206700</v>
      </c>
    </row>
    <row r="6484" spans="1:24" x14ac:dyDescent="0.3">
      <c r="A6484">
        <v>5227</v>
      </c>
      <c r="B6484" t="s">
        <v>10482</v>
      </c>
      <c r="C6484" t="s">
        <v>1237</v>
      </c>
      <c r="D6484" t="s">
        <v>156</v>
      </c>
      <c r="E6484" t="s">
        <v>10483</v>
      </c>
      <c r="F6484" s="2">
        <v>45328</v>
      </c>
      <c r="G6484">
        <v>3200</v>
      </c>
      <c r="H6484" t="s">
        <v>24</v>
      </c>
      <c r="I6484" t="s">
        <v>10484</v>
      </c>
      <c r="J6484">
        <v>2</v>
      </c>
      <c r="K6484" t="s">
        <v>1554</v>
      </c>
      <c r="L6484">
        <v>3500</v>
      </c>
      <c r="M6484">
        <v>40</v>
      </c>
      <c r="N6484" t="s">
        <v>10481</v>
      </c>
      <c r="O6484" t="s">
        <v>114</v>
      </c>
      <c r="P6484">
        <v>13333</v>
      </c>
      <c r="Q6484">
        <v>817667042</v>
      </c>
      <c r="R6484" t="s">
        <v>1237</v>
      </c>
      <c r="S6484">
        <v>374</v>
      </c>
      <c r="T6484" t="s">
        <v>5660</v>
      </c>
      <c r="U6484" s="4">
        <f>Tabla1[[#This Row],[OS-Valor Unitario]]-Tabla1[[#This Row],[costo_antes_iva]]</f>
        <v>300</v>
      </c>
      <c r="V6484" s="4">
        <f>Tabla1[[#This Row],[OS-Valor Unitario]]*Tabla1[[#This Row],[CANTIDAD ENTREGA SATELITE]]</f>
        <v>1309000</v>
      </c>
      <c r="W6484" s="4">
        <f>Tabla1[[#This Row],[costo_antes_iva]]*Tabla1[[#This Row],[CANTIDAD ENTREGA SATELITE]]</f>
        <v>1196800</v>
      </c>
      <c r="X6484" s="4">
        <f>Tabla1[[#This Row],[Valor total OS]]-Tabla1[[#This Row],[valor total op]]</f>
        <v>112200</v>
      </c>
    </row>
    <row r="6485" spans="1:24" x14ac:dyDescent="0.3">
      <c r="A6485">
        <v>5227</v>
      </c>
      <c r="B6485" t="s">
        <v>10482</v>
      </c>
      <c r="C6485" t="s">
        <v>1237</v>
      </c>
      <c r="D6485" t="s">
        <v>156</v>
      </c>
      <c r="E6485" t="s">
        <v>10483</v>
      </c>
      <c r="F6485" s="2">
        <v>45328</v>
      </c>
      <c r="G6485">
        <v>3200</v>
      </c>
      <c r="H6485" t="s">
        <v>24</v>
      </c>
      <c r="I6485" t="s">
        <v>10484</v>
      </c>
      <c r="J6485">
        <v>2</v>
      </c>
      <c r="K6485" t="s">
        <v>1554</v>
      </c>
      <c r="L6485">
        <v>3500</v>
      </c>
      <c r="M6485">
        <v>40</v>
      </c>
      <c r="N6485" t="s">
        <v>10481</v>
      </c>
      <c r="O6485" t="s">
        <v>114</v>
      </c>
      <c r="P6485">
        <v>13333</v>
      </c>
      <c r="Q6485">
        <v>817667042</v>
      </c>
      <c r="R6485" t="s">
        <v>1237</v>
      </c>
      <c r="S6485">
        <v>132</v>
      </c>
      <c r="T6485" t="s">
        <v>5660</v>
      </c>
      <c r="U6485" s="4">
        <f>Tabla1[[#This Row],[OS-Valor Unitario]]-Tabla1[[#This Row],[costo_antes_iva]]</f>
        <v>300</v>
      </c>
      <c r="V6485" s="4">
        <f>Tabla1[[#This Row],[OS-Valor Unitario]]*Tabla1[[#This Row],[CANTIDAD ENTREGA SATELITE]]</f>
        <v>462000</v>
      </c>
      <c r="W6485" s="4">
        <f>Tabla1[[#This Row],[costo_antes_iva]]*Tabla1[[#This Row],[CANTIDAD ENTREGA SATELITE]]</f>
        <v>422400</v>
      </c>
      <c r="X6485" s="4">
        <f>Tabla1[[#This Row],[Valor total OS]]-Tabla1[[#This Row],[valor total op]]</f>
        <v>39600</v>
      </c>
    </row>
    <row r="6486" spans="1:24" x14ac:dyDescent="0.3">
      <c r="A6486">
        <v>5227</v>
      </c>
      <c r="B6486" t="s">
        <v>10482</v>
      </c>
      <c r="C6486" t="s">
        <v>1237</v>
      </c>
      <c r="D6486" t="s">
        <v>156</v>
      </c>
      <c r="E6486" t="s">
        <v>10483</v>
      </c>
      <c r="F6486" s="2">
        <v>45328</v>
      </c>
      <c r="G6486">
        <v>3200</v>
      </c>
      <c r="H6486" t="s">
        <v>24</v>
      </c>
      <c r="I6486" t="s">
        <v>10484</v>
      </c>
      <c r="J6486">
        <v>2</v>
      </c>
      <c r="K6486" t="s">
        <v>1554</v>
      </c>
      <c r="L6486">
        <v>3500</v>
      </c>
      <c r="M6486">
        <v>40</v>
      </c>
      <c r="N6486" t="s">
        <v>10481</v>
      </c>
      <c r="O6486" t="s">
        <v>114</v>
      </c>
      <c r="P6486">
        <v>13333</v>
      </c>
      <c r="Q6486">
        <v>817667042</v>
      </c>
      <c r="R6486" t="s">
        <v>1237</v>
      </c>
      <c r="S6486">
        <v>68</v>
      </c>
      <c r="T6486" t="s">
        <v>5660</v>
      </c>
      <c r="U6486" s="4">
        <f>Tabla1[[#This Row],[OS-Valor Unitario]]-Tabla1[[#This Row],[costo_antes_iva]]</f>
        <v>300</v>
      </c>
      <c r="V6486" s="4">
        <f>Tabla1[[#This Row],[OS-Valor Unitario]]*Tabla1[[#This Row],[CANTIDAD ENTREGA SATELITE]]</f>
        <v>238000</v>
      </c>
      <c r="W6486" s="4">
        <f>Tabla1[[#This Row],[costo_antes_iva]]*Tabla1[[#This Row],[CANTIDAD ENTREGA SATELITE]]</f>
        <v>217600</v>
      </c>
      <c r="X6486" s="4">
        <f>Tabla1[[#This Row],[Valor total OS]]-Tabla1[[#This Row],[valor total op]]</f>
        <v>20400</v>
      </c>
    </row>
    <row r="6487" spans="1:24" x14ac:dyDescent="0.3">
      <c r="A6487">
        <v>5227</v>
      </c>
      <c r="B6487" t="s">
        <v>10482</v>
      </c>
      <c r="C6487" t="s">
        <v>1237</v>
      </c>
      <c r="D6487" t="s">
        <v>156</v>
      </c>
      <c r="E6487" t="s">
        <v>10483</v>
      </c>
      <c r="F6487" s="2">
        <v>45328</v>
      </c>
      <c r="G6487">
        <v>3200</v>
      </c>
      <c r="H6487" t="s">
        <v>24</v>
      </c>
      <c r="I6487" t="s">
        <v>10484</v>
      </c>
      <c r="J6487">
        <v>2</v>
      </c>
      <c r="K6487" t="s">
        <v>1554</v>
      </c>
      <c r="L6487">
        <v>3500</v>
      </c>
      <c r="M6487">
        <v>40</v>
      </c>
      <c r="N6487" t="s">
        <v>10481</v>
      </c>
      <c r="O6487" t="s">
        <v>114</v>
      </c>
      <c r="P6487">
        <v>13333</v>
      </c>
      <c r="Q6487">
        <v>817667042</v>
      </c>
      <c r="R6487" t="s">
        <v>1237</v>
      </c>
      <c r="S6487">
        <v>701</v>
      </c>
      <c r="T6487" t="s">
        <v>5471</v>
      </c>
      <c r="U6487" s="4">
        <f>Tabla1[[#This Row],[OS-Valor Unitario]]-Tabla1[[#This Row],[costo_antes_iva]]</f>
        <v>300</v>
      </c>
      <c r="V6487" s="4">
        <f>Tabla1[[#This Row],[OS-Valor Unitario]]*Tabla1[[#This Row],[CANTIDAD ENTREGA SATELITE]]</f>
        <v>2453500</v>
      </c>
      <c r="W6487" s="4">
        <f>Tabla1[[#This Row],[costo_antes_iva]]*Tabla1[[#This Row],[CANTIDAD ENTREGA SATELITE]]</f>
        <v>2243200</v>
      </c>
      <c r="X6487" s="4">
        <f>Tabla1[[#This Row],[Valor total OS]]-Tabla1[[#This Row],[valor total op]]</f>
        <v>210300</v>
      </c>
    </row>
    <row r="6488" spans="1:24" x14ac:dyDescent="0.3">
      <c r="A6488">
        <v>5227</v>
      </c>
      <c r="B6488" t="s">
        <v>10482</v>
      </c>
      <c r="C6488" t="s">
        <v>1237</v>
      </c>
      <c r="D6488" t="s">
        <v>156</v>
      </c>
      <c r="E6488" t="s">
        <v>10483</v>
      </c>
      <c r="F6488" s="2">
        <v>45328</v>
      </c>
      <c r="G6488">
        <v>3200</v>
      </c>
      <c r="H6488" t="s">
        <v>24</v>
      </c>
      <c r="I6488" t="s">
        <v>10484</v>
      </c>
      <c r="J6488">
        <v>2</v>
      </c>
      <c r="K6488" t="s">
        <v>1554</v>
      </c>
      <c r="L6488">
        <v>3500</v>
      </c>
      <c r="M6488">
        <v>40</v>
      </c>
      <c r="N6488" t="s">
        <v>10481</v>
      </c>
      <c r="O6488" t="s">
        <v>114</v>
      </c>
      <c r="P6488">
        <v>13333</v>
      </c>
      <c r="Q6488">
        <v>817667042</v>
      </c>
      <c r="R6488" t="s">
        <v>1237</v>
      </c>
      <c r="S6488">
        <v>724</v>
      </c>
      <c r="T6488" t="s">
        <v>1556</v>
      </c>
      <c r="U6488" s="4">
        <f>Tabla1[[#This Row],[OS-Valor Unitario]]-Tabla1[[#This Row],[costo_antes_iva]]</f>
        <v>300</v>
      </c>
      <c r="V6488" s="4">
        <f>Tabla1[[#This Row],[OS-Valor Unitario]]*Tabla1[[#This Row],[CANTIDAD ENTREGA SATELITE]]</f>
        <v>2534000</v>
      </c>
      <c r="W6488" s="4">
        <f>Tabla1[[#This Row],[costo_antes_iva]]*Tabla1[[#This Row],[CANTIDAD ENTREGA SATELITE]]</f>
        <v>2316800</v>
      </c>
      <c r="X6488" s="4">
        <f>Tabla1[[#This Row],[Valor total OS]]-Tabla1[[#This Row],[valor total op]]</f>
        <v>217200</v>
      </c>
    </row>
    <row r="6489" spans="1:24" x14ac:dyDescent="0.3">
      <c r="A6489">
        <v>5227</v>
      </c>
      <c r="B6489" t="s">
        <v>10482</v>
      </c>
      <c r="C6489" t="s">
        <v>1237</v>
      </c>
      <c r="D6489" t="s">
        <v>156</v>
      </c>
      <c r="E6489" t="s">
        <v>10483</v>
      </c>
      <c r="F6489" s="2">
        <v>45328</v>
      </c>
      <c r="G6489">
        <v>3200</v>
      </c>
      <c r="H6489" t="s">
        <v>24</v>
      </c>
      <c r="I6489" t="s">
        <v>10484</v>
      </c>
      <c r="J6489">
        <v>2</v>
      </c>
      <c r="K6489" t="s">
        <v>1554</v>
      </c>
      <c r="L6489">
        <v>3500</v>
      </c>
      <c r="M6489">
        <v>40</v>
      </c>
      <c r="N6489" t="s">
        <v>10481</v>
      </c>
      <c r="O6489" t="s">
        <v>114</v>
      </c>
      <c r="P6489">
        <v>13333</v>
      </c>
      <c r="Q6489">
        <v>817667042</v>
      </c>
      <c r="R6489" t="s">
        <v>1237</v>
      </c>
      <c r="S6489">
        <v>585</v>
      </c>
      <c r="T6489" t="s">
        <v>5471</v>
      </c>
      <c r="U6489" s="4">
        <f>Tabla1[[#This Row],[OS-Valor Unitario]]-Tabla1[[#This Row],[costo_antes_iva]]</f>
        <v>300</v>
      </c>
      <c r="V6489" s="4">
        <f>Tabla1[[#This Row],[OS-Valor Unitario]]*Tabla1[[#This Row],[CANTIDAD ENTREGA SATELITE]]</f>
        <v>2047500</v>
      </c>
      <c r="W6489" s="4">
        <f>Tabla1[[#This Row],[costo_antes_iva]]*Tabla1[[#This Row],[CANTIDAD ENTREGA SATELITE]]</f>
        <v>1872000</v>
      </c>
      <c r="X6489" s="4">
        <f>Tabla1[[#This Row],[Valor total OS]]-Tabla1[[#This Row],[valor total op]]</f>
        <v>175500</v>
      </c>
    </row>
    <row r="6490" spans="1:24" x14ac:dyDescent="0.3">
      <c r="A6490">
        <v>5227</v>
      </c>
      <c r="B6490" t="s">
        <v>10482</v>
      </c>
      <c r="C6490" t="s">
        <v>1237</v>
      </c>
      <c r="D6490" t="s">
        <v>156</v>
      </c>
      <c r="E6490" t="s">
        <v>10483</v>
      </c>
      <c r="F6490" s="2">
        <v>45328</v>
      </c>
      <c r="G6490">
        <v>3200</v>
      </c>
      <c r="H6490" t="s">
        <v>24</v>
      </c>
      <c r="I6490" t="s">
        <v>10484</v>
      </c>
      <c r="J6490">
        <v>2</v>
      </c>
      <c r="K6490" t="s">
        <v>1554</v>
      </c>
      <c r="L6490">
        <v>3500</v>
      </c>
      <c r="M6490">
        <v>40</v>
      </c>
      <c r="N6490" t="s">
        <v>10481</v>
      </c>
      <c r="O6490" t="s">
        <v>114</v>
      </c>
      <c r="P6490">
        <v>13333</v>
      </c>
      <c r="Q6490">
        <v>817667042</v>
      </c>
      <c r="R6490" t="s">
        <v>1237</v>
      </c>
      <c r="S6490">
        <v>510</v>
      </c>
      <c r="T6490" t="s">
        <v>468</v>
      </c>
      <c r="U6490" s="4">
        <f>Tabla1[[#This Row],[OS-Valor Unitario]]-Tabla1[[#This Row],[costo_antes_iva]]</f>
        <v>300</v>
      </c>
      <c r="V6490" s="4">
        <f>Tabla1[[#This Row],[OS-Valor Unitario]]*Tabla1[[#This Row],[CANTIDAD ENTREGA SATELITE]]</f>
        <v>1785000</v>
      </c>
      <c r="W6490" s="4">
        <f>Tabla1[[#This Row],[costo_antes_iva]]*Tabla1[[#This Row],[CANTIDAD ENTREGA SATELITE]]</f>
        <v>1632000</v>
      </c>
      <c r="X6490" s="4">
        <f>Tabla1[[#This Row],[Valor total OS]]-Tabla1[[#This Row],[valor total op]]</f>
        <v>153000</v>
      </c>
    </row>
    <row r="6491" spans="1:24" x14ac:dyDescent="0.3">
      <c r="A6491">
        <v>5227</v>
      </c>
      <c r="B6491" t="s">
        <v>10482</v>
      </c>
      <c r="C6491" t="s">
        <v>1237</v>
      </c>
      <c r="D6491" t="s">
        <v>156</v>
      </c>
      <c r="E6491" t="s">
        <v>10483</v>
      </c>
      <c r="F6491" s="2">
        <v>45328</v>
      </c>
      <c r="G6491">
        <v>3200</v>
      </c>
      <c r="H6491" t="s">
        <v>24</v>
      </c>
      <c r="I6491" t="s">
        <v>10484</v>
      </c>
      <c r="J6491">
        <v>2</v>
      </c>
      <c r="K6491" t="s">
        <v>1554</v>
      </c>
      <c r="L6491">
        <v>3500</v>
      </c>
      <c r="M6491">
        <v>40</v>
      </c>
      <c r="N6491" t="s">
        <v>10481</v>
      </c>
      <c r="O6491" t="s">
        <v>114</v>
      </c>
      <c r="P6491">
        <v>13333</v>
      </c>
      <c r="Q6491">
        <v>817667042</v>
      </c>
      <c r="R6491" t="s">
        <v>1237</v>
      </c>
      <c r="S6491">
        <v>637</v>
      </c>
      <c r="T6491" t="s">
        <v>5115</v>
      </c>
      <c r="U6491" s="4">
        <f>Tabla1[[#This Row],[OS-Valor Unitario]]-Tabla1[[#This Row],[costo_antes_iva]]</f>
        <v>300</v>
      </c>
      <c r="V6491" s="4">
        <f>Tabla1[[#This Row],[OS-Valor Unitario]]*Tabla1[[#This Row],[CANTIDAD ENTREGA SATELITE]]</f>
        <v>2229500</v>
      </c>
      <c r="W6491" s="4">
        <f>Tabla1[[#This Row],[costo_antes_iva]]*Tabla1[[#This Row],[CANTIDAD ENTREGA SATELITE]]</f>
        <v>2038400</v>
      </c>
      <c r="X6491" s="4">
        <f>Tabla1[[#This Row],[Valor total OS]]-Tabla1[[#This Row],[valor total op]]</f>
        <v>191100</v>
      </c>
    </row>
    <row r="6492" spans="1:24" x14ac:dyDescent="0.3">
      <c r="A6492">
        <v>5227</v>
      </c>
      <c r="B6492" t="s">
        <v>10482</v>
      </c>
      <c r="C6492" t="s">
        <v>1237</v>
      </c>
      <c r="D6492" t="s">
        <v>156</v>
      </c>
      <c r="E6492" t="s">
        <v>10483</v>
      </c>
      <c r="F6492" s="2">
        <v>45328</v>
      </c>
      <c r="G6492">
        <v>3200</v>
      </c>
      <c r="H6492" t="s">
        <v>24</v>
      </c>
      <c r="I6492" t="s">
        <v>10484</v>
      </c>
      <c r="J6492">
        <v>2</v>
      </c>
      <c r="K6492" t="s">
        <v>1554</v>
      </c>
      <c r="L6492">
        <v>3500</v>
      </c>
      <c r="M6492">
        <v>40</v>
      </c>
      <c r="N6492" t="s">
        <v>10481</v>
      </c>
      <c r="O6492" t="s">
        <v>114</v>
      </c>
      <c r="P6492">
        <v>13333</v>
      </c>
      <c r="Q6492">
        <v>817667042</v>
      </c>
      <c r="R6492" t="s">
        <v>1237</v>
      </c>
      <c r="S6492">
        <v>302</v>
      </c>
      <c r="T6492" t="s">
        <v>5290</v>
      </c>
      <c r="U6492" s="4">
        <f>Tabla1[[#This Row],[OS-Valor Unitario]]-Tabla1[[#This Row],[costo_antes_iva]]</f>
        <v>300</v>
      </c>
      <c r="V6492" s="4">
        <f>Tabla1[[#This Row],[OS-Valor Unitario]]*Tabla1[[#This Row],[CANTIDAD ENTREGA SATELITE]]</f>
        <v>1057000</v>
      </c>
      <c r="W6492" s="4">
        <f>Tabla1[[#This Row],[costo_antes_iva]]*Tabla1[[#This Row],[CANTIDAD ENTREGA SATELITE]]</f>
        <v>966400</v>
      </c>
      <c r="X6492" s="4">
        <f>Tabla1[[#This Row],[Valor total OS]]-Tabla1[[#This Row],[valor total op]]</f>
        <v>90600</v>
      </c>
    </row>
    <row r="6493" spans="1:24" x14ac:dyDescent="0.3">
      <c r="A6493">
        <v>5227</v>
      </c>
      <c r="B6493" t="s">
        <v>10482</v>
      </c>
      <c r="C6493" t="s">
        <v>1237</v>
      </c>
      <c r="D6493" t="s">
        <v>156</v>
      </c>
      <c r="E6493" t="s">
        <v>10483</v>
      </c>
      <c r="F6493" s="2">
        <v>45328</v>
      </c>
      <c r="G6493">
        <v>3200</v>
      </c>
      <c r="H6493" t="s">
        <v>24</v>
      </c>
      <c r="I6493" t="s">
        <v>10484</v>
      </c>
      <c r="J6493">
        <v>2</v>
      </c>
      <c r="K6493" t="s">
        <v>1554</v>
      </c>
      <c r="L6493">
        <v>3500</v>
      </c>
      <c r="M6493">
        <v>40</v>
      </c>
      <c r="N6493" t="s">
        <v>10481</v>
      </c>
      <c r="O6493" t="s">
        <v>114</v>
      </c>
      <c r="P6493">
        <v>13333</v>
      </c>
      <c r="Q6493">
        <v>817667042</v>
      </c>
      <c r="R6493" t="s">
        <v>1237</v>
      </c>
      <c r="S6493">
        <v>600</v>
      </c>
      <c r="T6493" t="s">
        <v>5290</v>
      </c>
      <c r="U6493" s="4">
        <f>Tabla1[[#This Row],[OS-Valor Unitario]]-Tabla1[[#This Row],[costo_antes_iva]]</f>
        <v>300</v>
      </c>
      <c r="V6493" s="4">
        <f>Tabla1[[#This Row],[OS-Valor Unitario]]*Tabla1[[#This Row],[CANTIDAD ENTREGA SATELITE]]</f>
        <v>2100000</v>
      </c>
      <c r="W6493" s="4">
        <f>Tabla1[[#This Row],[costo_antes_iva]]*Tabla1[[#This Row],[CANTIDAD ENTREGA SATELITE]]</f>
        <v>1920000</v>
      </c>
      <c r="X6493" s="4">
        <f>Tabla1[[#This Row],[Valor total OS]]-Tabla1[[#This Row],[valor total op]]</f>
        <v>180000</v>
      </c>
    </row>
    <row r="6494" spans="1:24" x14ac:dyDescent="0.3">
      <c r="A6494">
        <v>5227</v>
      </c>
      <c r="B6494" t="s">
        <v>10482</v>
      </c>
      <c r="C6494" t="s">
        <v>1237</v>
      </c>
      <c r="D6494" t="s">
        <v>156</v>
      </c>
      <c r="E6494" t="s">
        <v>10483</v>
      </c>
      <c r="F6494" s="2">
        <v>45328</v>
      </c>
      <c r="G6494">
        <v>3200</v>
      </c>
      <c r="H6494" t="s">
        <v>24</v>
      </c>
      <c r="I6494" t="s">
        <v>10484</v>
      </c>
      <c r="J6494">
        <v>2</v>
      </c>
      <c r="K6494" t="s">
        <v>1554</v>
      </c>
      <c r="L6494">
        <v>3500</v>
      </c>
      <c r="M6494">
        <v>40</v>
      </c>
      <c r="N6494" t="s">
        <v>10481</v>
      </c>
      <c r="O6494" t="s">
        <v>114</v>
      </c>
      <c r="P6494">
        <v>13333</v>
      </c>
      <c r="Q6494">
        <v>817667042</v>
      </c>
      <c r="R6494" t="s">
        <v>1237</v>
      </c>
      <c r="S6494">
        <v>280</v>
      </c>
      <c r="T6494" t="s">
        <v>590</v>
      </c>
      <c r="U6494" s="4">
        <f>Tabla1[[#This Row],[OS-Valor Unitario]]-Tabla1[[#This Row],[costo_antes_iva]]</f>
        <v>300</v>
      </c>
      <c r="V6494" s="4">
        <f>Tabla1[[#This Row],[OS-Valor Unitario]]*Tabla1[[#This Row],[CANTIDAD ENTREGA SATELITE]]</f>
        <v>980000</v>
      </c>
      <c r="W6494" s="4">
        <f>Tabla1[[#This Row],[costo_antes_iva]]*Tabla1[[#This Row],[CANTIDAD ENTREGA SATELITE]]</f>
        <v>896000</v>
      </c>
      <c r="X6494" s="4">
        <f>Tabla1[[#This Row],[Valor total OS]]-Tabla1[[#This Row],[valor total op]]</f>
        <v>84000</v>
      </c>
    </row>
    <row r="6495" spans="1:24" x14ac:dyDescent="0.3">
      <c r="A6495">
        <v>5227</v>
      </c>
      <c r="B6495" t="s">
        <v>10482</v>
      </c>
      <c r="C6495" t="s">
        <v>1237</v>
      </c>
      <c r="D6495" t="s">
        <v>156</v>
      </c>
      <c r="E6495" t="s">
        <v>10483</v>
      </c>
      <c r="F6495" s="2">
        <v>45328</v>
      </c>
      <c r="G6495">
        <v>3200</v>
      </c>
      <c r="H6495" t="s">
        <v>24</v>
      </c>
      <c r="I6495" t="s">
        <v>10484</v>
      </c>
      <c r="J6495">
        <v>2</v>
      </c>
      <c r="K6495" t="s">
        <v>1554</v>
      </c>
      <c r="L6495">
        <v>3500</v>
      </c>
      <c r="M6495">
        <v>40</v>
      </c>
      <c r="N6495" t="s">
        <v>10481</v>
      </c>
      <c r="O6495" t="s">
        <v>114</v>
      </c>
      <c r="P6495">
        <v>13333</v>
      </c>
      <c r="Q6495">
        <v>817667042</v>
      </c>
      <c r="R6495" t="s">
        <v>1237</v>
      </c>
      <c r="S6495">
        <v>40</v>
      </c>
      <c r="T6495" t="s">
        <v>1556</v>
      </c>
      <c r="U6495" s="4">
        <f>Tabla1[[#This Row],[OS-Valor Unitario]]-Tabla1[[#This Row],[costo_antes_iva]]</f>
        <v>300</v>
      </c>
      <c r="V6495" s="4">
        <f>Tabla1[[#This Row],[OS-Valor Unitario]]*Tabla1[[#This Row],[CANTIDAD ENTREGA SATELITE]]</f>
        <v>140000</v>
      </c>
      <c r="W6495" s="4">
        <f>Tabla1[[#This Row],[costo_antes_iva]]*Tabla1[[#This Row],[CANTIDAD ENTREGA SATELITE]]</f>
        <v>128000</v>
      </c>
      <c r="X6495" s="4">
        <f>Tabla1[[#This Row],[Valor total OS]]-Tabla1[[#This Row],[valor total op]]</f>
        <v>12000</v>
      </c>
    </row>
    <row r="6496" spans="1:24" x14ac:dyDescent="0.3">
      <c r="A6496">
        <v>5227</v>
      </c>
      <c r="B6496" t="s">
        <v>10482</v>
      </c>
      <c r="C6496" t="s">
        <v>1237</v>
      </c>
      <c r="D6496" t="s">
        <v>156</v>
      </c>
      <c r="E6496" t="s">
        <v>10483</v>
      </c>
      <c r="F6496" s="2">
        <v>45328</v>
      </c>
      <c r="G6496">
        <v>3200</v>
      </c>
      <c r="H6496" t="s">
        <v>24</v>
      </c>
      <c r="I6496" t="s">
        <v>10484</v>
      </c>
      <c r="J6496">
        <v>2</v>
      </c>
      <c r="K6496" t="s">
        <v>1554</v>
      </c>
      <c r="L6496">
        <v>3500</v>
      </c>
      <c r="M6496">
        <v>40</v>
      </c>
      <c r="N6496" t="s">
        <v>10481</v>
      </c>
      <c r="O6496" t="s">
        <v>114</v>
      </c>
      <c r="P6496">
        <v>13333</v>
      </c>
      <c r="Q6496">
        <v>817667042</v>
      </c>
      <c r="R6496" t="s">
        <v>1237</v>
      </c>
      <c r="S6496">
        <v>90</v>
      </c>
      <c r="T6496" t="s">
        <v>1556</v>
      </c>
      <c r="U6496" s="4">
        <f>Tabla1[[#This Row],[OS-Valor Unitario]]-Tabla1[[#This Row],[costo_antes_iva]]</f>
        <v>300</v>
      </c>
      <c r="V6496" s="4">
        <f>Tabla1[[#This Row],[OS-Valor Unitario]]*Tabla1[[#This Row],[CANTIDAD ENTREGA SATELITE]]</f>
        <v>315000</v>
      </c>
      <c r="W6496" s="4">
        <f>Tabla1[[#This Row],[costo_antes_iva]]*Tabla1[[#This Row],[CANTIDAD ENTREGA SATELITE]]</f>
        <v>288000</v>
      </c>
      <c r="X6496" s="4">
        <f>Tabla1[[#This Row],[Valor total OS]]-Tabla1[[#This Row],[valor total op]]</f>
        <v>27000</v>
      </c>
    </row>
    <row r="6497" spans="1:24" x14ac:dyDescent="0.3">
      <c r="A6497">
        <v>5227</v>
      </c>
      <c r="B6497" t="s">
        <v>10482</v>
      </c>
      <c r="C6497" t="s">
        <v>1237</v>
      </c>
      <c r="D6497" t="s">
        <v>156</v>
      </c>
      <c r="E6497" t="s">
        <v>10483</v>
      </c>
      <c r="F6497" s="2">
        <v>45328</v>
      </c>
      <c r="G6497">
        <v>3200</v>
      </c>
      <c r="H6497" t="s">
        <v>24</v>
      </c>
      <c r="I6497" t="s">
        <v>10484</v>
      </c>
      <c r="J6497">
        <v>2</v>
      </c>
      <c r="K6497" t="s">
        <v>1554</v>
      </c>
      <c r="L6497">
        <v>3500</v>
      </c>
      <c r="M6497">
        <v>40</v>
      </c>
      <c r="N6497" t="s">
        <v>10481</v>
      </c>
      <c r="O6497" t="s">
        <v>114</v>
      </c>
      <c r="P6497">
        <v>13333</v>
      </c>
      <c r="Q6497">
        <v>817667042</v>
      </c>
      <c r="R6497" t="s">
        <v>1237</v>
      </c>
      <c r="S6497">
        <v>300</v>
      </c>
      <c r="T6497" t="s">
        <v>590</v>
      </c>
      <c r="U6497" s="4">
        <f>Tabla1[[#This Row],[OS-Valor Unitario]]-Tabla1[[#This Row],[costo_antes_iva]]</f>
        <v>300</v>
      </c>
      <c r="V6497" s="4">
        <f>Tabla1[[#This Row],[OS-Valor Unitario]]*Tabla1[[#This Row],[CANTIDAD ENTREGA SATELITE]]</f>
        <v>1050000</v>
      </c>
      <c r="W6497" s="4">
        <f>Tabla1[[#This Row],[costo_antes_iva]]*Tabla1[[#This Row],[CANTIDAD ENTREGA SATELITE]]</f>
        <v>960000</v>
      </c>
      <c r="X6497" s="4">
        <f>Tabla1[[#This Row],[Valor total OS]]-Tabla1[[#This Row],[valor total op]]</f>
        <v>90000</v>
      </c>
    </row>
    <row r="6498" spans="1:24" x14ac:dyDescent="0.3">
      <c r="A6498">
        <v>5227</v>
      </c>
      <c r="B6498" t="s">
        <v>10482</v>
      </c>
      <c r="C6498" t="s">
        <v>1237</v>
      </c>
      <c r="D6498" t="s">
        <v>156</v>
      </c>
      <c r="E6498" t="s">
        <v>10483</v>
      </c>
      <c r="F6498" s="2">
        <v>45328</v>
      </c>
      <c r="G6498">
        <v>3200</v>
      </c>
      <c r="H6498" t="s">
        <v>24</v>
      </c>
      <c r="I6498" t="s">
        <v>10484</v>
      </c>
      <c r="J6498">
        <v>2</v>
      </c>
      <c r="K6498" t="s">
        <v>1554</v>
      </c>
      <c r="L6498">
        <v>3500</v>
      </c>
      <c r="M6498">
        <v>40</v>
      </c>
      <c r="N6498" t="s">
        <v>10481</v>
      </c>
      <c r="O6498" t="s">
        <v>114</v>
      </c>
      <c r="P6498">
        <v>13333</v>
      </c>
      <c r="Q6498">
        <v>817667042</v>
      </c>
      <c r="R6498" t="s">
        <v>1237</v>
      </c>
      <c r="S6498">
        <v>640</v>
      </c>
      <c r="T6498" t="s">
        <v>590</v>
      </c>
      <c r="U6498" s="4">
        <f>Tabla1[[#This Row],[OS-Valor Unitario]]-Tabla1[[#This Row],[costo_antes_iva]]</f>
        <v>300</v>
      </c>
      <c r="V6498" s="4">
        <f>Tabla1[[#This Row],[OS-Valor Unitario]]*Tabla1[[#This Row],[CANTIDAD ENTREGA SATELITE]]</f>
        <v>2240000</v>
      </c>
      <c r="W6498" s="4">
        <f>Tabla1[[#This Row],[costo_antes_iva]]*Tabla1[[#This Row],[CANTIDAD ENTREGA SATELITE]]</f>
        <v>2048000</v>
      </c>
      <c r="X6498" s="4">
        <f>Tabla1[[#This Row],[Valor total OS]]-Tabla1[[#This Row],[valor total op]]</f>
        <v>192000</v>
      </c>
    </row>
    <row r="6499" spans="1:24" x14ac:dyDescent="0.3">
      <c r="A6499">
        <v>5227</v>
      </c>
      <c r="B6499" t="s">
        <v>10482</v>
      </c>
      <c r="C6499" t="s">
        <v>1237</v>
      </c>
      <c r="D6499" t="s">
        <v>156</v>
      </c>
      <c r="E6499" t="s">
        <v>10483</v>
      </c>
      <c r="F6499" s="2">
        <v>45328</v>
      </c>
      <c r="G6499">
        <v>3200</v>
      </c>
      <c r="H6499" t="s">
        <v>24</v>
      </c>
      <c r="I6499" t="s">
        <v>10484</v>
      </c>
      <c r="J6499">
        <v>2</v>
      </c>
      <c r="K6499" t="s">
        <v>1554</v>
      </c>
      <c r="L6499">
        <v>3500</v>
      </c>
      <c r="M6499">
        <v>40</v>
      </c>
      <c r="N6499" t="s">
        <v>10481</v>
      </c>
      <c r="O6499" t="s">
        <v>114</v>
      </c>
      <c r="P6499">
        <v>13333</v>
      </c>
      <c r="Q6499">
        <v>817667042</v>
      </c>
      <c r="R6499" t="s">
        <v>1237</v>
      </c>
      <c r="S6499">
        <v>68</v>
      </c>
      <c r="T6499" t="s">
        <v>590</v>
      </c>
      <c r="U6499" s="4">
        <f>Tabla1[[#This Row],[OS-Valor Unitario]]-Tabla1[[#This Row],[costo_antes_iva]]</f>
        <v>300</v>
      </c>
      <c r="V6499" s="4">
        <f>Tabla1[[#This Row],[OS-Valor Unitario]]*Tabla1[[#This Row],[CANTIDAD ENTREGA SATELITE]]</f>
        <v>238000</v>
      </c>
      <c r="W6499" s="4">
        <f>Tabla1[[#This Row],[costo_antes_iva]]*Tabla1[[#This Row],[CANTIDAD ENTREGA SATELITE]]</f>
        <v>217600</v>
      </c>
      <c r="X6499" s="4">
        <f>Tabla1[[#This Row],[Valor total OS]]-Tabla1[[#This Row],[valor total op]]</f>
        <v>20400</v>
      </c>
    </row>
    <row r="6500" spans="1:24" x14ac:dyDescent="0.3">
      <c r="A6500">
        <v>5227</v>
      </c>
      <c r="B6500" t="s">
        <v>10497</v>
      </c>
      <c r="C6500" t="s">
        <v>820</v>
      </c>
      <c r="D6500" t="s">
        <v>156</v>
      </c>
      <c r="E6500" t="s">
        <v>10498</v>
      </c>
      <c r="F6500" s="2">
        <v>45328</v>
      </c>
      <c r="G6500">
        <v>6000</v>
      </c>
      <c r="H6500" t="s">
        <v>175</v>
      </c>
      <c r="I6500" t="s">
        <v>10499</v>
      </c>
      <c r="J6500">
        <v>7</v>
      </c>
      <c r="K6500" t="s">
        <v>5827</v>
      </c>
      <c r="L6500">
        <v>3900</v>
      </c>
      <c r="M6500">
        <v>50</v>
      </c>
      <c r="N6500" t="s">
        <v>10481</v>
      </c>
      <c r="O6500" t="s">
        <v>114</v>
      </c>
      <c r="P6500">
        <v>13985</v>
      </c>
      <c r="Q6500">
        <v>817667042</v>
      </c>
      <c r="R6500" t="s">
        <v>317</v>
      </c>
      <c r="S6500">
        <v>12</v>
      </c>
      <c r="T6500" t="s">
        <v>103</v>
      </c>
      <c r="U6500" s="4">
        <f>Tabla1[[#This Row],[OS-Valor Unitario]]-Tabla1[[#This Row],[costo_antes_iva]]</f>
        <v>-2100</v>
      </c>
      <c r="V6500" s="4">
        <f>Tabla1[[#This Row],[OS-Valor Unitario]]*Tabla1[[#This Row],[CANTIDAD ENTREGA SATELITE]]</f>
        <v>46800</v>
      </c>
      <c r="W6500" s="4">
        <f>Tabla1[[#This Row],[costo_antes_iva]]*Tabla1[[#This Row],[CANTIDAD ENTREGA SATELITE]]</f>
        <v>72000</v>
      </c>
      <c r="X6500" s="4">
        <f>Tabla1[[#This Row],[Valor total OS]]-Tabla1[[#This Row],[valor total op]]</f>
        <v>-25200</v>
      </c>
    </row>
    <row r="6501" spans="1:24" x14ac:dyDescent="0.3">
      <c r="A6501">
        <v>5227</v>
      </c>
      <c r="B6501" t="s">
        <v>10497</v>
      </c>
      <c r="C6501" t="s">
        <v>820</v>
      </c>
      <c r="D6501" t="s">
        <v>156</v>
      </c>
      <c r="E6501" t="s">
        <v>10498</v>
      </c>
      <c r="F6501" s="2">
        <v>45328</v>
      </c>
      <c r="G6501">
        <v>6000</v>
      </c>
      <c r="H6501" t="s">
        <v>175</v>
      </c>
      <c r="I6501" t="s">
        <v>10499</v>
      </c>
      <c r="J6501">
        <v>7</v>
      </c>
      <c r="K6501" t="s">
        <v>5827</v>
      </c>
      <c r="L6501">
        <v>3900</v>
      </c>
      <c r="M6501">
        <v>50</v>
      </c>
      <c r="N6501" t="s">
        <v>10481</v>
      </c>
      <c r="O6501" t="s">
        <v>114</v>
      </c>
      <c r="P6501">
        <v>13985</v>
      </c>
      <c r="Q6501">
        <v>817667042</v>
      </c>
      <c r="R6501" t="s">
        <v>317</v>
      </c>
      <c r="S6501">
        <v>15</v>
      </c>
      <c r="T6501" t="s">
        <v>675</v>
      </c>
      <c r="U6501" s="4">
        <f>Tabla1[[#This Row],[OS-Valor Unitario]]-Tabla1[[#This Row],[costo_antes_iva]]</f>
        <v>-2100</v>
      </c>
      <c r="V6501" s="4">
        <f>Tabla1[[#This Row],[OS-Valor Unitario]]*Tabla1[[#This Row],[CANTIDAD ENTREGA SATELITE]]</f>
        <v>58500</v>
      </c>
      <c r="W6501" s="4">
        <f>Tabla1[[#This Row],[costo_antes_iva]]*Tabla1[[#This Row],[CANTIDAD ENTREGA SATELITE]]</f>
        <v>90000</v>
      </c>
      <c r="X6501" s="4">
        <f>Tabla1[[#This Row],[Valor total OS]]-Tabla1[[#This Row],[valor total op]]</f>
        <v>-31500</v>
      </c>
    </row>
    <row r="6502" spans="1:24" x14ac:dyDescent="0.3">
      <c r="A6502">
        <v>5227</v>
      </c>
      <c r="B6502" t="s">
        <v>10497</v>
      </c>
      <c r="C6502" t="s">
        <v>820</v>
      </c>
      <c r="D6502" t="s">
        <v>156</v>
      </c>
      <c r="E6502" t="s">
        <v>10498</v>
      </c>
      <c r="F6502" s="2">
        <v>45328</v>
      </c>
      <c r="G6502">
        <v>6000</v>
      </c>
      <c r="H6502" t="s">
        <v>175</v>
      </c>
      <c r="I6502" t="s">
        <v>10499</v>
      </c>
      <c r="J6502">
        <v>7</v>
      </c>
      <c r="K6502" t="s">
        <v>5827</v>
      </c>
      <c r="L6502">
        <v>3900</v>
      </c>
      <c r="M6502">
        <v>50</v>
      </c>
      <c r="N6502" t="s">
        <v>10481</v>
      </c>
      <c r="O6502" t="s">
        <v>114</v>
      </c>
      <c r="P6502">
        <v>13985</v>
      </c>
      <c r="Q6502">
        <v>817667042</v>
      </c>
      <c r="R6502" t="s">
        <v>317</v>
      </c>
      <c r="S6502">
        <v>10</v>
      </c>
      <c r="T6502" t="s">
        <v>3087</v>
      </c>
      <c r="U6502" s="4">
        <f>Tabla1[[#This Row],[OS-Valor Unitario]]-Tabla1[[#This Row],[costo_antes_iva]]</f>
        <v>-2100</v>
      </c>
      <c r="V6502" s="4">
        <f>Tabla1[[#This Row],[OS-Valor Unitario]]*Tabla1[[#This Row],[CANTIDAD ENTREGA SATELITE]]</f>
        <v>39000</v>
      </c>
      <c r="W6502" s="4">
        <f>Tabla1[[#This Row],[costo_antes_iva]]*Tabla1[[#This Row],[CANTIDAD ENTREGA SATELITE]]</f>
        <v>60000</v>
      </c>
      <c r="X6502" s="4">
        <f>Tabla1[[#This Row],[Valor total OS]]-Tabla1[[#This Row],[valor total op]]</f>
        <v>-21000</v>
      </c>
    </row>
    <row r="6503" spans="1:24" x14ac:dyDescent="0.3">
      <c r="A6503">
        <v>5227</v>
      </c>
      <c r="B6503" t="s">
        <v>10497</v>
      </c>
      <c r="C6503" t="s">
        <v>820</v>
      </c>
      <c r="D6503" t="s">
        <v>156</v>
      </c>
      <c r="E6503" t="s">
        <v>10498</v>
      </c>
      <c r="F6503" s="2">
        <v>45328</v>
      </c>
      <c r="G6503">
        <v>6000</v>
      </c>
      <c r="H6503" t="s">
        <v>175</v>
      </c>
      <c r="I6503" t="s">
        <v>10499</v>
      </c>
      <c r="J6503">
        <v>7</v>
      </c>
      <c r="K6503" t="s">
        <v>5827</v>
      </c>
      <c r="L6503">
        <v>3900</v>
      </c>
      <c r="M6503">
        <v>50</v>
      </c>
      <c r="N6503" t="s">
        <v>10481</v>
      </c>
      <c r="O6503" t="s">
        <v>114</v>
      </c>
      <c r="P6503">
        <v>13985</v>
      </c>
      <c r="Q6503">
        <v>817667042</v>
      </c>
      <c r="R6503" t="s">
        <v>317</v>
      </c>
      <c r="S6503">
        <v>13</v>
      </c>
      <c r="T6503" t="s">
        <v>835</v>
      </c>
      <c r="U6503" s="4">
        <f>Tabla1[[#This Row],[OS-Valor Unitario]]-Tabla1[[#This Row],[costo_antes_iva]]</f>
        <v>-2100</v>
      </c>
      <c r="V6503" s="4">
        <f>Tabla1[[#This Row],[OS-Valor Unitario]]*Tabla1[[#This Row],[CANTIDAD ENTREGA SATELITE]]</f>
        <v>50700</v>
      </c>
      <c r="W6503" s="4">
        <f>Tabla1[[#This Row],[costo_antes_iva]]*Tabla1[[#This Row],[CANTIDAD ENTREGA SATELITE]]</f>
        <v>78000</v>
      </c>
      <c r="X6503" s="4">
        <f>Tabla1[[#This Row],[Valor total OS]]-Tabla1[[#This Row],[valor total op]]</f>
        <v>-27300</v>
      </c>
    </row>
    <row r="6504" spans="1:24" x14ac:dyDescent="0.3">
      <c r="A6504">
        <v>5227</v>
      </c>
      <c r="B6504" t="s">
        <v>10506</v>
      </c>
      <c r="C6504" t="s">
        <v>820</v>
      </c>
      <c r="D6504" t="s">
        <v>156</v>
      </c>
      <c r="E6504" t="s">
        <v>10507</v>
      </c>
      <c r="F6504" s="2">
        <v>45328</v>
      </c>
      <c r="G6504">
        <v>6000</v>
      </c>
      <c r="H6504" t="s">
        <v>175</v>
      </c>
      <c r="I6504" t="s">
        <v>10508</v>
      </c>
      <c r="J6504">
        <v>10</v>
      </c>
      <c r="K6504" t="s">
        <v>5827</v>
      </c>
      <c r="L6504">
        <v>2600</v>
      </c>
      <c r="M6504">
        <v>1200</v>
      </c>
      <c r="N6504" t="s">
        <v>10481</v>
      </c>
      <c r="O6504" t="s">
        <v>114</v>
      </c>
      <c r="P6504">
        <v>13984</v>
      </c>
      <c r="Q6504">
        <v>817667042</v>
      </c>
      <c r="R6504" t="s">
        <v>317</v>
      </c>
      <c r="S6504">
        <v>285</v>
      </c>
      <c r="T6504" t="s">
        <v>264</v>
      </c>
      <c r="U6504" s="4">
        <f>Tabla1[[#This Row],[OS-Valor Unitario]]-Tabla1[[#This Row],[costo_antes_iva]]</f>
        <v>-3400</v>
      </c>
      <c r="V6504" s="4">
        <f>Tabla1[[#This Row],[OS-Valor Unitario]]*Tabla1[[#This Row],[CANTIDAD ENTREGA SATELITE]]</f>
        <v>741000</v>
      </c>
      <c r="W6504" s="4">
        <f>Tabla1[[#This Row],[costo_antes_iva]]*Tabla1[[#This Row],[CANTIDAD ENTREGA SATELITE]]</f>
        <v>1710000</v>
      </c>
      <c r="X6504" s="4">
        <f>Tabla1[[#This Row],[Valor total OS]]-Tabla1[[#This Row],[valor total op]]</f>
        <v>-969000</v>
      </c>
    </row>
    <row r="6505" spans="1:24" x14ac:dyDescent="0.3">
      <c r="A6505">
        <v>5227</v>
      </c>
      <c r="B6505" t="s">
        <v>10506</v>
      </c>
      <c r="C6505" t="s">
        <v>820</v>
      </c>
      <c r="D6505" t="s">
        <v>156</v>
      </c>
      <c r="E6505" t="s">
        <v>10507</v>
      </c>
      <c r="F6505" s="2">
        <v>45328</v>
      </c>
      <c r="G6505">
        <v>6000</v>
      </c>
      <c r="H6505" t="s">
        <v>175</v>
      </c>
      <c r="I6505" t="s">
        <v>10508</v>
      </c>
      <c r="J6505">
        <v>10</v>
      </c>
      <c r="K6505" t="s">
        <v>5827</v>
      </c>
      <c r="L6505">
        <v>2600</v>
      </c>
      <c r="M6505">
        <v>1200</v>
      </c>
      <c r="N6505" t="s">
        <v>10481</v>
      </c>
      <c r="O6505" t="s">
        <v>114</v>
      </c>
      <c r="P6505">
        <v>13984</v>
      </c>
      <c r="Q6505">
        <v>817667042</v>
      </c>
      <c r="R6505" t="s">
        <v>317</v>
      </c>
      <c r="S6505">
        <v>200</v>
      </c>
      <c r="T6505" t="s">
        <v>1101</v>
      </c>
      <c r="U6505" s="4">
        <f>Tabla1[[#This Row],[OS-Valor Unitario]]-Tabla1[[#This Row],[costo_antes_iva]]</f>
        <v>-3400</v>
      </c>
      <c r="V6505" s="4">
        <f>Tabla1[[#This Row],[OS-Valor Unitario]]*Tabla1[[#This Row],[CANTIDAD ENTREGA SATELITE]]</f>
        <v>520000</v>
      </c>
      <c r="W6505" s="4">
        <f>Tabla1[[#This Row],[costo_antes_iva]]*Tabla1[[#This Row],[CANTIDAD ENTREGA SATELITE]]</f>
        <v>1200000</v>
      </c>
      <c r="X6505" s="4">
        <f>Tabla1[[#This Row],[Valor total OS]]-Tabla1[[#This Row],[valor total op]]</f>
        <v>-680000</v>
      </c>
    </row>
    <row r="6506" spans="1:24" x14ac:dyDescent="0.3">
      <c r="A6506">
        <v>5227</v>
      </c>
      <c r="B6506" t="s">
        <v>10506</v>
      </c>
      <c r="C6506" t="s">
        <v>820</v>
      </c>
      <c r="D6506" t="s">
        <v>156</v>
      </c>
      <c r="E6506" t="s">
        <v>10507</v>
      </c>
      <c r="F6506" s="2">
        <v>45328</v>
      </c>
      <c r="G6506">
        <v>6000</v>
      </c>
      <c r="H6506" t="s">
        <v>175</v>
      </c>
      <c r="I6506" t="s">
        <v>10508</v>
      </c>
      <c r="J6506">
        <v>10</v>
      </c>
      <c r="K6506" t="s">
        <v>5827</v>
      </c>
      <c r="L6506">
        <v>2600</v>
      </c>
      <c r="M6506">
        <v>1200</v>
      </c>
      <c r="N6506" t="s">
        <v>10481</v>
      </c>
      <c r="O6506" t="s">
        <v>114</v>
      </c>
      <c r="P6506">
        <v>13984</v>
      </c>
      <c r="Q6506">
        <v>817667042</v>
      </c>
      <c r="R6506" t="s">
        <v>317</v>
      </c>
      <c r="S6506">
        <v>200</v>
      </c>
      <c r="T6506" t="s">
        <v>7854</v>
      </c>
      <c r="U6506" s="4">
        <f>Tabla1[[#This Row],[OS-Valor Unitario]]-Tabla1[[#This Row],[costo_antes_iva]]</f>
        <v>-3400</v>
      </c>
      <c r="V6506" s="4">
        <f>Tabla1[[#This Row],[OS-Valor Unitario]]*Tabla1[[#This Row],[CANTIDAD ENTREGA SATELITE]]</f>
        <v>520000</v>
      </c>
      <c r="W6506" s="4">
        <f>Tabla1[[#This Row],[costo_antes_iva]]*Tabla1[[#This Row],[CANTIDAD ENTREGA SATELITE]]</f>
        <v>1200000</v>
      </c>
      <c r="X6506" s="4">
        <f>Tabla1[[#This Row],[Valor total OS]]-Tabla1[[#This Row],[valor total op]]</f>
        <v>-680000</v>
      </c>
    </row>
    <row r="6507" spans="1:24" x14ac:dyDescent="0.3">
      <c r="A6507">
        <v>5227</v>
      </c>
      <c r="B6507" t="s">
        <v>10506</v>
      </c>
      <c r="C6507" t="s">
        <v>820</v>
      </c>
      <c r="D6507" t="s">
        <v>156</v>
      </c>
      <c r="E6507" t="s">
        <v>10507</v>
      </c>
      <c r="F6507" s="2">
        <v>45328</v>
      </c>
      <c r="G6507">
        <v>6000</v>
      </c>
      <c r="H6507" t="s">
        <v>175</v>
      </c>
      <c r="I6507" t="s">
        <v>10508</v>
      </c>
      <c r="J6507">
        <v>10</v>
      </c>
      <c r="K6507" t="s">
        <v>5827</v>
      </c>
      <c r="L6507">
        <v>2600</v>
      </c>
      <c r="M6507">
        <v>1200</v>
      </c>
      <c r="N6507" t="s">
        <v>10481</v>
      </c>
      <c r="O6507" t="s">
        <v>114</v>
      </c>
      <c r="P6507">
        <v>13984</v>
      </c>
      <c r="Q6507">
        <v>817667042</v>
      </c>
      <c r="R6507" t="s">
        <v>317</v>
      </c>
      <c r="S6507">
        <v>250</v>
      </c>
      <c r="T6507" t="s">
        <v>7253</v>
      </c>
      <c r="U6507" s="4">
        <f>Tabla1[[#This Row],[OS-Valor Unitario]]-Tabla1[[#This Row],[costo_antes_iva]]</f>
        <v>-3400</v>
      </c>
      <c r="V6507" s="4">
        <f>Tabla1[[#This Row],[OS-Valor Unitario]]*Tabla1[[#This Row],[CANTIDAD ENTREGA SATELITE]]</f>
        <v>650000</v>
      </c>
      <c r="W6507" s="4">
        <f>Tabla1[[#This Row],[costo_antes_iva]]*Tabla1[[#This Row],[CANTIDAD ENTREGA SATELITE]]</f>
        <v>1500000</v>
      </c>
      <c r="X6507" s="4">
        <f>Tabla1[[#This Row],[Valor total OS]]-Tabla1[[#This Row],[valor total op]]</f>
        <v>-850000</v>
      </c>
    </row>
    <row r="6508" spans="1:24" x14ac:dyDescent="0.3">
      <c r="A6508">
        <v>5227</v>
      </c>
      <c r="B6508" t="s">
        <v>10506</v>
      </c>
      <c r="C6508" t="s">
        <v>820</v>
      </c>
      <c r="D6508" t="s">
        <v>156</v>
      </c>
      <c r="E6508" t="s">
        <v>10507</v>
      </c>
      <c r="F6508" s="2">
        <v>45328</v>
      </c>
      <c r="G6508">
        <v>6000</v>
      </c>
      <c r="H6508" t="s">
        <v>175</v>
      </c>
      <c r="I6508" t="s">
        <v>10508</v>
      </c>
      <c r="J6508">
        <v>10</v>
      </c>
      <c r="K6508" t="s">
        <v>5827</v>
      </c>
      <c r="L6508">
        <v>2600</v>
      </c>
      <c r="M6508">
        <v>1200</v>
      </c>
      <c r="N6508" t="s">
        <v>10481</v>
      </c>
      <c r="O6508" t="s">
        <v>114</v>
      </c>
      <c r="P6508">
        <v>13984</v>
      </c>
      <c r="Q6508">
        <v>817667042</v>
      </c>
      <c r="R6508" t="s">
        <v>317</v>
      </c>
      <c r="S6508">
        <v>111</v>
      </c>
      <c r="T6508" t="s">
        <v>3194</v>
      </c>
      <c r="U6508" s="4">
        <f>Tabla1[[#This Row],[OS-Valor Unitario]]-Tabla1[[#This Row],[costo_antes_iva]]</f>
        <v>-3400</v>
      </c>
      <c r="V6508" s="4">
        <f>Tabla1[[#This Row],[OS-Valor Unitario]]*Tabla1[[#This Row],[CANTIDAD ENTREGA SATELITE]]</f>
        <v>288600</v>
      </c>
      <c r="W6508" s="4">
        <f>Tabla1[[#This Row],[costo_antes_iva]]*Tabla1[[#This Row],[CANTIDAD ENTREGA SATELITE]]</f>
        <v>666000</v>
      </c>
      <c r="X6508" s="4">
        <f>Tabla1[[#This Row],[Valor total OS]]-Tabla1[[#This Row],[valor total op]]</f>
        <v>-377400</v>
      </c>
    </row>
    <row r="6509" spans="1:24" x14ac:dyDescent="0.3">
      <c r="A6509">
        <v>5227</v>
      </c>
      <c r="B6509" t="s">
        <v>10506</v>
      </c>
      <c r="C6509" t="s">
        <v>820</v>
      </c>
      <c r="D6509" t="s">
        <v>156</v>
      </c>
      <c r="E6509" t="s">
        <v>10507</v>
      </c>
      <c r="F6509" s="2">
        <v>45328</v>
      </c>
      <c r="G6509">
        <v>6000</v>
      </c>
      <c r="H6509" t="s">
        <v>175</v>
      </c>
      <c r="I6509" t="s">
        <v>10508</v>
      </c>
      <c r="J6509">
        <v>10</v>
      </c>
      <c r="K6509" t="s">
        <v>5827</v>
      </c>
      <c r="L6509">
        <v>2600</v>
      </c>
      <c r="M6509">
        <v>1200</v>
      </c>
      <c r="N6509" t="s">
        <v>10481</v>
      </c>
      <c r="O6509" t="s">
        <v>114</v>
      </c>
      <c r="P6509">
        <v>13984</v>
      </c>
      <c r="Q6509">
        <v>817667042</v>
      </c>
      <c r="R6509" t="s">
        <v>317</v>
      </c>
      <c r="S6509">
        <v>126</v>
      </c>
      <c r="T6509" t="s">
        <v>4098</v>
      </c>
      <c r="U6509" s="4">
        <f>Tabla1[[#This Row],[OS-Valor Unitario]]-Tabla1[[#This Row],[costo_antes_iva]]</f>
        <v>-3400</v>
      </c>
      <c r="V6509" s="4">
        <f>Tabla1[[#This Row],[OS-Valor Unitario]]*Tabla1[[#This Row],[CANTIDAD ENTREGA SATELITE]]</f>
        <v>327600</v>
      </c>
      <c r="W6509" s="4">
        <f>Tabla1[[#This Row],[costo_antes_iva]]*Tabla1[[#This Row],[CANTIDAD ENTREGA SATELITE]]</f>
        <v>756000</v>
      </c>
      <c r="X6509" s="4">
        <f>Tabla1[[#This Row],[Valor total OS]]-Tabla1[[#This Row],[valor total op]]</f>
        <v>-428400</v>
      </c>
    </row>
    <row r="6510" spans="1:24" x14ac:dyDescent="0.3">
      <c r="A6510">
        <v>5227</v>
      </c>
      <c r="B6510" t="s">
        <v>10506</v>
      </c>
      <c r="C6510" t="s">
        <v>820</v>
      </c>
      <c r="D6510" t="s">
        <v>156</v>
      </c>
      <c r="E6510" t="s">
        <v>10507</v>
      </c>
      <c r="F6510" s="2">
        <v>45328</v>
      </c>
      <c r="G6510">
        <v>6000</v>
      </c>
      <c r="H6510" t="s">
        <v>175</v>
      </c>
      <c r="I6510" t="s">
        <v>10508</v>
      </c>
      <c r="J6510">
        <v>10</v>
      </c>
      <c r="K6510" t="s">
        <v>5827</v>
      </c>
      <c r="L6510">
        <v>2600</v>
      </c>
      <c r="M6510">
        <v>1200</v>
      </c>
      <c r="N6510" t="s">
        <v>10481</v>
      </c>
      <c r="O6510" t="s">
        <v>114</v>
      </c>
      <c r="P6510">
        <v>13984</v>
      </c>
      <c r="Q6510">
        <v>817667042</v>
      </c>
      <c r="R6510" t="s">
        <v>317</v>
      </c>
      <c r="S6510">
        <v>22</v>
      </c>
      <c r="T6510" t="s">
        <v>3087</v>
      </c>
      <c r="U6510" s="4">
        <f>Tabla1[[#This Row],[OS-Valor Unitario]]-Tabla1[[#This Row],[costo_antes_iva]]</f>
        <v>-3400</v>
      </c>
      <c r="V6510" s="4">
        <f>Tabla1[[#This Row],[OS-Valor Unitario]]*Tabla1[[#This Row],[CANTIDAD ENTREGA SATELITE]]</f>
        <v>57200</v>
      </c>
      <c r="W6510" s="4">
        <f>Tabla1[[#This Row],[costo_antes_iva]]*Tabla1[[#This Row],[CANTIDAD ENTREGA SATELITE]]</f>
        <v>132000</v>
      </c>
      <c r="X6510" s="4">
        <f>Tabla1[[#This Row],[Valor total OS]]-Tabla1[[#This Row],[valor total op]]</f>
        <v>-74800</v>
      </c>
    </row>
    <row r="6511" spans="1:24" x14ac:dyDescent="0.3">
      <c r="A6511">
        <v>5227</v>
      </c>
      <c r="B6511" t="s">
        <v>10520</v>
      </c>
      <c r="C6511" t="s">
        <v>378</v>
      </c>
      <c r="D6511" t="s">
        <v>156</v>
      </c>
      <c r="E6511" t="s">
        <v>10521</v>
      </c>
      <c r="F6511" s="2">
        <v>45328</v>
      </c>
      <c r="G6511">
        <v>500</v>
      </c>
      <c r="H6511" t="s">
        <v>35</v>
      </c>
      <c r="I6511" t="s">
        <v>10410</v>
      </c>
      <c r="J6511">
        <v>14</v>
      </c>
      <c r="K6511" t="s">
        <v>5827</v>
      </c>
      <c r="L6511">
        <v>800</v>
      </c>
      <c r="M6511">
        <v>590</v>
      </c>
      <c r="N6511" t="s">
        <v>10481</v>
      </c>
      <c r="O6511" t="s">
        <v>114</v>
      </c>
      <c r="P6511">
        <v>12998</v>
      </c>
      <c r="Q6511">
        <v>817667042</v>
      </c>
      <c r="R6511" t="s">
        <v>29</v>
      </c>
      <c r="S6511">
        <v>900</v>
      </c>
      <c r="T6511" t="s">
        <v>5828</v>
      </c>
      <c r="U6511" s="4">
        <f>Tabla1[[#This Row],[OS-Valor Unitario]]-Tabla1[[#This Row],[costo_antes_iva]]</f>
        <v>300</v>
      </c>
      <c r="V6511" s="4">
        <f>Tabla1[[#This Row],[OS-Valor Unitario]]*Tabla1[[#This Row],[CANTIDAD ENTREGA SATELITE]]</f>
        <v>720000</v>
      </c>
      <c r="W6511" s="4">
        <f>Tabla1[[#This Row],[costo_antes_iva]]*Tabla1[[#This Row],[CANTIDAD ENTREGA SATELITE]]</f>
        <v>450000</v>
      </c>
      <c r="X6511" s="4">
        <f>Tabla1[[#This Row],[Valor total OS]]-Tabla1[[#This Row],[valor total op]]</f>
        <v>270000</v>
      </c>
    </row>
    <row r="6512" spans="1:24" x14ac:dyDescent="0.3">
      <c r="A6512">
        <v>5227</v>
      </c>
      <c r="B6512" t="s">
        <v>10520</v>
      </c>
      <c r="C6512" t="s">
        <v>378</v>
      </c>
      <c r="D6512" t="s">
        <v>156</v>
      </c>
      <c r="E6512" t="s">
        <v>10521</v>
      </c>
      <c r="F6512" s="2">
        <v>45328</v>
      </c>
      <c r="G6512">
        <v>500</v>
      </c>
      <c r="H6512" t="s">
        <v>35</v>
      </c>
      <c r="I6512" t="s">
        <v>10410</v>
      </c>
      <c r="J6512">
        <v>14</v>
      </c>
      <c r="K6512" t="s">
        <v>5827</v>
      </c>
      <c r="L6512">
        <v>800</v>
      </c>
      <c r="M6512">
        <v>590</v>
      </c>
      <c r="N6512" t="s">
        <v>10481</v>
      </c>
      <c r="O6512" t="s">
        <v>114</v>
      </c>
      <c r="P6512">
        <v>12998</v>
      </c>
      <c r="Q6512">
        <v>817667042</v>
      </c>
      <c r="R6512" t="s">
        <v>29</v>
      </c>
      <c r="S6512">
        <v>590</v>
      </c>
      <c r="T6512" t="s">
        <v>5828</v>
      </c>
      <c r="U6512" s="4">
        <f>Tabla1[[#This Row],[OS-Valor Unitario]]-Tabla1[[#This Row],[costo_antes_iva]]</f>
        <v>300</v>
      </c>
      <c r="V6512" s="4">
        <f>Tabla1[[#This Row],[OS-Valor Unitario]]*Tabla1[[#This Row],[CANTIDAD ENTREGA SATELITE]]</f>
        <v>472000</v>
      </c>
      <c r="W6512" s="4">
        <f>Tabla1[[#This Row],[costo_antes_iva]]*Tabla1[[#This Row],[CANTIDAD ENTREGA SATELITE]]</f>
        <v>295000</v>
      </c>
      <c r="X6512" s="4">
        <f>Tabla1[[#This Row],[Valor total OS]]-Tabla1[[#This Row],[valor total op]]</f>
        <v>177000</v>
      </c>
    </row>
    <row r="6513" spans="1:24" x14ac:dyDescent="0.3">
      <c r="A6513">
        <v>5227</v>
      </c>
      <c r="B6513" t="s">
        <v>10520</v>
      </c>
      <c r="C6513" t="s">
        <v>378</v>
      </c>
      <c r="D6513" t="s">
        <v>156</v>
      </c>
      <c r="E6513" t="s">
        <v>10521</v>
      </c>
      <c r="F6513" s="2">
        <v>45328</v>
      </c>
      <c r="G6513">
        <v>500</v>
      </c>
      <c r="H6513" t="s">
        <v>35</v>
      </c>
      <c r="I6513" t="s">
        <v>10410</v>
      </c>
      <c r="J6513">
        <v>14</v>
      </c>
      <c r="K6513" t="s">
        <v>5827</v>
      </c>
      <c r="L6513">
        <v>800</v>
      </c>
      <c r="M6513">
        <v>590</v>
      </c>
      <c r="N6513" t="s">
        <v>10481</v>
      </c>
      <c r="O6513" t="s">
        <v>114</v>
      </c>
      <c r="P6513">
        <v>12998</v>
      </c>
      <c r="Q6513">
        <v>817667042</v>
      </c>
      <c r="R6513" t="s">
        <v>29</v>
      </c>
      <c r="S6513">
        <v>180</v>
      </c>
      <c r="T6513" t="s">
        <v>5828</v>
      </c>
      <c r="U6513" s="4">
        <f>Tabla1[[#This Row],[OS-Valor Unitario]]-Tabla1[[#This Row],[costo_antes_iva]]</f>
        <v>300</v>
      </c>
      <c r="V6513" s="4">
        <f>Tabla1[[#This Row],[OS-Valor Unitario]]*Tabla1[[#This Row],[CANTIDAD ENTREGA SATELITE]]</f>
        <v>144000</v>
      </c>
      <c r="W6513" s="4">
        <f>Tabla1[[#This Row],[costo_antes_iva]]*Tabla1[[#This Row],[CANTIDAD ENTREGA SATELITE]]</f>
        <v>90000</v>
      </c>
      <c r="X6513" s="4">
        <f>Tabla1[[#This Row],[Valor total OS]]-Tabla1[[#This Row],[valor total op]]</f>
        <v>54000</v>
      </c>
    </row>
    <row r="6514" spans="1:24" x14ac:dyDescent="0.3">
      <c r="A6514">
        <v>5227</v>
      </c>
      <c r="B6514" t="s">
        <v>10520</v>
      </c>
      <c r="C6514" t="s">
        <v>378</v>
      </c>
      <c r="D6514" t="s">
        <v>156</v>
      </c>
      <c r="E6514" t="s">
        <v>10521</v>
      </c>
      <c r="F6514" s="2">
        <v>45328</v>
      </c>
      <c r="G6514">
        <v>500</v>
      </c>
      <c r="H6514" t="s">
        <v>35</v>
      </c>
      <c r="I6514" t="s">
        <v>10410</v>
      </c>
      <c r="J6514">
        <v>14</v>
      </c>
      <c r="K6514" t="s">
        <v>5827</v>
      </c>
      <c r="L6514">
        <v>800</v>
      </c>
      <c r="M6514">
        <v>590</v>
      </c>
      <c r="N6514" t="s">
        <v>10481</v>
      </c>
      <c r="O6514" t="s">
        <v>114</v>
      </c>
      <c r="P6514">
        <v>12998</v>
      </c>
      <c r="Q6514">
        <v>817667042</v>
      </c>
      <c r="R6514" t="s">
        <v>29</v>
      </c>
      <c r="S6514">
        <v>10</v>
      </c>
      <c r="T6514" t="s">
        <v>5828</v>
      </c>
      <c r="U6514" s="4">
        <f>Tabla1[[#This Row],[OS-Valor Unitario]]-Tabla1[[#This Row],[costo_antes_iva]]</f>
        <v>300</v>
      </c>
      <c r="V6514" s="4">
        <f>Tabla1[[#This Row],[OS-Valor Unitario]]*Tabla1[[#This Row],[CANTIDAD ENTREGA SATELITE]]</f>
        <v>8000</v>
      </c>
      <c r="W6514" s="4">
        <f>Tabla1[[#This Row],[costo_antes_iva]]*Tabla1[[#This Row],[CANTIDAD ENTREGA SATELITE]]</f>
        <v>5000</v>
      </c>
      <c r="X6514" s="4">
        <f>Tabla1[[#This Row],[Valor total OS]]-Tabla1[[#This Row],[valor total op]]</f>
        <v>3000</v>
      </c>
    </row>
    <row r="6515" spans="1:24" x14ac:dyDescent="0.3">
      <c r="A6515">
        <v>5227</v>
      </c>
      <c r="B6515" t="s">
        <v>10520</v>
      </c>
      <c r="C6515" t="s">
        <v>378</v>
      </c>
      <c r="D6515" t="s">
        <v>156</v>
      </c>
      <c r="E6515" t="s">
        <v>10521</v>
      </c>
      <c r="F6515" s="2">
        <v>45328</v>
      </c>
      <c r="G6515">
        <v>500</v>
      </c>
      <c r="H6515" t="s">
        <v>35</v>
      </c>
      <c r="I6515" t="s">
        <v>10410</v>
      </c>
      <c r="J6515">
        <v>14</v>
      </c>
      <c r="K6515" t="s">
        <v>5827</v>
      </c>
      <c r="L6515">
        <v>800</v>
      </c>
      <c r="M6515">
        <v>590</v>
      </c>
      <c r="N6515" t="s">
        <v>10481</v>
      </c>
      <c r="O6515" t="s">
        <v>114</v>
      </c>
      <c r="P6515">
        <v>12998</v>
      </c>
      <c r="Q6515">
        <v>817667042</v>
      </c>
      <c r="R6515" t="s">
        <v>29</v>
      </c>
      <c r="S6515">
        <v>900</v>
      </c>
      <c r="T6515" t="s">
        <v>445</v>
      </c>
      <c r="U6515" s="4">
        <f>Tabla1[[#This Row],[OS-Valor Unitario]]-Tabla1[[#This Row],[costo_antes_iva]]</f>
        <v>300</v>
      </c>
      <c r="V6515" s="4">
        <f>Tabla1[[#This Row],[OS-Valor Unitario]]*Tabla1[[#This Row],[CANTIDAD ENTREGA SATELITE]]</f>
        <v>720000</v>
      </c>
      <c r="W6515" s="4">
        <f>Tabla1[[#This Row],[costo_antes_iva]]*Tabla1[[#This Row],[CANTIDAD ENTREGA SATELITE]]</f>
        <v>450000</v>
      </c>
      <c r="X6515" s="4">
        <f>Tabla1[[#This Row],[Valor total OS]]-Tabla1[[#This Row],[valor total op]]</f>
        <v>270000</v>
      </c>
    </row>
    <row r="6516" spans="1:24" x14ac:dyDescent="0.3">
      <c r="A6516">
        <v>5227</v>
      </c>
      <c r="B6516" t="s">
        <v>10520</v>
      </c>
      <c r="C6516" t="s">
        <v>378</v>
      </c>
      <c r="D6516" t="s">
        <v>156</v>
      </c>
      <c r="E6516" t="s">
        <v>10521</v>
      </c>
      <c r="F6516" s="2">
        <v>45328</v>
      </c>
      <c r="G6516">
        <v>500</v>
      </c>
      <c r="H6516" t="s">
        <v>35</v>
      </c>
      <c r="I6516" t="s">
        <v>10410</v>
      </c>
      <c r="J6516">
        <v>14</v>
      </c>
      <c r="K6516" t="s">
        <v>5827</v>
      </c>
      <c r="L6516">
        <v>800</v>
      </c>
      <c r="M6516">
        <v>590</v>
      </c>
      <c r="N6516" t="s">
        <v>10481</v>
      </c>
      <c r="O6516" t="s">
        <v>114</v>
      </c>
      <c r="P6516">
        <v>12998</v>
      </c>
      <c r="Q6516">
        <v>817667042</v>
      </c>
      <c r="R6516" t="s">
        <v>29</v>
      </c>
      <c r="S6516">
        <v>590</v>
      </c>
      <c r="T6516" t="s">
        <v>2697</v>
      </c>
      <c r="U6516" s="4">
        <f>Tabla1[[#This Row],[OS-Valor Unitario]]-Tabla1[[#This Row],[costo_antes_iva]]</f>
        <v>300</v>
      </c>
      <c r="V6516" s="4">
        <f>Tabla1[[#This Row],[OS-Valor Unitario]]*Tabla1[[#This Row],[CANTIDAD ENTREGA SATELITE]]</f>
        <v>472000</v>
      </c>
      <c r="W6516" s="4">
        <f>Tabla1[[#This Row],[costo_antes_iva]]*Tabla1[[#This Row],[CANTIDAD ENTREGA SATELITE]]</f>
        <v>295000</v>
      </c>
      <c r="X6516" s="4">
        <f>Tabla1[[#This Row],[Valor total OS]]-Tabla1[[#This Row],[valor total op]]</f>
        <v>177000</v>
      </c>
    </row>
    <row r="6517" spans="1:24" x14ac:dyDescent="0.3">
      <c r="A6517">
        <v>5227</v>
      </c>
      <c r="B6517" t="s">
        <v>10520</v>
      </c>
      <c r="C6517" t="s">
        <v>378</v>
      </c>
      <c r="D6517" t="s">
        <v>156</v>
      </c>
      <c r="E6517" t="s">
        <v>10521</v>
      </c>
      <c r="F6517" s="2">
        <v>45328</v>
      </c>
      <c r="G6517">
        <v>500</v>
      </c>
      <c r="H6517" t="s">
        <v>35</v>
      </c>
      <c r="I6517" t="s">
        <v>10410</v>
      </c>
      <c r="J6517">
        <v>14</v>
      </c>
      <c r="K6517" t="s">
        <v>5827</v>
      </c>
      <c r="L6517">
        <v>800</v>
      </c>
      <c r="M6517">
        <v>590</v>
      </c>
      <c r="N6517" t="s">
        <v>10481</v>
      </c>
      <c r="O6517" t="s">
        <v>114</v>
      </c>
      <c r="P6517">
        <v>12998</v>
      </c>
      <c r="Q6517">
        <v>817667042</v>
      </c>
      <c r="R6517" t="s">
        <v>29</v>
      </c>
      <c r="S6517">
        <v>180</v>
      </c>
      <c r="T6517" t="s">
        <v>445</v>
      </c>
      <c r="U6517" s="4">
        <f>Tabla1[[#This Row],[OS-Valor Unitario]]-Tabla1[[#This Row],[costo_antes_iva]]</f>
        <v>300</v>
      </c>
      <c r="V6517" s="4">
        <f>Tabla1[[#This Row],[OS-Valor Unitario]]*Tabla1[[#This Row],[CANTIDAD ENTREGA SATELITE]]</f>
        <v>144000</v>
      </c>
      <c r="W6517" s="4">
        <f>Tabla1[[#This Row],[costo_antes_iva]]*Tabla1[[#This Row],[CANTIDAD ENTREGA SATELITE]]</f>
        <v>90000</v>
      </c>
      <c r="X6517" s="4">
        <f>Tabla1[[#This Row],[Valor total OS]]-Tabla1[[#This Row],[valor total op]]</f>
        <v>54000</v>
      </c>
    </row>
    <row r="6518" spans="1:24" x14ac:dyDescent="0.3">
      <c r="A6518">
        <v>5227</v>
      </c>
      <c r="B6518" t="s">
        <v>10520</v>
      </c>
      <c r="C6518" t="s">
        <v>378</v>
      </c>
      <c r="D6518" t="s">
        <v>156</v>
      </c>
      <c r="E6518" t="s">
        <v>10521</v>
      </c>
      <c r="F6518" s="2">
        <v>45328</v>
      </c>
      <c r="G6518">
        <v>500</v>
      </c>
      <c r="H6518" t="s">
        <v>35</v>
      </c>
      <c r="I6518" t="s">
        <v>10410</v>
      </c>
      <c r="J6518">
        <v>14</v>
      </c>
      <c r="K6518" t="s">
        <v>5827</v>
      </c>
      <c r="L6518">
        <v>800</v>
      </c>
      <c r="M6518">
        <v>590</v>
      </c>
      <c r="N6518" t="s">
        <v>10481</v>
      </c>
      <c r="O6518" t="s">
        <v>114</v>
      </c>
      <c r="P6518">
        <v>12998</v>
      </c>
      <c r="Q6518">
        <v>817667042</v>
      </c>
      <c r="R6518" t="s">
        <v>29</v>
      </c>
      <c r="S6518">
        <v>10</v>
      </c>
      <c r="T6518" t="s">
        <v>269</v>
      </c>
      <c r="U6518" s="4">
        <f>Tabla1[[#This Row],[OS-Valor Unitario]]-Tabla1[[#This Row],[costo_antes_iva]]</f>
        <v>300</v>
      </c>
      <c r="V6518" s="4">
        <f>Tabla1[[#This Row],[OS-Valor Unitario]]*Tabla1[[#This Row],[CANTIDAD ENTREGA SATELITE]]</f>
        <v>8000</v>
      </c>
      <c r="W6518" s="4">
        <f>Tabla1[[#This Row],[costo_antes_iva]]*Tabla1[[#This Row],[CANTIDAD ENTREGA SATELITE]]</f>
        <v>5000</v>
      </c>
      <c r="X6518" s="4">
        <f>Tabla1[[#This Row],[Valor total OS]]-Tabla1[[#This Row],[valor total op]]</f>
        <v>3000</v>
      </c>
    </row>
    <row r="6519" spans="1:24" x14ac:dyDescent="0.3">
      <c r="A6519">
        <v>5227</v>
      </c>
      <c r="B6519" t="s">
        <v>10522</v>
      </c>
      <c r="C6519" t="s">
        <v>190</v>
      </c>
      <c r="D6519" t="s">
        <v>156</v>
      </c>
      <c r="E6519" t="s">
        <v>10523</v>
      </c>
      <c r="F6519" s="2">
        <v>45328</v>
      </c>
      <c r="G6519">
        <v>7500</v>
      </c>
      <c r="H6519" t="s">
        <v>24</v>
      </c>
      <c r="I6519" t="s">
        <v>10524</v>
      </c>
      <c r="J6519">
        <v>15</v>
      </c>
      <c r="K6519" t="s">
        <v>4402</v>
      </c>
      <c r="L6519">
        <v>7500</v>
      </c>
      <c r="M6519">
        <v>2</v>
      </c>
      <c r="N6519" t="s">
        <v>10481</v>
      </c>
      <c r="O6519" t="s">
        <v>114</v>
      </c>
      <c r="P6519">
        <v>12877</v>
      </c>
      <c r="Q6519">
        <v>817667042</v>
      </c>
      <c r="R6519" t="s">
        <v>29</v>
      </c>
      <c r="S6519">
        <v>648</v>
      </c>
      <c r="T6519" t="s">
        <v>4403</v>
      </c>
      <c r="U6519" s="4">
        <f>Tabla1[[#This Row],[OS-Valor Unitario]]-Tabla1[[#This Row],[costo_antes_iva]]</f>
        <v>0</v>
      </c>
      <c r="V6519" s="4">
        <f>Tabla1[[#This Row],[OS-Valor Unitario]]*Tabla1[[#This Row],[CANTIDAD ENTREGA SATELITE]]</f>
        <v>4860000</v>
      </c>
      <c r="W6519" s="4">
        <f>Tabla1[[#This Row],[costo_antes_iva]]*Tabla1[[#This Row],[CANTIDAD ENTREGA SATELITE]]</f>
        <v>4860000</v>
      </c>
      <c r="X6519" s="4">
        <f>Tabla1[[#This Row],[Valor total OS]]-Tabla1[[#This Row],[valor total op]]</f>
        <v>0</v>
      </c>
    </row>
    <row r="6520" spans="1:24" x14ac:dyDescent="0.3">
      <c r="A6520">
        <v>5221</v>
      </c>
      <c r="B6520" t="s">
        <v>10534</v>
      </c>
      <c r="C6520" t="s">
        <v>827</v>
      </c>
      <c r="D6520" t="s">
        <v>431</v>
      </c>
      <c r="E6520" t="s">
        <v>10535</v>
      </c>
      <c r="F6520" s="2">
        <v>45327</v>
      </c>
      <c r="G6520">
        <v>3600</v>
      </c>
      <c r="H6520" t="s">
        <v>88</v>
      </c>
      <c r="I6520" t="s">
        <v>10536</v>
      </c>
      <c r="J6520">
        <v>1</v>
      </c>
      <c r="K6520" t="s">
        <v>129</v>
      </c>
      <c r="L6520">
        <v>3600</v>
      </c>
      <c r="M6520">
        <v>85</v>
      </c>
      <c r="N6520" t="s">
        <v>10537</v>
      </c>
      <c r="O6520" t="s">
        <v>131</v>
      </c>
      <c r="P6520">
        <v>12991</v>
      </c>
      <c r="Q6520">
        <v>72044411</v>
      </c>
      <c r="R6520" t="s">
        <v>102</v>
      </c>
      <c r="S6520">
        <v>85</v>
      </c>
      <c r="T6520" t="s">
        <v>132</v>
      </c>
      <c r="U6520" s="4">
        <f>Tabla1[[#This Row],[OS-Valor Unitario]]-Tabla1[[#This Row],[costo_antes_iva]]</f>
        <v>0</v>
      </c>
      <c r="V6520" s="4">
        <f>Tabla1[[#This Row],[OS-Valor Unitario]]*Tabla1[[#This Row],[CANTIDAD ENTREGA SATELITE]]</f>
        <v>306000</v>
      </c>
      <c r="W6520" s="4">
        <f>Tabla1[[#This Row],[costo_antes_iva]]*Tabla1[[#This Row],[CANTIDAD ENTREGA SATELITE]]</f>
        <v>306000</v>
      </c>
      <c r="X6520" s="4">
        <f>Tabla1[[#This Row],[Valor total OS]]-Tabla1[[#This Row],[valor total op]]</f>
        <v>0</v>
      </c>
    </row>
    <row r="6521" spans="1:24" x14ac:dyDescent="0.3">
      <c r="A6521">
        <v>5221</v>
      </c>
      <c r="B6521" t="s">
        <v>10534</v>
      </c>
      <c r="C6521" t="s">
        <v>827</v>
      </c>
      <c r="D6521" t="s">
        <v>431</v>
      </c>
      <c r="E6521" t="s">
        <v>10535</v>
      </c>
      <c r="F6521" s="2">
        <v>45327</v>
      </c>
      <c r="G6521">
        <v>15000</v>
      </c>
      <c r="H6521" t="s">
        <v>24</v>
      </c>
      <c r="I6521" t="s">
        <v>10536</v>
      </c>
      <c r="J6521">
        <v>1</v>
      </c>
      <c r="K6521" t="s">
        <v>316</v>
      </c>
      <c r="L6521">
        <v>17000</v>
      </c>
      <c r="M6521">
        <v>85</v>
      </c>
      <c r="N6521" t="s">
        <v>10537</v>
      </c>
      <c r="O6521" t="s">
        <v>131</v>
      </c>
      <c r="P6521">
        <v>13192</v>
      </c>
      <c r="Q6521">
        <v>72044411</v>
      </c>
      <c r="R6521" t="s">
        <v>102</v>
      </c>
      <c r="S6521">
        <v>85</v>
      </c>
      <c r="T6521" t="s">
        <v>318</v>
      </c>
      <c r="U6521" s="4">
        <f>Tabla1[[#This Row],[OS-Valor Unitario]]-Tabla1[[#This Row],[costo_antes_iva]]</f>
        <v>2000</v>
      </c>
      <c r="V6521" s="4">
        <f>Tabla1[[#This Row],[OS-Valor Unitario]]*Tabla1[[#This Row],[CANTIDAD ENTREGA SATELITE]]</f>
        <v>1445000</v>
      </c>
      <c r="W6521" s="4">
        <f>Tabla1[[#This Row],[costo_antes_iva]]*Tabla1[[#This Row],[CANTIDAD ENTREGA SATELITE]]</f>
        <v>1275000</v>
      </c>
      <c r="X6521" s="4">
        <f>Tabla1[[#This Row],[Valor total OS]]-Tabla1[[#This Row],[valor total op]]</f>
        <v>170000</v>
      </c>
    </row>
    <row r="6522" spans="1:24" x14ac:dyDescent="0.3">
      <c r="A6522">
        <v>5221</v>
      </c>
      <c r="B6522" t="s">
        <v>10538</v>
      </c>
      <c r="C6522" t="s">
        <v>209</v>
      </c>
      <c r="D6522" t="s">
        <v>431</v>
      </c>
      <c r="E6522" t="s">
        <v>10539</v>
      </c>
      <c r="F6522" s="2">
        <v>45327</v>
      </c>
      <c r="G6522">
        <v>1400</v>
      </c>
      <c r="H6522" t="s">
        <v>88</v>
      </c>
      <c r="I6522" t="s">
        <v>10540</v>
      </c>
      <c r="J6522">
        <v>2</v>
      </c>
      <c r="K6522" t="s">
        <v>3357</v>
      </c>
      <c r="L6522">
        <v>1400</v>
      </c>
      <c r="M6522">
        <v>200</v>
      </c>
      <c r="N6522" t="s">
        <v>10537</v>
      </c>
      <c r="O6522" t="s">
        <v>131</v>
      </c>
      <c r="P6522">
        <v>12993</v>
      </c>
      <c r="Q6522">
        <v>72044411</v>
      </c>
      <c r="R6522" t="s">
        <v>215</v>
      </c>
      <c r="S6522">
        <v>200</v>
      </c>
      <c r="T6522" t="s">
        <v>3359</v>
      </c>
      <c r="U6522" s="4">
        <f>Tabla1[[#This Row],[OS-Valor Unitario]]-Tabla1[[#This Row],[costo_antes_iva]]</f>
        <v>0</v>
      </c>
      <c r="V6522" s="4">
        <f>Tabla1[[#This Row],[OS-Valor Unitario]]*Tabla1[[#This Row],[CANTIDAD ENTREGA SATELITE]]</f>
        <v>280000</v>
      </c>
      <c r="W6522" s="4">
        <f>Tabla1[[#This Row],[costo_antes_iva]]*Tabla1[[#This Row],[CANTIDAD ENTREGA SATELITE]]</f>
        <v>280000</v>
      </c>
      <c r="X6522" s="4">
        <f>Tabla1[[#This Row],[Valor total OS]]-Tabla1[[#This Row],[valor total op]]</f>
        <v>0</v>
      </c>
    </row>
    <row r="6523" spans="1:24" x14ac:dyDescent="0.3">
      <c r="A6523">
        <v>5221</v>
      </c>
      <c r="B6523" t="s">
        <v>10538</v>
      </c>
      <c r="C6523" t="s">
        <v>209</v>
      </c>
      <c r="D6523" t="s">
        <v>431</v>
      </c>
      <c r="E6523" t="s">
        <v>10539</v>
      </c>
      <c r="F6523" s="2">
        <v>45327</v>
      </c>
      <c r="G6523">
        <v>6000</v>
      </c>
      <c r="H6523" t="s">
        <v>45</v>
      </c>
      <c r="I6523" t="s">
        <v>10540</v>
      </c>
      <c r="J6523">
        <v>2</v>
      </c>
      <c r="K6523" t="s">
        <v>328</v>
      </c>
      <c r="L6523">
        <v>6000</v>
      </c>
      <c r="M6523">
        <v>200</v>
      </c>
      <c r="N6523" t="s">
        <v>10537</v>
      </c>
      <c r="O6523" t="s">
        <v>131</v>
      </c>
      <c r="P6523">
        <v>12859</v>
      </c>
      <c r="Q6523">
        <v>72044411</v>
      </c>
      <c r="R6523" t="s">
        <v>215</v>
      </c>
      <c r="S6523">
        <v>200</v>
      </c>
      <c r="T6523" t="s">
        <v>330</v>
      </c>
      <c r="U6523" s="4">
        <f>Tabla1[[#This Row],[OS-Valor Unitario]]-Tabla1[[#This Row],[costo_antes_iva]]</f>
        <v>0</v>
      </c>
      <c r="V6523" s="4">
        <f>Tabla1[[#This Row],[OS-Valor Unitario]]*Tabla1[[#This Row],[CANTIDAD ENTREGA SATELITE]]</f>
        <v>1200000</v>
      </c>
      <c r="W6523" s="4">
        <f>Tabla1[[#This Row],[costo_antes_iva]]*Tabla1[[#This Row],[CANTIDAD ENTREGA SATELITE]]</f>
        <v>1200000</v>
      </c>
      <c r="X6523" s="4">
        <f>Tabla1[[#This Row],[Valor total OS]]-Tabla1[[#This Row],[valor total op]]</f>
        <v>0</v>
      </c>
    </row>
    <row r="6524" spans="1:24" x14ac:dyDescent="0.3">
      <c r="A6524">
        <v>5221</v>
      </c>
      <c r="B6524" t="s">
        <v>10541</v>
      </c>
      <c r="C6524" t="s">
        <v>70</v>
      </c>
      <c r="D6524" t="s">
        <v>431</v>
      </c>
      <c r="E6524" t="s">
        <v>10542</v>
      </c>
      <c r="F6524" s="2">
        <v>45327</v>
      </c>
      <c r="G6524">
        <v>1400</v>
      </c>
      <c r="H6524" t="s">
        <v>88</v>
      </c>
      <c r="I6524" t="s">
        <v>10543</v>
      </c>
      <c r="J6524">
        <v>3</v>
      </c>
      <c r="K6524" t="s">
        <v>129</v>
      </c>
      <c r="L6524">
        <v>1400</v>
      </c>
      <c r="M6524">
        <v>442</v>
      </c>
      <c r="N6524" t="s">
        <v>10537</v>
      </c>
      <c r="O6524" t="s">
        <v>131</v>
      </c>
      <c r="P6524">
        <v>13119</v>
      </c>
      <c r="Q6524">
        <v>72044411</v>
      </c>
      <c r="R6524" t="s">
        <v>76</v>
      </c>
      <c r="S6524">
        <v>442</v>
      </c>
      <c r="T6524" t="s">
        <v>132</v>
      </c>
      <c r="U6524" s="4">
        <f>Tabla1[[#This Row],[OS-Valor Unitario]]-Tabla1[[#This Row],[costo_antes_iva]]</f>
        <v>0</v>
      </c>
      <c r="V6524" s="4">
        <f>Tabla1[[#This Row],[OS-Valor Unitario]]*Tabla1[[#This Row],[CANTIDAD ENTREGA SATELITE]]</f>
        <v>618800</v>
      </c>
      <c r="W6524" s="4">
        <f>Tabla1[[#This Row],[costo_antes_iva]]*Tabla1[[#This Row],[CANTIDAD ENTREGA SATELITE]]</f>
        <v>618800</v>
      </c>
      <c r="X6524" s="4">
        <f>Tabla1[[#This Row],[Valor total OS]]-Tabla1[[#This Row],[valor total op]]</f>
        <v>0</v>
      </c>
    </row>
    <row r="6525" spans="1:24" x14ac:dyDescent="0.3">
      <c r="A6525">
        <v>5221</v>
      </c>
      <c r="B6525" t="s">
        <v>10541</v>
      </c>
      <c r="C6525" t="s">
        <v>70</v>
      </c>
      <c r="D6525" t="s">
        <v>431</v>
      </c>
      <c r="E6525" t="s">
        <v>10542</v>
      </c>
      <c r="F6525" s="2">
        <v>45327</v>
      </c>
      <c r="G6525">
        <v>10000</v>
      </c>
      <c r="H6525" t="s">
        <v>24</v>
      </c>
      <c r="I6525" t="s">
        <v>10543</v>
      </c>
      <c r="J6525">
        <v>3</v>
      </c>
      <c r="K6525" t="s">
        <v>74</v>
      </c>
      <c r="L6525">
        <v>12500</v>
      </c>
      <c r="M6525">
        <v>442</v>
      </c>
      <c r="N6525" t="s">
        <v>10537</v>
      </c>
      <c r="O6525" t="s">
        <v>131</v>
      </c>
      <c r="P6525">
        <v>13218</v>
      </c>
      <c r="Q6525">
        <v>72044411</v>
      </c>
      <c r="R6525" t="s">
        <v>76</v>
      </c>
      <c r="S6525">
        <v>442</v>
      </c>
      <c r="T6525" t="s">
        <v>77</v>
      </c>
      <c r="U6525" s="4">
        <f>Tabla1[[#This Row],[OS-Valor Unitario]]-Tabla1[[#This Row],[costo_antes_iva]]</f>
        <v>2500</v>
      </c>
      <c r="V6525" s="4">
        <f>Tabla1[[#This Row],[OS-Valor Unitario]]*Tabla1[[#This Row],[CANTIDAD ENTREGA SATELITE]]</f>
        <v>5525000</v>
      </c>
      <c r="W6525" s="4">
        <f>Tabla1[[#This Row],[costo_antes_iva]]*Tabla1[[#This Row],[CANTIDAD ENTREGA SATELITE]]</f>
        <v>4420000</v>
      </c>
      <c r="X6525" s="4">
        <f>Tabla1[[#This Row],[Valor total OS]]-Tabla1[[#This Row],[valor total op]]</f>
        <v>1105000</v>
      </c>
    </row>
    <row r="6526" spans="1:24" x14ac:dyDescent="0.3">
      <c r="A6526">
        <v>5221</v>
      </c>
      <c r="B6526" t="s">
        <v>10544</v>
      </c>
      <c r="C6526" t="s">
        <v>234</v>
      </c>
      <c r="D6526" t="s">
        <v>431</v>
      </c>
      <c r="E6526" t="s">
        <v>10545</v>
      </c>
      <c r="F6526" s="2">
        <v>45327</v>
      </c>
      <c r="G6526">
        <v>11000</v>
      </c>
      <c r="H6526" t="s">
        <v>24</v>
      </c>
      <c r="I6526" t="s">
        <v>10546</v>
      </c>
      <c r="J6526">
        <v>4</v>
      </c>
      <c r="K6526" t="s">
        <v>1861</v>
      </c>
      <c r="L6526">
        <v>8000</v>
      </c>
      <c r="M6526">
        <v>152</v>
      </c>
      <c r="N6526" t="s">
        <v>10537</v>
      </c>
      <c r="O6526" t="s">
        <v>131</v>
      </c>
      <c r="P6526">
        <v>13166</v>
      </c>
      <c r="Q6526">
        <v>72044411</v>
      </c>
      <c r="R6526" t="s">
        <v>29</v>
      </c>
      <c r="S6526">
        <v>152</v>
      </c>
      <c r="T6526" t="s">
        <v>1863</v>
      </c>
      <c r="U6526" s="4">
        <f>Tabla1[[#This Row],[OS-Valor Unitario]]-Tabla1[[#This Row],[costo_antes_iva]]</f>
        <v>-3000</v>
      </c>
      <c r="V6526" s="4">
        <f>Tabla1[[#This Row],[OS-Valor Unitario]]*Tabla1[[#This Row],[CANTIDAD ENTREGA SATELITE]]</f>
        <v>1216000</v>
      </c>
      <c r="W6526" s="4">
        <f>Tabla1[[#This Row],[costo_antes_iva]]*Tabla1[[#This Row],[CANTIDAD ENTREGA SATELITE]]</f>
        <v>1672000</v>
      </c>
      <c r="X6526" s="4">
        <f>Tabla1[[#This Row],[Valor total OS]]-Tabla1[[#This Row],[valor total op]]</f>
        <v>-456000</v>
      </c>
    </row>
    <row r="6527" spans="1:24" x14ac:dyDescent="0.3">
      <c r="A6527">
        <v>5221</v>
      </c>
      <c r="B6527" t="s">
        <v>10547</v>
      </c>
      <c r="C6527" t="s">
        <v>125</v>
      </c>
      <c r="D6527" t="s">
        <v>431</v>
      </c>
      <c r="E6527" t="s">
        <v>10548</v>
      </c>
      <c r="F6527" s="2">
        <v>45327</v>
      </c>
      <c r="G6527">
        <v>1400</v>
      </c>
      <c r="H6527" t="s">
        <v>88</v>
      </c>
      <c r="I6527" t="s">
        <v>10549</v>
      </c>
      <c r="J6527">
        <v>5</v>
      </c>
      <c r="K6527" t="s">
        <v>3357</v>
      </c>
      <c r="L6527">
        <v>1400</v>
      </c>
      <c r="M6527">
        <v>180</v>
      </c>
      <c r="N6527" t="s">
        <v>10537</v>
      </c>
      <c r="O6527" t="s">
        <v>131</v>
      </c>
      <c r="P6527">
        <v>13116</v>
      </c>
      <c r="Q6527">
        <v>72044411</v>
      </c>
      <c r="R6527" t="s">
        <v>76</v>
      </c>
      <c r="S6527">
        <v>180</v>
      </c>
      <c r="T6527" t="s">
        <v>3359</v>
      </c>
      <c r="U6527" s="4">
        <f>Tabla1[[#This Row],[OS-Valor Unitario]]-Tabla1[[#This Row],[costo_antes_iva]]</f>
        <v>0</v>
      </c>
      <c r="V6527" s="4">
        <f>Tabla1[[#This Row],[OS-Valor Unitario]]*Tabla1[[#This Row],[CANTIDAD ENTREGA SATELITE]]</f>
        <v>252000</v>
      </c>
      <c r="W6527" s="4">
        <f>Tabla1[[#This Row],[costo_antes_iva]]*Tabla1[[#This Row],[CANTIDAD ENTREGA SATELITE]]</f>
        <v>252000</v>
      </c>
      <c r="X6527" s="4">
        <f>Tabla1[[#This Row],[Valor total OS]]-Tabla1[[#This Row],[valor total op]]</f>
        <v>0</v>
      </c>
    </row>
    <row r="6528" spans="1:24" x14ac:dyDescent="0.3">
      <c r="A6528">
        <v>5221</v>
      </c>
      <c r="B6528" t="s">
        <v>10547</v>
      </c>
      <c r="C6528" t="s">
        <v>125</v>
      </c>
      <c r="D6528" t="s">
        <v>431</v>
      </c>
      <c r="E6528" t="s">
        <v>10548</v>
      </c>
      <c r="F6528" s="2">
        <v>45327</v>
      </c>
      <c r="G6528">
        <v>10000</v>
      </c>
      <c r="H6528" t="s">
        <v>24</v>
      </c>
      <c r="I6528" t="s">
        <v>10549</v>
      </c>
      <c r="J6528">
        <v>5</v>
      </c>
      <c r="K6528" t="s">
        <v>6053</v>
      </c>
      <c r="L6528">
        <v>11000</v>
      </c>
      <c r="M6528">
        <v>180</v>
      </c>
      <c r="N6528" t="s">
        <v>10537</v>
      </c>
      <c r="O6528" t="s">
        <v>131</v>
      </c>
      <c r="P6528">
        <v>13239</v>
      </c>
      <c r="Q6528">
        <v>72044411</v>
      </c>
      <c r="R6528" t="s">
        <v>76</v>
      </c>
      <c r="S6528">
        <v>180</v>
      </c>
      <c r="T6528" t="s">
        <v>6054</v>
      </c>
      <c r="U6528" s="4">
        <f>Tabla1[[#This Row],[OS-Valor Unitario]]-Tabla1[[#This Row],[costo_antes_iva]]</f>
        <v>1000</v>
      </c>
      <c r="V6528" s="4">
        <f>Tabla1[[#This Row],[OS-Valor Unitario]]*Tabla1[[#This Row],[CANTIDAD ENTREGA SATELITE]]</f>
        <v>1980000</v>
      </c>
      <c r="W6528" s="4">
        <f>Tabla1[[#This Row],[costo_antes_iva]]*Tabla1[[#This Row],[CANTIDAD ENTREGA SATELITE]]</f>
        <v>1800000</v>
      </c>
      <c r="X6528" s="4">
        <f>Tabla1[[#This Row],[Valor total OS]]-Tabla1[[#This Row],[valor total op]]</f>
        <v>180000</v>
      </c>
    </row>
    <row r="6529" spans="1:24" x14ac:dyDescent="0.3">
      <c r="A6529">
        <v>5221</v>
      </c>
      <c r="B6529" t="s">
        <v>10550</v>
      </c>
      <c r="C6529" t="s">
        <v>450</v>
      </c>
      <c r="D6529" t="s">
        <v>431</v>
      </c>
      <c r="E6529" t="s">
        <v>10551</v>
      </c>
      <c r="F6529" s="2">
        <v>45327</v>
      </c>
      <c r="G6529">
        <v>11000</v>
      </c>
      <c r="H6529" t="s">
        <v>24</v>
      </c>
      <c r="I6529" t="s">
        <v>10552</v>
      </c>
      <c r="J6529">
        <v>6</v>
      </c>
      <c r="K6529" t="s">
        <v>444</v>
      </c>
      <c r="L6529">
        <v>9000</v>
      </c>
      <c r="M6529">
        <v>438</v>
      </c>
      <c r="N6529" t="s">
        <v>10537</v>
      </c>
      <c r="O6529" t="s">
        <v>131</v>
      </c>
      <c r="P6529">
        <v>13155</v>
      </c>
      <c r="Q6529">
        <v>72044411</v>
      </c>
      <c r="R6529" t="s">
        <v>29</v>
      </c>
      <c r="S6529">
        <v>438</v>
      </c>
      <c r="T6529" t="s">
        <v>445</v>
      </c>
      <c r="U6529" s="4">
        <f>Tabla1[[#This Row],[OS-Valor Unitario]]-Tabla1[[#This Row],[costo_antes_iva]]</f>
        <v>-2000</v>
      </c>
      <c r="V6529" s="4">
        <f>Tabla1[[#This Row],[OS-Valor Unitario]]*Tabla1[[#This Row],[CANTIDAD ENTREGA SATELITE]]</f>
        <v>3942000</v>
      </c>
      <c r="W6529" s="4">
        <f>Tabla1[[#This Row],[costo_antes_iva]]*Tabla1[[#This Row],[CANTIDAD ENTREGA SATELITE]]</f>
        <v>4818000</v>
      </c>
      <c r="X6529" s="4">
        <f>Tabla1[[#This Row],[Valor total OS]]-Tabla1[[#This Row],[valor total op]]</f>
        <v>-876000</v>
      </c>
    </row>
    <row r="6530" spans="1:24" x14ac:dyDescent="0.3">
      <c r="A6530">
        <v>5221</v>
      </c>
      <c r="B6530" t="s">
        <v>10553</v>
      </c>
      <c r="C6530" t="s">
        <v>827</v>
      </c>
      <c r="D6530" t="s">
        <v>431</v>
      </c>
      <c r="E6530" t="s">
        <v>10554</v>
      </c>
      <c r="F6530" s="2">
        <v>45327</v>
      </c>
      <c r="G6530">
        <v>3600</v>
      </c>
      <c r="H6530" t="s">
        <v>88</v>
      </c>
      <c r="I6530" t="s">
        <v>10555</v>
      </c>
      <c r="J6530">
        <v>7</v>
      </c>
      <c r="K6530" t="s">
        <v>129</v>
      </c>
      <c r="L6530">
        <v>3600</v>
      </c>
      <c r="M6530">
        <v>15</v>
      </c>
      <c r="N6530" t="s">
        <v>10537</v>
      </c>
      <c r="O6530" t="s">
        <v>131</v>
      </c>
      <c r="P6530">
        <v>12992</v>
      </c>
      <c r="Q6530">
        <v>72044411</v>
      </c>
      <c r="R6530" t="s">
        <v>102</v>
      </c>
      <c r="S6530">
        <v>15</v>
      </c>
      <c r="T6530" t="s">
        <v>132</v>
      </c>
      <c r="U6530" s="4">
        <f>Tabla1[[#This Row],[OS-Valor Unitario]]-Tabla1[[#This Row],[costo_antes_iva]]</f>
        <v>0</v>
      </c>
      <c r="V6530" s="4">
        <f>Tabla1[[#This Row],[OS-Valor Unitario]]*Tabla1[[#This Row],[CANTIDAD ENTREGA SATELITE]]</f>
        <v>54000</v>
      </c>
      <c r="W6530" s="4">
        <f>Tabla1[[#This Row],[costo_antes_iva]]*Tabla1[[#This Row],[CANTIDAD ENTREGA SATELITE]]</f>
        <v>54000</v>
      </c>
      <c r="X6530" s="4">
        <f>Tabla1[[#This Row],[Valor total OS]]-Tabla1[[#This Row],[valor total op]]</f>
        <v>0</v>
      </c>
    </row>
    <row r="6531" spans="1:24" x14ac:dyDescent="0.3">
      <c r="A6531">
        <v>5221</v>
      </c>
      <c r="B6531" t="s">
        <v>10553</v>
      </c>
      <c r="C6531" t="s">
        <v>827</v>
      </c>
      <c r="D6531" t="s">
        <v>431</v>
      </c>
      <c r="E6531" t="s">
        <v>10554</v>
      </c>
      <c r="F6531" s="2">
        <v>45327</v>
      </c>
      <c r="G6531">
        <v>15000</v>
      </c>
      <c r="H6531" t="s">
        <v>24</v>
      </c>
      <c r="I6531" t="s">
        <v>10555</v>
      </c>
      <c r="J6531">
        <v>7</v>
      </c>
      <c r="K6531" t="s">
        <v>316</v>
      </c>
      <c r="L6531">
        <v>17000</v>
      </c>
      <c r="M6531">
        <v>15</v>
      </c>
      <c r="N6531" t="s">
        <v>10537</v>
      </c>
      <c r="O6531" t="s">
        <v>131</v>
      </c>
      <c r="P6531">
        <v>13193</v>
      </c>
      <c r="Q6531">
        <v>72044411</v>
      </c>
      <c r="R6531" t="s">
        <v>102</v>
      </c>
      <c r="S6531">
        <v>15</v>
      </c>
      <c r="T6531" t="s">
        <v>318</v>
      </c>
      <c r="U6531" s="4">
        <f>Tabla1[[#This Row],[OS-Valor Unitario]]-Tabla1[[#This Row],[costo_antes_iva]]</f>
        <v>2000</v>
      </c>
      <c r="V6531" s="4">
        <f>Tabla1[[#This Row],[OS-Valor Unitario]]*Tabla1[[#This Row],[CANTIDAD ENTREGA SATELITE]]</f>
        <v>255000</v>
      </c>
      <c r="W6531" s="4">
        <f>Tabla1[[#This Row],[costo_antes_iva]]*Tabla1[[#This Row],[CANTIDAD ENTREGA SATELITE]]</f>
        <v>225000</v>
      </c>
      <c r="X6531" s="4">
        <f>Tabla1[[#This Row],[Valor total OS]]-Tabla1[[#This Row],[valor total op]]</f>
        <v>30000</v>
      </c>
    </row>
    <row r="6532" spans="1:24" x14ac:dyDescent="0.3">
      <c r="A6532">
        <v>5221</v>
      </c>
      <c r="B6532" t="s">
        <v>10556</v>
      </c>
      <c r="C6532" t="s">
        <v>125</v>
      </c>
      <c r="D6532" t="s">
        <v>431</v>
      </c>
      <c r="E6532" t="s">
        <v>10554</v>
      </c>
      <c r="F6532" s="2">
        <v>45327</v>
      </c>
      <c r="G6532">
        <v>1400</v>
      </c>
      <c r="H6532" t="s">
        <v>88</v>
      </c>
      <c r="I6532" t="s">
        <v>10557</v>
      </c>
      <c r="J6532">
        <v>8</v>
      </c>
      <c r="K6532" t="s">
        <v>3357</v>
      </c>
      <c r="L6532">
        <v>1400</v>
      </c>
      <c r="M6532">
        <v>8</v>
      </c>
      <c r="N6532" t="s">
        <v>10537</v>
      </c>
      <c r="O6532" t="s">
        <v>131</v>
      </c>
      <c r="P6532">
        <v>13331</v>
      </c>
      <c r="Q6532">
        <v>72044411</v>
      </c>
      <c r="R6532" t="s">
        <v>76</v>
      </c>
      <c r="S6532">
        <v>8</v>
      </c>
      <c r="T6532" t="s">
        <v>3359</v>
      </c>
      <c r="U6532" s="4">
        <f>Tabla1[[#This Row],[OS-Valor Unitario]]-Tabla1[[#This Row],[costo_antes_iva]]</f>
        <v>0</v>
      </c>
      <c r="V6532" s="4">
        <f>Tabla1[[#This Row],[OS-Valor Unitario]]*Tabla1[[#This Row],[CANTIDAD ENTREGA SATELITE]]</f>
        <v>11200</v>
      </c>
      <c r="W6532" s="4">
        <f>Tabla1[[#This Row],[costo_antes_iva]]*Tabla1[[#This Row],[CANTIDAD ENTREGA SATELITE]]</f>
        <v>11200</v>
      </c>
      <c r="X6532" s="4">
        <f>Tabla1[[#This Row],[Valor total OS]]-Tabla1[[#This Row],[valor total op]]</f>
        <v>0</v>
      </c>
    </row>
    <row r="6533" spans="1:24" x14ac:dyDescent="0.3">
      <c r="A6533">
        <v>5221</v>
      </c>
      <c r="B6533" t="s">
        <v>10556</v>
      </c>
      <c r="C6533" t="s">
        <v>125</v>
      </c>
      <c r="D6533" t="s">
        <v>431</v>
      </c>
      <c r="E6533" t="s">
        <v>10554</v>
      </c>
      <c r="F6533" s="2">
        <v>45327</v>
      </c>
      <c r="G6533">
        <v>10000</v>
      </c>
      <c r="H6533" t="s">
        <v>24</v>
      </c>
      <c r="I6533" t="s">
        <v>10557</v>
      </c>
      <c r="J6533">
        <v>8</v>
      </c>
      <c r="K6533" t="s">
        <v>81</v>
      </c>
      <c r="L6533">
        <v>12000</v>
      </c>
      <c r="M6533">
        <v>8</v>
      </c>
      <c r="N6533" t="s">
        <v>10537</v>
      </c>
      <c r="O6533" t="s">
        <v>131</v>
      </c>
      <c r="P6533">
        <v>13475</v>
      </c>
      <c r="Q6533">
        <v>72044411</v>
      </c>
      <c r="R6533" t="s">
        <v>76</v>
      </c>
      <c r="S6533">
        <v>8</v>
      </c>
      <c r="T6533" t="s">
        <v>82</v>
      </c>
      <c r="U6533" s="4">
        <f>Tabla1[[#This Row],[OS-Valor Unitario]]-Tabla1[[#This Row],[costo_antes_iva]]</f>
        <v>2000</v>
      </c>
      <c r="V6533" s="4">
        <f>Tabla1[[#This Row],[OS-Valor Unitario]]*Tabla1[[#This Row],[CANTIDAD ENTREGA SATELITE]]</f>
        <v>96000</v>
      </c>
      <c r="W6533" s="4">
        <f>Tabla1[[#This Row],[costo_antes_iva]]*Tabla1[[#This Row],[CANTIDAD ENTREGA SATELITE]]</f>
        <v>80000</v>
      </c>
      <c r="X6533" s="4">
        <f>Tabla1[[#This Row],[Valor total OS]]-Tabla1[[#This Row],[valor total op]]</f>
        <v>16000</v>
      </c>
    </row>
    <row r="6534" spans="1:24" x14ac:dyDescent="0.3">
      <c r="A6534">
        <v>5221</v>
      </c>
      <c r="B6534" t="s">
        <v>10558</v>
      </c>
      <c r="C6534" t="s">
        <v>234</v>
      </c>
      <c r="D6534" t="s">
        <v>431</v>
      </c>
      <c r="E6534" t="s">
        <v>10559</v>
      </c>
      <c r="F6534" s="2">
        <v>45327</v>
      </c>
      <c r="G6534">
        <v>11000</v>
      </c>
      <c r="H6534" t="s">
        <v>24</v>
      </c>
      <c r="I6534" t="s">
        <v>10560</v>
      </c>
      <c r="J6534">
        <v>9</v>
      </c>
      <c r="K6534" t="s">
        <v>664</v>
      </c>
      <c r="L6534">
        <v>8000</v>
      </c>
      <c r="M6534">
        <v>8</v>
      </c>
      <c r="N6534" t="s">
        <v>10537</v>
      </c>
      <c r="O6534" t="s">
        <v>131</v>
      </c>
      <c r="P6534">
        <v>13398</v>
      </c>
      <c r="Q6534">
        <v>72044411</v>
      </c>
      <c r="R6534" t="s">
        <v>29</v>
      </c>
      <c r="S6534">
        <v>8</v>
      </c>
      <c r="T6534" t="s">
        <v>665</v>
      </c>
      <c r="U6534" s="4">
        <f>Tabla1[[#This Row],[OS-Valor Unitario]]-Tabla1[[#This Row],[costo_antes_iva]]</f>
        <v>-3000</v>
      </c>
      <c r="V6534" s="4">
        <f>Tabla1[[#This Row],[OS-Valor Unitario]]*Tabla1[[#This Row],[CANTIDAD ENTREGA SATELITE]]</f>
        <v>64000</v>
      </c>
      <c r="W6534" s="4">
        <f>Tabla1[[#This Row],[costo_antes_iva]]*Tabla1[[#This Row],[CANTIDAD ENTREGA SATELITE]]</f>
        <v>88000</v>
      </c>
      <c r="X6534" s="4">
        <f>Tabla1[[#This Row],[Valor total OS]]-Tabla1[[#This Row],[valor total op]]</f>
        <v>-24000</v>
      </c>
    </row>
    <row r="6535" spans="1:24" x14ac:dyDescent="0.3">
      <c r="A6535">
        <v>5220</v>
      </c>
      <c r="B6535" t="s">
        <v>10561</v>
      </c>
      <c r="C6535" t="s">
        <v>10562</v>
      </c>
      <c r="D6535" t="s">
        <v>324</v>
      </c>
      <c r="E6535" t="s">
        <v>10563</v>
      </c>
      <c r="F6535" s="2">
        <v>45327</v>
      </c>
      <c r="G6535">
        <v>21000</v>
      </c>
      <c r="H6535" t="s">
        <v>326</v>
      </c>
      <c r="I6535" t="s">
        <v>10564</v>
      </c>
      <c r="J6535">
        <v>1</v>
      </c>
      <c r="K6535" t="s">
        <v>328</v>
      </c>
      <c r="L6535">
        <v>21000</v>
      </c>
      <c r="M6535">
        <v>900</v>
      </c>
      <c r="N6535" t="s">
        <v>10565</v>
      </c>
      <c r="O6535" t="s">
        <v>131</v>
      </c>
      <c r="P6535">
        <v>12736</v>
      </c>
      <c r="Q6535">
        <v>27847800</v>
      </c>
      <c r="R6535" t="s">
        <v>323</v>
      </c>
      <c r="S6535">
        <v>900</v>
      </c>
      <c r="T6535" t="s">
        <v>330</v>
      </c>
      <c r="U6535" s="4">
        <f>Tabla1[[#This Row],[OS-Valor Unitario]]-Tabla1[[#This Row],[costo_antes_iva]]</f>
        <v>0</v>
      </c>
      <c r="V6535" s="4">
        <f>Tabla1[[#This Row],[OS-Valor Unitario]]*Tabla1[[#This Row],[CANTIDAD ENTREGA SATELITE]]</f>
        <v>18900000</v>
      </c>
      <c r="W6535" s="4">
        <f>Tabla1[[#This Row],[costo_antes_iva]]*Tabla1[[#This Row],[CANTIDAD ENTREGA SATELITE]]</f>
        <v>18900000</v>
      </c>
      <c r="X6535" s="4">
        <f>Tabla1[[#This Row],[Valor total OS]]-Tabla1[[#This Row],[valor total op]]</f>
        <v>0</v>
      </c>
    </row>
    <row r="6536" spans="1:24" x14ac:dyDescent="0.3">
      <c r="A6536">
        <v>5221</v>
      </c>
      <c r="B6536" t="s">
        <v>10547</v>
      </c>
      <c r="C6536" t="s">
        <v>125</v>
      </c>
      <c r="D6536" t="s">
        <v>431</v>
      </c>
      <c r="E6536" t="s">
        <v>10548</v>
      </c>
      <c r="F6536" s="2">
        <v>45327</v>
      </c>
      <c r="G6536">
        <v>1400</v>
      </c>
      <c r="H6536" t="s">
        <v>88</v>
      </c>
      <c r="I6536" t="s">
        <v>10549</v>
      </c>
      <c r="J6536">
        <v>5</v>
      </c>
      <c r="K6536" t="s">
        <v>3357</v>
      </c>
      <c r="L6536">
        <v>1400</v>
      </c>
      <c r="M6536">
        <v>2</v>
      </c>
      <c r="N6536" t="s">
        <v>10537</v>
      </c>
      <c r="O6536" t="s">
        <v>131</v>
      </c>
      <c r="P6536">
        <v>13117</v>
      </c>
      <c r="Q6536">
        <v>72044411</v>
      </c>
      <c r="R6536" t="s">
        <v>76</v>
      </c>
      <c r="S6536">
        <v>180</v>
      </c>
      <c r="T6536" t="s">
        <v>3359</v>
      </c>
      <c r="U6536" s="4">
        <f>Tabla1[[#This Row],[OS-Valor Unitario]]-Tabla1[[#This Row],[costo_antes_iva]]</f>
        <v>0</v>
      </c>
      <c r="V6536" s="4">
        <f>Tabla1[[#This Row],[OS-Valor Unitario]]*Tabla1[[#This Row],[CANTIDAD ENTREGA SATELITE]]</f>
        <v>252000</v>
      </c>
      <c r="W6536" s="4">
        <f>Tabla1[[#This Row],[costo_antes_iva]]*Tabla1[[#This Row],[CANTIDAD ENTREGA SATELITE]]</f>
        <v>252000</v>
      </c>
      <c r="X6536" s="4">
        <f>Tabla1[[#This Row],[Valor total OS]]-Tabla1[[#This Row],[valor total op]]</f>
        <v>0</v>
      </c>
    </row>
    <row r="6537" spans="1:24" x14ac:dyDescent="0.3">
      <c r="A6537">
        <v>5221</v>
      </c>
      <c r="B6537" t="s">
        <v>10547</v>
      </c>
      <c r="C6537" t="s">
        <v>125</v>
      </c>
      <c r="D6537" t="s">
        <v>431</v>
      </c>
      <c r="E6537" t="s">
        <v>10548</v>
      </c>
      <c r="F6537" s="2">
        <v>45327</v>
      </c>
      <c r="G6537">
        <v>1400</v>
      </c>
      <c r="H6537" t="s">
        <v>88</v>
      </c>
      <c r="I6537" t="s">
        <v>10549</v>
      </c>
      <c r="J6537">
        <v>5</v>
      </c>
      <c r="K6537" t="s">
        <v>3357</v>
      </c>
      <c r="L6537">
        <v>1400</v>
      </c>
      <c r="M6537">
        <v>2</v>
      </c>
      <c r="N6537" t="s">
        <v>10537</v>
      </c>
      <c r="O6537" t="s">
        <v>131</v>
      </c>
      <c r="P6537">
        <v>13117</v>
      </c>
      <c r="Q6537">
        <v>72044411</v>
      </c>
      <c r="R6537" t="s">
        <v>76</v>
      </c>
      <c r="S6537">
        <v>180</v>
      </c>
      <c r="T6537" t="s">
        <v>6054</v>
      </c>
      <c r="U6537" s="4">
        <f>Tabla1[[#This Row],[OS-Valor Unitario]]-Tabla1[[#This Row],[costo_antes_iva]]</f>
        <v>0</v>
      </c>
      <c r="V6537" s="4">
        <f>Tabla1[[#This Row],[OS-Valor Unitario]]*Tabla1[[#This Row],[CANTIDAD ENTREGA SATELITE]]</f>
        <v>252000</v>
      </c>
      <c r="W6537" s="4">
        <f>Tabla1[[#This Row],[costo_antes_iva]]*Tabla1[[#This Row],[CANTIDAD ENTREGA SATELITE]]</f>
        <v>252000</v>
      </c>
      <c r="X6537" s="4">
        <f>Tabla1[[#This Row],[Valor total OS]]-Tabla1[[#This Row],[valor total op]]</f>
        <v>0</v>
      </c>
    </row>
    <row r="6538" spans="1:24" x14ac:dyDescent="0.3">
      <c r="A6538">
        <v>5221</v>
      </c>
      <c r="B6538" t="s">
        <v>10547</v>
      </c>
      <c r="C6538" t="s">
        <v>125</v>
      </c>
      <c r="D6538" t="s">
        <v>431</v>
      </c>
      <c r="E6538" t="s">
        <v>10548</v>
      </c>
      <c r="F6538" s="2">
        <v>45327</v>
      </c>
      <c r="G6538">
        <v>10000</v>
      </c>
      <c r="H6538" t="s">
        <v>24</v>
      </c>
      <c r="I6538" t="s">
        <v>10549</v>
      </c>
      <c r="J6538">
        <v>5</v>
      </c>
      <c r="K6538" t="s">
        <v>6053</v>
      </c>
      <c r="L6538">
        <v>11000</v>
      </c>
      <c r="M6538">
        <v>2</v>
      </c>
      <c r="N6538" t="s">
        <v>10537</v>
      </c>
      <c r="O6538" t="s">
        <v>131</v>
      </c>
      <c r="P6538">
        <v>13240</v>
      </c>
      <c r="Q6538">
        <v>72044411</v>
      </c>
      <c r="R6538" t="s">
        <v>76</v>
      </c>
      <c r="S6538">
        <v>180</v>
      </c>
      <c r="T6538" t="s">
        <v>3359</v>
      </c>
      <c r="U6538" s="4">
        <f>Tabla1[[#This Row],[OS-Valor Unitario]]-Tabla1[[#This Row],[costo_antes_iva]]</f>
        <v>1000</v>
      </c>
      <c r="V6538" s="4">
        <f>Tabla1[[#This Row],[OS-Valor Unitario]]*Tabla1[[#This Row],[CANTIDAD ENTREGA SATELITE]]</f>
        <v>1980000</v>
      </c>
      <c r="W6538" s="4">
        <f>Tabla1[[#This Row],[costo_antes_iva]]*Tabla1[[#This Row],[CANTIDAD ENTREGA SATELITE]]</f>
        <v>1800000</v>
      </c>
      <c r="X6538" s="4">
        <f>Tabla1[[#This Row],[Valor total OS]]-Tabla1[[#This Row],[valor total op]]</f>
        <v>180000</v>
      </c>
    </row>
    <row r="6539" spans="1:24" x14ac:dyDescent="0.3">
      <c r="A6539">
        <v>5221</v>
      </c>
      <c r="B6539" t="s">
        <v>10547</v>
      </c>
      <c r="C6539" t="s">
        <v>125</v>
      </c>
      <c r="D6539" t="s">
        <v>431</v>
      </c>
      <c r="E6539" t="s">
        <v>10548</v>
      </c>
      <c r="F6539" s="2">
        <v>45327</v>
      </c>
      <c r="G6539">
        <v>10000</v>
      </c>
      <c r="H6539" t="s">
        <v>24</v>
      </c>
      <c r="I6539" t="s">
        <v>10549</v>
      </c>
      <c r="J6539">
        <v>5</v>
      </c>
      <c r="K6539" t="s">
        <v>6053</v>
      </c>
      <c r="L6539">
        <v>11000</v>
      </c>
      <c r="M6539">
        <v>2</v>
      </c>
      <c r="N6539" t="s">
        <v>10537</v>
      </c>
      <c r="O6539" t="s">
        <v>131</v>
      </c>
      <c r="P6539">
        <v>13240</v>
      </c>
      <c r="Q6539">
        <v>72044411</v>
      </c>
      <c r="R6539" t="s">
        <v>76</v>
      </c>
      <c r="S6539">
        <v>180</v>
      </c>
      <c r="T6539" t="s">
        <v>6054</v>
      </c>
      <c r="U6539" s="4">
        <f>Tabla1[[#This Row],[OS-Valor Unitario]]-Tabla1[[#This Row],[costo_antes_iva]]</f>
        <v>1000</v>
      </c>
      <c r="V6539" s="4">
        <f>Tabla1[[#This Row],[OS-Valor Unitario]]*Tabla1[[#This Row],[CANTIDAD ENTREGA SATELITE]]</f>
        <v>1980000</v>
      </c>
      <c r="W6539" s="4">
        <f>Tabla1[[#This Row],[costo_antes_iva]]*Tabla1[[#This Row],[CANTIDAD ENTREGA SATELITE]]</f>
        <v>1800000</v>
      </c>
      <c r="X6539" s="4">
        <f>Tabla1[[#This Row],[Valor total OS]]-Tabla1[[#This Row],[valor total op]]</f>
        <v>180000</v>
      </c>
    </row>
    <row r="6540" spans="1:24" x14ac:dyDescent="0.3">
      <c r="A6540">
        <v>5246</v>
      </c>
      <c r="B6540" t="s">
        <v>10349</v>
      </c>
      <c r="C6540" t="s">
        <v>2616</v>
      </c>
      <c r="D6540" t="s">
        <v>239</v>
      </c>
      <c r="E6540" t="s">
        <v>10350</v>
      </c>
      <c r="F6540" s="2">
        <v>45324</v>
      </c>
      <c r="G6540">
        <v>1100</v>
      </c>
      <c r="H6540" t="s">
        <v>88</v>
      </c>
      <c r="I6540" t="s">
        <v>10351</v>
      </c>
      <c r="J6540">
        <v>1</v>
      </c>
      <c r="K6540" t="s">
        <v>3357</v>
      </c>
      <c r="L6540">
        <v>1500</v>
      </c>
      <c r="M6540">
        <v>8</v>
      </c>
      <c r="N6540" t="s">
        <v>10352</v>
      </c>
      <c r="O6540" t="s">
        <v>28</v>
      </c>
      <c r="P6540">
        <v>13037</v>
      </c>
      <c r="Q6540">
        <v>612384</v>
      </c>
      <c r="R6540" t="s">
        <v>102</v>
      </c>
      <c r="S6540">
        <v>4</v>
      </c>
      <c r="T6540" t="s">
        <v>3359</v>
      </c>
      <c r="U6540" s="4">
        <f>Tabla1[[#This Row],[OS-Valor Unitario]]-Tabla1[[#This Row],[costo_antes_iva]]</f>
        <v>400</v>
      </c>
      <c r="V6540" s="4">
        <f>Tabla1[[#This Row],[OS-Valor Unitario]]*Tabla1[[#This Row],[CANTIDAD ENTREGA SATELITE]]</f>
        <v>6000</v>
      </c>
      <c r="W6540" s="4">
        <f>Tabla1[[#This Row],[costo_antes_iva]]*Tabla1[[#This Row],[CANTIDAD ENTREGA SATELITE]]</f>
        <v>4400</v>
      </c>
      <c r="X6540" s="4">
        <f>Tabla1[[#This Row],[Valor total OS]]-Tabla1[[#This Row],[valor total op]]</f>
        <v>1600</v>
      </c>
    </row>
    <row r="6541" spans="1:24" x14ac:dyDescent="0.3">
      <c r="A6541">
        <v>5246</v>
      </c>
      <c r="B6541" t="s">
        <v>10349</v>
      </c>
      <c r="C6541" t="s">
        <v>2616</v>
      </c>
      <c r="D6541" t="s">
        <v>239</v>
      </c>
      <c r="E6541" t="s">
        <v>10350</v>
      </c>
      <c r="F6541" s="2">
        <v>45324</v>
      </c>
      <c r="G6541">
        <v>14000</v>
      </c>
      <c r="H6541" t="s">
        <v>24</v>
      </c>
      <c r="I6541" t="s">
        <v>10351</v>
      </c>
      <c r="J6541">
        <v>1</v>
      </c>
      <c r="K6541" t="s">
        <v>101</v>
      </c>
      <c r="L6541">
        <v>14000</v>
      </c>
      <c r="M6541">
        <v>8</v>
      </c>
      <c r="N6541" t="s">
        <v>10352</v>
      </c>
      <c r="O6541" t="s">
        <v>28</v>
      </c>
      <c r="P6541">
        <v>13143</v>
      </c>
      <c r="Q6541">
        <v>612384</v>
      </c>
      <c r="R6541" t="s">
        <v>102</v>
      </c>
      <c r="S6541">
        <v>4</v>
      </c>
      <c r="T6541" t="s">
        <v>103</v>
      </c>
      <c r="U6541" s="4">
        <f>Tabla1[[#This Row],[OS-Valor Unitario]]-Tabla1[[#This Row],[costo_antes_iva]]</f>
        <v>0</v>
      </c>
      <c r="V6541" s="4">
        <f>Tabla1[[#This Row],[OS-Valor Unitario]]*Tabla1[[#This Row],[CANTIDAD ENTREGA SATELITE]]</f>
        <v>56000</v>
      </c>
      <c r="W6541" s="4">
        <f>Tabla1[[#This Row],[costo_antes_iva]]*Tabla1[[#This Row],[CANTIDAD ENTREGA SATELITE]]</f>
        <v>56000</v>
      </c>
      <c r="X6541" s="4">
        <f>Tabla1[[#This Row],[Valor total OS]]-Tabla1[[#This Row],[valor total op]]</f>
        <v>0</v>
      </c>
    </row>
    <row r="6542" spans="1:24" x14ac:dyDescent="0.3">
      <c r="A6542">
        <v>5217</v>
      </c>
      <c r="B6542" t="s">
        <v>10594</v>
      </c>
      <c r="C6542" t="s">
        <v>6503</v>
      </c>
      <c r="D6542" t="s">
        <v>3354</v>
      </c>
      <c r="E6542" t="s">
        <v>10595</v>
      </c>
      <c r="F6542" s="2">
        <v>45324</v>
      </c>
      <c r="G6542">
        <v>1300</v>
      </c>
      <c r="H6542" t="s">
        <v>88</v>
      </c>
      <c r="I6542" t="s">
        <v>10596</v>
      </c>
      <c r="J6542">
        <v>1</v>
      </c>
      <c r="K6542" t="s">
        <v>3357</v>
      </c>
      <c r="L6542">
        <v>1000</v>
      </c>
      <c r="M6542">
        <v>36</v>
      </c>
      <c r="N6542" t="s">
        <v>10597</v>
      </c>
      <c r="O6542" t="s">
        <v>131</v>
      </c>
      <c r="P6542">
        <v>13228</v>
      </c>
      <c r="Q6542">
        <v>7263648</v>
      </c>
      <c r="R6542" t="s">
        <v>530</v>
      </c>
      <c r="S6542">
        <v>36</v>
      </c>
      <c r="T6542" t="s">
        <v>3359</v>
      </c>
      <c r="U6542" s="4">
        <f>Tabla1[[#This Row],[OS-Valor Unitario]]-Tabla1[[#This Row],[costo_antes_iva]]</f>
        <v>-300</v>
      </c>
      <c r="V6542" s="4">
        <f>Tabla1[[#This Row],[OS-Valor Unitario]]*Tabla1[[#This Row],[CANTIDAD ENTREGA SATELITE]]</f>
        <v>36000</v>
      </c>
      <c r="W6542" s="4">
        <f>Tabla1[[#This Row],[costo_antes_iva]]*Tabla1[[#This Row],[CANTIDAD ENTREGA SATELITE]]</f>
        <v>46800</v>
      </c>
      <c r="X6542" s="4">
        <f>Tabla1[[#This Row],[Valor total OS]]-Tabla1[[#This Row],[valor total op]]</f>
        <v>-10800</v>
      </c>
    </row>
    <row r="6543" spans="1:24" x14ac:dyDescent="0.3">
      <c r="A6543">
        <v>5217</v>
      </c>
      <c r="B6543" t="s">
        <v>10594</v>
      </c>
      <c r="C6543" t="s">
        <v>6503</v>
      </c>
      <c r="D6543" t="s">
        <v>3354</v>
      </c>
      <c r="E6543" t="s">
        <v>10595</v>
      </c>
      <c r="F6543" s="2">
        <v>45324</v>
      </c>
      <c r="G6543">
        <v>8800</v>
      </c>
      <c r="H6543" t="s">
        <v>24</v>
      </c>
      <c r="I6543" t="s">
        <v>10596</v>
      </c>
      <c r="J6543">
        <v>1</v>
      </c>
      <c r="K6543" t="s">
        <v>242</v>
      </c>
      <c r="L6543">
        <v>8000</v>
      </c>
      <c r="M6543">
        <v>36</v>
      </c>
      <c r="N6543" t="s">
        <v>10597</v>
      </c>
      <c r="O6543" t="s">
        <v>131</v>
      </c>
      <c r="P6543">
        <v>12897</v>
      </c>
      <c r="Q6543">
        <v>7263648</v>
      </c>
      <c r="R6543" t="s">
        <v>530</v>
      </c>
      <c r="S6543">
        <v>36</v>
      </c>
      <c r="T6543" t="s">
        <v>245</v>
      </c>
      <c r="U6543" s="4">
        <f>Tabla1[[#This Row],[OS-Valor Unitario]]-Tabla1[[#This Row],[costo_antes_iva]]</f>
        <v>-800</v>
      </c>
      <c r="V6543" s="4">
        <f>Tabla1[[#This Row],[OS-Valor Unitario]]*Tabla1[[#This Row],[CANTIDAD ENTREGA SATELITE]]</f>
        <v>288000</v>
      </c>
      <c r="W6543" s="4">
        <f>Tabla1[[#This Row],[costo_antes_iva]]*Tabla1[[#This Row],[CANTIDAD ENTREGA SATELITE]]</f>
        <v>316800</v>
      </c>
      <c r="X6543" s="4">
        <f>Tabla1[[#This Row],[Valor total OS]]-Tabla1[[#This Row],[valor total op]]</f>
        <v>-28800</v>
      </c>
    </row>
    <row r="6544" spans="1:24" x14ac:dyDescent="0.3">
      <c r="A6544">
        <v>5217</v>
      </c>
      <c r="B6544" t="s">
        <v>10598</v>
      </c>
      <c r="C6544" t="s">
        <v>6503</v>
      </c>
      <c r="D6544" t="s">
        <v>3354</v>
      </c>
      <c r="E6544" t="s">
        <v>10599</v>
      </c>
      <c r="F6544" s="2">
        <v>45324</v>
      </c>
      <c r="G6544">
        <v>1300</v>
      </c>
      <c r="H6544" t="s">
        <v>88</v>
      </c>
      <c r="I6544" t="s">
        <v>10600</v>
      </c>
      <c r="J6544">
        <v>2</v>
      </c>
      <c r="K6544" t="s">
        <v>3357</v>
      </c>
      <c r="L6544">
        <v>1000</v>
      </c>
      <c r="M6544">
        <v>36</v>
      </c>
      <c r="N6544" t="s">
        <v>10597</v>
      </c>
      <c r="O6544" t="s">
        <v>131</v>
      </c>
      <c r="P6544">
        <v>13229</v>
      </c>
      <c r="Q6544">
        <v>7263648</v>
      </c>
      <c r="R6544" t="s">
        <v>530</v>
      </c>
      <c r="S6544">
        <v>36</v>
      </c>
      <c r="T6544" t="s">
        <v>3359</v>
      </c>
      <c r="U6544" s="4">
        <f>Tabla1[[#This Row],[OS-Valor Unitario]]-Tabla1[[#This Row],[costo_antes_iva]]</f>
        <v>-300</v>
      </c>
      <c r="V6544" s="4">
        <f>Tabla1[[#This Row],[OS-Valor Unitario]]*Tabla1[[#This Row],[CANTIDAD ENTREGA SATELITE]]</f>
        <v>36000</v>
      </c>
      <c r="W6544" s="4">
        <f>Tabla1[[#This Row],[costo_antes_iva]]*Tabla1[[#This Row],[CANTIDAD ENTREGA SATELITE]]</f>
        <v>46800</v>
      </c>
      <c r="X6544" s="4">
        <f>Tabla1[[#This Row],[Valor total OS]]-Tabla1[[#This Row],[valor total op]]</f>
        <v>-10800</v>
      </c>
    </row>
    <row r="6545" spans="1:24" x14ac:dyDescent="0.3">
      <c r="A6545">
        <v>5217</v>
      </c>
      <c r="B6545" t="s">
        <v>10598</v>
      </c>
      <c r="C6545" t="s">
        <v>6503</v>
      </c>
      <c r="D6545" t="s">
        <v>3354</v>
      </c>
      <c r="E6545" t="s">
        <v>10599</v>
      </c>
      <c r="F6545" s="2">
        <v>45324</v>
      </c>
      <c r="G6545">
        <v>8800</v>
      </c>
      <c r="H6545" t="s">
        <v>24</v>
      </c>
      <c r="I6545" t="s">
        <v>10600</v>
      </c>
      <c r="J6545">
        <v>2</v>
      </c>
      <c r="K6545" t="s">
        <v>242</v>
      </c>
      <c r="L6545">
        <v>8000</v>
      </c>
      <c r="M6545">
        <v>36</v>
      </c>
      <c r="N6545" t="s">
        <v>10597</v>
      </c>
      <c r="O6545" t="s">
        <v>131</v>
      </c>
      <c r="P6545">
        <v>12898</v>
      </c>
      <c r="Q6545">
        <v>7263648</v>
      </c>
      <c r="R6545" t="s">
        <v>530</v>
      </c>
      <c r="S6545">
        <v>36</v>
      </c>
      <c r="T6545" t="s">
        <v>245</v>
      </c>
      <c r="U6545" s="4">
        <f>Tabla1[[#This Row],[OS-Valor Unitario]]-Tabla1[[#This Row],[costo_antes_iva]]</f>
        <v>-800</v>
      </c>
      <c r="V6545" s="4">
        <f>Tabla1[[#This Row],[OS-Valor Unitario]]*Tabla1[[#This Row],[CANTIDAD ENTREGA SATELITE]]</f>
        <v>288000</v>
      </c>
      <c r="W6545" s="4">
        <f>Tabla1[[#This Row],[costo_antes_iva]]*Tabla1[[#This Row],[CANTIDAD ENTREGA SATELITE]]</f>
        <v>316800</v>
      </c>
      <c r="X6545" s="4">
        <f>Tabla1[[#This Row],[Valor total OS]]-Tabla1[[#This Row],[valor total op]]</f>
        <v>-28800</v>
      </c>
    </row>
    <row r="6546" spans="1:24" x14ac:dyDescent="0.3">
      <c r="A6546">
        <v>5217</v>
      </c>
      <c r="B6546" t="s">
        <v>10601</v>
      </c>
      <c r="C6546" t="s">
        <v>6496</v>
      </c>
      <c r="D6546" t="s">
        <v>3354</v>
      </c>
      <c r="E6546" t="s">
        <v>10602</v>
      </c>
      <c r="F6546" s="2">
        <v>45324</v>
      </c>
      <c r="G6546">
        <v>1300</v>
      </c>
      <c r="H6546" t="s">
        <v>88</v>
      </c>
      <c r="I6546" t="s">
        <v>10603</v>
      </c>
      <c r="J6546">
        <v>3</v>
      </c>
      <c r="K6546" t="s">
        <v>3357</v>
      </c>
      <c r="L6546">
        <v>1000</v>
      </c>
      <c r="M6546">
        <v>36</v>
      </c>
      <c r="N6546" t="s">
        <v>10597</v>
      </c>
      <c r="O6546" t="s">
        <v>131</v>
      </c>
      <c r="P6546">
        <v>13230</v>
      </c>
      <c r="Q6546">
        <v>7263648</v>
      </c>
      <c r="R6546" t="s">
        <v>530</v>
      </c>
      <c r="S6546">
        <v>36</v>
      </c>
      <c r="T6546" t="s">
        <v>3359</v>
      </c>
      <c r="U6546" s="4">
        <f>Tabla1[[#This Row],[OS-Valor Unitario]]-Tabla1[[#This Row],[costo_antes_iva]]</f>
        <v>-300</v>
      </c>
      <c r="V6546" s="4">
        <f>Tabla1[[#This Row],[OS-Valor Unitario]]*Tabla1[[#This Row],[CANTIDAD ENTREGA SATELITE]]</f>
        <v>36000</v>
      </c>
      <c r="W6546" s="4">
        <f>Tabla1[[#This Row],[costo_antes_iva]]*Tabla1[[#This Row],[CANTIDAD ENTREGA SATELITE]]</f>
        <v>46800</v>
      </c>
      <c r="X6546" s="4">
        <f>Tabla1[[#This Row],[Valor total OS]]-Tabla1[[#This Row],[valor total op]]</f>
        <v>-10800</v>
      </c>
    </row>
    <row r="6547" spans="1:24" x14ac:dyDescent="0.3">
      <c r="A6547">
        <v>5217</v>
      </c>
      <c r="B6547" t="s">
        <v>10601</v>
      </c>
      <c r="C6547" t="s">
        <v>6496</v>
      </c>
      <c r="D6547" t="s">
        <v>3354</v>
      </c>
      <c r="E6547" t="s">
        <v>10602</v>
      </c>
      <c r="F6547" s="2">
        <v>45324</v>
      </c>
      <c r="G6547">
        <v>8800</v>
      </c>
      <c r="H6547" t="s">
        <v>1358</v>
      </c>
      <c r="I6547" t="s">
        <v>10603</v>
      </c>
      <c r="J6547">
        <v>3</v>
      </c>
      <c r="K6547" t="s">
        <v>242</v>
      </c>
      <c r="L6547">
        <v>8000</v>
      </c>
      <c r="M6547">
        <v>36</v>
      </c>
      <c r="N6547" t="s">
        <v>10597</v>
      </c>
      <c r="O6547" t="s">
        <v>131</v>
      </c>
      <c r="P6547">
        <v>12899</v>
      </c>
      <c r="Q6547">
        <v>7263648</v>
      </c>
      <c r="R6547" t="s">
        <v>530</v>
      </c>
      <c r="S6547">
        <v>36</v>
      </c>
      <c r="T6547" t="s">
        <v>245</v>
      </c>
      <c r="U6547" s="4">
        <f>Tabla1[[#This Row],[OS-Valor Unitario]]-Tabla1[[#This Row],[costo_antes_iva]]</f>
        <v>-800</v>
      </c>
      <c r="V6547" s="4">
        <f>Tabla1[[#This Row],[OS-Valor Unitario]]*Tabla1[[#This Row],[CANTIDAD ENTREGA SATELITE]]</f>
        <v>288000</v>
      </c>
      <c r="W6547" s="4">
        <f>Tabla1[[#This Row],[costo_antes_iva]]*Tabla1[[#This Row],[CANTIDAD ENTREGA SATELITE]]</f>
        <v>316800</v>
      </c>
      <c r="X6547" s="4">
        <f>Tabla1[[#This Row],[Valor total OS]]-Tabla1[[#This Row],[valor total op]]</f>
        <v>-28800</v>
      </c>
    </row>
    <row r="6548" spans="1:24" x14ac:dyDescent="0.3">
      <c r="A6548">
        <v>5217</v>
      </c>
      <c r="B6548" t="s">
        <v>10604</v>
      </c>
      <c r="C6548" t="s">
        <v>6499</v>
      </c>
      <c r="D6548" t="s">
        <v>3354</v>
      </c>
      <c r="E6548" t="s">
        <v>10605</v>
      </c>
      <c r="F6548" s="2">
        <v>45324</v>
      </c>
      <c r="G6548">
        <v>1300</v>
      </c>
      <c r="H6548" t="s">
        <v>88</v>
      </c>
      <c r="I6548" t="s">
        <v>10606</v>
      </c>
      <c r="J6548">
        <v>4</v>
      </c>
      <c r="K6548" t="s">
        <v>3357</v>
      </c>
      <c r="L6548">
        <v>1000</v>
      </c>
      <c r="M6548">
        <v>36</v>
      </c>
      <c r="N6548" t="s">
        <v>10597</v>
      </c>
      <c r="O6548" t="s">
        <v>131</v>
      </c>
      <c r="P6548">
        <v>13231</v>
      </c>
      <c r="Q6548">
        <v>7263648</v>
      </c>
      <c r="R6548" t="s">
        <v>530</v>
      </c>
      <c r="S6548">
        <v>36</v>
      </c>
      <c r="T6548" t="s">
        <v>3359</v>
      </c>
      <c r="U6548" s="4">
        <f>Tabla1[[#This Row],[OS-Valor Unitario]]-Tabla1[[#This Row],[costo_antes_iva]]</f>
        <v>-300</v>
      </c>
      <c r="V6548" s="4">
        <f>Tabla1[[#This Row],[OS-Valor Unitario]]*Tabla1[[#This Row],[CANTIDAD ENTREGA SATELITE]]</f>
        <v>36000</v>
      </c>
      <c r="W6548" s="4">
        <f>Tabla1[[#This Row],[costo_antes_iva]]*Tabla1[[#This Row],[CANTIDAD ENTREGA SATELITE]]</f>
        <v>46800</v>
      </c>
      <c r="X6548" s="4">
        <f>Tabla1[[#This Row],[Valor total OS]]-Tabla1[[#This Row],[valor total op]]</f>
        <v>-10800</v>
      </c>
    </row>
    <row r="6549" spans="1:24" x14ac:dyDescent="0.3">
      <c r="A6549">
        <v>5217</v>
      </c>
      <c r="B6549" t="s">
        <v>10604</v>
      </c>
      <c r="C6549" t="s">
        <v>6499</v>
      </c>
      <c r="D6549" t="s">
        <v>3354</v>
      </c>
      <c r="E6549" t="s">
        <v>10605</v>
      </c>
      <c r="F6549" s="2">
        <v>45324</v>
      </c>
      <c r="G6549">
        <v>8800</v>
      </c>
      <c r="H6549" t="s">
        <v>24</v>
      </c>
      <c r="I6549" t="s">
        <v>10606</v>
      </c>
      <c r="J6549">
        <v>4</v>
      </c>
      <c r="K6549" t="s">
        <v>242</v>
      </c>
      <c r="L6549">
        <v>8000</v>
      </c>
      <c r="M6549">
        <v>36</v>
      </c>
      <c r="N6549" t="s">
        <v>10597</v>
      </c>
      <c r="O6549" t="s">
        <v>131</v>
      </c>
      <c r="P6549">
        <v>12900</v>
      </c>
      <c r="Q6549">
        <v>7263648</v>
      </c>
      <c r="R6549" t="s">
        <v>530</v>
      </c>
      <c r="S6549">
        <v>36</v>
      </c>
      <c r="T6549" t="s">
        <v>245</v>
      </c>
      <c r="U6549" s="4">
        <f>Tabla1[[#This Row],[OS-Valor Unitario]]-Tabla1[[#This Row],[costo_antes_iva]]</f>
        <v>-800</v>
      </c>
      <c r="V6549" s="4">
        <f>Tabla1[[#This Row],[OS-Valor Unitario]]*Tabla1[[#This Row],[CANTIDAD ENTREGA SATELITE]]</f>
        <v>288000</v>
      </c>
      <c r="W6549" s="4">
        <f>Tabla1[[#This Row],[costo_antes_iva]]*Tabla1[[#This Row],[CANTIDAD ENTREGA SATELITE]]</f>
        <v>316800</v>
      </c>
      <c r="X6549" s="4">
        <f>Tabla1[[#This Row],[Valor total OS]]-Tabla1[[#This Row],[valor total op]]</f>
        <v>-28800</v>
      </c>
    </row>
    <row r="6550" spans="1:24" x14ac:dyDescent="0.3">
      <c r="A6550">
        <v>5216</v>
      </c>
      <c r="B6550" t="s">
        <v>10607</v>
      </c>
      <c r="C6550" t="s">
        <v>1210</v>
      </c>
      <c r="D6550" t="s">
        <v>3354</v>
      </c>
      <c r="E6550" t="s">
        <v>10608</v>
      </c>
      <c r="F6550" s="2">
        <v>45324</v>
      </c>
      <c r="G6550">
        <v>1800</v>
      </c>
      <c r="H6550" t="s">
        <v>35</v>
      </c>
      <c r="I6550" t="s">
        <v>10609</v>
      </c>
      <c r="J6550">
        <v>1</v>
      </c>
      <c r="K6550" t="s">
        <v>37</v>
      </c>
      <c r="L6550">
        <v>3600</v>
      </c>
      <c r="M6550">
        <v>234</v>
      </c>
      <c r="N6550" t="s">
        <v>10610</v>
      </c>
      <c r="O6550" t="s">
        <v>131</v>
      </c>
      <c r="P6550">
        <v>13355</v>
      </c>
      <c r="Q6550">
        <v>103613820</v>
      </c>
      <c r="R6550" t="s">
        <v>523</v>
      </c>
      <c r="S6550">
        <v>234</v>
      </c>
      <c r="T6550" t="s">
        <v>37</v>
      </c>
      <c r="U6550" s="4">
        <f>Tabla1[[#This Row],[OS-Valor Unitario]]-Tabla1[[#This Row],[costo_antes_iva]]</f>
        <v>1800</v>
      </c>
      <c r="V6550" s="4">
        <f>Tabla1[[#This Row],[OS-Valor Unitario]]*Tabla1[[#This Row],[CANTIDAD ENTREGA SATELITE]]</f>
        <v>842400</v>
      </c>
      <c r="W6550" s="4">
        <f>Tabla1[[#This Row],[costo_antes_iva]]*Tabla1[[#This Row],[CANTIDAD ENTREGA SATELITE]]</f>
        <v>421200</v>
      </c>
      <c r="X6550" s="4">
        <f>Tabla1[[#This Row],[Valor total OS]]-Tabla1[[#This Row],[valor total op]]</f>
        <v>421200</v>
      </c>
    </row>
    <row r="6551" spans="1:24" x14ac:dyDescent="0.3">
      <c r="A6551">
        <v>5216</v>
      </c>
      <c r="B6551" t="s">
        <v>10607</v>
      </c>
      <c r="C6551" t="s">
        <v>1210</v>
      </c>
      <c r="D6551" t="s">
        <v>3354</v>
      </c>
      <c r="E6551" t="s">
        <v>10608</v>
      </c>
      <c r="F6551" s="2">
        <v>45324</v>
      </c>
      <c r="G6551">
        <v>1800</v>
      </c>
      <c r="H6551" t="s">
        <v>35</v>
      </c>
      <c r="I6551" t="s">
        <v>10609</v>
      </c>
      <c r="J6551">
        <v>1</v>
      </c>
      <c r="K6551" t="s">
        <v>37</v>
      </c>
      <c r="L6551">
        <v>3800</v>
      </c>
      <c r="M6551">
        <v>283</v>
      </c>
      <c r="N6551" t="s">
        <v>10610</v>
      </c>
      <c r="O6551" t="s">
        <v>131</v>
      </c>
      <c r="P6551">
        <v>13487</v>
      </c>
      <c r="Q6551">
        <v>103613820</v>
      </c>
      <c r="R6551" t="s">
        <v>523</v>
      </c>
      <c r="S6551">
        <v>283</v>
      </c>
      <c r="T6551" t="s">
        <v>37</v>
      </c>
      <c r="U6551" s="4">
        <f>Tabla1[[#This Row],[OS-Valor Unitario]]-Tabla1[[#This Row],[costo_antes_iva]]</f>
        <v>2000</v>
      </c>
      <c r="V6551" s="4">
        <f>Tabla1[[#This Row],[OS-Valor Unitario]]*Tabla1[[#This Row],[CANTIDAD ENTREGA SATELITE]]</f>
        <v>1075400</v>
      </c>
      <c r="W6551" s="4">
        <f>Tabla1[[#This Row],[costo_antes_iva]]*Tabla1[[#This Row],[CANTIDAD ENTREGA SATELITE]]</f>
        <v>509400</v>
      </c>
      <c r="X6551" s="4">
        <f>Tabla1[[#This Row],[Valor total OS]]-Tabla1[[#This Row],[valor total op]]</f>
        <v>566000</v>
      </c>
    </row>
    <row r="6552" spans="1:24" x14ac:dyDescent="0.3">
      <c r="A6552">
        <v>5216</v>
      </c>
      <c r="B6552" t="s">
        <v>10607</v>
      </c>
      <c r="C6552" t="s">
        <v>1210</v>
      </c>
      <c r="D6552" t="s">
        <v>3354</v>
      </c>
      <c r="E6552" t="s">
        <v>10608</v>
      </c>
      <c r="F6552" s="2">
        <v>45324</v>
      </c>
      <c r="G6552">
        <v>3000</v>
      </c>
      <c r="H6552" t="s">
        <v>24</v>
      </c>
      <c r="I6552" t="s">
        <v>10609</v>
      </c>
      <c r="J6552">
        <v>1</v>
      </c>
      <c r="K6552" t="s">
        <v>1297</v>
      </c>
      <c r="L6552">
        <v>2000</v>
      </c>
      <c r="M6552">
        <v>234</v>
      </c>
      <c r="N6552" t="s">
        <v>10610</v>
      </c>
      <c r="O6552" t="s">
        <v>131</v>
      </c>
      <c r="P6552">
        <v>13106</v>
      </c>
      <c r="Q6552">
        <v>103613820</v>
      </c>
      <c r="R6552" t="s">
        <v>523</v>
      </c>
      <c r="S6552">
        <v>234</v>
      </c>
      <c r="T6552" t="s">
        <v>1298</v>
      </c>
      <c r="U6552" s="4">
        <f>Tabla1[[#This Row],[OS-Valor Unitario]]-Tabla1[[#This Row],[costo_antes_iva]]</f>
        <v>-1000</v>
      </c>
      <c r="V6552" s="4">
        <f>Tabla1[[#This Row],[OS-Valor Unitario]]*Tabla1[[#This Row],[CANTIDAD ENTREGA SATELITE]]</f>
        <v>468000</v>
      </c>
      <c r="W6552" s="4">
        <f>Tabla1[[#This Row],[costo_antes_iva]]*Tabla1[[#This Row],[CANTIDAD ENTREGA SATELITE]]</f>
        <v>702000</v>
      </c>
      <c r="X6552" s="4">
        <f>Tabla1[[#This Row],[Valor total OS]]-Tabla1[[#This Row],[valor total op]]</f>
        <v>-234000</v>
      </c>
    </row>
    <row r="6553" spans="1:24" x14ac:dyDescent="0.3">
      <c r="A6553">
        <v>5216</v>
      </c>
      <c r="B6553" t="s">
        <v>10607</v>
      </c>
      <c r="C6553" t="s">
        <v>1210</v>
      </c>
      <c r="D6553" t="s">
        <v>3354</v>
      </c>
      <c r="E6553" t="s">
        <v>10608</v>
      </c>
      <c r="F6553" s="2">
        <v>45324</v>
      </c>
      <c r="G6553">
        <v>3000</v>
      </c>
      <c r="H6553" t="s">
        <v>24</v>
      </c>
      <c r="I6553" t="s">
        <v>10609</v>
      </c>
      <c r="J6553">
        <v>1</v>
      </c>
      <c r="K6553" t="s">
        <v>1297</v>
      </c>
      <c r="L6553">
        <v>2000</v>
      </c>
      <c r="M6553">
        <v>278</v>
      </c>
      <c r="N6553" t="s">
        <v>10610</v>
      </c>
      <c r="O6553" t="s">
        <v>131</v>
      </c>
      <c r="P6553">
        <v>13107</v>
      </c>
      <c r="Q6553">
        <v>103613820</v>
      </c>
      <c r="R6553" t="s">
        <v>523</v>
      </c>
      <c r="S6553">
        <v>283</v>
      </c>
      <c r="T6553" t="s">
        <v>1298</v>
      </c>
      <c r="U6553" s="4">
        <f>Tabla1[[#This Row],[OS-Valor Unitario]]-Tabla1[[#This Row],[costo_antes_iva]]</f>
        <v>-1000</v>
      </c>
      <c r="V6553" s="4">
        <f>Tabla1[[#This Row],[OS-Valor Unitario]]*Tabla1[[#This Row],[CANTIDAD ENTREGA SATELITE]]</f>
        <v>566000</v>
      </c>
      <c r="W6553" s="4">
        <f>Tabla1[[#This Row],[costo_antes_iva]]*Tabla1[[#This Row],[CANTIDAD ENTREGA SATELITE]]</f>
        <v>849000</v>
      </c>
      <c r="X6553" s="4">
        <f>Tabla1[[#This Row],[Valor total OS]]-Tabla1[[#This Row],[valor total op]]</f>
        <v>-283000</v>
      </c>
    </row>
    <row r="6554" spans="1:24" x14ac:dyDescent="0.3">
      <c r="A6554">
        <v>5216</v>
      </c>
      <c r="B6554" t="s">
        <v>10611</v>
      </c>
      <c r="C6554" t="s">
        <v>1210</v>
      </c>
      <c r="D6554" t="s">
        <v>3354</v>
      </c>
      <c r="E6554" t="s">
        <v>10612</v>
      </c>
      <c r="F6554" s="2">
        <v>45324</v>
      </c>
      <c r="G6554">
        <v>1800</v>
      </c>
      <c r="H6554" t="s">
        <v>35</v>
      </c>
      <c r="I6554" t="s">
        <v>10613</v>
      </c>
      <c r="J6554">
        <v>2</v>
      </c>
      <c r="K6554" t="s">
        <v>37</v>
      </c>
      <c r="L6554">
        <v>3600</v>
      </c>
      <c r="M6554">
        <v>234</v>
      </c>
      <c r="N6554" t="s">
        <v>10610</v>
      </c>
      <c r="O6554" t="s">
        <v>131</v>
      </c>
      <c r="P6554">
        <v>13356</v>
      </c>
      <c r="Q6554">
        <v>103613820</v>
      </c>
      <c r="R6554" t="s">
        <v>523</v>
      </c>
      <c r="S6554">
        <v>234</v>
      </c>
      <c r="T6554" t="s">
        <v>37</v>
      </c>
      <c r="U6554" s="4">
        <f>Tabla1[[#This Row],[OS-Valor Unitario]]-Tabla1[[#This Row],[costo_antes_iva]]</f>
        <v>1800</v>
      </c>
      <c r="V6554" s="4">
        <f>Tabla1[[#This Row],[OS-Valor Unitario]]*Tabla1[[#This Row],[CANTIDAD ENTREGA SATELITE]]</f>
        <v>842400</v>
      </c>
      <c r="W6554" s="4">
        <f>Tabla1[[#This Row],[costo_antes_iva]]*Tabla1[[#This Row],[CANTIDAD ENTREGA SATELITE]]</f>
        <v>421200</v>
      </c>
      <c r="X6554" s="4">
        <f>Tabla1[[#This Row],[Valor total OS]]-Tabla1[[#This Row],[valor total op]]</f>
        <v>421200</v>
      </c>
    </row>
    <row r="6555" spans="1:24" x14ac:dyDescent="0.3">
      <c r="A6555">
        <v>5216</v>
      </c>
      <c r="B6555" t="s">
        <v>10611</v>
      </c>
      <c r="C6555" t="s">
        <v>1210</v>
      </c>
      <c r="D6555" t="s">
        <v>3354</v>
      </c>
      <c r="E6555" t="s">
        <v>10612</v>
      </c>
      <c r="F6555" s="2">
        <v>45324</v>
      </c>
      <c r="G6555">
        <v>1800</v>
      </c>
      <c r="H6555" t="s">
        <v>35</v>
      </c>
      <c r="I6555" t="s">
        <v>10613</v>
      </c>
      <c r="J6555">
        <v>2</v>
      </c>
      <c r="K6555" t="s">
        <v>37</v>
      </c>
      <c r="L6555">
        <v>3800</v>
      </c>
      <c r="M6555">
        <v>278</v>
      </c>
      <c r="N6555" t="s">
        <v>10610</v>
      </c>
      <c r="O6555" t="s">
        <v>131</v>
      </c>
      <c r="P6555">
        <v>13488</v>
      </c>
      <c r="Q6555">
        <v>103613820</v>
      </c>
      <c r="R6555" t="s">
        <v>523</v>
      </c>
      <c r="S6555">
        <v>278</v>
      </c>
      <c r="T6555" t="s">
        <v>37</v>
      </c>
      <c r="U6555" s="4">
        <f>Tabla1[[#This Row],[OS-Valor Unitario]]-Tabla1[[#This Row],[costo_antes_iva]]</f>
        <v>2000</v>
      </c>
      <c r="V6555" s="4">
        <f>Tabla1[[#This Row],[OS-Valor Unitario]]*Tabla1[[#This Row],[CANTIDAD ENTREGA SATELITE]]</f>
        <v>1056400</v>
      </c>
      <c r="W6555" s="4">
        <f>Tabla1[[#This Row],[costo_antes_iva]]*Tabla1[[#This Row],[CANTIDAD ENTREGA SATELITE]]</f>
        <v>500400</v>
      </c>
      <c r="X6555" s="4">
        <f>Tabla1[[#This Row],[Valor total OS]]-Tabla1[[#This Row],[valor total op]]</f>
        <v>556000</v>
      </c>
    </row>
    <row r="6556" spans="1:24" x14ac:dyDescent="0.3">
      <c r="A6556">
        <v>5216</v>
      </c>
      <c r="B6556" t="s">
        <v>10611</v>
      </c>
      <c r="C6556" t="s">
        <v>1210</v>
      </c>
      <c r="D6556" t="s">
        <v>3354</v>
      </c>
      <c r="E6556" t="s">
        <v>10612</v>
      </c>
      <c r="F6556" s="2">
        <v>45324</v>
      </c>
      <c r="G6556">
        <v>3000</v>
      </c>
      <c r="H6556" t="s">
        <v>24</v>
      </c>
      <c r="I6556" t="s">
        <v>10613</v>
      </c>
      <c r="J6556">
        <v>2</v>
      </c>
      <c r="K6556" t="s">
        <v>1297</v>
      </c>
      <c r="L6556">
        <v>2000</v>
      </c>
      <c r="M6556">
        <v>234</v>
      </c>
      <c r="N6556" t="s">
        <v>10610</v>
      </c>
      <c r="O6556" t="s">
        <v>131</v>
      </c>
      <c r="P6556">
        <v>13108</v>
      </c>
      <c r="Q6556">
        <v>103613820</v>
      </c>
      <c r="R6556" t="s">
        <v>523</v>
      </c>
      <c r="S6556">
        <v>234</v>
      </c>
      <c r="T6556" t="s">
        <v>1298</v>
      </c>
      <c r="U6556" s="4">
        <f>Tabla1[[#This Row],[OS-Valor Unitario]]-Tabla1[[#This Row],[costo_antes_iva]]</f>
        <v>-1000</v>
      </c>
      <c r="V6556" s="4">
        <f>Tabla1[[#This Row],[OS-Valor Unitario]]*Tabla1[[#This Row],[CANTIDAD ENTREGA SATELITE]]</f>
        <v>468000</v>
      </c>
      <c r="W6556" s="4">
        <f>Tabla1[[#This Row],[costo_antes_iva]]*Tabla1[[#This Row],[CANTIDAD ENTREGA SATELITE]]</f>
        <v>702000</v>
      </c>
      <c r="X6556" s="4">
        <f>Tabla1[[#This Row],[Valor total OS]]-Tabla1[[#This Row],[valor total op]]</f>
        <v>-234000</v>
      </c>
    </row>
    <row r="6557" spans="1:24" x14ac:dyDescent="0.3">
      <c r="A6557">
        <v>5216</v>
      </c>
      <c r="B6557" t="s">
        <v>10611</v>
      </c>
      <c r="C6557" t="s">
        <v>1210</v>
      </c>
      <c r="D6557" t="s">
        <v>3354</v>
      </c>
      <c r="E6557" t="s">
        <v>10612</v>
      </c>
      <c r="F6557" s="2">
        <v>45324</v>
      </c>
      <c r="G6557">
        <v>3000</v>
      </c>
      <c r="H6557" t="s">
        <v>24</v>
      </c>
      <c r="I6557" t="s">
        <v>10613</v>
      </c>
      <c r="J6557">
        <v>2</v>
      </c>
      <c r="K6557" t="s">
        <v>1297</v>
      </c>
      <c r="L6557">
        <v>2000</v>
      </c>
      <c r="M6557">
        <v>278</v>
      </c>
      <c r="N6557" t="s">
        <v>10610</v>
      </c>
      <c r="O6557" t="s">
        <v>131</v>
      </c>
      <c r="P6557">
        <v>13109</v>
      </c>
      <c r="Q6557">
        <v>103613820</v>
      </c>
      <c r="R6557" t="s">
        <v>523</v>
      </c>
      <c r="S6557">
        <v>277</v>
      </c>
      <c r="T6557" t="s">
        <v>1298</v>
      </c>
      <c r="U6557" s="4">
        <f>Tabla1[[#This Row],[OS-Valor Unitario]]-Tabla1[[#This Row],[costo_antes_iva]]</f>
        <v>-1000</v>
      </c>
      <c r="V6557" s="4">
        <f>Tabla1[[#This Row],[OS-Valor Unitario]]*Tabla1[[#This Row],[CANTIDAD ENTREGA SATELITE]]</f>
        <v>554000</v>
      </c>
      <c r="W6557" s="4">
        <f>Tabla1[[#This Row],[costo_antes_iva]]*Tabla1[[#This Row],[CANTIDAD ENTREGA SATELITE]]</f>
        <v>831000</v>
      </c>
      <c r="X6557" s="4">
        <f>Tabla1[[#This Row],[Valor total OS]]-Tabla1[[#This Row],[valor total op]]</f>
        <v>-277000</v>
      </c>
    </row>
    <row r="6558" spans="1:24" x14ac:dyDescent="0.3">
      <c r="A6558">
        <v>5216</v>
      </c>
      <c r="B6558" t="s">
        <v>10614</v>
      </c>
      <c r="C6558" t="s">
        <v>92</v>
      </c>
      <c r="D6558" t="s">
        <v>3354</v>
      </c>
      <c r="E6558" t="s">
        <v>10615</v>
      </c>
      <c r="F6558" s="2">
        <v>45324</v>
      </c>
      <c r="G6558">
        <v>2000</v>
      </c>
      <c r="H6558" t="s">
        <v>35</v>
      </c>
      <c r="I6558" t="s">
        <v>10616</v>
      </c>
      <c r="J6558">
        <v>3</v>
      </c>
      <c r="K6558" t="s">
        <v>37</v>
      </c>
      <c r="L6558">
        <v>3000</v>
      </c>
      <c r="M6558">
        <v>185</v>
      </c>
      <c r="N6558" t="s">
        <v>10610</v>
      </c>
      <c r="O6558" t="s">
        <v>131</v>
      </c>
      <c r="P6558">
        <v>13442</v>
      </c>
      <c r="Q6558">
        <v>103613820</v>
      </c>
      <c r="R6558" t="s">
        <v>14856</v>
      </c>
      <c r="S6558">
        <v>95</v>
      </c>
      <c r="T6558" t="s">
        <v>37</v>
      </c>
      <c r="U6558" s="4">
        <f>Tabla1[[#This Row],[OS-Valor Unitario]]-Tabla1[[#This Row],[costo_antes_iva]]</f>
        <v>1000</v>
      </c>
      <c r="V6558" s="4">
        <f>Tabla1[[#This Row],[OS-Valor Unitario]]*Tabla1[[#This Row],[CANTIDAD ENTREGA SATELITE]]</f>
        <v>285000</v>
      </c>
      <c r="W6558" s="4">
        <f>Tabla1[[#This Row],[costo_antes_iva]]*Tabla1[[#This Row],[CANTIDAD ENTREGA SATELITE]]</f>
        <v>190000</v>
      </c>
      <c r="X6558" s="4">
        <f>Tabla1[[#This Row],[Valor total OS]]-Tabla1[[#This Row],[valor total op]]</f>
        <v>95000</v>
      </c>
    </row>
    <row r="6559" spans="1:24" x14ac:dyDescent="0.3">
      <c r="A6559">
        <v>5216</v>
      </c>
      <c r="B6559" t="s">
        <v>10614</v>
      </c>
      <c r="C6559" t="s">
        <v>92</v>
      </c>
      <c r="D6559" t="s">
        <v>3354</v>
      </c>
      <c r="E6559" t="s">
        <v>10615</v>
      </c>
      <c r="F6559" s="2">
        <v>45324</v>
      </c>
      <c r="G6559">
        <v>2000</v>
      </c>
      <c r="H6559" t="s">
        <v>35</v>
      </c>
      <c r="I6559" t="s">
        <v>10616</v>
      </c>
      <c r="J6559">
        <v>3</v>
      </c>
      <c r="K6559" t="s">
        <v>37</v>
      </c>
      <c r="L6559">
        <v>3000</v>
      </c>
      <c r="M6559">
        <v>185</v>
      </c>
      <c r="N6559" t="s">
        <v>10610</v>
      </c>
      <c r="O6559" t="s">
        <v>131</v>
      </c>
      <c r="P6559">
        <v>13442</v>
      </c>
      <c r="Q6559">
        <v>103613820</v>
      </c>
      <c r="R6559" t="s">
        <v>14856</v>
      </c>
      <c r="S6559">
        <v>90</v>
      </c>
      <c r="T6559" t="s">
        <v>37</v>
      </c>
      <c r="U6559" s="4">
        <f>Tabla1[[#This Row],[OS-Valor Unitario]]-Tabla1[[#This Row],[costo_antes_iva]]</f>
        <v>1000</v>
      </c>
      <c r="V6559" s="4">
        <f>Tabla1[[#This Row],[OS-Valor Unitario]]*Tabla1[[#This Row],[CANTIDAD ENTREGA SATELITE]]</f>
        <v>270000</v>
      </c>
      <c r="W6559" s="4">
        <f>Tabla1[[#This Row],[costo_antes_iva]]*Tabla1[[#This Row],[CANTIDAD ENTREGA SATELITE]]</f>
        <v>180000</v>
      </c>
      <c r="X6559" s="4">
        <f>Tabla1[[#This Row],[Valor total OS]]-Tabla1[[#This Row],[valor total op]]</f>
        <v>90000</v>
      </c>
    </row>
    <row r="6560" spans="1:24" x14ac:dyDescent="0.3">
      <c r="A6560">
        <v>5216</v>
      </c>
      <c r="B6560" t="s">
        <v>10614</v>
      </c>
      <c r="C6560" t="s">
        <v>92</v>
      </c>
      <c r="D6560" t="s">
        <v>3354</v>
      </c>
      <c r="E6560" t="s">
        <v>10615</v>
      </c>
      <c r="F6560" s="2">
        <v>45324</v>
      </c>
      <c r="G6560">
        <v>7500</v>
      </c>
      <c r="H6560" t="s">
        <v>24</v>
      </c>
      <c r="I6560" t="s">
        <v>10616</v>
      </c>
      <c r="J6560">
        <v>3</v>
      </c>
      <c r="K6560" t="s">
        <v>5792</v>
      </c>
      <c r="L6560">
        <v>7500</v>
      </c>
      <c r="M6560">
        <v>185</v>
      </c>
      <c r="N6560" t="s">
        <v>10610</v>
      </c>
      <c r="O6560" t="s">
        <v>131</v>
      </c>
      <c r="P6560">
        <v>13009</v>
      </c>
      <c r="Q6560">
        <v>103613820</v>
      </c>
      <c r="R6560" t="s">
        <v>14856</v>
      </c>
      <c r="S6560">
        <v>95</v>
      </c>
      <c r="T6560" t="s">
        <v>5792</v>
      </c>
      <c r="U6560" s="4">
        <f>Tabla1[[#This Row],[OS-Valor Unitario]]-Tabla1[[#This Row],[costo_antes_iva]]</f>
        <v>0</v>
      </c>
      <c r="V6560" s="4">
        <f>Tabla1[[#This Row],[OS-Valor Unitario]]*Tabla1[[#This Row],[CANTIDAD ENTREGA SATELITE]]</f>
        <v>712500</v>
      </c>
      <c r="W6560" s="4">
        <f>Tabla1[[#This Row],[costo_antes_iva]]*Tabla1[[#This Row],[CANTIDAD ENTREGA SATELITE]]</f>
        <v>712500</v>
      </c>
      <c r="X6560" s="4">
        <f>Tabla1[[#This Row],[Valor total OS]]-Tabla1[[#This Row],[valor total op]]</f>
        <v>0</v>
      </c>
    </row>
    <row r="6561" spans="1:24" x14ac:dyDescent="0.3">
      <c r="A6561">
        <v>5216</v>
      </c>
      <c r="B6561" t="s">
        <v>10614</v>
      </c>
      <c r="C6561" t="s">
        <v>92</v>
      </c>
      <c r="D6561" t="s">
        <v>3354</v>
      </c>
      <c r="E6561" t="s">
        <v>10615</v>
      </c>
      <c r="F6561" s="2">
        <v>45324</v>
      </c>
      <c r="G6561">
        <v>7500</v>
      </c>
      <c r="H6561" t="s">
        <v>24</v>
      </c>
      <c r="I6561" t="s">
        <v>10616</v>
      </c>
      <c r="J6561">
        <v>3</v>
      </c>
      <c r="K6561" t="s">
        <v>5792</v>
      </c>
      <c r="L6561">
        <v>7500</v>
      </c>
      <c r="M6561">
        <v>185</v>
      </c>
      <c r="N6561" t="s">
        <v>10610</v>
      </c>
      <c r="O6561" t="s">
        <v>131</v>
      </c>
      <c r="P6561">
        <v>13009</v>
      </c>
      <c r="Q6561">
        <v>103613820</v>
      </c>
      <c r="R6561" t="s">
        <v>14856</v>
      </c>
      <c r="S6561">
        <v>90</v>
      </c>
      <c r="T6561" t="s">
        <v>5792</v>
      </c>
      <c r="U6561" s="4">
        <f>Tabla1[[#This Row],[OS-Valor Unitario]]-Tabla1[[#This Row],[costo_antes_iva]]</f>
        <v>0</v>
      </c>
      <c r="V6561" s="4">
        <f>Tabla1[[#This Row],[OS-Valor Unitario]]*Tabla1[[#This Row],[CANTIDAD ENTREGA SATELITE]]</f>
        <v>675000</v>
      </c>
      <c r="W6561" s="4">
        <f>Tabla1[[#This Row],[costo_antes_iva]]*Tabla1[[#This Row],[CANTIDAD ENTREGA SATELITE]]</f>
        <v>675000</v>
      </c>
      <c r="X6561" s="4">
        <f>Tabla1[[#This Row],[Valor total OS]]-Tabla1[[#This Row],[valor total op]]</f>
        <v>0</v>
      </c>
    </row>
    <row r="6562" spans="1:24" x14ac:dyDescent="0.3">
      <c r="A6562">
        <v>5216</v>
      </c>
      <c r="B6562" t="s">
        <v>10617</v>
      </c>
      <c r="C6562" t="s">
        <v>92</v>
      </c>
      <c r="D6562" t="s">
        <v>3354</v>
      </c>
      <c r="E6562" t="s">
        <v>10618</v>
      </c>
      <c r="F6562" s="2">
        <v>45324</v>
      </c>
      <c r="G6562">
        <v>2000</v>
      </c>
      <c r="H6562" t="s">
        <v>35</v>
      </c>
      <c r="I6562" t="s">
        <v>10619</v>
      </c>
      <c r="J6562">
        <v>4</v>
      </c>
      <c r="K6562" t="s">
        <v>37</v>
      </c>
      <c r="L6562">
        <v>3000</v>
      </c>
      <c r="M6562">
        <v>185</v>
      </c>
      <c r="N6562" t="s">
        <v>10610</v>
      </c>
      <c r="O6562" t="s">
        <v>131</v>
      </c>
      <c r="P6562">
        <v>13443</v>
      </c>
      <c r="Q6562">
        <v>103613820</v>
      </c>
      <c r="R6562" t="s">
        <v>14856</v>
      </c>
      <c r="S6562">
        <v>95</v>
      </c>
      <c r="T6562" t="s">
        <v>37</v>
      </c>
      <c r="U6562" s="4">
        <f>Tabla1[[#This Row],[OS-Valor Unitario]]-Tabla1[[#This Row],[costo_antes_iva]]</f>
        <v>1000</v>
      </c>
      <c r="V6562" s="4">
        <f>Tabla1[[#This Row],[OS-Valor Unitario]]*Tabla1[[#This Row],[CANTIDAD ENTREGA SATELITE]]</f>
        <v>285000</v>
      </c>
      <c r="W6562" s="4">
        <f>Tabla1[[#This Row],[costo_antes_iva]]*Tabla1[[#This Row],[CANTIDAD ENTREGA SATELITE]]</f>
        <v>190000</v>
      </c>
      <c r="X6562" s="4">
        <f>Tabla1[[#This Row],[Valor total OS]]-Tabla1[[#This Row],[valor total op]]</f>
        <v>95000</v>
      </c>
    </row>
    <row r="6563" spans="1:24" x14ac:dyDescent="0.3">
      <c r="A6563">
        <v>5216</v>
      </c>
      <c r="B6563" t="s">
        <v>10617</v>
      </c>
      <c r="C6563" t="s">
        <v>92</v>
      </c>
      <c r="D6563" t="s">
        <v>3354</v>
      </c>
      <c r="E6563" t="s">
        <v>10618</v>
      </c>
      <c r="F6563" s="2">
        <v>45324</v>
      </c>
      <c r="G6563">
        <v>2000</v>
      </c>
      <c r="H6563" t="s">
        <v>35</v>
      </c>
      <c r="I6563" t="s">
        <v>10619</v>
      </c>
      <c r="J6563">
        <v>4</v>
      </c>
      <c r="K6563" t="s">
        <v>37</v>
      </c>
      <c r="L6563">
        <v>3000</v>
      </c>
      <c r="M6563">
        <v>185</v>
      </c>
      <c r="N6563" t="s">
        <v>10610</v>
      </c>
      <c r="O6563" t="s">
        <v>131</v>
      </c>
      <c r="P6563">
        <v>13443</v>
      </c>
      <c r="Q6563">
        <v>103613820</v>
      </c>
      <c r="R6563" t="s">
        <v>14856</v>
      </c>
      <c r="S6563">
        <v>90</v>
      </c>
      <c r="T6563" t="s">
        <v>37</v>
      </c>
      <c r="U6563" s="4">
        <f>Tabla1[[#This Row],[OS-Valor Unitario]]-Tabla1[[#This Row],[costo_antes_iva]]</f>
        <v>1000</v>
      </c>
      <c r="V6563" s="4">
        <f>Tabla1[[#This Row],[OS-Valor Unitario]]*Tabla1[[#This Row],[CANTIDAD ENTREGA SATELITE]]</f>
        <v>270000</v>
      </c>
      <c r="W6563" s="4">
        <f>Tabla1[[#This Row],[costo_antes_iva]]*Tabla1[[#This Row],[CANTIDAD ENTREGA SATELITE]]</f>
        <v>180000</v>
      </c>
      <c r="X6563" s="4">
        <f>Tabla1[[#This Row],[Valor total OS]]-Tabla1[[#This Row],[valor total op]]</f>
        <v>90000</v>
      </c>
    </row>
    <row r="6564" spans="1:24" x14ac:dyDescent="0.3">
      <c r="A6564">
        <v>5216</v>
      </c>
      <c r="B6564" t="s">
        <v>10617</v>
      </c>
      <c r="C6564" t="s">
        <v>92</v>
      </c>
      <c r="D6564" t="s">
        <v>3354</v>
      </c>
      <c r="E6564" t="s">
        <v>10618</v>
      </c>
      <c r="F6564" s="2">
        <v>45324</v>
      </c>
      <c r="G6564">
        <v>7500</v>
      </c>
      <c r="H6564" t="s">
        <v>24</v>
      </c>
      <c r="I6564" t="s">
        <v>10619</v>
      </c>
      <c r="J6564">
        <v>4</v>
      </c>
      <c r="K6564" t="s">
        <v>5792</v>
      </c>
      <c r="L6564">
        <v>7500</v>
      </c>
      <c r="M6564">
        <v>185</v>
      </c>
      <c r="N6564" t="s">
        <v>10610</v>
      </c>
      <c r="O6564" t="s">
        <v>131</v>
      </c>
      <c r="P6564">
        <v>13010</v>
      </c>
      <c r="Q6564">
        <v>103613820</v>
      </c>
      <c r="R6564" t="s">
        <v>14856</v>
      </c>
      <c r="S6564">
        <v>95</v>
      </c>
      <c r="T6564" t="s">
        <v>5792</v>
      </c>
      <c r="U6564" s="4">
        <f>Tabla1[[#This Row],[OS-Valor Unitario]]-Tabla1[[#This Row],[costo_antes_iva]]</f>
        <v>0</v>
      </c>
      <c r="V6564" s="4">
        <f>Tabla1[[#This Row],[OS-Valor Unitario]]*Tabla1[[#This Row],[CANTIDAD ENTREGA SATELITE]]</f>
        <v>712500</v>
      </c>
      <c r="W6564" s="4">
        <f>Tabla1[[#This Row],[costo_antes_iva]]*Tabla1[[#This Row],[CANTIDAD ENTREGA SATELITE]]</f>
        <v>712500</v>
      </c>
      <c r="X6564" s="4">
        <f>Tabla1[[#This Row],[Valor total OS]]-Tabla1[[#This Row],[valor total op]]</f>
        <v>0</v>
      </c>
    </row>
    <row r="6565" spans="1:24" x14ac:dyDescent="0.3">
      <c r="A6565">
        <v>5216</v>
      </c>
      <c r="B6565" t="s">
        <v>10617</v>
      </c>
      <c r="C6565" t="s">
        <v>92</v>
      </c>
      <c r="D6565" t="s">
        <v>3354</v>
      </c>
      <c r="E6565" t="s">
        <v>10618</v>
      </c>
      <c r="F6565" s="2">
        <v>45324</v>
      </c>
      <c r="G6565">
        <v>7500</v>
      </c>
      <c r="H6565" t="s">
        <v>24</v>
      </c>
      <c r="I6565" t="s">
        <v>10619</v>
      </c>
      <c r="J6565">
        <v>4</v>
      </c>
      <c r="K6565" t="s">
        <v>5792</v>
      </c>
      <c r="L6565">
        <v>7500</v>
      </c>
      <c r="M6565">
        <v>185</v>
      </c>
      <c r="N6565" t="s">
        <v>10610</v>
      </c>
      <c r="O6565" t="s">
        <v>131</v>
      </c>
      <c r="P6565">
        <v>13010</v>
      </c>
      <c r="Q6565">
        <v>103613820</v>
      </c>
      <c r="R6565" t="s">
        <v>14856</v>
      </c>
      <c r="S6565">
        <v>90</v>
      </c>
      <c r="T6565" t="s">
        <v>5792</v>
      </c>
      <c r="U6565" s="4">
        <f>Tabla1[[#This Row],[OS-Valor Unitario]]-Tabla1[[#This Row],[costo_antes_iva]]</f>
        <v>0</v>
      </c>
      <c r="V6565" s="4">
        <f>Tabla1[[#This Row],[OS-Valor Unitario]]*Tabla1[[#This Row],[CANTIDAD ENTREGA SATELITE]]</f>
        <v>675000</v>
      </c>
      <c r="W6565" s="4">
        <f>Tabla1[[#This Row],[costo_antes_iva]]*Tabla1[[#This Row],[CANTIDAD ENTREGA SATELITE]]</f>
        <v>675000</v>
      </c>
      <c r="X6565" s="4">
        <f>Tabla1[[#This Row],[Valor total OS]]-Tabla1[[#This Row],[valor total op]]</f>
        <v>0</v>
      </c>
    </row>
    <row r="6566" spans="1:24" x14ac:dyDescent="0.3">
      <c r="A6566">
        <v>5216</v>
      </c>
      <c r="B6566" t="s">
        <v>10620</v>
      </c>
      <c r="C6566" t="s">
        <v>1210</v>
      </c>
      <c r="D6566" t="s">
        <v>3354</v>
      </c>
      <c r="E6566" t="s">
        <v>10621</v>
      </c>
      <c r="F6566" s="2">
        <v>45324</v>
      </c>
      <c r="G6566">
        <v>2500</v>
      </c>
      <c r="H6566" t="s">
        <v>24</v>
      </c>
      <c r="I6566" t="s">
        <v>10622</v>
      </c>
      <c r="J6566">
        <v>5</v>
      </c>
      <c r="K6566" t="s">
        <v>1297</v>
      </c>
      <c r="L6566">
        <v>1500</v>
      </c>
      <c r="M6566">
        <v>14</v>
      </c>
      <c r="N6566" t="s">
        <v>10610</v>
      </c>
      <c r="O6566" t="s">
        <v>131</v>
      </c>
      <c r="P6566">
        <v>13112</v>
      </c>
      <c r="Q6566">
        <v>103613820</v>
      </c>
      <c r="R6566" t="s">
        <v>523</v>
      </c>
      <c r="S6566">
        <v>14</v>
      </c>
      <c r="T6566" t="s">
        <v>1298</v>
      </c>
      <c r="U6566" s="4">
        <f>Tabla1[[#This Row],[OS-Valor Unitario]]-Tabla1[[#This Row],[costo_antes_iva]]</f>
        <v>-1000</v>
      </c>
      <c r="V6566" s="4">
        <f>Tabla1[[#This Row],[OS-Valor Unitario]]*Tabla1[[#This Row],[CANTIDAD ENTREGA SATELITE]]</f>
        <v>21000</v>
      </c>
      <c r="W6566" s="4">
        <f>Tabla1[[#This Row],[costo_antes_iva]]*Tabla1[[#This Row],[CANTIDAD ENTREGA SATELITE]]</f>
        <v>35000</v>
      </c>
      <c r="X6566" s="4">
        <f>Tabla1[[#This Row],[Valor total OS]]-Tabla1[[#This Row],[valor total op]]</f>
        <v>-14000</v>
      </c>
    </row>
    <row r="6567" spans="1:24" x14ac:dyDescent="0.3">
      <c r="A6567">
        <v>5216</v>
      </c>
      <c r="B6567" t="s">
        <v>10620</v>
      </c>
      <c r="C6567" t="s">
        <v>1210</v>
      </c>
      <c r="D6567" t="s">
        <v>3354</v>
      </c>
      <c r="E6567" t="s">
        <v>10621</v>
      </c>
      <c r="F6567" s="2">
        <v>45324</v>
      </c>
      <c r="G6567">
        <v>2500</v>
      </c>
      <c r="H6567" t="s">
        <v>24</v>
      </c>
      <c r="I6567" t="s">
        <v>10622</v>
      </c>
      <c r="J6567">
        <v>5</v>
      </c>
      <c r="K6567" t="s">
        <v>1297</v>
      </c>
      <c r="L6567">
        <v>1500</v>
      </c>
      <c r="M6567">
        <v>17</v>
      </c>
      <c r="N6567" t="s">
        <v>10610</v>
      </c>
      <c r="O6567" t="s">
        <v>131</v>
      </c>
      <c r="P6567">
        <v>13113</v>
      </c>
      <c r="Q6567">
        <v>103613820</v>
      </c>
      <c r="R6567" t="s">
        <v>523</v>
      </c>
      <c r="S6567">
        <v>17</v>
      </c>
      <c r="T6567" t="s">
        <v>1298</v>
      </c>
      <c r="U6567" s="4">
        <f>Tabla1[[#This Row],[OS-Valor Unitario]]-Tabla1[[#This Row],[costo_antes_iva]]</f>
        <v>-1000</v>
      </c>
      <c r="V6567" s="4">
        <f>Tabla1[[#This Row],[OS-Valor Unitario]]*Tabla1[[#This Row],[CANTIDAD ENTREGA SATELITE]]</f>
        <v>25500</v>
      </c>
      <c r="W6567" s="4">
        <f>Tabla1[[#This Row],[costo_antes_iva]]*Tabla1[[#This Row],[CANTIDAD ENTREGA SATELITE]]</f>
        <v>42500</v>
      </c>
      <c r="X6567" s="4">
        <f>Tabla1[[#This Row],[Valor total OS]]-Tabla1[[#This Row],[valor total op]]</f>
        <v>-17000</v>
      </c>
    </row>
    <row r="6568" spans="1:24" x14ac:dyDescent="0.3">
      <c r="A6568">
        <v>5216</v>
      </c>
      <c r="B6568" t="s">
        <v>10620</v>
      </c>
      <c r="C6568" t="s">
        <v>1210</v>
      </c>
      <c r="D6568" t="s">
        <v>3354</v>
      </c>
      <c r="E6568" t="s">
        <v>10621</v>
      </c>
      <c r="F6568" s="2">
        <v>45324</v>
      </c>
      <c r="G6568">
        <v>1800</v>
      </c>
      <c r="H6568" t="s">
        <v>35</v>
      </c>
      <c r="I6568" t="s">
        <v>10622</v>
      </c>
      <c r="J6568">
        <v>5</v>
      </c>
      <c r="K6568" t="s">
        <v>37</v>
      </c>
      <c r="L6568">
        <v>3600</v>
      </c>
      <c r="M6568">
        <v>31</v>
      </c>
      <c r="N6568" t="s">
        <v>10610</v>
      </c>
      <c r="O6568" t="s">
        <v>131</v>
      </c>
      <c r="P6568">
        <v>13358</v>
      </c>
      <c r="Q6568">
        <v>103613820</v>
      </c>
      <c r="R6568" t="s">
        <v>523</v>
      </c>
      <c r="S6568">
        <v>17</v>
      </c>
      <c r="T6568" t="s">
        <v>37</v>
      </c>
      <c r="U6568" s="4">
        <f>Tabla1[[#This Row],[OS-Valor Unitario]]-Tabla1[[#This Row],[costo_antes_iva]]</f>
        <v>1800</v>
      </c>
      <c r="V6568" s="4">
        <f>Tabla1[[#This Row],[OS-Valor Unitario]]*Tabla1[[#This Row],[CANTIDAD ENTREGA SATELITE]]</f>
        <v>61200</v>
      </c>
      <c r="W6568" s="4">
        <f>Tabla1[[#This Row],[costo_antes_iva]]*Tabla1[[#This Row],[CANTIDAD ENTREGA SATELITE]]</f>
        <v>30600</v>
      </c>
      <c r="X6568" s="4">
        <f>Tabla1[[#This Row],[Valor total OS]]-Tabla1[[#This Row],[valor total op]]</f>
        <v>30600</v>
      </c>
    </row>
    <row r="6569" spans="1:24" x14ac:dyDescent="0.3">
      <c r="A6569">
        <v>5216</v>
      </c>
      <c r="B6569" t="s">
        <v>10620</v>
      </c>
      <c r="C6569" t="s">
        <v>1210</v>
      </c>
      <c r="D6569" t="s">
        <v>3354</v>
      </c>
      <c r="E6569" t="s">
        <v>10621</v>
      </c>
      <c r="F6569" s="2">
        <v>45324</v>
      </c>
      <c r="G6569">
        <v>1800</v>
      </c>
      <c r="H6569" t="s">
        <v>35</v>
      </c>
      <c r="I6569" t="s">
        <v>10622</v>
      </c>
      <c r="J6569">
        <v>5</v>
      </c>
      <c r="K6569" t="s">
        <v>37</v>
      </c>
      <c r="L6569">
        <v>3600</v>
      </c>
      <c r="M6569">
        <v>31</v>
      </c>
      <c r="N6569" t="s">
        <v>10610</v>
      </c>
      <c r="O6569" t="s">
        <v>131</v>
      </c>
      <c r="P6569">
        <v>13358</v>
      </c>
      <c r="Q6569">
        <v>103613820</v>
      </c>
      <c r="R6569" t="s">
        <v>523</v>
      </c>
      <c r="S6569">
        <v>14</v>
      </c>
      <c r="T6569" t="s">
        <v>37</v>
      </c>
      <c r="U6569" s="4">
        <f>Tabla1[[#This Row],[OS-Valor Unitario]]-Tabla1[[#This Row],[costo_antes_iva]]</f>
        <v>1800</v>
      </c>
      <c r="V6569" s="4">
        <f>Tabla1[[#This Row],[OS-Valor Unitario]]*Tabla1[[#This Row],[CANTIDAD ENTREGA SATELITE]]</f>
        <v>50400</v>
      </c>
      <c r="W6569" s="4">
        <f>Tabla1[[#This Row],[costo_antes_iva]]*Tabla1[[#This Row],[CANTIDAD ENTREGA SATELITE]]</f>
        <v>25200</v>
      </c>
      <c r="X6569" s="4">
        <f>Tabla1[[#This Row],[Valor total OS]]-Tabla1[[#This Row],[valor total op]]</f>
        <v>25200</v>
      </c>
    </row>
    <row r="6570" spans="1:24" x14ac:dyDescent="0.3">
      <c r="A6570">
        <v>5216</v>
      </c>
      <c r="B6570" t="s">
        <v>10623</v>
      </c>
      <c r="C6570" t="s">
        <v>1210</v>
      </c>
      <c r="D6570" t="s">
        <v>3354</v>
      </c>
      <c r="E6570" t="s">
        <v>10624</v>
      </c>
      <c r="F6570" s="2">
        <v>45324</v>
      </c>
      <c r="G6570">
        <v>2500</v>
      </c>
      <c r="H6570" t="s">
        <v>24</v>
      </c>
      <c r="I6570" t="s">
        <v>10625</v>
      </c>
      <c r="J6570">
        <v>6</v>
      </c>
      <c r="K6570" t="s">
        <v>1297</v>
      </c>
      <c r="L6570">
        <v>1500</v>
      </c>
      <c r="M6570">
        <v>14</v>
      </c>
      <c r="N6570" t="s">
        <v>10610</v>
      </c>
      <c r="O6570" t="s">
        <v>131</v>
      </c>
      <c r="P6570">
        <v>13114</v>
      </c>
      <c r="Q6570">
        <v>103613820</v>
      </c>
      <c r="R6570" t="s">
        <v>523</v>
      </c>
      <c r="S6570">
        <v>14</v>
      </c>
      <c r="T6570" t="s">
        <v>1298</v>
      </c>
      <c r="U6570" s="4">
        <f>Tabla1[[#This Row],[OS-Valor Unitario]]-Tabla1[[#This Row],[costo_antes_iva]]</f>
        <v>-1000</v>
      </c>
      <c r="V6570" s="4">
        <f>Tabla1[[#This Row],[OS-Valor Unitario]]*Tabla1[[#This Row],[CANTIDAD ENTREGA SATELITE]]</f>
        <v>21000</v>
      </c>
      <c r="W6570" s="4">
        <f>Tabla1[[#This Row],[costo_antes_iva]]*Tabla1[[#This Row],[CANTIDAD ENTREGA SATELITE]]</f>
        <v>35000</v>
      </c>
      <c r="X6570" s="4">
        <f>Tabla1[[#This Row],[Valor total OS]]-Tabla1[[#This Row],[valor total op]]</f>
        <v>-14000</v>
      </c>
    </row>
    <row r="6571" spans="1:24" x14ac:dyDescent="0.3">
      <c r="A6571">
        <v>5216</v>
      </c>
      <c r="B6571" t="s">
        <v>10623</v>
      </c>
      <c r="C6571" t="s">
        <v>1210</v>
      </c>
      <c r="D6571" t="s">
        <v>3354</v>
      </c>
      <c r="E6571" t="s">
        <v>10624</v>
      </c>
      <c r="F6571" s="2">
        <v>45324</v>
      </c>
      <c r="G6571">
        <v>2500</v>
      </c>
      <c r="H6571" t="s">
        <v>24</v>
      </c>
      <c r="I6571" t="s">
        <v>10625</v>
      </c>
      <c r="J6571">
        <v>6</v>
      </c>
      <c r="K6571" t="s">
        <v>1297</v>
      </c>
      <c r="L6571">
        <v>1500</v>
      </c>
      <c r="M6571">
        <v>17</v>
      </c>
      <c r="N6571" t="s">
        <v>10610</v>
      </c>
      <c r="O6571" t="s">
        <v>131</v>
      </c>
      <c r="P6571">
        <v>13115</v>
      </c>
      <c r="Q6571">
        <v>103613820</v>
      </c>
      <c r="R6571" t="s">
        <v>523</v>
      </c>
      <c r="S6571">
        <v>17</v>
      </c>
      <c r="T6571" t="s">
        <v>1298</v>
      </c>
      <c r="U6571" s="4">
        <f>Tabla1[[#This Row],[OS-Valor Unitario]]-Tabla1[[#This Row],[costo_antes_iva]]</f>
        <v>-1000</v>
      </c>
      <c r="V6571" s="4">
        <f>Tabla1[[#This Row],[OS-Valor Unitario]]*Tabla1[[#This Row],[CANTIDAD ENTREGA SATELITE]]</f>
        <v>25500</v>
      </c>
      <c r="W6571" s="4">
        <f>Tabla1[[#This Row],[costo_antes_iva]]*Tabla1[[#This Row],[CANTIDAD ENTREGA SATELITE]]</f>
        <v>42500</v>
      </c>
      <c r="X6571" s="4">
        <f>Tabla1[[#This Row],[Valor total OS]]-Tabla1[[#This Row],[valor total op]]</f>
        <v>-17000</v>
      </c>
    </row>
    <row r="6572" spans="1:24" x14ac:dyDescent="0.3">
      <c r="A6572">
        <v>5216</v>
      </c>
      <c r="B6572" t="s">
        <v>10623</v>
      </c>
      <c r="C6572" t="s">
        <v>1210</v>
      </c>
      <c r="D6572" t="s">
        <v>3354</v>
      </c>
      <c r="E6572" t="s">
        <v>10624</v>
      </c>
      <c r="F6572" s="2">
        <v>45324</v>
      </c>
      <c r="G6572">
        <v>1800</v>
      </c>
      <c r="H6572" t="s">
        <v>35</v>
      </c>
      <c r="I6572" t="s">
        <v>10625</v>
      </c>
      <c r="J6572">
        <v>6</v>
      </c>
      <c r="K6572" t="s">
        <v>37</v>
      </c>
      <c r="L6572">
        <v>3600</v>
      </c>
      <c r="M6572">
        <v>31</v>
      </c>
      <c r="N6572" t="s">
        <v>10610</v>
      </c>
      <c r="O6572" t="s">
        <v>131</v>
      </c>
      <c r="P6572">
        <v>13359</v>
      </c>
      <c r="Q6572">
        <v>103613820</v>
      </c>
      <c r="R6572" t="s">
        <v>523</v>
      </c>
      <c r="S6572">
        <v>17</v>
      </c>
      <c r="T6572" t="s">
        <v>37</v>
      </c>
      <c r="U6572" s="4">
        <f>Tabla1[[#This Row],[OS-Valor Unitario]]-Tabla1[[#This Row],[costo_antes_iva]]</f>
        <v>1800</v>
      </c>
      <c r="V6572" s="4">
        <f>Tabla1[[#This Row],[OS-Valor Unitario]]*Tabla1[[#This Row],[CANTIDAD ENTREGA SATELITE]]</f>
        <v>61200</v>
      </c>
      <c r="W6572" s="4">
        <f>Tabla1[[#This Row],[costo_antes_iva]]*Tabla1[[#This Row],[CANTIDAD ENTREGA SATELITE]]</f>
        <v>30600</v>
      </c>
      <c r="X6572" s="4">
        <f>Tabla1[[#This Row],[Valor total OS]]-Tabla1[[#This Row],[valor total op]]</f>
        <v>30600</v>
      </c>
    </row>
    <row r="6573" spans="1:24" x14ac:dyDescent="0.3">
      <c r="A6573">
        <v>5216</v>
      </c>
      <c r="B6573" t="s">
        <v>10623</v>
      </c>
      <c r="C6573" t="s">
        <v>1210</v>
      </c>
      <c r="D6573" t="s">
        <v>3354</v>
      </c>
      <c r="E6573" t="s">
        <v>10624</v>
      </c>
      <c r="F6573" s="2">
        <v>45324</v>
      </c>
      <c r="G6573">
        <v>1800</v>
      </c>
      <c r="H6573" t="s">
        <v>35</v>
      </c>
      <c r="I6573" t="s">
        <v>10625</v>
      </c>
      <c r="J6573">
        <v>6</v>
      </c>
      <c r="K6573" t="s">
        <v>37</v>
      </c>
      <c r="L6573">
        <v>3600</v>
      </c>
      <c r="M6573">
        <v>31</v>
      </c>
      <c r="N6573" t="s">
        <v>10610</v>
      </c>
      <c r="O6573" t="s">
        <v>131</v>
      </c>
      <c r="P6573">
        <v>13359</v>
      </c>
      <c r="Q6573">
        <v>103613820</v>
      </c>
      <c r="R6573" t="s">
        <v>523</v>
      </c>
      <c r="S6573">
        <v>14</v>
      </c>
      <c r="T6573" t="s">
        <v>37</v>
      </c>
      <c r="U6573" s="4">
        <f>Tabla1[[#This Row],[OS-Valor Unitario]]-Tabla1[[#This Row],[costo_antes_iva]]</f>
        <v>1800</v>
      </c>
      <c r="V6573" s="4">
        <f>Tabla1[[#This Row],[OS-Valor Unitario]]*Tabla1[[#This Row],[CANTIDAD ENTREGA SATELITE]]</f>
        <v>50400</v>
      </c>
      <c r="W6573" s="4">
        <f>Tabla1[[#This Row],[costo_antes_iva]]*Tabla1[[#This Row],[CANTIDAD ENTREGA SATELITE]]</f>
        <v>25200</v>
      </c>
      <c r="X6573" s="4">
        <f>Tabla1[[#This Row],[Valor total OS]]-Tabla1[[#This Row],[valor total op]]</f>
        <v>25200</v>
      </c>
    </row>
    <row r="6574" spans="1:24" x14ac:dyDescent="0.3">
      <c r="A6574">
        <v>5215</v>
      </c>
      <c r="B6574" t="s">
        <v>10626</v>
      </c>
      <c r="C6574" t="s">
        <v>378</v>
      </c>
      <c r="D6574" t="s">
        <v>156</v>
      </c>
      <c r="E6574" t="s">
        <v>10627</v>
      </c>
      <c r="F6574" s="2">
        <v>45324</v>
      </c>
      <c r="G6574">
        <v>500</v>
      </c>
      <c r="H6574" t="s">
        <v>35</v>
      </c>
      <c r="I6574" t="s">
        <v>10628</v>
      </c>
      <c r="J6574">
        <v>1</v>
      </c>
      <c r="K6574" t="s">
        <v>5827</v>
      </c>
      <c r="L6574">
        <v>800</v>
      </c>
      <c r="M6574">
        <v>3290</v>
      </c>
      <c r="N6574" t="s">
        <v>10629</v>
      </c>
      <c r="O6574" t="s">
        <v>114</v>
      </c>
      <c r="P6574">
        <v>12754</v>
      </c>
      <c r="Q6574">
        <v>119245500</v>
      </c>
      <c r="R6574" t="s">
        <v>29</v>
      </c>
      <c r="S6574">
        <v>3290</v>
      </c>
      <c r="T6574" t="s">
        <v>5828</v>
      </c>
      <c r="U6574" s="4">
        <f>Tabla1[[#This Row],[OS-Valor Unitario]]-Tabla1[[#This Row],[costo_antes_iva]]</f>
        <v>300</v>
      </c>
      <c r="V6574" s="4">
        <f>Tabla1[[#This Row],[OS-Valor Unitario]]*Tabla1[[#This Row],[CANTIDAD ENTREGA SATELITE]]</f>
        <v>2632000</v>
      </c>
      <c r="W6574" s="4">
        <f>Tabla1[[#This Row],[costo_antes_iva]]*Tabla1[[#This Row],[CANTIDAD ENTREGA SATELITE]]</f>
        <v>1645000</v>
      </c>
      <c r="X6574" s="4">
        <f>Tabla1[[#This Row],[Valor total OS]]-Tabla1[[#This Row],[valor total op]]</f>
        <v>987000</v>
      </c>
    </row>
    <row r="6575" spans="1:24" x14ac:dyDescent="0.3">
      <c r="A6575">
        <v>5215</v>
      </c>
      <c r="B6575" t="s">
        <v>10626</v>
      </c>
      <c r="C6575" t="s">
        <v>378</v>
      </c>
      <c r="D6575" t="s">
        <v>156</v>
      </c>
      <c r="E6575" t="s">
        <v>10627</v>
      </c>
      <c r="F6575" s="2">
        <v>45324</v>
      </c>
      <c r="G6575">
        <v>500</v>
      </c>
      <c r="H6575" t="s">
        <v>35</v>
      </c>
      <c r="I6575" t="s">
        <v>10628</v>
      </c>
      <c r="J6575">
        <v>1</v>
      </c>
      <c r="K6575" t="s">
        <v>5827</v>
      </c>
      <c r="L6575">
        <v>800</v>
      </c>
      <c r="M6575">
        <v>10</v>
      </c>
      <c r="N6575" t="s">
        <v>10629</v>
      </c>
      <c r="O6575" t="s">
        <v>114</v>
      </c>
      <c r="P6575">
        <v>12755</v>
      </c>
      <c r="Q6575">
        <v>119245500</v>
      </c>
      <c r="R6575" t="s">
        <v>29</v>
      </c>
      <c r="S6575">
        <v>10</v>
      </c>
      <c r="T6575" t="s">
        <v>5828</v>
      </c>
      <c r="U6575" s="4">
        <f>Tabla1[[#This Row],[OS-Valor Unitario]]-Tabla1[[#This Row],[costo_antes_iva]]</f>
        <v>300</v>
      </c>
      <c r="V6575" s="4">
        <f>Tabla1[[#This Row],[OS-Valor Unitario]]*Tabla1[[#This Row],[CANTIDAD ENTREGA SATELITE]]</f>
        <v>8000</v>
      </c>
      <c r="W6575" s="4">
        <f>Tabla1[[#This Row],[costo_antes_iva]]*Tabla1[[#This Row],[CANTIDAD ENTREGA SATELITE]]</f>
        <v>5000</v>
      </c>
      <c r="X6575" s="4">
        <f>Tabla1[[#This Row],[Valor total OS]]-Tabla1[[#This Row],[valor total op]]</f>
        <v>3000</v>
      </c>
    </row>
    <row r="6576" spans="1:24" x14ac:dyDescent="0.3">
      <c r="A6576">
        <v>5215</v>
      </c>
      <c r="B6576" t="s">
        <v>10626</v>
      </c>
      <c r="C6576" t="s">
        <v>378</v>
      </c>
      <c r="D6576" t="s">
        <v>156</v>
      </c>
      <c r="E6576" t="s">
        <v>10627</v>
      </c>
      <c r="F6576" s="2">
        <v>45324</v>
      </c>
      <c r="G6576">
        <v>8000</v>
      </c>
      <c r="H6576" t="s">
        <v>24</v>
      </c>
      <c r="I6576" t="s">
        <v>10628</v>
      </c>
      <c r="J6576">
        <v>1</v>
      </c>
      <c r="K6576" t="s">
        <v>7852</v>
      </c>
      <c r="L6576">
        <v>8000</v>
      </c>
      <c r="M6576">
        <v>600</v>
      </c>
      <c r="N6576" t="s">
        <v>10629</v>
      </c>
      <c r="O6576" t="s">
        <v>114</v>
      </c>
      <c r="P6576">
        <v>12760</v>
      </c>
      <c r="Q6576">
        <v>119245500</v>
      </c>
      <c r="R6576" t="s">
        <v>29</v>
      </c>
      <c r="S6576">
        <v>600</v>
      </c>
      <c r="T6576" t="s">
        <v>7854</v>
      </c>
      <c r="U6576" s="4">
        <f>Tabla1[[#This Row],[OS-Valor Unitario]]-Tabla1[[#This Row],[costo_antes_iva]]</f>
        <v>0</v>
      </c>
      <c r="V6576" s="4">
        <f>Tabla1[[#This Row],[OS-Valor Unitario]]*Tabla1[[#This Row],[CANTIDAD ENTREGA SATELITE]]</f>
        <v>4800000</v>
      </c>
      <c r="W6576" s="4">
        <f>Tabla1[[#This Row],[costo_antes_iva]]*Tabla1[[#This Row],[CANTIDAD ENTREGA SATELITE]]</f>
        <v>4800000</v>
      </c>
      <c r="X6576" s="4">
        <f>Tabla1[[#This Row],[Valor total OS]]-Tabla1[[#This Row],[valor total op]]</f>
        <v>0</v>
      </c>
    </row>
    <row r="6577" spans="1:24" x14ac:dyDescent="0.3">
      <c r="A6577">
        <v>5215</v>
      </c>
      <c r="B6577" t="s">
        <v>10626</v>
      </c>
      <c r="C6577" t="s">
        <v>378</v>
      </c>
      <c r="D6577" t="s">
        <v>156</v>
      </c>
      <c r="E6577" t="s">
        <v>10627</v>
      </c>
      <c r="F6577" s="2">
        <v>45324</v>
      </c>
      <c r="G6577">
        <v>8000</v>
      </c>
      <c r="H6577" t="s">
        <v>24</v>
      </c>
      <c r="I6577" t="s">
        <v>10628</v>
      </c>
      <c r="J6577">
        <v>1</v>
      </c>
      <c r="K6577" t="s">
        <v>2696</v>
      </c>
      <c r="L6577">
        <v>8000</v>
      </c>
      <c r="M6577">
        <v>590</v>
      </c>
      <c r="N6577" t="s">
        <v>10629</v>
      </c>
      <c r="O6577" t="s">
        <v>114</v>
      </c>
      <c r="P6577">
        <v>12761</v>
      </c>
      <c r="Q6577">
        <v>119245500</v>
      </c>
      <c r="R6577" t="s">
        <v>29</v>
      </c>
      <c r="S6577">
        <v>590</v>
      </c>
      <c r="T6577" t="s">
        <v>2697</v>
      </c>
      <c r="U6577" s="4">
        <f>Tabla1[[#This Row],[OS-Valor Unitario]]-Tabla1[[#This Row],[costo_antes_iva]]</f>
        <v>0</v>
      </c>
      <c r="V6577" s="4">
        <f>Tabla1[[#This Row],[OS-Valor Unitario]]*Tabla1[[#This Row],[CANTIDAD ENTREGA SATELITE]]</f>
        <v>4720000</v>
      </c>
      <c r="W6577" s="4">
        <f>Tabla1[[#This Row],[costo_antes_iva]]*Tabla1[[#This Row],[CANTIDAD ENTREGA SATELITE]]</f>
        <v>4720000</v>
      </c>
      <c r="X6577" s="4">
        <f>Tabla1[[#This Row],[Valor total OS]]-Tabla1[[#This Row],[valor total op]]</f>
        <v>0</v>
      </c>
    </row>
    <row r="6578" spans="1:24" x14ac:dyDescent="0.3">
      <c r="A6578">
        <v>5215</v>
      </c>
      <c r="B6578" t="s">
        <v>10626</v>
      </c>
      <c r="C6578" t="s">
        <v>378</v>
      </c>
      <c r="D6578" t="s">
        <v>156</v>
      </c>
      <c r="E6578" t="s">
        <v>10627</v>
      </c>
      <c r="F6578" s="2">
        <v>45324</v>
      </c>
      <c r="G6578">
        <v>8000</v>
      </c>
      <c r="H6578" t="s">
        <v>24</v>
      </c>
      <c r="I6578" t="s">
        <v>10628</v>
      </c>
      <c r="J6578">
        <v>1</v>
      </c>
      <c r="K6578" t="s">
        <v>4402</v>
      </c>
      <c r="L6578">
        <v>8000</v>
      </c>
      <c r="M6578">
        <v>800</v>
      </c>
      <c r="N6578" t="s">
        <v>10629</v>
      </c>
      <c r="O6578" t="s">
        <v>114</v>
      </c>
      <c r="P6578">
        <v>12759</v>
      </c>
      <c r="Q6578">
        <v>119245500</v>
      </c>
      <c r="R6578" t="s">
        <v>29</v>
      </c>
      <c r="S6578">
        <v>800</v>
      </c>
      <c r="T6578" t="s">
        <v>4403</v>
      </c>
      <c r="U6578" s="4">
        <f>Tabla1[[#This Row],[OS-Valor Unitario]]-Tabla1[[#This Row],[costo_antes_iva]]</f>
        <v>0</v>
      </c>
      <c r="V6578" s="4">
        <f>Tabla1[[#This Row],[OS-Valor Unitario]]*Tabla1[[#This Row],[CANTIDAD ENTREGA SATELITE]]</f>
        <v>6400000</v>
      </c>
      <c r="W6578" s="4">
        <f>Tabla1[[#This Row],[costo_antes_iva]]*Tabla1[[#This Row],[CANTIDAD ENTREGA SATELITE]]</f>
        <v>6400000</v>
      </c>
      <c r="X6578" s="4">
        <f>Tabla1[[#This Row],[Valor total OS]]-Tabla1[[#This Row],[valor total op]]</f>
        <v>0</v>
      </c>
    </row>
    <row r="6579" spans="1:24" x14ac:dyDescent="0.3">
      <c r="A6579">
        <v>5215</v>
      </c>
      <c r="B6579" t="s">
        <v>10626</v>
      </c>
      <c r="C6579" t="s">
        <v>378</v>
      </c>
      <c r="D6579" t="s">
        <v>156</v>
      </c>
      <c r="E6579" t="s">
        <v>10627</v>
      </c>
      <c r="F6579" s="2">
        <v>45324</v>
      </c>
      <c r="G6579">
        <v>8000</v>
      </c>
      <c r="H6579" t="s">
        <v>24</v>
      </c>
      <c r="I6579" t="s">
        <v>10628</v>
      </c>
      <c r="J6579">
        <v>1</v>
      </c>
      <c r="K6579" t="s">
        <v>1861</v>
      </c>
      <c r="L6579">
        <v>8000</v>
      </c>
      <c r="M6579">
        <v>300</v>
      </c>
      <c r="N6579" t="s">
        <v>10629</v>
      </c>
      <c r="O6579" t="s">
        <v>114</v>
      </c>
      <c r="P6579">
        <v>12758</v>
      </c>
      <c r="Q6579">
        <v>119245500</v>
      </c>
      <c r="R6579" t="s">
        <v>29</v>
      </c>
      <c r="S6579">
        <v>300</v>
      </c>
      <c r="T6579" t="s">
        <v>1863</v>
      </c>
      <c r="U6579" s="4">
        <f>Tabla1[[#This Row],[OS-Valor Unitario]]-Tabla1[[#This Row],[costo_antes_iva]]</f>
        <v>0</v>
      </c>
      <c r="V6579" s="4">
        <f>Tabla1[[#This Row],[OS-Valor Unitario]]*Tabla1[[#This Row],[CANTIDAD ENTREGA SATELITE]]</f>
        <v>2400000</v>
      </c>
      <c r="W6579" s="4">
        <f>Tabla1[[#This Row],[costo_antes_iva]]*Tabla1[[#This Row],[CANTIDAD ENTREGA SATELITE]]</f>
        <v>2400000</v>
      </c>
      <c r="X6579" s="4">
        <f>Tabla1[[#This Row],[Valor total OS]]-Tabla1[[#This Row],[valor total op]]</f>
        <v>0</v>
      </c>
    </row>
    <row r="6580" spans="1:24" x14ac:dyDescent="0.3">
      <c r="A6580">
        <v>5215</v>
      </c>
      <c r="B6580" t="s">
        <v>10626</v>
      </c>
      <c r="C6580" t="s">
        <v>378</v>
      </c>
      <c r="D6580" t="s">
        <v>156</v>
      </c>
      <c r="E6580" t="s">
        <v>10627</v>
      </c>
      <c r="F6580" s="2">
        <v>45324</v>
      </c>
      <c r="G6580">
        <v>8000</v>
      </c>
      <c r="H6580" t="s">
        <v>24</v>
      </c>
      <c r="I6580" t="s">
        <v>10628</v>
      </c>
      <c r="J6580">
        <v>1</v>
      </c>
      <c r="K6580" t="s">
        <v>269</v>
      </c>
      <c r="L6580">
        <v>8000</v>
      </c>
      <c r="M6580">
        <v>10</v>
      </c>
      <c r="N6580" t="s">
        <v>10629</v>
      </c>
      <c r="O6580" t="s">
        <v>114</v>
      </c>
      <c r="P6580">
        <v>12785</v>
      </c>
      <c r="Q6580">
        <v>119245500</v>
      </c>
      <c r="R6580" t="s">
        <v>29</v>
      </c>
      <c r="S6580">
        <v>10</v>
      </c>
      <c r="T6580" t="s">
        <v>269</v>
      </c>
      <c r="U6580" s="4">
        <f>Tabla1[[#This Row],[OS-Valor Unitario]]-Tabla1[[#This Row],[costo_antes_iva]]</f>
        <v>0</v>
      </c>
      <c r="V6580" s="4">
        <f>Tabla1[[#This Row],[OS-Valor Unitario]]*Tabla1[[#This Row],[CANTIDAD ENTREGA SATELITE]]</f>
        <v>80000</v>
      </c>
      <c r="W6580" s="4">
        <f>Tabla1[[#This Row],[costo_antes_iva]]*Tabla1[[#This Row],[CANTIDAD ENTREGA SATELITE]]</f>
        <v>80000</v>
      </c>
      <c r="X6580" s="4">
        <f>Tabla1[[#This Row],[Valor total OS]]-Tabla1[[#This Row],[valor total op]]</f>
        <v>0</v>
      </c>
    </row>
    <row r="6581" spans="1:24" x14ac:dyDescent="0.3">
      <c r="A6581">
        <v>5215</v>
      </c>
      <c r="B6581" t="s">
        <v>10626</v>
      </c>
      <c r="C6581" t="s">
        <v>378</v>
      </c>
      <c r="D6581" t="s">
        <v>156</v>
      </c>
      <c r="E6581" t="s">
        <v>10627</v>
      </c>
      <c r="F6581" s="2">
        <v>45324</v>
      </c>
      <c r="G6581">
        <v>8000</v>
      </c>
      <c r="H6581" t="s">
        <v>24</v>
      </c>
      <c r="I6581" t="s">
        <v>10628</v>
      </c>
      <c r="J6581">
        <v>1</v>
      </c>
      <c r="K6581" t="s">
        <v>444</v>
      </c>
      <c r="L6581">
        <v>8000</v>
      </c>
      <c r="M6581">
        <v>1000</v>
      </c>
      <c r="N6581" t="s">
        <v>10629</v>
      </c>
      <c r="O6581" t="s">
        <v>114</v>
      </c>
      <c r="P6581">
        <v>12757</v>
      </c>
      <c r="Q6581">
        <v>119245500</v>
      </c>
      <c r="R6581" t="s">
        <v>29</v>
      </c>
      <c r="S6581">
        <v>1000</v>
      </c>
      <c r="T6581" t="s">
        <v>445</v>
      </c>
      <c r="U6581" s="4">
        <f>Tabla1[[#This Row],[OS-Valor Unitario]]-Tabla1[[#This Row],[costo_antes_iva]]</f>
        <v>0</v>
      </c>
      <c r="V6581" s="4">
        <f>Tabla1[[#This Row],[OS-Valor Unitario]]*Tabla1[[#This Row],[CANTIDAD ENTREGA SATELITE]]</f>
        <v>8000000</v>
      </c>
      <c r="W6581" s="4">
        <f>Tabla1[[#This Row],[costo_antes_iva]]*Tabla1[[#This Row],[CANTIDAD ENTREGA SATELITE]]</f>
        <v>8000000</v>
      </c>
      <c r="X6581" s="4">
        <f>Tabla1[[#This Row],[Valor total OS]]-Tabla1[[#This Row],[valor total op]]</f>
        <v>0</v>
      </c>
    </row>
    <row r="6582" spans="1:24" x14ac:dyDescent="0.3">
      <c r="A6582">
        <v>5213</v>
      </c>
      <c r="B6582" t="s">
        <v>10634</v>
      </c>
      <c r="C6582" t="s">
        <v>767</v>
      </c>
      <c r="D6582" t="s">
        <v>768</v>
      </c>
      <c r="E6582" t="s">
        <v>10635</v>
      </c>
      <c r="F6582" s="2">
        <v>45324</v>
      </c>
      <c r="G6582">
        <v>21500</v>
      </c>
      <c r="H6582" t="s">
        <v>24</v>
      </c>
      <c r="I6582" t="s">
        <v>10636</v>
      </c>
      <c r="J6582">
        <v>1</v>
      </c>
      <c r="K6582" t="s">
        <v>510</v>
      </c>
      <c r="L6582">
        <v>22800</v>
      </c>
      <c r="M6582">
        <v>30</v>
      </c>
      <c r="N6582" t="s">
        <v>10637</v>
      </c>
      <c r="O6582" t="s">
        <v>772</v>
      </c>
      <c r="P6582">
        <v>13076</v>
      </c>
      <c r="Q6582">
        <v>11979180</v>
      </c>
      <c r="R6582" t="s">
        <v>102</v>
      </c>
      <c r="S6582">
        <v>30</v>
      </c>
      <c r="T6582" t="s">
        <v>510</v>
      </c>
      <c r="U6582" s="4">
        <f>Tabla1[[#This Row],[OS-Valor Unitario]]-Tabla1[[#This Row],[costo_antes_iva]]</f>
        <v>1300</v>
      </c>
      <c r="V6582" s="4">
        <f>Tabla1[[#This Row],[OS-Valor Unitario]]*Tabla1[[#This Row],[CANTIDAD ENTREGA SATELITE]]</f>
        <v>684000</v>
      </c>
      <c r="W6582" s="4">
        <f>Tabla1[[#This Row],[costo_antes_iva]]*Tabla1[[#This Row],[CANTIDAD ENTREGA SATELITE]]</f>
        <v>645000</v>
      </c>
      <c r="X6582" s="4">
        <f>Tabla1[[#This Row],[Valor total OS]]-Tabla1[[#This Row],[valor total op]]</f>
        <v>39000</v>
      </c>
    </row>
    <row r="6583" spans="1:24" x14ac:dyDescent="0.3">
      <c r="A6583">
        <v>5213</v>
      </c>
      <c r="B6583" t="s">
        <v>10634</v>
      </c>
      <c r="C6583" t="s">
        <v>767</v>
      </c>
      <c r="D6583" t="s">
        <v>768</v>
      </c>
      <c r="E6583" t="s">
        <v>10635</v>
      </c>
      <c r="F6583" s="2">
        <v>45324</v>
      </c>
      <c r="G6583">
        <v>21500</v>
      </c>
      <c r="H6583" t="s">
        <v>24</v>
      </c>
      <c r="I6583" t="s">
        <v>10636</v>
      </c>
      <c r="J6583">
        <v>1</v>
      </c>
      <c r="K6583" t="s">
        <v>7441</v>
      </c>
      <c r="L6583">
        <v>1250</v>
      </c>
      <c r="M6583">
        <v>30</v>
      </c>
      <c r="N6583" t="s">
        <v>10637</v>
      </c>
      <c r="O6583" t="s">
        <v>772</v>
      </c>
      <c r="P6583">
        <v>13289</v>
      </c>
      <c r="Q6583">
        <v>11979180</v>
      </c>
      <c r="R6583" t="s">
        <v>102</v>
      </c>
      <c r="S6583">
        <v>30</v>
      </c>
      <c r="T6583" t="s">
        <v>7442</v>
      </c>
      <c r="U6583" s="4">
        <f>Tabla1[[#This Row],[OS-Valor Unitario]]-Tabla1[[#This Row],[costo_antes_iva]]</f>
        <v>-20250</v>
      </c>
      <c r="V6583" s="4">
        <f>Tabla1[[#This Row],[OS-Valor Unitario]]*Tabla1[[#This Row],[CANTIDAD ENTREGA SATELITE]]</f>
        <v>37500</v>
      </c>
      <c r="W6583" s="4">
        <f>Tabla1[[#This Row],[costo_antes_iva]]*Tabla1[[#This Row],[CANTIDAD ENTREGA SATELITE]]</f>
        <v>645000</v>
      </c>
      <c r="X6583" s="4">
        <f>Tabla1[[#This Row],[Valor total OS]]-Tabla1[[#This Row],[valor total op]]</f>
        <v>-607500</v>
      </c>
    </row>
    <row r="6584" spans="1:24" x14ac:dyDescent="0.3">
      <c r="A6584">
        <v>5213</v>
      </c>
      <c r="B6584" t="s">
        <v>10638</v>
      </c>
      <c r="C6584" t="s">
        <v>767</v>
      </c>
      <c r="D6584" t="s">
        <v>768</v>
      </c>
      <c r="E6584" t="s">
        <v>10635</v>
      </c>
      <c r="F6584" s="2">
        <v>45324</v>
      </c>
      <c r="G6584">
        <v>21500</v>
      </c>
      <c r="H6584" t="s">
        <v>24</v>
      </c>
      <c r="I6584" t="s">
        <v>10639</v>
      </c>
      <c r="J6584">
        <v>2</v>
      </c>
      <c r="K6584" t="s">
        <v>510</v>
      </c>
      <c r="L6584">
        <v>22800</v>
      </c>
      <c r="M6584">
        <v>15</v>
      </c>
      <c r="N6584" t="s">
        <v>10637</v>
      </c>
      <c r="O6584" t="s">
        <v>772</v>
      </c>
      <c r="P6584">
        <v>13078</v>
      </c>
      <c r="Q6584">
        <v>11979180</v>
      </c>
      <c r="R6584" t="s">
        <v>102</v>
      </c>
      <c r="S6584">
        <v>15</v>
      </c>
      <c r="T6584" t="s">
        <v>510</v>
      </c>
      <c r="U6584" s="4">
        <f>Tabla1[[#This Row],[OS-Valor Unitario]]-Tabla1[[#This Row],[costo_antes_iva]]</f>
        <v>1300</v>
      </c>
      <c r="V6584" s="4">
        <f>Tabla1[[#This Row],[OS-Valor Unitario]]*Tabla1[[#This Row],[CANTIDAD ENTREGA SATELITE]]</f>
        <v>342000</v>
      </c>
      <c r="W6584" s="4">
        <f>Tabla1[[#This Row],[costo_antes_iva]]*Tabla1[[#This Row],[CANTIDAD ENTREGA SATELITE]]</f>
        <v>322500</v>
      </c>
      <c r="X6584" s="4">
        <f>Tabla1[[#This Row],[Valor total OS]]-Tabla1[[#This Row],[valor total op]]</f>
        <v>19500</v>
      </c>
    </row>
    <row r="6585" spans="1:24" x14ac:dyDescent="0.3">
      <c r="A6585">
        <v>5213</v>
      </c>
      <c r="B6585" t="s">
        <v>10638</v>
      </c>
      <c r="C6585" t="s">
        <v>767</v>
      </c>
      <c r="D6585" t="s">
        <v>768</v>
      </c>
      <c r="E6585" t="s">
        <v>10635</v>
      </c>
      <c r="F6585" s="2">
        <v>45324</v>
      </c>
      <c r="G6585">
        <v>21500</v>
      </c>
      <c r="H6585" t="s">
        <v>24</v>
      </c>
      <c r="I6585" t="s">
        <v>10639</v>
      </c>
      <c r="J6585">
        <v>2</v>
      </c>
      <c r="K6585" t="s">
        <v>7441</v>
      </c>
      <c r="L6585">
        <v>1250</v>
      </c>
      <c r="M6585">
        <v>15</v>
      </c>
      <c r="N6585" t="s">
        <v>10637</v>
      </c>
      <c r="O6585" t="s">
        <v>772</v>
      </c>
      <c r="P6585">
        <v>13290</v>
      </c>
      <c r="Q6585">
        <v>11979180</v>
      </c>
      <c r="R6585" t="s">
        <v>102</v>
      </c>
      <c r="S6585">
        <v>15</v>
      </c>
      <c r="T6585" t="s">
        <v>7442</v>
      </c>
      <c r="U6585" s="4">
        <f>Tabla1[[#This Row],[OS-Valor Unitario]]-Tabla1[[#This Row],[costo_antes_iva]]</f>
        <v>-20250</v>
      </c>
      <c r="V6585" s="4">
        <f>Tabla1[[#This Row],[OS-Valor Unitario]]*Tabla1[[#This Row],[CANTIDAD ENTREGA SATELITE]]</f>
        <v>18750</v>
      </c>
      <c r="W6585" s="4">
        <f>Tabla1[[#This Row],[costo_antes_iva]]*Tabla1[[#This Row],[CANTIDAD ENTREGA SATELITE]]</f>
        <v>322500</v>
      </c>
      <c r="X6585" s="4">
        <f>Tabla1[[#This Row],[Valor total OS]]-Tabla1[[#This Row],[valor total op]]</f>
        <v>-303750</v>
      </c>
    </row>
    <row r="6586" spans="1:24" x14ac:dyDescent="0.3">
      <c r="A6586">
        <v>5213</v>
      </c>
      <c r="B6586" t="s">
        <v>10640</v>
      </c>
      <c r="C6586" t="s">
        <v>767</v>
      </c>
      <c r="D6586" t="s">
        <v>768</v>
      </c>
      <c r="E6586" t="s">
        <v>10641</v>
      </c>
      <c r="F6586" s="2">
        <v>45324</v>
      </c>
      <c r="G6586">
        <v>21500</v>
      </c>
      <c r="H6586" t="s">
        <v>24</v>
      </c>
      <c r="I6586" t="s">
        <v>10642</v>
      </c>
      <c r="J6586">
        <v>3</v>
      </c>
      <c r="K6586" t="s">
        <v>510</v>
      </c>
      <c r="L6586">
        <v>22800</v>
      </c>
      <c r="M6586">
        <v>20</v>
      </c>
      <c r="N6586" t="s">
        <v>10637</v>
      </c>
      <c r="O6586" t="s">
        <v>772</v>
      </c>
      <c r="P6586">
        <v>13077</v>
      </c>
      <c r="Q6586">
        <v>11979180</v>
      </c>
      <c r="R6586" t="s">
        <v>102</v>
      </c>
      <c r="S6586">
        <v>20</v>
      </c>
      <c r="T6586" t="s">
        <v>510</v>
      </c>
      <c r="U6586" s="4">
        <f>Tabla1[[#This Row],[OS-Valor Unitario]]-Tabla1[[#This Row],[costo_antes_iva]]</f>
        <v>1300</v>
      </c>
      <c r="V6586" s="4">
        <f>Tabla1[[#This Row],[OS-Valor Unitario]]*Tabla1[[#This Row],[CANTIDAD ENTREGA SATELITE]]</f>
        <v>456000</v>
      </c>
      <c r="W6586" s="4">
        <f>Tabla1[[#This Row],[costo_antes_iva]]*Tabla1[[#This Row],[CANTIDAD ENTREGA SATELITE]]</f>
        <v>430000</v>
      </c>
      <c r="X6586" s="4">
        <f>Tabla1[[#This Row],[Valor total OS]]-Tabla1[[#This Row],[valor total op]]</f>
        <v>26000</v>
      </c>
    </row>
    <row r="6587" spans="1:24" x14ac:dyDescent="0.3">
      <c r="A6587">
        <v>5213</v>
      </c>
      <c r="B6587" t="s">
        <v>10640</v>
      </c>
      <c r="C6587" t="s">
        <v>767</v>
      </c>
      <c r="D6587" t="s">
        <v>768</v>
      </c>
      <c r="E6587" t="s">
        <v>10641</v>
      </c>
      <c r="F6587" s="2">
        <v>45324</v>
      </c>
      <c r="G6587">
        <v>21500</v>
      </c>
      <c r="H6587" t="s">
        <v>24</v>
      </c>
      <c r="I6587" t="s">
        <v>10642</v>
      </c>
      <c r="J6587">
        <v>3</v>
      </c>
      <c r="K6587" t="s">
        <v>7441</v>
      </c>
      <c r="L6587">
        <v>1250</v>
      </c>
      <c r="M6587">
        <v>20</v>
      </c>
      <c r="N6587" t="s">
        <v>10637</v>
      </c>
      <c r="O6587" t="s">
        <v>772</v>
      </c>
      <c r="P6587">
        <v>13424</v>
      </c>
      <c r="Q6587">
        <v>11979180</v>
      </c>
      <c r="R6587" t="s">
        <v>102</v>
      </c>
      <c r="S6587">
        <v>20</v>
      </c>
      <c r="T6587" t="s">
        <v>7442</v>
      </c>
      <c r="U6587" s="4">
        <f>Tabla1[[#This Row],[OS-Valor Unitario]]-Tabla1[[#This Row],[costo_antes_iva]]</f>
        <v>-20250</v>
      </c>
      <c r="V6587" s="4">
        <f>Tabla1[[#This Row],[OS-Valor Unitario]]*Tabla1[[#This Row],[CANTIDAD ENTREGA SATELITE]]</f>
        <v>25000</v>
      </c>
      <c r="W6587" s="4">
        <f>Tabla1[[#This Row],[costo_antes_iva]]*Tabla1[[#This Row],[CANTIDAD ENTREGA SATELITE]]</f>
        <v>430000</v>
      </c>
      <c r="X6587" s="4">
        <f>Tabla1[[#This Row],[Valor total OS]]-Tabla1[[#This Row],[valor total op]]</f>
        <v>-405000</v>
      </c>
    </row>
    <row r="6588" spans="1:24" x14ac:dyDescent="0.3">
      <c r="A6588">
        <v>5213</v>
      </c>
      <c r="B6588" t="s">
        <v>10643</v>
      </c>
      <c r="C6588" t="s">
        <v>767</v>
      </c>
      <c r="D6588" t="s">
        <v>768</v>
      </c>
      <c r="E6588" t="s">
        <v>10644</v>
      </c>
      <c r="F6588" s="2">
        <v>45324</v>
      </c>
      <c r="G6588">
        <v>21500</v>
      </c>
      <c r="H6588" t="s">
        <v>24</v>
      </c>
      <c r="I6588" t="s">
        <v>10645</v>
      </c>
      <c r="J6588">
        <v>4</v>
      </c>
      <c r="K6588" t="s">
        <v>510</v>
      </c>
      <c r="L6588">
        <v>22800</v>
      </c>
      <c r="M6588">
        <v>25</v>
      </c>
      <c r="N6588" t="s">
        <v>10637</v>
      </c>
      <c r="O6588" t="s">
        <v>772</v>
      </c>
      <c r="P6588">
        <v>13216</v>
      </c>
      <c r="Q6588">
        <v>11979180</v>
      </c>
      <c r="R6588" t="s">
        <v>102</v>
      </c>
      <c r="S6588">
        <v>25</v>
      </c>
      <c r="T6588" t="s">
        <v>510</v>
      </c>
      <c r="U6588" s="4">
        <f>Tabla1[[#This Row],[OS-Valor Unitario]]-Tabla1[[#This Row],[costo_antes_iva]]</f>
        <v>1300</v>
      </c>
      <c r="V6588" s="4">
        <f>Tabla1[[#This Row],[OS-Valor Unitario]]*Tabla1[[#This Row],[CANTIDAD ENTREGA SATELITE]]</f>
        <v>570000</v>
      </c>
      <c r="W6588" s="4">
        <f>Tabla1[[#This Row],[costo_antes_iva]]*Tabla1[[#This Row],[CANTIDAD ENTREGA SATELITE]]</f>
        <v>537500</v>
      </c>
      <c r="X6588" s="4">
        <f>Tabla1[[#This Row],[Valor total OS]]-Tabla1[[#This Row],[valor total op]]</f>
        <v>32500</v>
      </c>
    </row>
    <row r="6589" spans="1:24" x14ac:dyDescent="0.3">
      <c r="A6589">
        <v>5213</v>
      </c>
      <c r="B6589" t="s">
        <v>10643</v>
      </c>
      <c r="C6589" t="s">
        <v>767</v>
      </c>
      <c r="D6589" t="s">
        <v>768</v>
      </c>
      <c r="E6589" t="s">
        <v>10644</v>
      </c>
      <c r="F6589" s="2">
        <v>45324</v>
      </c>
      <c r="G6589">
        <v>21500</v>
      </c>
      <c r="H6589" t="s">
        <v>24</v>
      </c>
      <c r="I6589" t="s">
        <v>10645</v>
      </c>
      <c r="J6589">
        <v>4</v>
      </c>
      <c r="K6589" t="s">
        <v>7441</v>
      </c>
      <c r="L6589">
        <v>1250</v>
      </c>
      <c r="M6589">
        <v>25</v>
      </c>
      <c r="N6589" t="s">
        <v>10637</v>
      </c>
      <c r="O6589" t="s">
        <v>772</v>
      </c>
      <c r="P6589">
        <v>13871</v>
      </c>
      <c r="Q6589">
        <v>11979180</v>
      </c>
      <c r="R6589" t="s">
        <v>102</v>
      </c>
      <c r="S6589">
        <v>25</v>
      </c>
      <c r="T6589" t="s">
        <v>7442</v>
      </c>
      <c r="U6589" s="4">
        <f>Tabla1[[#This Row],[OS-Valor Unitario]]-Tabla1[[#This Row],[costo_antes_iva]]</f>
        <v>-20250</v>
      </c>
      <c r="V6589" s="4">
        <f>Tabla1[[#This Row],[OS-Valor Unitario]]*Tabla1[[#This Row],[CANTIDAD ENTREGA SATELITE]]</f>
        <v>31250</v>
      </c>
      <c r="W6589" s="4">
        <f>Tabla1[[#This Row],[costo_antes_iva]]*Tabla1[[#This Row],[CANTIDAD ENTREGA SATELITE]]</f>
        <v>537500</v>
      </c>
      <c r="X6589" s="4">
        <f>Tabla1[[#This Row],[Valor total OS]]-Tabla1[[#This Row],[valor total op]]</f>
        <v>-506250</v>
      </c>
    </row>
    <row r="6590" spans="1:24" x14ac:dyDescent="0.3">
      <c r="A6590">
        <v>5710</v>
      </c>
      <c r="B6590" t="s">
        <v>6748</v>
      </c>
      <c r="C6590" t="s">
        <v>1210</v>
      </c>
      <c r="D6590" t="s">
        <v>3354</v>
      </c>
      <c r="E6590" t="s">
        <v>6749</v>
      </c>
      <c r="F6590" s="2">
        <v>45322</v>
      </c>
      <c r="G6590">
        <v>3000</v>
      </c>
      <c r="H6590" t="s">
        <v>24</v>
      </c>
      <c r="I6590" t="s">
        <v>6750</v>
      </c>
      <c r="J6590">
        <v>1</v>
      </c>
      <c r="K6590" t="s">
        <v>812</v>
      </c>
      <c r="L6590">
        <v>4000</v>
      </c>
      <c r="M6590">
        <v>18</v>
      </c>
      <c r="N6590" t="s">
        <v>6751</v>
      </c>
      <c r="O6590" t="s">
        <v>131</v>
      </c>
      <c r="P6590">
        <v>15655</v>
      </c>
      <c r="Q6590">
        <v>1481766</v>
      </c>
      <c r="R6590" t="s">
        <v>523</v>
      </c>
      <c r="S6590">
        <v>18</v>
      </c>
      <c r="T6590" t="s">
        <v>812</v>
      </c>
      <c r="U6590" s="4">
        <f>Tabla1[[#This Row],[OS-Valor Unitario]]-Tabla1[[#This Row],[costo_antes_iva]]</f>
        <v>1000</v>
      </c>
      <c r="V6590" s="4">
        <f>Tabla1[[#This Row],[OS-Valor Unitario]]*Tabla1[[#This Row],[CANTIDAD ENTREGA SATELITE]]</f>
        <v>72000</v>
      </c>
      <c r="W6590" s="4">
        <f>Tabla1[[#This Row],[costo_antes_iva]]*Tabla1[[#This Row],[CANTIDAD ENTREGA SATELITE]]</f>
        <v>54000</v>
      </c>
      <c r="X6590" s="4">
        <f>Tabla1[[#This Row],[Valor total OS]]-Tabla1[[#This Row],[valor total op]]</f>
        <v>18000</v>
      </c>
    </row>
    <row r="6591" spans="1:24" x14ac:dyDescent="0.3">
      <c r="A6591">
        <v>5710</v>
      </c>
      <c r="B6591" t="s">
        <v>6748</v>
      </c>
      <c r="C6591" t="s">
        <v>1210</v>
      </c>
      <c r="D6591" t="s">
        <v>3354</v>
      </c>
      <c r="E6591" t="s">
        <v>6749</v>
      </c>
      <c r="F6591" s="2">
        <v>45322</v>
      </c>
      <c r="G6591">
        <v>3000</v>
      </c>
      <c r="H6591" t="s">
        <v>24</v>
      </c>
      <c r="I6591" t="s">
        <v>6750</v>
      </c>
      <c r="J6591">
        <v>1</v>
      </c>
      <c r="K6591" t="s">
        <v>37</v>
      </c>
      <c r="L6591">
        <v>3800</v>
      </c>
      <c r="M6591">
        <v>18</v>
      </c>
      <c r="N6591" t="s">
        <v>6751</v>
      </c>
      <c r="O6591" t="s">
        <v>131</v>
      </c>
      <c r="P6591">
        <v>15737</v>
      </c>
      <c r="Q6591">
        <v>1481766</v>
      </c>
      <c r="R6591" t="s">
        <v>523</v>
      </c>
      <c r="S6591">
        <v>16</v>
      </c>
      <c r="T6591" t="s">
        <v>37</v>
      </c>
      <c r="U6591" s="4">
        <f>Tabla1[[#This Row],[OS-Valor Unitario]]-Tabla1[[#This Row],[costo_antes_iva]]</f>
        <v>800</v>
      </c>
      <c r="V6591" s="4">
        <f>Tabla1[[#This Row],[OS-Valor Unitario]]*Tabla1[[#This Row],[CANTIDAD ENTREGA SATELITE]]</f>
        <v>60800</v>
      </c>
      <c r="W6591" s="4">
        <f>Tabla1[[#This Row],[costo_antes_iva]]*Tabla1[[#This Row],[CANTIDAD ENTREGA SATELITE]]</f>
        <v>48000</v>
      </c>
      <c r="X6591" s="4">
        <f>Tabla1[[#This Row],[Valor total OS]]-Tabla1[[#This Row],[valor total op]]</f>
        <v>12800</v>
      </c>
    </row>
    <row r="6592" spans="1:24" x14ac:dyDescent="0.3">
      <c r="A6592">
        <v>5710</v>
      </c>
      <c r="B6592" t="s">
        <v>6752</v>
      </c>
      <c r="C6592" t="s">
        <v>92</v>
      </c>
      <c r="D6592" t="s">
        <v>3354</v>
      </c>
      <c r="E6592" t="s">
        <v>6753</v>
      </c>
      <c r="F6592" s="2">
        <v>45322</v>
      </c>
      <c r="G6592">
        <v>2000</v>
      </c>
      <c r="H6592" t="s">
        <v>35</v>
      </c>
      <c r="I6592" t="s">
        <v>6754</v>
      </c>
      <c r="J6592">
        <v>3</v>
      </c>
      <c r="K6592" t="s">
        <v>37</v>
      </c>
      <c r="L6592">
        <v>3000</v>
      </c>
      <c r="M6592">
        <v>2</v>
      </c>
      <c r="N6592" t="s">
        <v>6751</v>
      </c>
      <c r="O6592" t="s">
        <v>131</v>
      </c>
      <c r="P6592">
        <v>15739</v>
      </c>
      <c r="Q6592">
        <v>1481766</v>
      </c>
      <c r="R6592" t="s">
        <v>14856</v>
      </c>
      <c r="S6592">
        <v>2</v>
      </c>
      <c r="T6592" t="s">
        <v>37</v>
      </c>
      <c r="U6592" s="4">
        <f>Tabla1[[#This Row],[OS-Valor Unitario]]-Tabla1[[#This Row],[costo_antes_iva]]</f>
        <v>1000</v>
      </c>
      <c r="V6592" s="4">
        <f>Tabla1[[#This Row],[OS-Valor Unitario]]*Tabla1[[#This Row],[CANTIDAD ENTREGA SATELITE]]</f>
        <v>6000</v>
      </c>
      <c r="W6592" s="4">
        <f>Tabla1[[#This Row],[costo_antes_iva]]*Tabla1[[#This Row],[CANTIDAD ENTREGA SATELITE]]</f>
        <v>4000</v>
      </c>
      <c r="X6592" s="4">
        <f>Tabla1[[#This Row],[Valor total OS]]-Tabla1[[#This Row],[valor total op]]</f>
        <v>2000</v>
      </c>
    </row>
    <row r="6593" spans="1:24" x14ac:dyDescent="0.3">
      <c r="A6593">
        <v>5710</v>
      </c>
      <c r="B6593" t="s">
        <v>6752</v>
      </c>
      <c r="C6593" t="s">
        <v>92</v>
      </c>
      <c r="D6593" t="s">
        <v>3354</v>
      </c>
      <c r="E6593" t="s">
        <v>6753</v>
      </c>
      <c r="F6593" s="2">
        <v>45322</v>
      </c>
      <c r="G6593">
        <v>7500</v>
      </c>
      <c r="H6593" t="s">
        <v>24</v>
      </c>
      <c r="I6593" t="s">
        <v>6754</v>
      </c>
      <c r="J6593">
        <v>3</v>
      </c>
      <c r="K6593" t="s">
        <v>264</v>
      </c>
      <c r="L6593">
        <v>7500</v>
      </c>
      <c r="M6593">
        <v>2</v>
      </c>
      <c r="N6593" t="s">
        <v>6751</v>
      </c>
      <c r="O6593" t="s">
        <v>131</v>
      </c>
      <c r="P6593">
        <v>15658</v>
      </c>
      <c r="Q6593">
        <v>1481766</v>
      </c>
      <c r="R6593" t="s">
        <v>14856</v>
      </c>
      <c r="S6593">
        <v>2</v>
      </c>
      <c r="T6593" t="s">
        <v>264</v>
      </c>
      <c r="U6593" s="4">
        <f>Tabla1[[#This Row],[OS-Valor Unitario]]-Tabla1[[#This Row],[costo_antes_iva]]</f>
        <v>0</v>
      </c>
      <c r="V6593" s="4">
        <f>Tabla1[[#This Row],[OS-Valor Unitario]]*Tabla1[[#This Row],[CANTIDAD ENTREGA SATELITE]]</f>
        <v>15000</v>
      </c>
      <c r="W6593" s="4">
        <f>Tabla1[[#This Row],[costo_antes_iva]]*Tabla1[[#This Row],[CANTIDAD ENTREGA SATELITE]]</f>
        <v>15000</v>
      </c>
      <c r="X6593" s="4">
        <f>Tabla1[[#This Row],[Valor total OS]]-Tabla1[[#This Row],[valor total op]]</f>
        <v>0</v>
      </c>
    </row>
    <row r="6594" spans="1:24" x14ac:dyDescent="0.3">
      <c r="A6594">
        <v>5251</v>
      </c>
      <c r="B6594" t="s">
        <v>10220</v>
      </c>
      <c r="C6594" t="s">
        <v>3442</v>
      </c>
      <c r="D6594" t="s">
        <v>282</v>
      </c>
      <c r="E6594" t="s">
        <v>10221</v>
      </c>
      <c r="F6594" s="2">
        <v>45321</v>
      </c>
      <c r="G6594">
        <v>1000</v>
      </c>
      <c r="H6594" t="s">
        <v>88</v>
      </c>
      <c r="I6594" t="s">
        <v>10191</v>
      </c>
      <c r="J6594">
        <v>1</v>
      </c>
      <c r="K6594" t="s">
        <v>3357</v>
      </c>
      <c r="L6594">
        <v>1000</v>
      </c>
      <c r="M6594">
        <v>212</v>
      </c>
      <c r="N6594" t="s">
        <v>10222</v>
      </c>
      <c r="O6594" t="s">
        <v>28</v>
      </c>
      <c r="P6594">
        <v>13377</v>
      </c>
      <c r="Q6594">
        <v>83065021</v>
      </c>
      <c r="R6594" t="s">
        <v>244</v>
      </c>
      <c r="S6594">
        <v>212</v>
      </c>
      <c r="T6594" t="s">
        <v>3359</v>
      </c>
      <c r="U6594" s="4">
        <f>Tabla1[[#This Row],[OS-Valor Unitario]]-Tabla1[[#This Row],[costo_antes_iva]]</f>
        <v>0</v>
      </c>
      <c r="V6594" s="4">
        <f>Tabla1[[#This Row],[OS-Valor Unitario]]*Tabla1[[#This Row],[CANTIDAD ENTREGA SATELITE]]</f>
        <v>212000</v>
      </c>
      <c r="W6594" s="4">
        <f>Tabla1[[#This Row],[costo_antes_iva]]*Tabla1[[#This Row],[CANTIDAD ENTREGA SATELITE]]</f>
        <v>212000</v>
      </c>
      <c r="X6594" s="4">
        <f>Tabla1[[#This Row],[Valor total OS]]-Tabla1[[#This Row],[valor total op]]</f>
        <v>0</v>
      </c>
    </row>
    <row r="6595" spans="1:24" x14ac:dyDescent="0.3">
      <c r="A6595">
        <v>5251</v>
      </c>
      <c r="B6595" t="s">
        <v>10220</v>
      </c>
      <c r="C6595" t="s">
        <v>3442</v>
      </c>
      <c r="D6595" t="s">
        <v>282</v>
      </c>
      <c r="E6595" t="s">
        <v>10221</v>
      </c>
      <c r="F6595" s="2">
        <v>45321</v>
      </c>
      <c r="G6595">
        <v>1000</v>
      </c>
      <c r="H6595" t="s">
        <v>88</v>
      </c>
      <c r="I6595" t="s">
        <v>10191</v>
      </c>
      <c r="J6595">
        <v>1</v>
      </c>
      <c r="K6595" t="s">
        <v>3357</v>
      </c>
      <c r="L6595">
        <v>1000</v>
      </c>
      <c r="M6595">
        <v>29</v>
      </c>
      <c r="N6595" t="s">
        <v>10222</v>
      </c>
      <c r="O6595" t="s">
        <v>28</v>
      </c>
      <c r="P6595">
        <v>13378</v>
      </c>
      <c r="Q6595">
        <v>83065021</v>
      </c>
      <c r="R6595" t="s">
        <v>244</v>
      </c>
      <c r="S6595">
        <v>29</v>
      </c>
      <c r="T6595" t="s">
        <v>3359</v>
      </c>
      <c r="U6595" s="4">
        <f>Tabla1[[#This Row],[OS-Valor Unitario]]-Tabla1[[#This Row],[costo_antes_iva]]</f>
        <v>0</v>
      </c>
      <c r="V6595" s="4">
        <f>Tabla1[[#This Row],[OS-Valor Unitario]]*Tabla1[[#This Row],[CANTIDAD ENTREGA SATELITE]]</f>
        <v>29000</v>
      </c>
      <c r="W6595" s="4">
        <f>Tabla1[[#This Row],[costo_antes_iva]]*Tabla1[[#This Row],[CANTIDAD ENTREGA SATELITE]]</f>
        <v>29000</v>
      </c>
      <c r="X6595" s="4">
        <f>Tabla1[[#This Row],[Valor total OS]]-Tabla1[[#This Row],[valor total op]]</f>
        <v>0</v>
      </c>
    </row>
    <row r="6596" spans="1:24" x14ac:dyDescent="0.3">
      <c r="A6596">
        <v>5251</v>
      </c>
      <c r="B6596" t="s">
        <v>10220</v>
      </c>
      <c r="C6596" t="s">
        <v>3442</v>
      </c>
      <c r="D6596" t="s">
        <v>282</v>
      </c>
      <c r="E6596" t="s">
        <v>10221</v>
      </c>
      <c r="F6596" s="2">
        <v>45321</v>
      </c>
      <c r="G6596">
        <v>12500</v>
      </c>
      <c r="H6596" t="s">
        <v>24</v>
      </c>
      <c r="I6596" t="s">
        <v>10191</v>
      </c>
      <c r="J6596">
        <v>1</v>
      </c>
      <c r="K6596" t="s">
        <v>1871</v>
      </c>
      <c r="L6596">
        <v>11000</v>
      </c>
      <c r="M6596">
        <v>212</v>
      </c>
      <c r="N6596" t="s">
        <v>10222</v>
      </c>
      <c r="O6596" t="s">
        <v>28</v>
      </c>
      <c r="P6596">
        <v>13080</v>
      </c>
      <c r="Q6596">
        <v>83065021</v>
      </c>
      <c r="R6596" t="s">
        <v>244</v>
      </c>
      <c r="S6596">
        <v>212</v>
      </c>
      <c r="T6596" t="s">
        <v>1872</v>
      </c>
      <c r="U6596" s="4">
        <f>Tabla1[[#This Row],[OS-Valor Unitario]]-Tabla1[[#This Row],[costo_antes_iva]]</f>
        <v>-1500</v>
      </c>
      <c r="V6596" s="4">
        <f>Tabla1[[#This Row],[OS-Valor Unitario]]*Tabla1[[#This Row],[CANTIDAD ENTREGA SATELITE]]</f>
        <v>2332000</v>
      </c>
      <c r="W6596" s="4">
        <f>Tabla1[[#This Row],[costo_antes_iva]]*Tabla1[[#This Row],[CANTIDAD ENTREGA SATELITE]]</f>
        <v>2650000</v>
      </c>
      <c r="X6596" s="4">
        <f>Tabla1[[#This Row],[Valor total OS]]-Tabla1[[#This Row],[valor total op]]</f>
        <v>-318000</v>
      </c>
    </row>
    <row r="6597" spans="1:24" x14ac:dyDescent="0.3">
      <c r="A6597">
        <v>5251</v>
      </c>
      <c r="B6597" t="s">
        <v>10220</v>
      </c>
      <c r="C6597" t="s">
        <v>3442</v>
      </c>
      <c r="D6597" t="s">
        <v>282</v>
      </c>
      <c r="E6597" t="s">
        <v>10221</v>
      </c>
      <c r="F6597" s="2">
        <v>45321</v>
      </c>
      <c r="G6597">
        <v>12500</v>
      </c>
      <c r="H6597" t="s">
        <v>24</v>
      </c>
      <c r="I6597" t="s">
        <v>10191</v>
      </c>
      <c r="J6597">
        <v>1</v>
      </c>
      <c r="K6597" t="s">
        <v>473</v>
      </c>
      <c r="L6597">
        <v>11000</v>
      </c>
      <c r="M6597">
        <v>33</v>
      </c>
      <c r="N6597" t="s">
        <v>10222</v>
      </c>
      <c r="O6597" t="s">
        <v>28</v>
      </c>
      <c r="P6597">
        <v>13081</v>
      </c>
      <c r="Q6597">
        <v>83065021</v>
      </c>
      <c r="R6597" t="s">
        <v>244</v>
      </c>
      <c r="S6597">
        <v>33</v>
      </c>
      <c r="T6597" t="s">
        <v>711</v>
      </c>
      <c r="U6597" s="4">
        <f>Tabla1[[#This Row],[OS-Valor Unitario]]-Tabla1[[#This Row],[costo_antes_iva]]</f>
        <v>-1500</v>
      </c>
      <c r="V6597" s="4">
        <f>Tabla1[[#This Row],[OS-Valor Unitario]]*Tabla1[[#This Row],[CANTIDAD ENTREGA SATELITE]]</f>
        <v>363000</v>
      </c>
      <c r="W6597" s="4">
        <f>Tabla1[[#This Row],[costo_antes_iva]]*Tabla1[[#This Row],[CANTIDAD ENTREGA SATELITE]]</f>
        <v>412500</v>
      </c>
      <c r="X6597" s="4">
        <f>Tabla1[[#This Row],[Valor total OS]]-Tabla1[[#This Row],[valor total op]]</f>
        <v>-49500</v>
      </c>
    </row>
    <row r="6598" spans="1:24" x14ac:dyDescent="0.3">
      <c r="A6598">
        <v>5251</v>
      </c>
      <c r="B6598" t="s">
        <v>10223</v>
      </c>
      <c r="C6598" t="s">
        <v>3442</v>
      </c>
      <c r="D6598" t="s">
        <v>282</v>
      </c>
      <c r="E6598" t="s">
        <v>10224</v>
      </c>
      <c r="F6598" s="2">
        <v>45321</v>
      </c>
      <c r="G6598">
        <v>1000</v>
      </c>
      <c r="H6598" t="s">
        <v>88</v>
      </c>
      <c r="I6598" t="s">
        <v>10225</v>
      </c>
      <c r="J6598">
        <v>2</v>
      </c>
      <c r="K6598" t="s">
        <v>3357</v>
      </c>
      <c r="L6598">
        <v>1000</v>
      </c>
      <c r="M6598">
        <v>45</v>
      </c>
      <c r="N6598" t="s">
        <v>10222</v>
      </c>
      <c r="O6598" t="s">
        <v>28</v>
      </c>
      <c r="P6598">
        <v>13189</v>
      </c>
      <c r="Q6598">
        <v>83065021</v>
      </c>
      <c r="R6598" t="s">
        <v>244</v>
      </c>
      <c r="S6598">
        <v>45</v>
      </c>
      <c r="T6598" t="s">
        <v>3359</v>
      </c>
      <c r="U6598" s="4">
        <f>Tabla1[[#This Row],[OS-Valor Unitario]]-Tabla1[[#This Row],[costo_antes_iva]]</f>
        <v>0</v>
      </c>
      <c r="V6598" s="4">
        <f>Tabla1[[#This Row],[OS-Valor Unitario]]*Tabla1[[#This Row],[CANTIDAD ENTREGA SATELITE]]</f>
        <v>45000</v>
      </c>
      <c r="W6598" s="4">
        <f>Tabla1[[#This Row],[costo_antes_iva]]*Tabla1[[#This Row],[CANTIDAD ENTREGA SATELITE]]</f>
        <v>45000</v>
      </c>
      <c r="X6598" s="4">
        <f>Tabla1[[#This Row],[Valor total OS]]-Tabla1[[#This Row],[valor total op]]</f>
        <v>0</v>
      </c>
    </row>
    <row r="6599" spans="1:24" x14ac:dyDescent="0.3">
      <c r="A6599">
        <v>5251</v>
      </c>
      <c r="B6599" t="s">
        <v>10223</v>
      </c>
      <c r="C6599" t="s">
        <v>3442</v>
      </c>
      <c r="D6599" t="s">
        <v>282</v>
      </c>
      <c r="E6599" t="s">
        <v>10224</v>
      </c>
      <c r="F6599" s="2">
        <v>45321</v>
      </c>
      <c r="G6599">
        <v>12000</v>
      </c>
      <c r="H6599" t="s">
        <v>24</v>
      </c>
      <c r="I6599" t="s">
        <v>10225</v>
      </c>
      <c r="J6599">
        <v>2</v>
      </c>
      <c r="K6599" t="s">
        <v>473</v>
      </c>
      <c r="L6599">
        <v>11000</v>
      </c>
      <c r="M6599">
        <v>39</v>
      </c>
      <c r="N6599" t="s">
        <v>10222</v>
      </c>
      <c r="O6599" t="s">
        <v>28</v>
      </c>
      <c r="P6599">
        <v>13197</v>
      </c>
      <c r="Q6599">
        <v>83065021</v>
      </c>
      <c r="R6599" t="s">
        <v>244</v>
      </c>
      <c r="S6599">
        <v>39</v>
      </c>
      <c r="T6599" t="s">
        <v>711</v>
      </c>
      <c r="U6599" s="4">
        <f>Tabla1[[#This Row],[OS-Valor Unitario]]-Tabla1[[#This Row],[costo_antes_iva]]</f>
        <v>-1000</v>
      </c>
      <c r="V6599" s="4">
        <f>Tabla1[[#This Row],[OS-Valor Unitario]]*Tabla1[[#This Row],[CANTIDAD ENTREGA SATELITE]]</f>
        <v>429000</v>
      </c>
      <c r="W6599" s="4">
        <f>Tabla1[[#This Row],[costo_antes_iva]]*Tabla1[[#This Row],[CANTIDAD ENTREGA SATELITE]]</f>
        <v>468000</v>
      </c>
      <c r="X6599" s="4">
        <f>Tabla1[[#This Row],[Valor total OS]]-Tabla1[[#This Row],[valor total op]]</f>
        <v>-39000</v>
      </c>
    </row>
    <row r="6600" spans="1:24" x14ac:dyDescent="0.3">
      <c r="A6600">
        <v>5251</v>
      </c>
      <c r="B6600" t="s">
        <v>10223</v>
      </c>
      <c r="C6600" t="s">
        <v>3442</v>
      </c>
      <c r="D6600" t="s">
        <v>282</v>
      </c>
      <c r="E6600" t="s">
        <v>10224</v>
      </c>
      <c r="F6600" s="2">
        <v>45321</v>
      </c>
      <c r="G6600">
        <v>12000</v>
      </c>
      <c r="H6600" t="s">
        <v>24</v>
      </c>
      <c r="I6600" t="s">
        <v>10225</v>
      </c>
      <c r="J6600">
        <v>2</v>
      </c>
      <c r="K6600" t="s">
        <v>473</v>
      </c>
      <c r="L6600">
        <v>11000</v>
      </c>
      <c r="M6600">
        <v>6</v>
      </c>
      <c r="N6600" t="s">
        <v>10222</v>
      </c>
      <c r="O6600" t="s">
        <v>28</v>
      </c>
      <c r="P6600">
        <v>13198</v>
      </c>
      <c r="Q6600">
        <v>83065021</v>
      </c>
      <c r="R6600" t="s">
        <v>244</v>
      </c>
      <c r="S6600">
        <v>6</v>
      </c>
      <c r="T6600" t="s">
        <v>711</v>
      </c>
      <c r="U6600" s="4">
        <f>Tabla1[[#This Row],[OS-Valor Unitario]]-Tabla1[[#This Row],[costo_antes_iva]]</f>
        <v>-1000</v>
      </c>
      <c r="V6600" s="4">
        <f>Tabla1[[#This Row],[OS-Valor Unitario]]*Tabla1[[#This Row],[CANTIDAD ENTREGA SATELITE]]</f>
        <v>66000</v>
      </c>
      <c r="W6600" s="4">
        <f>Tabla1[[#This Row],[costo_antes_iva]]*Tabla1[[#This Row],[CANTIDAD ENTREGA SATELITE]]</f>
        <v>72000</v>
      </c>
      <c r="X6600" s="4">
        <f>Tabla1[[#This Row],[Valor total OS]]-Tabla1[[#This Row],[valor total op]]</f>
        <v>-6000</v>
      </c>
    </row>
    <row r="6601" spans="1:24" x14ac:dyDescent="0.3">
      <c r="A6601">
        <v>5251</v>
      </c>
      <c r="B6601" t="s">
        <v>10226</v>
      </c>
      <c r="C6601" t="s">
        <v>3442</v>
      </c>
      <c r="D6601" t="s">
        <v>282</v>
      </c>
      <c r="E6601" t="s">
        <v>10227</v>
      </c>
      <c r="F6601" s="2">
        <v>45321</v>
      </c>
      <c r="G6601">
        <v>1000</v>
      </c>
      <c r="H6601" t="s">
        <v>88</v>
      </c>
      <c r="I6601" t="s">
        <v>10228</v>
      </c>
      <c r="J6601">
        <v>3</v>
      </c>
      <c r="K6601" t="s">
        <v>3357</v>
      </c>
      <c r="L6601">
        <v>1000</v>
      </c>
      <c r="M6601">
        <v>38</v>
      </c>
      <c r="N6601" t="s">
        <v>10222</v>
      </c>
      <c r="O6601" t="s">
        <v>28</v>
      </c>
      <c r="P6601">
        <v>13531</v>
      </c>
      <c r="Q6601">
        <v>83065021</v>
      </c>
      <c r="R6601" t="s">
        <v>244</v>
      </c>
      <c r="S6601">
        <v>38</v>
      </c>
      <c r="T6601" t="s">
        <v>3359</v>
      </c>
      <c r="U6601" s="4">
        <f>Tabla1[[#This Row],[OS-Valor Unitario]]-Tabla1[[#This Row],[costo_antes_iva]]</f>
        <v>0</v>
      </c>
      <c r="V6601" s="4">
        <f>Tabla1[[#This Row],[OS-Valor Unitario]]*Tabla1[[#This Row],[CANTIDAD ENTREGA SATELITE]]</f>
        <v>38000</v>
      </c>
      <c r="W6601" s="4">
        <f>Tabla1[[#This Row],[costo_antes_iva]]*Tabla1[[#This Row],[CANTIDAD ENTREGA SATELITE]]</f>
        <v>38000</v>
      </c>
      <c r="X6601" s="4">
        <f>Tabla1[[#This Row],[Valor total OS]]-Tabla1[[#This Row],[valor total op]]</f>
        <v>0</v>
      </c>
    </row>
    <row r="6602" spans="1:24" x14ac:dyDescent="0.3">
      <c r="A6602">
        <v>5251</v>
      </c>
      <c r="B6602" t="s">
        <v>10226</v>
      </c>
      <c r="C6602" t="s">
        <v>3442</v>
      </c>
      <c r="D6602" t="s">
        <v>282</v>
      </c>
      <c r="E6602" t="s">
        <v>10227</v>
      </c>
      <c r="F6602" s="2">
        <v>45321</v>
      </c>
      <c r="G6602">
        <v>12500</v>
      </c>
      <c r="H6602" t="s">
        <v>24</v>
      </c>
      <c r="I6602" t="s">
        <v>10228</v>
      </c>
      <c r="J6602">
        <v>3</v>
      </c>
      <c r="K6602" t="s">
        <v>473</v>
      </c>
      <c r="L6602">
        <v>11000</v>
      </c>
      <c r="M6602">
        <v>38</v>
      </c>
      <c r="N6602" t="s">
        <v>10222</v>
      </c>
      <c r="O6602" t="s">
        <v>28</v>
      </c>
      <c r="P6602">
        <v>13199</v>
      </c>
      <c r="Q6602">
        <v>83065021</v>
      </c>
      <c r="R6602" t="s">
        <v>244</v>
      </c>
      <c r="S6602">
        <v>39</v>
      </c>
      <c r="T6602" t="s">
        <v>711</v>
      </c>
      <c r="U6602" s="4">
        <f>Tabla1[[#This Row],[OS-Valor Unitario]]-Tabla1[[#This Row],[costo_antes_iva]]</f>
        <v>-1500</v>
      </c>
      <c r="V6602" s="4">
        <f>Tabla1[[#This Row],[OS-Valor Unitario]]*Tabla1[[#This Row],[CANTIDAD ENTREGA SATELITE]]</f>
        <v>429000</v>
      </c>
      <c r="W6602" s="4">
        <f>Tabla1[[#This Row],[costo_antes_iva]]*Tabla1[[#This Row],[CANTIDAD ENTREGA SATELITE]]</f>
        <v>487500</v>
      </c>
      <c r="X6602" s="4">
        <f>Tabla1[[#This Row],[Valor total OS]]-Tabla1[[#This Row],[valor total op]]</f>
        <v>-58500</v>
      </c>
    </row>
    <row r="6603" spans="1:24" x14ac:dyDescent="0.3">
      <c r="A6603">
        <v>5251</v>
      </c>
      <c r="B6603" t="s">
        <v>10229</v>
      </c>
      <c r="C6603" t="s">
        <v>281</v>
      </c>
      <c r="D6603" t="s">
        <v>282</v>
      </c>
      <c r="E6603" t="s">
        <v>10230</v>
      </c>
      <c r="F6603" s="2">
        <v>45321</v>
      </c>
      <c r="G6603">
        <v>1200</v>
      </c>
      <c r="H6603" t="s">
        <v>88</v>
      </c>
      <c r="I6603" t="s">
        <v>10231</v>
      </c>
      <c r="J6603">
        <v>4</v>
      </c>
      <c r="K6603" t="s">
        <v>3357</v>
      </c>
      <c r="L6603">
        <v>1000</v>
      </c>
      <c r="M6603">
        <v>23</v>
      </c>
      <c r="N6603" t="s">
        <v>10222</v>
      </c>
      <c r="O6603" t="s">
        <v>28</v>
      </c>
      <c r="P6603">
        <v>13400</v>
      </c>
      <c r="Q6603">
        <v>83065021</v>
      </c>
      <c r="R6603" t="s">
        <v>161</v>
      </c>
      <c r="S6603">
        <v>23</v>
      </c>
      <c r="T6603" t="s">
        <v>3359</v>
      </c>
      <c r="U6603" s="4">
        <f>Tabla1[[#This Row],[OS-Valor Unitario]]-Tabla1[[#This Row],[costo_antes_iva]]</f>
        <v>-200</v>
      </c>
      <c r="V6603" s="4">
        <f>Tabla1[[#This Row],[OS-Valor Unitario]]*Tabla1[[#This Row],[CANTIDAD ENTREGA SATELITE]]</f>
        <v>23000</v>
      </c>
      <c r="W6603" s="4">
        <f>Tabla1[[#This Row],[costo_antes_iva]]*Tabla1[[#This Row],[CANTIDAD ENTREGA SATELITE]]</f>
        <v>27600</v>
      </c>
      <c r="X6603" s="4">
        <f>Tabla1[[#This Row],[Valor total OS]]-Tabla1[[#This Row],[valor total op]]</f>
        <v>-4600</v>
      </c>
    </row>
    <row r="6604" spans="1:24" x14ac:dyDescent="0.3">
      <c r="A6604">
        <v>5251</v>
      </c>
      <c r="B6604" t="s">
        <v>10229</v>
      </c>
      <c r="C6604" t="s">
        <v>281</v>
      </c>
      <c r="D6604" t="s">
        <v>282</v>
      </c>
      <c r="E6604" t="s">
        <v>10230</v>
      </c>
      <c r="F6604" s="2">
        <v>45321</v>
      </c>
      <c r="G6604">
        <v>80000</v>
      </c>
      <c r="H6604" t="s">
        <v>24</v>
      </c>
      <c r="I6604" t="s">
        <v>10231</v>
      </c>
      <c r="J6604">
        <v>4</v>
      </c>
      <c r="K6604" t="s">
        <v>159</v>
      </c>
      <c r="L6604">
        <v>75000</v>
      </c>
      <c r="M6604">
        <v>23</v>
      </c>
      <c r="N6604" t="s">
        <v>10222</v>
      </c>
      <c r="O6604" t="s">
        <v>28</v>
      </c>
      <c r="P6604">
        <v>13158</v>
      </c>
      <c r="Q6604">
        <v>83065021</v>
      </c>
      <c r="R6604" t="s">
        <v>161</v>
      </c>
      <c r="S6604">
        <v>23</v>
      </c>
      <c r="T6604" t="s">
        <v>162</v>
      </c>
      <c r="U6604" s="4">
        <f>Tabla1[[#This Row],[OS-Valor Unitario]]-Tabla1[[#This Row],[costo_antes_iva]]</f>
        <v>-5000</v>
      </c>
      <c r="V6604" s="4">
        <f>Tabla1[[#This Row],[OS-Valor Unitario]]*Tabla1[[#This Row],[CANTIDAD ENTREGA SATELITE]]</f>
        <v>1725000</v>
      </c>
      <c r="W6604" s="4">
        <f>Tabla1[[#This Row],[costo_antes_iva]]*Tabla1[[#This Row],[CANTIDAD ENTREGA SATELITE]]</f>
        <v>1840000</v>
      </c>
      <c r="X6604" s="4">
        <f>Tabla1[[#This Row],[Valor total OS]]-Tabla1[[#This Row],[valor total op]]</f>
        <v>-115000</v>
      </c>
    </row>
    <row r="6605" spans="1:24" x14ac:dyDescent="0.3">
      <c r="A6605">
        <v>5251</v>
      </c>
      <c r="B6605" t="s">
        <v>10232</v>
      </c>
      <c r="C6605" t="s">
        <v>287</v>
      </c>
      <c r="D6605" t="s">
        <v>282</v>
      </c>
      <c r="E6605" t="s">
        <v>10233</v>
      </c>
      <c r="F6605" s="2">
        <v>45321</v>
      </c>
      <c r="G6605">
        <v>1300</v>
      </c>
      <c r="H6605" t="s">
        <v>88</v>
      </c>
      <c r="I6605" t="s">
        <v>10234</v>
      </c>
      <c r="J6605">
        <v>5</v>
      </c>
      <c r="K6605" t="s">
        <v>3357</v>
      </c>
      <c r="L6605">
        <v>1000</v>
      </c>
      <c r="M6605">
        <v>5</v>
      </c>
      <c r="N6605" t="s">
        <v>10222</v>
      </c>
      <c r="O6605" t="s">
        <v>28</v>
      </c>
      <c r="P6605">
        <v>13401</v>
      </c>
      <c r="Q6605">
        <v>83065021</v>
      </c>
      <c r="R6605" t="s">
        <v>161</v>
      </c>
      <c r="S6605">
        <v>5</v>
      </c>
      <c r="T6605" t="s">
        <v>3359</v>
      </c>
      <c r="U6605" s="4">
        <f>Tabla1[[#This Row],[OS-Valor Unitario]]-Tabla1[[#This Row],[costo_antes_iva]]</f>
        <v>-300</v>
      </c>
      <c r="V6605" s="4">
        <f>Tabla1[[#This Row],[OS-Valor Unitario]]*Tabla1[[#This Row],[CANTIDAD ENTREGA SATELITE]]</f>
        <v>5000</v>
      </c>
      <c r="W6605" s="4">
        <f>Tabla1[[#This Row],[costo_antes_iva]]*Tabla1[[#This Row],[CANTIDAD ENTREGA SATELITE]]</f>
        <v>6500</v>
      </c>
      <c r="X6605" s="4">
        <f>Tabla1[[#This Row],[Valor total OS]]-Tabla1[[#This Row],[valor total op]]</f>
        <v>-1500</v>
      </c>
    </row>
    <row r="6606" spans="1:24" x14ac:dyDescent="0.3">
      <c r="A6606">
        <v>5251</v>
      </c>
      <c r="B6606" t="s">
        <v>10232</v>
      </c>
      <c r="C6606" t="s">
        <v>287</v>
      </c>
      <c r="D6606" t="s">
        <v>282</v>
      </c>
      <c r="E6606" t="s">
        <v>10233</v>
      </c>
      <c r="F6606" s="2">
        <v>45321</v>
      </c>
      <c r="G6606">
        <v>110000</v>
      </c>
      <c r="H6606" t="s">
        <v>24</v>
      </c>
      <c r="I6606" t="s">
        <v>10234</v>
      </c>
      <c r="J6606">
        <v>5</v>
      </c>
      <c r="K6606" t="s">
        <v>159</v>
      </c>
      <c r="L6606">
        <v>110000</v>
      </c>
      <c r="M6606">
        <v>5</v>
      </c>
      <c r="N6606" t="s">
        <v>10222</v>
      </c>
      <c r="O6606" t="s">
        <v>28</v>
      </c>
      <c r="P6606">
        <v>13159</v>
      </c>
      <c r="Q6606">
        <v>83065021</v>
      </c>
      <c r="R6606" t="s">
        <v>161</v>
      </c>
      <c r="S6606">
        <v>5</v>
      </c>
      <c r="T6606" t="s">
        <v>162</v>
      </c>
      <c r="U6606" s="4">
        <f>Tabla1[[#This Row],[OS-Valor Unitario]]-Tabla1[[#This Row],[costo_antes_iva]]</f>
        <v>0</v>
      </c>
      <c r="V6606" s="4">
        <f>Tabla1[[#This Row],[OS-Valor Unitario]]*Tabla1[[#This Row],[CANTIDAD ENTREGA SATELITE]]</f>
        <v>550000</v>
      </c>
      <c r="W6606" s="4">
        <f>Tabla1[[#This Row],[costo_antes_iva]]*Tabla1[[#This Row],[CANTIDAD ENTREGA SATELITE]]</f>
        <v>550000</v>
      </c>
      <c r="X6606" s="4">
        <f>Tabla1[[#This Row],[Valor total OS]]-Tabla1[[#This Row],[valor total op]]</f>
        <v>0</v>
      </c>
    </row>
    <row r="6607" spans="1:24" x14ac:dyDescent="0.3">
      <c r="A6607">
        <v>5251</v>
      </c>
      <c r="B6607" t="s">
        <v>10235</v>
      </c>
      <c r="C6607" t="s">
        <v>281</v>
      </c>
      <c r="D6607" t="s">
        <v>282</v>
      </c>
      <c r="E6607" t="s">
        <v>10236</v>
      </c>
      <c r="F6607" s="2">
        <v>45321</v>
      </c>
      <c r="G6607">
        <v>1200</v>
      </c>
      <c r="H6607" t="s">
        <v>88</v>
      </c>
      <c r="I6607" t="s">
        <v>10237</v>
      </c>
      <c r="J6607">
        <v>6</v>
      </c>
      <c r="K6607" t="s">
        <v>3357</v>
      </c>
      <c r="L6607">
        <v>1000</v>
      </c>
      <c r="M6607">
        <v>5</v>
      </c>
      <c r="N6607" t="s">
        <v>10222</v>
      </c>
      <c r="O6607" t="s">
        <v>28</v>
      </c>
      <c r="P6607">
        <v>13480</v>
      </c>
      <c r="Q6607">
        <v>83065021</v>
      </c>
      <c r="R6607" t="s">
        <v>161</v>
      </c>
      <c r="S6607">
        <v>5</v>
      </c>
      <c r="T6607" t="s">
        <v>3359</v>
      </c>
      <c r="U6607" s="4">
        <f>Tabla1[[#This Row],[OS-Valor Unitario]]-Tabla1[[#This Row],[costo_antes_iva]]</f>
        <v>-200</v>
      </c>
      <c r="V6607" s="4">
        <f>Tabla1[[#This Row],[OS-Valor Unitario]]*Tabla1[[#This Row],[CANTIDAD ENTREGA SATELITE]]</f>
        <v>5000</v>
      </c>
      <c r="W6607" s="4">
        <f>Tabla1[[#This Row],[costo_antes_iva]]*Tabla1[[#This Row],[CANTIDAD ENTREGA SATELITE]]</f>
        <v>6000</v>
      </c>
      <c r="X6607" s="4">
        <f>Tabla1[[#This Row],[Valor total OS]]-Tabla1[[#This Row],[valor total op]]</f>
        <v>-1000</v>
      </c>
    </row>
    <row r="6608" spans="1:24" x14ac:dyDescent="0.3">
      <c r="A6608">
        <v>5251</v>
      </c>
      <c r="B6608" t="s">
        <v>10235</v>
      </c>
      <c r="C6608" t="s">
        <v>281</v>
      </c>
      <c r="D6608" t="s">
        <v>282</v>
      </c>
      <c r="E6608" t="s">
        <v>10236</v>
      </c>
      <c r="F6608" s="2">
        <v>45321</v>
      </c>
      <c r="G6608">
        <v>80000</v>
      </c>
      <c r="H6608" t="s">
        <v>24</v>
      </c>
      <c r="I6608" t="s">
        <v>10237</v>
      </c>
      <c r="J6608">
        <v>6</v>
      </c>
      <c r="K6608" t="s">
        <v>159</v>
      </c>
      <c r="L6608">
        <v>75000</v>
      </c>
      <c r="M6608">
        <v>5</v>
      </c>
      <c r="N6608" t="s">
        <v>10222</v>
      </c>
      <c r="O6608" t="s">
        <v>28</v>
      </c>
      <c r="P6608">
        <v>13414</v>
      </c>
      <c r="Q6608">
        <v>83065021</v>
      </c>
      <c r="R6608" t="s">
        <v>161</v>
      </c>
      <c r="S6608">
        <v>5</v>
      </c>
      <c r="T6608" t="s">
        <v>162</v>
      </c>
      <c r="U6608" s="4">
        <f>Tabla1[[#This Row],[OS-Valor Unitario]]-Tabla1[[#This Row],[costo_antes_iva]]</f>
        <v>-5000</v>
      </c>
      <c r="V6608" s="4">
        <f>Tabla1[[#This Row],[OS-Valor Unitario]]*Tabla1[[#This Row],[CANTIDAD ENTREGA SATELITE]]</f>
        <v>375000</v>
      </c>
      <c r="W6608" s="4">
        <f>Tabla1[[#This Row],[costo_antes_iva]]*Tabla1[[#This Row],[CANTIDAD ENTREGA SATELITE]]</f>
        <v>400000</v>
      </c>
      <c r="X6608" s="4">
        <f>Tabla1[[#This Row],[Valor total OS]]-Tabla1[[#This Row],[valor total op]]</f>
        <v>-25000</v>
      </c>
    </row>
    <row r="6609" spans="1:24" x14ac:dyDescent="0.3">
      <c r="A6609">
        <v>5251</v>
      </c>
      <c r="B6609" t="s">
        <v>10238</v>
      </c>
      <c r="C6609" t="s">
        <v>281</v>
      </c>
      <c r="D6609" t="s">
        <v>282</v>
      </c>
      <c r="E6609" t="s">
        <v>10239</v>
      </c>
      <c r="F6609" s="2">
        <v>45321</v>
      </c>
      <c r="G6609">
        <v>80000</v>
      </c>
      <c r="H6609" t="s">
        <v>24</v>
      </c>
      <c r="I6609" t="s">
        <v>10240</v>
      </c>
      <c r="J6609">
        <v>7</v>
      </c>
      <c r="K6609" t="s">
        <v>159</v>
      </c>
      <c r="L6609">
        <v>75000</v>
      </c>
      <c r="M6609">
        <v>1</v>
      </c>
      <c r="N6609" t="s">
        <v>10222</v>
      </c>
      <c r="O6609" t="s">
        <v>28</v>
      </c>
      <c r="P6609">
        <v>13243</v>
      </c>
      <c r="Q6609">
        <v>83065021</v>
      </c>
      <c r="R6609" t="s">
        <v>161</v>
      </c>
      <c r="S6609">
        <v>1</v>
      </c>
      <c r="T6609" t="s">
        <v>162</v>
      </c>
      <c r="U6609" s="4">
        <f>Tabla1[[#This Row],[OS-Valor Unitario]]-Tabla1[[#This Row],[costo_antes_iva]]</f>
        <v>-5000</v>
      </c>
      <c r="V6609" s="4">
        <f>Tabla1[[#This Row],[OS-Valor Unitario]]*Tabla1[[#This Row],[CANTIDAD ENTREGA SATELITE]]</f>
        <v>75000</v>
      </c>
      <c r="W6609" s="4">
        <f>Tabla1[[#This Row],[costo_antes_iva]]*Tabla1[[#This Row],[CANTIDAD ENTREGA SATELITE]]</f>
        <v>80000</v>
      </c>
      <c r="X6609" s="4">
        <f>Tabla1[[#This Row],[Valor total OS]]-Tabla1[[#This Row],[valor total op]]</f>
        <v>-5000</v>
      </c>
    </row>
    <row r="6610" spans="1:24" x14ac:dyDescent="0.3">
      <c r="A6610">
        <v>5251</v>
      </c>
      <c r="B6610" t="s">
        <v>10241</v>
      </c>
      <c r="C6610" t="s">
        <v>3442</v>
      </c>
      <c r="D6610" t="s">
        <v>282</v>
      </c>
      <c r="E6610" t="s">
        <v>10242</v>
      </c>
      <c r="F6610" s="2">
        <v>45321</v>
      </c>
      <c r="G6610">
        <v>900</v>
      </c>
      <c r="H6610" t="s">
        <v>88</v>
      </c>
      <c r="I6610" t="s">
        <v>10243</v>
      </c>
      <c r="J6610">
        <v>8</v>
      </c>
      <c r="K6610" t="s">
        <v>3357</v>
      </c>
      <c r="L6610">
        <v>1000</v>
      </c>
      <c r="M6610">
        <v>3</v>
      </c>
      <c r="N6610" t="s">
        <v>10222</v>
      </c>
      <c r="O6610" t="s">
        <v>28</v>
      </c>
      <c r="P6610">
        <v>13195</v>
      </c>
      <c r="Q6610">
        <v>83065021</v>
      </c>
      <c r="R6610" t="s">
        <v>244</v>
      </c>
      <c r="S6610">
        <v>3</v>
      </c>
      <c r="T6610" t="s">
        <v>3359</v>
      </c>
      <c r="U6610" s="4">
        <f>Tabla1[[#This Row],[OS-Valor Unitario]]-Tabla1[[#This Row],[costo_antes_iva]]</f>
        <v>100</v>
      </c>
      <c r="V6610" s="4">
        <f>Tabla1[[#This Row],[OS-Valor Unitario]]*Tabla1[[#This Row],[CANTIDAD ENTREGA SATELITE]]</f>
        <v>3000</v>
      </c>
      <c r="W6610" s="4">
        <f>Tabla1[[#This Row],[costo_antes_iva]]*Tabla1[[#This Row],[CANTIDAD ENTREGA SATELITE]]</f>
        <v>2700</v>
      </c>
      <c r="X6610" s="4">
        <f>Tabla1[[#This Row],[Valor total OS]]-Tabla1[[#This Row],[valor total op]]</f>
        <v>300</v>
      </c>
    </row>
    <row r="6611" spans="1:24" x14ac:dyDescent="0.3">
      <c r="A6611">
        <v>5251</v>
      </c>
      <c r="B6611" t="s">
        <v>10241</v>
      </c>
      <c r="C6611" t="s">
        <v>3442</v>
      </c>
      <c r="D6611" t="s">
        <v>282</v>
      </c>
      <c r="E6611" t="s">
        <v>10242</v>
      </c>
      <c r="F6611" s="2">
        <v>45321</v>
      </c>
      <c r="G6611">
        <v>11500</v>
      </c>
      <c r="H6611" t="s">
        <v>24</v>
      </c>
      <c r="I6611" t="s">
        <v>10243</v>
      </c>
      <c r="J6611">
        <v>8</v>
      </c>
      <c r="K6611" t="s">
        <v>1871</v>
      </c>
      <c r="L6611">
        <v>11000</v>
      </c>
      <c r="M6611">
        <v>3</v>
      </c>
      <c r="N6611" t="s">
        <v>10222</v>
      </c>
      <c r="O6611" t="s">
        <v>28</v>
      </c>
      <c r="P6611">
        <v>13280</v>
      </c>
      <c r="Q6611">
        <v>83065021</v>
      </c>
      <c r="R6611" t="s">
        <v>244</v>
      </c>
      <c r="S6611">
        <v>3</v>
      </c>
      <c r="T6611" t="s">
        <v>1872</v>
      </c>
      <c r="U6611" s="4">
        <f>Tabla1[[#This Row],[OS-Valor Unitario]]-Tabla1[[#This Row],[costo_antes_iva]]</f>
        <v>-500</v>
      </c>
      <c r="V6611" s="4">
        <f>Tabla1[[#This Row],[OS-Valor Unitario]]*Tabla1[[#This Row],[CANTIDAD ENTREGA SATELITE]]</f>
        <v>33000</v>
      </c>
      <c r="W6611" s="4">
        <f>Tabla1[[#This Row],[costo_antes_iva]]*Tabla1[[#This Row],[CANTIDAD ENTREGA SATELITE]]</f>
        <v>34500</v>
      </c>
      <c r="X6611" s="4">
        <f>Tabla1[[#This Row],[Valor total OS]]-Tabla1[[#This Row],[valor total op]]</f>
        <v>-1500</v>
      </c>
    </row>
    <row r="6612" spans="1:24" x14ac:dyDescent="0.3">
      <c r="A6612">
        <v>5251</v>
      </c>
      <c r="B6612" t="s">
        <v>10244</v>
      </c>
      <c r="C6612" t="s">
        <v>281</v>
      </c>
      <c r="D6612" t="s">
        <v>282</v>
      </c>
      <c r="E6612" t="s">
        <v>10245</v>
      </c>
      <c r="F6612" s="2">
        <v>45321</v>
      </c>
      <c r="G6612">
        <v>80000</v>
      </c>
      <c r="H6612" t="s">
        <v>24</v>
      </c>
      <c r="I6612" t="s">
        <v>10246</v>
      </c>
      <c r="J6612">
        <v>9</v>
      </c>
      <c r="K6612" t="s">
        <v>159</v>
      </c>
      <c r="L6612">
        <v>75000</v>
      </c>
      <c r="M6612">
        <v>22</v>
      </c>
      <c r="N6612" t="s">
        <v>10222</v>
      </c>
      <c r="O6612" t="s">
        <v>28</v>
      </c>
      <c r="P6612">
        <v>13244</v>
      </c>
      <c r="Q6612">
        <v>83065021</v>
      </c>
      <c r="R6612" t="s">
        <v>161</v>
      </c>
      <c r="S6612">
        <v>22</v>
      </c>
      <c r="T6612" t="s">
        <v>162</v>
      </c>
      <c r="U6612" s="4">
        <f>Tabla1[[#This Row],[OS-Valor Unitario]]-Tabla1[[#This Row],[costo_antes_iva]]</f>
        <v>-5000</v>
      </c>
      <c r="V6612" s="4">
        <f>Tabla1[[#This Row],[OS-Valor Unitario]]*Tabla1[[#This Row],[CANTIDAD ENTREGA SATELITE]]</f>
        <v>1650000</v>
      </c>
      <c r="W6612" s="4">
        <f>Tabla1[[#This Row],[costo_antes_iva]]*Tabla1[[#This Row],[CANTIDAD ENTREGA SATELITE]]</f>
        <v>1760000</v>
      </c>
      <c r="X6612" s="4">
        <f>Tabla1[[#This Row],[Valor total OS]]-Tabla1[[#This Row],[valor total op]]</f>
        <v>-110000</v>
      </c>
    </row>
    <row r="6613" spans="1:24" x14ac:dyDescent="0.3">
      <c r="A6613">
        <v>5251</v>
      </c>
      <c r="B6613" t="s">
        <v>10247</v>
      </c>
      <c r="C6613" t="s">
        <v>6456</v>
      </c>
      <c r="D6613" t="s">
        <v>282</v>
      </c>
      <c r="E6613" t="s">
        <v>10248</v>
      </c>
      <c r="F6613" s="2">
        <v>45321</v>
      </c>
      <c r="G6613">
        <v>1000</v>
      </c>
      <c r="H6613" t="s">
        <v>88</v>
      </c>
      <c r="I6613" t="s">
        <v>10249</v>
      </c>
      <c r="J6613">
        <v>10</v>
      </c>
      <c r="K6613" t="s">
        <v>3357</v>
      </c>
      <c r="L6613">
        <v>1000</v>
      </c>
      <c r="M6613">
        <v>28</v>
      </c>
      <c r="N6613" t="s">
        <v>10222</v>
      </c>
      <c r="O6613" t="s">
        <v>28</v>
      </c>
      <c r="P6613">
        <v>13188</v>
      </c>
      <c r="Q6613">
        <v>83065021</v>
      </c>
      <c r="R6613" t="s">
        <v>14856</v>
      </c>
      <c r="S6613">
        <v>28</v>
      </c>
      <c r="T6613" t="s">
        <v>3359</v>
      </c>
      <c r="U6613" s="4">
        <f>Tabla1[[#This Row],[OS-Valor Unitario]]-Tabla1[[#This Row],[costo_antes_iva]]</f>
        <v>0</v>
      </c>
      <c r="V6613" s="4">
        <f>Tabla1[[#This Row],[OS-Valor Unitario]]*Tabla1[[#This Row],[CANTIDAD ENTREGA SATELITE]]</f>
        <v>28000</v>
      </c>
      <c r="W6613" s="4">
        <f>Tabla1[[#This Row],[costo_antes_iva]]*Tabla1[[#This Row],[CANTIDAD ENTREGA SATELITE]]</f>
        <v>28000</v>
      </c>
      <c r="X6613" s="4">
        <f>Tabla1[[#This Row],[Valor total OS]]-Tabla1[[#This Row],[valor total op]]</f>
        <v>0</v>
      </c>
    </row>
    <row r="6614" spans="1:24" x14ac:dyDescent="0.3">
      <c r="A6614">
        <v>5251</v>
      </c>
      <c r="B6614" t="s">
        <v>10250</v>
      </c>
      <c r="C6614" t="s">
        <v>287</v>
      </c>
      <c r="D6614" t="s">
        <v>282</v>
      </c>
      <c r="E6614" t="s">
        <v>10251</v>
      </c>
      <c r="F6614" s="2">
        <v>45321</v>
      </c>
      <c r="G6614">
        <v>110000</v>
      </c>
      <c r="H6614" t="s">
        <v>24</v>
      </c>
      <c r="I6614" t="s">
        <v>10252</v>
      </c>
      <c r="J6614">
        <v>11</v>
      </c>
      <c r="K6614" t="s">
        <v>159</v>
      </c>
      <c r="L6614">
        <v>110000</v>
      </c>
      <c r="M6614">
        <v>9</v>
      </c>
      <c r="N6614" t="s">
        <v>10222</v>
      </c>
      <c r="O6614" t="s">
        <v>28</v>
      </c>
      <c r="P6614">
        <v>13160</v>
      </c>
      <c r="Q6614">
        <v>83065021</v>
      </c>
      <c r="R6614" t="s">
        <v>161</v>
      </c>
      <c r="S6614">
        <v>9</v>
      </c>
      <c r="T6614" t="s">
        <v>162</v>
      </c>
      <c r="U6614" s="4">
        <f>Tabla1[[#This Row],[OS-Valor Unitario]]-Tabla1[[#This Row],[costo_antes_iva]]</f>
        <v>0</v>
      </c>
      <c r="V6614" s="4">
        <f>Tabla1[[#This Row],[OS-Valor Unitario]]*Tabla1[[#This Row],[CANTIDAD ENTREGA SATELITE]]</f>
        <v>990000</v>
      </c>
      <c r="W6614" s="4">
        <f>Tabla1[[#This Row],[costo_antes_iva]]*Tabla1[[#This Row],[CANTIDAD ENTREGA SATELITE]]</f>
        <v>990000</v>
      </c>
      <c r="X6614" s="4">
        <f>Tabla1[[#This Row],[Valor total OS]]-Tabla1[[#This Row],[valor total op]]</f>
        <v>0</v>
      </c>
    </row>
    <row r="6615" spans="1:24" x14ac:dyDescent="0.3">
      <c r="A6615">
        <v>5251</v>
      </c>
      <c r="B6615" t="s">
        <v>10253</v>
      </c>
      <c r="C6615" t="s">
        <v>32</v>
      </c>
      <c r="D6615" t="s">
        <v>282</v>
      </c>
      <c r="E6615" t="s">
        <v>10254</v>
      </c>
      <c r="F6615" s="2">
        <v>45321</v>
      </c>
      <c r="G6615">
        <v>1000</v>
      </c>
      <c r="H6615" t="s">
        <v>88</v>
      </c>
      <c r="I6615" t="s">
        <v>10255</v>
      </c>
      <c r="J6615">
        <v>12</v>
      </c>
      <c r="K6615" t="s">
        <v>3357</v>
      </c>
      <c r="L6615">
        <v>1000</v>
      </c>
      <c r="M6615">
        <v>31</v>
      </c>
      <c r="N6615" t="s">
        <v>10222</v>
      </c>
      <c r="O6615" t="s">
        <v>28</v>
      </c>
      <c r="P6615">
        <v>13191</v>
      </c>
      <c r="Q6615">
        <v>83065021</v>
      </c>
      <c r="R6615" t="s">
        <v>40</v>
      </c>
      <c r="S6615">
        <v>15</v>
      </c>
      <c r="T6615" t="s">
        <v>3359</v>
      </c>
      <c r="U6615" s="4">
        <f>Tabla1[[#This Row],[OS-Valor Unitario]]-Tabla1[[#This Row],[costo_antes_iva]]</f>
        <v>0</v>
      </c>
      <c r="V6615" s="4">
        <f>Tabla1[[#This Row],[OS-Valor Unitario]]*Tabla1[[#This Row],[CANTIDAD ENTREGA SATELITE]]</f>
        <v>15000</v>
      </c>
      <c r="W6615" s="4">
        <f>Tabla1[[#This Row],[costo_antes_iva]]*Tabla1[[#This Row],[CANTIDAD ENTREGA SATELITE]]</f>
        <v>15000</v>
      </c>
      <c r="X6615" s="4">
        <f>Tabla1[[#This Row],[Valor total OS]]-Tabla1[[#This Row],[valor total op]]</f>
        <v>0</v>
      </c>
    </row>
    <row r="6616" spans="1:24" x14ac:dyDescent="0.3">
      <c r="A6616">
        <v>5251</v>
      </c>
      <c r="B6616" t="s">
        <v>10253</v>
      </c>
      <c r="C6616" t="s">
        <v>32</v>
      </c>
      <c r="D6616" t="s">
        <v>282</v>
      </c>
      <c r="E6616" t="s">
        <v>10254</v>
      </c>
      <c r="F6616" s="2">
        <v>45321</v>
      </c>
      <c r="G6616">
        <v>7500</v>
      </c>
      <c r="H6616" t="s">
        <v>24</v>
      </c>
      <c r="I6616" t="s">
        <v>10255</v>
      </c>
      <c r="J6616">
        <v>12</v>
      </c>
      <c r="K6616" t="s">
        <v>269</v>
      </c>
      <c r="L6616">
        <v>7500</v>
      </c>
      <c r="M6616">
        <v>31</v>
      </c>
      <c r="N6616" t="s">
        <v>10222</v>
      </c>
      <c r="O6616" t="s">
        <v>28</v>
      </c>
      <c r="P6616">
        <v>13303</v>
      </c>
      <c r="Q6616">
        <v>83065021</v>
      </c>
      <c r="R6616" t="s">
        <v>40</v>
      </c>
      <c r="S6616">
        <v>31</v>
      </c>
      <c r="T6616" t="s">
        <v>269</v>
      </c>
      <c r="U6616" s="4">
        <f>Tabla1[[#This Row],[OS-Valor Unitario]]-Tabla1[[#This Row],[costo_antes_iva]]</f>
        <v>0</v>
      </c>
      <c r="V6616" s="4">
        <f>Tabla1[[#This Row],[OS-Valor Unitario]]*Tabla1[[#This Row],[CANTIDAD ENTREGA SATELITE]]</f>
        <v>232500</v>
      </c>
      <c r="W6616" s="4">
        <f>Tabla1[[#This Row],[costo_antes_iva]]*Tabla1[[#This Row],[CANTIDAD ENTREGA SATELITE]]</f>
        <v>232500</v>
      </c>
      <c r="X6616" s="4">
        <f>Tabla1[[#This Row],[Valor total OS]]-Tabla1[[#This Row],[valor total op]]</f>
        <v>0</v>
      </c>
    </row>
    <row r="6617" spans="1:24" x14ac:dyDescent="0.3">
      <c r="A6617">
        <v>5251</v>
      </c>
      <c r="B6617" t="s">
        <v>10256</v>
      </c>
      <c r="C6617" t="s">
        <v>32</v>
      </c>
      <c r="D6617" t="s">
        <v>282</v>
      </c>
      <c r="E6617" t="s">
        <v>10257</v>
      </c>
      <c r="F6617" s="2">
        <v>45321</v>
      </c>
      <c r="G6617">
        <v>1000</v>
      </c>
      <c r="H6617" t="s">
        <v>88</v>
      </c>
      <c r="I6617" t="s">
        <v>10258</v>
      </c>
      <c r="J6617">
        <v>13</v>
      </c>
      <c r="K6617" t="s">
        <v>3357</v>
      </c>
      <c r="L6617">
        <v>1000</v>
      </c>
      <c r="M6617">
        <v>5</v>
      </c>
      <c r="N6617" t="s">
        <v>10222</v>
      </c>
      <c r="O6617" t="s">
        <v>28</v>
      </c>
      <c r="P6617">
        <v>13190</v>
      </c>
      <c r="Q6617">
        <v>83065021</v>
      </c>
      <c r="R6617" t="s">
        <v>40</v>
      </c>
      <c r="S6617">
        <v>5</v>
      </c>
      <c r="T6617" t="s">
        <v>3359</v>
      </c>
      <c r="U6617" s="4">
        <f>Tabla1[[#This Row],[OS-Valor Unitario]]-Tabla1[[#This Row],[costo_antes_iva]]</f>
        <v>0</v>
      </c>
      <c r="V6617" s="4">
        <f>Tabla1[[#This Row],[OS-Valor Unitario]]*Tabla1[[#This Row],[CANTIDAD ENTREGA SATELITE]]</f>
        <v>5000</v>
      </c>
      <c r="W6617" s="4">
        <f>Tabla1[[#This Row],[costo_antes_iva]]*Tabla1[[#This Row],[CANTIDAD ENTREGA SATELITE]]</f>
        <v>5000</v>
      </c>
      <c r="X6617" s="4">
        <f>Tabla1[[#This Row],[Valor total OS]]-Tabla1[[#This Row],[valor total op]]</f>
        <v>0</v>
      </c>
    </row>
    <row r="6618" spans="1:24" x14ac:dyDescent="0.3">
      <c r="A6618">
        <v>5251</v>
      </c>
      <c r="B6618" t="s">
        <v>10256</v>
      </c>
      <c r="C6618" t="s">
        <v>32</v>
      </c>
      <c r="D6618" t="s">
        <v>282</v>
      </c>
      <c r="E6618" t="s">
        <v>10257</v>
      </c>
      <c r="F6618" s="2">
        <v>45321</v>
      </c>
      <c r="G6618">
        <v>7500</v>
      </c>
      <c r="H6618" t="s">
        <v>24</v>
      </c>
      <c r="I6618" t="s">
        <v>10258</v>
      </c>
      <c r="J6618">
        <v>13</v>
      </c>
      <c r="K6618" t="s">
        <v>269</v>
      </c>
      <c r="L6618">
        <v>7500</v>
      </c>
      <c r="M6618">
        <v>5</v>
      </c>
      <c r="N6618" t="s">
        <v>10222</v>
      </c>
      <c r="O6618" t="s">
        <v>28</v>
      </c>
      <c r="P6618">
        <v>13316</v>
      </c>
      <c r="Q6618">
        <v>83065021</v>
      </c>
      <c r="R6618" t="s">
        <v>40</v>
      </c>
      <c r="S6618">
        <v>5</v>
      </c>
      <c r="T6618" t="s">
        <v>269</v>
      </c>
      <c r="U6618" s="4">
        <f>Tabla1[[#This Row],[OS-Valor Unitario]]-Tabla1[[#This Row],[costo_antes_iva]]</f>
        <v>0</v>
      </c>
      <c r="V6618" s="4">
        <f>Tabla1[[#This Row],[OS-Valor Unitario]]*Tabla1[[#This Row],[CANTIDAD ENTREGA SATELITE]]</f>
        <v>37500</v>
      </c>
      <c r="W6618" s="4">
        <f>Tabla1[[#This Row],[costo_antes_iva]]*Tabla1[[#This Row],[CANTIDAD ENTREGA SATELITE]]</f>
        <v>37500</v>
      </c>
      <c r="X6618" s="4">
        <f>Tabla1[[#This Row],[Valor total OS]]-Tabla1[[#This Row],[valor total op]]</f>
        <v>0</v>
      </c>
    </row>
    <row r="6619" spans="1:24" x14ac:dyDescent="0.3">
      <c r="A6619">
        <v>5251</v>
      </c>
      <c r="B6619" t="s">
        <v>10259</v>
      </c>
      <c r="C6619" t="s">
        <v>32</v>
      </c>
      <c r="D6619" t="s">
        <v>282</v>
      </c>
      <c r="E6619" t="s">
        <v>10260</v>
      </c>
      <c r="F6619" s="2">
        <v>45321</v>
      </c>
      <c r="G6619">
        <v>7500</v>
      </c>
      <c r="H6619" t="s">
        <v>24</v>
      </c>
      <c r="I6619" t="s">
        <v>10261</v>
      </c>
      <c r="J6619">
        <v>14</v>
      </c>
      <c r="K6619" t="s">
        <v>269</v>
      </c>
      <c r="L6619">
        <v>7500</v>
      </c>
      <c r="M6619">
        <v>93</v>
      </c>
      <c r="N6619" t="s">
        <v>10222</v>
      </c>
      <c r="O6619" t="s">
        <v>28</v>
      </c>
      <c r="P6619">
        <v>13304</v>
      </c>
      <c r="Q6619">
        <v>83065021</v>
      </c>
      <c r="R6619" t="s">
        <v>40</v>
      </c>
      <c r="S6619">
        <v>93</v>
      </c>
      <c r="T6619" t="s">
        <v>269</v>
      </c>
      <c r="U6619" s="4">
        <f>Tabla1[[#This Row],[OS-Valor Unitario]]-Tabla1[[#This Row],[costo_antes_iva]]</f>
        <v>0</v>
      </c>
      <c r="V6619" s="4">
        <f>Tabla1[[#This Row],[OS-Valor Unitario]]*Tabla1[[#This Row],[CANTIDAD ENTREGA SATELITE]]</f>
        <v>697500</v>
      </c>
      <c r="W6619" s="4">
        <f>Tabla1[[#This Row],[costo_antes_iva]]*Tabla1[[#This Row],[CANTIDAD ENTREGA SATELITE]]</f>
        <v>697500</v>
      </c>
      <c r="X6619" s="4">
        <f>Tabla1[[#This Row],[Valor total OS]]-Tabla1[[#This Row],[valor total op]]</f>
        <v>0</v>
      </c>
    </row>
    <row r="6620" spans="1:24" x14ac:dyDescent="0.3">
      <c r="A6620">
        <v>5251</v>
      </c>
      <c r="B6620" t="s">
        <v>10262</v>
      </c>
      <c r="C6620" t="s">
        <v>32</v>
      </c>
      <c r="D6620" t="s">
        <v>282</v>
      </c>
      <c r="E6620" t="s">
        <v>10263</v>
      </c>
      <c r="F6620" s="2">
        <v>45321</v>
      </c>
      <c r="G6620">
        <v>7500</v>
      </c>
      <c r="H6620" t="s">
        <v>24</v>
      </c>
      <c r="I6620" t="s">
        <v>10264</v>
      </c>
      <c r="J6620">
        <v>15</v>
      </c>
      <c r="K6620" t="s">
        <v>269</v>
      </c>
      <c r="L6620">
        <v>7500</v>
      </c>
      <c r="M6620">
        <v>62</v>
      </c>
      <c r="N6620" t="s">
        <v>10222</v>
      </c>
      <c r="O6620" t="s">
        <v>28</v>
      </c>
      <c r="P6620">
        <v>13317</v>
      </c>
      <c r="Q6620">
        <v>83065021</v>
      </c>
      <c r="R6620" t="s">
        <v>40</v>
      </c>
      <c r="S6620">
        <v>62</v>
      </c>
      <c r="T6620" t="s">
        <v>269</v>
      </c>
      <c r="U6620" s="4">
        <f>Tabla1[[#This Row],[OS-Valor Unitario]]-Tabla1[[#This Row],[costo_antes_iva]]</f>
        <v>0</v>
      </c>
      <c r="V6620" s="4">
        <f>Tabla1[[#This Row],[OS-Valor Unitario]]*Tabla1[[#This Row],[CANTIDAD ENTREGA SATELITE]]</f>
        <v>465000</v>
      </c>
      <c r="W6620" s="4">
        <f>Tabla1[[#This Row],[costo_antes_iva]]*Tabla1[[#This Row],[CANTIDAD ENTREGA SATELITE]]</f>
        <v>465000</v>
      </c>
      <c r="X6620" s="4">
        <f>Tabla1[[#This Row],[Valor total OS]]-Tabla1[[#This Row],[valor total op]]</f>
        <v>0</v>
      </c>
    </row>
    <row r="6621" spans="1:24" x14ac:dyDescent="0.3">
      <c r="A6621">
        <v>5251</v>
      </c>
      <c r="B6621" t="s">
        <v>10265</v>
      </c>
      <c r="C6621" t="s">
        <v>3442</v>
      </c>
      <c r="D6621" t="s">
        <v>282</v>
      </c>
      <c r="E6621" t="s">
        <v>10266</v>
      </c>
      <c r="F6621" s="2">
        <v>45321</v>
      </c>
      <c r="G6621">
        <v>1000</v>
      </c>
      <c r="H6621" t="s">
        <v>88</v>
      </c>
      <c r="I6621" t="s">
        <v>10267</v>
      </c>
      <c r="J6621">
        <v>16</v>
      </c>
      <c r="K6621" t="s">
        <v>3357</v>
      </c>
      <c r="L6621">
        <v>1000</v>
      </c>
      <c r="M6621">
        <v>70</v>
      </c>
      <c r="N6621" t="s">
        <v>10222</v>
      </c>
      <c r="O6621" t="s">
        <v>28</v>
      </c>
      <c r="P6621">
        <v>13449</v>
      </c>
      <c r="Q6621">
        <v>83065021</v>
      </c>
      <c r="R6621" t="s">
        <v>244</v>
      </c>
      <c r="S6621">
        <v>70</v>
      </c>
      <c r="T6621" t="s">
        <v>3359</v>
      </c>
      <c r="U6621" s="4">
        <f>Tabla1[[#This Row],[OS-Valor Unitario]]-Tabla1[[#This Row],[costo_antes_iva]]</f>
        <v>0</v>
      </c>
      <c r="V6621" s="4">
        <f>Tabla1[[#This Row],[OS-Valor Unitario]]*Tabla1[[#This Row],[CANTIDAD ENTREGA SATELITE]]</f>
        <v>70000</v>
      </c>
      <c r="W6621" s="4">
        <f>Tabla1[[#This Row],[costo_antes_iva]]*Tabla1[[#This Row],[CANTIDAD ENTREGA SATELITE]]</f>
        <v>70000</v>
      </c>
      <c r="X6621" s="4">
        <f>Tabla1[[#This Row],[Valor total OS]]-Tabla1[[#This Row],[valor total op]]</f>
        <v>0</v>
      </c>
    </row>
    <row r="6622" spans="1:24" x14ac:dyDescent="0.3">
      <c r="A6622">
        <v>5251</v>
      </c>
      <c r="B6622" t="s">
        <v>10265</v>
      </c>
      <c r="C6622" t="s">
        <v>3442</v>
      </c>
      <c r="D6622" t="s">
        <v>282</v>
      </c>
      <c r="E6622" t="s">
        <v>10266</v>
      </c>
      <c r="F6622" s="2">
        <v>45321</v>
      </c>
      <c r="G6622">
        <v>12500</v>
      </c>
      <c r="H6622" t="s">
        <v>24</v>
      </c>
      <c r="I6622" t="s">
        <v>10267</v>
      </c>
      <c r="J6622">
        <v>16</v>
      </c>
      <c r="K6622" t="s">
        <v>731</v>
      </c>
      <c r="L6622">
        <v>11000</v>
      </c>
      <c r="M6622">
        <v>70</v>
      </c>
      <c r="N6622" t="s">
        <v>10222</v>
      </c>
      <c r="O6622" t="s">
        <v>28</v>
      </c>
      <c r="P6622">
        <v>13201</v>
      </c>
      <c r="Q6622">
        <v>83065021</v>
      </c>
      <c r="R6622" t="s">
        <v>244</v>
      </c>
      <c r="S6622">
        <v>70</v>
      </c>
      <c r="T6622" t="s">
        <v>732</v>
      </c>
      <c r="U6622" s="4">
        <f>Tabla1[[#This Row],[OS-Valor Unitario]]-Tabla1[[#This Row],[costo_antes_iva]]</f>
        <v>-1500</v>
      </c>
      <c r="V6622" s="4">
        <f>Tabla1[[#This Row],[OS-Valor Unitario]]*Tabla1[[#This Row],[CANTIDAD ENTREGA SATELITE]]</f>
        <v>770000</v>
      </c>
      <c r="W6622" s="4">
        <f>Tabla1[[#This Row],[costo_antes_iva]]*Tabla1[[#This Row],[CANTIDAD ENTREGA SATELITE]]</f>
        <v>875000</v>
      </c>
      <c r="X6622" s="4">
        <f>Tabla1[[#This Row],[Valor total OS]]-Tabla1[[#This Row],[valor total op]]</f>
        <v>-105000</v>
      </c>
    </row>
    <row r="6623" spans="1:24" x14ac:dyDescent="0.3">
      <c r="A6623">
        <v>5251</v>
      </c>
      <c r="B6623" t="s">
        <v>10268</v>
      </c>
      <c r="C6623" t="s">
        <v>3442</v>
      </c>
      <c r="D6623" t="s">
        <v>282</v>
      </c>
      <c r="E6623" t="s">
        <v>10269</v>
      </c>
      <c r="F6623" s="2">
        <v>45321</v>
      </c>
      <c r="G6623">
        <v>1000</v>
      </c>
      <c r="H6623" t="s">
        <v>88</v>
      </c>
      <c r="I6623" t="s">
        <v>10270</v>
      </c>
      <c r="J6623">
        <v>17</v>
      </c>
      <c r="K6623" t="s">
        <v>3357</v>
      </c>
      <c r="L6623">
        <v>1000</v>
      </c>
      <c r="M6623">
        <v>8</v>
      </c>
      <c r="N6623" t="s">
        <v>10222</v>
      </c>
      <c r="O6623" t="s">
        <v>28</v>
      </c>
      <c r="P6623">
        <v>13549</v>
      </c>
      <c r="Q6623">
        <v>83065021</v>
      </c>
      <c r="R6623" t="s">
        <v>244</v>
      </c>
      <c r="S6623">
        <v>8</v>
      </c>
      <c r="T6623" t="s">
        <v>3359</v>
      </c>
      <c r="U6623" s="4">
        <f>Tabla1[[#This Row],[OS-Valor Unitario]]-Tabla1[[#This Row],[costo_antes_iva]]</f>
        <v>0</v>
      </c>
      <c r="V6623" s="4">
        <f>Tabla1[[#This Row],[OS-Valor Unitario]]*Tabla1[[#This Row],[CANTIDAD ENTREGA SATELITE]]</f>
        <v>8000</v>
      </c>
      <c r="W6623" s="4">
        <f>Tabla1[[#This Row],[costo_antes_iva]]*Tabla1[[#This Row],[CANTIDAD ENTREGA SATELITE]]</f>
        <v>8000</v>
      </c>
      <c r="X6623" s="4">
        <f>Tabla1[[#This Row],[Valor total OS]]-Tabla1[[#This Row],[valor total op]]</f>
        <v>0</v>
      </c>
    </row>
    <row r="6624" spans="1:24" x14ac:dyDescent="0.3">
      <c r="A6624">
        <v>5251</v>
      </c>
      <c r="B6624" t="s">
        <v>10268</v>
      </c>
      <c r="C6624" t="s">
        <v>3442</v>
      </c>
      <c r="D6624" t="s">
        <v>282</v>
      </c>
      <c r="E6624" t="s">
        <v>10269</v>
      </c>
      <c r="F6624" s="2">
        <v>45321</v>
      </c>
      <c r="G6624">
        <v>12000</v>
      </c>
      <c r="H6624" t="s">
        <v>24</v>
      </c>
      <c r="I6624" t="s">
        <v>10270</v>
      </c>
      <c r="J6624">
        <v>17</v>
      </c>
      <c r="K6624" t="s">
        <v>242</v>
      </c>
      <c r="L6624">
        <v>11000</v>
      </c>
      <c r="M6624">
        <v>8</v>
      </c>
      <c r="N6624" t="s">
        <v>10222</v>
      </c>
      <c r="O6624" t="s">
        <v>28</v>
      </c>
      <c r="P6624">
        <v>13223</v>
      </c>
      <c r="Q6624">
        <v>83065021</v>
      </c>
      <c r="R6624" t="s">
        <v>244</v>
      </c>
      <c r="S6624">
        <v>8</v>
      </c>
      <c r="T6624" t="s">
        <v>245</v>
      </c>
      <c r="U6624" s="4">
        <f>Tabla1[[#This Row],[OS-Valor Unitario]]-Tabla1[[#This Row],[costo_antes_iva]]</f>
        <v>-1000</v>
      </c>
      <c r="V6624" s="4">
        <f>Tabla1[[#This Row],[OS-Valor Unitario]]*Tabla1[[#This Row],[CANTIDAD ENTREGA SATELITE]]</f>
        <v>88000</v>
      </c>
      <c r="W6624" s="4">
        <f>Tabla1[[#This Row],[costo_antes_iva]]*Tabla1[[#This Row],[CANTIDAD ENTREGA SATELITE]]</f>
        <v>96000</v>
      </c>
      <c r="X6624" s="4">
        <f>Tabla1[[#This Row],[Valor total OS]]-Tabla1[[#This Row],[valor total op]]</f>
        <v>-8000</v>
      </c>
    </row>
    <row r="6625" spans="1:24" x14ac:dyDescent="0.3">
      <c r="A6625">
        <v>5251</v>
      </c>
      <c r="B6625" t="s">
        <v>10271</v>
      </c>
      <c r="C6625" t="s">
        <v>3442</v>
      </c>
      <c r="D6625" t="s">
        <v>282</v>
      </c>
      <c r="E6625" t="s">
        <v>10272</v>
      </c>
      <c r="F6625" s="2">
        <v>45321</v>
      </c>
      <c r="G6625">
        <v>12500</v>
      </c>
      <c r="H6625" t="s">
        <v>24</v>
      </c>
      <c r="I6625" t="s">
        <v>10273</v>
      </c>
      <c r="J6625">
        <v>18</v>
      </c>
      <c r="K6625" t="s">
        <v>311</v>
      </c>
      <c r="L6625">
        <v>11000</v>
      </c>
      <c r="M6625">
        <v>8</v>
      </c>
      <c r="N6625" t="s">
        <v>10222</v>
      </c>
      <c r="O6625" t="s">
        <v>28</v>
      </c>
      <c r="P6625">
        <v>13291</v>
      </c>
      <c r="Q6625">
        <v>83065021</v>
      </c>
      <c r="R6625" t="s">
        <v>244</v>
      </c>
      <c r="S6625">
        <v>8</v>
      </c>
      <c r="T6625" t="s">
        <v>311</v>
      </c>
      <c r="U6625" s="4">
        <f>Tabla1[[#This Row],[OS-Valor Unitario]]-Tabla1[[#This Row],[costo_antes_iva]]</f>
        <v>-1500</v>
      </c>
      <c r="V6625" s="4">
        <f>Tabla1[[#This Row],[OS-Valor Unitario]]*Tabla1[[#This Row],[CANTIDAD ENTREGA SATELITE]]</f>
        <v>88000</v>
      </c>
      <c r="W6625" s="4">
        <f>Tabla1[[#This Row],[costo_antes_iva]]*Tabla1[[#This Row],[CANTIDAD ENTREGA SATELITE]]</f>
        <v>100000</v>
      </c>
      <c r="X6625" s="4">
        <f>Tabla1[[#This Row],[Valor total OS]]-Tabla1[[#This Row],[valor total op]]</f>
        <v>-12000</v>
      </c>
    </row>
    <row r="6626" spans="1:24" x14ac:dyDescent="0.3">
      <c r="A6626">
        <v>5251</v>
      </c>
      <c r="B6626" t="s">
        <v>10274</v>
      </c>
      <c r="C6626" t="s">
        <v>3442</v>
      </c>
      <c r="D6626" t="s">
        <v>282</v>
      </c>
      <c r="E6626" t="s">
        <v>10275</v>
      </c>
      <c r="F6626" s="2">
        <v>45321</v>
      </c>
      <c r="G6626">
        <v>12000</v>
      </c>
      <c r="H6626" t="s">
        <v>24</v>
      </c>
      <c r="I6626" t="s">
        <v>10276</v>
      </c>
      <c r="J6626">
        <v>19</v>
      </c>
      <c r="K6626" t="s">
        <v>473</v>
      </c>
      <c r="L6626">
        <v>11000</v>
      </c>
      <c r="M6626">
        <v>45</v>
      </c>
      <c r="N6626" t="s">
        <v>10222</v>
      </c>
      <c r="O6626" t="s">
        <v>28</v>
      </c>
      <c r="P6626">
        <v>13252</v>
      </c>
      <c r="Q6626">
        <v>83065021</v>
      </c>
      <c r="R6626" t="s">
        <v>244</v>
      </c>
      <c r="S6626">
        <v>45</v>
      </c>
      <c r="T6626" t="s">
        <v>711</v>
      </c>
      <c r="U6626" s="4">
        <f>Tabla1[[#This Row],[OS-Valor Unitario]]-Tabla1[[#This Row],[costo_antes_iva]]</f>
        <v>-1000</v>
      </c>
      <c r="V6626" s="4">
        <f>Tabla1[[#This Row],[OS-Valor Unitario]]*Tabla1[[#This Row],[CANTIDAD ENTREGA SATELITE]]</f>
        <v>495000</v>
      </c>
      <c r="W6626" s="4">
        <f>Tabla1[[#This Row],[costo_antes_iva]]*Tabla1[[#This Row],[CANTIDAD ENTREGA SATELITE]]</f>
        <v>540000</v>
      </c>
      <c r="X6626" s="4">
        <f>Tabla1[[#This Row],[Valor total OS]]-Tabla1[[#This Row],[valor total op]]</f>
        <v>-45000</v>
      </c>
    </row>
    <row r="6627" spans="1:24" x14ac:dyDescent="0.3">
      <c r="A6627">
        <v>5251</v>
      </c>
      <c r="B6627" t="s">
        <v>10277</v>
      </c>
      <c r="C6627" t="s">
        <v>3442</v>
      </c>
      <c r="D6627" t="s">
        <v>282</v>
      </c>
      <c r="E6627" t="s">
        <v>10278</v>
      </c>
      <c r="F6627" s="2">
        <v>45321</v>
      </c>
      <c r="G6627">
        <v>12500</v>
      </c>
      <c r="H6627" t="s">
        <v>24</v>
      </c>
      <c r="I6627" t="s">
        <v>10279</v>
      </c>
      <c r="J6627">
        <v>20</v>
      </c>
      <c r="K6627" t="s">
        <v>242</v>
      </c>
      <c r="L6627">
        <v>11000</v>
      </c>
      <c r="M6627">
        <v>1</v>
      </c>
      <c r="N6627" t="s">
        <v>10222</v>
      </c>
      <c r="O6627" t="s">
        <v>28</v>
      </c>
      <c r="P6627">
        <v>13224</v>
      </c>
      <c r="Q6627">
        <v>83065021</v>
      </c>
      <c r="R6627" t="s">
        <v>244</v>
      </c>
      <c r="S6627">
        <v>1</v>
      </c>
      <c r="T6627" t="s">
        <v>245</v>
      </c>
      <c r="U6627" s="4">
        <f>Tabla1[[#This Row],[OS-Valor Unitario]]-Tabla1[[#This Row],[costo_antes_iva]]</f>
        <v>-1500</v>
      </c>
      <c r="V6627" s="4">
        <f>Tabla1[[#This Row],[OS-Valor Unitario]]*Tabla1[[#This Row],[CANTIDAD ENTREGA SATELITE]]</f>
        <v>11000</v>
      </c>
      <c r="W6627" s="4">
        <f>Tabla1[[#This Row],[costo_antes_iva]]*Tabla1[[#This Row],[CANTIDAD ENTREGA SATELITE]]</f>
        <v>12500</v>
      </c>
      <c r="X6627" s="4">
        <f>Tabla1[[#This Row],[Valor total OS]]-Tabla1[[#This Row],[valor total op]]</f>
        <v>-1500</v>
      </c>
    </row>
    <row r="6628" spans="1:24" x14ac:dyDescent="0.3">
      <c r="A6628">
        <v>5251</v>
      </c>
      <c r="B6628" t="s">
        <v>10280</v>
      </c>
      <c r="C6628" t="s">
        <v>3442</v>
      </c>
      <c r="D6628" t="s">
        <v>282</v>
      </c>
      <c r="E6628" t="s">
        <v>10281</v>
      </c>
      <c r="F6628" s="2">
        <v>45321</v>
      </c>
      <c r="G6628">
        <v>12000</v>
      </c>
      <c r="H6628" t="s">
        <v>24</v>
      </c>
      <c r="I6628" t="s">
        <v>10282</v>
      </c>
      <c r="J6628">
        <v>21</v>
      </c>
      <c r="K6628" t="s">
        <v>1871</v>
      </c>
      <c r="L6628">
        <v>11000</v>
      </c>
      <c r="M6628">
        <v>3</v>
      </c>
      <c r="N6628" t="s">
        <v>10222</v>
      </c>
      <c r="O6628" t="s">
        <v>28</v>
      </c>
      <c r="P6628">
        <v>13281</v>
      </c>
      <c r="Q6628">
        <v>83065021</v>
      </c>
      <c r="R6628" t="s">
        <v>244</v>
      </c>
      <c r="S6628">
        <v>3</v>
      </c>
      <c r="T6628" t="s">
        <v>1872</v>
      </c>
      <c r="U6628" s="4">
        <f>Tabla1[[#This Row],[OS-Valor Unitario]]-Tabla1[[#This Row],[costo_antes_iva]]</f>
        <v>-1000</v>
      </c>
      <c r="V6628" s="4">
        <f>Tabla1[[#This Row],[OS-Valor Unitario]]*Tabla1[[#This Row],[CANTIDAD ENTREGA SATELITE]]</f>
        <v>33000</v>
      </c>
      <c r="W6628" s="4">
        <f>Tabla1[[#This Row],[costo_antes_iva]]*Tabla1[[#This Row],[CANTIDAD ENTREGA SATELITE]]</f>
        <v>36000</v>
      </c>
      <c r="X6628" s="4">
        <f>Tabla1[[#This Row],[Valor total OS]]-Tabla1[[#This Row],[valor total op]]</f>
        <v>-3000</v>
      </c>
    </row>
    <row r="6629" spans="1:24" x14ac:dyDescent="0.3">
      <c r="A6629">
        <v>5251</v>
      </c>
      <c r="B6629" t="s">
        <v>10283</v>
      </c>
      <c r="C6629" t="s">
        <v>32</v>
      </c>
      <c r="D6629" t="s">
        <v>282</v>
      </c>
      <c r="E6629" t="s">
        <v>10284</v>
      </c>
      <c r="F6629" s="2">
        <v>45321</v>
      </c>
      <c r="G6629">
        <v>7500</v>
      </c>
      <c r="H6629" t="s">
        <v>24</v>
      </c>
      <c r="I6629" t="s">
        <v>10285</v>
      </c>
      <c r="J6629">
        <v>22</v>
      </c>
      <c r="K6629" t="s">
        <v>269</v>
      </c>
      <c r="L6629">
        <v>7500</v>
      </c>
      <c r="M6629">
        <v>3</v>
      </c>
      <c r="N6629" t="s">
        <v>10222</v>
      </c>
      <c r="O6629" t="s">
        <v>28</v>
      </c>
      <c r="P6629">
        <v>13305</v>
      </c>
      <c r="Q6629">
        <v>83065021</v>
      </c>
      <c r="R6629" t="s">
        <v>40</v>
      </c>
      <c r="S6629">
        <v>3</v>
      </c>
      <c r="T6629" t="s">
        <v>269</v>
      </c>
      <c r="U6629" s="4">
        <f>Tabla1[[#This Row],[OS-Valor Unitario]]-Tabla1[[#This Row],[costo_antes_iva]]</f>
        <v>0</v>
      </c>
      <c r="V6629" s="4">
        <f>Tabla1[[#This Row],[OS-Valor Unitario]]*Tabla1[[#This Row],[CANTIDAD ENTREGA SATELITE]]</f>
        <v>22500</v>
      </c>
      <c r="W6629" s="4">
        <f>Tabla1[[#This Row],[costo_antes_iva]]*Tabla1[[#This Row],[CANTIDAD ENTREGA SATELITE]]</f>
        <v>22500</v>
      </c>
      <c r="X6629" s="4">
        <f>Tabla1[[#This Row],[Valor total OS]]-Tabla1[[#This Row],[valor total op]]</f>
        <v>0</v>
      </c>
    </row>
    <row r="6630" spans="1:24" x14ac:dyDescent="0.3">
      <c r="A6630">
        <v>5251</v>
      </c>
      <c r="B6630" t="s">
        <v>10286</v>
      </c>
      <c r="C6630" t="s">
        <v>32</v>
      </c>
      <c r="D6630" t="s">
        <v>282</v>
      </c>
      <c r="E6630" t="s">
        <v>10287</v>
      </c>
      <c r="F6630" s="2">
        <v>45321</v>
      </c>
      <c r="G6630">
        <v>7500</v>
      </c>
      <c r="H6630" t="s">
        <v>24</v>
      </c>
      <c r="I6630" t="s">
        <v>10288</v>
      </c>
      <c r="J6630">
        <v>23</v>
      </c>
      <c r="K6630" t="s">
        <v>269</v>
      </c>
      <c r="L6630">
        <v>7500</v>
      </c>
      <c r="M6630">
        <v>3</v>
      </c>
      <c r="N6630" t="s">
        <v>10222</v>
      </c>
      <c r="O6630" t="s">
        <v>28</v>
      </c>
      <c r="P6630">
        <v>13318</v>
      </c>
      <c r="Q6630">
        <v>83065021</v>
      </c>
      <c r="R6630" t="s">
        <v>40</v>
      </c>
      <c r="S6630">
        <v>3</v>
      </c>
      <c r="T6630" t="s">
        <v>269</v>
      </c>
      <c r="U6630" s="4">
        <f>Tabla1[[#This Row],[OS-Valor Unitario]]-Tabla1[[#This Row],[costo_antes_iva]]</f>
        <v>0</v>
      </c>
      <c r="V6630" s="4">
        <f>Tabla1[[#This Row],[OS-Valor Unitario]]*Tabla1[[#This Row],[CANTIDAD ENTREGA SATELITE]]</f>
        <v>22500</v>
      </c>
      <c r="W6630" s="4">
        <f>Tabla1[[#This Row],[costo_antes_iva]]*Tabla1[[#This Row],[CANTIDAD ENTREGA SATELITE]]</f>
        <v>22500</v>
      </c>
      <c r="X6630" s="4">
        <f>Tabla1[[#This Row],[Valor total OS]]-Tabla1[[#This Row],[valor total op]]</f>
        <v>0</v>
      </c>
    </row>
    <row r="6631" spans="1:24" x14ac:dyDescent="0.3">
      <c r="A6631">
        <v>5251</v>
      </c>
      <c r="B6631" t="s">
        <v>10289</v>
      </c>
      <c r="C6631" t="s">
        <v>84</v>
      </c>
      <c r="D6631" t="s">
        <v>282</v>
      </c>
      <c r="E6631" t="s">
        <v>10290</v>
      </c>
      <c r="F6631" s="2">
        <v>45321</v>
      </c>
      <c r="G6631">
        <v>1300</v>
      </c>
      <c r="H6631" t="s">
        <v>88</v>
      </c>
      <c r="I6631" t="s">
        <v>10291</v>
      </c>
      <c r="J6631">
        <v>24</v>
      </c>
      <c r="K6631" t="s">
        <v>3357</v>
      </c>
      <c r="L6631">
        <v>1200</v>
      </c>
      <c r="M6631">
        <v>6</v>
      </c>
      <c r="N6631" t="s">
        <v>10222</v>
      </c>
      <c r="O6631" t="s">
        <v>28</v>
      </c>
      <c r="P6631">
        <v>13275</v>
      </c>
      <c r="Q6631">
        <v>83065021</v>
      </c>
      <c r="R6631" t="s">
        <v>523</v>
      </c>
      <c r="S6631">
        <v>6</v>
      </c>
      <c r="T6631" t="s">
        <v>3359</v>
      </c>
      <c r="U6631" s="4">
        <f>Tabla1[[#This Row],[OS-Valor Unitario]]-Tabla1[[#This Row],[costo_antes_iva]]</f>
        <v>-100</v>
      </c>
      <c r="V6631" s="4">
        <f>Tabla1[[#This Row],[OS-Valor Unitario]]*Tabla1[[#This Row],[CANTIDAD ENTREGA SATELITE]]</f>
        <v>7200</v>
      </c>
      <c r="W6631" s="4">
        <f>Tabla1[[#This Row],[costo_antes_iva]]*Tabla1[[#This Row],[CANTIDAD ENTREGA SATELITE]]</f>
        <v>7800</v>
      </c>
      <c r="X6631" s="4">
        <f>Tabla1[[#This Row],[Valor total OS]]-Tabla1[[#This Row],[valor total op]]</f>
        <v>-600</v>
      </c>
    </row>
    <row r="6632" spans="1:24" x14ac:dyDescent="0.3">
      <c r="A6632">
        <v>5251</v>
      </c>
      <c r="B6632" t="s">
        <v>10292</v>
      </c>
      <c r="C6632" t="s">
        <v>234</v>
      </c>
      <c r="D6632" t="s">
        <v>282</v>
      </c>
      <c r="E6632" t="s">
        <v>10293</v>
      </c>
      <c r="F6632" s="2">
        <v>45321</v>
      </c>
      <c r="G6632">
        <v>9000</v>
      </c>
      <c r="H6632" t="s">
        <v>24</v>
      </c>
      <c r="I6632" t="s">
        <v>10294</v>
      </c>
      <c r="J6632">
        <v>25</v>
      </c>
      <c r="K6632" t="s">
        <v>444</v>
      </c>
      <c r="L6632">
        <v>9000</v>
      </c>
      <c r="M6632">
        <v>6</v>
      </c>
      <c r="N6632" t="s">
        <v>10222</v>
      </c>
      <c r="O6632" t="s">
        <v>28</v>
      </c>
      <c r="P6632">
        <v>13247</v>
      </c>
      <c r="Q6632">
        <v>83065021</v>
      </c>
      <c r="R6632" t="s">
        <v>29</v>
      </c>
      <c r="S6632">
        <v>6</v>
      </c>
      <c r="T6632" t="s">
        <v>445</v>
      </c>
      <c r="U6632" s="4">
        <f>Tabla1[[#This Row],[OS-Valor Unitario]]-Tabla1[[#This Row],[costo_antes_iva]]</f>
        <v>0</v>
      </c>
      <c r="V6632" s="4">
        <f>Tabla1[[#This Row],[OS-Valor Unitario]]*Tabla1[[#This Row],[CANTIDAD ENTREGA SATELITE]]</f>
        <v>54000</v>
      </c>
      <c r="W6632" s="4">
        <f>Tabla1[[#This Row],[costo_antes_iva]]*Tabla1[[#This Row],[CANTIDAD ENTREGA SATELITE]]</f>
        <v>54000</v>
      </c>
      <c r="X6632" s="4">
        <f>Tabla1[[#This Row],[Valor total OS]]-Tabla1[[#This Row],[valor total op]]</f>
        <v>0</v>
      </c>
    </row>
    <row r="6633" spans="1:24" x14ac:dyDescent="0.3">
      <c r="A6633">
        <v>5251</v>
      </c>
      <c r="B6633" t="s">
        <v>10295</v>
      </c>
      <c r="C6633" t="s">
        <v>6456</v>
      </c>
      <c r="D6633" t="s">
        <v>282</v>
      </c>
      <c r="E6633" t="s">
        <v>10296</v>
      </c>
      <c r="F6633" s="2">
        <v>45321</v>
      </c>
      <c r="G6633">
        <v>1000</v>
      </c>
      <c r="H6633" t="s">
        <v>88</v>
      </c>
      <c r="I6633" t="s">
        <v>10297</v>
      </c>
      <c r="J6633">
        <v>26</v>
      </c>
      <c r="K6633" t="s">
        <v>3357</v>
      </c>
      <c r="L6633">
        <v>1000</v>
      </c>
      <c r="M6633">
        <v>34</v>
      </c>
      <c r="N6633" t="s">
        <v>10222</v>
      </c>
      <c r="O6633" t="s">
        <v>28</v>
      </c>
      <c r="P6633">
        <v>13200</v>
      </c>
      <c r="Q6633">
        <v>83065021</v>
      </c>
      <c r="R6633" t="s">
        <v>14856</v>
      </c>
      <c r="S6633">
        <v>34</v>
      </c>
      <c r="T6633" t="s">
        <v>3359</v>
      </c>
      <c r="U6633" s="4">
        <f>Tabla1[[#This Row],[OS-Valor Unitario]]-Tabla1[[#This Row],[costo_antes_iva]]</f>
        <v>0</v>
      </c>
      <c r="V6633" s="4">
        <f>Tabla1[[#This Row],[OS-Valor Unitario]]*Tabla1[[#This Row],[CANTIDAD ENTREGA SATELITE]]</f>
        <v>34000</v>
      </c>
      <c r="W6633" s="4">
        <f>Tabla1[[#This Row],[costo_antes_iva]]*Tabla1[[#This Row],[CANTIDAD ENTREGA SATELITE]]</f>
        <v>34000</v>
      </c>
      <c r="X6633" s="4">
        <f>Tabla1[[#This Row],[Valor total OS]]-Tabla1[[#This Row],[valor total op]]</f>
        <v>0</v>
      </c>
    </row>
    <row r="6634" spans="1:24" x14ac:dyDescent="0.3">
      <c r="A6634">
        <v>5251</v>
      </c>
      <c r="B6634" t="s">
        <v>10295</v>
      </c>
      <c r="C6634" t="s">
        <v>6456</v>
      </c>
      <c r="D6634" t="s">
        <v>282</v>
      </c>
      <c r="E6634" t="s">
        <v>10296</v>
      </c>
      <c r="F6634" s="2">
        <v>45321</v>
      </c>
      <c r="G6634">
        <v>10000</v>
      </c>
      <c r="H6634" t="s">
        <v>24</v>
      </c>
      <c r="I6634" t="s">
        <v>10297</v>
      </c>
      <c r="J6634">
        <v>26</v>
      </c>
      <c r="K6634" t="s">
        <v>3193</v>
      </c>
      <c r="L6634">
        <v>10000</v>
      </c>
      <c r="M6634">
        <v>34</v>
      </c>
      <c r="N6634" t="s">
        <v>10222</v>
      </c>
      <c r="O6634" t="s">
        <v>28</v>
      </c>
      <c r="P6634">
        <v>13321</v>
      </c>
      <c r="Q6634">
        <v>83065021</v>
      </c>
      <c r="R6634" t="s">
        <v>14856</v>
      </c>
      <c r="S6634">
        <v>34</v>
      </c>
      <c r="T6634" t="s">
        <v>3194</v>
      </c>
      <c r="U6634" s="4">
        <f>Tabla1[[#This Row],[OS-Valor Unitario]]-Tabla1[[#This Row],[costo_antes_iva]]</f>
        <v>0</v>
      </c>
      <c r="V6634" s="4">
        <f>Tabla1[[#This Row],[OS-Valor Unitario]]*Tabla1[[#This Row],[CANTIDAD ENTREGA SATELITE]]</f>
        <v>340000</v>
      </c>
      <c r="W6634" s="4">
        <f>Tabla1[[#This Row],[costo_antes_iva]]*Tabla1[[#This Row],[CANTIDAD ENTREGA SATELITE]]</f>
        <v>340000</v>
      </c>
      <c r="X6634" s="4">
        <f>Tabla1[[#This Row],[Valor total OS]]-Tabla1[[#This Row],[valor total op]]</f>
        <v>0</v>
      </c>
    </row>
    <row r="6635" spans="1:24" x14ac:dyDescent="0.3">
      <c r="A6635">
        <v>5251</v>
      </c>
      <c r="B6635" t="s">
        <v>10298</v>
      </c>
      <c r="C6635" t="s">
        <v>6456</v>
      </c>
      <c r="D6635" t="s">
        <v>282</v>
      </c>
      <c r="E6635" t="s">
        <v>10299</v>
      </c>
      <c r="F6635" s="2">
        <v>45321</v>
      </c>
      <c r="G6635">
        <v>10000</v>
      </c>
      <c r="H6635" t="s">
        <v>24</v>
      </c>
      <c r="I6635" t="s">
        <v>10300</v>
      </c>
      <c r="J6635">
        <v>27</v>
      </c>
      <c r="K6635" t="s">
        <v>3193</v>
      </c>
      <c r="L6635">
        <v>10000</v>
      </c>
      <c r="M6635">
        <v>2</v>
      </c>
      <c r="N6635" t="s">
        <v>10222</v>
      </c>
      <c r="O6635" t="s">
        <v>28</v>
      </c>
      <c r="P6635">
        <v>13322</v>
      </c>
      <c r="Q6635">
        <v>83065021</v>
      </c>
      <c r="R6635" t="s">
        <v>14856</v>
      </c>
      <c r="S6635">
        <v>2</v>
      </c>
      <c r="T6635" t="s">
        <v>3194</v>
      </c>
      <c r="U6635" s="4">
        <f>Tabla1[[#This Row],[OS-Valor Unitario]]-Tabla1[[#This Row],[costo_antes_iva]]</f>
        <v>0</v>
      </c>
      <c r="V6635" s="4">
        <f>Tabla1[[#This Row],[OS-Valor Unitario]]*Tabla1[[#This Row],[CANTIDAD ENTREGA SATELITE]]</f>
        <v>20000</v>
      </c>
      <c r="W6635" s="4">
        <f>Tabla1[[#This Row],[costo_antes_iva]]*Tabla1[[#This Row],[CANTIDAD ENTREGA SATELITE]]</f>
        <v>20000</v>
      </c>
      <c r="X6635" s="4">
        <f>Tabla1[[#This Row],[Valor total OS]]-Tabla1[[#This Row],[valor total op]]</f>
        <v>0</v>
      </c>
    </row>
    <row r="6636" spans="1:24" x14ac:dyDescent="0.3">
      <c r="A6636">
        <v>5251</v>
      </c>
      <c r="B6636" t="s">
        <v>10301</v>
      </c>
      <c r="C6636" t="s">
        <v>3442</v>
      </c>
      <c r="D6636" t="s">
        <v>282</v>
      </c>
      <c r="E6636" t="s">
        <v>10302</v>
      </c>
      <c r="F6636" s="2">
        <v>45321</v>
      </c>
      <c r="G6636">
        <v>12500</v>
      </c>
      <c r="H6636" t="s">
        <v>24</v>
      </c>
      <c r="I6636" t="s">
        <v>10303</v>
      </c>
      <c r="J6636">
        <v>28</v>
      </c>
      <c r="K6636" t="s">
        <v>731</v>
      </c>
      <c r="L6636">
        <v>11000</v>
      </c>
      <c r="M6636">
        <v>3</v>
      </c>
      <c r="N6636" t="s">
        <v>10222</v>
      </c>
      <c r="O6636" t="s">
        <v>28</v>
      </c>
      <c r="P6636">
        <v>13202</v>
      </c>
      <c r="Q6636">
        <v>83065021</v>
      </c>
      <c r="R6636" t="s">
        <v>244</v>
      </c>
      <c r="S6636">
        <v>3</v>
      </c>
      <c r="T6636" t="s">
        <v>732</v>
      </c>
      <c r="U6636" s="4">
        <f>Tabla1[[#This Row],[OS-Valor Unitario]]-Tabla1[[#This Row],[costo_antes_iva]]</f>
        <v>-1500</v>
      </c>
      <c r="V6636" s="4">
        <f>Tabla1[[#This Row],[OS-Valor Unitario]]*Tabla1[[#This Row],[CANTIDAD ENTREGA SATELITE]]</f>
        <v>33000</v>
      </c>
      <c r="W6636" s="4">
        <f>Tabla1[[#This Row],[costo_antes_iva]]*Tabla1[[#This Row],[CANTIDAD ENTREGA SATELITE]]</f>
        <v>37500</v>
      </c>
      <c r="X6636" s="4">
        <f>Tabla1[[#This Row],[Valor total OS]]-Tabla1[[#This Row],[valor total op]]</f>
        <v>-4500</v>
      </c>
    </row>
    <row r="6637" spans="1:24" x14ac:dyDescent="0.3">
      <c r="A6637">
        <v>5251</v>
      </c>
      <c r="B6637" t="s">
        <v>10304</v>
      </c>
      <c r="C6637" t="s">
        <v>84</v>
      </c>
      <c r="D6637" t="s">
        <v>282</v>
      </c>
      <c r="E6637" t="s">
        <v>10305</v>
      </c>
      <c r="F6637" s="2">
        <v>45321</v>
      </c>
      <c r="G6637">
        <v>1300</v>
      </c>
      <c r="H6637" t="s">
        <v>88</v>
      </c>
      <c r="I6637" t="s">
        <v>10306</v>
      </c>
      <c r="J6637">
        <v>29</v>
      </c>
      <c r="K6637" t="s">
        <v>3357</v>
      </c>
      <c r="L6637">
        <v>1200</v>
      </c>
      <c r="M6637">
        <v>9</v>
      </c>
      <c r="N6637" t="s">
        <v>10222</v>
      </c>
      <c r="O6637" t="s">
        <v>28</v>
      </c>
      <c r="P6637">
        <v>13276</v>
      </c>
      <c r="Q6637">
        <v>83065021</v>
      </c>
      <c r="R6637" t="s">
        <v>523</v>
      </c>
      <c r="S6637">
        <v>9</v>
      </c>
      <c r="T6637" t="s">
        <v>3359</v>
      </c>
      <c r="U6637" s="4">
        <f>Tabla1[[#This Row],[OS-Valor Unitario]]-Tabla1[[#This Row],[costo_antes_iva]]</f>
        <v>-100</v>
      </c>
      <c r="V6637" s="4">
        <f>Tabla1[[#This Row],[OS-Valor Unitario]]*Tabla1[[#This Row],[CANTIDAD ENTREGA SATELITE]]</f>
        <v>10800</v>
      </c>
      <c r="W6637" s="4">
        <f>Tabla1[[#This Row],[costo_antes_iva]]*Tabla1[[#This Row],[CANTIDAD ENTREGA SATELITE]]</f>
        <v>11700</v>
      </c>
      <c r="X6637" s="4">
        <f>Tabla1[[#This Row],[Valor total OS]]-Tabla1[[#This Row],[valor total op]]</f>
        <v>-900</v>
      </c>
    </row>
    <row r="6638" spans="1:24" x14ac:dyDescent="0.3">
      <c r="A6638">
        <v>5251</v>
      </c>
      <c r="B6638" t="s">
        <v>10307</v>
      </c>
      <c r="C6638" t="s">
        <v>21</v>
      </c>
      <c r="D6638" t="s">
        <v>282</v>
      </c>
      <c r="E6638" t="s">
        <v>10308</v>
      </c>
      <c r="F6638" s="2">
        <v>45321</v>
      </c>
      <c r="G6638">
        <v>9000</v>
      </c>
      <c r="H6638" t="s">
        <v>24</v>
      </c>
      <c r="I6638" t="s">
        <v>10309</v>
      </c>
      <c r="J6638">
        <v>30</v>
      </c>
      <c r="K6638" t="s">
        <v>381</v>
      </c>
      <c r="L6638">
        <v>10500</v>
      </c>
      <c r="M6638">
        <v>3</v>
      </c>
      <c r="N6638" t="s">
        <v>10222</v>
      </c>
      <c r="O6638" t="s">
        <v>28</v>
      </c>
      <c r="P6638">
        <v>13301</v>
      </c>
      <c r="Q6638">
        <v>83065021</v>
      </c>
      <c r="R6638" t="s">
        <v>29</v>
      </c>
      <c r="S6638">
        <v>3</v>
      </c>
      <c r="T6638" t="s">
        <v>382</v>
      </c>
      <c r="U6638" s="4">
        <f>Tabla1[[#This Row],[OS-Valor Unitario]]-Tabla1[[#This Row],[costo_antes_iva]]</f>
        <v>1500</v>
      </c>
      <c r="V6638" s="4">
        <f>Tabla1[[#This Row],[OS-Valor Unitario]]*Tabla1[[#This Row],[CANTIDAD ENTREGA SATELITE]]</f>
        <v>31500</v>
      </c>
      <c r="W6638" s="4">
        <f>Tabla1[[#This Row],[costo_antes_iva]]*Tabla1[[#This Row],[CANTIDAD ENTREGA SATELITE]]</f>
        <v>27000</v>
      </c>
      <c r="X6638" s="4">
        <f>Tabla1[[#This Row],[Valor total OS]]-Tabla1[[#This Row],[valor total op]]</f>
        <v>4500</v>
      </c>
    </row>
    <row r="6639" spans="1:24" x14ac:dyDescent="0.3">
      <c r="A6639">
        <v>5251</v>
      </c>
      <c r="B6639" t="s">
        <v>10310</v>
      </c>
      <c r="C6639" t="s">
        <v>1210</v>
      </c>
      <c r="D6639" t="s">
        <v>282</v>
      </c>
      <c r="E6639" t="s">
        <v>10311</v>
      </c>
      <c r="F6639" s="2">
        <v>45321</v>
      </c>
      <c r="G6639">
        <v>1400</v>
      </c>
      <c r="H6639" t="s">
        <v>35</v>
      </c>
      <c r="I6639" t="s">
        <v>10312</v>
      </c>
      <c r="J6639">
        <v>31</v>
      </c>
      <c r="K6639" t="s">
        <v>5827</v>
      </c>
      <c r="L6639">
        <v>1500</v>
      </c>
      <c r="M6639">
        <v>241</v>
      </c>
      <c r="N6639" t="s">
        <v>10222</v>
      </c>
      <c r="O6639" t="s">
        <v>28</v>
      </c>
      <c r="P6639">
        <v>13343</v>
      </c>
      <c r="Q6639">
        <v>83065021</v>
      </c>
      <c r="R6639" t="s">
        <v>523</v>
      </c>
      <c r="S6639">
        <v>241</v>
      </c>
      <c r="T6639" t="s">
        <v>5828</v>
      </c>
      <c r="U6639" s="4">
        <f>Tabla1[[#This Row],[OS-Valor Unitario]]-Tabla1[[#This Row],[costo_antes_iva]]</f>
        <v>100</v>
      </c>
      <c r="V6639" s="4">
        <f>Tabla1[[#This Row],[OS-Valor Unitario]]*Tabla1[[#This Row],[CANTIDAD ENTREGA SATELITE]]</f>
        <v>361500</v>
      </c>
      <c r="W6639" s="4">
        <f>Tabla1[[#This Row],[costo_antes_iva]]*Tabla1[[#This Row],[CANTIDAD ENTREGA SATELITE]]</f>
        <v>337400</v>
      </c>
      <c r="X6639" s="4">
        <f>Tabla1[[#This Row],[Valor total OS]]-Tabla1[[#This Row],[valor total op]]</f>
        <v>24100</v>
      </c>
    </row>
    <row r="6640" spans="1:24" x14ac:dyDescent="0.3">
      <c r="A6640">
        <v>5251</v>
      </c>
      <c r="B6640" t="s">
        <v>10313</v>
      </c>
      <c r="C6640" t="s">
        <v>1210</v>
      </c>
      <c r="D6640" t="s">
        <v>282</v>
      </c>
      <c r="E6640" t="s">
        <v>10314</v>
      </c>
      <c r="F6640" s="2">
        <v>45321</v>
      </c>
      <c r="G6640">
        <v>1400</v>
      </c>
      <c r="H6640" t="s">
        <v>35</v>
      </c>
      <c r="I6640" t="s">
        <v>10315</v>
      </c>
      <c r="J6640">
        <v>32</v>
      </c>
      <c r="K6640" t="s">
        <v>5827</v>
      </c>
      <c r="L6640">
        <v>1500</v>
      </c>
      <c r="M6640">
        <v>39</v>
      </c>
      <c r="N6640" t="s">
        <v>10222</v>
      </c>
      <c r="O6640" t="s">
        <v>28</v>
      </c>
      <c r="P6640">
        <v>13345</v>
      </c>
      <c r="Q6640">
        <v>83065021</v>
      </c>
      <c r="R6640" t="s">
        <v>523</v>
      </c>
      <c r="S6640">
        <v>39</v>
      </c>
      <c r="T6640" t="s">
        <v>5828</v>
      </c>
      <c r="U6640" s="4">
        <f>Tabla1[[#This Row],[OS-Valor Unitario]]-Tabla1[[#This Row],[costo_antes_iva]]</f>
        <v>100</v>
      </c>
      <c r="V6640" s="4">
        <f>Tabla1[[#This Row],[OS-Valor Unitario]]*Tabla1[[#This Row],[CANTIDAD ENTREGA SATELITE]]</f>
        <v>58500</v>
      </c>
      <c r="W6640" s="4">
        <f>Tabla1[[#This Row],[costo_antes_iva]]*Tabla1[[#This Row],[CANTIDAD ENTREGA SATELITE]]</f>
        <v>54600</v>
      </c>
      <c r="X6640" s="4">
        <f>Tabla1[[#This Row],[Valor total OS]]-Tabla1[[#This Row],[valor total op]]</f>
        <v>3900</v>
      </c>
    </row>
    <row r="6641" spans="1:24" x14ac:dyDescent="0.3">
      <c r="A6641">
        <v>5251</v>
      </c>
      <c r="B6641" t="s">
        <v>10316</v>
      </c>
      <c r="C6641" t="s">
        <v>32</v>
      </c>
      <c r="D6641" t="s">
        <v>282</v>
      </c>
      <c r="E6641" t="s">
        <v>10317</v>
      </c>
      <c r="F6641" s="2">
        <v>45321</v>
      </c>
      <c r="G6641">
        <v>7500</v>
      </c>
      <c r="H6641" t="s">
        <v>24</v>
      </c>
      <c r="I6641" t="s">
        <v>10318</v>
      </c>
      <c r="J6641">
        <v>35</v>
      </c>
      <c r="K6641" t="s">
        <v>269</v>
      </c>
      <c r="L6641">
        <v>7500</v>
      </c>
      <c r="M6641">
        <v>2</v>
      </c>
      <c r="N6641" t="s">
        <v>10222</v>
      </c>
      <c r="O6641" t="s">
        <v>28</v>
      </c>
      <c r="P6641">
        <v>13306</v>
      </c>
      <c r="Q6641">
        <v>83065021</v>
      </c>
      <c r="R6641" t="s">
        <v>40</v>
      </c>
      <c r="S6641">
        <v>2</v>
      </c>
      <c r="T6641" t="s">
        <v>269</v>
      </c>
      <c r="U6641" s="4">
        <f>Tabla1[[#This Row],[OS-Valor Unitario]]-Tabla1[[#This Row],[costo_antes_iva]]</f>
        <v>0</v>
      </c>
      <c r="V6641" s="4">
        <f>Tabla1[[#This Row],[OS-Valor Unitario]]*Tabla1[[#This Row],[CANTIDAD ENTREGA SATELITE]]</f>
        <v>15000</v>
      </c>
      <c r="W6641" s="4">
        <f>Tabla1[[#This Row],[costo_antes_iva]]*Tabla1[[#This Row],[CANTIDAD ENTREGA SATELITE]]</f>
        <v>15000</v>
      </c>
      <c r="X6641" s="4">
        <f>Tabla1[[#This Row],[Valor total OS]]-Tabla1[[#This Row],[valor total op]]</f>
        <v>0</v>
      </c>
    </row>
    <row r="6642" spans="1:24" x14ac:dyDescent="0.3">
      <c r="A6642">
        <v>5251</v>
      </c>
      <c r="B6642" t="s">
        <v>10319</v>
      </c>
      <c r="C6642" t="s">
        <v>32</v>
      </c>
      <c r="D6642" t="s">
        <v>282</v>
      </c>
      <c r="E6642" t="s">
        <v>10320</v>
      </c>
      <c r="F6642" s="2">
        <v>45321</v>
      </c>
      <c r="G6642">
        <v>7500</v>
      </c>
      <c r="H6642" t="s">
        <v>24</v>
      </c>
      <c r="I6642" t="s">
        <v>10321</v>
      </c>
      <c r="J6642">
        <v>36</v>
      </c>
      <c r="K6642" t="s">
        <v>269</v>
      </c>
      <c r="L6642">
        <v>7500</v>
      </c>
      <c r="M6642">
        <v>1</v>
      </c>
      <c r="N6642" t="s">
        <v>10222</v>
      </c>
      <c r="O6642" t="s">
        <v>28</v>
      </c>
      <c r="P6642">
        <v>13319</v>
      </c>
      <c r="Q6642">
        <v>83065021</v>
      </c>
      <c r="R6642" t="s">
        <v>40</v>
      </c>
      <c r="S6642">
        <v>1</v>
      </c>
      <c r="T6642" t="s">
        <v>269</v>
      </c>
      <c r="U6642" s="4">
        <f>Tabla1[[#This Row],[OS-Valor Unitario]]-Tabla1[[#This Row],[costo_antes_iva]]</f>
        <v>0</v>
      </c>
      <c r="V6642" s="4">
        <f>Tabla1[[#This Row],[OS-Valor Unitario]]*Tabla1[[#This Row],[CANTIDAD ENTREGA SATELITE]]</f>
        <v>7500</v>
      </c>
      <c r="W6642" s="4">
        <f>Tabla1[[#This Row],[costo_antes_iva]]*Tabla1[[#This Row],[CANTIDAD ENTREGA SATELITE]]</f>
        <v>7500</v>
      </c>
      <c r="X6642" s="4">
        <f>Tabla1[[#This Row],[Valor total OS]]-Tabla1[[#This Row],[valor total op]]</f>
        <v>0</v>
      </c>
    </row>
    <row r="6643" spans="1:24" x14ac:dyDescent="0.3">
      <c r="A6643">
        <v>5251</v>
      </c>
      <c r="B6643" t="s">
        <v>10319</v>
      </c>
      <c r="C6643" t="s">
        <v>32</v>
      </c>
      <c r="D6643" t="s">
        <v>282</v>
      </c>
      <c r="E6643" t="s">
        <v>10320</v>
      </c>
      <c r="F6643" s="2">
        <v>45321</v>
      </c>
      <c r="G6643">
        <v>7500</v>
      </c>
      <c r="H6643" t="s">
        <v>24</v>
      </c>
      <c r="I6643" t="s">
        <v>10321</v>
      </c>
      <c r="J6643">
        <v>36</v>
      </c>
      <c r="K6643" t="s">
        <v>269</v>
      </c>
      <c r="L6643">
        <v>7500</v>
      </c>
      <c r="M6643">
        <v>2</v>
      </c>
      <c r="N6643" t="s">
        <v>10222</v>
      </c>
      <c r="O6643" t="s">
        <v>28</v>
      </c>
      <c r="P6643">
        <v>13320</v>
      </c>
      <c r="Q6643">
        <v>83065021</v>
      </c>
      <c r="R6643" t="s">
        <v>40</v>
      </c>
      <c r="S6643">
        <v>2</v>
      </c>
      <c r="T6643" t="s">
        <v>269</v>
      </c>
      <c r="U6643" s="4">
        <f>Tabla1[[#This Row],[OS-Valor Unitario]]-Tabla1[[#This Row],[costo_antes_iva]]</f>
        <v>0</v>
      </c>
      <c r="V6643" s="4">
        <f>Tabla1[[#This Row],[OS-Valor Unitario]]*Tabla1[[#This Row],[CANTIDAD ENTREGA SATELITE]]</f>
        <v>15000</v>
      </c>
      <c r="W6643" s="4">
        <f>Tabla1[[#This Row],[costo_antes_iva]]*Tabla1[[#This Row],[CANTIDAD ENTREGA SATELITE]]</f>
        <v>15000</v>
      </c>
      <c r="X6643" s="4">
        <f>Tabla1[[#This Row],[Valor total OS]]-Tabla1[[#This Row],[valor total op]]</f>
        <v>0</v>
      </c>
    </row>
    <row r="6644" spans="1:24" x14ac:dyDescent="0.3">
      <c r="A6644">
        <v>5251</v>
      </c>
      <c r="B6644" t="s">
        <v>10322</v>
      </c>
      <c r="C6644" t="s">
        <v>302</v>
      </c>
      <c r="D6644" t="s">
        <v>282</v>
      </c>
      <c r="E6644" t="s">
        <v>10323</v>
      </c>
      <c r="F6644" s="2">
        <v>45321</v>
      </c>
      <c r="G6644">
        <v>11000</v>
      </c>
      <c r="H6644" t="s">
        <v>24</v>
      </c>
      <c r="I6644" t="s">
        <v>10324</v>
      </c>
      <c r="J6644">
        <v>37</v>
      </c>
      <c r="K6644" t="s">
        <v>9246</v>
      </c>
      <c r="L6644">
        <v>11000</v>
      </c>
      <c r="M6644">
        <v>20</v>
      </c>
      <c r="N6644" t="s">
        <v>10222</v>
      </c>
      <c r="O6644" t="s">
        <v>28</v>
      </c>
      <c r="P6644">
        <v>13242</v>
      </c>
      <c r="Q6644">
        <v>83065021</v>
      </c>
      <c r="R6644" t="s">
        <v>76</v>
      </c>
      <c r="S6644">
        <v>20</v>
      </c>
      <c r="T6644" t="s">
        <v>5376</v>
      </c>
      <c r="U6644" s="4">
        <f>Tabla1[[#This Row],[OS-Valor Unitario]]-Tabla1[[#This Row],[costo_antes_iva]]</f>
        <v>0</v>
      </c>
      <c r="V6644" s="4">
        <f>Tabla1[[#This Row],[OS-Valor Unitario]]*Tabla1[[#This Row],[CANTIDAD ENTREGA SATELITE]]</f>
        <v>220000</v>
      </c>
      <c r="W6644" s="4">
        <f>Tabla1[[#This Row],[costo_antes_iva]]*Tabla1[[#This Row],[CANTIDAD ENTREGA SATELITE]]</f>
        <v>220000</v>
      </c>
      <c r="X6644" s="4">
        <f>Tabla1[[#This Row],[Valor total OS]]-Tabla1[[#This Row],[valor total op]]</f>
        <v>0</v>
      </c>
    </row>
    <row r="6645" spans="1:24" x14ac:dyDescent="0.3">
      <c r="A6645">
        <v>5251</v>
      </c>
      <c r="B6645" t="s">
        <v>10325</v>
      </c>
      <c r="C6645" t="s">
        <v>302</v>
      </c>
      <c r="D6645" t="s">
        <v>282</v>
      </c>
      <c r="E6645" t="s">
        <v>10326</v>
      </c>
      <c r="F6645" s="2">
        <v>45321</v>
      </c>
      <c r="G6645">
        <v>12000</v>
      </c>
      <c r="H6645" t="s">
        <v>24</v>
      </c>
      <c r="I6645" t="s">
        <v>10327</v>
      </c>
      <c r="J6645">
        <v>38</v>
      </c>
      <c r="K6645" t="s">
        <v>4027</v>
      </c>
      <c r="L6645">
        <v>12000</v>
      </c>
      <c r="M6645">
        <v>9</v>
      </c>
      <c r="N6645" t="s">
        <v>10222</v>
      </c>
      <c r="O6645" t="s">
        <v>28</v>
      </c>
      <c r="P6645">
        <v>13282</v>
      </c>
      <c r="Q6645">
        <v>83065021</v>
      </c>
      <c r="R6645" t="s">
        <v>76</v>
      </c>
      <c r="S6645">
        <v>9</v>
      </c>
      <c r="T6645" t="s">
        <v>4028</v>
      </c>
      <c r="U6645" s="4">
        <f>Tabla1[[#This Row],[OS-Valor Unitario]]-Tabla1[[#This Row],[costo_antes_iva]]</f>
        <v>0</v>
      </c>
      <c r="V6645" s="4">
        <f>Tabla1[[#This Row],[OS-Valor Unitario]]*Tabla1[[#This Row],[CANTIDAD ENTREGA SATELITE]]</f>
        <v>108000</v>
      </c>
      <c r="W6645" s="4">
        <f>Tabla1[[#This Row],[costo_antes_iva]]*Tabla1[[#This Row],[CANTIDAD ENTREGA SATELITE]]</f>
        <v>108000</v>
      </c>
      <c r="X6645" s="4">
        <f>Tabla1[[#This Row],[Valor total OS]]-Tabla1[[#This Row],[valor total op]]</f>
        <v>0</v>
      </c>
    </row>
    <row r="6646" spans="1:24" x14ac:dyDescent="0.3">
      <c r="A6646">
        <v>5251</v>
      </c>
      <c r="B6646" t="s">
        <v>10328</v>
      </c>
      <c r="C6646" t="s">
        <v>302</v>
      </c>
      <c r="D6646" t="s">
        <v>282</v>
      </c>
      <c r="E6646" t="s">
        <v>10329</v>
      </c>
      <c r="F6646" s="2">
        <v>45321</v>
      </c>
      <c r="G6646">
        <v>11000</v>
      </c>
      <c r="H6646" t="s">
        <v>24</v>
      </c>
      <c r="I6646" t="s">
        <v>10330</v>
      </c>
      <c r="J6646">
        <v>39</v>
      </c>
      <c r="K6646" t="s">
        <v>81</v>
      </c>
      <c r="L6646">
        <v>15000</v>
      </c>
      <c r="M6646">
        <v>3</v>
      </c>
      <c r="N6646" t="s">
        <v>10222</v>
      </c>
      <c r="O6646" t="s">
        <v>28</v>
      </c>
      <c r="P6646">
        <v>13352</v>
      </c>
      <c r="Q6646">
        <v>83065021</v>
      </c>
      <c r="R6646" t="s">
        <v>76</v>
      </c>
      <c r="S6646">
        <v>3</v>
      </c>
      <c r="T6646" t="s">
        <v>82</v>
      </c>
      <c r="U6646" s="4">
        <f>Tabla1[[#This Row],[OS-Valor Unitario]]-Tabla1[[#This Row],[costo_antes_iva]]</f>
        <v>4000</v>
      </c>
      <c r="V6646" s="4">
        <f>Tabla1[[#This Row],[OS-Valor Unitario]]*Tabla1[[#This Row],[CANTIDAD ENTREGA SATELITE]]</f>
        <v>45000</v>
      </c>
      <c r="W6646" s="4">
        <f>Tabla1[[#This Row],[costo_antes_iva]]*Tabla1[[#This Row],[CANTIDAD ENTREGA SATELITE]]</f>
        <v>33000</v>
      </c>
      <c r="X6646" s="4">
        <f>Tabla1[[#This Row],[Valor total OS]]-Tabla1[[#This Row],[valor total op]]</f>
        <v>12000</v>
      </c>
    </row>
    <row r="6647" spans="1:24" x14ac:dyDescent="0.3">
      <c r="A6647">
        <v>5251</v>
      </c>
      <c r="B6647" t="s">
        <v>10328</v>
      </c>
      <c r="C6647" t="s">
        <v>302</v>
      </c>
      <c r="D6647" t="s">
        <v>282</v>
      </c>
      <c r="E6647" t="s">
        <v>10329</v>
      </c>
      <c r="F6647" s="2">
        <v>45321</v>
      </c>
      <c r="G6647">
        <v>11000</v>
      </c>
      <c r="H6647" t="s">
        <v>24</v>
      </c>
      <c r="I6647" t="s">
        <v>10330</v>
      </c>
      <c r="J6647">
        <v>39</v>
      </c>
      <c r="K6647" t="s">
        <v>74</v>
      </c>
      <c r="L6647">
        <v>12000</v>
      </c>
      <c r="M6647">
        <v>4</v>
      </c>
      <c r="N6647" t="s">
        <v>10222</v>
      </c>
      <c r="O6647" t="s">
        <v>28</v>
      </c>
      <c r="P6647">
        <v>13598</v>
      </c>
      <c r="Q6647">
        <v>83065021</v>
      </c>
      <c r="R6647" t="s">
        <v>76</v>
      </c>
      <c r="S6647">
        <v>4</v>
      </c>
      <c r="T6647" t="s">
        <v>77</v>
      </c>
      <c r="U6647" s="4">
        <f>Tabla1[[#This Row],[OS-Valor Unitario]]-Tabla1[[#This Row],[costo_antes_iva]]</f>
        <v>1000</v>
      </c>
      <c r="V6647" s="4">
        <f>Tabla1[[#This Row],[OS-Valor Unitario]]*Tabla1[[#This Row],[CANTIDAD ENTREGA SATELITE]]</f>
        <v>48000</v>
      </c>
      <c r="W6647" s="4">
        <f>Tabla1[[#This Row],[costo_antes_iva]]*Tabla1[[#This Row],[CANTIDAD ENTREGA SATELITE]]</f>
        <v>44000</v>
      </c>
      <c r="X6647" s="4">
        <f>Tabla1[[#This Row],[Valor total OS]]-Tabla1[[#This Row],[valor total op]]</f>
        <v>4000</v>
      </c>
    </row>
    <row r="6648" spans="1:24" x14ac:dyDescent="0.3">
      <c r="A6648">
        <v>5251</v>
      </c>
      <c r="B6648" t="s">
        <v>10331</v>
      </c>
      <c r="C6648" t="s">
        <v>302</v>
      </c>
      <c r="D6648" t="s">
        <v>282</v>
      </c>
      <c r="E6648" t="s">
        <v>10332</v>
      </c>
      <c r="F6648" s="2">
        <v>45321</v>
      </c>
      <c r="G6648">
        <v>11000</v>
      </c>
      <c r="H6648" t="s">
        <v>24</v>
      </c>
      <c r="I6648" t="s">
        <v>10333</v>
      </c>
      <c r="J6648">
        <v>40</v>
      </c>
      <c r="K6648" t="s">
        <v>81</v>
      </c>
      <c r="L6648">
        <v>15000</v>
      </c>
      <c r="M6648">
        <v>7</v>
      </c>
      <c r="N6648" t="s">
        <v>10222</v>
      </c>
      <c r="O6648" t="s">
        <v>28</v>
      </c>
      <c r="P6648">
        <v>13353</v>
      </c>
      <c r="Q6648">
        <v>83065021</v>
      </c>
      <c r="R6648" t="s">
        <v>76</v>
      </c>
      <c r="S6648">
        <v>7</v>
      </c>
      <c r="T6648" t="s">
        <v>82</v>
      </c>
      <c r="U6648" s="4">
        <f>Tabla1[[#This Row],[OS-Valor Unitario]]-Tabla1[[#This Row],[costo_antes_iva]]</f>
        <v>4000</v>
      </c>
      <c r="V6648" s="4">
        <f>Tabla1[[#This Row],[OS-Valor Unitario]]*Tabla1[[#This Row],[CANTIDAD ENTREGA SATELITE]]</f>
        <v>105000</v>
      </c>
      <c r="W6648" s="4">
        <f>Tabla1[[#This Row],[costo_antes_iva]]*Tabla1[[#This Row],[CANTIDAD ENTREGA SATELITE]]</f>
        <v>77000</v>
      </c>
      <c r="X6648" s="4">
        <f>Tabla1[[#This Row],[Valor total OS]]-Tabla1[[#This Row],[valor total op]]</f>
        <v>28000</v>
      </c>
    </row>
    <row r="6649" spans="1:24" x14ac:dyDescent="0.3">
      <c r="A6649">
        <v>5251</v>
      </c>
      <c r="B6649" t="s">
        <v>10331</v>
      </c>
      <c r="C6649" t="s">
        <v>302</v>
      </c>
      <c r="D6649" t="s">
        <v>282</v>
      </c>
      <c r="E6649" t="s">
        <v>10332</v>
      </c>
      <c r="F6649" s="2">
        <v>45321</v>
      </c>
      <c r="G6649">
        <v>11000</v>
      </c>
      <c r="H6649" t="s">
        <v>24</v>
      </c>
      <c r="I6649" t="s">
        <v>10333</v>
      </c>
      <c r="J6649">
        <v>40</v>
      </c>
      <c r="K6649" t="s">
        <v>74</v>
      </c>
      <c r="L6649">
        <v>12000</v>
      </c>
      <c r="M6649">
        <v>18</v>
      </c>
      <c r="N6649" t="s">
        <v>10222</v>
      </c>
      <c r="O6649" t="s">
        <v>28</v>
      </c>
      <c r="P6649">
        <v>13599</v>
      </c>
      <c r="Q6649">
        <v>83065021</v>
      </c>
      <c r="R6649" t="s">
        <v>76</v>
      </c>
      <c r="S6649">
        <v>18</v>
      </c>
      <c r="T6649" t="s">
        <v>77</v>
      </c>
      <c r="U6649" s="4">
        <f>Tabla1[[#This Row],[OS-Valor Unitario]]-Tabla1[[#This Row],[costo_antes_iva]]</f>
        <v>1000</v>
      </c>
      <c r="V6649" s="4">
        <f>Tabla1[[#This Row],[OS-Valor Unitario]]*Tabla1[[#This Row],[CANTIDAD ENTREGA SATELITE]]</f>
        <v>216000</v>
      </c>
      <c r="W6649" s="4">
        <f>Tabla1[[#This Row],[costo_antes_iva]]*Tabla1[[#This Row],[CANTIDAD ENTREGA SATELITE]]</f>
        <v>198000</v>
      </c>
      <c r="X6649" s="4">
        <f>Tabla1[[#This Row],[Valor total OS]]-Tabla1[[#This Row],[valor total op]]</f>
        <v>18000</v>
      </c>
    </row>
    <row r="6650" spans="1:24" x14ac:dyDescent="0.3">
      <c r="A6650">
        <v>5251</v>
      </c>
      <c r="B6650" t="s">
        <v>10334</v>
      </c>
      <c r="C6650" t="s">
        <v>302</v>
      </c>
      <c r="D6650" t="s">
        <v>282</v>
      </c>
      <c r="E6650" t="s">
        <v>10335</v>
      </c>
      <c r="F6650" s="2">
        <v>45321</v>
      </c>
      <c r="G6650">
        <v>8800</v>
      </c>
      <c r="H6650" t="s">
        <v>24</v>
      </c>
      <c r="I6650" t="s">
        <v>10336</v>
      </c>
      <c r="J6650">
        <v>41</v>
      </c>
      <c r="K6650" t="s">
        <v>74</v>
      </c>
      <c r="L6650">
        <v>12000</v>
      </c>
      <c r="M6650">
        <v>7</v>
      </c>
      <c r="N6650" t="s">
        <v>10222</v>
      </c>
      <c r="O6650" t="s">
        <v>28</v>
      </c>
      <c r="P6650">
        <v>13611</v>
      </c>
      <c r="Q6650">
        <v>83065021</v>
      </c>
      <c r="R6650" t="s">
        <v>76</v>
      </c>
      <c r="S6650">
        <v>7</v>
      </c>
      <c r="T6650" t="s">
        <v>77</v>
      </c>
      <c r="U6650" s="4">
        <f>Tabla1[[#This Row],[OS-Valor Unitario]]-Tabla1[[#This Row],[costo_antes_iva]]</f>
        <v>3200</v>
      </c>
      <c r="V6650" s="4">
        <f>Tabla1[[#This Row],[OS-Valor Unitario]]*Tabla1[[#This Row],[CANTIDAD ENTREGA SATELITE]]</f>
        <v>84000</v>
      </c>
      <c r="W6650" s="4">
        <f>Tabla1[[#This Row],[costo_antes_iva]]*Tabla1[[#This Row],[CANTIDAD ENTREGA SATELITE]]</f>
        <v>61600</v>
      </c>
      <c r="X6650" s="4">
        <f>Tabla1[[#This Row],[Valor total OS]]-Tabla1[[#This Row],[valor total op]]</f>
        <v>22400</v>
      </c>
    </row>
    <row r="6651" spans="1:24" x14ac:dyDescent="0.3">
      <c r="A6651">
        <v>5251</v>
      </c>
      <c r="B6651" t="s">
        <v>10337</v>
      </c>
      <c r="C6651" t="s">
        <v>302</v>
      </c>
      <c r="D6651" t="s">
        <v>282</v>
      </c>
      <c r="E6651" t="s">
        <v>10338</v>
      </c>
      <c r="F6651" s="2">
        <v>45321</v>
      </c>
      <c r="G6651">
        <v>8800</v>
      </c>
      <c r="H6651" t="s">
        <v>24</v>
      </c>
      <c r="I6651" t="s">
        <v>10339</v>
      </c>
      <c r="J6651">
        <v>42</v>
      </c>
      <c r="K6651" t="s">
        <v>6053</v>
      </c>
      <c r="L6651">
        <v>11000</v>
      </c>
      <c r="M6651">
        <v>1</v>
      </c>
      <c r="N6651" t="s">
        <v>10222</v>
      </c>
      <c r="O6651" t="s">
        <v>28</v>
      </c>
      <c r="P6651">
        <v>13350</v>
      </c>
      <c r="Q6651">
        <v>83065021</v>
      </c>
      <c r="R6651" t="s">
        <v>76</v>
      </c>
      <c r="S6651">
        <v>1</v>
      </c>
      <c r="T6651" t="s">
        <v>6054</v>
      </c>
      <c r="U6651" s="4">
        <f>Tabla1[[#This Row],[OS-Valor Unitario]]-Tabla1[[#This Row],[costo_antes_iva]]</f>
        <v>2200</v>
      </c>
      <c r="V6651" s="4">
        <f>Tabla1[[#This Row],[OS-Valor Unitario]]*Tabla1[[#This Row],[CANTIDAD ENTREGA SATELITE]]</f>
        <v>11000</v>
      </c>
      <c r="W6651" s="4">
        <f>Tabla1[[#This Row],[costo_antes_iva]]*Tabla1[[#This Row],[CANTIDAD ENTREGA SATELITE]]</f>
        <v>8800</v>
      </c>
      <c r="X6651" s="4">
        <f>Tabla1[[#This Row],[Valor total OS]]-Tabla1[[#This Row],[valor total op]]</f>
        <v>2200</v>
      </c>
    </row>
    <row r="6652" spans="1:24" x14ac:dyDescent="0.3">
      <c r="A6652">
        <v>5218</v>
      </c>
      <c r="B6652" t="s">
        <v>10566</v>
      </c>
      <c r="C6652" t="s">
        <v>4664</v>
      </c>
      <c r="D6652" t="s">
        <v>3428</v>
      </c>
      <c r="E6652" t="s">
        <v>10567</v>
      </c>
      <c r="F6652" s="2">
        <v>45321</v>
      </c>
      <c r="G6652">
        <v>1300</v>
      </c>
      <c r="H6652" t="s">
        <v>88</v>
      </c>
      <c r="I6652" t="s">
        <v>10568</v>
      </c>
      <c r="J6652">
        <v>1</v>
      </c>
      <c r="K6652" t="s">
        <v>129</v>
      </c>
      <c r="L6652">
        <v>1500</v>
      </c>
      <c r="M6652">
        <v>54</v>
      </c>
      <c r="N6652" t="s">
        <v>10569</v>
      </c>
      <c r="O6652" t="s">
        <v>1011</v>
      </c>
      <c r="P6652">
        <v>12994</v>
      </c>
      <c r="Q6652">
        <v>20879012</v>
      </c>
      <c r="R6652" t="s">
        <v>530</v>
      </c>
      <c r="S6652">
        <v>54</v>
      </c>
      <c r="T6652" t="s">
        <v>132</v>
      </c>
      <c r="U6652" s="4">
        <f>Tabla1[[#This Row],[OS-Valor Unitario]]-Tabla1[[#This Row],[costo_antes_iva]]</f>
        <v>200</v>
      </c>
      <c r="V6652" s="4">
        <f>Tabla1[[#This Row],[OS-Valor Unitario]]*Tabla1[[#This Row],[CANTIDAD ENTREGA SATELITE]]</f>
        <v>81000</v>
      </c>
      <c r="W6652" s="4">
        <f>Tabla1[[#This Row],[costo_antes_iva]]*Tabla1[[#This Row],[CANTIDAD ENTREGA SATELITE]]</f>
        <v>70200</v>
      </c>
      <c r="X6652" s="4">
        <f>Tabla1[[#This Row],[Valor total OS]]-Tabla1[[#This Row],[valor total op]]</f>
        <v>10800</v>
      </c>
    </row>
    <row r="6653" spans="1:24" x14ac:dyDescent="0.3">
      <c r="A6653">
        <v>5218</v>
      </c>
      <c r="B6653" t="s">
        <v>10566</v>
      </c>
      <c r="C6653" t="s">
        <v>4664</v>
      </c>
      <c r="D6653" t="s">
        <v>3428</v>
      </c>
      <c r="E6653" t="s">
        <v>10567</v>
      </c>
      <c r="F6653" s="2">
        <v>45321</v>
      </c>
      <c r="G6653">
        <v>8000</v>
      </c>
      <c r="H6653" t="s">
        <v>24</v>
      </c>
      <c r="I6653" t="s">
        <v>10568</v>
      </c>
      <c r="J6653">
        <v>1</v>
      </c>
      <c r="K6653" t="s">
        <v>311</v>
      </c>
      <c r="L6653">
        <v>8000</v>
      </c>
      <c r="M6653">
        <v>54</v>
      </c>
      <c r="N6653" t="s">
        <v>10569</v>
      </c>
      <c r="O6653" t="s">
        <v>1011</v>
      </c>
      <c r="P6653">
        <v>13217</v>
      </c>
      <c r="Q6653">
        <v>20879012</v>
      </c>
      <c r="R6653" t="s">
        <v>530</v>
      </c>
      <c r="S6653">
        <v>54</v>
      </c>
      <c r="T6653" t="s">
        <v>311</v>
      </c>
      <c r="U6653" s="4">
        <f>Tabla1[[#This Row],[OS-Valor Unitario]]-Tabla1[[#This Row],[costo_antes_iva]]</f>
        <v>0</v>
      </c>
      <c r="V6653" s="4">
        <f>Tabla1[[#This Row],[OS-Valor Unitario]]*Tabla1[[#This Row],[CANTIDAD ENTREGA SATELITE]]</f>
        <v>432000</v>
      </c>
      <c r="W6653" s="4">
        <f>Tabla1[[#This Row],[costo_antes_iva]]*Tabla1[[#This Row],[CANTIDAD ENTREGA SATELITE]]</f>
        <v>432000</v>
      </c>
      <c r="X6653" s="4">
        <f>Tabla1[[#This Row],[Valor total OS]]-Tabla1[[#This Row],[valor total op]]</f>
        <v>0</v>
      </c>
    </row>
    <row r="6654" spans="1:24" x14ac:dyDescent="0.3">
      <c r="A6654">
        <v>5218</v>
      </c>
      <c r="B6654" t="s">
        <v>10570</v>
      </c>
      <c r="C6654" t="s">
        <v>4676</v>
      </c>
      <c r="D6654" t="s">
        <v>3428</v>
      </c>
      <c r="E6654" t="s">
        <v>10571</v>
      </c>
      <c r="F6654" s="2">
        <v>45321</v>
      </c>
      <c r="G6654">
        <v>11000</v>
      </c>
      <c r="H6654" t="s">
        <v>24</v>
      </c>
      <c r="I6654" t="s">
        <v>10572</v>
      </c>
      <c r="J6654">
        <v>4</v>
      </c>
      <c r="K6654" t="s">
        <v>798</v>
      </c>
      <c r="L6654">
        <v>8000</v>
      </c>
      <c r="M6654">
        <v>31</v>
      </c>
      <c r="N6654" t="s">
        <v>10569</v>
      </c>
      <c r="O6654" t="s">
        <v>1011</v>
      </c>
      <c r="P6654">
        <v>13297</v>
      </c>
      <c r="Q6654">
        <v>20879012</v>
      </c>
      <c r="R6654" t="s">
        <v>29</v>
      </c>
      <c r="S6654">
        <v>31</v>
      </c>
      <c r="T6654" t="s">
        <v>799</v>
      </c>
      <c r="U6654" s="4">
        <f>Tabla1[[#This Row],[OS-Valor Unitario]]-Tabla1[[#This Row],[costo_antes_iva]]</f>
        <v>-3000</v>
      </c>
      <c r="V6654" s="4">
        <f>Tabla1[[#This Row],[OS-Valor Unitario]]*Tabla1[[#This Row],[CANTIDAD ENTREGA SATELITE]]</f>
        <v>248000</v>
      </c>
      <c r="W6654" s="4">
        <f>Tabla1[[#This Row],[costo_antes_iva]]*Tabla1[[#This Row],[CANTIDAD ENTREGA SATELITE]]</f>
        <v>341000</v>
      </c>
      <c r="X6654" s="4">
        <f>Tabla1[[#This Row],[Valor total OS]]-Tabla1[[#This Row],[valor total op]]</f>
        <v>-93000</v>
      </c>
    </row>
    <row r="6655" spans="1:24" x14ac:dyDescent="0.3">
      <c r="A6655">
        <v>5218</v>
      </c>
      <c r="B6655" t="s">
        <v>10573</v>
      </c>
      <c r="C6655" t="s">
        <v>4683</v>
      </c>
      <c r="D6655" t="s">
        <v>3428</v>
      </c>
      <c r="E6655" t="s">
        <v>10574</v>
      </c>
      <c r="F6655" s="2">
        <v>45321</v>
      </c>
      <c r="G6655">
        <v>1300</v>
      </c>
      <c r="H6655" t="s">
        <v>88</v>
      </c>
      <c r="I6655" t="s">
        <v>10575</v>
      </c>
      <c r="J6655">
        <v>6</v>
      </c>
      <c r="K6655" t="s">
        <v>129</v>
      </c>
      <c r="L6655">
        <v>3000</v>
      </c>
      <c r="M6655">
        <v>33</v>
      </c>
      <c r="N6655" t="s">
        <v>10569</v>
      </c>
      <c r="O6655" t="s">
        <v>1011</v>
      </c>
      <c r="P6655">
        <v>12995</v>
      </c>
      <c r="Q6655">
        <v>20879012</v>
      </c>
      <c r="R6655" t="s">
        <v>76</v>
      </c>
      <c r="S6655">
        <v>33</v>
      </c>
      <c r="T6655" t="s">
        <v>132</v>
      </c>
      <c r="U6655" s="4">
        <f>Tabla1[[#This Row],[OS-Valor Unitario]]-Tabla1[[#This Row],[costo_antes_iva]]</f>
        <v>1700</v>
      </c>
      <c r="V6655" s="4">
        <f>Tabla1[[#This Row],[OS-Valor Unitario]]*Tabla1[[#This Row],[CANTIDAD ENTREGA SATELITE]]</f>
        <v>99000</v>
      </c>
      <c r="W6655" s="4">
        <f>Tabla1[[#This Row],[costo_antes_iva]]*Tabla1[[#This Row],[CANTIDAD ENTREGA SATELITE]]</f>
        <v>42900</v>
      </c>
      <c r="X6655" s="4">
        <f>Tabla1[[#This Row],[Valor total OS]]-Tabla1[[#This Row],[valor total op]]</f>
        <v>56100</v>
      </c>
    </row>
    <row r="6656" spans="1:24" x14ac:dyDescent="0.3">
      <c r="A6656">
        <v>5218</v>
      </c>
      <c r="B6656" t="s">
        <v>10573</v>
      </c>
      <c r="C6656" t="s">
        <v>4683</v>
      </c>
      <c r="D6656" t="s">
        <v>3428</v>
      </c>
      <c r="E6656" t="s">
        <v>10574</v>
      </c>
      <c r="F6656" s="2">
        <v>45321</v>
      </c>
      <c r="G6656">
        <v>1300</v>
      </c>
      <c r="H6656" t="s">
        <v>88</v>
      </c>
      <c r="I6656" t="s">
        <v>10575</v>
      </c>
      <c r="J6656">
        <v>6</v>
      </c>
      <c r="K6656" t="s">
        <v>129</v>
      </c>
      <c r="L6656">
        <v>3000</v>
      </c>
      <c r="M6656">
        <v>23</v>
      </c>
      <c r="N6656" t="s">
        <v>10569</v>
      </c>
      <c r="O6656" t="s">
        <v>1011</v>
      </c>
      <c r="P6656">
        <v>12996</v>
      </c>
      <c r="Q6656">
        <v>20879012</v>
      </c>
      <c r="R6656" t="s">
        <v>76</v>
      </c>
      <c r="S6656">
        <v>23</v>
      </c>
      <c r="T6656" t="s">
        <v>132</v>
      </c>
      <c r="U6656" s="4">
        <f>Tabla1[[#This Row],[OS-Valor Unitario]]-Tabla1[[#This Row],[costo_antes_iva]]</f>
        <v>1700</v>
      </c>
      <c r="V6656" s="4">
        <f>Tabla1[[#This Row],[OS-Valor Unitario]]*Tabla1[[#This Row],[CANTIDAD ENTREGA SATELITE]]</f>
        <v>69000</v>
      </c>
      <c r="W6656" s="4">
        <f>Tabla1[[#This Row],[costo_antes_iva]]*Tabla1[[#This Row],[CANTIDAD ENTREGA SATELITE]]</f>
        <v>29900</v>
      </c>
      <c r="X6656" s="4">
        <f>Tabla1[[#This Row],[Valor total OS]]-Tabla1[[#This Row],[valor total op]]</f>
        <v>39100</v>
      </c>
    </row>
    <row r="6657" spans="1:24" x14ac:dyDescent="0.3">
      <c r="A6657">
        <v>5218</v>
      </c>
      <c r="B6657" t="s">
        <v>10576</v>
      </c>
      <c r="C6657" t="s">
        <v>3335</v>
      </c>
      <c r="D6657" t="s">
        <v>3428</v>
      </c>
      <c r="E6657" t="s">
        <v>10577</v>
      </c>
      <c r="F6657" s="2">
        <v>45321</v>
      </c>
      <c r="G6657">
        <v>1500</v>
      </c>
      <c r="H6657" t="s">
        <v>88</v>
      </c>
      <c r="I6657" t="s">
        <v>10578</v>
      </c>
      <c r="J6657">
        <v>7</v>
      </c>
      <c r="K6657" t="s">
        <v>129</v>
      </c>
      <c r="L6657">
        <v>1500</v>
      </c>
      <c r="M6657">
        <v>4</v>
      </c>
      <c r="N6657" t="s">
        <v>10569</v>
      </c>
      <c r="O6657" t="s">
        <v>1011</v>
      </c>
      <c r="P6657">
        <v>13082</v>
      </c>
      <c r="Q6657">
        <v>20879012</v>
      </c>
      <c r="R6657" t="s">
        <v>317</v>
      </c>
      <c r="S6657">
        <v>3</v>
      </c>
      <c r="T6657" t="s">
        <v>132</v>
      </c>
      <c r="U6657" s="4">
        <f>Tabla1[[#This Row],[OS-Valor Unitario]]-Tabla1[[#This Row],[costo_antes_iva]]</f>
        <v>0</v>
      </c>
      <c r="V6657" s="4">
        <f>Tabla1[[#This Row],[OS-Valor Unitario]]*Tabla1[[#This Row],[CANTIDAD ENTREGA SATELITE]]</f>
        <v>4500</v>
      </c>
      <c r="W6657" s="4">
        <f>Tabla1[[#This Row],[costo_antes_iva]]*Tabla1[[#This Row],[CANTIDAD ENTREGA SATELITE]]</f>
        <v>4500</v>
      </c>
      <c r="X6657" s="4">
        <f>Tabla1[[#This Row],[Valor total OS]]-Tabla1[[#This Row],[valor total op]]</f>
        <v>0</v>
      </c>
    </row>
    <row r="6658" spans="1:24" x14ac:dyDescent="0.3">
      <c r="A6658">
        <v>5218</v>
      </c>
      <c r="B6658" t="s">
        <v>10576</v>
      </c>
      <c r="C6658" t="s">
        <v>3335</v>
      </c>
      <c r="D6658" t="s">
        <v>3428</v>
      </c>
      <c r="E6658" t="s">
        <v>10577</v>
      </c>
      <c r="F6658" s="2">
        <v>45321</v>
      </c>
      <c r="G6658">
        <v>1500</v>
      </c>
      <c r="H6658" t="s">
        <v>88</v>
      </c>
      <c r="I6658" t="s">
        <v>10578</v>
      </c>
      <c r="J6658">
        <v>7</v>
      </c>
      <c r="K6658" t="s">
        <v>129</v>
      </c>
      <c r="L6658">
        <v>1500</v>
      </c>
      <c r="M6658">
        <v>4</v>
      </c>
      <c r="N6658" t="s">
        <v>10569</v>
      </c>
      <c r="O6658" t="s">
        <v>1011</v>
      </c>
      <c r="P6658">
        <v>13082</v>
      </c>
      <c r="Q6658">
        <v>20879012</v>
      </c>
      <c r="R6658" t="s">
        <v>317</v>
      </c>
      <c r="S6658">
        <v>1</v>
      </c>
      <c r="T6658" t="s">
        <v>132</v>
      </c>
      <c r="U6658" s="4">
        <f>Tabla1[[#This Row],[OS-Valor Unitario]]-Tabla1[[#This Row],[costo_antes_iva]]</f>
        <v>0</v>
      </c>
      <c r="V6658" s="4">
        <f>Tabla1[[#This Row],[OS-Valor Unitario]]*Tabla1[[#This Row],[CANTIDAD ENTREGA SATELITE]]</f>
        <v>1500</v>
      </c>
      <c r="W6658" s="4">
        <f>Tabla1[[#This Row],[costo_antes_iva]]*Tabla1[[#This Row],[CANTIDAD ENTREGA SATELITE]]</f>
        <v>1500</v>
      </c>
      <c r="X6658" s="4">
        <f>Tabla1[[#This Row],[Valor total OS]]-Tabla1[[#This Row],[valor total op]]</f>
        <v>0</v>
      </c>
    </row>
    <row r="6659" spans="1:24" x14ac:dyDescent="0.3">
      <c r="A6659">
        <v>5218</v>
      </c>
      <c r="B6659" t="s">
        <v>10576</v>
      </c>
      <c r="C6659" t="s">
        <v>3335</v>
      </c>
      <c r="D6659" t="s">
        <v>3428</v>
      </c>
      <c r="E6659" t="s">
        <v>10577</v>
      </c>
      <c r="F6659" s="2">
        <v>45321</v>
      </c>
      <c r="G6659">
        <v>12000</v>
      </c>
      <c r="H6659" t="s">
        <v>24</v>
      </c>
      <c r="I6659" t="s">
        <v>10578</v>
      </c>
      <c r="J6659">
        <v>7</v>
      </c>
      <c r="K6659" t="s">
        <v>311</v>
      </c>
      <c r="L6659">
        <v>11000</v>
      </c>
      <c r="M6659">
        <v>4</v>
      </c>
      <c r="N6659" t="s">
        <v>10569</v>
      </c>
      <c r="O6659" t="s">
        <v>1011</v>
      </c>
      <c r="P6659">
        <v>13196</v>
      </c>
      <c r="Q6659">
        <v>20879012</v>
      </c>
      <c r="R6659" t="s">
        <v>317</v>
      </c>
      <c r="S6659">
        <v>3</v>
      </c>
      <c r="T6659" t="s">
        <v>311</v>
      </c>
      <c r="U6659" s="4">
        <f>Tabla1[[#This Row],[OS-Valor Unitario]]-Tabla1[[#This Row],[costo_antes_iva]]</f>
        <v>-1000</v>
      </c>
      <c r="V6659" s="4">
        <f>Tabla1[[#This Row],[OS-Valor Unitario]]*Tabla1[[#This Row],[CANTIDAD ENTREGA SATELITE]]</f>
        <v>33000</v>
      </c>
      <c r="W6659" s="4">
        <f>Tabla1[[#This Row],[costo_antes_iva]]*Tabla1[[#This Row],[CANTIDAD ENTREGA SATELITE]]</f>
        <v>36000</v>
      </c>
      <c r="X6659" s="4">
        <f>Tabla1[[#This Row],[Valor total OS]]-Tabla1[[#This Row],[valor total op]]</f>
        <v>-3000</v>
      </c>
    </row>
    <row r="6660" spans="1:24" x14ac:dyDescent="0.3">
      <c r="A6660">
        <v>5218</v>
      </c>
      <c r="B6660" t="s">
        <v>10576</v>
      </c>
      <c r="C6660" t="s">
        <v>3335</v>
      </c>
      <c r="D6660" t="s">
        <v>3428</v>
      </c>
      <c r="E6660" t="s">
        <v>10577</v>
      </c>
      <c r="F6660" s="2">
        <v>45321</v>
      </c>
      <c r="G6660">
        <v>12000</v>
      </c>
      <c r="H6660" t="s">
        <v>24</v>
      </c>
      <c r="I6660" t="s">
        <v>10578</v>
      </c>
      <c r="J6660">
        <v>7</v>
      </c>
      <c r="K6660" t="s">
        <v>311</v>
      </c>
      <c r="L6660">
        <v>11000</v>
      </c>
      <c r="M6660">
        <v>4</v>
      </c>
      <c r="N6660" t="s">
        <v>10569</v>
      </c>
      <c r="O6660" t="s">
        <v>1011</v>
      </c>
      <c r="P6660">
        <v>13196</v>
      </c>
      <c r="Q6660">
        <v>20879012</v>
      </c>
      <c r="R6660" t="s">
        <v>317</v>
      </c>
      <c r="S6660">
        <v>1</v>
      </c>
      <c r="T6660" t="s">
        <v>311</v>
      </c>
      <c r="U6660" s="4">
        <f>Tabla1[[#This Row],[OS-Valor Unitario]]-Tabla1[[#This Row],[costo_antes_iva]]</f>
        <v>-1000</v>
      </c>
      <c r="V6660" s="4">
        <f>Tabla1[[#This Row],[OS-Valor Unitario]]*Tabla1[[#This Row],[CANTIDAD ENTREGA SATELITE]]</f>
        <v>11000</v>
      </c>
      <c r="W6660" s="4">
        <f>Tabla1[[#This Row],[costo_antes_iva]]*Tabla1[[#This Row],[CANTIDAD ENTREGA SATELITE]]</f>
        <v>12000</v>
      </c>
      <c r="X6660" s="4">
        <f>Tabla1[[#This Row],[Valor total OS]]-Tabla1[[#This Row],[valor total op]]</f>
        <v>-1000</v>
      </c>
    </row>
    <row r="6661" spans="1:24" x14ac:dyDescent="0.3">
      <c r="A6661">
        <v>5218</v>
      </c>
      <c r="B6661" t="s">
        <v>10579</v>
      </c>
      <c r="C6661" t="s">
        <v>4690</v>
      </c>
      <c r="D6661" t="s">
        <v>3428</v>
      </c>
      <c r="E6661" t="s">
        <v>10580</v>
      </c>
      <c r="F6661" s="2">
        <v>45321</v>
      </c>
      <c r="G6661">
        <v>5500</v>
      </c>
      <c r="H6661" t="s">
        <v>24</v>
      </c>
      <c r="I6661" t="s">
        <v>10581</v>
      </c>
      <c r="J6661">
        <v>8</v>
      </c>
      <c r="K6661" t="s">
        <v>473</v>
      </c>
      <c r="L6661">
        <v>4500</v>
      </c>
      <c r="M6661">
        <v>34</v>
      </c>
      <c r="N6661" t="s">
        <v>10569</v>
      </c>
      <c r="O6661" t="s">
        <v>1011</v>
      </c>
      <c r="P6661">
        <v>13211</v>
      </c>
      <c r="Q6661">
        <v>20879012</v>
      </c>
      <c r="R6661" t="s">
        <v>29</v>
      </c>
      <c r="S6661">
        <v>34</v>
      </c>
      <c r="T6661" t="s">
        <v>711</v>
      </c>
      <c r="U6661" s="4">
        <f>Tabla1[[#This Row],[OS-Valor Unitario]]-Tabla1[[#This Row],[costo_antes_iva]]</f>
        <v>-1000</v>
      </c>
      <c r="V6661" s="4">
        <f>Tabla1[[#This Row],[OS-Valor Unitario]]*Tabla1[[#This Row],[CANTIDAD ENTREGA SATELITE]]</f>
        <v>153000</v>
      </c>
      <c r="W6661" s="4">
        <f>Tabla1[[#This Row],[costo_antes_iva]]*Tabla1[[#This Row],[CANTIDAD ENTREGA SATELITE]]</f>
        <v>187000</v>
      </c>
      <c r="X6661" s="4">
        <f>Tabla1[[#This Row],[Valor total OS]]-Tabla1[[#This Row],[valor total op]]</f>
        <v>-34000</v>
      </c>
    </row>
    <row r="6662" spans="1:24" x14ac:dyDescent="0.3">
      <c r="A6662">
        <v>5218</v>
      </c>
      <c r="B6662" t="s">
        <v>10579</v>
      </c>
      <c r="C6662" t="s">
        <v>4690</v>
      </c>
      <c r="D6662" t="s">
        <v>3428</v>
      </c>
      <c r="E6662" t="s">
        <v>10580</v>
      </c>
      <c r="F6662" s="2">
        <v>45321</v>
      </c>
      <c r="G6662">
        <v>5500</v>
      </c>
      <c r="H6662" t="s">
        <v>24</v>
      </c>
      <c r="I6662" t="s">
        <v>10581</v>
      </c>
      <c r="J6662">
        <v>8</v>
      </c>
      <c r="K6662" t="s">
        <v>473</v>
      </c>
      <c r="L6662">
        <v>4000</v>
      </c>
      <c r="M6662">
        <v>63</v>
      </c>
      <c r="N6662" t="s">
        <v>10569</v>
      </c>
      <c r="O6662" t="s">
        <v>1011</v>
      </c>
      <c r="P6662">
        <v>13367</v>
      </c>
      <c r="Q6662">
        <v>20879012</v>
      </c>
      <c r="R6662" t="s">
        <v>29</v>
      </c>
      <c r="S6662">
        <v>61</v>
      </c>
      <c r="T6662" t="s">
        <v>711</v>
      </c>
      <c r="U6662" s="4">
        <f>Tabla1[[#This Row],[OS-Valor Unitario]]-Tabla1[[#This Row],[costo_antes_iva]]</f>
        <v>-1500</v>
      </c>
      <c r="V6662" s="4">
        <f>Tabla1[[#This Row],[OS-Valor Unitario]]*Tabla1[[#This Row],[CANTIDAD ENTREGA SATELITE]]</f>
        <v>244000</v>
      </c>
      <c r="W6662" s="4">
        <f>Tabla1[[#This Row],[costo_antes_iva]]*Tabla1[[#This Row],[CANTIDAD ENTREGA SATELITE]]</f>
        <v>335500</v>
      </c>
      <c r="X6662" s="4">
        <f>Tabla1[[#This Row],[Valor total OS]]-Tabla1[[#This Row],[valor total op]]</f>
        <v>-91500</v>
      </c>
    </row>
    <row r="6663" spans="1:24" x14ac:dyDescent="0.3">
      <c r="A6663">
        <v>5218</v>
      </c>
      <c r="B6663" t="s">
        <v>10582</v>
      </c>
      <c r="C6663" t="s">
        <v>32</v>
      </c>
      <c r="D6663" t="s">
        <v>3428</v>
      </c>
      <c r="E6663" t="s">
        <v>10583</v>
      </c>
      <c r="F6663" s="2">
        <v>45321</v>
      </c>
      <c r="G6663">
        <v>1300</v>
      </c>
      <c r="H6663" t="s">
        <v>88</v>
      </c>
      <c r="I6663" t="s">
        <v>10584</v>
      </c>
      <c r="J6663">
        <v>9</v>
      </c>
      <c r="K6663" t="s">
        <v>3357</v>
      </c>
      <c r="L6663">
        <v>1300</v>
      </c>
      <c r="M6663">
        <v>19</v>
      </c>
      <c r="N6663" t="s">
        <v>10569</v>
      </c>
      <c r="O6663" t="s">
        <v>1011</v>
      </c>
      <c r="P6663">
        <v>13149</v>
      </c>
      <c r="Q6663">
        <v>20879012</v>
      </c>
      <c r="R6663" t="s">
        <v>40</v>
      </c>
      <c r="S6663">
        <v>19</v>
      </c>
      <c r="T6663" t="s">
        <v>3359</v>
      </c>
      <c r="U6663" s="4">
        <f>Tabla1[[#This Row],[OS-Valor Unitario]]-Tabla1[[#This Row],[costo_antes_iva]]</f>
        <v>0</v>
      </c>
      <c r="V6663" s="4">
        <f>Tabla1[[#This Row],[OS-Valor Unitario]]*Tabla1[[#This Row],[CANTIDAD ENTREGA SATELITE]]</f>
        <v>24700</v>
      </c>
      <c r="W6663" s="4">
        <f>Tabla1[[#This Row],[costo_antes_iva]]*Tabla1[[#This Row],[CANTIDAD ENTREGA SATELITE]]</f>
        <v>24700</v>
      </c>
      <c r="X6663" s="4">
        <f>Tabla1[[#This Row],[Valor total OS]]-Tabla1[[#This Row],[valor total op]]</f>
        <v>0</v>
      </c>
    </row>
    <row r="6664" spans="1:24" x14ac:dyDescent="0.3">
      <c r="A6664">
        <v>5218</v>
      </c>
      <c r="B6664" t="s">
        <v>10582</v>
      </c>
      <c r="C6664" t="s">
        <v>32</v>
      </c>
      <c r="D6664" t="s">
        <v>3428</v>
      </c>
      <c r="E6664" t="s">
        <v>10583</v>
      </c>
      <c r="F6664" s="2">
        <v>45321</v>
      </c>
      <c r="G6664">
        <v>1300</v>
      </c>
      <c r="H6664" t="s">
        <v>88</v>
      </c>
      <c r="I6664" t="s">
        <v>10584</v>
      </c>
      <c r="J6664">
        <v>9</v>
      </c>
      <c r="K6664" t="s">
        <v>3357</v>
      </c>
      <c r="L6664">
        <v>1300</v>
      </c>
      <c r="M6664">
        <v>3</v>
      </c>
      <c r="N6664" t="s">
        <v>10569</v>
      </c>
      <c r="O6664" t="s">
        <v>1011</v>
      </c>
      <c r="P6664">
        <v>13150</v>
      </c>
      <c r="Q6664">
        <v>20879012</v>
      </c>
      <c r="R6664" t="s">
        <v>40</v>
      </c>
      <c r="S6664">
        <v>3</v>
      </c>
      <c r="T6664" t="s">
        <v>3359</v>
      </c>
      <c r="U6664" s="4">
        <f>Tabla1[[#This Row],[OS-Valor Unitario]]-Tabla1[[#This Row],[costo_antes_iva]]</f>
        <v>0</v>
      </c>
      <c r="V6664" s="4">
        <f>Tabla1[[#This Row],[OS-Valor Unitario]]*Tabla1[[#This Row],[CANTIDAD ENTREGA SATELITE]]</f>
        <v>3900</v>
      </c>
      <c r="W6664" s="4">
        <f>Tabla1[[#This Row],[costo_antes_iva]]*Tabla1[[#This Row],[CANTIDAD ENTREGA SATELITE]]</f>
        <v>3900</v>
      </c>
      <c r="X6664" s="4">
        <f>Tabla1[[#This Row],[Valor total OS]]-Tabla1[[#This Row],[valor total op]]</f>
        <v>0</v>
      </c>
    </row>
    <row r="6665" spans="1:24" x14ac:dyDescent="0.3">
      <c r="A6665">
        <v>5218</v>
      </c>
      <c r="B6665" t="s">
        <v>10582</v>
      </c>
      <c r="C6665" t="s">
        <v>32</v>
      </c>
      <c r="D6665" t="s">
        <v>3428</v>
      </c>
      <c r="E6665" t="s">
        <v>10583</v>
      </c>
      <c r="F6665" s="2">
        <v>45321</v>
      </c>
      <c r="G6665">
        <v>7500</v>
      </c>
      <c r="H6665" t="s">
        <v>24</v>
      </c>
      <c r="I6665" t="s">
        <v>10584</v>
      </c>
      <c r="J6665">
        <v>9</v>
      </c>
      <c r="K6665" t="s">
        <v>269</v>
      </c>
      <c r="L6665">
        <v>7500</v>
      </c>
      <c r="M6665">
        <v>22</v>
      </c>
      <c r="N6665" t="s">
        <v>10569</v>
      </c>
      <c r="O6665" t="s">
        <v>1011</v>
      </c>
      <c r="P6665">
        <v>13399</v>
      </c>
      <c r="Q6665">
        <v>20879012</v>
      </c>
      <c r="R6665" t="s">
        <v>40</v>
      </c>
      <c r="S6665">
        <v>22</v>
      </c>
      <c r="T6665" t="s">
        <v>269</v>
      </c>
      <c r="U6665" s="4">
        <f>Tabla1[[#This Row],[OS-Valor Unitario]]-Tabla1[[#This Row],[costo_antes_iva]]</f>
        <v>0</v>
      </c>
      <c r="V6665" s="4">
        <f>Tabla1[[#This Row],[OS-Valor Unitario]]*Tabla1[[#This Row],[CANTIDAD ENTREGA SATELITE]]</f>
        <v>165000</v>
      </c>
      <c r="W6665" s="4">
        <f>Tabla1[[#This Row],[costo_antes_iva]]*Tabla1[[#This Row],[CANTIDAD ENTREGA SATELITE]]</f>
        <v>165000</v>
      </c>
      <c r="X6665" s="4">
        <f>Tabla1[[#This Row],[Valor total OS]]-Tabla1[[#This Row],[valor total op]]</f>
        <v>0</v>
      </c>
    </row>
    <row r="6666" spans="1:24" x14ac:dyDescent="0.3">
      <c r="A6666">
        <v>5218</v>
      </c>
      <c r="B6666" t="s">
        <v>10588</v>
      </c>
      <c r="C6666" t="s">
        <v>4697</v>
      </c>
      <c r="D6666" t="s">
        <v>3428</v>
      </c>
      <c r="E6666" t="s">
        <v>10589</v>
      </c>
      <c r="F6666" s="2">
        <v>45321</v>
      </c>
      <c r="G6666">
        <v>4500</v>
      </c>
      <c r="H6666" t="s">
        <v>326</v>
      </c>
      <c r="I6666" t="s">
        <v>10590</v>
      </c>
      <c r="J6666">
        <v>11</v>
      </c>
      <c r="K6666" t="s">
        <v>207</v>
      </c>
      <c r="L6666">
        <v>4500</v>
      </c>
      <c r="M6666">
        <v>104</v>
      </c>
      <c r="N6666" t="s">
        <v>10569</v>
      </c>
      <c r="O6666" t="s">
        <v>1011</v>
      </c>
      <c r="P6666">
        <v>13222</v>
      </c>
      <c r="Q6666">
        <v>20879012</v>
      </c>
      <c r="R6666" t="s">
        <v>4700</v>
      </c>
      <c r="S6666">
        <v>104</v>
      </c>
      <c r="T6666" t="s">
        <v>207</v>
      </c>
      <c r="U6666" s="4">
        <f>Tabla1[[#This Row],[OS-Valor Unitario]]-Tabla1[[#This Row],[costo_antes_iva]]</f>
        <v>0</v>
      </c>
      <c r="V6666" s="4">
        <f>Tabla1[[#This Row],[OS-Valor Unitario]]*Tabla1[[#This Row],[CANTIDAD ENTREGA SATELITE]]</f>
        <v>468000</v>
      </c>
      <c r="W6666" s="4">
        <f>Tabla1[[#This Row],[costo_antes_iva]]*Tabla1[[#This Row],[CANTIDAD ENTREGA SATELITE]]</f>
        <v>468000</v>
      </c>
      <c r="X6666" s="4">
        <f>Tabla1[[#This Row],[Valor total OS]]-Tabla1[[#This Row],[valor total op]]</f>
        <v>0</v>
      </c>
    </row>
    <row r="6667" spans="1:24" x14ac:dyDescent="0.3">
      <c r="A6667">
        <v>5214</v>
      </c>
      <c r="B6667" t="s">
        <v>10630</v>
      </c>
      <c r="C6667" t="s">
        <v>3442</v>
      </c>
      <c r="D6667" t="s">
        <v>520</v>
      </c>
      <c r="E6667" t="s">
        <v>10631</v>
      </c>
      <c r="F6667" s="2">
        <v>45321</v>
      </c>
      <c r="G6667">
        <v>1500</v>
      </c>
      <c r="H6667" t="s">
        <v>88</v>
      </c>
      <c r="I6667" t="s">
        <v>10632</v>
      </c>
      <c r="J6667">
        <v>1</v>
      </c>
      <c r="K6667" t="s">
        <v>3357</v>
      </c>
      <c r="L6667">
        <v>1500</v>
      </c>
      <c r="M6667">
        <v>10</v>
      </c>
      <c r="N6667" t="s">
        <v>10633</v>
      </c>
      <c r="O6667" t="s">
        <v>1011</v>
      </c>
      <c r="P6667">
        <v>12990</v>
      </c>
      <c r="Q6667">
        <v>1258300</v>
      </c>
      <c r="R6667" t="s">
        <v>244</v>
      </c>
      <c r="S6667">
        <v>10</v>
      </c>
      <c r="T6667" t="s">
        <v>3359</v>
      </c>
      <c r="U6667" s="4">
        <f>Tabla1[[#This Row],[OS-Valor Unitario]]-Tabla1[[#This Row],[costo_antes_iva]]</f>
        <v>0</v>
      </c>
      <c r="V6667" s="4">
        <f>Tabla1[[#This Row],[OS-Valor Unitario]]*Tabla1[[#This Row],[CANTIDAD ENTREGA SATELITE]]</f>
        <v>15000</v>
      </c>
      <c r="W6667" s="4">
        <f>Tabla1[[#This Row],[costo_antes_iva]]*Tabla1[[#This Row],[CANTIDAD ENTREGA SATELITE]]</f>
        <v>15000</v>
      </c>
      <c r="X6667" s="4">
        <f>Tabla1[[#This Row],[Valor total OS]]-Tabla1[[#This Row],[valor total op]]</f>
        <v>0</v>
      </c>
    </row>
    <row r="6668" spans="1:24" x14ac:dyDescent="0.3">
      <c r="A6668">
        <v>5214</v>
      </c>
      <c r="B6668" t="s">
        <v>10630</v>
      </c>
      <c r="C6668" t="s">
        <v>3442</v>
      </c>
      <c r="D6668" t="s">
        <v>520</v>
      </c>
      <c r="E6668" t="s">
        <v>10631</v>
      </c>
      <c r="F6668" s="2">
        <v>45321</v>
      </c>
      <c r="G6668">
        <v>14000</v>
      </c>
      <c r="H6668" t="s">
        <v>1358</v>
      </c>
      <c r="I6668" t="s">
        <v>10632</v>
      </c>
      <c r="J6668">
        <v>1</v>
      </c>
      <c r="K6668" t="s">
        <v>311</v>
      </c>
      <c r="L6668">
        <v>11000</v>
      </c>
      <c r="M6668">
        <v>10</v>
      </c>
      <c r="N6668" t="s">
        <v>10633</v>
      </c>
      <c r="O6668" t="s">
        <v>1011</v>
      </c>
      <c r="P6668">
        <v>12901</v>
      </c>
      <c r="Q6668">
        <v>1258300</v>
      </c>
      <c r="R6668" t="s">
        <v>244</v>
      </c>
      <c r="S6668">
        <v>10</v>
      </c>
      <c r="T6668" t="s">
        <v>311</v>
      </c>
      <c r="U6668" s="4">
        <f>Tabla1[[#This Row],[OS-Valor Unitario]]-Tabla1[[#This Row],[costo_antes_iva]]</f>
        <v>-3000</v>
      </c>
      <c r="V6668" s="4">
        <f>Tabla1[[#This Row],[OS-Valor Unitario]]*Tabla1[[#This Row],[CANTIDAD ENTREGA SATELITE]]</f>
        <v>110000</v>
      </c>
      <c r="W6668" s="4">
        <f>Tabla1[[#This Row],[costo_antes_iva]]*Tabla1[[#This Row],[CANTIDAD ENTREGA SATELITE]]</f>
        <v>140000</v>
      </c>
      <c r="X6668" s="4">
        <f>Tabla1[[#This Row],[Valor total OS]]-Tabla1[[#This Row],[valor total op]]</f>
        <v>-30000</v>
      </c>
    </row>
    <row r="6669" spans="1:24" x14ac:dyDescent="0.3">
      <c r="A6669">
        <v>5208</v>
      </c>
      <c r="B6669" t="s">
        <v>10731</v>
      </c>
      <c r="C6669" t="s">
        <v>125</v>
      </c>
      <c r="D6669" t="s">
        <v>126</v>
      </c>
      <c r="E6669" t="s">
        <v>10732</v>
      </c>
      <c r="F6669" s="2">
        <v>45321</v>
      </c>
      <c r="G6669">
        <v>1100</v>
      </c>
      <c r="H6669" t="s">
        <v>88</v>
      </c>
      <c r="I6669" t="s">
        <v>10733</v>
      </c>
      <c r="J6669">
        <v>2</v>
      </c>
      <c r="K6669" t="s">
        <v>3357</v>
      </c>
      <c r="L6669">
        <v>1200</v>
      </c>
      <c r="M6669">
        <v>16</v>
      </c>
      <c r="N6669" t="s">
        <v>10734</v>
      </c>
      <c r="O6669" t="s">
        <v>10650</v>
      </c>
      <c r="P6669">
        <v>12735</v>
      </c>
      <c r="Q6669">
        <v>15768119</v>
      </c>
      <c r="R6669" t="s">
        <v>76</v>
      </c>
      <c r="S6669">
        <v>16</v>
      </c>
      <c r="T6669" t="s">
        <v>3359</v>
      </c>
      <c r="U6669" s="4">
        <f>Tabla1[[#This Row],[OS-Valor Unitario]]-Tabla1[[#This Row],[costo_antes_iva]]</f>
        <v>100</v>
      </c>
      <c r="V6669" s="4">
        <f>Tabla1[[#This Row],[OS-Valor Unitario]]*Tabla1[[#This Row],[CANTIDAD ENTREGA SATELITE]]</f>
        <v>19200</v>
      </c>
      <c r="W6669" s="4">
        <f>Tabla1[[#This Row],[costo_antes_iva]]*Tabla1[[#This Row],[CANTIDAD ENTREGA SATELITE]]</f>
        <v>17600</v>
      </c>
      <c r="X6669" s="4">
        <f>Tabla1[[#This Row],[Valor total OS]]-Tabla1[[#This Row],[valor total op]]</f>
        <v>1600</v>
      </c>
    </row>
    <row r="6670" spans="1:24" x14ac:dyDescent="0.3">
      <c r="A6670">
        <v>5208</v>
      </c>
      <c r="B6670" t="s">
        <v>10731</v>
      </c>
      <c r="C6670" t="s">
        <v>125</v>
      </c>
      <c r="D6670" t="s">
        <v>126</v>
      </c>
      <c r="E6670" t="s">
        <v>10732</v>
      </c>
      <c r="F6670" s="2">
        <v>45321</v>
      </c>
      <c r="G6670">
        <v>1100</v>
      </c>
      <c r="H6670" t="s">
        <v>35</v>
      </c>
      <c r="I6670" t="s">
        <v>10733</v>
      </c>
      <c r="J6670">
        <v>2</v>
      </c>
      <c r="K6670" t="s">
        <v>37</v>
      </c>
      <c r="L6670">
        <v>1000</v>
      </c>
      <c r="M6670">
        <v>16</v>
      </c>
      <c r="N6670" t="s">
        <v>10734</v>
      </c>
      <c r="O6670" t="s">
        <v>10650</v>
      </c>
      <c r="P6670">
        <v>12734</v>
      </c>
      <c r="Q6670">
        <v>15768119</v>
      </c>
      <c r="R6670" t="s">
        <v>76</v>
      </c>
      <c r="S6670">
        <v>16</v>
      </c>
      <c r="T6670" t="s">
        <v>37</v>
      </c>
      <c r="U6670" s="4">
        <f>Tabla1[[#This Row],[OS-Valor Unitario]]-Tabla1[[#This Row],[costo_antes_iva]]</f>
        <v>-100</v>
      </c>
      <c r="V6670" s="4">
        <f>Tabla1[[#This Row],[OS-Valor Unitario]]*Tabla1[[#This Row],[CANTIDAD ENTREGA SATELITE]]</f>
        <v>16000</v>
      </c>
      <c r="W6670" s="4">
        <f>Tabla1[[#This Row],[costo_antes_iva]]*Tabla1[[#This Row],[CANTIDAD ENTREGA SATELITE]]</f>
        <v>17600</v>
      </c>
      <c r="X6670" s="4">
        <f>Tabla1[[#This Row],[Valor total OS]]-Tabla1[[#This Row],[valor total op]]</f>
        <v>-1600</v>
      </c>
    </row>
    <row r="6671" spans="1:24" x14ac:dyDescent="0.3">
      <c r="A6671">
        <v>5208</v>
      </c>
      <c r="B6671" t="s">
        <v>10731</v>
      </c>
      <c r="C6671" t="s">
        <v>125</v>
      </c>
      <c r="D6671" t="s">
        <v>126</v>
      </c>
      <c r="E6671" t="s">
        <v>10732</v>
      </c>
      <c r="F6671" s="2">
        <v>45321</v>
      </c>
      <c r="G6671">
        <v>8600</v>
      </c>
      <c r="H6671" t="s">
        <v>24</v>
      </c>
      <c r="I6671" t="s">
        <v>10733</v>
      </c>
      <c r="J6671">
        <v>2</v>
      </c>
      <c r="K6671" t="s">
        <v>74</v>
      </c>
      <c r="L6671">
        <v>10700</v>
      </c>
      <c r="M6671">
        <v>16</v>
      </c>
      <c r="N6671" t="s">
        <v>10734</v>
      </c>
      <c r="O6671" t="s">
        <v>10650</v>
      </c>
      <c r="P6671">
        <v>12821</v>
      </c>
      <c r="Q6671">
        <v>15768119</v>
      </c>
      <c r="R6671" t="s">
        <v>76</v>
      </c>
      <c r="S6671">
        <v>16</v>
      </c>
      <c r="T6671" t="s">
        <v>77</v>
      </c>
      <c r="U6671" s="4">
        <f>Tabla1[[#This Row],[OS-Valor Unitario]]-Tabla1[[#This Row],[costo_antes_iva]]</f>
        <v>2100</v>
      </c>
      <c r="V6671" s="4">
        <f>Tabla1[[#This Row],[OS-Valor Unitario]]*Tabla1[[#This Row],[CANTIDAD ENTREGA SATELITE]]</f>
        <v>171200</v>
      </c>
      <c r="W6671" s="4">
        <f>Tabla1[[#This Row],[costo_antes_iva]]*Tabla1[[#This Row],[CANTIDAD ENTREGA SATELITE]]</f>
        <v>137600</v>
      </c>
      <c r="X6671" s="4">
        <f>Tabla1[[#This Row],[Valor total OS]]-Tabla1[[#This Row],[valor total op]]</f>
        <v>33600</v>
      </c>
    </row>
    <row r="6672" spans="1:24" x14ac:dyDescent="0.3">
      <c r="A6672">
        <v>5208</v>
      </c>
      <c r="B6672" t="s">
        <v>10735</v>
      </c>
      <c r="C6672" t="s">
        <v>852</v>
      </c>
      <c r="D6672" t="s">
        <v>126</v>
      </c>
      <c r="E6672" t="s">
        <v>10736</v>
      </c>
      <c r="F6672" s="2">
        <v>45321</v>
      </c>
      <c r="G6672">
        <v>4200</v>
      </c>
      <c r="H6672" t="s">
        <v>24</v>
      </c>
      <c r="I6672" t="s">
        <v>10737</v>
      </c>
      <c r="J6672">
        <v>3</v>
      </c>
      <c r="K6672" t="s">
        <v>207</v>
      </c>
      <c r="L6672">
        <v>3800</v>
      </c>
      <c r="M6672">
        <v>91</v>
      </c>
      <c r="N6672" t="s">
        <v>10734</v>
      </c>
      <c r="O6672" t="s">
        <v>10650</v>
      </c>
      <c r="P6672">
        <v>12879</v>
      </c>
      <c r="Q6672">
        <v>15768119</v>
      </c>
      <c r="R6672" t="s">
        <v>420</v>
      </c>
      <c r="S6672">
        <v>91</v>
      </c>
      <c r="T6672" t="s">
        <v>207</v>
      </c>
      <c r="U6672" s="4">
        <f>Tabla1[[#This Row],[OS-Valor Unitario]]-Tabla1[[#This Row],[costo_antes_iva]]</f>
        <v>-400</v>
      </c>
      <c r="V6672" s="4">
        <f>Tabla1[[#This Row],[OS-Valor Unitario]]*Tabla1[[#This Row],[CANTIDAD ENTREGA SATELITE]]</f>
        <v>345800</v>
      </c>
      <c r="W6672" s="4">
        <f>Tabla1[[#This Row],[costo_antes_iva]]*Tabla1[[#This Row],[CANTIDAD ENTREGA SATELITE]]</f>
        <v>382200</v>
      </c>
      <c r="X6672" s="4">
        <f>Tabla1[[#This Row],[Valor total OS]]-Tabla1[[#This Row],[valor total op]]</f>
        <v>-36400</v>
      </c>
    </row>
    <row r="6673" spans="1:24" x14ac:dyDescent="0.3">
      <c r="A6673">
        <v>5208</v>
      </c>
      <c r="B6673" t="s">
        <v>10738</v>
      </c>
      <c r="C6673" t="s">
        <v>339</v>
      </c>
      <c r="D6673" t="s">
        <v>126</v>
      </c>
      <c r="E6673" t="s">
        <v>10739</v>
      </c>
      <c r="F6673" s="2">
        <v>45321</v>
      </c>
      <c r="G6673">
        <v>5700</v>
      </c>
      <c r="H6673" t="s">
        <v>24</v>
      </c>
      <c r="I6673" t="s">
        <v>10740</v>
      </c>
      <c r="J6673">
        <v>4</v>
      </c>
      <c r="K6673" t="s">
        <v>328</v>
      </c>
      <c r="L6673">
        <v>5700</v>
      </c>
      <c r="M6673">
        <v>78</v>
      </c>
      <c r="N6673" t="s">
        <v>10734</v>
      </c>
      <c r="O6673" t="s">
        <v>10650</v>
      </c>
      <c r="P6673">
        <v>12867</v>
      </c>
      <c r="Q6673">
        <v>15768119</v>
      </c>
      <c r="R6673" t="s">
        <v>215</v>
      </c>
      <c r="S6673">
        <v>78</v>
      </c>
      <c r="T6673" t="s">
        <v>330</v>
      </c>
      <c r="U6673" s="4">
        <f>Tabla1[[#This Row],[OS-Valor Unitario]]-Tabla1[[#This Row],[costo_antes_iva]]</f>
        <v>0</v>
      </c>
      <c r="V6673" s="4">
        <f>Tabla1[[#This Row],[OS-Valor Unitario]]*Tabla1[[#This Row],[CANTIDAD ENTREGA SATELITE]]</f>
        <v>444600</v>
      </c>
      <c r="W6673" s="4">
        <f>Tabla1[[#This Row],[costo_antes_iva]]*Tabla1[[#This Row],[CANTIDAD ENTREGA SATELITE]]</f>
        <v>444600</v>
      </c>
      <c r="X6673" s="4">
        <f>Tabla1[[#This Row],[Valor total OS]]-Tabla1[[#This Row],[valor total op]]</f>
        <v>0</v>
      </c>
    </row>
    <row r="6674" spans="1:24" x14ac:dyDescent="0.3">
      <c r="A6674">
        <v>5208</v>
      </c>
      <c r="B6674" t="s">
        <v>10741</v>
      </c>
      <c r="C6674" t="s">
        <v>374</v>
      </c>
      <c r="D6674" t="s">
        <v>126</v>
      </c>
      <c r="E6674" t="s">
        <v>10742</v>
      </c>
      <c r="F6674" s="2">
        <v>45321</v>
      </c>
      <c r="G6674">
        <v>1100</v>
      </c>
      <c r="H6674" t="s">
        <v>88</v>
      </c>
      <c r="I6674" t="s">
        <v>10743</v>
      </c>
      <c r="J6674">
        <v>5</v>
      </c>
      <c r="K6674" t="s">
        <v>3357</v>
      </c>
      <c r="L6674">
        <v>1100</v>
      </c>
      <c r="M6674">
        <v>98</v>
      </c>
      <c r="N6674" t="s">
        <v>10734</v>
      </c>
      <c r="O6674" t="s">
        <v>10650</v>
      </c>
      <c r="P6674">
        <v>12848</v>
      </c>
      <c r="Q6674">
        <v>15768119</v>
      </c>
      <c r="R6674" t="s">
        <v>29</v>
      </c>
      <c r="S6674">
        <v>98</v>
      </c>
      <c r="T6674" t="s">
        <v>3359</v>
      </c>
      <c r="U6674" s="4">
        <f>Tabla1[[#This Row],[OS-Valor Unitario]]-Tabla1[[#This Row],[costo_antes_iva]]</f>
        <v>0</v>
      </c>
      <c r="V6674" s="4">
        <f>Tabla1[[#This Row],[OS-Valor Unitario]]*Tabla1[[#This Row],[CANTIDAD ENTREGA SATELITE]]</f>
        <v>107800</v>
      </c>
      <c r="W6674" s="4">
        <f>Tabla1[[#This Row],[costo_antes_iva]]*Tabla1[[#This Row],[CANTIDAD ENTREGA SATELITE]]</f>
        <v>107800</v>
      </c>
      <c r="X6674" s="4">
        <f>Tabla1[[#This Row],[Valor total OS]]-Tabla1[[#This Row],[valor total op]]</f>
        <v>0</v>
      </c>
    </row>
    <row r="6675" spans="1:24" x14ac:dyDescent="0.3">
      <c r="A6675">
        <v>5208</v>
      </c>
      <c r="B6675" t="s">
        <v>10741</v>
      </c>
      <c r="C6675" t="s">
        <v>374</v>
      </c>
      <c r="D6675" t="s">
        <v>126</v>
      </c>
      <c r="E6675" t="s">
        <v>10742</v>
      </c>
      <c r="F6675" s="2">
        <v>45321</v>
      </c>
      <c r="G6675">
        <v>7500</v>
      </c>
      <c r="H6675" t="s">
        <v>24</v>
      </c>
      <c r="I6675" t="s">
        <v>10743</v>
      </c>
      <c r="J6675">
        <v>5</v>
      </c>
      <c r="K6675" t="s">
        <v>664</v>
      </c>
      <c r="L6675">
        <v>7500</v>
      </c>
      <c r="M6675">
        <v>43</v>
      </c>
      <c r="N6675" t="s">
        <v>10734</v>
      </c>
      <c r="O6675" t="s">
        <v>10650</v>
      </c>
      <c r="P6675">
        <v>12873</v>
      </c>
      <c r="Q6675">
        <v>15768119</v>
      </c>
      <c r="R6675" t="s">
        <v>29</v>
      </c>
      <c r="S6675">
        <v>43</v>
      </c>
      <c r="T6675" t="s">
        <v>665</v>
      </c>
      <c r="U6675" s="4">
        <f>Tabla1[[#This Row],[OS-Valor Unitario]]-Tabla1[[#This Row],[costo_antes_iva]]</f>
        <v>0</v>
      </c>
      <c r="V6675" s="4">
        <f>Tabla1[[#This Row],[OS-Valor Unitario]]*Tabla1[[#This Row],[CANTIDAD ENTREGA SATELITE]]</f>
        <v>322500</v>
      </c>
      <c r="W6675" s="4">
        <f>Tabla1[[#This Row],[costo_antes_iva]]*Tabla1[[#This Row],[CANTIDAD ENTREGA SATELITE]]</f>
        <v>322500</v>
      </c>
      <c r="X6675" s="4">
        <f>Tabla1[[#This Row],[Valor total OS]]-Tabla1[[#This Row],[valor total op]]</f>
        <v>0</v>
      </c>
    </row>
    <row r="6676" spans="1:24" x14ac:dyDescent="0.3">
      <c r="A6676">
        <v>5208</v>
      </c>
      <c r="B6676" t="s">
        <v>10741</v>
      </c>
      <c r="C6676" t="s">
        <v>374</v>
      </c>
      <c r="D6676" t="s">
        <v>126</v>
      </c>
      <c r="E6676" t="s">
        <v>10742</v>
      </c>
      <c r="F6676" s="2">
        <v>45321</v>
      </c>
      <c r="G6676">
        <v>7500</v>
      </c>
      <c r="H6676" t="s">
        <v>24</v>
      </c>
      <c r="I6676" t="s">
        <v>10743</v>
      </c>
      <c r="J6676">
        <v>5</v>
      </c>
      <c r="K6676" t="s">
        <v>269</v>
      </c>
      <c r="L6676">
        <v>7500</v>
      </c>
      <c r="M6676">
        <v>55</v>
      </c>
      <c r="N6676" t="s">
        <v>10734</v>
      </c>
      <c r="O6676" t="s">
        <v>10650</v>
      </c>
      <c r="P6676">
        <v>12872</v>
      </c>
      <c r="Q6676">
        <v>15768119</v>
      </c>
      <c r="R6676" t="s">
        <v>29</v>
      </c>
      <c r="S6676">
        <v>55</v>
      </c>
      <c r="T6676" t="s">
        <v>269</v>
      </c>
      <c r="U6676" s="4">
        <f>Tabla1[[#This Row],[OS-Valor Unitario]]-Tabla1[[#This Row],[costo_antes_iva]]</f>
        <v>0</v>
      </c>
      <c r="V6676" s="4">
        <f>Tabla1[[#This Row],[OS-Valor Unitario]]*Tabla1[[#This Row],[CANTIDAD ENTREGA SATELITE]]</f>
        <v>412500</v>
      </c>
      <c r="W6676" s="4">
        <f>Tabla1[[#This Row],[costo_antes_iva]]*Tabla1[[#This Row],[CANTIDAD ENTREGA SATELITE]]</f>
        <v>412500</v>
      </c>
      <c r="X6676" s="4">
        <f>Tabla1[[#This Row],[Valor total OS]]-Tabla1[[#This Row],[valor total op]]</f>
        <v>0</v>
      </c>
    </row>
    <row r="6677" spans="1:24" x14ac:dyDescent="0.3">
      <c r="A6677">
        <v>5208</v>
      </c>
      <c r="B6677" t="s">
        <v>10744</v>
      </c>
      <c r="C6677" t="s">
        <v>374</v>
      </c>
      <c r="D6677" t="s">
        <v>126</v>
      </c>
      <c r="E6677" t="s">
        <v>10745</v>
      </c>
      <c r="F6677" s="2">
        <v>45321</v>
      </c>
      <c r="G6677">
        <v>1100</v>
      </c>
      <c r="H6677" t="s">
        <v>88</v>
      </c>
      <c r="I6677" t="s">
        <v>10746</v>
      </c>
      <c r="J6677">
        <v>6</v>
      </c>
      <c r="K6677" t="s">
        <v>252</v>
      </c>
      <c r="L6677">
        <v>1100</v>
      </c>
      <c r="M6677">
        <v>43</v>
      </c>
      <c r="N6677" t="s">
        <v>10734</v>
      </c>
      <c r="O6677" t="s">
        <v>10650</v>
      </c>
      <c r="P6677">
        <v>13208</v>
      </c>
      <c r="Q6677">
        <v>15768119</v>
      </c>
      <c r="R6677" t="s">
        <v>29</v>
      </c>
      <c r="S6677">
        <v>43</v>
      </c>
      <c r="T6677" t="s">
        <v>253</v>
      </c>
      <c r="U6677" s="4">
        <f>Tabla1[[#This Row],[OS-Valor Unitario]]-Tabla1[[#This Row],[costo_antes_iva]]</f>
        <v>0</v>
      </c>
      <c r="V6677" s="4">
        <f>Tabla1[[#This Row],[OS-Valor Unitario]]*Tabla1[[#This Row],[CANTIDAD ENTREGA SATELITE]]</f>
        <v>47300</v>
      </c>
      <c r="W6677" s="4">
        <f>Tabla1[[#This Row],[costo_antes_iva]]*Tabla1[[#This Row],[CANTIDAD ENTREGA SATELITE]]</f>
        <v>47300</v>
      </c>
      <c r="X6677" s="4">
        <f>Tabla1[[#This Row],[Valor total OS]]-Tabla1[[#This Row],[valor total op]]</f>
        <v>0</v>
      </c>
    </row>
    <row r="6678" spans="1:24" x14ac:dyDescent="0.3">
      <c r="A6678">
        <v>5208</v>
      </c>
      <c r="B6678" t="s">
        <v>10744</v>
      </c>
      <c r="C6678" t="s">
        <v>374</v>
      </c>
      <c r="D6678" t="s">
        <v>126</v>
      </c>
      <c r="E6678" t="s">
        <v>10745</v>
      </c>
      <c r="F6678" s="2">
        <v>45321</v>
      </c>
      <c r="G6678">
        <v>7500</v>
      </c>
      <c r="H6678" t="s">
        <v>24</v>
      </c>
      <c r="I6678" t="s">
        <v>10746</v>
      </c>
      <c r="J6678">
        <v>6</v>
      </c>
      <c r="K6678" t="s">
        <v>664</v>
      </c>
      <c r="L6678">
        <v>7500</v>
      </c>
      <c r="M6678">
        <v>43</v>
      </c>
      <c r="N6678" t="s">
        <v>10734</v>
      </c>
      <c r="O6678" t="s">
        <v>10650</v>
      </c>
      <c r="P6678">
        <v>13226</v>
      </c>
      <c r="Q6678">
        <v>15768119</v>
      </c>
      <c r="R6678" t="s">
        <v>29</v>
      </c>
      <c r="S6678">
        <v>43</v>
      </c>
      <c r="T6678" t="s">
        <v>665</v>
      </c>
      <c r="U6678" s="4">
        <f>Tabla1[[#This Row],[OS-Valor Unitario]]-Tabla1[[#This Row],[costo_antes_iva]]</f>
        <v>0</v>
      </c>
      <c r="V6678" s="4">
        <f>Tabla1[[#This Row],[OS-Valor Unitario]]*Tabla1[[#This Row],[CANTIDAD ENTREGA SATELITE]]</f>
        <v>322500</v>
      </c>
      <c r="W6678" s="4">
        <f>Tabla1[[#This Row],[costo_antes_iva]]*Tabla1[[#This Row],[CANTIDAD ENTREGA SATELITE]]</f>
        <v>322500</v>
      </c>
      <c r="X6678" s="4">
        <f>Tabla1[[#This Row],[Valor total OS]]-Tabla1[[#This Row],[valor total op]]</f>
        <v>0</v>
      </c>
    </row>
    <row r="6679" spans="1:24" x14ac:dyDescent="0.3">
      <c r="A6679">
        <v>5208</v>
      </c>
      <c r="B6679" t="s">
        <v>10747</v>
      </c>
      <c r="C6679" t="s">
        <v>552</v>
      </c>
      <c r="D6679" t="s">
        <v>126</v>
      </c>
      <c r="E6679" t="s">
        <v>10748</v>
      </c>
      <c r="F6679" s="2">
        <v>45321</v>
      </c>
      <c r="G6679">
        <v>1000</v>
      </c>
      <c r="H6679" t="s">
        <v>35</v>
      </c>
      <c r="I6679" t="s">
        <v>10749</v>
      </c>
      <c r="J6679">
        <v>8</v>
      </c>
      <c r="K6679" t="s">
        <v>37</v>
      </c>
      <c r="L6679">
        <v>1100</v>
      </c>
      <c r="M6679">
        <v>40</v>
      </c>
      <c r="N6679" t="s">
        <v>10734</v>
      </c>
      <c r="O6679" t="s">
        <v>10650</v>
      </c>
      <c r="P6679">
        <v>12775</v>
      </c>
      <c r="Q6679">
        <v>15768119</v>
      </c>
      <c r="R6679" t="s">
        <v>523</v>
      </c>
      <c r="S6679">
        <v>38</v>
      </c>
      <c r="T6679" t="s">
        <v>37</v>
      </c>
      <c r="U6679" s="4">
        <f>Tabla1[[#This Row],[OS-Valor Unitario]]-Tabla1[[#This Row],[costo_antes_iva]]</f>
        <v>100</v>
      </c>
      <c r="V6679" s="4">
        <f>Tabla1[[#This Row],[OS-Valor Unitario]]*Tabla1[[#This Row],[CANTIDAD ENTREGA SATELITE]]</f>
        <v>41800</v>
      </c>
      <c r="W6679" s="4">
        <f>Tabla1[[#This Row],[costo_antes_iva]]*Tabla1[[#This Row],[CANTIDAD ENTREGA SATELITE]]</f>
        <v>38000</v>
      </c>
      <c r="X6679" s="4">
        <f>Tabla1[[#This Row],[Valor total OS]]-Tabla1[[#This Row],[valor total op]]</f>
        <v>3800</v>
      </c>
    </row>
    <row r="6680" spans="1:24" x14ac:dyDescent="0.3">
      <c r="A6680">
        <v>5208</v>
      </c>
      <c r="B6680" t="s">
        <v>10747</v>
      </c>
      <c r="C6680" t="s">
        <v>552</v>
      </c>
      <c r="D6680" t="s">
        <v>126</v>
      </c>
      <c r="E6680" t="s">
        <v>10748</v>
      </c>
      <c r="F6680" s="2">
        <v>45321</v>
      </c>
      <c r="G6680">
        <v>1100</v>
      </c>
      <c r="H6680" t="s">
        <v>88</v>
      </c>
      <c r="I6680" t="s">
        <v>10749</v>
      </c>
      <c r="J6680">
        <v>8</v>
      </c>
      <c r="K6680" t="s">
        <v>252</v>
      </c>
      <c r="L6680">
        <v>1100</v>
      </c>
      <c r="M6680">
        <v>40</v>
      </c>
      <c r="N6680" t="s">
        <v>10734</v>
      </c>
      <c r="O6680" t="s">
        <v>10650</v>
      </c>
      <c r="P6680">
        <v>12767</v>
      </c>
      <c r="Q6680">
        <v>15768119</v>
      </c>
      <c r="R6680" t="s">
        <v>523</v>
      </c>
      <c r="S6680">
        <v>40</v>
      </c>
      <c r="T6680" t="s">
        <v>253</v>
      </c>
      <c r="U6680" s="4">
        <f>Tabla1[[#This Row],[OS-Valor Unitario]]-Tabla1[[#This Row],[costo_antes_iva]]</f>
        <v>0</v>
      </c>
      <c r="V6680" s="4">
        <f>Tabla1[[#This Row],[OS-Valor Unitario]]*Tabla1[[#This Row],[CANTIDAD ENTREGA SATELITE]]</f>
        <v>44000</v>
      </c>
      <c r="W6680" s="4">
        <f>Tabla1[[#This Row],[costo_antes_iva]]*Tabla1[[#This Row],[CANTIDAD ENTREGA SATELITE]]</f>
        <v>44000</v>
      </c>
      <c r="X6680" s="4">
        <f>Tabla1[[#This Row],[Valor total OS]]-Tabla1[[#This Row],[valor total op]]</f>
        <v>0</v>
      </c>
    </row>
    <row r="6681" spans="1:24" x14ac:dyDescent="0.3">
      <c r="A6681">
        <v>5208</v>
      </c>
      <c r="B6681" t="s">
        <v>10747</v>
      </c>
      <c r="C6681" t="s">
        <v>552</v>
      </c>
      <c r="D6681" t="s">
        <v>126</v>
      </c>
      <c r="E6681" t="s">
        <v>10748</v>
      </c>
      <c r="F6681" s="2">
        <v>45321</v>
      </c>
      <c r="G6681">
        <v>2600</v>
      </c>
      <c r="H6681" t="s">
        <v>1358</v>
      </c>
      <c r="I6681" t="s">
        <v>10749</v>
      </c>
      <c r="J6681">
        <v>8</v>
      </c>
      <c r="K6681" t="s">
        <v>466</v>
      </c>
      <c r="L6681">
        <v>4000</v>
      </c>
      <c r="M6681">
        <v>40</v>
      </c>
      <c r="N6681" t="s">
        <v>10734</v>
      </c>
      <c r="O6681" t="s">
        <v>10650</v>
      </c>
      <c r="P6681">
        <v>12955</v>
      </c>
      <c r="Q6681">
        <v>15768119</v>
      </c>
      <c r="R6681" t="s">
        <v>523</v>
      </c>
      <c r="S6681">
        <v>40</v>
      </c>
      <c r="T6681" t="s">
        <v>468</v>
      </c>
      <c r="U6681" s="4">
        <f>Tabla1[[#This Row],[OS-Valor Unitario]]-Tabla1[[#This Row],[costo_antes_iva]]</f>
        <v>1400</v>
      </c>
      <c r="V6681" s="4">
        <f>Tabla1[[#This Row],[OS-Valor Unitario]]*Tabla1[[#This Row],[CANTIDAD ENTREGA SATELITE]]</f>
        <v>160000</v>
      </c>
      <c r="W6681" s="4">
        <f>Tabla1[[#This Row],[costo_antes_iva]]*Tabla1[[#This Row],[CANTIDAD ENTREGA SATELITE]]</f>
        <v>104000</v>
      </c>
      <c r="X6681" s="4">
        <f>Tabla1[[#This Row],[Valor total OS]]-Tabla1[[#This Row],[valor total op]]</f>
        <v>56000</v>
      </c>
    </row>
    <row r="6682" spans="1:24" x14ac:dyDescent="0.3">
      <c r="A6682">
        <v>5208</v>
      </c>
      <c r="B6682" t="s">
        <v>10750</v>
      </c>
      <c r="C6682" t="s">
        <v>552</v>
      </c>
      <c r="D6682" t="s">
        <v>126</v>
      </c>
      <c r="E6682" t="s">
        <v>10751</v>
      </c>
      <c r="F6682" s="2">
        <v>45321</v>
      </c>
      <c r="G6682">
        <v>1000</v>
      </c>
      <c r="H6682" t="s">
        <v>35</v>
      </c>
      <c r="I6682" t="s">
        <v>10752</v>
      </c>
      <c r="J6682">
        <v>9</v>
      </c>
      <c r="K6682" t="s">
        <v>37</v>
      </c>
      <c r="L6682">
        <v>1100</v>
      </c>
      <c r="M6682">
        <v>17</v>
      </c>
      <c r="N6682" t="s">
        <v>10734</v>
      </c>
      <c r="O6682" t="s">
        <v>10650</v>
      </c>
      <c r="P6682">
        <v>12776</v>
      </c>
      <c r="Q6682">
        <v>15768119</v>
      </c>
      <c r="R6682" t="s">
        <v>523</v>
      </c>
      <c r="S6682">
        <v>17</v>
      </c>
      <c r="T6682" t="s">
        <v>37</v>
      </c>
      <c r="U6682" s="4">
        <f>Tabla1[[#This Row],[OS-Valor Unitario]]-Tabla1[[#This Row],[costo_antes_iva]]</f>
        <v>100</v>
      </c>
      <c r="V6682" s="4">
        <f>Tabla1[[#This Row],[OS-Valor Unitario]]*Tabla1[[#This Row],[CANTIDAD ENTREGA SATELITE]]</f>
        <v>18700</v>
      </c>
      <c r="W6682" s="4">
        <f>Tabla1[[#This Row],[costo_antes_iva]]*Tabla1[[#This Row],[CANTIDAD ENTREGA SATELITE]]</f>
        <v>17000</v>
      </c>
      <c r="X6682" s="4">
        <f>Tabla1[[#This Row],[Valor total OS]]-Tabla1[[#This Row],[valor total op]]</f>
        <v>1700</v>
      </c>
    </row>
    <row r="6683" spans="1:24" x14ac:dyDescent="0.3">
      <c r="A6683">
        <v>5208</v>
      </c>
      <c r="B6683" t="s">
        <v>10750</v>
      </c>
      <c r="C6683" t="s">
        <v>552</v>
      </c>
      <c r="D6683" t="s">
        <v>126</v>
      </c>
      <c r="E6683" t="s">
        <v>10751</v>
      </c>
      <c r="F6683" s="2">
        <v>45321</v>
      </c>
      <c r="G6683">
        <v>1100</v>
      </c>
      <c r="H6683" t="s">
        <v>88</v>
      </c>
      <c r="I6683" t="s">
        <v>10752</v>
      </c>
      <c r="J6683">
        <v>9</v>
      </c>
      <c r="K6683" t="s">
        <v>252</v>
      </c>
      <c r="L6683">
        <v>1100</v>
      </c>
      <c r="M6683">
        <v>17</v>
      </c>
      <c r="N6683" t="s">
        <v>10734</v>
      </c>
      <c r="O6683" t="s">
        <v>10650</v>
      </c>
      <c r="P6683">
        <v>12768</v>
      </c>
      <c r="Q6683">
        <v>15768119</v>
      </c>
      <c r="R6683" t="s">
        <v>523</v>
      </c>
      <c r="S6683">
        <v>17</v>
      </c>
      <c r="T6683" t="s">
        <v>253</v>
      </c>
      <c r="U6683" s="4">
        <f>Tabla1[[#This Row],[OS-Valor Unitario]]-Tabla1[[#This Row],[costo_antes_iva]]</f>
        <v>0</v>
      </c>
      <c r="V6683" s="4">
        <f>Tabla1[[#This Row],[OS-Valor Unitario]]*Tabla1[[#This Row],[CANTIDAD ENTREGA SATELITE]]</f>
        <v>18700</v>
      </c>
      <c r="W6683" s="4">
        <f>Tabla1[[#This Row],[costo_antes_iva]]*Tabla1[[#This Row],[CANTIDAD ENTREGA SATELITE]]</f>
        <v>18700</v>
      </c>
      <c r="X6683" s="4">
        <f>Tabla1[[#This Row],[Valor total OS]]-Tabla1[[#This Row],[valor total op]]</f>
        <v>0</v>
      </c>
    </row>
    <row r="6684" spans="1:24" x14ac:dyDescent="0.3">
      <c r="A6684">
        <v>5208</v>
      </c>
      <c r="B6684" t="s">
        <v>10750</v>
      </c>
      <c r="C6684" t="s">
        <v>552</v>
      </c>
      <c r="D6684" t="s">
        <v>126</v>
      </c>
      <c r="E6684" t="s">
        <v>10751</v>
      </c>
      <c r="F6684" s="2">
        <v>45321</v>
      </c>
      <c r="G6684">
        <v>2600</v>
      </c>
      <c r="H6684" t="s">
        <v>24</v>
      </c>
      <c r="I6684" t="s">
        <v>10752</v>
      </c>
      <c r="J6684">
        <v>9</v>
      </c>
      <c r="K6684" t="s">
        <v>466</v>
      </c>
      <c r="L6684">
        <v>4000</v>
      </c>
      <c r="M6684">
        <v>17</v>
      </c>
      <c r="N6684" t="s">
        <v>10734</v>
      </c>
      <c r="O6684" t="s">
        <v>10650</v>
      </c>
      <c r="P6684">
        <v>12953</v>
      </c>
      <c r="Q6684">
        <v>15768119</v>
      </c>
      <c r="R6684" t="s">
        <v>523</v>
      </c>
      <c r="S6684">
        <v>17</v>
      </c>
      <c r="T6684" t="s">
        <v>468</v>
      </c>
      <c r="U6684" s="4">
        <f>Tabla1[[#This Row],[OS-Valor Unitario]]-Tabla1[[#This Row],[costo_antes_iva]]</f>
        <v>1400</v>
      </c>
      <c r="V6684" s="4">
        <f>Tabla1[[#This Row],[OS-Valor Unitario]]*Tabla1[[#This Row],[CANTIDAD ENTREGA SATELITE]]</f>
        <v>68000</v>
      </c>
      <c r="W6684" s="4">
        <f>Tabla1[[#This Row],[costo_antes_iva]]*Tabla1[[#This Row],[CANTIDAD ENTREGA SATELITE]]</f>
        <v>44200</v>
      </c>
      <c r="X6684" s="4">
        <f>Tabla1[[#This Row],[Valor total OS]]-Tabla1[[#This Row],[valor total op]]</f>
        <v>23800</v>
      </c>
    </row>
    <row r="6685" spans="1:24" x14ac:dyDescent="0.3">
      <c r="A6685">
        <v>5208</v>
      </c>
      <c r="B6685" t="s">
        <v>10753</v>
      </c>
      <c r="C6685" t="s">
        <v>552</v>
      </c>
      <c r="D6685" t="s">
        <v>126</v>
      </c>
      <c r="E6685" t="s">
        <v>10754</v>
      </c>
      <c r="F6685" s="2">
        <v>45321</v>
      </c>
      <c r="G6685">
        <v>1000</v>
      </c>
      <c r="H6685" t="s">
        <v>35</v>
      </c>
      <c r="I6685" t="s">
        <v>10755</v>
      </c>
      <c r="J6685">
        <v>10</v>
      </c>
      <c r="K6685" t="s">
        <v>252</v>
      </c>
      <c r="L6685">
        <v>1000</v>
      </c>
      <c r="M6685">
        <v>39</v>
      </c>
      <c r="N6685" t="s">
        <v>10734</v>
      </c>
      <c r="O6685" t="s">
        <v>10650</v>
      </c>
      <c r="P6685">
        <v>12797</v>
      </c>
      <c r="Q6685">
        <v>15768119</v>
      </c>
      <c r="R6685" t="s">
        <v>523</v>
      </c>
      <c r="S6685">
        <v>39</v>
      </c>
      <c r="T6685" t="s">
        <v>253</v>
      </c>
      <c r="U6685" s="4">
        <f>Tabla1[[#This Row],[OS-Valor Unitario]]-Tabla1[[#This Row],[costo_antes_iva]]</f>
        <v>0</v>
      </c>
      <c r="V6685" s="4">
        <f>Tabla1[[#This Row],[OS-Valor Unitario]]*Tabla1[[#This Row],[CANTIDAD ENTREGA SATELITE]]</f>
        <v>39000</v>
      </c>
      <c r="W6685" s="4">
        <f>Tabla1[[#This Row],[costo_antes_iva]]*Tabla1[[#This Row],[CANTIDAD ENTREGA SATELITE]]</f>
        <v>39000</v>
      </c>
      <c r="X6685" s="4">
        <f>Tabla1[[#This Row],[Valor total OS]]-Tabla1[[#This Row],[valor total op]]</f>
        <v>0</v>
      </c>
    </row>
    <row r="6686" spans="1:24" x14ac:dyDescent="0.3">
      <c r="A6686">
        <v>5208</v>
      </c>
      <c r="B6686" t="s">
        <v>10753</v>
      </c>
      <c r="C6686" t="s">
        <v>552</v>
      </c>
      <c r="D6686" t="s">
        <v>126</v>
      </c>
      <c r="E6686" t="s">
        <v>10754</v>
      </c>
      <c r="F6686" s="2">
        <v>45321</v>
      </c>
      <c r="G6686">
        <v>1000</v>
      </c>
      <c r="H6686" t="s">
        <v>35</v>
      </c>
      <c r="I6686" t="s">
        <v>10755</v>
      </c>
      <c r="J6686">
        <v>10</v>
      </c>
      <c r="K6686" t="s">
        <v>37</v>
      </c>
      <c r="L6686">
        <v>1100</v>
      </c>
      <c r="M6686">
        <v>39</v>
      </c>
      <c r="N6686" t="s">
        <v>10734</v>
      </c>
      <c r="O6686" t="s">
        <v>10650</v>
      </c>
      <c r="P6686">
        <v>12793</v>
      </c>
      <c r="Q6686">
        <v>15768119</v>
      </c>
      <c r="R6686" t="s">
        <v>523</v>
      </c>
      <c r="S6686">
        <v>39</v>
      </c>
      <c r="T6686" t="s">
        <v>37</v>
      </c>
      <c r="U6686" s="4">
        <f>Tabla1[[#This Row],[OS-Valor Unitario]]-Tabla1[[#This Row],[costo_antes_iva]]</f>
        <v>100</v>
      </c>
      <c r="V6686" s="4">
        <f>Tabla1[[#This Row],[OS-Valor Unitario]]*Tabla1[[#This Row],[CANTIDAD ENTREGA SATELITE]]</f>
        <v>42900</v>
      </c>
      <c r="W6686" s="4">
        <f>Tabla1[[#This Row],[costo_antes_iva]]*Tabla1[[#This Row],[CANTIDAD ENTREGA SATELITE]]</f>
        <v>39000</v>
      </c>
      <c r="X6686" s="4">
        <f>Tabla1[[#This Row],[Valor total OS]]-Tabla1[[#This Row],[valor total op]]</f>
        <v>3900</v>
      </c>
    </row>
    <row r="6687" spans="1:24" x14ac:dyDescent="0.3">
      <c r="A6687">
        <v>5208</v>
      </c>
      <c r="B6687" t="s">
        <v>10753</v>
      </c>
      <c r="C6687" t="s">
        <v>552</v>
      </c>
      <c r="D6687" t="s">
        <v>126</v>
      </c>
      <c r="E6687" t="s">
        <v>10754</v>
      </c>
      <c r="F6687" s="2">
        <v>45321</v>
      </c>
      <c r="G6687">
        <v>2600</v>
      </c>
      <c r="H6687" t="s">
        <v>1358</v>
      </c>
      <c r="I6687" t="s">
        <v>10755</v>
      </c>
      <c r="J6687">
        <v>10</v>
      </c>
      <c r="K6687" t="s">
        <v>8442</v>
      </c>
      <c r="L6687">
        <v>4000</v>
      </c>
      <c r="M6687">
        <v>39</v>
      </c>
      <c r="N6687" t="s">
        <v>10734</v>
      </c>
      <c r="O6687" t="s">
        <v>10650</v>
      </c>
      <c r="P6687">
        <v>12913</v>
      </c>
      <c r="Q6687">
        <v>15768119</v>
      </c>
      <c r="R6687" t="s">
        <v>523</v>
      </c>
      <c r="S6687">
        <v>39</v>
      </c>
      <c r="T6687" t="s">
        <v>5115</v>
      </c>
      <c r="U6687" s="4">
        <f>Tabla1[[#This Row],[OS-Valor Unitario]]-Tabla1[[#This Row],[costo_antes_iva]]</f>
        <v>1400</v>
      </c>
      <c r="V6687" s="4">
        <f>Tabla1[[#This Row],[OS-Valor Unitario]]*Tabla1[[#This Row],[CANTIDAD ENTREGA SATELITE]]</f>
        <v>156000</v>
      </c>
      <c r="W6687" s="4">
        <f>Tabla1[[#This Row],[costo_antes_iva]]*Tabla1[[#This Row],[CANTIDAD ENTREGA SATELITE]]</f>
        <v>101400</v>
      </c>
      <c r="X6687" s="4">
        <f>Tabla1[[#This Row],[Valor total OS]]-Tabla1[[#This Row],[valor total op]]</f>
        <v>54600</v>
      </c>
    </row>
    <row r="6688" spans="1:24" x14ac:dyDescent="0.3">
      <c r="A6688">
        <v>5208</v>
      </c>
      <c r="B6688" t="s">
        <v>10756</v>
      </c>
      <c r="C6688" t="s">
        <v>552</v>
      </c>
      <c r="D6688" t="s">
        <v>126</v>
      </c>
      <c r="E6688" t="s">
        <v>10757</v>
      </c>
      <c r="F6688" s="2">
        <v>45321</v>
      </c>
      <c r="G6688">
        <v>1000</v>
      </c>
      <c r="H6688" t="s">
        <v>35</v>
      </c>
      <c r="I6688" t="s">
        <v>10758</v>
      </c>
      <c r="J6688">
        <v>11</v>
      </c>
      <c r="K6688" t="s">
        <v>37</v>
      </c>
      <c r="L6688">
        <v>1100</v>
      </c>
      <c r="M6688">
        <v>15</v>
      </c>
      <c r="N6688" t="s">
        <v>10734</v>
      </c>
      <c r="O6688" t="s">
        <v>10650</v>
      </c>
      <c r="P6688">
        <v>12787</v>
      </c>
      <c r="Q6688">
        <v>15768119</v>
      </c>
      <c r="R6688" t="s">
        <v>523</v>
      </c>
      <c r="S6688">
        <v>15</v>
      </c>
      <c r="T6688" t="s">
        <v>37</v>
      </c>
      <c r="U6688" s="4">
        <f>Tabla1[[#This Row],[OS-Valor Unitario]]-Tabla1[[#This Row],[costo_antes_iva]]</f>
        <v>100</v>
      </c>
      <c r="V6688" s="4">
        <f>Tabla1[[#This Row],[OS-Valor Unitario]]*Tabla1[[#This Row],[CANTIDAD ENTREGA SATELITE]]</f>
        <v>16500</v>
      </c>
      <c r="W6688" s="4">
        <f>Tabla1[[#This Row],[costo_antes_iva]]*Tabla1[[#This Row],[CANTIDAD ENTREGA SATELITE]]</f>
        <v>15000</v>
      </c>
      <c r="X6688" s="4">
        <f>Tabla1[[#This Row],[Valor total OS]]-Tabla1[[#This Row],[valor total op]]</f>
        <v>1500</v>
      </c>
    </row>
    <row r="6689" spans="1:24" x14ac:dyDescent="0.3">
      <c r="A6689">
        <v>5208</v>
      </c>
      <c r="B6689" t="s">
        <v>10756</v>
      </c>
      <c r="C6689" t="s">
        <v>552</v>
      </c>
      <c r="D6689" t="s">
        <v>126</v>
      </c>
      <c r="E6689" t="s">
        <v>10757</v>
      </c>
      <c r="F6689" s="2">
        <v>45321</v>
      </c>
      <c r="G6689">
        <v>1100</v>
      </c>
      <c r="H6689" t="s">
        <v>88</v>
      </c>
      <c r="I6689" t="s">
        <v>10758</v>
      </c>
      <c r="J6689">
        <v>11</v>
      </c>
      <c r="K6689" t="s">
        <v>252</v>
      </c>
      <c r="L6689">
        <v>1100</v>
      </c>
      <c r="M6689">
        <v>15</v>
      </c>
      <c r="N6689" t="s">
        <v>10734</v>
      </c>
      <c r="O6689" t="s">
        <v>10650</v>
      </c>
      <c r="P6689">
        <v>12789</v>
      </c>
      <c r="Q6689">
        <v>15768119</v>
      </c>
      <c r="R6689" t="s">
        <v>523</v>
      </c>
      <c r="S6689">
        <v>15</v>
      </c>
      <c r="T6689" t="s">
        <v>253</v>
      </c>
      <c r="U6689" s="4">
        <f>Tabla1[[#This Row],[OS-Valor Unitario]]-Tabla1[[#This Row],[costo_antes_iva]]</f>
        <v>0</v>
      </c>
      <c r="V6689" s="4">
        <f>Tabla1[[#This Row],[OS-Valor Unitario]]*Tabla1[[#This Row],[CANTIDAD ENTREGA SATELITE]]</f>
        <v>16500</v>
      </c>
      <c r="W6689" s="4">
        <f>Tabla1[[#This Row],[costo_antes_iva]]*Tabla1[[#This Row],[CANTIDAD ENTREGA SATELITE]]</f>
        <v>16500</v>
      </c>
      <c r="X6689" s="4">
        <f>Tabla1[[#This Row],[Valor total OS]]-Tabla1[[#This Row],[valor total op]]</f>
        <v>0</v>
      </c>
    </row>
    <row r="6690" spans="1:24" x14ac:dyDescent="0.3">
      <c r="A6690">
        <v>5208</v>
      </c>
      <c r="B6690" t="s">
        <v>10759</v>
      </c>
      <c r="C6690" t="s">
        <v>852</v>
      </c>
      <c r="D6690" t="s">
        <v>126</v>
      </c>
      <c r="E6690" t="s">
        <v>10760</v>
      </c>
      <c r="F6690" s="2">
        <v>45321</v>
      </c>
      <c r="G6690">
        <v>4200</v>
      </c>
      <c r="H6690" t="s">
        <v>1358</v>
      </c>
      <c r="I6690" t="s">
        <v>10761</v>
      </c>
      <c r="J6690">
        <v>13</v>
      </c>
      <c r="K6690" t="s">
        <v>207</v>
      </c>
      <c r="L6690">
        <v>3800</v>
      </c>
      <c r="M6690">
        <v>24</v>
      </c>
      <c r="N6690" t="s">
        <v>10734</v>
      </c>
      <c r="O6690" t="s">
        <v>10650</v>
      </c>
      <c r="P6690">
        <v>12880</v>
      </c>
      <c r="Q6690">
        <v>15768119</v>
      </c>
      <c r="R6690" t="s">
        <v>420</v>
      </c>
      <c r="S6690">
        <v>24</v>
      </c>
      <c r="T6690" t="s">
        <v>207</v>
      </c>
      <c r="U6690" s="4">
        <f>Tabla1[[#This Row],[OS-Valor Unitario]]-Tabla1[[#This Row],[costo_antes_iva]]</f>
        <v>-400</v>
      </c>
      <c r="V6690" s="4">
        <f>Tabla1[[#This Row],[OS-Valor Unitario]]*Tabla1[[#This Row],[CANTIDAD ENTREGA SATELITE]]</f>
        <v>91200</v>
      </c>
      <c r="W6690" s="4">
        <f>Tabla1[[#This Row],[costo_antes_iva]]*Tabla1[[#This Row],[CANTIDAD ENTREGA SATELITE]]</f>
        <v>100800</v>
      </c>
      <c r="X6690" s="4">
        <f>Tabla1[[#This Row],[Valor total OS]]-Tabla1[[#This Row],[valor total op]]</f>
        <v>-9600</v>
      </c>
    </row>
    <row r="6691" spans="1:24" x14ac:dyDescent="0.3">
      <c r="A6691">
        <v>5208</v>
      </c>
      <c r="B6691" t="s">
        <v>10762</v>
      </c>
      <c r="C6691" t="s">
        <v>209</v>
      </c>
      <c r="D6691" t="s">
        <v>126</v>
      </c>
      <c r="E6691" t="s">
        <v>10763</v>
      </c>
      <c r="F6691" s="2">
        <v>45321</v>
      </c>
      <c r="G6691">
        <v>5700</v>
      </c>
      <c r="H6691" t="s">
        <v>24</v>
      </c>
      <c r="I6691" t="s">
        <v>10764</v>
      </c>
      <c r="J6691">
        <v>14</v>
      </c>
      <c r="K6691" t="s">
        <v>328</v>
      </c>
      <c r="L6691">
        <v>5700</v>
      </c>
      <c r="M6691">
        <v>13</v>
      </c>
      <c r="N6691" t="s">
        <v>10734</v>
      </c>
      <c r="O6691" t="s">
        <v>10650</v>
      </c>
      <c r="P6691">
        <v>12868</v>
      </c>
      <c r="Q6691">
        <v>15768119</v>
      </c>
      <c r="R6691" t="s">
        <v>215</v>
      </c>
      <c r="S6691">
        <v>13</v>
      </c>
      <c r="T6691" t="s">
        <v>330</v>
      </c>
      <c r="U6691" s="4">
        <f>Tabla1[[#This Row],[OS-Valor Unitario]]-Tabla1[[#This Row],[costo_antes_iva]]</f>
        <v>0</v>
      </c>
      <c r="V6691" s="4">
        <f>Tabla1[[#This Row],[OS-Valor Unitario]]*Tabla1[[#This Row],[CANTIDAD ENTREGA SATELITE]]</f>
        <v>74100</v>
      </c>
      <c r="W6691" s="4">
        <f>Tabla1[[#This Row],[costo_antes_iva]]*Tabla1[[#This Row],[CANTIDAD ENTREGA SATELITE]]</f>
        <v>74100</v>
      </c>
      <c r="X6691" s="4">
        <f>Tabla1[[#This Row],[Valor total OS]]-Tabla1[[#This Row],[valor total op]]</f>
        <v>0</v>
      </c>
    </row>
    <row r="6692" spans="1:24" x14ac:dyDescent="0.3">
      <c r="A6692">
        <v>5208</v>
      </c>
      <c r="B6692" t="s">
        <v>10765</v>
      </c>
      <c r="C6692" t="s">
        <v>552</v>
      </c>
      <c r="D6692" t="s">
        <v>126</v>
      </c>
      <c r="E6692" t="s">
        <v>10766</v>
      </c>
      <c r="F6692" s="2">
        <v>45321</v>
      </c>
      <c r="G6692">
        <v>1000</v>
      </c>
      <c r="H6692" t="s">
        <v>35</v>
      </c>
      <c r="I6692" t="s">
        <v>10767</v>
      </c>
      <c r="J6692">
        <v>15</v>
      </c>
      <c r="K6692" t="s">
        <v>37</v>
      </c>
      <c r="L6692">
        <v>1100</v>
      </c>
      <c r="M6692">
        <v>12</v>
      </c>
      <c r="N6692" t="s">
        <v>10734</v>
      </c>
      <c r="O6692" t="s">
        <v>10650</v>
      </c>
      <c r="P6692">
        <v>12795</v>
      </c>
      <c r="Q6692">
        <v>15768119</v>
      </c>
      <c r="R6692" t="s">
        <v>523</v>
      </c>
      <c r="S6692">
        <v>12</v>
      </c>
      <c r="T6692" t="s">
        <v>37</v>
      </c>
      <c r="U6692" s="4">
        <f>Tabla1[[#This Row],[OS-Valor Unitario]]-Tabla1[[#This Row],[costo_antes_iva]]</f>
        <v>100</v>
      </c>
      <c r="V6692" s="4">
        <f>Tabla1[[#This Row],[OS-Valor Unitario]]*Tabla1[[#This Row],[CANTIDAD ENTREGA SATELITE]]</f>
        <v>13200</v>
      </c>
      <c r="W6692" s="4">
        <f>Tabla1[[#This Row],[costo_antes_iva]]*Tabla1[[#This Row],[CANTIDAD ENTREGA SATELITE]]</f>
        <v>12000</v>
      </c>
      <c r="X6692" s="4">
        <f>Tabla1[[#This Row],[Valor total OS]]-Tabla1[[#This Row],[valor total op]]</f>
        <v>1200</v>
      </c>
    </row>
    <row r="6693" spans="1:24" x14ac:dyDescent="0.3">
      <c r="A6693">
        <v>5208</v>
      </c>
      <c r="B6693" t="s">
        <v>10765</v>
      </c>
      <c r="C6693" t="s">
        <v>552</v>
      </c>
      <c r="D6693" t="s">
        <v>126</v>
      </c>
      <c r="E6693" t="s">
        <v>10766</v>
      </c>
      <c r="F6693" s="2">
        <v>45321</v>
      </c>
      <c r="G6693">
        <v>2600</v>
      </c>
      <c r="H6693" t="s">
        <v>24</v>
      </c>
      <c r="I6693" t="s">
        <v>10767</v>
      </c>
      <c r="J6693">
        <v>15</v>
      </c>
      <c r="K6693" t="s">
        <v>8442</v>
      </c>
      <c r="L6693">
        <v>4000</v>
      </c>
      <c r="M6693">
        <v>12</v>
      </c>
      <c r="N6693" t="s">
        <v>10734</v>
      </c>
      <c r="O6693" t="s">
        <v>10650</v>
      </c>
      <c r="P6693">
        <v>12917</v>
      </c>
      <c r="Q6693">
        <v>15768119</v>
      </c>
      <c r="R6693" t="s">
        <v>523</v>
      </c>
      <c r="S6693">
        <v>12</v>
      </c>
      <c r="T6693" t="s">
        <v>5115</v>
      </c>
      <c r="U6693" s="4">
        <f>Tabla1[[#This Row],[OS-Valor Unitario]]-Tabla1[[#This Row],[costo_antes_iva]]</f>
        <v>1400</v>
      </c>
      <c r="V6693" s="4">
        <f>Tabla1[[#This Row],[OS-Valor Unitario]]*Tabla1[[#This Row],[CANTIDAD ENTREGA SATELITE]]</f>
        <v>48000</v>
      </c>
      <c r="W6693" s="4">
        <f>Tabla1[[#This Row],[costo_antes_iva]]*Tabla1[[#This Row],[CANTIDAD ENTREGA SATELITE]]</f>
        <v>31200</v>
      </c>
      <c r="X6693" s="4">
        <f>Tabla1[[#This Row],[Valor total OS]]-Tabla1[[#This Row],[valor total op]]</f>
        <v>16800</v>
      </c>
    </row>
    <row r="6694" spans="1:24" x14ac:dyDescent="0.3">
      <c r="A6694">
        <v>5208</v>
      </c>
      <c r="B6694" t="s">
        <v>10768</v>
      </c>
      <c r="C6694" t="s">
        <v>552</v>
      </c>
      <c r="D6694" t="s">
        <v>126</v>
      </c>
      <c r="E6694" t="s">
        <v>10769</v>
      </c>
      <c r="F6694" s="2">
        <v>45321</v>
      </c>
      <c r="G6694">
        <v>1000</v>
      </c>
      <c r="H6694" t="s">
        <v>35</v>
      </c>
      <c r="I6694" t="s">
        <v>10770</v>
      </c>
      <c r="J6694">
        <v>16</v>
      </c>
      <c r="K6694" t="s">
        <v>37</v>
      </c>
      <c r="L6694">
        <v>1100</v>
      </c>
      <c r="M6694">
        <v>23</v>
      </c>
      <c r="N6694" t="s">
        <v>10734</v>
      </c>
      <c r="O6694" t="s">
        <v>10650</v>
      </c>
      <c r="P6694">
        <v>12799</v>
      </c>
      <c r="Q6694">
        <v>15768119</v>
      </c>
      <c r="R6694" t="s">
        <v>523</v>
      </c>
      <c r="S6694">
        <v>23</v>
      </c>
      <c r="T6694" t="s">
        <v>37</v>
      </c>
      <c r="U6694" s="4">
        <f>Tabla1[[#This Row],[OS-Valor Unitario]]-Tabla1[[#This Row],[costo_antes_iva]]</f>
        <v>100</v>
      </c>
      <c r="V6694" s="4">
        <f>Tabla1[[#This Row],[OS-Valor Unitario]]*Tabla1[[#This Row],[CANTIDAD ENTREGA SATELITE]]</f>
        <v>25300</v>
      </c>
      <c r="W6694" s="4">
        <f>Tabla1[[#This Row],[costo_antes_iva]]*Tabla1[[#This Row],[CANTIDAD ENTREGA SATELITE]]</f>
        <v>23000</v>
      </c>
      <c r="X6694" s="4">
        <f>Tabla1[[#This Row],[Valor total OS]]-Tabla1[[#This Row],[valor total op]]</f>
        <v>2300</v>
      </c>
    </row>
    <row r="6695" spans="1:24" x14ac:dyDescent="0.3">
      <c r="A6695">
        <v>5208</v>
      </c>
      <c r="B6695" t="s">
        <v>10768</v>
      </c>
      <c r="C6695" t="s">
        <v>552</v>
      </c>
      <c r="D6695" t="s">
        <v>126</v>
      </c>
      <c r="E6695" t="s">
        <v>10769</v>
      </c>
      <c r="F6695" s="2">
        <v>45321</v>
      </c>
      <c r="G6695">
        <v>3500</v>
      </c>
      <c r="H6695" t="s">
        <v>24</v>
      </c>
      <c r="I6695" t="s">
        <v>10770</v>
      </c>
      <c r="J6695">
        <v>16</v>
      </c>
      <c r="K6695" t="s">
        <v>8442</v>
      </c>
      <c r="L6695">
        <v>4000</v>
      </c>
      <c r="M6695">
        <v>23</v>
      </c>
      <c r="N6695" t="s">
        <v>10734</v>
      </c>
      <c r="O6695" t="s">
        <v>10650</v>
      </c>
      <c r="P6695">
        <v>12919</v>
      </c>
      <c r="Q6695">
        <v>15768119</v>
      </c>
      <c r="R6695" t="s">
        <v>523</v>
      </c>
      <c r="S6695">
        <v>23</v>
      </c>
      <c r="T6695" t="s">
        <v>5115</v>
      </c>
      <c r="U6695" s="4">
        <f>Tabla1[[#This Row],[OS-Valor Unitario]]-Tabla1[[#This Row],[costo_antes_iva]]</f>
        <v>500</v>
      </c>
      <c r="V6695" s="4">
        <f>Tabla1[[#This Row],[OS-Valor Unitario]]*Tabla1[[#This Row],[CANTIDAD ENTREGA SATELITE]]</f>
        <v>92000</v>
      </c>
      <c r="W6695" s="4">
        <f>Tabla1[[#This Row],[costo_antes_iva]]*Tabla1[[#This Row],[CANTIDAD ENTREGA SATELITE]]</f>
        <v>80500</v>
      </c>
      <c r="X6695" s="4">
        <f>Tabla1[[#This Row],[Valor total OS]]-Tabla1[[#This Row],[valor total op]]</f>
        <v>11500</v>
      </c>
    </row>
    <row r="6696" spans="1:24" x14ac:dyDescent="0.3">
      <c r="A6696">
        <v>5205</v>
      </c>
      <c r="B6696" t="s">
        <v>10771</v>
      </c>
      <c r="C6696" t="s">
        <v>302</v>
      </c>
      <c r="D6696" t="s">
        <v>239</v>
      </c>
      <c r="E6696" t="s">
        <v>10772</v>
      </c>
      <c r="F6696" s="2">
        <v>45321</v>
      </c>
      <c r="G6696">
        <v>1200</v>
      </c>
      <c r="H6696" t="s">
        <v>88</v>
      </c>
      <c r="I6696" t="s">
        <v>10773</v>
      </c>
      <c r="J6696">
        <v>1</v>
      </c>
      <c r="K6696" t="s">
        <v>3357</v>
      </c>
      <c r="L6696">
        <v>1200</v>
      </c>
      <c r="M6696">
        <v>2</v>
      </c>
      <c r="N6696" t="s">
        <v>10774</v>
      </c>
      <c r="O6696" t="s">
        <v>1011</v>
      </c>
      <c r="P6696">
        <v>12948</v>
      </c>
      <c r="Q6696">
        <v>81178</v>
      </c>
      <c r="R6696" t="s">
        <v>76</v>
      </c>
      <c r="S6696">
        <v>2</v>
      </c>
      <c r="T6696" t="s">
        <v>3359</v>
      </c>
      <c r="U6696" s="4">
        <f>Tabla1[[#This Row],[OS-Valor Unitario]]-Tabla1[[#This Row],[costo_antes_iva]]</f>
        <v>0</v>
      </c>
      <c r="V6696" s="4">
        <f>Tabla1[[#This Row],[OS-Valor Unitario]]*Tabla1[[#This Row],[CANTIDAD ENTREGA SATELITE]]</f>
        <v>2400</v>
      </c>
      <c r="W6696" s="4">
        <f>Tabla1[[#This Row],[costo_antes_iva]]*Tabla1[[#This Row],[CANTIDAD ENTREGA SATELITE]]</f>
        <v>2400</v>
      </c>
      <c r="X6696" s="4">
        <f>Tabla1[[#This Row],[Valor total OS]]-Tabla1[[#This Row],[valor total op]]</f>
        <v>0</v>
      </c>
    </row>
    <row r="6697" spans="1:24" x14ac:dyDescent="0.3">
      <c r="A6697">
        <v>5205</v>
      </c>
      <c r="B6697" t="s">
        <v>10771</v>
      </c>
      <c r="C6697" t="s">
        <v>302</v>
      </c>
      <c r="D6697" t="s">
        <v>239</v>
      </c>
      <c r="E6697" t="s">
        <v>10772</v>
      </c>
      <c r="F6697" s="2">
        <v>45321</v>
      </c>
      <c r="G6697">
        <v>11000</v>
      </c>
      <c r="H6697" t="s">
        <v>24</v>
      </c>
      <c r="I6697" t="s">
        <v>10773</v>
      </c>
      <c r="J6697">
        <v>1</v>
      </c>
      <c r="K6697" t="s">
        <v>9246</v>
      </c>
      <c r="L6697">
        <v>10500</v>
      </c>
      <c r="M6697">
        <v>2</v>
      </c>
      <c r="N6697" t="s">
        <v>10774</v>
      </c>
      <c r="O6697" t="s">
        <v>1011</v>
      </c>
      <c r="P6697">
        <v>12853</v>
      </c>
      <c r="Q6697">
        <v>81178</v>
      </c>
      <c r="R6697" t="s">
        <v>76</v>
      </c>
      <c r="S6697">
        <v>2</v>
      </c>
      <c r="T6697" t="s">
        <v>5376</v>
      </c>
      <c r="U6697" s="4">
        <f>Tabla1[[#This Row],[OS-Valor Unitario]]-Tabla1[[#This Row],[costo_antes_iva]]</f>
        <v>-500</v>
      </c>
      <c r="V6697" s="4">
        <f>Tabla1[[#This Row],[OS-Valor Unitario]]*Tabla1[[#This Row],[CANTIDAD ENTREGA SATELITE]]</f>
        <v>21000</v>
      </c>
      <c r="W6697" s="4">
        <f>Tabla1[[#This Row],[costo_antes_iva]]*Tabla1[[#This Row],[CANTIDAD ENTREGA SATELITE]]</f>
        <v>22000</v>
      </c>
      <c r="X6697" s="4">
        <f>Tabla1[[#This Row],[Valor total OS]]-Tabla1[[#This Row],[valor total op]]</f>
        <v>-1000</v>
      </c>
    </row>
    <row r="6698" spans="1:24" x14ac:dyDescent="0.3">
      <c r="A6698">
        <v>5218</v>
      </c>
      <c r="B6698" t="s">
        <v>10585</v>
      </c>
      <c r="C6698" t="s">
        <v>3417</v>
      </c>
      <c r="D6698" t="s">
        <v>3428</v>
      </c>
      <c r="E6698" t="s">
        <v>10586</v>
      </c>
      <c r="F6698" s="2">
        <v>45321</v>
      </c>
      <c r="G6698" s="4">
        <v>2000</v>
      </c>
      <c r="H6698" t="s">
        <v>88</v>
      </c>
      <c r="I6698" t="s">
        <v>10587</v>
      </c>
      <c r="J6698">
        <v>10</v>
      </c>
      <c r="K6698" t="s">
        <v>3357</v>
      </c>
      <c r="L6698" s="4">
        <v>2000</v>
      </c>
      <c r="M6698">
        <v>2</v>
      </c>
      <c r="N6698" t="s">
        <v>10569</v>
      </c>
      <c r="O6698" t="s">
        <v>1011</v>
      </c>
      <c r="P6698">
        <v>13508</v>
      </c>
      <c r="Q6698" s="4">
        <v>20879012</v>
      </c>
      <c r="R6698" t="s">
        <v>64</v>
      </c>
      <c r="S6698">
        <v>2</v>
      </c>
      <c r="T6698" t="s">
        <v>3359</v>
      </c>
      <c r="U6698" s="4">
        <f>Tabla1[[#This Row],[OS-Valor Unitario]]-Tabla1[[#This Row],[costo_antes_iva]]</f>
        <v>0</v>
      </c>
      <c r="V6698" s="4">
        <f>Tabla1[[#This Row],[OS-Valor Unitario]]*Tabla1[[#This Row],[CANTIDAD ENTREGA SATELITE]]</f>
        <v>4000</v>
      </c>
      <c r="W6698" s="4">
        <f>Tabla1[[#This Row],[costo_antes_iva]]*Tabla1[[#This Row],[CANTIDAD ENTREGA SATELITE]]</f>
        <v>4000</v>
      </c>
      <c r="X6698" s="4">
        <f>Tabla1[[#This Row],[Valor total OS]]-Tabla1[[#This Row],[valor total op]]</f>
        <v>0</v>
      </c>
    </row>
    <row r="6699" spans="1:24" x14ac:dyDescent="0.3">
      <c r="A6699">
        <v>5218</v>
      </c>
      <c r="B6699" t="s">
        <v>10585</v>
      </c>
      <c r="C6699" t="s">
        <v>3417</v>
      </c>
      <c r="D6699" t="s">
        <v>3428</v>
      </c>
      <c r="E6699" t="s">
        <v>10586</v>
      </c>
      <c r="F6699" s="2">
        <v>45321</v>
      </c>
      <c r="G6699" s="4">
        <v>26000</v>
      </c>
      <c r="H6699" t="s">
        <v>45</v>
      </c>
      <c r="I6699" t="s">
        <v>10587</v>
      </c>
      <c r="J6699">
        <v>10</v>
      </c>
      <c r="K6699" t="s">
        <v>207</v>
      </c>
      <c r="L6699" s="4">
        <v>25000</v>
      </c>
      <c r="M6699">
        <v>2</v>
      </c>
      <c r="N6699" t="s">
        <v>10569</v>
      </c>
      <c r="O6699" t="s">
        <v>1011</v>
      </c>
      <c r="P6699">
        <v>13174</v>
      </c>
      <c r="Q6699" s="4">
        <v>20879012</v>
      </c>
      <c r="R6699" t="s">
        <v>64</v>
      </c>
      <c r="S6699">
        <v>2</v>
      </c>
      <c r="T6699" t="s">
        <v>207</v>
      </c>
      <c r="U6699" s="4">
        <f>Tabla1[[#This Row],[OS-Valor Unitario]]-Tabla1[[#This Row],[costo_antes_iva]]</f>
        <v>-1000</v>
      </c>
      <c r="V6699" s="4">
        <f>Tabla1[[#This Row],[OS-Valor Unitario]]*Tabla1[[#This Row],[CANTIDAD ENTREGA SATELITE]]</f>
        <v>50000</v>
      </c>
      <c r="W6699" s="4">
        <f>Tabla1[[#This Row],[costo_antes_iva]]*Tabla1[[#This Row],[CANTIDAD ENTREGA SATELITE]]</f>
        <v>52000</v>
      </c>
      <c r="X6699" s="4">
        <f>Tabla1[[#This Row],[Valor total OS]]-Tabla1[[#This Row],[valor total op]]</f>
        <v>-2000</v>
      </c>
    </row>
    <row r="6700" spans="1:24" x14ac:dyDescent="0.3">
      <c r="A6700">
        <v>5218</v>
      </c>
      <c r="B6700" t="s">
        <v>10591</v>
      </c>
      <c r="C6700" t="s">
        <v>4702</v>
      </c>
      <c r="D6700" t="s">
        <v>3428</v>
      </c>
      <c r="E6700" t="s">
        <v>10592</v>
      </c>
      <c r="F6700" s="2">
        <v>45321</v>
      </c>
      <c r="G6700" s="4">
        <v>16000</v>
      </c>
      <c r="H6700" t="s">
        <v>45</v>
      </c>
      <c r="I6700" t="s">
        <v>10593</v>
      </c>
      <c r="J6700">
        <v>12</v>
      </c>
      <c r="K6700" t="s">
        <v>328</v>
      </c>
      <c r="L6700" s="4">
        <v>14000</v>
      </c>
      <c r="M6700">
        <v>20</v>
      </c>
      <c r="N6700" t="s">
        <v>10569</v>
      </c>
      <c r="O6700" t="s">
        <v>1011</v>
      </c>
      <c r="P6700">
        <v>13157</v>
      </c>
      <c r="Q6700" s="4">
        <v>20879012</v>
      </c>
      <c r="R6700" t="s">
        <v>64</v>
      </c>
      <c r="S6700">
        <v>20</v>
      </c>
      <c r="T6700" t="s">
        <v>330</v>
      </c>
      <c r="U6700" s="4">
        <f>Tabla1[[#This Row],[OS-Valor Unitario]]-Tabla1[[#This Row],[costo_antes_iva]]</f>
        <v>-2000</v>
      </c>
      <c r="V6700" s="4">
        <f>Tabla1[[#This Row],[OS-Valor Unitario]]*Tabla1[[#This Row],[CANTIDAD ENTREGA SATELITE]]</f>
        <v>280000</v>
      </c>
      <c r="W6700" s="4">
        <f>Tabla1[[#This Row],[costo_antes_iva]]*Tabla1[[#This Row],[CANTIDAD ENTREGA SATELITE]]</f>
        <v>320000</v>
      </c>
      <c r="X6700" s="4">
        <f>Tabla1[[#This Row],[Valor total OS]]-Tabla1[[#This Row],[valor total op]]</f>
        <v>-40000</v>
      </c>
    </row>
    <row r="6701" spans="1:24" x14ac:dyDescent="0.3">
      <c r="A6701">
        <v>5209</v>
      </c>
      <c r="B6701" t="s">
        <v>10646</v>
      </c>
      <c r="C6701" t="s">
        <v>281</v>
      </c>
      <c r="D6701" t="s">
        <v>1565</v>
      </c>
      <c r="E6701" t="s">
        <v>10647</v>
      </c>
      <c r="F6701" s="2">
        <v>45317</v>
      </c>
      <c r="G6701">
        <v>1200</v>
      </c>
      <c r="H6701" t="s">
        <v>88</v>
      </c>
      <c r="I6701" t="s">
        <v>10648</v>
      </c>
      <c r="J6701">
        <v>1</v>
      </c>
      <c r="K6701" t="s">
        <v>129</v>
      </c>
      <c r="L6701">
        <v>1200</v>
      </c>
      <c r="M6701">
        <v>96</v>
      </c>
      <c r="N6701" t="s">
        <v>10649</v>
      </c>
      <c r="O6701" t="s">
        <v>10650</v>
      </c>
      <c r="P6701">
        <v>12850</v>
      </c>
      <c r="Q6701">
        <v>104798812</v>
      </c>
      <c r="R6701" t="s">
        <v>161</v>
      </c>
      <c r="S6701">
        <v>96</v>
      </c>
      <c r="T6701" t="s">
        <v>132</v>
      </c>
      <c r="U6701" s="4">
        <f>Tabla1[[#This Row],[OS-Valor Unitario]]-Tabla1[[#This Row],[costo_antes_iva]]</f>
        <v>0</v>
      </c>
      <c r="V6701" s="4">
        <f>Tabla1[[#This Row],[OS-Valor Unitario]]*Tabla1[[#This Row],[CANTIDAD ENTREGA SATELITE]]</f>
        <v>115200</v>
      </c>
      <c r="W6701" s="4">
        <f>Tabla1[[#This Row],[costo_antes_iva]]*Tabla1[[#This Row],[CANTIDAD ENTREGA SATELITE]]</f>
        <v>115200</v>
      </c>
      <c r="X6701" s="4">
        <f>Tabla1[[#This Row],[Valor total OS]]-Tabla1[[#This Row],[valor total op]]</f>
        <v>0</v>
      </c>
    </row>
    <row r="6702" spans="1:24" x14ac:dyDescent="0.3">
      <c r="A6702">
        <v>5209</v>
      </c>
      <c r="B6702" t="s">
        <v>10646</v>
      </c>
      <c r="C6702" t="s">
        <v>281</v>
      </c>
      <c r="D6702" t="s">
        <v>1565</v>
      </c>
      <c r="E6702" t="s">
        <v>10647</v>
      </c>
      <c r="F6702" s="2">
        <v>45317</v>
      </c>
      <c r="G6702">
        <v>50000</v>
      </c>
      <c r="H6702" t="s">
        <v>24</v>
      </c>
      <c r="I6702" t="s">
        <v>10648</v>
      </c>
      <c r="J6702">
        <v>1</v>
      </c>
      <c r="K6702" t="s">
        <v>159</v>
      </c>
      <c r="L6702">
        <v>50000</v>
      </c>
      <c r="M6702">
        <v>96</v>
      </c>
      <c r="N6702" t="s">
        <v>10649</v>
      </c>
      <c r="O6702" t="s">
        <v>10650</v>
      </c>
      <c r="P6702">
        <v>12747</v>
      </c>
      <c r="Q6702">
        <v>104798812</v>
      </c>
      <c r="R6702" t="s">
        <v>161</v>
      </c>
      <c r="S6702">
        <v>96</v>
      </c>
      <c r="T6702" t="s">
        <v>162</v>
      </c>
      <c r="U6702" s="4">
        <f>Tabla1[[#This Row],[OS-Valor Unitario]]-Tabla1[[#This Row],[costo_antes_iva]]</f>
        <v>0</v>
      </c>
      <c r="V6702" s="4">
        <f>Tabla1[[#This Row],[OS-Valor Unitario]]*Tabla1[[#This Row],[CANTIDAD ENTREGA SATELITE]]</f>
        <v>4800000</v>
      </c>
      <c r="W6702" s="4">
        <f>Tabla1[[#This Row],[costo_antes_iva]]*Tabla1[[#This Row],[CANTIDAD ENTREGA SATELITE]]</f>
        <v>4800000</v>
      </c>
      <c r="X6702" s="4">
        <f>Tabla1[[#This Row],[Valor total OS]]-Tabla1[[#This Row],[valor total op]]</f>
        <v>0</v>
      </c>
    </row>
    <row r="6703" spans="1:24" x14ac:dyDescent="0.3">
      <c r="A6703">
        <v>5209</v>
      </c>
      <c r="B6703" t="s">
        <v>10651</v>
      </c>
      <c r="C6703" t="s">
        <v>287</v>
      </c>
      <c r="D6703" t="s">
        <v>1565</v>
      </c>
      <c r="E6703" t="s">
        <v>10652</v>
      </c>
      <c r="F6703" s="2">
        <v>45317</v>
      </c>
      <c r="G6703">
        <v>1200</v>
      </c>
      <c r="H6703" t="s">
        <v>88</v>
      </c>
      <c r="I6703" t="s">
        <v>10653</v>
      </c>
      <c r="J6703">
        <v>2</v>
      </c>
      <c r="K6703" t="s">
        <v>129</v>
      </c>
      <c r="L6703">
        <v>1200</v>
      </c>
      <c r="M6703">
        <v>36</v>
      </c>
      <c r="N6703" t="s">
        <v>10649</v>
      </c>
      <c r="O6703" t="s">
        <v>10650</v>
      </c>
      <c r="P6703">
        <v>12851</v>
      </c>
      <c r="Q6703">
        <v>104798812</v>
      </c>
      <c r="R6703" t="s">
        <v>161</v>
      </c>
      <c r="S6703">
        <v>36</v>
      </c>
      <c r="T6703" t="s">
        <v>132</v>
      </c>
      <c r="U6703" s="4">
        <f>Tabla1[[#This Row],[OS-Valor Unitario]]-Tabla1[[#This Row],[costo_antes_iva]]</f>
        <v>0</v>
      </c>
      <c r="V6703" s="4">
        <f>Tabla1[[#This Row],[OS-Valor Unitario]]*Tabla1[[#This Row],[CANTIDAD ENTREGA SATELITE]]</f>
        <v>43200</v>
      </c>
      <c r="W6703" s="4">
        <f>Tabla1[[#This Row],[costo_antes_iva]]*Tabla1[[#This Row],[CANTIDAD ENTREGA SATELITE]]</f>
        <v>43200</v>
      </c>
      <c r="X6703" s="4">
        <f>Tabla1[[#This Row],[Valor total OS]]-Tabla1[[#This Row],[valor total op]]</f>
        <v>0</v>
      </c>
    </row>
    <row r="6704" spans="1:24" x14ac:dyDescent="0.3">
      <c r="A6704">
        <v>5209</v>
      </c>
      <c r="B6704" t="s">
        <v>10651</v>
      </c>
      <c r="C6704" t="s">
        <v>287</v>
      </c>
      <c r="D6704" t="s">
        <v>1565</v>
      </c>
      <c r="E6704" t="s">
        <v>10652</v>
      </c>
      <c r="F6704" s="2">
        <v>45317</v>
      </c>
      <c r="G6704">
        <v>80000</v>
      </c>
      <c r="H6704" t="s">
        <v>24</v>
      </c>
      <c r="I6704" t="s">
        <v>10653</v>
      </c>
      <c r="J6704">
        <v>2</v>
      </c>
      <c r="K6704" t="s">
        <v>159</v>
      </c>
      <c r="L6704">
        <v>80000</v>
      </c>
      <c r="M6704">
        <v>36</v>
      </c>
      <c r="N6704" t="s">
        <v>10649</v>
      </c>
      <c r="O6704" t="s">
        <v>10650</v>
      </c>
      <c r="P6704">
        <v>12748</v>
      </c>
      <c r="Q6704">
        <v>104798812</v>
      </c>
      <c r="R6704" t="s">
        <v>161</v>
      </c>
      <c r="S6704">
        <v>36</v>
      </c>
      <c r="T6704" t="s">
        <v>162</v>
      </c>
      <c r="U6704" s="4">
        <f>Tabla1[[#This Row],[OS-Valor Unitario]]-Tabla1[[#This Row],[costo_antes_iva]]</f>
        <v>0</v>
      </c>
      <c r="V6704" s="4">
        <f>Tabla1[[#This Row],[OS-Valor Unitario]]*Tabla1[[#This Row],[CANTIDAD ENTREGA SATELITE]]</f>
        <v>2880000</v>
      </c>
      <c r="W6704" s="4">
        <f>Tabla1[[#This Row],[costo_antes_iva]]*Tabla1[[#This Row],[CANTIDAD ENTREGA SATELITE]]</f>
        <v>2880000</v>
      </c>
      <c r="X6704" s="4">
        <f>Tabla1[[#This Row],[Valor total OS]]-Tabla1[[#This Row],[valor total op]]</f>
        <v>0</v>
      </c>
    </row>
    <row r="6705" spans="1:24" x14ac:dyDescent="0.3">
      <c r="A6705">
        <v>5209</v>
      </c>
      <c r="B6705" t="s">
        <v>10654</v>
      </c>
      <c r="C6705" t="s">
        <v>70</v>
      </c>
      <c r="D6705" t="s">
        <v>1565</v>
      </c>
      <c r="E6705" t="s">
        <v>10655</v>
      </c>
      <c r="F6705" s="2">
        <v>45317</v>
      </c>
      <c r="G6705">
        <v>1200</v>
      </c>
      <c r="H6705" t="s">
        <v>88</v>
      </c>
      <c r="I6705" t="s">
        <v>10656</v>
      </c>
      <c r="J6705">
        <v>4</v>
      </c>
      <c r="K6705" t="s">
        <v>129</v>
      </c>
      <c r="L6705">
        <v>1200</v>
      </c>
      <c r="M6705">
        <v>39</v>
      </c>
      <c r="N6705" t="s">
        <v>10649</v>
      </c>
      <c r="O6705" t="s">
        <v>10650</v>
      </c>
      <c r="P6705">
        <v>12924</v>
      </c>
      <c r="Q6705">
        <v>104798812</v>
      </c>
      <c r="R6705" t="s">
        <v>76</v>
      </c>
      <c r="S6705">
        <v>39</v>
      </c>
      <c r="T6705" t="s">
        <v>132</v>
      </c>
      <c r="U6705" s="4">
        <f>Tabla1[[#This Row],[OS-Valor Unitario]]-Tabla1[[#This Row],[costo_antes_iva]]</f>
        <v>0</v>
      </c>
      <c r="V6705" s="4">
        <f>Tabla1[[#This Row],[OS-Valor Unitario]]*Tabla1[[#This Row],[CANTIDAD ENTREGA SATELITE]]</f>
        <v>46800</v>
      </c>
      <c r="W6705" s="4">
        <f>Tabla1[[#This Row],[costo_antes_iva]]*Tabla1[[#This Row],[CANTIDAD ENTREGA SATELITE]]</f>
        <v>46800</v>
      </c>
      <c r="X6705" s="4">
        <f>Tabla1[[#This Row],[Valor total OS]]-Tabla1[[#This Row],[valor total op]]</f>
        <v>0</v>
      </c>
    </row>
    <row r="6706" spans="1:24" x14ac:dyDescent="0.3">
      <c r="A6706">
        <v>5209</v>
      </c>
      <c r="B6706" t="s">
        <v>10654</v>
      </c>
      <c r="C6706" t="s">
        <v>70</v>
      </c>
      <c r="D6706" t="s">
        <v>1565</v>
      </c>
      <c r="E6706" t="s">
        <v>10655</v>
      </c>
      <c r="F6706" s="2">
        <v>45317</v>
      </c>
      <c r="G6706">
        <v>8500</v>
      </c>
      <c r="H6706" t="s">
        <v>24</v>
      </c>
      <c r="I6706" t="s">
        <v>10656</v>
      </c>
      <c r="J6706">
        <v>4</v>
      </c>
      <c r="K6706" t="s">
        <v>6053</v>
      </c>
      <c r="L6706">
        <v>12000</v>
      </c>
      <c r="M6706">
        <v>39</v>
      </c>
      <c r="N6706" t="s">
        <v>10649</v>
      </c>
      <c r="O6706" t="s">
        <v>10650</v>
      </c>
      <c r="P6706">
        <v>13051</v>
      </c>
      <c r="Q6706">
        <v>104798812</v>
      </c>
      <c r="R6706" t="s">
        <v>76</v>
      </c>
      <c r="S6706">
        <v>39</v>
      </c>
      <c r="T6706" t="s">
        <v>6054</v>
      </c>
      <c r="U6706" s="4">
        <f>Tabla1[[#This Row],[OS-Valor Unitario]]-Tabla1[[#This Row],[costo_antes_iva]]</f>
        <v>3500</v>
      </c>
      <c r="V6706" s="4">
        <f>Tabla1[[#This Row],[OS-Valor Unitario]]*Tabla1[[#This Row],[CANTIDAD ENTREGA SATELITE]]</f>
        <v>468000</v>
      </c>
      <c r="W6706" s="4">
        <f>Tabla1[[#This Row],[costo_antes_iva]]*Tabla1[[#This Row],[CANTIDAD ENTREGA SATELITE]]</f>
        <v>331500</v>
      </c>
      <c r="X6706" s="4">
        <f>Tabla1[[#This Row],[Valor total OS]]-Tabla1[[#This Row],[valor total op]]</f>
        <v>136500</v>
      </c>
    </row>
    <row r="6707" spans="1:24" x14ac:dyDescent="0.3">
      <c r="A6707">
        <v>5209</v>
      </c>
      <c r="B6707" t="s">
        <v>10657</v>
      </c>
      <c r="C6707" t="s">
        <v>84</v>
      </c>
      <c r="D6707" t="s">
        <v>1565</v>
      </c>
      <c r="E6707" t="s">
        <v>10658</v>
      </c>
      <c r="F6707" s="2">
        <v>45317</v>
      </c>
      <c r="G6707">
        <v>3300</v>
      </c>
      <c r="H6707" t="s">
        <v>24</v>
      </c>
      <c r="I6707" t="s">
        <v>10659</v>
      </c>
      <c r="J6707">
        <v>5</v>
      </c>
      <c r="K6707" t="s">
        <v>1554</v>
      </c>
      <c r="L6707">
        <v>3800</v>
      </c>
      <c r="M6707">
        <v>89</v>
      </c>
      <c r="N6707" t="s">
        <v>10649</v>
      </c>
      <c r="O6707" t="s">
        <v>10650</v>
      </c>
      <c r="P6707">
        <v>12854</v>
      </c>
      <c r="Q6707">
        <v>104798812</v>
      </c>
      <c r="R6707" t="s">
        <v>523</v>
      </c>
      <c r="S6707">
        <v>30</v>
      </c>
      <c r="T6707" t="s">
        <v>1556</v>
      </c>
      <c r="U6707" s="4">
        <f>Tabla1[[#This Row],[OS-Valor Unitario]]-Tabla1[[#This Row],[costo_antes_iva]]</f>
        <v>500</v>
      </c>
      <c r="V6707" s="4">
        <f>Tabla1[[#This Row],[OS-Valor Unitario]]*Tabla1[[#This Row],[CANTIDAD ENTREGA SATELITE]]</f>
        <v>114000</v>
      </c>
      <c r="W6707" s="4">
        <f>Tabla1[[#This Row],[costo_antes_iva]]*Tabla1[[#This Row],[CANTIDAD ENTREGA SATELITE]]</f>
        <v>99000</v>
      </c>
      <c r="X6707" s="4">
        <f>Tabla1[[#This Row],[Valor total OS]]-Tabla1[[#This Row],[valor total op]]</f>
        <v>15000</v>
      </c>
    </row>
    <row r="6708" spans="1:24" x14ac:dyDescent="0.3">
      <c r="A6708">
        <v>5209</v>
      </c>
      <c r="B6708" t="s">
        <v>10657</v>
      </c>
      <c r="C6708" t="s">
        <v>84</v>
      </c>
      <c r="D6708" t="s">
        <v>1565</v>
      </c>
      <c r="E6708" t="s">
        <v>10658</v>
      </c>
      <c r="F6708" s="2">
        <v>45317</v>
      </c>
      <c r="G6708">
        <v>3300</v>
      </c>
      <c r="H6708" t="s">
        <v>24</v>
      </c>
      <c r="I6708" t="s">
        <v>10659</v>
      </c>
      <c r="J6708">
        <v>5</v>
      </c>
      <c r="K6708" t="s">
        <v>1554</v>
      </c>
      <c r="L6708">
        <v>3800</v>
      </c>
      <c r="M6708">
        <v>89</v>
      </c>
      <c r="N6708" t="s">
        <v>10649</v>
      </c>
      <c r="O6708" t="s">
        <v>10650</v>
      </c>
      <c r="P6708">
        <v>12854</v>
      </c>
      <c r="Q6708">
        <v>104798812</v>
      </c>
      <c r="R6708" t="s">
        <v>523</v>
      </c>
      <c r="S6708">
        <v>20</v>
      </c>
      <c r="T6708" t="s">
        <v>1556</v>
      </c>
      <c r="U6708" s="4">
        <f>Tabla1[[#This Row],[OS-Valor Unitario]]-Tabla1[[#This Row],[costo_antes_iva]]</f>
        <v>500</v>
      </c>
      <c r="V6708" s="4">
        <f>Tabla1[[#This Row],[OS-Valor Unitario]]*Tabla1[[#This Row],[CANTIDAD ENTREGA SATELITE]]</f>
        <v>76000</v>
      </c>
      <c r="W6708" s="4">
        <f>Tabla1[[#This Row],[costo_antes_iva]]*Tabla1[[#This Row],[CANTIDAD ENTREGA SATELITE]]</f>
        <v>66000</v>
      </c>
      <c r="X6708" s="4">
        <f>Tabla1[[#This Row],[Valor total OS]]-Tabla1[[#This Row],[valor total op]]</f>
        <v>10000</v>
      </c>
    </row>
    <row r="6709" spans="1:24" x14ac:dyDescent="0.3">
      <c r="A6709">
        <v>5209</v>
      </c>
      <c r="B6709" t="s">
        <v>10657</v>
      </c>
      <c r="C6709" t="s">
        <v>84</v>
      </c>
      <c r="D6709" t="s">
        <v>1565</v>
      </c>
      <c r="E6709" t="s">
        <v>10658</v>
      </c>
      <c r="F6709" s="2">
        <v>45317</v>
      </c>
      <c r="G6709">
        <v>3300</v>
      </c>
      <c r="H6709" t="s">
        <v>24</v>
      </c>
      <c r="I6709" t="s">
        <v>10659</v>
      </c>
      <c r="J6709">
        <v>5</v>
      </c>
      <c r="K6709" t="s">
        <v>1554</v>
      </c>
      <c r="L6709">
        <v>3800</v>
      </c>
      <c r="M6709">
        <v>89</v>
      </c>
      <c r="N6709" t="s">
        <v>10649</v>
      </c>
      <c r="O6709" t="s">
        <v>10650</v>
      </c>
      <c r="P6709">
        <v>12854</v>
      </c>
      <c r="Q6709">
        <v>104798812</v>
      </c>
      <c r="R6709" t="s">
        <v>523</v>
      </c>
      <c r="S6709">
        <v>89</v>
      </c>
      <c r="T6709" t="s">
        <v>1556</v>
      </c>
      <c r="U6709" s="4">
        <f>Tabla1[[#This Row],[OS-Valor Unitario]]-Tabla1[[#This Row],[costo_antes_iva]]</f>
        <v>500</v>
      </c>
      <c r="V6709" s="4">
        <f>Tabla1[[#This Row],[OS-Valor Unitario]]*Tabla1[[#This Row],[CANTIDAD ENTREGA SATELITE]]</f>
        <v>338200</v>
      </c>
      <c r="W6709" s="4">
        <f>Tabla1[[#This Row],[costo_antes_iva]]*Tabla1[[#This Row],[CANTIDAD ENTREGA SATELITE]]</f>
        <v>293700</v>
      </c>
      <c r="X6709" s="4">
        <f>Tabla1[[#This Row],[Valor total OS]]-Tabla1[[#This Row],[valor total op]]</f>
        <v>44500</v>
      </c>
    </row>
    <row r="6710" spans="1:24" x14ac:dyDescent="0.3">
      <c r="A6710">
        <v>5209</v>
      </c>
      <c r="B6710" t="s">
        <v>10662</v>
      </c>
      <c r="C6710" t="s">
        <v>84</v>
      </c>
      <c r="D6710" t="s">
        <v>1565</v>
      </c>
      <c r="E6710" t="s">
        <v>10663</v>
      </c>
      <c r="F6710" s="2">
        <v>45317</v>
      </c>
      <c r="G6710">
        <v>3300</v>
      </c>
      <c r="H6710" t="s">
        <v>24</v>
      </c>
      <c r="I6710" t="s">
        <v>10664</v>
      </c>
      <c r="J6710">
        <v>6</v>
      </c>
      <c r="K6710" t="s">
        <v>1554</v>
      </c>
      <c r="L6710">
        <v>3800</v>
      </c>
      <c r="M6710">
        <v>40</v>
      </c>
      <c r="N6710" t="s">
        <v>10649</v>
      </c>
      <c r="O6710" t="s">
        <v>10650</v>
      </c>
      <c r="P6710">
        <v>12856</v>
      </c>
      <c r="Q6710">
        <v>104798812</v>
      </c>
      <c r="R6710" t="s">
        <v>523</v>
      </c>
      <c r="S6710">
        <v>40</v>
      </c>
      <c r="T6710" t="s">
        <v>1556</v>
      </c>
      <c r="U6710" s="4">
        <f>Tabla1[[#This Row],[OS-Valor Unitario]]-Tabla1[[#This Row],[costo_antes_iva]]</f>
        <v>500</v>
      </c>
      <c r="V6710" s="4">
        <f>Tabla1[[#This Row],[OS-Valor Unitario]]*Tabla1[[#This Row],[CANTIDAD ENTREGA SATELITE]]</f>
        <v>152000</v>
      </c>
      <c r="W6710" s="4">
        <f>Tabla1[[#This Row],[costo_antes_iva]]*Tabla1[[#This Row],[CANTIDAD ENTREGA SATELITE]]</f>
        <v>132000</v>
      </c>
      <c r="X6710" s="4">
        <f>Tabla1[[#This Row],[Valor total OS]]-Tabla1[[#This Row],[valor total op]]</f>
        <v>20000</v>
      </c>
    </row>
    <row r="6711" spans="1:24" x14ac:dyDescent="0.3">
      <c r="A6711">
        <v>5209</v>
      </c>
      <c r="B6711" t="s">
        <v>10665</v>
      </c>
      <c r="C6711" t="s">
        <v>374</v>
      </c>
      <c r="D6711" t="s">
        <v>1565</v>
      </c>
      <c r="E6711" t="s">
        <v>10666</v>
      </c>
      <c r="F6711" s="2">
        <v>45317</v>
      </c>
      <c r="G6711">
        <v>8500</v>
      </c>
      <c r="H6711" t="s">
        <v>1358</v>
      </c>
      <c r="I6711" t="s">
        <v>10667</v>
      </c>
      <c r="J6711">
        <v>7</v>
      </c>
      <c r="K6711" t="s">
        <v>798</v>
      </c>
      <c r="L6711">
        <v>8000</v>
      </c>
      <c r="M6711">
        <v>88</v>
      </c>
      <c r="N6711" t="s">
        <v>10649</v>
      </c>
      <c r="O6711" t="s">
        <v>10650</v>
      </c>
      <c r="P6711">
        <v>13042</v>
      </c>
      <c r="Q6711">
        <v>104798812</v>
      </c>
      <c r="R6711" t="s">
        <v>29</v>
      </c>
      <c r="S6711">
        <v>88</v>
      </c>
      <c r="T6711" t="s">
        <v>799</v>
      </c>
      <c r="U6711" s="4">
        <f>Tabla1[[#This Row],[OS-Valor Unitario]]-Tabla1[[#This Row],[costo_antes_iva]]</f>
        <v>-500</v>
      </c>
      <c r="V6711" s="4">
        <f>Tabla1[[#This Row],[OS-Valor Unitario]]*Tabla1[[#This Row],[CANTIDAD ENTREGA SATELITE]]</f>
        <v>704000</v>
      </c>
      <c r="W6711" s="4">
        <f>Tabla1[[#This Row],[costo_antes_iva]]*Tabla1[[#This Row],[CANTIDAD ENTREGA SATELITE]]</f>
        <v>748000</v>
      </c>
      <c r="X6711" s="4">
        <f>Tabla1[[#This Row],[Valor total OS]]-Tabla1[[#This Row],[valor total op]]</f>
        <v>-44000</v>
      </c>
    </row>
    <row r="6712" spans="1:24" x14ac:dyDescent="0.3">
      <c r="A6712">
        <v>5209</v>
      </c>
      <c r="B6712" t="s">
        <v>10668</v>
      </c>
      <c r="C6712" t="s">
        <v>374</v>
      </c>
      <c r="D6712" t="s">
        <v>1565</v>
      </c>
      <c r="E6712" t="s">
        <v>10669</v>
      </c>
      <c r="F6712" s="2">
        <v>45317</v>
      </c>
      <c r="G6712">
        <v>8500</v>
      </c>
      <c r="H6712" t="s">
        <v>1358</v>
      </c>
      <c r="I6712" t="s">
        <v>10670</v>
      </c>
      <c r="J6712">
        <v>8</v>
      </c>
      <c r="K6712" t="s">
        <v>798</v>
      </c>
      <c r="L6712">
        <v>8000</v>
      </c>
      <c r="M6712">
        <v>36</v>
      </c>
      <c r="N6712" t="s">
        <v>10649</v>
      </c>
      <c r="O6712" t="s">
        <v>10650</v>
      </c>
      <c r="P6712">
        <v>13041</v>
      </c>
      <c r="Q6712">
        <v>104798812</v>
      </c>
      <c r="R6712" t="s">
        <v>29</v>
      </c>
      <c r="S6712">
        <v>36</v>
      </c>
      <c r="T6712" t="s">
        <v>799</v>
      </c>
      <c r="U6712" s="4">
        <f>Tabla1[[#This Row],[OS-Valor Unitario]]-Tabla1[[#This Row],[costo_antes_iva]]</f>
        <v>-500</v>
      </c>
      <c r="V6712" s="4">
        <f>Tabla1[[#This Row],[OS-Valor Unitario]]*Tabla1[[#This Row],[CANTIDAD ENTREGA SATELITE]]</f>
        <v>288000</v>
      </c>
      <c r="W6712" s="4">
        <f>Tabla1[[#This Row],[costo_antes_iva]]*Tabla1[[#This Row],[CANTIDAD ENTREGA SATELITE]]</f>
        <v>306000</v>
      </c>
      <c r="X6712" s="4">
        <f>Tabla1[[#This Row],[Valor total OS]]-Tabla1[[#This Row],[valor total op]]</f>
        <v>-18000</v>
      </c>
    </row>
    <row r="6713" spans="1:24" x14ac:dyDescent="0.3">
      <c r="A6713">
        <v>5209</v>
      </c>
      <c r="B6713" t="s">
        <v>10671</v>
      </c>
      <c r="C6713" t="s">
        <v>302</v>
      </c>
      <c r="D6713" t="s">
        <v>1565</v>
      </c>
      <c r="E6713" t="s">
        <v>10672</v>
      </c>
      <c r="F6713" s="2">
        <v>45317</v>
      </c>
      <c r="G6713">
        <v>1200</v>
      </c>
      <c r="H6713" t="s">
        <v>88</v>
      </c>
      <c r="I6713" t="s">
        <v>10673</v>
      </c>
      <c r="J6713">
        <v>9</v>
      </c>
      <c r="K6713" t="s">
        <v>129</v>
      </c>
      <c r="L6713">
        <v>1200</v>
      </c>
      <c r="M6713">
        <v>12</v>
      </c>
      <c r="N6713" t="s">
        <v>10649</v>
      </c>
      <c r="O6713" t="s">
        <v>10650</v>
      </c>
      <c r="P6713">
        <v>12920</v>
      </c>
      <c r="Q6713">
        <v>104798812</v>
      </c>
      <c r="R6713" t="s">
        <v>76</v>
      </c>
      <c r="S6713">
        <v>12</v>
      </c>
      <c r="T6713" t="s">
        <v>132</v>
      </c>
      <c r="U6713" s="4">
        <f>Tabla1[[#This Row],[OS-Valor Unitario]]-Tabla1[[#This Row],[costo_antes_iva]]</f>
        <v>0</v>
      </c>
      <c r="V6713" s="4">
        <f>Tabla1[[#This Row],[OS-Valor Unitario]]*Tabla1[[#This Row],[CANTIDAD ENTREGA SATELITE]]</f>
        <v>14400</v>
      </c>
      <c r="W6713" s="4">
        <f>Tabla1[[#This Row],[costo_antes_iva]]*Tabla1[[#This Row],[CANTIDAD ENTREGA SATELITE]]</f>
        <v>14400</v>
      </c>
      <c r="X6713" s="4">
        <f>Tabla1[[#This Row],[Valor total OS]]-Tabla1[[#This Row],[valor total op]]</f>
        <v>0</v>
      </c>
    </row>
    <row r="6714" spans="1:24" x14ac:dyDescent="0.3">
      <c r="A6714">
        <v>5209</v>
      </c>
      <c r="B6714" t="s">
        <v>10671</v>
      </c>
      <c r="C6714" t="s">
        <v>302</v>
      </c>
      <c r="D6714" t="s">
        <v>1565</v>
      </c>
      <c r="E6714" t="s">
        <v>10672</v>
      </c>
      <c r="F6714" s="2">
        <v>45317</v>
      </c>
      <c r="G6714">
        <v>8500</v>
      </c>
      <c r="H6714" t="s">
        <v>24</v>
      </c>
      <c r="I6714" t="s">
        <v>10673</v>
      </c>
      <c r="J6714">
        <v>9</v>
      </c>
      <c r="K6714" t="s">
        <v>6053</v>
      </c>
      <c r="L6714">
        <v>11000</v>
      </c>
      <c r="M6714">
        <v>14</v>
      </c>
      <c r="N6714" t="s">
        <v>10649</v>
      </c>
      <c r="O6714" t="s">
        <v>10650</v>
      </c>
      <c r="P6714">
        <v>13053</v>
      </c>
      <c r="Q6714">
        <v>104798812</v>
      </c>
      <c r="R6714" t="s">
        <v>76</v>
      </c>
      <c r="S6714">
        <v>60</v>
      </c>
      <c r="T6714" t="s">
        <v>6054</v>
      </c>
      <c r="U6714" s="4">
        <f>Tabla1[[#This Row],[OS-Valor Unitario]]-Tabla1[[#This Row],[costo_antes_iva]]</f>
        <v>2500</v>
      </c>
      <c r="V6714" s="4">
        <f>Tabla1[[#This Row],[OS-Valor Unitario]]*Tabla1[[#This Row],[CANTIDAD ENTREGA SATELITE]]</f>
        <v>660000</v>
      </c>
      <c r="W6714" s="4">
        <f>Tabla1[[#This Row],[costo_antes_iva]]*Tabla1[[#This Row],[CANTIDAD ENTREGA SATELITE]]</f>
        <v>510000</v>
      </c>
      <c r="X6714" s="4">
        <f>Tabla1[[#This Row],[Valor total OS]]-Tabla1[[#This Row],[valor total op]]</f>
        <v>150000</v>
      </c>
    </row>
    <row r="6715" spans="1:24" x14ac:dyDescent="0.3">
      <c r="A6715">
        <v>5209</v>
      </c>
      <c r="B6715" t="s">
        <v>10671</v>
      </c>
      <c r="C6715" t="s">
        <v>302</v>
      </c>
      <c r="D6715" t="s">
        <v>1565</v>
      </c>
      <c r="E6715" t="s">
        <v>10672</v>
      </c>
      <c r="F6715" s="2">
        <v>45317</v>
      </c>
      <c r="G6715">
        <v>8500</v>
      </c>
      <c r="H6715" t="s">
        <v>24</v>
      </c>
      <c r="I6715" t="s">
        <v>10673</v>
      </c>
      <c r="J6715">
        <v>9</v>
      </c>
      <c r="K6715" t="s">
        <v>6053</v>
      </c>
      <c r="L6715">
        <v>11000</v>
      </c>
      <c r="M6715">
        <v>14</v>
      </c>
      <c r="N6715" t="s">
        <v>10649</v>
      </c>
      <c r="O6715" t="s">
        <v>10650</v>
      </c>
      <c r="P6715">
        <v>13053</v>
      </c>
      <c r="Q6715">
        <v>104798812</v>
      </c>
      <c r="R6715" t="s">
        <v>76</v>
      </c>
      <c r="S6715">
        <v>14</v>
      </c>
      <c r="T6715" t="s">
        <v>6054</v>
      </c>
      <c r="U6715" s="4">
        <f>Tabla1[[#This Row],[OS-Valor Unitario]]-Tabla1[[#This Row],[costo_antes_iva]]</f>
        <v>2500</v>
      </c>
      <c r="V6715" s="4">
        <f>Tabla1[[#This Row],[OS-Valor Unitario]]*Tabla1[[#This Row],[CANTIDAD ENTREGA SATELITE]]</f>
        <v>154000</v>
      </c>
      <c r="W6715" s="4">
        <f>Tabla1[[#This Row],[costo_antes_iva]]*Tabla1[[#This Row],[CANTIDAD ENTREGA SATELITE]]</f>
        <v>119000</v>
      </c>
      <c r="X6715" s="4">
        <f>Tabla1[[#This Row],[Valor total OS]]-Tabla1[[#This Row],[valor total op]]</f>
        <v>35000</v>
      </c>
    </row>
    <row r="6716" spans="1:24" x14ac:dyDescent="0.3">
      <c r="A6716">
        <v>5209</v>
      </c>
      <c r="B6716" t="s">
        <v>10675</v>
      </c>
      <c r="C6716" t="s">
        <v>302</v>
      </c>
      <c r="D6716" t="s">
        <v>1565</v>
      </c>
      <c r="E6716" t="s">
        <v>10676</v>
      </c>
      <c r="F6716" s="2">
        <v>45317</v>
      </c>
      <c r="G6716">
        <v>1200</v>
      </c>
      <c r="H6716" t="s">
        <v>88</v>
      </c>
      <c r="I6716" t="s">
        <v>10674</v>
      </c>
      <c r="J6716">
        <v>10</v>
      </c>
      <c r="K6716" t="s">
        <v>129</v>
      </c>
      <c r="L6716">
        <v>1200</v>
      </c>
      <c r="M6716">
        <v>53</v>
      </c>
      <c r="N6716" t="s">
        <v>10649</v>
      </c>
      <c r="O6716" t="s">
        <v>10650</v>
      </c>
      <c r="P6716">
        <v>12922</v>
      </c>
      <c r="Q6716">
        <v>104798812</v>
      </c>
      <c r="R6716" t="s">
        <v>76</v>
      </c>
      <c r="S6716">
        <v>53</v>
      </c>
      <c r="T6716" t="s">
        <v>132</v>
      </c>
      <c r="U6716" s="4">
        <f>Tabla1[[#This Row],[OS-Valor Unitario]]-Tabla1[[#This Row],[costo_antes_iva]]</f>
        <v>0</v>
      </c>
      <c r="V6716" s="4">
        <f>Tabla1[[#This Row],[OS-Valor Unitario]]*Tabla1[[#This Row],[CANTIDAD ENTREGA SATELITE]]</f>
        <v>63600</v>
      </c>
      <c r="W6716" s="4">
        <f>Tabla1[[#This Row],[costo_antes_iva]]*Tabla1[[#This Row],[CANTIDAD ENTREGA SATELITE]]</f>
        <v>63600</v>
      </c>
      <c r="X6716" s="4">
        <f>Tabla1[[#This Row],[Valor total OS]]-Tabla1[[#This Row],[valor total op]]</f>
        <v>0</v>
      </c>
    </row>
    <row r="6717" spans="1:24" x14ac:dyDescent="0.3">
      <c r="A6717">
        <v>5209</v>
      </c>
      <c r="B6717" t="s">
        <v>10677</v>
      </c>
      <c r="C6717" t="s">
        <v>302</v>
      </c>
      <c r="D6717" t="s">
        <v>1565</v>
      </c>
      <c r="E6717" t="s">
        <v>10678</v>
      </c>
      <c r="F6717" s="2">
        <v>45317</v>
      </c>
      <c r="G6717">
        <v>1200</v>
      </c>
      <c r="H6717" t="s">
        <v>88</v>
      </c>
      <c r="I6717" t="s">
        <v>10679</v>
      </c>
      <c r="J6717">
        <v>11</v>
      </c>
      <c r="K6717" t="s">
        <v>129</v>
      </c>
      <c r="L6717">
        <v>1200</v>
      </c>
      <c r="M6717">
        <v>10</v>
      </c>
      <c r="N6717" t="s">
        <v>10649</v>
      </c>
      <c r="O6717" t="s">
        <v>10650</v>
      </c>
      <c r="P6717">
        <v>12986</v>
      </c>
      <c r="Q6717">
        <v>104798812</v>
      </c>
      <c r="R6717" t="s">
        <v>76</v>
      </c>
      <c r="S6717">
        <v>10</v>
      </c>
      <c r="T6717" t="s">
        <v>132</v>
      </c>
      <c r="U6717" s="4">
        <f>Tabla1[[#This Row],[OS-Valor Unitario]]-Tabla1[[#This Row],[costo_antes_iva]]</f>
        <v>0</v>
      </c>
      <c r="V6717" s="4">
        <f>Tabla1[[#This Row],[OS-Valor Unitario]]*Tabla1[[#This Row],[CANTIDAD ENTREGA SATELITE]]</f>
        <v>12000</v>
      </c>
      <c r="W6717" s="4">
        <f>Tabla1[[#This Row],[costo_antes_iva]]*Tabla1[[#This Row],[CANTIDAD ENTREGA SATELITE]]</f>
        <v>12000</v>
      </c>
      <c r="X6717" s="4">
        <f>Tabla1[[#This Row],[Valor total OS]]-Tabla1[[#This Row],[valor total op]]</f>
        <v>0</v>
      </c>
    </row>
    <row r="6718" spans="1:24" x14ac:dyDescent="0.3">
      <c r="A6718">
        <v>5209</v>
      </c>
      <c r="B6718" t="s">
        <v>10677</v>
      </c>
      <c r="C6718" t="s">
        <v>302</v>
      </c>
      <c r="D6718" t="s">
        <v>1565</v>
      </c>
      <c r="E6718" t="s">
        <v>10678</v>
      </c>
      <c r="F6718" s="2">
        <v>45317</v>
      </c>
      <c r="G6718">
        <v>8500</v>
      </c>
      <c r="H6718" t="s">
        <v>24</v>
      </c>
      <c r="I6718" t="s">
        <v>10679</v>
      </c>
      <c r="J6718">
        <v>11</v>
      </c>
      <c r="K6718" t="s">
        <v>6053</v>
      </c>
      <c r="L6718">
        <v>11000</v>
      </c>
      <c r="M6718">
        <v>10</v>
      </c>
      <c r="N6718" t="s">
        <v>10649</v>
      </c>
      <c r="O6718" t="s">
        <v>10650</v>
      </c>
      <c r="P6718">
        <v>13235</v>
      </c>
      <c r="Q6718">
        <v>104798812</v>
      </c>
      <c r="R6718" t="s">
        <v>76</v>
      </c>
      <c r="S6718">
        <v>10</v>
      </c>
      <c r="T6718" t="s">
        <v>6054</v>
      </c>
      <c r="U6718" s="4">
        <f>Tabla1[[#This Row],[OS-Valor Unitario]]-Tabla1[[#This Row],[costo_antes_iva]]</f>
        <v>2500</v>
      </c>
      <c r="V6718" s="4">
        <f>Tabla1[[#This Row],[OS-Valor Unitario]]*Tabla1[[#This Row],[CANTIDAD ENTREGA SATELITE]]</f>
        <v>110000</v>
      </c>
      <c r="W6718" s="4">
        <f>Tabla1[[#This Row],[costo_antes_iva]]*Tabla1[[#This Row],[CANTIDAD ENTREGA SATELITE]]</f>
        <v>85000</v>
      </c>
      <c r="X6718" s="4">
        <f>Tabla1[[#This Row],[Valor total OS]]-Tabla1[[#This Row],[valor total op]]</f>
        <v>25000</v>
      </c>
    </row>
    <row r="6719" spans="1:24" x14ac:dyDescent="0.3">
      <c r="A6719">
        <v>5209</v>
      </c>
      <c r="B6719" t="s">
        <v>10680</v>
      </c>
      <c r="C6719" t="s">
        <v>70</v>
      </c>
      <c r="D6719" t="s">
        <v>1565</v>
      </c>
      <c r="E6719" t="s">
        <v>10681</v>
      </c>
      <c r="F6719" s="2">
        <v>45317</v>
      </c>
      <c r="G6719">
        <v>1200</v>
      </c>
      <c r="H6719" t="s">
        <v>88</v>
      </c>
      <c r="I6719" t="s">
        <v>10682</v>
      </c>
      <c r="J6719">
        <v>12</v>
      </c>
      <c r="K6719" t="s">
        <v>129</v>
      </c>
      <c r="L6719">
        <v>1200</v>
      </c>
      <c r="M6719">
        <v>33</v>
      </c>
      <c r="N6719" t="s">
        <v>10649</v>
      </c>
      <c r="O6719" t="s">
        <v>10650</v>
      </c>
      <c r="P6719">
        <v>12931</v>
      </c>
      <c r="Q6719">
        <v>104798812</v>
      </c>
      <c r="R6719" t="s">
        <v>76</v>
      </c>
      <c r="S6719">
        <v>33</v>
      </c>
      <c r="T6719" t="s">
        <v>132</v>
      </c>
      <c r="U6719" s="4">
        <f>Tabla1[[#This Row],[OS-Valor Unitario]]-Tabla1[[#This Row],[costo_antes_iva]]</f>
        <v>0</v>
      </c>
      <c r="V6719" s="4">
        <f>Tabla1[[#This Row],[OS-Valor Unitario]]*Tabla1[[#This Row],[CANTIDAD ENTREGA SATELITE]]</f>
        <v>39600</v>
      </c>
      <c r="W6719" s="4">
        <f>Tabla1[[#This Row],[costo_antes_iva]]*Tabla1[[#This Row],[CANTIDAD ENTREGA SATELITE]]</f>
        <v>39600</v>
      </c>
      <c r="X6719" s="4">
        <f>Tabla1[[#This Row],[Valor total OS]]-Tabla1[[#This Row],[valor total op]]</f>
        <v>0</v>
      </c>
    </row>
    <row r="6720" spans="1:24" x14ac:dyDescent="0.3">
      <c r="A6720">
        <v>5209</v>
      </c>
      <c r="B6720" t="s">
        <v>10680</v>
      </c>
      <c r="C6720" t="s">
        <v>70</v>
      </c>
      <c r="D6720" t="s">
        <v>1565</v>
      </c>
      <c r="E6720" t="s">
        <v>10681</v>
      </c>
      <c r="F6720" s="2">
        <v>45317</v>
      </c>
      <c r="G6720">
        <v>1200</v>
      </c>
      <c r="H6720" t="s">
        <v>88</v>
      </c>
      <c r="I6720" t="s">
        <v>10682</v>
      </c>
      <c r="J6720">
        <v>12</v>
      </c>
      <c r="K6720" t="s">
        <v>129</v>
      </c>
      <c r="L6720">
        <v>1200</v>
      </c>
      <c r="M6720">
        <v>3</v>
      </c>
      <c r="N6720" t="s">
        <v>10649</v>
      </c>
      <c r="O6720" t="s">
        <v>10650</v>
      </c>
      <c r="P6720">
        <v>13058</v>
      </c>
      <c r="Q6720">
        <v>104798812</v>
      </c>
      <c r="R6720" t="s">
        <v>76</v>
      </c>
      <c r="S6720">
        <v>3</v>
      </c>
      <c r="T6720" t="s">
        <v>132</v>
      </c>
      <c r="U6720" s="4">
        <f>Tabla1[[#This Row],[OS-Valor Unitario]]-Tabla1[[#This Row],[costo_antes_iva]]</f>
        <v>0</v>
      </c>
      <c r="V6720" s="4">
        <f>Tabla1[[#This Row],[OS-Valor Unitario]]*Tabla1[[#This Row],[CANTIDAD ENTREGA SATELITE]]</f>
        <v>3600</v>
      </c>
      <c r="W6720" s="4">
        <f>Tabla1[[#This Row],[costo_antes_iva]]*Tabla1[[#This Row],[CANTIDAD ENTREGA SATELITE]]</f>
        <v>3600</v>
      </c>
      <c r="X6720" s="4">
        <f>Tabla1[[#This Row],[Valor total OS]]-Tabla1[[#This Row],[valor total op]]</f>
        <v>0</v>
      </c>
    </row>
    <row r="6721" spans="1:24" x14ac:dyDescent="0.3">
      <c r="A6721">
        <v>5209</v>
      </c>
      <c r="B6721" t="s">
        <v>10680</v>
      </c>
      <c r="C6721" t="s">
        <v>70</v>
      </c>
      <c r="D6721" t="s">
        <v>1565</v>
      </c>
      <c r="E6721" t="s">
        <v>10681</v>
      </c>
      <c r="F6721" s="2">
        <v>45317</v>
      </c>
      <c r="G6721">
        <v>8500</v>
      </c>
      <c r="H6721" t="s">
        <v>24</v>
      </c>
      <c r="I6721" t="s">
        <v>10682</v>
      </c>
      <c r="J6721">
        <v>12</v>
      </c>
      <c r="K6721" t="s">
        <v>6053</v>
      </c>
      <c r="L6721">
        <v>12000</v>
      </c>
      <c r="M6721">
        <v>33</v>
      </c>
      <c r="N6721" t="s">
        <v>10649</v>
      </c>
      <c r="O6721" t="s">
        <v>10650</v>
      </c>
      <c r="P6721">
        <v>13048</v>
      </c>
      <c r="Q6721">
        <v>104798812</v>
      </c>
      <c r="R6721" t="s">
        <v>76</v>
      </c>
      <c r="S6721">
        <v>33</v>
      </c>
      <c r="T6721" t="s">
        <v>6054</v>
      </c>
      <c r="U6721" s="4">
        <f>Tabla1[[#This Row],[OS-Valor Unitario]]-Tabla1[[#This Row],[costo_antes_iva]]</f>
        <v>3500</v>
      </c>
      <c r="V6721" s="4">
        <f>Tabla1[[#This Row],[OS-Valor Unitario]]*Tabla1[[#This Row],[CANTIDAD ENTREGA SATELITE]]</f>
        <v>396000</v>
      </c>
      <c r="W6721" s="4">
        <f>Tabla1[[#This Row],[costo_antes_iva]]*Tabla1[[#This Row],[CANTIDAD ENTREGA SATELITE]]</f>
        <v>280500</v>
      </c>
      <c r="X6721" s="4">
        <f>Tabla1[[#This Row],[Valor total OS]]-Tabla1[[#This Row],[valor total op]]</f>
        <v>115500</v>
      </c>
    </row>
    <row r="6722" spans="1:24" x14ac:dyDescent="0.3">
      <c r="A6722">
        <v>5209</v>
      </c>
      <c r="B6722" t="s">
        <v>10680</v>
      </c>
      <c r="C6722" t="s">
        <v>70</v>
      </c>
      <c r="D6722" t="s">
        <v>1565</v>
      </c>
      <c r="E6722" t="s">
        <v>10681</v>
      </c>
      <c r="F6722" s="2">
        <v>45317</v>
      </c>
      <c r="G6722">
        <v>8500</v>
      </c>
      <c r="H6722" t="s">
        <v>24</v>
      </c>
      <c r="I6722" t="s">
        <v>10682</v>
      </c>
      <c r="J6722">
        <v>12</v>
      </c>
      <c r="K6722" t="s">
        <v>6053</v>
      </c>
      <c r="L6722">
        <v>12000</v>
      </c>
      <c r="M6722">
        <v>3</v>
      </c>
      <c r="N6722" t="s">
        <v>10649</v>
      </c>
      <c r="O6722" t="s">
        <v>10650</v>
      </c>
      <c r="P6722">
        <v>13256</v>
      </c>
      <c r="Q6722">
        <v>104798812</v>
      </c>
      <c r="R6722" t="s">
        <v>76</v>
      </c>
      <c r="S6722">
        <v>3</v>
      </c>
      <c r="T6722" t="s">
        <v>6054</v>
      </c>
      <c r="U6722" s="4">
        <f>Tabla1[[#This Row],[OS-Valor Unitario]]-Tabla1[[#This Row],[costo_antes_iva]]</f>
        <v>3500</v>
      </c>
      <c r="V6722" s="4">
        <f>Tabla1[[#This Row],[OS-Valor Unitario]]*Tabla1[[#This Row],[CANTIDAD ENTREGA SATELITE]]</f>
        <v>36000</v>
      </c>
      <c r="W6722" s="4">
        <f>Tabla1[[#This Row],[costo_antes_iva]]*Tabla1[[#This Row],[CANTIDAD ENTREGA SATELITE]]</f>
        <v>25500</v>
      </c>
      <c r="X6722" s="4">
        <f>Tabla1[[#This Row],[Valor total OS]]-Tabla1[[#This Row],[valor total op]]</f>
        <v>10500</v>
      </c>
    </row>
    <row r="6723" spans="1:24" x14ac:dyDescent="0.3">
      <c r="A6723">
        <v>5209</v>
      </c>
      <c r="B6723" t="s">
        <v>10683</v>
      </c>
      <c r="C6723" t="s">
        <v>70</v>
      </c>
      <c r="D6723" t="s">
        <v>1565</v>
      </c>
      <c r="E6723" t="s">
        <v>10684</v>
      </c>
      <c r="F6723" s="2">
        <v>45317</v>
      </c>
      <c r="G6723">
        <v>1200</v>
      </c>
      <c r="H6723" t="s">
        <v>88</v>
      </c>
      <c r="I6723" t="s">
        <v>10685</v>
      </c>
      <c r="J6723">
        <v>13</v>
      </c>
      <c r="K6723" t="s">
        <v>129</v>
      </c>
      <c r="L6723">
        <v>1200</v>
      </c>
      <c r="M6723">
        <v>4</v>
      </c>
      <c r="N6723" t="s">
        <v>10649</v>
      </c>
      <c r="O6723" t="s">
        <v>10650</v>
      </c>
      <c r="P6723">
        <v>12933</v>
      </c>
      <c r="Q6723">
        <v>104798812</v>
      </c>
      <c r="R6723" t="s">
        <v>76</v>
      </c>
      <c r="S6723">
        <v>4</v>
      </c>
      <c r="T6723" t="s">
        <v>132</v>
      </c>
      <c r="U6723" s="4">
        <f>Tabla1[[#This Row],[OS-Valor Unitario]]-Tabla1[[#This Row],[costo_antes_iva]]</f>
        <v>0</v>
      </c>
      <c r="V6723" s="4">
        <f>Tabla1[[#This Row],[OS-Valor Unitario]]*Tabla1[[#This Row],[CANTIDAD ENTREGA SATELITE]]</f>
        <v>4800</v>
      </c>
      <c r="W6723" s="4">
        <f>Tabla1[[#This Row],[costo_antes_iva]]*Tabla1[[#This Row],[CANTIDAD ENTREGA SATELITE]]</f>
        <v>4800</v>
      </c>
      <c r="X6723" s="4">
        <f>Tabla1[[#This Row],[Valor total OS]]-Tabla1[[#This Row],[valor total op]]</f>
        <v>0</v>
      </c>
    </row>
    <row r="6724" spans="1:24" x14ac:dyDescent="0.3">
      <c r="A6724">
        <v>5209</v>
      </c>
      <c r="B6724" t="s">
        <v>10683</v>
      </c>
      <c r="C6724" t="s">
        <v>70</v>
      </c>
      <c r="D6724" t="s">
        <v>1565</v>
      </c>
      <c r="E6724" t="s">
        <v>10684</v>
      </c>
      <c r="F6724" s="2">
        <v>45317</v>
      </c>
      <c r="G6724">
        <v>8500</v>
      </c>
      <c r="H6724" t="s">
        <v>24</v>
      </c>
      <c r="I6724" t="s">
        <v>10685</v>
      </c>
      <c r="J6724">
        <v>13</v>
      </c>
      <c r="K6724" t="s">
        <v>6053</v>
      </c>
      <c r="L6724">
        <v>12000</v>
      </c>
      <c r="M6724">
        <v>4</v>
      </c>
      <c r="N6724" t="s">
        <v>10649</v>
      </c>
      <c r="O6724" t="s">
        <v>10650</v>
      </c>
      <c r="P6724">
        <v>13050</v>
      </c>
      <c r="Q6724">
        <v>104798812</v>
      </c>
      <c r="R6724" t="s">
        <v>76</v>
      </c>
      <c r="S6724">
        <v>4</v>
      </c>
      <c r="T6724" t="s">
        <v>6054</v>
      </c>
      <c r="U6724" s="4">
        <f>Tabla1[[#This Row],[OS-Valor Unitario]]-Tabla1[[#This Row],[costo_antes_iva]]</f>
        <v>3500</v>
      </c>
      <c r="V6724" s="4">
        <f>Tabla1[[#This Row],[OS-Valor Unitario]]*Tabla1[[#This Row],[CANTIDAD ENTREGA SATELITE]]</f>
        <v>48000</v>
      </c>
      <c r="W6724" s="4">
        <f>Tabla1[[#This Row],[costo_antes_iva]]*Tabla1[[#This Row],[CANTIDAD ENTREGA SATELITE]]</f>
        <v>34000</v>
      </c>
      <c r="X6724" s="4">
        <f>Tabla1[[#This Row],[Valor total OS]]-Tabla1[[#This Row],[valor total op]]</f>
        <v>14000</v>
      </c>
    </row>
    <row r="6725" spans="1:24" x14ac:dyDescent="0.3">
      <c r="A6725">
        <v>5209</v>
      </c>
      <c r="B6725" t="s">
        <v>10686</v>
      </c>
      <c r="C6725" t="s">
        <v>339</v>
      </c>
      <c r="D6725" t="s">
        <v>1565</v>
      </c>
      <c r="E6725" t="s">
        <v>10687</v>
      </c>
      <c r="F6725" s="2">
        <v>45317</v>
      </c>
      <c r="G6725">
        <v>1100</v>
      </c>
      <c r="H6725" t="s">
        <v>88</v>
      </c>
      <c r="I6725" t="s">
        <v>10688</v>
      </c>
      <c r="J6725">
        <v>16</v>
      </c>
      <c r="K6725" t="s">
        <v>129</v>
      </c>
      <c r="L6725">
        <v>1100</v>
      </c>
      <c r="M6725">
        <v>25</v>
      </c>
      <c r="N6725" t="s">
        <v>10649</v>
      </c>
      <c r="O6725" t="s">
        <v>10650</v>
      </c>
      <c r="P6725">
        <v>13001</v>
      </c>
      <c r="Q6725">
        <v>104798812</v>
      </c>
      <c r="R6725" t="s">
        <v>215</v>
      </c>
      <c r="S6725">
        <v>25</v>
      </c>
      <c r="T6725" t="s">
        <v>132</v>
      </c>
      <c r="U6725" s="4">
        <f>Tabla1[[#This Row],[OS-Valor Unitario]]-Tabla1[[#This Row],[costo_antes_iva]]</f>
        <v>0</v>
      </c>
      <c r="V6725" s="4">
        <f>Tabla1[[#This Row],[OS-Valor Unitario]]*Tabla1[[#This Row],[CANTIDAD ENTREGA SATELITE]]</f>
        <v>27500</v>
      </c>
      <c r="W6725" s="4">
        <f>Tabla1[[#This Row],[costo_antes_iva]]*Tabla1[[#This Row],[CANTIDAD ENTREGA SATELITE]]</f>
        <v>27500</v>
      </c>
      <c r="X6725" s="4">
        <f>Tabla1[[#This Row],[Valor total OS]]-Tabla1[[#This Row],[valor total op]]</f>
        <v>0</v>
      </c>
    </row>
    <row r="6726" spans="1:24" x14ac:dyDescent="0.3">
      <c r="A6726">
        <v>5209</v>
      </c>
      <c r="B6726" t="s">
        <v>10686</v>
      </c>
      <c r="C6726" t="s">
        <v>339</v>
      </c>
      <c r="D6726" t="s">
        <v>1565</v>
      </c>
      <c r="E6726" t="s">
        <v>10687</v>
      </c>
      <c r="F6726" s="2">
        <v>45317</v>
      </c>
      <c r="G6726">
        <v>5900</v>
      </c>
      <c r="H6726" t="s">
        <v>1358</v>
      </c>
      <c r="I6726" t="s">
        <v>10688</v>
      </c>
      <c r="J6726">
        <v>16</v>
      </c>
      <c r="K6726" t="s">
        <v>328</v>
      </c>
      <c r="L6726">
        <v>5900</v>
      </c>
      <c r="M6726">
        <v>25</v>
      </c>
      <c r="N6726" t="s">
        <v>10649</v>
      </c>
      <c r="O6726" t="s">
        <v>10650</v>
      </c>
      <c r="P6726">
        <v>12882</v>
      </c>
      <c r="Q6726">
        <v>104798812</v>
      </c>
      <c r="R6726" t="s">
        <v>215</v>
      </c>
      <c r="S6726">
        <v>25</v>
      </c>
      <c r="T6726" t="s">
        <v>330</v>
      </c>
      <c r="U6726" s="4">
        <f>Tabla1[[#This Row],[OS-Valor Unitario]]-Tabla1[[#This Row],[costo_antes_iva]]</f>
        <v>0</v>
      </c>
      <c r="V6726" s="4">
        <f>Tabla1[[#This Row],[OS-Valor Unitario]]*Tabla1[[#This Row],[CANTIDAD ENTREGA SATELITE]]</f>
        <v>147500</v>
      </c>
      <c r="W6726" s="4">
        <f>Tabla1[[#This Row],[costo_antes_iva]]*Tabla1[[#This Row],[CANTIDAD ENTREGA SATELITE]]</f>
        <v>147500</v>
      </c>
      <c r="X6726" s="4">
        <f>Tabla1[[#This Row],[Valor total OS]]-Tabla1[[#This Row],[valor total op]]</f>
        <v>0</v>
      </c>
    </row>
    <row r="6727" spans="1:24" x14ac:dyDescent="0.3">
      <c r="A6727">
        <v>5209</v>
      </c>
      <c r="B6727" t="s">
        <v>10689</v>
      </c>
      <c r="C6727" t="s">
        <v>21</v>
      </c>
      <c r="D6727" t="s">
        <v>1565</v>
      </c>
      <c r="E6727" t="s">
        <v>10690</v>
      </c>
      <c r="F6727" s="2">
        <v>45317</v>
      </c>
      <c r="G6727">
        <v>1100</v>
      </c>
      <c r="H6727" t="s">
        <v>88</v>
      </c>
      <c r="I6727" t="s">
        <v>10691</v>
      </c>
      <c r="J6727">
        <v>17</v>
      </c>
      <c r="K6727" t="s">
        <v>129</v>
      </c>
      <c r="L6727">
        <v>1100</v>
      </c>
      <c r="M6727">
        <v>22</v>
      </c>
      <c r="N6727" t="s">
        <v>10649</v>
      </c>
      <c r="O6727" t="s">
        <v>10650</v>
      </c>
      <c r="P6727">
        <v>13267</v>
      </c>
      <c r="Q6727">
        <v>104798812</v>
      </c>
      <c r="R6727" t="s">
        <v>29</v>
      </c>
      <c r="S6727">
        <v>22</v>
      </c>
      <c r="T6727" t="s">
        <v>132</v>
      </c>
      <c r="U6727" s="4">
        <f>Tabla1[[#This Row],[OS-Valor Unitario]]-Tabla1[[#This Row],[costo_antes_iva]]</f>
        <v>0</v>
      </c>
      <c r="V6727" s="4">
        <f>Tabla1[[#This Row],[OS-Valor Unitario]]*Tabla1[[#This Row],[CANTIDAD ENTREGA SATELITE]]</f>
        <v>24200</v>
      </c>
      <c r="W6727" s="4">
        <f>Tabla1[[#This Row],[costo_antes_iva]]*Tabla1[[#This Row],[CANTIDAD ENTREGA SATELITE]]</f>
        <v>24200</v>
      </c>
      <c r="X6727" s="4">
        <f>Tabla1[[#This Row],[Valor total OS]]-Tabla1[[#This Row],[valor total op]]</f>
        <v>0</v>
      </c>
    </row>
    <row r="6728" spans="1:24" x14ac:dyDescent="0.3">
      <c r="A6728">
        <v>5209</v>
      </c>
      <c r="B6728" t="s">
        <v>10689</v>
      </c>
      <c r="C6728" t="s">
        <v>21</v>
      </c>
      <c r="D6728" t="s">
        <v>1565</v>
      </c>
      <c r="E6728" t="s">
        <v>10690</v>
      </c>
      <c r="F6728" s="2">
        <v>45317</v>
      </c>
      <c r="G6728">
        <v>7600</v>
      </c>
      <c r="H6728" t="s">
        <v>24</v>
      </c>
      <c r="I6728" t="s">
        <v>10691</v>
      </c>
      <c r="J6728">
        <v>17</v>
      </c>
      <c r="K6728" t="s">
        <v>381</v>
      </c>
      <c r="L6728">
        <v>11500</v>
      </c>
      <c r="M6728">
        <v>22</v>
      </c>
      <c r="N6728" t="s">
        <v>10649</v>
      </c>
      <c r="O6728" t="s">
        <v>10650</v>
      </c>
      <c r="P6728">
        <v>13017</v>
      </c>
      <c r="Q6728">
        <v>104798812</v>
      </c>
      <c r="R6728" t="s">
        <v>29</v>
      </c>
      <c r="S6728">
        <v>22</v>
      </c>
      <c r="T6728" t="s">
        <v>382</v>
      </c>
      <c r="U6728" s="4">
        <f>Tabla1[[#This Row],[OS-Valor Unitario]]-Tabla1[[#This Row],[costo_antes_iva]]</f>
        <v>3900</v>
      </c>
      <c r="V6728" s="4">
        <f>Tabla1[[#This Row],[OS-Valor Unitario]]*Tabla1[[#This Row],[CANTIDAD ENTREGA SATELITE]]</f>
        <v>253000</v>
      </c>
      <c r="W6728" s="4">
        <f>Tabla1[[#This Row],[costo_antes_iva]]*Tabla1[[#This Row],[CANTIDAD ENTREGA SATELITE]]</f>
        <v>167200</v>
      </c>
      <c r="X6728" s="4">
        <f>Tabla1[[#This Row],[Valor total OS]]-Tabla1[[#This Row],[valor total op]]</f>
        <v>85800</v>
      </c>
    </row>
    <row r="6729" spans="1:24" x14ac:dyDescent="0.3">
      <c r="A6729">
        <v>5209</v>
      </c>
      <c r="B6729" t="s">
        <v>10692</v>
      </c>
      <c r="C6729" t="s">
        <v>21</v>
      </c>
      <c r="D6729" t="s">
        <v>1565</v>
      </c>
      <c r="E6729" t="s">
        <v>10693</v>
      </c>
      <c r="F6729" s="2">
        <v>45317</v>
      </c>
      <c r="G6729">
        <v>1100</v>
      </c>
      <c r="H6729" t="s">
        <v>88</v>
      </c>
      <c r="I6729" t="s">
        <v>10694</v>
      </c>
      <c r="J6729">
        <v>18</v>
      </c>
      <c r="K6729" t="s">
        <v>129</v>
      </c>
      <c r="L6729">
        <v>1100</v>
      </c>
      <c r="M6729">
        <v>21</v>
      </c>
      <c r="N6729" t="s">
        <v>10649</v>
      </c>
      <c r="O6729" t="s">
        <v>10650</v>
      </c>
      <c r="P6729">
        <v>13266</v>
      </c>
      <c r="Q6729">
        <v>104798812</v>
      </c>
      <c r="R6729" t="s">
        <v>29</v>
      </c>
      <c r="S6729">
        <v>21</v>
      </c>
      <c r="T6729" t="s">
        <v>132</v>
      </c>
      <c r="U6729" s="4">
        <f>Tabla1[[#This Row],[OS-Valor Unitario]]-Tabla1[[#This Row],[costo_antes_iva]]</f>
        <v>0</v>
      </c>
      <c r="V6729" s="4">
        <f>Tabla1[[#This Row],[OS-Valor Unitario]]*Tabla1[[#This Row],[CANTIDAD ENTREGA SATELITE]]</f>
        <v>23100</v>
      </c>
      <c r="W6729" s="4">
        <f>Tabla1[[#This Row],[costo_antes_iva]]*Tabla1[[#This Row],[CANTIDAD ENTREGA SATELITE]]</f>
        <v>23100</v>
      </c>
      <c r="X6729" s="4">
        <f>Tabla1[[#This Row],[Valor total OS]]-Tabla1[[#This Row],[valor total op]]</f>
        <v>0</v>
      </c>
    </row>
    <row r="6730" spans="1:24" x14ac:dyDescent="0.3">
      <c r="A6730">
        <v>5209</v>
      </c>
      <c r="B6730" t="s">
        <v>10692</v>
      </c>
      <c r="C6730" t="s">
        <v>21</v>
      </c>
      <c r="D6730" t="s">
        <v>1565</v>
      </c>
      <c r="E6730" t="s">
        <v>10693</v>
      </c>
      <c r="F6730" s="2">
        <v>45317</v>
      </c>
      <c r="G6730">
        <v>1100</v>
      </c>
      <c r="H6730" t="s">
        <v>88</v>
      </c>
      <c r="I6730" t="s">
        <v>10694</v>
      </c>
      <c r="J6730">
        <v>18</v>
      </c>
      <c r="K6730" t="s">
        <v>129</v>
      </c>
      <c r="L6730">
        <v>1100</v>
      </c>
      <c r="M6730">
        <v>2</v>
      </c>
      <c r="N6730" t="s">
        <v>10649</v>
      </c>
      <c r="O6730" t="s">
        <v>10650</v>
      </c>
      <c r="P6730">
        <v>13361</v>
      </c>
      <c r="Q6730">
        <v>104798812</v>
      </c>
      <c r="R6730" t="s">
        <v>29</v>
      </c>
      <c r="S6730">
        <v>2</v>
      </c>
      <c r="T6730" t="s">
        <v>132</v>
      </c>
      <c r="U6730" s="4">
        <f>Tabla1[[#This Row],[OS-Valor Unitario]]-Tabla1[[#This Row],[costo_antes_iva]]</f>
        <v>0</v>
      </c>
      <c r="V6730" s="4">
        <f>Tabla1[[#This Row],[OS-Valor Unitario]]*Tabla1[[#This Row],[CANTIDAD ENTREGA SATELITE]]</f>
        <v>2200</v>
      </c>
      <c r="W6730" s="4">
        <f>Tabla1[[#This Row],[costo_antes_iva]]*Tabla1[[#This Row],[CANTIDAD ENTREGA SATELITE]]</f>
        <v>2200</v>
      </c>
      <c r="X6730" s="4">
        <f>Tabla1[[#This Row],[Valor total OS]]-Tabla1[[#This Row],[valor total op]]</f>
        <v>0</v>
      </c>
    </row>
    <row r="6731" spans="1:24" x14ac:dyDescent="0.3">
      <c r="A6731">
        <v>5209</v>
      </c>
      <c r="B6731" t="s">
        <v>10692</v>
      </c>
      <c r="C6731" t="s">
        <v>21</v>
      </c>
      <c r="D6731" t="s">
        <v>1565</v>
      </c>
      <c r="E6731" t="s">
        <v>10693</v>
      </c>
      <c r="F6731" s="2">
        <v>45317</v>
      </c>
      <c r="G6731">
        <v>7600</v>
      </c>
      <c r="H6731" t="s">
        <v>24</v>
      </c>
      <c r="I6731" t="s">
        <v>10694</v>
      </c>
      <c r="J6731">
        <v>18</v>
      </c>
      <c r="K6731" t="s">
        <v>381</v>
      </c>
      <c r="L6731">
        <v>11500</v>
      </c>
      <c r="M6731">
        <v>21</v>
      </c>
      <c r="N6731" t="s">
        <v>10649</v>
      </c>
      <c r="O6731" t="s">
        <v>10650</v>
      </c>
      <c r="P6731">
        <v>13015</v>
      </c>
      <c r="Q6731">
        <v>104798812</v>
      </c>
      <c r="R6731" t="s">
        <v>29</v>
      </c>
      <c r="S6731">
        <v>21</v>
      </c>
      <c r="T6731" t="s">
        <v>382</v>
      </c>
      <c r="U6731" s="4">
        <f>Tabla1[[#This Row],[OS-Valor Unitario]]-Tabla1[[#This Row],[costo_antes_iva]]</f>
        <v>3900</v>
      </c>
      <c r="V6731" s="4">
        <f>Tabla1[[#This Row],[OS-Valor Unitario]]*Tabla1[[#This Row],[CANTIDAD ENTREGA SATELITE]]</f>
        <v>241500</v>
      </c>
      <c r="W6731" s="4">
        <f>Tabla1[[#This Row],[costo_antes_iva]]*Tabla1[[#This Row],[CANTIDAD ENTREGA SATELITE]]</f>
        <v>159600</v>
      </c>
      <c r="X6731" s="4">
        <f>Tabla1[[#This Row],[Valor total OS]]-Tabla1[[#This Row],[valor total op]]</f>
        <v>81900</v>
      </c>
    </row>
    <row r="6732" spans="1:24" x14ac:dyDescent="0.3">
      <c r="A6732">
        <v>5209</v>
      </c>
      <c r="B6732" t="s">
        <v>10692</v>
      </c>
      <c r="C6732" t="s">
        <v>21</v>
      </c>
      <c r="D6732" t="s">
        <v>1565</v>
      </c>
      <c r="E6732" t="s">
        <v>10693</v>
      </c>
      <c r="F6732" s="2">
        <v>45317</v>
      </c>
      <c r="G6732">
        <v>7600</v>
      </c>
      <c r="H6732" t="s">
        <v>24</v>
      </c>
      <c r="I6732" t="s">
        <v>10694</v>
      </c>
      <c r="J6732">
        <v>18</v>
      </c>
      <c r="K6732" t="s">
        <v>381</v>
      </c>
      <c r="L6732">
        <v>11500</v>
      </c>
      <c r="M6732">
        <v>2</v>
      </c>
      <c r="N6732" t="s">
        <v>10649</v>
      </c>
      <c r="O6732" t="s">
        <v>10650</v>
      </c>
      <c r="P6732">
        <v>13016</v>
      </c>
      <c r="Q6732">
        <v>104798812</v>
      </c>
      <c r="R6732" t="s">
        <v>29</v>
      </c>
      <c r="S6732">
        <v>2</v>
      </c>
      <c r="T6732" t="s">
        <v>382</v>
      </c>
      <c r="U6732" s="4">
        <f>Tabla1[[#This Row],[OS-Valor Unitario]]-Tabla1[[#This Row],[costo_antes_iva]]</f>
        <v>3900</v>
      </c>
      <c r="V6732" s="4">
        <f>Tabla1[[#This Row],[OS-Valor Unitario]]*Tabla1[[#This Row],[CANTIDAD ENTREGA SATELITE]]</f>
        <v>23000</v>
      </c>
      <c r="W6732" s="4">
        <f>Tabla1[[#This Row],[costo_antes_iva]]*Tabla1[[#This Row],[CANTIDAD ENTREGA SATELITE]]</f>
        <v>15200</v>
      </c>
      <c r="X6732" s="4">
        <f>Tabla1[[#This Row],[Valor total OS]]-Tabla1[[#This Row],[valor total op]]</f>
        <v>7800</v>
      </c>
    </row>
    <row r="6733" spans="1:24" x14ac:dyDescent="0.3">
      <c r="A6733">
        <v>5209</v>
      </c>
      <c r="B6733" t="s">
        <v>10695</v>
      </c>
      <c r="C6733" t="s">
        <v>374</v>
      </c>
      <c r="D6733" t="s">
        <v>1565</v>
      </c>
      <c r="E6733" t="s">
        <v>10696</v>
      </c>
      <c r="F6733" s="2">
        <v>45317</v>
      </c>
      <c r="G6733">
        <v>1100</v>
      </c>
      <c r="H6733" t="s">
        <v>88</v>
      </c>
      <c r="I6733" t="s">
        <v>10697</v>
      </c>
      <c r="J6733">
        <v>19</v>
      </c>
      <c r="K6733" t="s">
        <v>129</v>
      </c>
      <c r="L6733">
        <v>1100</v>
      </c>
      <c r="M6733">
        <v>55</v>
      </c>
      <c r="N6733" t="s">
        <v>10649</v>
      </c>
      <c r="O6733" t="s">
        <v>10650</v>
      </c>
      <c r="P6733">
        <v>13263</v>
      </c>
      <c r="Q6733">
        <v>104798812</v>
      </c>
      <c r="R6733" t="s">
        <v>29</v>
      </c>
      <c r="S6733">
        <v>55</v>
      </c>
      <c r="T6733" t="s">
        <v>132</v>
      </c>
      <c r="U6733" s="4">
        <f>Tabla1[[#This Row],[OS-Valor Unitario]]-Tabla1[[#This Row],[costo_antes_iva]]</f>
        <v>0</v>
      </c>
      <c r="V6733" s="4">
        <f>Tabla1[[#This Row],[OS-Valor Unitario]]*Tabla1[[#This Row],[CANTIDAD ENTREGA SATELITE]]</f>
        <v>60500</v>
      </c>
      <c r="W6733" s="4">
        <f>Tabla1[[#This Row],[costo_antes_iva]]*Tabla1[[#This Row],[CANTIDAD ENTREGA SATELITE]]</f>
        <v>60500</v>
      </c>
      <c r="X6733" s="4">
        <f>Tabla1[[#This Row],[Valor total OS]]-Tabla1[[#This Row],[valor total op]]</f>
        <v>0</v>
      </c>
    </row>
    <row r="6734" spans="1:24" x14ac:dyDescent="0.3">
      <c r="A6734">
        <v>5209</v>
      </c>
      <c r="B6734" t="s">
        <v>10695</v>
      </c>
      <c r="C6734" t="s">
        <v>374</v>
      </c>
      <c r="D6734" t="s">
        <v>1565</v>
      </c>
      <c r="E6734" t="s">
        <v>10696</v>
      </c>
      <c r="F6734" s="2">
        <v>45317</v>
      </c>
      <c r="G6734">
        <v>8500</v>
      </c>
      <c r="H6734" t="s">
        <v>1358</v>
      </c>
      <c r="I6734" t="s">
        <v>10697</v>
      </c>
      <c r="J6734">
        <v>19</v>
      </c>
      <c r="K6734" t="s">
        <v>444</v>
      </c>
      <c r="L6734">
        <v>9000</v>
      </c>
      <c r="M6734">
        <v>55</v>
      </c>
      <c r="N6734" t="s">
        <v>10649</v>
      </c>
      <c r="O6734" t="s">
        <v>10650</v>
      </c>
      <c r="P6734">
        <v>13125</v>
      </c>
      <c r="Q6734">
        <v>104798812</v>
      </c>
      <c r="R6734" t="s">
        <v>29</v>
      </c>
      <c r="S6734">
        <v>55</v>
      </c>
      <c r="T6734" t="s">
        <v>445</v>
      </c>
      <c r="U6734" s="4">
        <f>Tabla1[[#This Row],[OS-Valor Unitario]]-Tabla1[[#This Row],[costo_antes_iva]]</f>
        <v>500</v>
      </c>
      <c r="V6734" s="4">
        <f>Tabla1[[#This Row],[OS-Valor Unitario]]*Tabla1[[#This Row],[CANTIDAD ENTREGA SATELITE]]</f>
        <v>495000</v>
      </c>
      <c r="W6734" s="4">
        <f>Tabla1[[#This Row],[costo_antes_iva]]*Tabla1[[#This Row],[CANTIDAD ENTREGA SATELITE]]</f>
        <v>467500</v>
      </c>
      <c r="X6734" s="4">
        <f>Tabla1[[#This Row],[Valor total OS]]-Tabla1[[#This Row],[valor total op]]</f>
        <v>27500</v>
      </c>
    </row>
    <row r="6735" spans="1:24" x14ac:dyDescent="0.3">
      <c r="A6735">
        <v>5209</v>
      </c>
      <c r="B6735" t="s">
        <v>10698</v>
      </c>
      <c r="C6735" t="s">
        <v>374</v>
      </c>
      <c r="D6735" t="s">
        <v>1565</v>
      </c>
      <c r="E6735" t="s">
        <v>10699</v>
      </c>
      <c r="F6735" s="2">
        <v>45317</v>
      </c>
      <c r="G6735">
        <v>1100</v>
      </c>
      <c r="H6735" t="s">
        <v>88</v>
      </c>
      <c r="I6735" t="s">
        <v>10700</v>
      </c>
      <c r="J6735">
        <v>20</v>
      </c>
      <c r="K6735" t="s">
        <v>129</v>
      </c>
      <c r="L6735">
        <v>1100</v>
      </c>
      <c r="M6735">
        <v>40</v>
      </c>
      <c r="N6735" t="s">
        <v>10649</v>
      </c>
      <c r="O6735" t="s">
        <v>10650</v>
      </c>
      <c r="P6735">
        <v>13265</v>
      </c>
      <c r="Q6735">
        <v>104798812</v>
      </c>
      <c r="R6735" t="s">
        <v>29</v>
      </c>
      <c r="S6735">
        <v>40</v>
      </c>
      <c r="T6735" t="s">
        <v>132</v>
      </c>
      <c r="U6735" s="4">
        <f>Tabla1[[#This Row],[OS-Valor Unitario]]-Tabla1[[#This Row],[costo_antes_iva]]</f>
        <v>0</v>
      </c>
      <c r="V6735" s="4">
        <f>Tabla1[[#This Row],[OS-Valor Unitario]]*Tabla1[[#This Row],[CANTIDAD ENTREGA SATELITE]]</f>
        <v>44000</v>
      </c>
      <c r="W6735" s="4">
        <f>Tabla1[[#This Row],[costo_antes_iva]]*Tabla1[[#This Row],[CANTIDAD ENTREGA SATELITE]]</f>
        <v>44000</v>
      </c>
      <c r="X6735" s="4">
        <f>Tabla1[[#This Row],[Valor total OS]]-Tabla1[[#This Row],[valor total op]]</f>
        <v>0</v>
      </c>
    </row>
    <row r="6736" spans="1:24" x14ac:dyDescent="0.3">
      <c r="A6736">
        <v>5209</v>
      </c>
      <c r="B6736" t="s">
        <v>10698</v>
      </c>
      <c r="C6736" t="s">
        <v>374</v>
      </c>
      <c r="D6736" t="s">
        <v>1565</v>
      </c>
      <c r="E6736" t="s">
        <v>10699</v>
      </c>
      <c r="F6736" s="2">
        <v>45317</v>
      </c>
      <c r="G6736">
        <v>8500</v>
      </c>
      <c r="H6736" t="s">
        <v>1358</v>
      </c>
      <c r="I6736" t="s">
        <v>10700</v>
      </c>
      <c r="J6736">
        <v>20</v>
      </c>
      <c r="K6736" t="s">
        <v>444</v>
      </c>
      <c r="L6736">
        <v>9000</v>
      </c>
      <c r="M6736">
        <v>40</v>
      </c>
      <c r="N6736" t="s">
        <v>10649</v>
      </c>
      <c r="O6736" t="s">
        <v>10650</v>
      </c>
      <c r="P6736">
        <v>13127</v>
      </c>
      <c r="Q6736">
        <v>104798812</v>
      </c>
      <c r="R6736" t="s">
        <v>29</v>
      </c>
      <c r="S6736">
        <v>40</v>
      </c>
      <c r="T6736" t="s">
        <v>445</v>
      </c>
      <c r="U6736" s="4">
        <f>Tabla1[[#This Row],[OS-Valor Unitario]]-Tabla1[[#This Row],[costo_antes_iva]]</f>
        <v>500</v>
      </c>
      <c r="V6736" s="4">
        <f>Tabla1[[#This Row],[OS-Valor Unitario]]*Tabla1[[#This Row],[CANTIDAD ENTREGA SATELITE]]</f>
        <v>360000</v>
      </c>
      <c r="W6736" s="4">
        <f>Tabla1[[#This Row],[costo_antes_iva]]*Tabla1[[#This Row],[CANTIDAD ENTREGA SATELITE]]</f>
        <v>340000</v>
      </c>
      <c r="X6736" s="4">
        <f>Tabla1[[#This Row],[Valor total OS]]-Tabla1[[#This Row],[valor total op]]</f>
        <v>20000</v>
      </c>
    </row>
    <row r="6737" spans="1:24" x14ac:dyDescent="0.3">
      <c r="A6737">
        <v>5209</v>
      </c>
      <c r="B6737" t="s">
        <v>10701</v>
      </c>
      <c r="C6737" t="s">
        <v>374</v>
      </c>
      <c r="D6737" t="s">
        <v>1565</v>
      </c>
      <c r="E6737" t="s">
        <v>10702</v>
      </c>
      <c r="F6737" s="2">
        <v>45317</v>
      </c>
      <c r="G6737">
        <v>1100</v>
      </c>
      <c r="H6737" t="s">
        <v>88</v>
      </c>
      <c r="I6737" t="s">
        <v>10703</v>
      </c>
      <c r="J6737">
        <v>21</v>
      </c>
      <c r="K6737" t="s">
        <v>129</v>
      </c>
      <c r="L6737">
        <v>1100</v>
      </c>
      <c r="M6737">
        <v>14</v>
      </c>
      <c r="N6737" t="s">
        <v>10649</v>
      </c>
      <c r="O6737" t="s">
        <v>10650</v>
      </c>
      <c r="P6737">
        <v>13261</v>
      </c>
      <c r="Q6737">
        <v>104798812</v>
      </c>
      <c r="R6737" t="s">
        <v>29</v>
      </c>
      <c r="S6737">
        <v>14</v>
      </c>
      <c r="T6737" t="s">
        <v>132</v>
      </c>
      <c r="U6737" s="4">
        <f>Tabla1[[#This Row],[OS-Valor Unitario]]-Tabla1[[#This Row],[costo_antes_iva]]</f>
        <v>0</v>
      </c>
      <c r="V6737" s="4">
        <f>Tabla1[[#This Row],[OS-Valor Unitario]]*Tabla1[[#This Row],[CANTIDAD ENTREGA SATELITE]]</f>
        <v>15400</v>
      </c>
      <c r="W6737" s="4">
        <f>Tabla1[[#This Row],[costo_antes_iva]]*Tabla1[[#This Row],[CANTIDAD ENTREGA SATELITE]]</f>
        <v>15400</v>
      </c>
      <c r="X6737" s="4">
        <f>Tabla1[[#This Row],[Valor total OS]]-Tabla1[[#This Row],[valor total op]]</f>
        <v>0</v>
      </c>
    </row>
    <row r="6738" spans="1:24" x14ac:dyDescent="0.3">
      <c r="A6738">
        <v>5209</v>
      </c>
      <c r="B6738" t="s">
        <v>10701</v>
      </c>
      <c r="C6738" t="s">
        <v>374</v>
      </c>
      <c r="D6738" t="s">
        <v>1565</v>
      </c>
      <c r="E6738" t="s">
        <v>10702</v>
      </c>
      <c r="F6738" s="2">
        <v>45317</v>
      </c>
      <c r="G6738">
        <v>8500</v>
      </c>
      <c r="H6738" t="s">
        <v>1358</v>
      </c>
      <c r="I6738" t="s">
        <v>10703</v>
      </c>
      <c r="J6738">
        <v>21</v>
      </c>
      <c r="K6738" t="s">
        <v>269</v>
      </c>
      <c r="L6738">
        <v>10000</v>
      </c>
      <c r="M6738">
        <v>14</v>
      </c>
      <c r="N6738" t="s">
        <v>10649</v>
      </c>
      <c r="O6738" t="s">
        <v>10650</v>
      </c>
      <c r="P6738">
        <v>13038</v>
      </c>
      <c r="Q6738">
        <v>104798812</v>
      </c>
      <c r="R6738" t="s">
        <v>29</v>
      </c>
      <c r="S6738">
        <v>14</v>
      </c>
      <c r="T6738" t="s">
        <v>269</v>
      </c>
      <c r="U6738" s="4">
        <f>Tabla1[[#This Row],[OS-Valor Unitario]]-Tabla1[[#This Row],[costo_antes_iva]]</f>
        <v>1500</v>
      </c>
      <c r="V6738" s="4">
        <f>Tabla1[[#This Row],[OS-Valor Unitario]]*Tabla1[[#This Row],[CANTIDAD ENTREGA SATELITE]]</f>
        <v>140000</v>
      </c>
      <c r="W6738" s="4">
        <f>Tabla1[[#This Row],[costo_antes_iva]]*Tabla1[[#This Row],[CANTIDAD ENTREGA SATELITE]]</f>
        <v>119000</v>
      </c>
      <c r="X6738" s="4">
        <f>Tabla1[[#This Row],[Valor total OS]]-Tabla1[[#This Row],[valor total op]]</f>
        <v>21000</v>
      </c>
    </row>
    <row r="6739" spans="1:24" x14ac:dyDescent="0.3">
      <c r="A6739">
        <v>5209</v>
      </c>
      <c r="B6739" t="s">
        <v>10704</v>
      </c>
      <c r="C6739" t="s">
        <v>374</v>
      </c>
      <c r="D6739" t="s">
        <v>1565</v>
      </c>
      <c r="E6739" t="s">
        <v>10705</v>
      </c>
      <c r="F6739" s="2">
        <v>45317</v>
      </c>
      <c r="G6739">
        <v>1100</v>
      </c>
      <c r="H6739" t="s">
        <v>88</v>
      </c>
      <c r="I6739" t="s">
        <v>10706</v>
      </c>
      <c r="J6739">
        <v>22</v>
      </c>
      <c r="K6739" t="s">
        <v>129</v>
      </c>
      <c r="L6739">
        <v>1100</v>
      </c>
      <c r="M6739">
        <v>8</v>
      </c>
      <c r="N6739" t="s">
        <v>10649</v>
      </c>
      <c r="O6739" t="s">
        <v>10650</v>
      </c>
      <c r="P6739">
        <v>13294</v>
      </c>
      <c r="Q6739">
        <v>104798812</v>
      </c>
      <c r="R6739" t="s">
        <v>29</v>
      </c>
      <c r="S6739">
        <v>8</v>
      </c>
      <c r="T6739" t="s">
        <v>132</v>
      </c>
      <c r="U6739" s="4">
        <f>Tabla1[[#This Row],[OS-Valor Unitario]]-Tabla1[[#This Row],[costo_antes_iva]]</f>
        <v>0</v>
      </c>
      <c r="V6739" s="4">
        <f>Tabla1[[#This Row],[OS-Valor Unitario]]*Tabla1[[#This Row],[CANTIDAD ENTREGA SATELITE]]</f>
        <v>8800</v>
      </c>
      <c r="W6739" s="4">
        <f>Tabla1[[#This Row],[costo_antes_iva]]*Tabla1[[#This Row],[CANTIDAD ENTREGA SATELITE]]</f>
        <v>8800</v>
      </c>
      <c r="X6739" s="4">
        <f>Tabla1[[#This Row],[Valor total OS]]-Tabla1[[#This Row],[valor total op]]</f>
        <v>0</v>
      </c>
    </row>
    <row r="6740" spans="1:24" x14ac:dyDescent="0.3">
      <c r="A6740">
        <v>5209</v>
      </c>
      <c r="B6740" t="s">
        <v>10704</v>
      </c>
      <c r="C6740" t="s">
        <v>374</v>
      </c>
      <c r="D6740" t="s">
        <v>1565</v>
      </c>
      <c r="E6740" t="s">
        <v>10705</v>
      </c>
      <c r="F6740" s="2">
        <v>45317</v>
      </c>
      <c r="G6740">
        <v>8500</v>
      </c>
      <c r="H6740" t="s">
        <v>1358</v>
      </c>
      <c r="I6740" t="s">
        <v>10706</v>
      </c>
      <c r="J6740">
        <v>22</v>
      </c>
      <c r="K6740" t="s">
        <v>269</v>
      </c>
      <c r="L6740">
        <v>10000</v>
      </c>
      <c r="M6740">
        <v>8</v>
      </c>
      <c r="N6740" t="s">
        <v>10649</v>
      </c>
      <c r="O6740" t="s">
        <v>10650</v>
      </c>
      <c r="P6740">
        <v>13039</v>
      </c>
      <c r="Q6740">
        <v>104798812</v>
      </c>
      <c r="R6740" t="s">
        <v>29</v>
      </c>
      <c r="S6740">
        <v>8</v>
      </c>
      <c r="T6740" t="s">
        <v>269</v>
      </c>
      <c r="U6740" s="4">
        <f>Tabla1[[#This Row],[OS-Valor Unitario]]-Tabla1[[#This Row],[costo_antes_iva]]</f>
        <v>1500</v>
      </c>
      <c r="V6740" s="4">
        <f>Tabla1[[#This Row],[OS-Valor Unitario]]*Tabla1[[#This Row],[CANTIDAD ENTREGA SATELITE]]</f>
        <v>80000</v>
      </c>
      <c r="W6740" s="4">
        <f>Tabla1[[#This Row],[costo_antes_iva]]*Tabla1[[#This Row],[CANTIDAD ENTREGA SATELITE]]</f>
        <v>68000</v>
      </c>
      <c r="X6740" s="4">
        <f>Tabla1[[#This Row],[Valor total OS]]-Tabla1[[#This Row],[valor total op]]</f>
        <v>12000</v>
      </c>
    </row>
    <row r="6741" spans="1:24" x14ac:dyDescent="0.3">
      <c r="A6741">
        <v>5209</v>
      </c>
      <c r="B6741" t="s">
        <v>10707</v>
      </c>
      <c r="C6741" t="s">
        <v>374</v>
      </c>
      <c r="D6741" t="s">
        <v>1565</v>
      </c>
      <c r="E6741" t="s">
        <v>10708</v>
      </c>
      <c r="F6741" s="2">
        <v>45317</v>
      </c>
      <c r="G6741">
        <v>8500</v>
      </c>
      <c r="H6741" t="s">
        <v>1358</v>
      </c>
      <c r="I6741" t="s">
        <v>10709</v>
      </c>
      <c r="J6741">
        <v>23</v>
      </c>
      <c r="K6741" t="s">
        <v>444</v>
      </c>
      <c r="L6741">
        <v>9000</v>
      </c>
      <c r="M6741">
        <v>4</v>
      </c>
      <c r="N6741" t="s">
        <v>10649</v>
      </c>
      <c r="O6741" t="s">
        <v>10650</v>
      </c>
      <c r="P6741">
        <v>13124</v>
      </c>
      <c r="Q6741">
        <v>104798812</v>
      </c>
      <c r="R6741" t="s">
        <v>29</v>
      </c>
      <c r="S6741">
        <v>4</v>
      </c>
      <c r="T6741" t="s">
        <v>445</v>
      </c>
      <c r="U6741" s="4">
        <f>Tabla1[[#This Row],[OS-Valor Unitario]]-Tabla1[[#This Row],[costo_antes_iva]]</f>
        <v>500</v>
      </c>
      <c r="V6741" s="4">
        <f>Tabla1[[#This Row],[OS-Valor Unitario]]*Tabla1[[#This Row],[CANTIDAD ENTREGA SATELITE]]</f>
        <v>36000</v>
      </c>
      <c r="W6741" s="4">
        <f>Tabla1[[#This Row],[costo_antes_iva]]*Tabla1[[#This Row],[CANTIDAD ENTREGA SATELITE]]</f>
        <v>34000</v>
      </c>
      <c r="X6741" s="4">
        <f>Tabla1[[#This Row],[Valor total OS]]-Tabla1[[#This Row],[valor total op]]</f>
        <v>2000</v>
      </c>
    </row>
    <row r="6742" spans="1:24" x14ac:dyDescent="0.3">
      <c r="A6742">
        <v>5209</v>
      </c>
      <c r="B6742" t="s">
        <v>10710</v>
      </c>
      <c r="C6742" t="s">
        <v>302</v>
      </c>
      <c r="D6742" t="s">
        <v>1565</v>
      </c>
      <c r="E6742" t="s">
        <v>10711</v>
      </c>
      <c r="F6742" s="2">
        <v>45317</v>
      </c>
      <c r="G6742">
        <v>1200</v>
      </c>
      <c r="H6742" t="s">
        <v>88</v>
      </c>
      <c r="I6742" t="s">
        <v>10712</v>
      </c>
      <c r="J6742">
        <v>24</v>
      </c>
      <c r="K6742" t="s">
        <v>129</v>
      </c>
      <c r="L6742">
        <v>2000</v>
      </c>
      <c r="M6742">
        <v>304</v>
      </c>
      <c r="N6742" t="s">
        <v>10649</v>
      </c>
      <c r="O6742" t="s">
        <v>10650</v>
      </c>
      <c r="P6742">
        <v>12966</v>
      </c>
      <c r="Q6742">
        <v>104798812</v>
      </c>
      <c r="R6742" t="s">
        <v>76</v>
      </c>
      <c r="S6742">
        <v>304</v>
      </c>
      <c r="T6742" t="s">
        <v>132</v>
      </c>
      <c r="U6742" s="4">
        <f>Tabla1[[#This Row],[OS-Valor Unitario]]-Tabla1[[#This Row],[costo_antes_iva]]</f>
        <v>800</v>
      </c>
      <c r="V6742" s="4">
        <f>Tabla1[[#This Row],[OS-Valor Unitario]]*Tabla1[[#This Row],[CANTIDAD ENTREGA SATELITE]]</f>
        <v>608000</v>
      </c>
      <c r="W6742" s="4">
        <f>Tabla1[[#This Row],[costo_antes_iva]]*Tabla1[[#This Row],[CANTIDAD ENTREGA SATELITE]]</f>
        <v>364800</v>
      </c>
      <c r="X6742" s="4">
        <f>Tabla1[[#This Row],[Valor total OS]]-Tabla1[[#This Row],[valor total op]]</f>
        <v>243200</v>
      </c>
    </row>
    <row r="6743" spans="1:24" x14ac:dyDescent="0.3">
      <c r="A6743">
        <v>5209</v>
      </c>
      <c r="B6743" t="s">
        <v>10710</v>
      </c>
      <c r="C6743" t="s">
        <v>302</v>
      </c>
      <c r="D6743" t="s">
        <v>1565</v>
      </c>
      <c r="E6743" t="s">
        <v>10711</v>
      </c>
      <c r="F6743" s="2">
        <v>45317</v>
      </c>
      <c r="G6743">
        <v>8500</v>
      </c>
      <c r="H6743" t="s">
        <v>24</v>
      </c>
      <c r="I6743" t="s">
        <v>10712</v>
      </c>
      <c r="J6743">
        <v>24</v>
      </c>
      <c r="K6743" t="s">
        <v>3798</v>
      </c>
      <c r="L6743">
        <v>12000</v>
      </c>
      <c r="M6743">
        <v>304</v>
      </c>
      <c r="N6743" t="s">
        <v>10649</v>
      </c>
      <c r="O6743" t="s">
        <v>10650</v>
      </c>
      <c r="P6743">
        <v>13035</v>
      </c>
      <c r="Q6743">
        <v>104798812</v>
      </c>
      <c r="R6743" t="s">
        <v>76</v>
      </c>
      <c r="S6743">
        <v>304</v>
      </c>
      <c r="T6743" t="s">
        <v>3800</v>
      </c>
      <c r="U6743" s="4">
        <f>Tabla1[[#This Row],[OS-Valor Unitario]]-Tabla1[[#This Row],[costo_antes_iva]]</f>
        <v>3500</v>
      </c>
      <c r="V6743" s="4">
        <f>Tabla1[[#This Row],[OS-Valor Unitario]]*Tabla1[[#This Row],[CANTIDAD ENTREGA SATELITE]]</f>
        <v>3648000</v>
      </c>
      <c r="W6743" s="4">
        <f>Tabla1[[#This Row],[costo_antes_iva]]*Tabla1[[#This Row],[CANTIDAD ENTREGA SATELITE]]</f>
        <v>2584000</v>
      </c>
      <c r="X6743" s="4">
        <f>Tabla1[[#This Row],[Valor total OS]]-Tabla1[[#This Row],[valor total op]]</f>
        <v>1064000</v>
      </c>
    </row>
    <row r="6744" spans="1:24" x14ac:dyDescent="0.3">
      <c r="A6744">
        <v>5209</v>
      </c>
      <c r="B6744" t="s">
        <v>10713</v>
      </c>
      <c r="C6744" t="s">
        <v>70</v>
      </c>
      <c r="D6744" t="s">
        <v>1565</v>
      </c>
      <c r="E6744" t="s">
        <v>10714</v>
      </c>
      <c r="F6744" s="2">
        <v>45317</v>
      </c>
      <c r="G6744">
        <v>2000</v>
      </c>
      <c r="H6744" t="s">
        <v>88</v>
      </c>
      <c r="I6744" t="s">
        <v>10715</v>
      </c>
      <c r="J6744">
        <v>25</v>
      </c>
      <c r="K6744" t="s">
        <v>129</v>
      </c>
      <c r="L6744">
        <v>2000</v>
      </c>
      <c r="M6744">
        <v>327</v>
      </c>
      <c r="N6744" t="s">
        <v>10649</v>
      </c>
      <c r="O6744" t="s">
        <v>10650</v>
      </c>
      <c r="P6744">
        <v>12964</v>
      </c>
      <c r="Q6744">
        <v>104798812</v>
      </c>
      <c r="R6744" t="s">
        <v>76</v>
      </c>
      <c r="S6744">
        <v>327</v>
      </c>
      <c r="T6744" t="s">
        <v>132</v>
      </c>
      <c r="U6744" s="4">
        <f>Tabla1[[#This Row],[OS-Valor Unitario]]-Tabla1[[#This Row],[costo_antes_iva]]</f>
        <v>0</v>
      </c>
      <c r="V6744" s="4">
        <f>Tabla1[[#This Row],[OS-Valor Unitario]]*Tabla1[[#This Row],[CANTIDAD ENTREGA SATELITE]]</f>
        <v>654000</v>
      </c>
      <c r="W6744" s="4">
        <f>Tabla1[[#This Row],[costo_antes_iva]]*Tabla1[[#This Row],[CANTIDAD ENTREGA SATELITE]]</f>
        <v>654000</v>
      </c>
      <c r="X6744" s="4">
        <f>Tabla1[[#This Row],[Valor total OS]]-Tabla1[[#This Row],[valor total op]]</f>
        <v>0</v>
      </c>
    </row>
    <row r="6745" spans="1:24" x14ac:dyDescent="0.3">
      <c r="A6745">
        <v>5209</v>
      </c>
      <c r="B6745" t="s">
        <v>10713</v>
      </c>
      <c r="C6745" t="s">
        <v>70</v>
      </c>
      <c r="D6745" t="s">
        <v>1565</v>
      </c>
      <c r="E6745" t="s">
        <v>10714</v>
      </c>
      <c r="F6745" s="2">
        <v>45317</v>
      </c>
      <c r="G6745">
        <v>8500</v>
      </c>
      <c r="H6745" t="s">
        <v>24</v>
      </c>
      <c r="I6745" t="s">
        <v>10715</v>
      </c>
      <c r="J6745">
        <v>25</v>
      </c>
      <c r="K6745" t="s">
        <v>2301</v>
      </c>
      <c r="L6745">
        <v>12500</v>
      </c>
      <c r="M6745">
        <v>327</v>
      </c>
      <c r="N6745" t="s">
        <v>10649</v>
      </c>
      <c r="O6745" t="s">
        <v>10650</v>
      </c>
      <c r="P6745">
        <v>13071</v>
      </c>
      <c r="Q6745">
        <v>104798812</v>
      </c>
      <c r="R6745" t="s">
        <v>76</v>
      </c>
      <c r="S6745">
        <v>327</v>
      </c>
      <c r="T6745" t="s">
        <v>2302</v>
      </c>
      <c r="U6745" s="4">
        <f>Tabla1[[#This Row],[OS-Valor Unitario]]-Tabla1[[#This Row],[costo_antes_iva]]</f>
        <v>4000</v>
      </c>
      <c r="V6745" s="4">
        <f>Tabla1[[#This Row],[OS-Valor Unitario]]*Tabla1[[#This Row],[CANTIDAD ENTREGA SATELITE]]</f>
        <v>4087500</v>
      </c>
      <c r="W6745" s="4">
        <f>Tabla1[[#This Row],[costo_antes_iva]]*Tabla1[[#This Row],[CANTIDAD ENTREGA SATELITE]]</f>
        <v>2779500</v>
      </c>
      <c r="X6745" s="4">
        <f>Tabla1[[#This Row],[Valor total OS]]-Tabla1[[#This Row],[valor total op]]</f>
        <v>1308000</v>
      </c>
    </row>
    <row r="6746" spans="1:24" x14ac:dyDescent="0.3">
      <c r="A6746">
        <v>5209</v>
      </c>
      <c r="B6746" t="s">
        <v>10716</v>
      </c>
      <c r="C6746" t="s">
        <v>99</v>
      </c>
      <c r="D6746" t="s">
        <v>1565</v>
      </c>
      <c r="E6746" t="s">
        <v>10717</v>
      </c>
      <c r="F6746" s="2">
        <v>45317</v>
      </c>
      <c r="G6746">
        <v>12000</v>
      </c>
      <c r="H6746" t="s">
        <v>24</v>
      </c>
      <c r="I6746" t="s">
        <v>10718</v>
      </c>
      <c r="J6746">
        <v>26</v>
      </c>
      <c r="K6746" t="s">
        <v>3193</v>
      </c>
      <c r="L6746">
        <v>12000</v>
      </c>
      <c r="M6746">
        <v>99</v>
      </c>
      <c r="N6746" t="s">
        <v>10649</v>
      </c>
      <c r="O6746" t="s">
        <v>10650</v>
      </c>
      <c r="P6746">
        <v>12928</v>
      </c>
      <c r="Q6746">
        <v>104798812</v>
      </c>
      <c r="R6746" t="s">
        <v>102</v>
      </c>
      <c r="S6746">
        <v>99</v>
      </c>
      <c r="T6746" t="s">
        <v>3194</v>
      </c>
      <c r="U6746" s="4">
        <f>Tabla1[[#This Row],[OS-Valor Unitario]]-Tabla1[[#This Row],[costo_antes_iva]]</f>
        <v>0</v>
      </c>
      <c r="V6746" s="4">
        <f>Tabla1[[#This Row],[OS-Valor Unitario]]*Tabla1[[#This Row],[CANTIDAD ENTREGA SATELITE]]</f>
        <v>1188000</v>
      </c>
      <c r="W6746" s="4">
        <f>Tabla1[[#This Row],[costo_antes_iva]]*Tabla1[[#This Row],[CANTIDAD ENTREGA SATELITE]]</f>
        <v>1188000</v>
      </c>
      <c r="X6746" s="4">
        <f>Tabla1[[#This Row],[Valor total OS]]-Tabla1[[#This Row],[valor total op]]</f>
        <v>0</v>
      </c>
    </row>
    <row r="6747" spans="1:24" x14ac:dyDescent="0.3">
      <c r="A6747">
        <v>5209</v>
      </c>
      <c r="B6747" t="s">
        <v>10719</v>
      </c>
      <c r="C6747" t="s">
        <v>339</v>
      </c>
      <c r="D6747" t="s">
        <v>1565</v>
      </c>
      <c r="E6747" t="s">
        <v>10720</v>
      </c>
      <c r="F6747" s="2">
        <v>45317</v>
      </c>
      <c r="G6747">
        <v>1100</v>
      </c>
      <c r="H6747" t="s">
        <v>88</v>
      </c>
      <c r="I6747" t="s">
        <v>10721</v>
      </c>
      <c r="J6747">
        <v>27</v>
      </c>
      <c r="K6747" t="s">
        <v>129</v>
      </c>
      <c r="L6747">
        <v>1100</v>
      </c>
      <c r="M6747">
        <v>59</v>
      </c>
      <c r="N6747" t="s">
        <v>10649</v>
      </c>
      <c r="O6747" t="s">
        <v>10650</v>
      </c>
      <c r="P6747">
        <v>13002</v>
      </c>
      <c r="Q6747">
        <v>104798812</v>
      </c>
      <c r="R6747" t="s">
        <v>215</v>
      </c>
      <c r="S6747">
        <v>59</v>
      </c>
      <c r="T6747" t="s">
        <v>132</v>
      </c>
      <c r="U6747" s="4">
        <f>Tabla1[[#This Row],[OS-Valor Unitario]]-Tabla1[[#This Row],[costo_antes_iva]]</f>
        <v>0</v>
      </c>
      <c r="V6747" s="4">
        <f>Tabla1[[#This Row],[OS-Valor Unitario]]*Tabla1[[#This Row],[CANTIDAD ENTREGA SATELITE]]</f>
        <v>64900</v>
      </c>
      <c r="W6747" s="4">
        <f>Tabla1[[#This Row],[costo_antes_iva]]*Tabla1[[#This Row],[CANTIDAD ENTREGA SATELITE]]</f>
        <v>64900</v>
      </c>
      <c r="X6747" s="4">
        <f>Tabla1[[#This Row],[Valor total OS]]-Tabla1[[#This Row],[valor total op]]</f>
        <v>0</v>
      </c>
    </row>
    <row r="6748" spans="1:24" x14ac:dyDescent="0.3">
      <c r="A6748">
        <v>5209</v>
      </c>
      <c r="B6748" t="s">
        <v>10719</v>
      </c>
      <c r="C6748" t="s">
        <v>339</v>
      </c>
      <c r="D6748" t="s">
        <v>1565</v>
      </c>
      <c r="E6748" t="s">
        <v>10720</v>
      </c>
      <c r="F6748" s="2">
        <v>45317</v>
      </c>
      <c r="G6748">
        <v>5900</v>
      </c>
      <c r="H6748" t="s">
        <v>1358</v>
      </c>
      <c r="I6748" t="s">
        <v>10721</v>
      </c>
      <c r="J6748">
        <v>27</v>
      </c>
      <c r="K6748" t="s">
        <v>328</v>
      </c>
      <c r="L6748">
        <v>5900</v>
      </c>
      <c r="M6748">
        <v>59</v>
      </c>
      <c r="N6748" t="s">
        <v>10649</v>
      </c>
      <c r="O6748" t="s">
        <v>10650</v>
      </c>
      <c r="P6748">
        <v>12883</v>
      </c>
      <c r="Q6748">
        <v>104798812</v>
      </c>
      <c r="R6748" t="s">
        <v>215</v>
      </c>
      <c r="S6748">
        <v>60</v>
      </c>
      <c r="T6748" t="s">
        <v>330</v>
      </c>
      <c r="U6748" s="4">
        <f>Tabla1[[#This Row],[OS-Valor Unitario]]-Tabla1[[#This Row],[costo_antes_iva]]</f>
        <v>0</v>
      </c>
      <c r="V6748" s="4">
        <f>Tabla1[[#This Row],[OS-Valor Unitario]]*Tabla1[[#This Row],[CANTIDAD ENTREGA SATELITE]]</f>
        <v>354000</v>
      </c>
      <c r="W6748" s="4">
        <f>Tabla1[[#This Row],[costo_antes_iva]]*Tabla1[[#This Row],[CANTIDAD ENTREGA SATELITE]]</f>
        <v>354000</v>
      </c>
      <c r="X6748" s="4">
        <f>Tabla1[[#This Row],[Valor total OS]]-Tabla1[[#This Row],[valor total op]]</f>
        <v>0</v>
      </c>
    </row>
    <row r="6749" spans="1:24" x14ac:dyDescent="0.3">
      <c r="A6749">
        <v>5209</v>
      </c>
      <c r="B6749" t="s">
        <v>10722</v>
      </c>
      <c r="C6749" t="s">
        <v>339</v>
      </c>
      <c r="D6749" t="s">
        <v>1565</v>
      </c>
      <c r="E6749" t="s">
        <v>10723</v>
      </c>
      <c r="F6749" s="2">
        <v>45317</v>
      </c>
      <c r="G6749">
        <v>1100</v>
      </c>
      <c r="H6749" t="s">
        <v>88</v>
      </c>
      <c r="I6749" t="s">
        <v>10724</v>
      </c>
      <c r="J6749">
        <v>28</v>
      </c>
      <c r="K6749" t="s">
        <v>129</v>
      </c>
      <c r="L6749">
        <v>1100</v>
      </c>
      <c r="M6749">
        <v>143</v>
      </c>
      <c r="N6749" t="s">
        <v>10649</v>
      </c>
      <c r="O6749" t="s">
        <v>10650</v>
      </c>
      <c r="P6749">
        <v>13003</v>
      </c>
      <c r="Q6749">
        <v>104798812</v>
      </c>
      <c r="R6749" t="s">
        <v>215</v>
      </c>
      <c r="S6749">
        <v>143</v>
      </c>
      <c r="T6749" t="s">
        <v>132</v>
      </c>
      <c r="U6749" s="4">
        <f>Tabla1[[#This Row],[OS-Valor Unitario]]-Tabla1[[#This Row],[costo_antes_iva]]</f>
        <v>0</v>
      </c>
      <c r="V6749" s="4">
        <f>Tabla1[[#This Row],[OS-Valor Unitario]]*Tabla1[[#This Row],[CANTIDAD ENTREGA SATELITE]]</f>
        <v>157300</v>
      </c>
      <c r="W6749" s="4">
        <f>Tabla1[[#This Row],[costo_antes_iva]]*Tabla1[[#This Row],[CANTIDAD ENTREGA SATELITE]]</f>
        <v>157300</v>
      </c>
      <c r="X6749" s="4">
        <f>Tabla1[[#This Row],[Valor total OS]]-Tabla1[[#This Row],[valor total op]]</f>
        <v>0</v>
      </c>
    </row>
    <row r="6750" spans="1:24" x14ac:dyDescent="0.3">
      <c r="A6750">
        <v>5209</v>
      </c>
      <c r="B6750" t="s">
        <v>10722</v>
      </c>
      <c r="C6750" t="s">
        <v>339</v>
      </c>
      <c r="D6750" t="s">
        <v>1565</v>
      </c>
      <c r="E6750" t="s">
        <v>10723</v>
      </c>
      <c r="F6750" s="2">
        <v>45317</v>
      </c>
      <c r="G6750">
        <v>5900</v>
      </c>
      <c r="H6750" t="s">
        <v>1358</v>
      </c>
      <c r="I6750" t="s">
        <v>10724</v>
      </c>
      <c r="J6750">
        <v>28</v>
      </c>
      <c r="K6750" t="s">
        <v>328</v>
      </c>
      <c r="L6750">
        <v>5900</v>
      </c>
      <c r="M6750">
        <v>143</v>
      </c>
      <c r="N6750" t="s">
        <v>10649</v>
      </c>
      <c r="O6750" t="s">
        <v>10650</v>
      </c>
      <c r="P6750">
        <v>12884</v>
      </c>
      <c r="Q6750">
        <v>104798812</v>
      </c>
      <c r="R6750" t="s">
        <v>215</v>
      </c>
      <c r="S6750">
        <v>145</v>
      </c>
      <c r="T6750" t="s">
        <v>330</v>
      </c>
      <c r="U6750" s="4">
        <f>Tabla1[[#This Row],[OS-Valor Unitario]]-Tabla1[[#This Row],[costo_antes_iva]]</f>
        <v>0</v>
      </c>
      <c r="V6750" s="4">
        <f>Tabla1[[#This Row],[OS-Valor Unitario]]*Tabla1[[#This Row],[CANTIDAD ENTREGA SATELITE]]</f>
        <v>855500</v>
      </c>
      <c r="W6750" s="4">
        <f>Tabla1[[#This Row],[costo_antes_iva]]*Tabla1[[#This Row],[CANTIDAD ENTREGA SATELITE]]</f>
        <v>855500</v>
      </c>
      <c r="X6750" s="4">
        <f>Tabla1[[#This Row],[Valor total OS]]-Tabla1[[#This Row],[valor total op]]</f>
        <v>0</v>
      </c>
    </row>
    <row r="6751" spans="1:24" x14ac:dyDescent="0.3">
      <c r="A6751">
        <v>5209</v>
      </c>
      <c r="B6751" t="s">
        <v>10725</v>
      </c>
      <c r="C6751" t="s">
        <v>374</v>
      </c>
      <c r="D6751" t="s">
        <v>1565</v>
      </c>
      <c r="E6751" t="s">
        <v>10726</v>
      </c>
      <c r="F6751" s="2">
        <v>45317</v>
      </c>
      <c r="G6751">
        <v>8500</v>
      </c>
      <c r="H6751" t="s">
        <v>1358</v>
      </c>
      <c r="I6751" t="s">
        <v>10727</v>
      </c>
      <c r="J6751">
        <v>29</v>
      </c>
      <c r="K6751" t="s">
        <v>2558</v>
      </c>
      <c r="L6751">
        <v>8000</v>
      </c>
      <c r="M6751">
        <v>232</v>
      </c>
      <c r="N6751" t="s">
        <v>10649</v>
      </c>
      <c r="O6751" t="s">
        <v>10650</v>
      </c>
      <c r="P6751">
        <v>12975</v>
      </c>
      <c r="Q6751">
        <v>104798812</v>
      </c>
      <c r="R6751" t="s">
        <v>29</v>
      </c>
      <c r="S6751">
        <v>232</v>
      </c>
      <c r="T6751" t="s">
        <v>2559</v>
      </c>
      <c r="U6751" s="4">
        <f>Tabla1[[#This Row],[OS-Valor Unitario]]-Tabla1[[#This Row],[costo_antes_iva]]</f>
        <v>-500</v>
      </c>
      <c r="V6751" s="4">
        <f>Tabla1[[#This Row],[OS-Valor Unitario]]*Tabla1[[#This Row],[CANTIDAD ENTREGA SATELITE]]</f>
        <v>1856000</v>
      </c>
      <c r="W6751" s="4">
        <f>Tabla1[[#This Row],[costo_antes_iva]]*Tabla1[[#This Row],[CANTIDAD ENTREGA SATELITE]]</f>
        <v>1972000</v>
      </c>
      <c r="X6751" s="4">
        <f>Tabla1[[#This Row],[Valor total OS]]-Tabla1[[#This Row],[valor total op]]</f>
        <v>-116000</v>
      </c>
    </row>
    <row r="6752" spans="1:24" x14ac:dyDescent="0.3">
      <c r="A6752">
        <v>5209</v>
      </c>
      <c r="B6752" t="s">
        <v>10728</v>
      </c>
      <c r="C6752" t="s">
        <v>374</v>
      </c>
      <c r="D6752" t="s">
        <v>1565</v>
      </c>
      <c r="E6752" t="s">
        <v>10729</v>
      </c>
      <c r="F6752" s="2">
        <v>45317</v>
      </c>
      <c r="G6752">
        <v>8500</v>
      </c>
      <c r="H6752" t="s">
        <v>1358</v>
      </c>
      <c r="I6752" t="s">
        <v>10730</v>
      </c>
      <c r="J6752">
        <v>30</v>
      </c>
      <c r="K6752" t="s">
        <v>381</v>
      </c>
      <c r="L6752">
        <v>10000</v>
      </c>
      <c r="M6752">
        <v>200</v>
      </c>
      <c r="N6752" t="s">
        <v>10649</v>
      </c>
      <c r="O6752" t="s">
        <v>10650</v>
      </c>
      <c r="P6752">
        <v>13031</v>
      </c>
      <c r="Q6752">
        <v>104798812</v>
      </c>
      <c r="R6752" t="s">
        <v>29</v>
      </c>
      <c r="S6752">
        <v>200</v>
      </c>
      <c r="T6752" t="s">
        <v>382</v>
      </c>
      <c r="U6752" s="4">
        <f>Tabla1[[#This Row],[OS-Valor Unitario]]-Tabla1[[#This Row],[costo_antes_iva]]</f>
        <v>1500</v>
      </c>
      <c r="V6752" s="4">
        <f>Tabla1[[#This Row],[OS-Valor Unitario]]*Tabla1[[#This Row],[CANTIDAD ENTREGA SATELITE]]</f>
        <v>2000000</v>
      </c>
      <c r="W6752" s="4">
        <f>Tabla1[[#This Row],[costo_antes_iva]]*Tabla1[[#This Row],[CANTIDAD ENTREGA SATELITE]]</f>
        <v>1700000</v>
      </c>
      <c r="X6752" s="4">
        <f>Tabla1[[#This Row],[Valor total OS]]-Tabla1[[#This Row],[valor total op]]</f>
        <v>300000</v>
      </c>
    </row>
    <row r="6753" spans="1:24" x14ac:dyDescent="0.3">
      <c r="A6753">
        <v>5209</v>
      </c>
      <c r="B6753" t="s">
        <v>10728</v>
      </c>
      <c r="C6753" t="s">
        <v>374</v>
      </c>
      <c r="D6753" t="s">
        <v>1565</v>
      </c>
      <c r="E6753" t="s">
        <v>10729</v>
      </c>
      <c r="F6753" s="2">
        <v>45317</v>
      </c>
      <c r="G6753">
        <v>8500</v>
      </c>
      <c r="H6753" t="s">
        <v>1358</v>
      </c>
      <c r="I6753" t="s">
        <v>10730</v>
      </c>
      <c r="J6753">
        <v>30</v>
      </c>
      <c r="K6753" t="s">
        <v>381</v>
      </c>
      <c r="L6753">
        <v>10000</v>
      </c>
      <c r="M6753">
        <v>4</v>
      </c>
      <c r="N6753" t="s">
        <v>10649</v>
      </c>
      <c r="O6753" t="s">
        <v>10650</v>
      </c>
      <c r="P6753">
        <v>13032</v>
      </c>
      <c r="Q6753">
        <v>104798812</v>
      </c>
      <c r="R6753" t="s">
        <v>29</v>
      </c>
      <c r="S6753">
        <v>4</v>
      </c>
      <c r="T6753" t="s">
        <v>382</v>
      </c>
      <c r="U6753" s="4">
        <f>Tabla1[[#This Row],[OS-Valor Unitario]]-Tabla1[[#This Row],[costo_antes_iva]]</f>
        <v>1500</v>
      </c>
      <c r="V6753" s="4">
        <f>Tabla1[[#This Row],[OS-Valor Unitario]]*Tabla1[[#This Row],[CANTIDAD ENTREGA SATELITE]]</f>
        <v>40000</v>
      </c>
      <c r="W6753" s="4">
        <f>Tabla1[[#This Row],[costo_antes_iva]]*Tabla1[[#This Row],[CANTIDAD ENTREGA SATELITE]]</f>
        <v>34000</v>
      </c>
      <c r="X6753" s="4">
        <f>Tabla1[[#This Row],[Valor total OS]]-Tabla1[[#This Row],[valor total op]]</f>
        <v>6000</v>
      </c>
    </row>
    <row r="6754" spans="1:24" x14ac:dyDescent="0.3">
      <c r="A6754">
        <v>5201</v>
      </c>
      <c r="B6754" t="s">
        <v>10775</v>
      </c>
      <c r="C6754" t="s">
        <v>137</v>
      </c>
      <c r="D6754" t="s">
        <v>3828</v>
      </c>
      <c r="E6754" t="s">
        <v>10776</v>
      </c>
      <c r="F6754" s="2">
        <v>45317</v>
      </c>
      <c r="G6754">
        <v>1600</v>
      </c>
      <c r="H6754" t="s">
        <v>35</v>
      </c>
      <c r="I6754" t="s">
        <v>10777</v>
      </c>
      <c r="J6754">
        <v>1</v>
      </c>
      <c r="K6754" t="s">
        <v>37</v>
      </c>
      <c r="L6754">
        <v>3200</v>
      </c>
      <c r="M6754">
        <v>33</v>
      </c>
      <c r="N6754" t="s">
        <v>10778</v>
      </c>
      <c r="O6754" t="s">
        <v>10650</v>
      </c>
      <c r="P6754">
        <v>13133</v>
      </c>
      <c r="Q6754">
        <v>5899260</v>
      </c>
      <c r="R6754" t="s">
        <v>523</v>
      </c>
      <c r="S6754">
        <v>33</v>
      </c>
      <c r="T6754" t="s">
        <v>37</v>
      </c>
      <c r="U6754" s="4">
        <f>Tabla1[[#This Row],[OS-Valor Unitario]]-Tabla1[[#This Row],[costo_antes_iva]]</f>
        <v>1600</v>
      </c>
      <c r="V6754" s="4">
        <f>Tabla1[[#This Row],[OS-Valor Unitario]]*Tabla1[[#This Row],[CANTIDAD ENTREGA SATELITE]]</f>
        <v>105600</v>
      </c>
      <c r="W6754" s="4">
        <f>Tabla1[[#This Row],[costo_antes_iva]]*Tabla1[[#This Row],[CANTIDAD ENTREGA SATELITE]]</f>
        <v>52800</v>
      </c>
      <c r="X6754" s="4">
        <f>Tabla1[[#This Row],[Valor total OS]]-Tabla1[[#This Row],[valor total op]]</f>
        <v>52800</v>
      </c>
    </row>
    <row r="6755" spans="1:24" x14ac:dyDescent="0.3">
      <c r="A6755">
        <v>5201</v>
      </c>
      <c r="B6755" t="s">
        <v>10779</v>
      </c>
      <c r="C6755" t="s">
        <v>781</v>
      </c>
      <c r="D6755" t="s">
        <v>3828</v>
      </c>
      <c r="E6755" t="s">
        <v>10780</v>
      </c>
      <c r="F6755" s="2">
        <v>45317</v>
      </c>
      <c r="G6755">
        <v>15000</v>
      </c>
      <c r="H6755" t="s">
        <v>24</v>
      </c>
      <c r="I6755" t="s">
        <v>10781</v>
      </c>
      <c r="J6755">
        <v>2</v>
      </c>
      <c r="K6755" t="s">
        <v>101</v>
      </c>
      <c r="L6755">
        <v>14000</v>
      </c>
      <c r="M6755">
        <v>33</v>
      </c>
      <c r="N6755" t="s">
        <v>10778</v>
      </c>
      <c r="O6755" t="s">
        <v>10650</v>
      </c>
      <c r="P6755">
        <v>13021</v>
      </c>
      <c r="Q6755">
        <v>5899260</v>
      </c>
      <c r="R6755" t="s">
        <v>102</v>
      </c>
      <c r="S6755">
        <v>33</v>
      </c>
      <c r="T6755" t="s">
        <v>103</v>
      </c>
      <c r="U6755" s="4">
        <f>Tabla1[[#This Row],[OS-Valor Unitario]]-Tabla1[[#This Row],[costo_antes_iva]]</f>
        <v>-1000</v>
      </c>
      <c r="V6755" s="4">
        <f>Tabla1[[#This Row],[OS-Valor Unitario]]*Tabla1[[#This Row],[CANTIDAD ENTREGA SATELITE]]</f>
        <v>462000</v>
      </c>
      <c r="W6755" s="4">
        <f>Tabla1[[#This Row],[costo_antes_iva]]*Tabla1[[#This Row],[CANTIDAD ENTREGA SATELITE]]</f>
        <v>495000</v>
      </c>
      <c r="X6755" s="4">
        <f>Tabla1[[#This Row],[Valor total OS]]-Tabla1[[#This Row],[valor total op]]</f>
        <v>-33000</v>
      </c>
    </row>
    <row r="6756" spans="1:24" x14ac:dyDescent="0.3">
      <c r="A6756">
        <v>5201</v>
      </c>
      <c r="B6756" t="s">
        <v>10782</v>
      </c>
      <c r="C6756" t="s">
        <v>137</v>
      </c>
      <c r="D6756" t="s">
        <v>3828</v>
      </c>
      <c r="E6756" t="s">
        <v>10780</v>
      </c>
      <c r="F6756" s="2">
        <v>45317</v>
      </c>
      <c r="G6756">
        <v>1600</v>
      </c>
      <c r="H6756" t="s">
        <v>35</v>
      </c>
      <c r="I6756" t="s">
        <v>10783</v>
      </c>
      <c r="J6756">
        <v>3</v>
      </c>
      <c r="K6756" t="s">
        <v>37</v>
      </c>
      <c r="L6756">
        <v>3200</v>
      </c>
      <c r="M6756">
        <v>27</v>
      </c>
      <c r="N6756" t="s">
        <v>10778</v>
      </c>
      <c r="O6756" t="s">
        <v>10650</v>
      </c>
      <c r="P6756">
        <v>13134</v>
      </c>
      <c r="Q6756">
        <v>5899260</v>
      </c>
      <c r="R6756" t="s">
        <v>523</v>
      </c>
      <c r="S6756">
        <v>27</v>
      </c>
      <c r="T6756" t="s">
        <v>37</v>
      </c>
      <c r="U6756" s="4">
        <f>Tabla1[[#This Row],[OS-Valor Unitario]]-Tabla1[[#This Row],[costo_antes_iva]]</f>
        <v>1600</v>
      </c>
      <c r="V6756" s="4">
        <f>Tabla1[[#This Row],[OS-Valor Unitario]]*Tabla1[[#This Row],[CANTIDAD ENTREGA SATELITE]]</f>
        <v>86400</v>
      </c>
      <c r="W6756" s="4">
        <f>Tabla1[[#This Row],[costo_antes_iva]]*Tabla1[[#This Row],[CANTIDAD ENTREGA SATELITE]]</f>
        <v>43200</v>
      </c>
      <c r="X6756" s="4">
        <f>Tabla1[[#This Row],[Valor total OS]]-Tabla1[[#This Row],[valor total op]]</f>
        <v>43200</v>
      </c>
    </row>
    <row r="6757" spans="1:24" x14ac:dyDescent="0.3">
      <c r="A6757">
        <v>5201</v>
      </c>
      <c r="B6757" t="s">
        <v>10784</v>
      </c>
      <c r="C6757" t="s">
        <v>781</v>
      </c>
      <c r="D6757" t="s">
        <v>3828</v>
      </c>
      <c r="E6757" t="s">
        <v>10785</v>
      </c>
      <c r="F6757" s="2">
        <v>45317</v>
      </c>
      <c r="G6757">
        <v>15000</v>
      </c>
      <c r="H6757" t="s">
        <v>24</v>
      </c>
      <c r="I6757" t="s">
        <v>10786</v>
      </c>
      <c r="J6757">
        <v>4</v>
      </c>
      <c r="K6757" t="s">
        <v>101</v>
      </c>
      <c r="L6757">
        <v>14000</v>
      </c>
      <c r="M6757">
        <v>27</v>
      </c>
      <c r="N6757" t="s">
        <v>10778</v>
      </c>
      <c r="O6757" t="s">
        <v>10650</v>
      </c>
      <c r="P6757">
        <v>13022</v>
      </c>
      <c r="Q6757">
        <v>5899260</v>
      </c>
      <c r="R6757" t="s">
        <v>102</v>
      </c>
      <c r="S6757">
        <v>27</v>
      </c>
      <c r="T6757" t="s">
        <v>103</v>
      </c>
      <c r="U6757" s="4">
        <f>Tabla1[[#This Row],[OS-Valor Unitario]]-Tabla1[[#This Row],[costo_antes_iva]]</f>
        <v>-1000</v>
      </c>
      <c r="V6757" s="4">
        <f>Tabla1[[#This Row],[OS-Valor Unitario]]*Tabla1[[#This Row],[CANTIDAD ENTREGA SATELITE]]</f>
        <v>378000</v>
      </c>
      <c r="W6757" s="4">
        <f>Tabla1[[#This Row],[costo_antes_iva]]*Tabla1[[#This Row],[CANTIDAD ENTREGA SATELITE]]</f>
        <v>405000</v>
      </c>
      <c r="X6757" s="4">
        <f>Tabla1[[#This Row],[Valor total OS]]-Tabla1[[#This Row],[valor total op]]</f>
        <v>-27000</v>
      </c>
    </row>
    <row r="6758" spans="1:24" x14ac:dyDescent="0.3">
      <c r="A6758">
        <v>5197</v>
      </c>
      <c r="B6758" t="s">
        <v>10792</v>
      </c>
      <c r="C6758" t="s">
        <v>10793</v>
      </c>
      <c r="D6758" t="s">
        <v>8750</v>
      </c>
      <c r="E6758" t="s">
        <v>10794</v>
      </c>
      <c r="F6758" s="2">
        <v>45317</v>
      </c>
      <c r="G6758" s="4">
        <v>600</v>
      </c>
      <c r="H6758" t="s">
        <v>326</v>
      </c>
      <c r="I6758" t="s">
        <v>10795</v>
      </c>
      <c r="J6758">
        <v>1</v>
      </c>
      <c r="K6758" t="s">
        <v>37</v>
      </c>
      <c r="L6758" s="4">
        <v>600</v>
      </c>
      <c r="M6758">
        <v>35</v>
      </c>
      <c r="N6758" t="s">
        <v>10796</v>
      </c>
      <c r="O6758" t="s">
        <v>131</v>
      </c>
      <c r="P6758">
        <v>12652</v>
      </c>
      <c r="Q6758" s="4">
        <v>22890</v>
      </c>
      <c r="R6758" t="s">
        <v>64</v>
      </c>
      <c r="S6758">
        <v>35</v>
      </c>
      <c r="T6758" t="s">
        <v>37</v>
      </c>
      <c r="U6758" s="4">
        <f>Tabla1[[#This Row],[OS-Valor Unitario]]-Tabla1[[#This Row],[costo_antes_iva]]</f>
        <v>0</v>
      </c>
      <c r="V6758" s="4">
        <f>Tabla1[[#This Row],[OS-Valor Unitario]]*Tabla1[[#This Row],[CANTIDAD ENTREGA SATELITE]]</f>
        <v>21000</v>
      </c>
      <c r="W6758" s="4">
        <f>Tabla1[[#This Row],[costo_antes_iva]]*Tabla1[[#This Row],[CANTIDAD ENTREGA SATELITE]]</f>
        <v>21000</v>
      </c>
      <c r="X6758" s="4">
        <f>Tabla1[[#This Row],[Valor total OS]]-Tabla1[[#This Row],[valor total op]]</f>
        <v>0</v>
      </c>
    </row>
    <row r="6759" spans="1:24" x14ac:dyDescent="0.3">
      <c r="A6759">
        <v>5209</v>
      </c>
      <c r="B6759" t="s">
        <v>10654</v>
      </c>
      <c r="C6759" t="s">
        <v>70</v>
      </c>
      <c r="D6759" t="s">
        <v>1565</v>
      </c>
      <c r="E6759" t="s">
        <v>10655</v>
      </c>
      <c r="F6759" s="2">
        <v>45317</v>
      </c>
      <c r="G6759">
        <v>1200</v>
      </c>
      <c r="H6759" t="s">
        <v>88</v>
      </c>
      <c r="I6759" t="s">
        <v>10656</v>
      </c>
      <c r="J6759">
        <v>4</v>
      </c>
      <c r="K6759" t="s">
        <v>129</v>
      </c>
      <c r="L6759">
        <v>1200</v>
      </c>
      <c r="M6759">
        <v>1</v>
      </c>
      <c r="N6759" t="s">
        <v>10649</v>
      </c>
      <c r="O6759" t="s">
        <v>10650</v>
      </c>
      <c r="P6759">
        <v>12925</v>
      </c>
      <c r="Q6759">
        <v>104798812</v>
      </c>
      <c r="R6759" t="s">
        <v>76</v>
      </c>
      <c r="S6759">
        <v>39</v>
      </c>
      <c r="T6759" t="s">
        <v>132</v>
      </c>
      <c r="U6759" s="4">
        <f>Tabla1[[#This Row],[OS-Valor Unitario]]-Tabla1[[#This Row],[costo_antes_iva]]</f>
        <v>0</v>
      </c>
      <c r="V6759" s="4">
        <f>Tabla1[[#This Row],[OS-Valor Unitario]]*Tabla1[[#This Row],[CANTIDAD ENTREGA SATELITE]]</f>
        <v>46800</v>
      </c>
      <c r="W6759" s="4">
        <f>Tabla1[[#This Row],[costo_antes_iva]]*Tabla1[[#This Row],[CANTIDAD ENTREGA SATELITE]]</f>
        <v>46800</v>
      </c>
      <c r="X6759" s="4">
        <f>Tabla1[[#This Row],[Valor total OS]]-Tabla1[[#This Row],[valor total op]]</f>
        <v>0</v>
      </c>
    </row>
    <row r="6760" spans="1:24" x14ac:dyDescent="0.3">
      <c r="A6760">
        <v>5209</v>
      </c>
      <c r="B6760" t="s">
        <v>10654</v>
      </c>
      <c r="C6760" t="s">
        <v>70</v>
      </c>
      <c r="D6760" t="s">
        <v>1565</v>
      </c>
      <c r="E6760" t="s">
        <v>10655</v>
      </c>
      <c r="F6760" s="2">
        <v>45317</v>
      </c>
      <c r="G6760">
        <v>1200</v>
      </c>
      <c r="H6760" t="s">
        <v>88</v>
      </c>
      <c r="I6760" t="s">
        <v>10656</v>
      </c>
      <c r="J6760">
        <v>4</v>
      </c>
      <c r="K6760" t="s">
        <v>129</v>
      </c>
      <c r="L6760">
        <v>1200</v>
      </c>
      <c r="M6760">
        <v>1</v>
      </c>
      <c r="N6760" t="s">
        <v>10649</v>
      </c>
      <c r="O6760" t="s">
        <v>10650</v>
      </c>
      <c r="P6760">
        <v>12925</v>
      </c>
      <c r="Q6760">
        <v>104798812</v>
      </c>
      <c r="R6760" t="s">
        <v>76</v>
      </c>
      <c r="S6760">
        <v>39</v>
      </c>
      <c r="T6760" t="s">
        <v>6054</v>
      </c>
      <c r="U6760" s="4">
        <f>Tabla1[[#This Row],[OS-Valor Unitario]]-Tabla1[[#This Row],[costo_antes_iva]]</f>
        <v>0</v>
      </c>
      <c r="V6760" s="4">
        <f>Tabla1[[#This Row],[OS-Valor Unitario]]*Tabla1[[#This Row],[CANTIDAD ENTREGA SATELITE]]</f>
        <v>46800</v>
      </c>
      <c r="W6760" s="4">
        <f>Tabla1[[#This Row],[costo_antes_iva]]*Tabla1[[#This Row],[CANTIDAD ENTREGA SATELITE]]</f>
        <v>46800</v>
      </c>
      <c r="X6760" s="4">
        <f>Tabla1[[#This Row],[Valor total OS]]-Tabla1[[#This Row],[valor total op]]</f>
        <v>0</v>
      </c>
    </row>
    <row r="6761" spans="1:24" x14ac:dyDescent="0.3">
      <c r="A6761">
        <v>5209</v>
      </c>
      <c r="B6761" t="s">
        <v>10657</v>
      </c>
      <c r="C6761" t="s">
        <v>84</v>
      </c>
      <c r="D6761" t="s">
        <v>1565</v>
      </c>
      <c r="E6761" t="s">
        <v>10658</v>
      </c>
      <c r="F6761" s="2">
        <v>45317</v>
      </c>
      <c r="G6761">
        <v>1200</v>
      </c>
      <c r="H6761" t="s">
        <v>88</v>
      </c>
      <c r="I6761" t="s">
        <v>10659</v>
      </c>
      <c r="J6761">
        <v>5</v>
      </c>
      <c r="K6761" t="s">
        <v>129</v>
      </c>
      <c r="L6761">
        <v>1200</v>
      </c>
      <c r="M6761">
        <v>89</v>
      </c>
      <c r="N6761" t="s">
        <v>10649</v>
      </c>
      <c r="O6761" t="s">
        <v>10650</v>
      </c>
      <c r="P6761">
        <v>12779</v>
      </c>
      <c r="Q6761">
        <v>104798812</v>
      </c>
      <c r="R6761" t="s">
        <v>523</v>
      </c>
      <c r="S6761">
        <v>89</v>
      </c>
      <c r="T6761" t="s">
        <v>1556</v>
      </c>
      <c r="U6761" s="4">
        <f>Tabla1[[#This Row],[OS-Valor Unitario]]-Tabla1[[#This Row],[costo_antes_iva]]</f>
        <v>0</v>
      </c>
      <c r="V6761" s="4">
        <f>Tabla1[[#This Row],[OS-Valor Unitario]]*Tabla1[[#This Row],[CANTIDAD ENTREGA SATELITE]]</f>
        <v>106800</v>
      </c>
      <c r="W6761" s="4">
        <f>Tabla1[[#This Row],[costo_antes_iva]]*Tabla1[[#This Row],[CANTIDAD ENTREGA SATELITE]]</f>
        <v>106800</v>
      </c>
      <c r="X6761" s="4">
        <f>Tabla1[[#This Row],[Valor total OS]]-Tabla1[[#This Row],[valor total op]]</f>
        <v>0</v>
      </c>
    </row>
    <row r="6762" spans="1:24" x14ac:dyDescent="0.3">
      <c r="A6762">
        <v>5209</v>
      </c>
      <c r="B6762" t="s">
        <v>10657</v>
      </c>
      <c r="C6762" t="s">
        <v>84</v>
      </c>
      <c r="D6762" t="s">
        <v>1565</v>
      </c>
      <c r="E6762" t="s">
        <v>10658</v>
      </c>
      <c r="F6762" s="2">
        <v>45317</v>
      </c>
      <c r="G6762">
        <v>1200</v>
      </c>
      <c r="H6762" t="s">
        <v>88</v>
      </c>
      <c r="I6762" t="s">
        <v>10659</v>
      </c>
      <c r="J6762">
        <v>5</v>
      </c>
      <c r="K6762" t="s">
        <v>129</v>
      </c>
      <c r="L6762">
        <v>1200</v>
      </c>
      <c r="M6762">
        <v>7</v>
      </c>
      <c r="N6762" t="s">
        <v>10649</v>
      </c>
      <c r="O6762" t="s">
        <v>10650</v>
      </c>
      <c r="P6762">
        <v>12783</v>
      </c>
      <c r="Q6762">
        <v>104798812</v>
      </c>
      <c r="R6762" t="s">
        <v>523</v>
      </c>
      <c r="S6762">
        <v>89</v>
      </c>
      <c r="T6762" t="s">
        <v>1556</v>
      </c>
      <c r="U6762" s="4">
        <f>Tabla1[[#This Row],[OS-Valor Unitario]]-Tabla1[[#This Row],[costo_antes_iva]]</f>
        <v>0</v>
      </c>
      <c r="V6762" s="4">
        <f>Tabla1[[#This Row],[OS-Valor Unitario]]*Tabla1[[#This Row],[CANTIDAD ENTREGA SATELITE]]</f>
        <v>106800</v>
      </c>
      <c r="W6762" s="4">
        <f>Tabla1[[#This Row],[costo_antes_iva]]*Tabla1[[#This Row],[CANTIDAD ENTREGA SATELITE]]</f>
        <v>106800</v>
      </c>
      <c r="X6762" s="4">
        <f>Tabla1[[#This Row],[Valor total OS]]-Tabla1[[#This Row],[valor total op]]</f>
        <v>0</v>
      </c>
    </row>
    <row r="6763" spans="1:24" x14ac:dyDescent="0.3">
      <c r="A6763">
        <v>5209</v>
      </c>
      <c r="B6763" t="s">
        <v>10662</v>
      </c>
      <c r="C6763" t="s">
        <v>84</v>
      </c>
      <c r="D6763" t="s">
        <v>1565</v>
      </c>
      <c r="E6763" t="s">
        <v>10663</v>
      </c>
      <c r="F6763" s="2">
        <v>45317</v>
      </c>
      <c r="G6763">
        <v>1200</v>
      </c>
      <c r="H6763" t="s">
        <v>88</v>
      </c>
      <c r="I6763" t="s">
        <v>10664</v>
      </c>
      <c r="J6763">
        <v>6</v>
      </c>
      <c r="K6763" t="s">
        <v>129</v>
      </c>
      <c r="L6763">
        <v>1200</v>
      </c>
      <c r="M6763">
        <v>40</v>
      </c>
      <c r="N6763" t="s">
        <v>10649</v>
      </c>
      <c r="O6763" t="s">
        <v>10650</v>
      </c>
      <c r="P6763">
        <v>12780</v>
      </c>
      <c r="Q6763">
        <v>104798812</v>
      </c>
      <c r="R6763" t="s">
        <v>523</v>
      </c>
      <c r="S6763">
        <v>40</v>
      </c>
      <c r="T6763" t="s">
        <v>1556</v>
      </c>
      <c r="U6763" s="4">
        <f>Tabla1[[#This Row],[OS-Valor Unitario]]-Tabla1[[#This Row],[costo_antes_iva]]</f>
        <v>0</v>
      </c>
      <c r="V6763" s="4">
        <f>Tabla1[[#This Row],[OS-Valor Unitario]]*Tabla1[[#This Row],[CANTIDAD ENTREGA SATELITE]]</f>
        <v>48000</v>
      </c>
      <c r="W6763" s="4">
        <f>Tabla1[[#This Row],[costo_antes_iva]]*Tabla1[[#This Row],[CANTIDAD ENTREGA SATELITE]]</f>
        <v>48000</v>
      </c>
      <c r="X6763" s="4">
        <f>Tabla1[[#This Row],[Valor total OS]]-Tabla1[[#This Row],[valor total op]]</f>
        <v>0</v>
      </c>
    </row>
    <row r="6764" spans="1:24" x14ac:dyDescent="0.3">
      <c r="A6764">
        <v>5209</v>
      </c>
      <c r="B6764" t="s">
        <v>10671</v>
      </c>
      <c r="C6764" t="s">
        <v>302</v>
      </c>
      <c r="D6764" t="s">
        <v>1565</v>
      </c>
      <c r="E6764" t="s">
        <v>10672</v>
      </c>
      <c r="F6764" s="2">
        <v>45317</v>
      </c>
      <c r="G6764">
        <v>1200</v>
      </c>
      <c r="H6764" t="s">
        <v>88</v>
      </c>
      <c r="I6764" t="s">
        <v>10673</v>
      </c>
      <c r="J6764">
        <v>9</v>
      </c>
      <c r="K6764" t="s">
        <v>129</v>
      </c>
      <c r="L6764">
        <v>1200</v>
      </c>
      <c r="M6764">
        <v>2</v>
      </c>
      <c r="N6764" t="s">
        <v>10649</v>
      </c>
      <c r="O6764" t="s">
        <v>10650</v>
      </c>
      <c r="P6764">
        <v>12921</v>
      </c>
      <c r="Q6764">
        <v>104798812</v>
      </c>
      <c r="R6764" t="s">
        <v>76</v>
      </c>
      <c r="S6764">
        <v>12</v>
      </c>
      <c r="T6764" t="s">
        <v>132</v>
      </c>
      <c r="U6764" s="4">
        <f>Tabla1[[#This Row],[OS-Valor Unitario]]-Tabla1[[#This Row],[costo_antes_iva]]</f>
        <v>0</v>
      </c>
      <c r="V6764" s="4">
        <f>Tabla1[[#This Row],[OS-Valor Unitario]]*Tabla1[[#This Row],[CANTIDAD ENTREGA SATELITE]]</f>
        <v>14400</v>
      </c>
      <c r="W6764" s="4">
        <f>Tabla1[[#This Row],[costo_antes_iva]]*Tabla1[[#This Row],[CANTIDAD ENTREGA SATELITE]]</f>
        <v>14400</v>
      </c>
      <c r="X6764" s="4">
        <f>Tabla1[[#This Row],[Valor total OS]]-Tabla1[[#This Row],[valor total op]]</f>
        <v>0</v>
      </c>
    </row>
    <row r="6765" spans="1:24" x14ac:dyDescent="0.3">
      <c r="A6765">
        <v>5209</v>
      </c>
      <c r="B6765" t="s">
        <v>10671</v>
      </c>
      <c r="C6765" t="s">
        <v>302</v>
      </c>
      <c r="D6765" t="s">
        <v>1565</v>
      </c>
      <c r="E6765" t="s">
        <v>10672</v>
      </c>
      <c r="F6765" s="2">
        <v>45317</v>
      </c>
      <c r="G6765">
        <v>1200</v>
      </c>
      <c r="H6765" t="s">
        <v>88</v>
      </c>
      <c r="I6765" t="s">
        <v>10673</v>
      </c>
      <c r="J6765">
        <v>9</v>
      </c>
      <c r="K6765" t="s">
        <v>129</v>
      </c>
      <c r="L6765">
        <v>1200</v>
      </c>
      <c r="M6765">
        <v>2</v>
      </c>
      <c r="N6765" t="s">
        <v>10649</v>
      </c>
      <c r="O6765" t="s">
        <v>10650</v>
      </c>
      <c r="P6765">
        <v>12921</v>
      </c>
      <c r="Q6765">
        <v>104798812</v>
      </c>
      <c r="R6765" t="s">
        <v>76</v>
      </c>
      <c r="S6765">
        <v>14</v>
      </c>
      <c r="T6765" t="s">
        <v>6054</v>
      </c>
      <c r="U6765" s="4">
        <f>Tabla1[[#This Row],[OS-Valor Unitario]]-Tabla1[[#This Row],[costo_antes_iva]]</f>
        <v>0</v>
      </c>
      <c r="V6765" s="4">
        <f>Tabla1[[#This Row],[OS-Valor Unitario]]*Tabla1[[#This Row],[CANTIDAD ENTREGA SATELITE]]</f>
        <v>16800</v>
      </c>
      <c r="W6765" s="4">
        <f>Tabla1[[#This Row],[costo_antes_iva]]*Tabla1[[#This Row],[CANTIDAD ENTREGA SATELITE]]</f>
        <v>16800</v>
      </c>
      <c r="X6765" s="4">
        <f>Tabla1[[#This Row],[Valor total OS]]-Tabla1[[#This Row],[valor total op]]</f>
        <v>0</v>
      </c>
    </row>
    <row r="6766" spans="1:24" x14ac:dyDescent="0.3">
      <c r="A6766">
        <v>5209</v>
      </c>
      <c r="B6766" t="s">
        <v>10675</v>
      </c>
      <c r="C6766" t="s">
        <v>302</v>
      </c>
      <c r="D6766" t="s">
        <v>1565</v>
      </c>
      <c r="E6766" t="s">
        <v>10676</v>
      </c>
      <c r="F6766" s="2">
        <v>45317</v>
      </c>
      <c r="G6766">
        <v>1200</v>
      </c>
      <c r="H6766" t="s">
        <v>88</v>
      </c>
      <c r="I6766" t="s">
        <v>10674</v>
      </c>
      <c r="J6766">
        <v>10</v>
      </c>
      <c r="K6766" t="s">
        <v>129</v>
      </c>
      <c r="L6766">
        <v>1200</v>
      </c>
      <c r="M6766">
        <v>5</v>
      </c>
      <c r="N6766" t="s">
        <v>10649</v>
      </c>
      <c r="O6766" t="s">
        <v>10650</v>
      </c>
      <c r="P6766">
        <v>12923</v>
      </c>
      <c r="Q6766">
        <v>104798812</v>
      </c>
      <c r="R6766" t="s">
        <v>76</v>
      </c>
      <c r="S6766">
        <v>53</v>
      </c>
      <c r="T6766" t="s">
        <v>132</v>
      </c>
      <c r="U6766" s="4">
        <f>Tabla1[[#This Row],[OS-Valor Unitario]]-Tabla1[[#This Row],[costo_antes_iva]]</f>
        <v>0</v>
      </c>
      <c r="V6766" s="4">
        <f>Tabla1[[#This Row],[OS-Valor Unitario]]*Tabla1[[#This Row],[CANTIDAD ENTREGA SATELITE]]</f>
        <v>63600</v>
      </c>
      <c r="W6766" s="4">
        <f>Tabla1[[#This Row],[costo_antes_iva]]*Tabla1[[#This Row],[CANTIDAD ENTREGA SATELITE]]</f>
        <v>63600</v>
      </c>
      <c r="X6766" s="4">
        <f>Tabla1[[#This Row],[Valor total OS]]-Tabla1[[#This Row],[valor total op]]</f>
        <v>0</v>
      </c>
    </row>
    <row r="6767" spans="1:24" x14ac:dyDescent="0.3">
      <c r="A6767">
        <v>5209</v>
      </c>
      <c r="B6767" t="s">
        <v>10675</v>
      </c>
      <c r="C6767" t="s">
        <v>302</v>
      </c>
      <c r="D6767" t="s">
        <v>1565</v>
      </c>
      <c r="E6767" t="s">
        <v>10676</v>
      </c>
      <c r="F6767" s="2">
        <v>45317</v>
      </c>
      <c r="G6767">
        <v>1200</v>
      </c>
      <c r="H6767" t="s">
        <v>88</v>
      </c>
      <c r="I6767" t="s">
        <v>10674</v>
      </c>
      <c r="J6767">
        <v>10</v>
      </c>
      <c r="K6767" t="s">
        <v>129</v>
      </c>
      <c r="L6767">
        <v>1200</v>
      </c>
      <c r="M6767">
        <v>5</v>
      </c>
      <c r="N6767" t="s">
        <v>10649</v>
      </c>
      <c r="O6767" t="s">
        <v>10650</v>
      </c>
      <c r="P6767">
        <v>12923</v>
      </c>
      <c r="Q6767">
        <v>104798812</v>
      </c>
      <c r="R6767" t="s">
        <v>76</v>
      </c>
      <c r="S6767">
        <v>60</v>
      </c>
      <c r="T6767" t="s">
        <v>6054</v>
      </c>
      <c r="U6767" s="4">
        <f>Tabla1[[#This Row],[OS-Valor Unitario]]-Tabla1[[#This Row],[costo_antes_iva]]</f>
        <v>0</v>
      </c>
      <c r="V6767" s="4">
        <f>Tabla1[[#This Row],[OS-Valor Unitario]]*Tabla1[[#This Row],[CANTIDAD ENTREGA SATELITE]]</f>
        <v>72000</v>
      </c>
      <c r="W6767" s="4">
        <f>Tabla1[[#This Row],[costo_antes_iva]]*Tabla1[[#This Row],[CANTIDAD ENTREGA SATELITE]]</f>
        <v>72000</v>
      </c>
      <c r="X6767" s="4">
        <f>Tabla1[[#This Row],[Valor total OS]]-Tabla1[[#This Row],[valor total op]]</f>
        <v>0</v>
      </c>
    </row>
    <row r="6768" spans="1:24" x14ac:dyDescent="0.3">
      <c r="A6768">
        <v>5209</v>
      </c>
      <c r="B6768" t="s">
        <v>10675</v>
      </c>
      <c r="C6768" t="s">
        <v>302</v>
      </c>
      <c r="D6768" t="s">
        <v>1565</v>
      </c>
      <c r="E6768" t="s">
        <v>10676</v>
      </c>
      <c r="F6768" s="2">
        <v>45317</v>
      </c>
      <c r="G6768">
        <v>8500</v>
      </c>
      <c r="H6768" t="s">
        <v>24</v>
      </c>
      <c r="I6768" t="s">
        <v>10674</v>
      </c>
      <c r="J6768">
        <v>10</v>
      </c>
      <c r="K6768" t="s">
        <v>6053</v>
      </c>
      <c r="L6768">
        <v>11000</v>
      </c>
      <c r="M6768">
        <v>60</v>
      </c>
      <c r="N6768" t="s">
        <v>10649</v>
      </c>
      <c r="O6768" t="s">
        <v>10650</v>
      </c>
      <c r="P6768">
        <v>13054</v>
      </c>
      <c r="Q6768">
        <v>104798812</v>
      </c>
      <c r="R6768" t="s">
        <v>76</v>
      </c>
      <c r="S6768">
        <v>53</v>
      </c>
      <c r="T6768" t="s">
        <v>132</v>
      </c>
      <c r="U6768" s="4">
        <f>Tabla1[[#This Row],[OS-Valor Unitario]]-Tabla1[[#This Row],[costo_antes_iva]]</f>
        <v>2500</v>
      </c>
      <c r="V6768" s="4">
        <f>Tabla1[[#This Row],[OS-Valor Unitario]]*Tabla1[[#This Row],[CANTIDAD ENTREGA SATELITE]]</f>
        <v>583000</v>
      </c>
      <c r="W6768" s="4">
        <f>Tabla1[[#This Row],[costo_antes_iva]]*Tabla1[[#This Row],[CANTIDAD ENTREGA SATELITE]]</f>
        <v>450500</v>
      </c>
      <c r="X6768" s="4">
        <f>Tabla1[[#This Row],[Valor total OS]]-Tabla1[[#This Row],[valor total op]]</f>
        <v>132500</v>
      </c>
    </row>
    <row r="6769" spans="1:24" x14ac:dyDescent="0.3">
      <c r="A6769">
        <v>5209</v>
      </c>
      <c r="B6769" t="s">
        <v>10675</v>
      </c>
      <c r="C6769" t="s">
        <v>302</v>
      </c>
      <c r="D6769" t="s">
        <v>1565</v>
      </c>
      <c r="E6769" t="s">
        <v>10676</v>
      </c>
      <c r="F6769" s="2">
        <v>45317</v>
      </c>
      <c r="G6769">
        <v>8500</v>
      </c>
      <c r="H6769" t="s">
        <v>24</v>
      </c>
      <c r="I6769" t="s">
        <v>10674</v>
      </c>
      <c r="J6769">
        <v>10</v>
      </c>
      <c r="K6769" t="s">
        <v>6053</v>
      </c>
      <c r="L6769">
        <v>11000</v>
      </c>
      <c r="M6769">
        <v>60</v>
      </c>
      <c r="N6769" t="s">
        <v>10649</v>
      </c>
      <c r="O6769" t="s">
        <v>10650</v>
      </c>
      <c r="P6769">
        <v>13054</v>
      </c>
      <c r="Q6769">
        <v>104798812</v>
      </c>
      <c r="R6769" t="s">
        <v>76</v>
      </c>
      <c r="S6769">
        <v>60</v>
      </c>
      <c r="T6769" t="s">
        <v>6054</v>
      </c>
      <c r="U6769" s="4">
        <f>Tabla1[[#This Row],[OS-Valor Unitario]]-Tabla1[[#This Row],[costo_antes_iva]]</f>
        <v>2500</v>
      </c>
      <c r="V6769" s="4">
        <f>Tabla1[[#This Row],[OS-Valor Unitario]]*Tabla1[[#This Row],[CANTIDAD ENTREGA SATELITE]]</f>
        <v>660000</v>
      </c>
      <c r="W6769" s="4">
        <f>Tabla1[[#This Row],[costo_antes_iva]]*Tabla1[[#This Row],[CANTIDAD ENTREGA SATELITE]]</f>
        <v>510000</v>
      </c>
      <c r="X6769" s="4">
        <f>Tabla1[[#This Row],[Valor total OS]]-Tabla1[[#This Row],[valor total op]]</f>
        <v>150000</v>
      </c>
    </row>
    <row r="6770" spans="1:24" x14ac:dyDescent="0.3">
      <c r="A6770">
        <v>5209</v>
      </c>
      <c r="B6770" t="s">
        <v>10677</v>
      </c>
      <c r="C6770" t="s">
        <v>302</v>
      </c>
      <c r="D6770" t="s">
        <v>1565</v>
      </c>
      <c r="E6770" t="s">
        <v>10678</v>
      </c>
      <c r="F6770" s="2">
        <v>45317</v>
      </c>
      <c r="G6770">
        <v>8500</v>
      </c>
      <c r="H6770" t="s">
        <v>24</v>
      </c>
      <c r="I6770" t="s">
        <v>10679</v>
      </c>
      <c r="J6770">
        <v>11</v>
      </c>
      <c r="K6770" t="s">
        <v>6053</v>
      </c>
      <c r="L6770">
        <v>11000</v>
      </c>
      <c r="M6770">
        <v>2</v>
      </c>
      <c r="N6770" t="s">
        <v>10649</v>
      </c>
      <c r="O6770" t="s">
        <v>10650</v>
      </c>
      <c r="P6770">
        <v>13236</v>
      </c>
      <c r="Q6770">
        <v>104798812</v>
      </c>
      <c r="R6770" t="s">
        <v>76</v>
      </c>
      <c r="S6770">
        <v>10</v>
      </c>
      <c r="T6770" t="s">
        <v>132</v>
      </c>
      <c r="U6770" s="4">
        <f>Tabla1[[#This Row],[OS-Valor Unitario]]-Tabla1[[#This Row],[costo_antes_iva]]</f>
        <v>2500</v>
      </c>
      <c r="V6770" s="4">
        <f>Tabla1[[#This Row],[OS-Valor Unitario]]*Tabla1[[#This Row],[CANTIDAD ENTREGA SATELITE]]</f>
        <v>110000</v>
      </c>
      <c r="W6770" s="4">
        <f>Tabla1[[#This Row],[costo_antes_iva]]*Tabla1[[#This Row],[CANTIDAD ENTREGA SATELITE]]</f>
        <v>85000</v>
      </c>
      <c r="X6770" s="4">
        <f>Tabla1[[#This Row],[Valor total OS]]-Tabla1[[#This Row],[valor total op]]</f>
        <v>25000</v>
      </c>
    </row>
    <row r="6771" spans="1:24" x14ac:dyDescent="0.3">
      <c r="A6771">
        <v>5209</v>
      </c>
      <c r="B6771" t="s">
        <v>10677</v>
      </c>
      <c r="C6771" t="s">
        <v>302</v>
      </c>
      <c r="D6771" t="s">
        <v>1565</v>
      </c>
      <c r="E6771" t="s">
        <v>10678</v>
      </c>
      <c r="F6771" s="2">
        <v>45317</v>
      </c>
      <c r="G6771">
        <v>8500</v>
      </c>
      <c r="H6771" t="s">
        <v>24</v>
      </c>
      <c r="I6771" t="s">
        <v>10679</v>
      </c>
      <c r="J6771">
        <v>11</v>
      </c>
      <c r="K6771" t="s">
        <v>6053</v>
      </c>
      <c r="L6771">
        <v>11000</v>
      </c>
      <c r="M6771">
        <v>2</v>
      </c>
      <c r="N6771" t="s">
        <v>10649</v>
      </c>
      <c r="O6771" t="s">
        <v>10650</v>
      </c>
      <c r="P6771">
        <v>13236</v>
      </c>
      <c r="Q6771">
        <v>104798812</v>
      </c>
      <c r="R6771" t="s">
        <v>76</v>
      </c>
      <c r="S6771">
        <v>10</v>
      </c>
      <c r="T6771" t="s">
        <v>6054</v>
      </c>
      <c r="U6771" s="4">
        <f>Tabla1[[#This Row],[OS-Valor Unitario]]-Tabla1[[#This Row],[costo_antes_iva]]</f>
        <v>2500</v>
      </c>
      <c r="V6771" s="4">
        <f>Tabla1[[#This Row],[OS-Valor Unitario]]*Tabla1[[#This Row],[CANTIDAD ENTREGA SATELITE]]</f>
        <v>110000</v>
      </c>
      <c r="W6771" s="4">
        <f>Tabla1[[#This Row],[costo_antes_iva]]*Tabla1[[#This Row],[CANTIDAD ENTREGA SATELITE]]</f>
        <v>85000</v>
      </c>
      <c r="X6771" s="4">
        <f>Tabla1[[#This Row],[Valor total OS]]-Tabla1[[#This Row],[valor total op]]</f>
        <v>25000</v>
      </c>
    </row>
    <row r="6772" spans="1:24" x14ac:dyDescent="0.3">
      <c r="A6772">
        <v>5209</v>
      </c>
      <c r="B6772" t="s">
        <v>10680</v>
      </c>
      <c r="C6772" t="s">
        <v>70</v>
      </c>
      <c r="D6772" t="s">
        <v>1565</v>
      </c>
      <c r="E6772" t="s">
        <v>10681</v>
      </c>
      <c r="F6772" s="2">
        <v>45317</v>
      </c>
      <c r="G6772">
        <v>1200</v>
      </c>
      <c r="H6772" t="s">
        <v>88</v>
      </c>
      <c r="I6772" t="s">
        <v>10682</v>
      </c>
      <c r="J6772">
        <v>12</v>
      </c>
      <c r="K6772" t="s">
        <v>129</v>
      </c>
      <c r="L6772">
        <v>1200</v>
      </c>
      <c r="M6772">
        <v>40</v>
      </c>
      <c r="N6772" t="s">
        <v>10649</v>
      </c>
      <c r="O6772" t="s">
        <v>10650</v>
      </c>
      <c r="P6772">
        <v>12697</v>
      </c>
      <c r="Q6772">
        <v>104798812</v>
      </c>
      <c r="R6772" t="s">
        <v>76</v>
      </c>
      <c r="S6772">
        <v>33</v>
      </c>
      <c r="T6772" t="s">
        <v>132</v>
      </c>
      <c r="U6772" s="4">
        <f>Tabla1[[#This Row],[OS-Valor Unitario]]-Tabla1[[#This Row],[costo_antes_iva]]</f>
        <v>0</v>
      </c>
      <c r="V6772" s="4">
        <f>Tabla1[[#This Row],[OS-Valor Unitario]]*Tabla1[[#This Row],[CANTIDAD ENTREGA SATELITE]]</f>
        <v>39600</v>
      </c>
      <c r="W6772" s="4">
        <f>Tabla1[[#This Row],[costo_antes_iva]]*Tabla1[[#This Row],[CANTIDAD ENTREGA SATELITE]]</f>
        <v>39600</v>
      </c>
      <c r="X6772" s="4">
        <f>Tabla1[[#This Row],[Valor total OS]]-Tabla1[[#This Row],[valor total op]]</f>
        <v>0</v>
      </c>
    </row>
    <row r="6773" spans="1:24" x14ac:dyDescent="0.3">
      <c r="A6773">
        <v>5209</v>
      </c>
      <c r="B6773" t="s">
        <v>10680</v>
      </c>
      <c r="C6773" t="s">
        <v>70</v>
      </c>
      <c r="D6773" t="s">
        <v>1565</v>
      </c>
      <c r="E6773" t="s">
        <v>10681</v>
      </c>
      <c r="F6773" s="2">
        <v>45317</v>
      </c>
      <c r="G6773">
        <v>1200</v>
      </c>
      <c r="H6773" t="s">
        <v>88</v>
      </c>
      <c r="I6773" t="s">
        <v>10682</v>
      </c>
      <c r="J6773">
        <v>12</v>
      </c>
      <c r="K6773" t="s">
        <v>129</v>
      </c>
      <c r="L6773">
        <v>1200</v>
      </c>
      <c r="M6773">
        <v>40</v>
      </c>
      <c r="N6773" t="s">
        <v>10649</v>
      </c>
      <c r="O6773" t="s">
        <v>10650</v>
      </c>
      <c r="P6773">
        <v>12697</v>
      </c>
      <c r="Q6773">
        <v>104798812</v>
      </c>
      <c r="R6773" t="s">
        <v>76</v>
      </c>
      <c r="S6773">
        <v>3</v>
      </c>
      <c r="T6773" t="s">
        <v>132</v>
      </c>
      <c r="U6773" s="4">
        <f>Tabla1[[#This Row],[OS-Valor Unitario]]-Tabla1[[#This Row],[costo_antes_iva]]</f>
        <v>0</v>
      </c>
      <c r="V6773" s="4">
        <f>Tabla1[[#This Row],[OS-Valor Unitario]]*Tabla1[[#This Row],[CANTIDAD ENTREGA SATELITE]]</f>
        <v>3600</v>
      </c>
      <c r="W6773" s="4">
        <f>Tabla1[[#This Row],[costo_antes_iva]]*Tabla1[[#This Row],[CANTIDAD ENTREGA SATELITE]]</f>
        <v>3600</v>
      </c>
      <c r="X6773" s="4">
        <f>Tabla1[[#This Row],[Valor total OS]]-Tabla1[[#This Row],[valor total op]]</f>
        <v>0</v>
      </c>
    </row>
    <row r="6774" spans="1:24" x14ac:dyDescent="0.3">
      <c r="A6774">
        <v>5209</v>
      </c>
      <c r="B6774" t="s">
        <v>10680</v>
      </c>
      <c r="C6774" t="s">
        <v>70</v>
      </c>
      <c r="D6774" t="s">
        <v>1565</v>
      </c>
      <c r="E6774" t="s">
        <v>10681</v>
      </c>
      <c r="F6774" s="2">
        <v>45317</v>
      </c>
      <c r="G6774">
        <v>1200</v>
      </c>
      <c r="H6774" t="s">
        <v>88</v>
      </c>
      <c r="I6774" t="s">
        <v>10682</v>
      </c>
      <c r="J6774">
        <v>12</v>
      </c>
      <c r="K6774" t="s">
        <v>129</v>
      </c>
      <c r="L6774">
        <v>1200</v>
      </c>
      <c r="M6774">
        <v>40</v>
      </c>
      <c r="N6774" t="s">
        <v>10649</v>
      </c>
      <c r="O6774" t="s">
        <v>10650</v>
      </c>
      <c r="P6774">
        <v>12697</v>
      </c>
      <c r="Q6774">
        <v>104798812</v>
      </c>
      <c r="R6774" t="s">
        <v>76</v>
      </c>
      <c r="S6774">
        <v>33</v>
      </c>
      <c r="T6774" t="s">
        <v>6054</v>
      </c>
      <c r="U6774" s="4">
        <f>Tabla1[[#This Row],[OS-Valor Unitario]]-Tabla1[[#This Row],[costo_antes_iva]]</f>
        <v>0</v>
      </c>
      <c r="V6774" s="4">
        <f>Tabla1[[#This Row],[OS-Valor Unitario]]*Tabla1[[#This Row],[CANTIDAD ENTREGA SATELITE]]</f>
        <v>39600</v>
      </c>
      <c r="W6774" s="4">
        <f>Tabla1[[#This Row],[costo_antes_iva]]*Tabla1[[#This Row],[CANTIDAD ENTREGA SATELITE]]</f>
        <v>39600</v>
      </c>
      <c r="X6774" s="4">
        <f>Tabla1[[#This Row],[Valor total OS]]-Tabla1[[#This Row],[valor total op]]</f>
        <v>0</v>
      </c>
    </row>
    <row r="6775" spans="1:24" x14ac:dyDescent="0.3">
      <c r="A6775">
        <v>5209</v>
      </c>
      <c r="B6775" t="s">
        <v>10680</v>
      </c>
      <c r="C6775" t="s">
        <v>70</v>
      </c>
      <c r="D6775" t="s">
        <v>1565</v>
      </c>
      <c r="E6775" t="s">
        <v>10681</v>
      </c>
      <c r="F6775" s="2">
        <v>45317</v>
      </c>
      <c r="G6775">
        <v>1200</v>
      </c>
      <c r="H6775" t="s">
        <v>88</v>
      </c>
      <c r="I6775" t="s">
        <v>10682</v>
      </c>
      <c r="J6775">
        <v>12</v>
      </c>
      <c r="K6775" t="s">
        <v>129</v>
      </c>
      <c r="L6775">
        <v>1200</v>
      </c>
      <c r="M6775">
        <v>40</v>
      </c>
      <c r="N6775" t="s">
        <v>10649</v>
      </c>
      <c r="O6775" t="s">
        <v>10650</v>
      </c>
      <c r="P6775">
        <v>12697</v>
      </c>
      <c r="Q6775">
        <v>104798812</v>
      </c>
      <c r="R6775" t="s">
        <v>76</v>
      </c>
      <c r="S6775">
        <v>3</v>
      </c>
      <c r="T6775" t="s">
        <v>6054</v>
      </c>
      <c r="U6775" s="4">
        <f>Tabla1[[#This Row],[OS-Valor Unitario]]-Tabla1[[#This Row],[costo_antes_iva]]</f>
        <v>0</v>
      </c>
      <c r="V6775" s="4">
        <f>Tabla1[[#This Row],[OS-Valor Unitario]]*Tabla1[[#This Row],[CANTIDAD ENTREGA SATELITE]]</f>
        <v>3600</v>
      </c>
      <c r="W6775" s="4">
        <f>Tabla1[[#This Row],[costo_antes_iva]]*Tabla1[[#This Row],[CANTIDAD ENTREGA SATELITE]]</f>
        <v>3600</v>
      </c>
      <c r="X6775" s="4">
        <f>Tabla1[[#This Row],[Valor total OS]]-Tabla1[[#This Row],[valor total op]]</f>
        <v>0</v>
      </c>
    </row>
    <row r="6776" spans="1:24" x14ac:dyDescent="0.3">
      <c r="A6776">
        <v>5209</v>
      </c>
      <c r="B6776" t="s">
        <v>11313</v>
      </c>
      <c r="C6776" t="s">
        <v>84</v>
      </c>
      <c r="D6776" t="s">
        <v>1565</v>
      </c>
      <c r="E6776" t="s">
        <v>11314</v>
      </c>
      <c r="F6776" s="2">
        <v>45317</v>
      </c>
      <c r="G6776">
        <v>2000</v>
      </c>
      <c r="H6776" t="s">
        <v>88</v>
      </c>
      <c r="I6776" t="s">
        <v>10660</v>
      </c>
      <c r="J6776">
        <v>14</v>
      </c>
      <c r="K6776" t="s">
        <v>129</v>
      </c>
      <c r="L6776">
        <v>2400</v>
      </c>
      <c r="M6776">
        <v>30</v>
      </c>
      <c r="N6776" t="s">
        <v>10649</v>
      </c>
      <c r="O6776" t="s">
        <v>10650</v>
      </c>
      <c r="P6776">
        <v>12781</v>
      </c>
      <c r="Q6776">
        <v>104798812</v>
      </c>
      <c r="R6776" t="s">
        <v>523</v>
      </c>
      <c r="S6776">
        <v>30</v>
      </c>
      <c r="T6776" t="s">
        <v>1556</v>
      </c>
      <c r="U6776" s="4">
        <f>Tabla1[[#This Row],[OS-Valor Unitario]]-Tabla1[[#This Row],[costo_antes_iva]]</f>
        <v>400</v>
      </c>
      <c r="V6776" s="4">
        <f>Tabla1[[#This Row],[OS-Valor Unitario]]*Tabla1[[#This Row],[CANTIDAD ENTREGA SATELITE]]</f>
        <v>72000</v>
      </c>
      <c r="W6776" s="4">
        <f>Tabla1[[#This Row],[costo_antes_iva]]*Tabla1[[#This Row],[CANTIDAD ENTREGA SATELITE]]</f>
        <v>60000</v>
      </c>
      <c r="X6776" s="4">
        <f>Tabla1[[#This Row],[Valor total OS]]-Tabla1[[#This Row],[valor total op]]</f>
        <v>12000</v>
      </c>
    </row>
    <row r="6777" spans="1:24" x14ac:dyDescent="0.3">
      <c r="A6777">
        <v>5209</v>
      </c>
      <c r="B6777" t="s">
        <v>11313</v>
      </c>
      <c r="C6777" t="s">
        <v>84</v>
      </c>
      <c r="D6777" t="s">
        <v>1565</v>
      </c>
      <c r="E6777" t="s">
        <v>11314</v>
      </c>
      <c r="F6777" s="2">
        <v>45317</v>
      </c>
      <c r="G6777">
        <v>3300</v>
      </c>
      <c r="H6777" t="s">
        <v>24</v>
      </c>
      <c r="I6777" t="s">
        <v>10660</v>
      </c>
      <c r="J6777">
        <v>14</v>
      </c>
      <c r="K6777" t="s">
        <v>1554</v>
      </c>
      <c r="L6777">
        <v>3800</v>
      </c>
      <c r="M6777">
        <v>30</v>
      </c>
      <c r="N6777" t="s">
        <v>10649</v>
      </c>
      <c r="O6777" t="s">
        <v>10650</v>
      </c>
      <c r="P6777">
        <v>12857</v>
      </c>
      <c r="Q6777">
        <v>104798812</v>
      </c>
      <c r="R6777" t="s">
        <v>523</v>
      </c>
      <c r="S6777">
        <v>30</v>
      </c>
      <c r="T6777" t="s">
        <v>1556</v>
      </c>
      <c r="U6777" s="4">
        <f>Tabla1[[#This Row],[OS-Valor Unitario]]-Tabla1[[#This Row],[costo_antes_iva]]</f>
        <v>500</v>
      </c>
      <c r="V6777" s="4">
        <f>Tabla1[[#This Row],[OS-Valor Unitario]]*Tabla1[[#This Row],[CANTIDAD ENTREGA SATELITE]]</f>
        <v>114000</v>
      </c>
      <c r="W6777" s="4">
        <f>Tabla1[[#This Row],[costo_antes_iva]]*Tabla1[[#This Row],[CANTIDAD ENTREGA SATELITE]]</f>
        <v>99000</v>
      </c>
      <c r="X6777" s="4">
        <f>Tabla1[[#This Row],[Valor total OS]]-Tabla1[[#This Row],[valor total op]]</f>
        <v>15000</v>
      </c>
    </row>
    <row r="6778" spans="1:24" x14ac:dyDescent="0.3">
      <c r="A6778">
        <v>5209</v>
      </c>
      <c r="B6778" t="s">
        <v>11315</v>
      </c>
      <c r="C6778" t="s">
        <v>84</v>
      </c>
      <c r="D6778" t="s">
        <v>1565</v>
      </c>
      <c r="E6778" t="s">
        <v>11316</v>
      </c>
      <c r="F6778" s="2">
        <v>45317</v>
      </c>
      <c r="G6778">
        <v>2000</v>
      </c>
      <c r="H6778" t="s">
        <v>88</v>
      </c>
      <c r="I6778" t="s">
        <v>10661</v>
      </c>
      <c r="J6778">
        <v>15</v>
      </c>
      <c r="K6778" t="s">
        <v>129</v>
      </c>
      <c r="L6778">
        <v>2400</v>
      </c>
      <c r="M6778">
        <v>20</v>
      </c>
      <c r="N6778" t="s">
        <v>10649</v>
      </c>
      <c r="O6778" t="s">
        <v>10650</v>
      </c>
      <c r="P6778">
        <v>12782</v>
      </c>
      <c r="Q6778">
        <v>104798812</v>
      </c>
      <c r="R6778" t="s">
        <v>523</v>
      </c>
      <c r="S6778">
        <v>20</v>
      </c>
      <c r="T6778" t="s">
        <v>1556</v>
      </c>
      <c r="U6778" s="4">
        <f>Tabla1[[#This Row],[OS-Valor Unitario]]-Tabla1[[#This Row],[costo_antes_iva]]</f>
        <v>400</v>
      </c>
      <c r="V6778" s="4">
        <f>Tabla1[[#This Row],[OS-Valor Unitario]]*Tabla1[[#This Row],[CANTIDAD ENTREGA SATELITE]]</f>
        <v>48000</v>
      </c>
      <c r="W6778" s="4">
        <f>Tabla1[[#This Row],[costo_antes_iva]]*Tabla1[[#This Row],[CANTIDAD ENTREGA SATELITE]]</f>
        <v>40000</v>
      </c>
      <c r="X6778" s="4">
        <f>Tabla1[[#This Row],[Valor total OS]]-Tabla1[[#This Row],[valor total op]]</f>
        <v>8000</v>
      </c>
    </row>
    <row r="6779" spans="1:24" x14ac:dyDescent="0.3">
      <c r="A6779">
        <v>5209</v>
      </c>
      <c r="B6779" t="s">
        <v>11315</v>
      </c>
      <c r="C6779" t="s">
        <v>84</v>
      </c>
      <c r="D6779" t="s">
        <v>1565</v>
      </c>
      <c r="E6779" t="s">
        <v>11316</v>
      </c>
      <c r="F6779" s="2">
        <v>45317</v>
      </c>
      <c r="G6779">
        <v>3300</v>
      </c>
      <c r="H6779" t="s">
        <v>24</v>
      </c>
      <c r="I6779" t="s">
        <v>10661</v>
      </c>
      <c r="J6779">
        <v>15</v>
      </c>
      <c r="K6779" t="s">
        <v>1554</v>
      </c>
      <c r="L6779">
        <v>3800</v>
      </c>
      <c r="M6779">
        <v>20</v>
      </c>
      <c r="N6779" t="s">
        <v>10649</v>
      </c>
      <c r="O6779" t="s">
        <v>10650</v>
      </c>
      <c r="P6779">
        <v>12858</v>
      </c>
      <c r="Q6779">
        <v>104798812</v>
      </c>
      <c r="R6779" t="s">
        <v>523</v>
      </c>
      <c r="S6779">
        <v>20</v>
      </c>
      <c r="T6779" t="s">
        <v>1556</v>
      </c>
      <c r="U6779" s="4">
        <f>Tabla1[[#This Row],[OS-Valor Unitario]]-Tabla1[[#This Row],[costo_antes_iva]]</f>
        <v>500</v>
      </c>
      <c r="V6779" s="4">
        <f>Tabla1[[#This Row],[OS-Valor Unitario]]*Tabla1[[#This Row],[CANTIDAD ENTREGA SATELITE]]</f>
        <v>76000</v>
      </c>
      <c r="W6779" s="4">
        <f>Tabla1[[#This Row],[costo_antes_iva]]*Tabla1[[#This Row],[CANTIDAD ENTREGA SATELITE]]</f>
        <v>66000</v>
      </c>
      <c r="X6779" s="4">
        <f>Tabla1[[#This Row],[Valor total OS]]-Tabla1[[#This Row],[valor total op]]</f>
        <v>10000</v>
      </c>
    </row>
    <row r="6780" spans="1:24" x14ac:dyDescent="0.3">
      <c r="A6780">
        <v>5209</v>
      </c>
      <c r="B6780" t="s">
        <v>10695</v>
      </c>
      <c r="C6780" t="s">
        <v>374</v>
      </c>
      <c r="D6780" t="s">
        <v>1565</v>
      </c>
      <c r="E6780" t="s">
        <v>10696</v>
      </c>
      <c r="F6780" s="2">
        <v>45317</v>
      </c>
      <c r="G6780">
        <v>1100</v>
      </c>
      <c r="H6780" t="s">
        <v>88</v>
      </c>
      <c r="I6780" t="s">
        <v>10697</v>
      </c>
      <c r="J6780">
        <v>19</v>
      </c>
      <c r="K6780" t="s">
        <v>129</v>
      </c>
      <c r="L6780">
        <v>1100</v>
      </c>
      <c r="M6780">
        <v>3</v>
      </c>
      <c r="N6780" t="s">
        <v>10649</v>
      </c>
      <c r="O6780" t="s">
        <v>10650</v>
      </c>
      <c r="P6780">
        <v>13264</v>
      </c>
      <c r="Q6780">
        <v>104798812</v>
      </c>
      <c r="R6780" t="s">
        <v>29</v>
      </c>
      <c r="S6780">
        <v>55</v>
      </c>
      <c r="T6780" t="s">
        <v>132</v>
      </c>
      <c r="U6780" s="4">
        <f>Tabla1[[#This Row],[OS-Valor Unitario]]-Tabla1[[#This Row],[costo_antes_iva]]</f>
        <v>0</v>
      </c>
      <c r="V6780" s="4">
        <f>Tabla1[[#This Row],[OS-Valor Unitario]]*Tabla1[[#This Row],[CANTIDAD ENTREGA SATELITE]]</f>
        <v>60500</v>
      </c>
      <c r="W6780" s="4">
        <f>Tabla1[[#This Row],[costo_antes_iva]]*Tabla1[[#This Row],[CANTIDAD ENTREGA SATELITE]]</f>
        <v>60500</v>
      </c>
      <c r="X6780" s="4">
        <f>Tabla1[[#This Row],[Valor total OS]]-Tabla1[[#This Row],[valor total op]]</f>
        <v>0</v>
      </c>
    </row>
    <row r="6781" spans="1:24" x14ac:dyDescent="0.3">
      <c r="A6781">
        <v>5209</v>
      </c>
      <c r="B6781" t="s">
        <v>10695</v>
      </c>
      <c r="C6781" t="s">
        <v>374</v>
      </c>
      <c r="D6781" t="s">
        <v>1565</v>
      </c>
      <c r="E6781" t="s">
        <v>10696</v>
      </c>
      <c r="F6781" s="2">
        <v>45317</v>
      </c>
      <c r="G6781">
        <v>1100</v>
      </c>
      <c r="H6781" t="s">
        <v>88</v>
      </c>
      <c r="I6781" t="s">
        <v>10697</v>
      </c>
      <c r="J6781">
        <v>19</v>
      </c>
      <c r="K6781" t="s">
        <v>129</v>
      </c>
      <c r="L6781">
        <v>1100</v>
      </c>
      <c r="M6781">
        <v>3</v>
      </c>
      <c r="N6781" t="s">
        <v>10649</v>
      </c>
      <c r="O6781" t="s">
        <v>10650</v>
      </c>
      <c r="P6781">
        <v>13264</v>
      </c>
      <c r="Q6781">
        <v>104798812</v>
      </c>
      <c r="R6781" t="s">
        <v>29</v>
      </c>
      <c r="S6781">
        <v>55</v>
      </c>
      <c r="T6781" t="s">
        <v>445</v>
      </c>
      <c r="U6781" s="4">
        <f>Tabla1[[#This Row],[OS-Valor Unitario]]-Tabla1[[#This Row],[costo_antes_iva]]</f>
        <v>0</v>
      </c>
      <c r="V6781" s="4">
        <f>Tabla1[[#This Row],[OS-Valor Unitario]]*Tabla1[[#This Row],[CANTIDAD ENTREGA SATELITE]]</f>
        <v>60500</v>
      </c>
      <c r="W6781" s="4">
        <f>Tabla1[[#This Row],[costo_antes_iva]]*Tabla1[[#This Row],[CANTIDAD ENTREGA SATELITE]]</f>
        <v>60500</v>
      </c>
      <c r="X6781" s="4">
        <f>Tabla1[[#This Row],[Valor total OS]]-Tabla1[[#This Row],[valor total op]]</f>
        <v>0</v>
      </c>
    </row>
    <row r="6782" spans="1:24" x14ac:dyDescent="0.3">
      <c r="A6782">
        <v>5209</v>
      </c>
      <c r="B6782" t="s">
        <v>10710</v>
      </c>
      <c r="C6782" t="s">
        <v>302</v>
      </c>
      <c r="D6782" t="s">
        <v>1565</v>
      </c>
      <c r="E6782" t="s">
        <v>10711</v>
      </c>
      <c r="F6782" s="2">
        <v>45317</v>
      </c>
      <c r="G6782">
        <v>1200</v>
      </c>
      <c r="H6782" t="s">
        <v>88</v>
      </c>
      <c r="I6782" t="s">
        <v>10712</v>
      </c>
      <c r="J6782">
        <v>24</v>
      </c>
      <c r="K6782" t="s">
        <v>129</v>
      </c>
      <c r="L6782">
        <v>1200</v>
      </c>
      <c r="M6782">
        <v>10</v>
      </c>
      <c r="N6782" t="s">
        <v>10649</v>
      </c>
      <c r="O6782" t="s">
        <v>10650</v>
      </c>
      <c r="P6782">
        <v>12967</v>
      </c>
      <c r="Q6782">
        <v>104798812</v>
      </c>
      <c r="R6782" t="s">
        <v>76</v>
      </c>
      <c r="S6782">
        <v>304</v>
      </c>
      <c r="T6782" t="s">
        <v>132</v>
      </c>
      <c r="U6782" s="4">
        <f>Tabla1[[#This Row],[OS-Valor Unitario]]-Tabla1[[#This Row],[costo_antes_iva]]</f>
        <v>0</v>
      </c>
      <c r="V6782" s="4">
        <f>Tabla1[[#This Row],[OS-Valor Unitario]]*Tabla1[[#This Row],[CANTIDAD ENTREGA SATELITE]]</f>
        <v>364800</v>
      </c>
      <c r="W6782" s="4">
        <f>Tabla1[[#This Row],[costo_antes_iva]]*Tabla1[[#This Row],[CANTIDAD ENTREGA SATELITE]]</f>
        <v>364800</v>
      </c>
      <c r="X6782" s="4">
        <f>Tabla1[[#This Row],[Valor total OS]]-Tabla1[[#This Row],[valor total op]]</f>
        <v>0</v>
      </c>
    </row>
    <row r="6783" spans="1:24" x14ac:dyDescent="0.3">
      <c r="A6783">
        <v>5209</v>
      </c>
      <c r="B6783" t="s">
        <v>10710</v>
      </c>
      <c r="C6783" t="s">
        <v>302</v>
      </c>
      <c r="D6783" t="s">
        <v>1565</v>
      </c>
      <c r="E6783" t="s">
        <v>10711</v>
      </c>
      <c r="F6783" s="2">
        <v>45317</v>
      </c>
      <c r="G6783">
        <v>1200</v>
      </c>
      <c r="H6783" t="s">
        <v>88</v>
      </c>
      <c r="I6783" t="s">
        <v>10712</v>
      </c>
      <c r="J6783">
        <v>24</v>
      </c>
      <c r="K6783" t="s">
        <v>129</v>
      </c>
      <c r="L6783">
        <v>1200</v>
      </c>
      <c r="M6783">
        <v>10</v>
      </c>
      <c r="N6783" t="s">
        <v>10649</v>
      </c>
      <c r="O6783" t="s">
        <v>10650</v>
      </c>
      <c r="P6783">
        <v>12967</v>
      </c>
      <c r="Q6783">
        <v>104798812</v>
      </c>
      <c r="R6783" t="s">
        <v>76</v>
      </c>
      <c r="S6783">
        <v>304</v>
      </c>
      <c r="T6783" t="s">
        <v>3800</v>
      </c>
      <c r="U6783" s="4">
        <f>Tabla1[[#This Row],[OS-Valor Unitario]]-Tabla1[[#This Row],[costo_antes_iva]]</f>
        <v>0</v>
      </c>
      <c r="V6783" s="4">
        <f>Tabla1[[#This Row],[OS-Valor Unitario]]*Tabla1[[#This Row],[CANTIDAD ENTREGA SATELITE]]</f>
        <v>364800</v>
      </c>
      <c r="W6783" s="4">
        <f>Tabla1[[#This Row],[costo_antes_iva]]*Tabla1[[#This Row],[CANTIDAD ENTREGA SATELITE]]</f>
        <v>364800</v>
      </c>
      <c r="X6783" s="4">
        <f>Tabla1[[#This Row],[Valor total OS]]-Tabla1[[#This Row],[valor total op]]</f>
        <v>0</v>
      </c>
    </row>
    <row r="6784" spans="1:24" x14ac:dyDescent="0.3">
      <c r="A6784">
        <v>5209</v>
      </c>
      <c r="B6784" t="s">
        <v>10713</v>
      </c>
      <c r="C6784" t="s">
        <v>70</v>
      </c>
      <c r="D6784" t="s">
        <v>1565</v>
      </c>
      <c r="E6784" t="s">
        <v>10714</v>
      </c>
      <c r="F6784" s="2">
        <v>45317</v>
      </c>
      <c r="G6784">
        <v>8500</v>
      </c>
      <c r="H6784" t="s">
        <v>24</v>
      </c>
      <c r="I6784" t="s">
        <v>10715</v>
      </c>
      <c r="J6784">
        <v>25</v>
      </c>
      <c r="K6784" t="s">
        <v>2301</v>
      </c>
      <c r="L6784">
        <v>12500</v>
      </c>
      <c r="M6784">
        <v>5</v>
      </c>
      <c r="N6784" t="s">
        <v>10649</v>
      </c>
      <c r="O6784" t="s">
        <v>10650</v>
      </c>
      <c r="P6784">
        <v>13072</v>
      </c>
      <c r="Q6784">
        <v>104798812</v>
      </c>
      <c r="R6784" t="s">
        <v>76</v>
      </c>
      <c r="S6784">
        <v>327</v>
      </c>
      <c r="T6784" t="s">
        <v>132</v>
      </c>
      <c r="U6784" s="4">
        <f>Tabla1[[#This Row],[OS-Valor Unitario]]-Tabla1[[#This Row],[costo_antes_iva]]</f>
        <v>4000</v>
      </c>
      <c r="V6784" s="4">
        <f>Tabla1[[#This Row],[OS-Valor Unitario]]*Tabla1[[#This Row],[CANTIDAD ENTREGA SATELITE]]</f>
        <v>4087500</v>
      </c>
      <c r="W6784" s="4">
        <f>Tabla1[[#This Row],[costo_antes_iva]]*Tabla1[[#This Row],[CANTIDAD ENTREGA SATELITE]]</f>
        <v>2779500</v>
      </c>
      <c r="X6784" s="4">
        <f>Tabla1[[#This Row],[Valor total OS]]-Tabla1[[#This Row],[valor total op]]</f>
        <v>1308000</v>
      </c>
    </row>
    <row r="6785" spans="1:24" x14ac:dyDescent="0.3">
      <c r="A6785">
        <v>5209</v>
      </c>
      <c r="B6785" t="s">
        <v>10713</v>
      </c>
      <c r="C6785" t="s">
        <v>70</v>
      </c>
      <c r="D6785" t="s">
        <v>1565</v>
      </c>
      <c r="E6785" t="s">
        <v>10714</v>
      </c>
      <c r="F6785" s="2">
        <v>45317</v>
      </c>
      <c r="G6785">
        <v>8500</v>
      </c>
      <c r="H6785" t="s">
        <v>24</v>
      </c>
      <c r="I6785" t="s">
        <v>10715</v>
      </c>
      <c r="J6785">
        <v>25</v>
      </c>
      <c r="K6785" t="s">
        <v>2301</v>
      </c>
      <c r="L6785">
        <v>12500</v>
      </c>
      <c r="M6785">
        <v>5</v>
      </c>
      <c r="N6785" t="s">
        <v>10649</v>
      </c>
      <c r="O6785" t="s">
        <v>10650</v>
      </c>
      <c r="P6785">
        <v>13072</v>
      </c>
      <c r="Q6785">
        <v>104798812</v>
      </c>
      <c r="R6785" t="s">
        <v>76</v>
      </c>
      <c r="S6785">
        <v>327</v>
      </c>
      <c r="T6785" t="s">
        <v>2302</v>
      </c>
      <c r="U6785" s="4">
        <f>Tabla1[[#This Row],[OS-Valor Unitario]]-Tabla1[[#This Row],[costo_antes_iva]]</f>
        <v>4000</v>
      </c>
      <c r="V6785" s="4">
        <f>Tabla1[[#This Row],[OS-Valor Unitario]]*Tabla1[[#This Row],[CANTIDAD ENTREGA SATELITE]]</f>
        <v>4087500</v>
      </c>
      <c r="W6785" s="4">
        <f>Tabla1[[#This Row],[costo_antes_iva]]*Tabla1[[#This Row],[CANTIDAD ENTREGA SATELITE]]</f>
        <v>2779500</v>
      </c>
      <c r="X6785" s="4">
        <f>Tabla1[[#This Row],[Valor total OS]]-Tabla1[[#This Row],[valor total op]]</f>
        <v>1308000</v>
      </c>
    </row>
    <row r="6786" spans="1:24" x14ac:dyDescent="0.3">
      <c r="A6786">
        <v>5198</v>
      </c>
      <c r="B6786" t="s">
        <v>11317</v>
      </c>
      <c r="C6786" t="s">
        <v>190</v>
      </c>
      <c r="D6786" t="s">
        <v>156</v>
      </c>
      <c r="E6786" t="s">
        <v>11318</v>
      </c>
      <c r="F6786" s="2">
        <v>45317</v>
      </c>
      <c r="G6786">
        <v>19000</v>
      </c>
      <c r="H6786" t="s">
        <v>24</v>
      </c>
      <c r="I6786" t="s">
        <v>11319</v>
      </c>
      <c r="J6786">
        <v>1</v>
      </c>
      <c r="K6786" t="s">
        <v>159</v>
      </c>
      <c r="L6786">
        <v>19000</v>
      </c>
      <c r="M6786">
        <v>1100</v>
      </c>
      <c r="N6786" t="s">
        <v>11320</v>
      </c>
      <c r="O6786" t="s">
        <v>114</v>
      </c>
      <c r="P6786">
        <v>12978</v>
      </c>
      <c r="Q6786">
        <v>158573900</v>
      </c>
      <c r="R6786" t="s">
        <v>29</v>
      </c>
      <c r="S6786">
        <v>1100</v>
      </c>
      <c r="T6786" t="s">
        <v>162</v>
      </c>
      <c r="U6786" s="4">
        <f>Tabla1[[#This Row],[OS-Valor Unitario]]-Tabla1[[#This Row],[costo_antes_iva]]</f>
        <v>0</v>
      </c>
      <c r="V6786" s="4">
        <f>Tabla1[[#This Row],[OS-Valor Unitario]]*Tabla1[[#This Row],[CANTIDAD ENTREGA SATELITE]]</f>
        <v>20900000</v>
      </c>
      <c r="W6786" s="4">
        <f>Tabla1[[#This Row],[costo_antes_iva]]*Tabla1[[#This Row],[CANTIDAD ENTREGA SATELITE]]</f>
        <v>20900000</v>
      </c>
      <c r="X6786" s="4">
        <f>Tabla1[[#This Row],[Valor total OS]]-Tabla1[[#This Row],[valor total op]]</f>
        <v>0</v>
      </c>
    </row>
    <row r="6787" spans="1:24" x14ac:dyDescent="0.3">
      <c r="A6787">
        <v>5198</v>
      </c>
      <c r="B6787" t="s">
        <v>11321</v>
      </c>
      <c r="C6787" t="s">
        <v>190</v>
      </c>
      <c r="D6787" t="s">
        <v>156</v>
      </c>
      <c r="E6787" t="s">
        <v>11322</v>
      </c>
      <c r="F6787" s="2">
        <v>45317</v>
      </c>
      <c r="G6787">
        <v>19000</v>
      </c>
      <c r="H6787" t="s">
        <v>24</v>
      </c>
      <c r="I6787" t="s">
        <v>11323</v>
      </c>
      <c r="J6787">
        <v>2</v>
      </c>
      <c r="K6787" t="s">
        <v>159</v>
      </c>
      <c r="L6787">
        <v>19000</v>
      </c>
      <c r="M6787">
        <v>200</v>
      </c>
      <c r="N6787" t="s">
        <v>11320</v>
      </c>
      <c r="O6787" t="s">
        <v>114</v>
      </c>
      <c r="P6787">
        <v>12979</v>
      </c>
      <c r="Q6787">
        <v>158573900</v>
      </c>
      <c r="R6787" t="s">
        <v>29</v>
      </c>
      <c r="S6787">
        <v>200</v>
      </c>
      <c r="T6787" t="s">
        <v>162</v>
      </c>
      <c r="U6787" s="4">
        <f>Tabla1[[#This Row],[OS-Valor Unitario]]-Tabla1[[#This Row],[costo_antes_iva]]</f>
        <v>0</v>
      </c>
      <c r="V6787" s="4">
        <f>Tabla1[[#This Row],[OS-Valor Unitario]]*Tabla1[[#This Row],[CANTIDAD ENTREGA SATELITE]]</f>
        <v>3800000</v>
      </c>
      <c r="W6787" s="4">
        <f>Tabla1[[#This Row],[costo_antes_iva]]*Tabla1[[#This Row],[CANTIDAD ENTREGA SATELITE]]</f>
        <v>3800000</v>
      </c>
      <c r="X6787" s="4">
        <f>Tabla1[[#This Row],[Valor total OS]]-Tabla1[[#This Row],[valor total op]]</f>
        <v>0</v>
      </c>
    </row>
    <row r="6788" spans="1:24" x14ac:dyDescent="0.3">
      <c r="A6788">
        <v>5198</v>
      </c>
      <c r="B6788" t="s">
        <v>11324</v>
      </c>
      <c r="C6788" t="s">
        <v>287</v>
      </c>
      <c r="D6788" t="s">
        <v>156</v>
      </c>
      <c r="E6788" t="s">
        <v>11325</v>
      </c>
      <c r="F6788" s="2">
        <v>45317</v>
      </c>
      <c r="G6788">
        <v>68000</v>
      </c>
      <c r="H6788" t="s">
        <v>24</v>
      </c>
      <c r="I6788" t="s">
        <v>11326</v>
      </c>
      <c r="J6788">
        <v>3</v>
      </c>
      <c r="K6788" t="s">
        <v>159</v>
      </c>
      <c r="L6788">
        <v>68000</v>
      </c>
      <c r="M6788">
        <v>200</v>
      </c>
      <c r="N6788" t="s">
        <v>11320</v>
      </c>
      <c r="O6788" t="s">
        <v>114</v>
      </c>
      <c r="P6788">
        <v>12980</v>
      </c>
      <c r="Q6788">
        <v>158573900</v>
      </c>
      <c r="R6788" t="s">
        <v>161</v>
      </c>
      <c r="S6788">
        <v>200</v>
      </c>
      <c r="T6788" t="s">
        <v>162</v>
      </c>
      <c r="U6788" s="4">
        <f>Tabla1[[#This Row],[OS-Valor Unitario]]-Tabla1[[#This Row],[costo_antes_iva]]</f>
        <v>0</v>
      </c>
      <c r="V6788" s="4">
        <f>Tabla1[[#This Row],[OS-Valor Unitario]]*Tabla1[[#This Row],[CANTIDAD ENTREGA SATELITE]]</f>
        <v>13600000</v>
      </c>
      <c r="W6788" s="4">
        <f>Tabla1[[#This Row],[costo_antes_iva]]*Tabla1[[#This Row],[CANTIDAD ENTREGA SATELITE]]</f>
        <v>13600000</v>
      </c>
      <c r="X6788" s="4">
        <f>Tabla1[[#This Row],[Valor total OS]]-Tabla1[[#This Row],[valor total op]]</f>
        <v>0</v>
      </c>
    </row>
    <row r="6789" spans="1:24" x14ac:dyDescent="0.3">
      <c r="A6789">
        <v>5198</v>
      </c>
      <c r="B6789" t="s">
        <v>11327</v>
      </c>
      <c r="C6789" t="s">
        <v>281</v>
      </c>
      <c r="D6789" t="s">
        <v>156</v>
      </c>
      <c r="E6789" t="s">
        <v>11328</v>
      </c>
      <c r="F6789" s="2">
        <v>45317</v>
      </c>
      <c r="G6789">
        <v>37000</v>
      </c>
      <c r="H6789" t="s">
        <v>24</v>
      </c>
      <c r="I6789" t="s">
        <v>11329</v>
      </c>
      <c r="J6789">
        <v>4</v>
      </c>
      <c r="K6789" t="s">
        <v>159</v>
      </c>
      <c r="L6789">
        <v>37000</v>
      </c>
      <c r="M6789">
        <v>400</v>
      </c>
      <c r="N6789" t="s">
        <v>11320</v>
      </c>
      <c r="O6789" t="s">
        <v>114</v>
      </c>
      <c r="P6789">
        <v>12981</v>
      </c>
      <c r="Q6789">
        <v>158573900</v>
      </c>
      <c r="R6789" t="s">
        <v>161</v>
      </c>
      <c r="S6789">
        <v>400</v>
      </c>
      <c r="T6789" t="s">
        <v>162</v>
      </c>
      <c r="U6789" s="4">
        <f>Tabla1[[#This Row],[OS-Valor Unitario]]-Tabla1[[#This Row],[costo_antes_iva]]</f>
        <v>0</v>
      </c>
      <c r="V6789" s="4">
        <f>Tabla1[[#This Row],[OS-Valor Unitario]]*Tabla1[[#This Row],[CANTIDAD ENTREGA SATELITE]]</f>
        <v>14800000</v>
      </c>
      <c r="W6789" s="4">
        <f>Tabla1[[#This Row],[costo_antes_iva]]*Tabla1[[#This Row],[CANTIDAD ENTREGA SATELITE]]</f>
        <v>14800000</v>
      </c>
      <c r="X6789" s="4">
        <f>Tabla1[[#This Row],[Valor total OS]]-Tabla1[[#This Row],[valor total op]]</f>
        <v>0</v>
      </c>
    </row>
    <row r="6790" spans="1:24" x14ac:dyDescent="0.3">
      <c r="A6790">
        <v>5198</v>
      </c>
      <c r="B6790" t="s">
        <v>11330</v>
      </c>
      <c r="C6790" t="s">
        <v>281</v>
      </c>
      <c r="D6790" t="s">
        <v>156</v>
      </c>
      <c r="E6790" t="s">
        <v>11331</v>
      </c>
      <c r="F6790" s="2">
        <v>45317</v>
      </c>
      <c r="G6790">
        <v>18500</v>
      </c>
      <c r="H6790" t="s">
        <v>24</v>
      </c>
      <c r="I6790" t="s">
        <v>11332</v>
      </c>
      <c r="J6790">
        <v>5</v>
      </c>
      <c r="K6790" t="s">
        <v>159</v>
      </c>
      <c r="L6790">
        <v>18500</v>
      </c>
      <c r="M6790">
        <v>1000</v>
      </c>
      <c r="N6790" t="s">
        <v>11320</v>
      </c>
      <c r="O6790" t="s">
        <v>114</v>
      </c>
      <c r="P6790">
        <v>12982</v>
      </c>
      <c r="Q6790">
        <v>158573900</v>
      </c>
      <c r="R6790" t="s">
        <v>161</v>
      </c>
      <c r="S6790">
        <v>1000</v>
      </c>
      <c r="T6790" t="s">
        <v>162</v>
      </c>
      <c r="U6790" s="4">
        <f>Tabla1[[#This Row],[OS-Valor Unitario]]-Tabla1[[#This Row],[costo_antes_iva]]</f>
        <v>0</v>
      </c>
      <c r="V6790" s="4">
        <f>Tabla1[[#This Row],[OS-Valor Unitario]]*Tabla1[[#This Row],[CANTIDAD ENTREGA SATELITE]]</f>
        <v>18500000</v>
      </c>
      <c r="W6790" s="4">
        <f>Tabla1[[#This Row],[costo_antes_iva]]*Tabla1[[#This Row],[CANTIDAD ENTREGA SATELITE]]</f>
        <v>18500000</v>
      </c>
      <c r="X6790" s="4">
        <f>Tabla1[[#This Row],[Valor total OS]]-Tabla1[[#This Row],[valor total op]]</f>
        <v>0</v>
      </c>
    </row>
    <row r="6791" spans="1:24" x14ac:dyDescent="0.3">
      <c r="A6791">
        <v>5198</v>
      </c>
      <c r="B6791" t="s">
        <v>11333</v>
      </c>
      <c r="C6791" t="s">
        <v>281</v>
      </c>
      <c r="D6791" t="s">
        <v>156</v>
      </c>
      <c r="E6791" t="s">
        <v>11334</v>
      </c>
      <c r="F6791" s="2">
        <v>45317</v>
      </c>
      <c r="G6791">
        <v>18500</v>
      </c>
      <c r="H6791" t="s">
        <v>24</v>
      </c>
      <c r="I6791" t="s">
        <v>11335</v>
      </c>
      <c r="J6791">
        <v>6</v>
      </c>
      <c r="K6791" t="s">
        <v>159</v>
      </c>
      <c r="L6791">
        <v>18500</v>
      </c>
      <c r="M6791">
        <v>100</v>
      </c>
      <c r="N6791" t="s">
        <v>11320</v>
      </c>
      <c r="O6791" t="s">
        <v>114</v>
      </c>
      <c r="P6791">
        <v>12983</v>
      </c>
      <c r="Q6791">
        <v>158573900</v>
      </c>
      <c r="R6791" t="s">
        <v>161</v>
      </c>
      <c r="S6791">
        <v>100</v>
      </c>
      <c r="T6791" t="s">
        <v>162</v>
      </c>
      <c r="U6791" s="4">
        <f>Tabla1[[#This Row],[OS-Valor Unitario]]-Tabla1[[#This Row],[costo_antes_iva]]</f>
        <v>0</v>
      </c>
      <c r="V6791" s="4">
        <f>Tabla1[[#This Row],[OS-Valor Unitario]]*Tabla1[[#This Row],[CANTIDAD ENTREGA SATELITE]]</f>
        <v>1850000</v>
      </c>
      <c r="W6791" s="4">
        <f>Tabla1[[#This Row],[costo_antes_iva]]*Tabla1[[#This Row],[CANTIDAD ENTREGA SATELITE]]</f>
        <v>1850000</v>
      </c>
      <c r="X6791" s="4">
        <f>Tabla1[[#This Row],[Valor total OS]]-Tabla1[[#This Row],[valor total op]]</f>
        <v>0</v>
      </c>
    </row>
    <row r="6792" spans="1:24" x14ac:dyDescent="0.3">
      <c r="A6792">
        <v>5199</v>
      </c>
      <c r="B6792" t="s">
        <v>10787</v>
      </c>
      <c r="C6792" t="s">
        <v>21</v>
      </c>
      <c r="D6792" t="s">
        <v>10788</v>
      </c>
      <c r="E6792" t="s">
        <v>10789</v>
      </c>
      <c r="F6792" s="2">
        <v>45315</v>
      </c>
      <c r="G6792">
        <v>8000</v>
      </c>
      <c r="H6792" t="s">
        <v>24</v>
      </c>
      <c r="I6792" t="s">
        <v>10790</v>
      </c>
      <c r="J6792">
        <v>2</v>
      </c>
      <c r="K6792" t="s">
        <v>381</v>
      </c>
      <c r="L6792">
        <v>8000</v>
      </c>
      <c r="M6792">
        <v>3</v>
      </c>
      <c r="N6792" t="s">
        <v>10791</v>
      </c>
      <c r="O6792" t="s">
        <v>131</v>
      </c>
      <c r="P6792">
        <v>12684</v>
      </c>
      <c r="Q6792">
        <v>333348</v>
      </c>
      <c r="R6792" t="s">
        <v>29</v>
      </c>
      <c r="S6792">
        <v>3</v>
      </c>
      <c r="T6792" t="s">
        <v>382</v>
      </c>
      <c r="U6792" s="4">
        <f>Tabla1[[#This Row],[OS-Valor Unitario]]-Tabla1[[#This Row],[costo_antes_iva]]</f>
        <v>0</v>
      </c>
      <c r="V6792" s="4">
        <f>Tabla1[[#This Row],[OS-Valor Unitario]]*Tabla1[[#This Row],[CANTIDAD ENTREGA SATELITE]]</f>
        <v>24000</v>
      </c>
      <c r="W6792" s="4">
        <f>Tabla1[[#This Row],[costo_antes_iva]]*Tabla1[[#This Row],[CANTIDAD ENTREGA SATELITE]]</f>
        <v>24000</v>
      </c>
      <c r="X6792" s="4">
        <f>Tabla1[[#This Row],[Valor total OS]]-Tabla1[[#This Row],[valor total op]]</f>
        <v>0</v>
      </c>
    </row>
    <row r="6793" spans="1:24" x14ac:dyDescent="0.3">
      <c r="A6793">
        <v>5195</v>
      </c>
      <c r="B6793" t="s">
        <v>10797</v>
      </c>
      <c r="C6793" t="s">
        <v>281</v>
      </c>
      <c r="D6793" t="s">
        <v>282</v>
      </c>
      <c r="E6793" t="s">
        <v>10798</v>
      </c>
      <c r="F6793" s="2">
        <v>45315</v>
      </c>
      <c r="G6793">
        <v>1200</v>
      </c>
      <c r="H6793" t="s">
        <v>88</v>
      </c>
      <c r="I6793" t="s">
        <v>10799</v>
      </c>
      <c r="J6793">
        <v>2</v>
      </c>
      <c r="K6793" t="s">
        <v>3357</v>
      </c>
      <c r="L6793">
        <v>1000</v>
      </c>
      <c r="M6793">
        <v>3</v>
      </c>
      <c r="N6793" t="s">
        <v>10800</v>
      </c>
      <c r="O6793" t="s">
        <v>1011</v>
      </c>
      <c r="P6793">
        <v>13478</v>
      </c>
      <c r="Q6793">
        <v>1397152</v>
      </c>
      <c r="R6793" t="s">
        <v>161</v>
      </c>
      <c r="S6793">
        <v>3</v>
      </c>
      <c r="T6793" t="s">
        <v>3359</v>
      </c>
      <c r="U6793" s="4">
        <f>Tabla1[[#This Row],[OS-Valor Unitario]]-Tabla1[[#This Row],[costo_antes_iva]]</f>
        <v>-200</v>
      </c>
      <c r="V6793" s="4">
        <f>Tabla1[[#This Row],[OS-Valor Unitario]]*Tabla1[[#This Row],[CANTIDAD ENTREGA SATELITE]]</f>
        <v>3000</v>
      </c>
      <c r="W6793" s="4">
        <f>Tabla1[[#This Row],[costo_antes_iva]]*Tabla1[[#This Row],[CANTIDAD ENTREGA SATELITE]]</f>
        <v>3600</v>
      </c>
      <c r="X6793" s="4">
        <f>Tabla1[[#This Row],[Valor total OS]]-Tabla1[[#This Row],[valor total op]]</f>
        <v>-600</v>
      </c>
    </row>
    <row r="6794" spans="1:24" x14ac:dyDescent="0.3">
      <c r="A6794">
        <v>5195</v>
      </c>
      <c r="B6794" t="s">
        <v>10797</v>
      </c>
      <c r="C6794" t="s">
        <v>281</v>
      </c>
      <c r="D6794" t="s">
        <v>282</v>
      </c>
      <c r="E6794" t="s">
        <v>10798</v>
      </c>
      <c r="F6794" s="2">
        <v>45315</v>
      </c>
      <c r="G6794">
        <v>80000</v>
      </c>
      <c r="H6794" t="s">
        <v>24</v>
      </c>
      <c r="I6794" t="s">
        <v>10799</v>
      </c>
      <c r="J6794">
        <v>2</v>
      </c>
      <c r="K6794" t="s">
        <v>159</v>
      </c>
      <c r="L6794">
        <v>75000</v>
      </c>
      <c r="M6794">
        <v>3</v>
      </c>
      <c r="N6794" t="s">
        <v>10800</v>
      </c>
      <c r="O6794" t="s">
        <v>1011</v>
      </c>
      <c r="P6794">
        <v>13411</v>
      </c>
      <c r="Q6794">
        <v>1397152</v>
      </c>
      <c r="R6794" t="s">
        <v>161</v>
      </c>
      <c r="S6794">
        <v>3</v>
      </c>
      <c r="T6794" t="s">
        <v>162</v>
      </c>
      <c r="U6794" s="4">
        <f>Tabla1[[#This Row],[OS-Valor Unitario]]-Tabla1[[#This Row],[costo_antes_iva]]</f>
        <v>-5000</v>
      </c>
      <c r="V6794" s="4">
        <f>Tabla1[[#This Row],[OS-Valor Unitario]]*Tabla1[[#This Row],[CANTIDAD ENTREGA SATELITE]]</f>
        <v>225000</v>
      </c>
      <c r="W6794" s="4">
        <f>Tabla1[[#This Row],[costo_antes_iva]]*Tabla1[[#This Row],[CANTIDAD ENTREGA SATELITE]]</f>
        <v>240000</v>
      </c>
      <c r="X6794" s="4">
        <f>Tabla1[[#This Row],[Valor total OS]]-Tabla1[[#This Row],[valor total op]]</f>
        <v>-15000</v>
      </c>
    </row>
    <row r="6795" spans="1:24" x14ac:dyDescent="0.3">
      <c r="A6795">
        <v>5195</v>
      </c>
      <c r="B6795" t="s">
        <v>10801</v>
      </c>
      <c r="C6795" t="s">
        <v>281</v>
      </c>
      <c r="D6795" t="s">
        <v>282</v>
      </c>
      <c r="E6795" t="s">
        <v>10802</v>
      </c>
      <c r="F6795" s="2">
        <v>45315</v>
      </c>
      <c r="G6795">
        <v>1200</v>
      </c>
      <c r="H6795" t="s">
        <v>88</v>
      </c>
      <c r="I6795" t="s">
        <v>10803</v>
      </c>
      <c r="J6795">
        <v>3</v>
      </c>
      <c r="K6795" t="s">
        <v>3357</v>
      </c>
      <c r="L6795">
        <v>1000</v>
      </c>
      <c r="M6795">
        <v>1</v>
      </c>
      <c r="N6795" t="s">
        <v>10800</v>
      </c>
      <c r="O6795" t="s">
        <v>1011</v>
      </c>
      <c r="P6795">
        <v>13479</v>
      </c>
      <c r="Q6795">
        <v>1397152</v>
      </c>
      <c r="R6795" t="s">
        <v>161</v>
      </c>
      <c r="S6795">
        <v>1</v>
      </c>
      <c r="T6795" t="s">
        <v>3359</v>
      </c>
      <c r="U6795" s="4">
        <f>Tabla1[[#This Row],[OS-Valor Unitario]]-Tabla1[[#This Row],[costo_antes_iva]]</f>
        <v>-200</v>
      </c>
      <c r="V6795" s="4">
        <f>Tabla1[[#This Row],[OS-Valor Unitario]]*Tabla1[[#This Row],[CANTIDAD ENTREGA SATELITE]]</f>
        <v>1000</v>
      </c>
      <c r="W6795" s="4">
        <f>Tabla1[[#This Row],[costo_antes_iva]]*Tabla1[[#This Row],[CANTIDAD ENTREGA SATELITE]]</f>
        <v>1200</v>
      </c>
      <c r="X6795" s="4">
        <f>Tabla1[[#This Row],[Valor total OS]]-Tabla1[[#This Row],[valor total op]]</f>
        <v>-200</v>
      </c>
    </row>
    <row r="6796" spans="1:24" x14ac:dyDescent="0.3">
      <c r="A6796">
        <v>5195</v>
      </c>
      <c r="B6796" t="s">
        <v>10801</v>
      </c>
      <c r="C6796" t="s">
        <v>281</v>
      </c>
      <c r="D6796" t="s">
        <v>282</v>
      </c>
      <c r="E6796" t="s">
        <v>10802</v>
      </c>
      <c r="F6796" s="2">
        <v>45315</v>
      </c>
      <c r="G6796">
        <v>80000</v>
      </c>
      <c r="H6796" t="s">
        <v>24</v>
      </c>
      <c r="I6796" t="s">
        <v>10803</v>
      </c>
      <c r="J6796">
        <v>3</v>
      </c>
      <c r="K6796" t="s">
        <v>159</v>
      </c>
      <c r="L6796">
        <v>75000</v>
      </c>
      <c r="M6796">
        <v>1</v>
      </c>
      <c r="N6796" t="s">
        <v>10800</v>
      </c>
      <c r="O6796" t="s">
        <v>1011</v>
      </c>
      <c r="P6796">
        <v>13412</v>
      </c>
      <c r="Q6796">
        <v>1397152</v>
      </c>
      <c r="R6796" t="s">
        <v>161</v>
      </c>
      <c r="S6796">
        <v>1</v>
      </c>
      <c r="T6796" t="s">
        <v>162</v>
      </c>
      <c r="U6796" s="4">
        <f>Tabla1[[#This Row],[OS-Valor Unitario]]-Tabla1[[#This Row],[costo_antes_iva]]</f>
        <v>-5000</v>
      </c>
      <c r="V6796" s="4">
        <f>Tabla1[[#This Row],[OS-Valor Unitario]]*Tabla1[[#This Row],[CANTIDAD ENTREGA SATELITE]]</f>
        <v>75000</v>
      </c>
      <c r="W6796" s="4">
        <f>Tabla1[[#This Row],[costo_antes_iva]]*Tabla1[[#This Row],[CANTIDAD ENTREGA SATELITE]]</f>
        <v>80000</v>
      </c>
      <c r="X6796" s="4">
        <f>Tabla1[[#This Row],[Valor total OS]]-Tabla1[[#This Row],[valor total op]]</f>
        <v>-5000</v>
      </c>
    </row>
    <row r="6797" spans="1:24" x14ac:dyDescent="0.3">
      <c r="A6797">
        <v>5195</v>
      </c>
      <c r="B6797" t="s">
        <v>10804</v>
      </c>
      <c r="C6797" t="s">
        <v>1210</v>
      </c>
      <c r="D6797" t="s">
        <v>282</v>
      </c>
      <c r="E6797" t="s">
        <v>10805</v>
      </c>
      <c r="F6797" s="2">
        <v>45315</v>
      </c>
      <c r="G6797">
        <v>1200</v>
      </c>
      <c r="H6797" t="s">
        <v>35</v>
      </c>
      <c r="I6797" t="s">
        <v>10806</v>
      </c>
      <c r="J6797">
        <v>4</v>
      </c>
      <c r="K6797" t="s">
        <v>5827</v>
      </c>
      <c r="L6797">
        <v>1500</v>
      </c>
      <c r="M6797">
        <v>4</v>
      </c>
      <c r="N6797" t="s">
        <v>10800</v>
      </c>
      <c r="O6797" t="s">
        <v>1011</v>
      </c>
      <c r="P6797">
        <v>13664</v>
      </c>
      <c r="Q6797">
        <v>1397152</v>
      </c>
      <c r="R6797" t="s">
        <v>523</v>
      </c>
      <c r="S6797">
        <v>4</v>
      </c>
      <c r="T6797" t="s">
        <v>5828</v>
      </c>
      <c r="U6797" s="4">
        <f>Tabla1[[#This Row],[OS-Valor Unitario]]-Tabla1[[#This Row],[costo_antes_iva]]</f>
        <v>300</v>
      </c>
      <c r="V6797" s="4">
        <f>Tabla1[[#This Row],[OS-Valor Unitario]]*Tabla1[[#This Row],[CANTIDAD ENTREGA SATELITE]]</f>
        <v>6000</v>
      </c>
      <c r="W6797" s="4">
        <f>Tabla1[[#This Row],[costo_antes_iva]]*Tabla1[[#This Row],[CANTIDAD ENTREGA SATELITE]]</f>
        <v>4800</v>
      </c>
      <c r="X6797" s="4">
        <f>Tabla1[[#This Row],[Valor total OS]]-Tabla1[[#This Row],[valor total op]]</f>
        <v>1200</v>
      </c>
    </row>
    <row r="6798" spans="1:24" x14ac:dyDescent="0.3">
      <c r="A6798">
        <v>5194</v>
      </c>
      <c r="B6798" t="s">
        <v>10807</v>
      </c>
      <c r="C6798" t="s">
        <v>92</v>
      </c>
      <c r="D6798" t="s">
        <v>520</v>
      </c>
      <c r="E6798" t="s">
        <v>10808</v>
      </c>
      <c r="F6798" s="2">
        <v>45315</v>
      </c>
      <c r="G6798">
        <v>7000</v>
      </c>
      <c r="H6798" t="s">
        <v>35</v>
      </c>
      <c r="I6798" t="s">
        <v>10809</v>
      </c>
      <c r="J6798">
        <v>1</v>
      </c>
      <c r="K6798" t="s">
        <v>37</v>
      </c>
      <c r="L6798">
        <v>4200</v>
      </c>
      <c r="M6798">
        <v>2</v>
      </c>
      <c r="N6798" t="s">
        <v>10810</v>
      </c>
      <c r="O6798" t="s">
        <v>1011</v>
      </c>
      <c r="P6798">
        <v>12707</v>
      </c>
      <c r="Q6798">
        <v>1759943</v>
      </c>
      <c r="R6798" t="s">
        <v>14856</v>
      </c>
      <c r="S6798">
        <v>2</v>
      </c>
      <c r="T6798" t="s">
        <v>37</v>
      </c>
      <c r="U6798" s="4">
        <f>Tabla1[[#This Row],[OS-Valor Unitario]]-Tabla1[[#This Row],[costo_antes_iva]]</f>
        <v>-2800</v>
      </c>
      <c r="V6798" s="4">
        <f>Tabla1[[#This Row],[OS-Valor Unitario]]*Tabla1[[#This Row],[CANTIDAD ENTREGA SATELITE]]</f>
        <v>8400</v>
      </c>
      <c r="W6798" s="4">
        <f>Tabla1[[#This Row],[costo_antes_iva]]*Tabla1[[#This Row],[CANTIDAD ENTREGA SATELITE]]</f>
        <v>14000</v>
      </c>
      <c r="X6798" s="4">
        <f>Tabla1[[#This Row],[Valor total OS]]-Tabla1[[#This Row],[valor total op]]</f>
        <v>-5600</v>
      </c>
    </row>
    <row r="6799" spans="1:24" x14ac:dyDescent="0.3">
      <c r="A6799">
        <v>5194</v>
      </c>
      <c r="B6799" t="s">
        <v>10807</v>
      </c>
      <c r="C6799" t="s">
        <v>92</v>
      </c>
      <c r="D6799" t="s">
        <v>520</v>
      </c>
      <c r="E6799" t="s">
        <v>10808</v>
      </c>
      <c r="F6799" s="2">
        <v>45315</v>
      </c>
      <c r="G6799">
        <v>7500</v>
      </c>
      <c r="H6799" t="s">
        <v>24</v>
      </c>
      <c r="I6799" t="s">
        <v>10809</v>
      </c>
      <c r="J6799">
        <v>1</v>
      </c>
      <c r="K6799" t="s">
        <v>5792</v>
      </c>
      <c r="L6799">
        <v>7500</v>
      </c>
      <c r="M6799">
        <v>2</v>
      </c>
      <c r="N6799" t="s">
        <v>10810</v>
      </c>
      <c r="O6799" t="s">
        <v>1011</v>
      </c>
      <c r="P6799">
        <v>12765</v>
      </c>
      <c r="Q6799">
        <v>1759943</v>
      </c>
      <c r="R6799" t="s">
        <v>14856</v>
      </c>
      <c r="S6799">
        <v>2</v>
      </c>
      <c r="T6799" t="s">
        <v>5792</v>
      </c>
      <c r="U6799" s="4">
        <f>Tabla1[[#This Row],[OS-Valor Unitario]]-Tabla1[[#This Row],[costo_antes_iva]]</f>
        <v>0</v>
      </c>
      <c r="V6799" s="4">
        <f>Tabla1[[#This Row],[OS-Valor Unitario]]*Tabla1[[#This Row],[CANTIDAD ENTREGA SATELITE]]</f>
        <v>15000</v>
      </c>
      <c r="W6799" s="4">
        <f>Tabla1[[#This Row],[costo_antes_iva]]*Tabla1[[#This Row],[CANTIDAD ENTREGA SATELITE]]</f>
        <v>15000</v>
      </c>
      <c r="X6799" s="4">
        <f>Tabla1[[#This Row],[Valor total OS]]-Tabla1[[#This Row],[valor total op]]</f>
        <v>0</v>
      </c>
    </row>
    <row r="6800" spans="1:24" x14ac:dyDescent="0.3">
      <c r="A6800">
        <v>5193</v>
      </c>
      <c r="B6800" t="s">
        <v>10811</v>
      </c>
      <c r="C6800" t="s">
        <v>6456</v>
      </c>
      <c r="D6800" t="s">
        <v>239</v>
      </c>
      <c r="E6800" t="s">
        <v>10812</v>
      </c>
      <c r="F6800" s="2">
        <v>45315</v>
      </c>
      <c r="G6800">
        <v>1500</v>
      </c>
      <c r="H6800" t="s">
        <v>88</v>
      </c>
      <c r="I6800" t="s">
        <v>10813</v>
      </c>
      <c r="J6800">
        <v>1</v>
      </c>
      <c r="K6800" t="s">
        <v>3357</v>
      </c>
      <c r="L6800">
        <v>1500</v>
      </c>
      <c r="M6800">
        <v>1</v>
      </c>
      <c r="N6800" t="s">
        <v>10814</v>
      </c>
      <c r="O6800" t="s">
        <v>1011</v>
      </c>
      <c r="P6800">
        <v>13151</v>
      </c>
      <c r="Q6800"/>
      <c r="R6800" t="s">
        <v>14856</v>
      </c>
      <c r="S6800">
        <v>1</v>
      </c>
      <c r="T6800" t="s">
        <v>3359</v>
      </c>
      <c r="U6800" s="4">
        <f>Tabla1[[#This Row],[OS-Valor Unitario]]-Tabla1[[#This Row],[costo_antes_iva]]</f>
        <v>0</v>
      </c>
      <c r="V6800" s="4">
        <f>Tabla1[[#This Row],[OS-Valor Unitario]]*Tabla1[[#This Row],[CANTIDAD ENTREGA SATELITE]]</f>
        <v>1500</v>
      </c>
      <c r="W6800" s="4">
        <f>Tabla1[[#This Row],[costo_antes_iva]]*Tabla1[[#This Row],[CANTIDAD ENTREGA SATELITE]]</f>
        <v>1500</v>
      </c>
      <c r="X6800" s="4">
        <f>Tabla1[[#This Row],[Valor total OS]]-Tabla1[[#This Row],[valor total op]]</f>
        <v>0</v>
      </c>
    </row>
    <row r="6801" spans="1:24" x14ac:dyDescent="0.3">
      <c r="A6801">
        <v>5192</v>
      </c>
      <c r="B6801" t="s">
        <v>10815</v>
      </c>
      <c r="C6801" t="s">
        <v>302</v>
      </c>
      <c r="D6801" t="s">
        <v>126</v>
      </c>
      <c r="E6801" t="s">
        <v>10816</v>
      </c>
      <c r="F6801" s="2">
        <v>45315</v>
      </c>
      <c r="G6801">
        <v>1100</v>
      </c>
      <c r="H6801" t="s">
        <v>88</v>
      </c>
      <c r="I6801" t="s">
        <v>10817</v>
      </c>
      <c r="J6801">
        <v>1</v>
      </c>
      <c r="K6801" t="s">
        <v>252</v>
      </c>
      <c r="L6801">
        <v>1100</v>
      </c>
      <c r="M6801">
        <v>92</v>
      </c>
      <c r="N6801" t="s">
        <v>10818</v>
      </c>
      <c r="O6801" t="s">
        <v>10650</v>
      </c>
      <c r="P6801">
        <v>12770</v>
      </c>
      <c r="Q6801">
        <v>135995762</v>
      </c>
      <c r="R6801" t="s">
        <v>76</v>
      </c>
      <c r="S6801">
        <v>92</v>
      </c>
      <c r="T6801" t="s">
        <v>253</v>
      </c>
      <c r="U6801" s="4">
        <f>Tabla1[[#This Row],[OS-Valor Unitario]]-Tabla1[[#This Row],[costo_antes_iva]]</f>
        <v>0</v>
      </c>
      <c r="V6801" s="4">
        <f>Tabla1[[#This Row],[OS-Valor Unitario]]*Tabla1[[#This Row],[CANTIDAD ENTREGA SATELITE]]</f>
        <v>101200</v>
      </c>
      <c r="W6801" s="4">
        <f>Tabla1[[#This Row],[costo_antes_iva]]*Tabla1[[#This Row],[CANTIDAD ENTREGA SATELITE]]</f>
        <v>101200</v>
      </c>
      <c r="X6801" s="4">
        <f>Tabla1[[#This Row],[Valor total OS]]-Tabla1[[#This Row],[valor total op]]</f>
        <v>0</v>
      </c>
    </row>
    <row r="6802" spans="1:24" x14ac:dyDescent="0.3">
      <c r="A6802">
        <v>5192</v>
      </c>
      <c r="B6802" t="s">
        <v>10815</v>
      </c>
      <c r="C6802" t="s">
        <v>302</v>
      </c>
      <c r="D6802" t="s">
        <v>126</v>
      </c>
      <c r="E6802" t="s">
        <v>10816</v>
      </c>
      <c r="F6802" s="2">
        <v>45315</v>
      </c>
      <c r="G6802">
        <v>1100</v>
      </c>
      <c r="H6802" t="s">
        <v>35</v>
      </c>
      <c r="I6802" t="s">
        <v>10817</v>
      </c>
      <c r="J6802">
        <v>1</v>
      </c>
      <c r="K6802" t="s">
        <v>37</v>
      </c>
      <c r="L6802">
        <v>1000</v>
      </c>
      <c r="M6802">
        <v>92</v>
      </c>
      <c r="N6802" t="s">
        <v>10818</v>
      </c>
      <c r="O6802" t="s">
        <v>10650</v>
      </c>
      <c r="P6802">
        <v>12762</v>
      </c>
      <c r="Q6802">
        <v>135995762</v>
      </c>
      <c r="R6802" t="s">
        <v>76</v>
      </c>
      <c r="S6802">
        <v>92</v>
      </c>
      <c r="T6802" t="s">
        <v>37</v>
      </c>
      <c r="U6802" s="4">
        <f>Tabla1[[#This Row],[OS-Valor Unitario]]-Tabla1[[#This Row],[costo_antes_iva]]</f>
        <v>-100</v>
      </c>
      <c r="V6802" s="4">
        <f>Tabla1[[#This Row],[OS-Valor Unitario]]*Tabla1[[#This Row],[CANTIDAD ENTREGA SATELITE]]</f>
        <v>92000</v>
      </c>
      <c r="W6802" s="4">
        <f>Tabla1[[#This Row],[costo_antes_iva]]*Tabla1[[#This Row],[CANTIDAD ENTREGA SATELITE]]</f>
        <v>101200</v>
      </c>
      <c r="X6802" s="4">
        <f>Tabla1[[#This Row],[Valor total OS]]-Tabla1[[#This Row],[valor total op]]</f>
        <v>-9200</v>
      </c>
    </row>
    <row r="6803" spans="1:24" x14ac:dyDescent="0.3">
      <c r="A6803">
        <v>5192</v>
      </c>
      <c r="B6803" t="s">
        <v>10815</v>
      </c>
      <c r="C6803" t="s">
        <v>302</v>
      </c>
      <c r="D6803" t="s">
        <v>126</v>
      </c>
      <c r="E6803" t="s">
        <v>10816</v>
      </c>
      <c r="F6803" s="2">
        <v>45315</v>
      </c>
      <c r="G6803">
        <v>8600</v>
      </c>
      <c r="H6803" t="s">
        <v>24</v>
      </c>
      <c r="I6803" t="s">
        <v>10817</v>
      </c>
      <c r="J6803">
        <v>1</v>
      </c>
      <c r="K6803" t="s">
        <v>9246</v>
      </c>
      <c r="L6803">
        <v>10500</v>
      </c>
      <c r="M6803">
        <v>92</v>
      </c>
      <c r="N6803" t="s">
        <v>10818</v>
      </c>
      <c r="O6803" t="s">
        <v>10650</v>
      </c>
      <c r="P6803">
        <v>12852</v>
      </c>
      <c r="Q6803">
        <v>135995762</v>
      </c>
      <c r="R6803" t="s">
        <v>76</v>
      </c>
      <c r="S6803">
        <v>92</v>
      </c>
      <c r="T6803" t="s">
        <v>5376</v>
      </c>
      <c r="U6803" s="4">
        <f>Tabla1[[#This Row],[OS-Valor Unitario]]-Tabla1[[#This Row],[costo_antes_iva]]</f>
        <v>1900</v>
      </c>
      <c r="V6803" s="4">
        <f>Tabla1[[#This Row],[OS-Valor Unitario]]*Tabla1[[#This Row],[CANTIDAD ENTREGA SATELITE]]</f>
        <v>966000</v>
      </c>
      <c r="W6803" s="4">
        <f>Tabla1[[#This Row],[costo_antes_iva]]*Tabla1[[#This Row],[CANTIDAD ENTREGA SATELITE]]</f>
        <v>791200</v>
      </c>
      <c r="X6803" s="4">
        <f>Tabla1[[#This Row],[Valor total OS]]-Tabla1[[#This Row],[valor total op]]</f>
        <v>174800</v>
      </c>
    </row>
    <row r="6804" spans="1:24" x14ac:dyDescent="0.3">
      <c r="A6804">
        <v>5192</v>
      </c>
      <c r="B6804" t="s">
        <v>10819</v>
      </c>
      <c r="C6804" t="s">
        <v>125</v>
      </c>
      <c r="D6804" t="s">
        <v>126</v>
      </c>
      <c r="E6804" t="s">
        <v>10820</v>
      </c>
      <c r="F6804" s="2">
        <v>45315</v>
      </c>
      <c r="G6804">
        <v>1100</v>
      </c>
      <c r="H6804" t="s">
        <v>88</v>
      </c>
      <c r="I6804" t="s">
        <v>10821</v>
      </c>
      <c r="J6804">
        <v>2</v>
      </c>
      <c r="K6804" t="s">
        <v>3357</v>
      </c>
      <c r="L6804">
        <v>1200</v>
      </c>
      <c r="M6804">
        <v>96</v>
      </c>
      <c r="N6804" t="s">
        <v>10818</v>
      </c>
      <c r="O6804" t="s">
        <v>10650</v>
      </c>
      <c r="P6804">
        <v>12733</v>
      </c>
      <c r="Q6804">
        <v>135995762</v>
      </c>
      <c r="R6804" t="s">
        <v>76</v>
      </c>
      <c r="S6804">
        <v>96</v>
      </c>
      <c r="T6804" t="s">
        <v>3359</v>
      </c>
      <c r="U6804" s="4">
        <f>Tabla1[[#This Row],[OS-Valor Unitario]]-Tabla1[[#This Row],[costo_antes_iva]]</f>
        <v>100</v>
      </c>
      <c r="V6804" s="4">
        <f>Tabla1[[#This Row],[OS-Valor Unitario]]*Tabla1[[#This Row],[CANTIDAD ENTREGA SATELITE]]</f>
        <v>115200</v>
      </c>
      <c r="W6804" s="4">
        <f>Tabla1[[#This Row],[costo_antes_iva]]*Tabla1[[#This Row],[CANTIDAD ENTREGA SATELITE]]</f>
        <v>105600</v>
      </c>
      <c r="X6804" s="4">
        <f>Tabla1[[#This Row],[Valor total OS]]-Tabla1[[#This Row],[valor total op]]</f>
        <v>9600</v>
      </c>
    </row>
    <row r="6805" spans="1:24" x14ac:dyDescent="0.3">
      <c r="A6805">
        <v>5192</v>
      </c>
      <c r="B6805" t="s">
        <v>10819</v>
      </c>
      <c r="C6805" t="s">
        <v>125</v>
      </c>
      <c r="D6805" t="s">
        <v>126</v>
      </c>
      <c r="E6805" t="s">
        <v>10820</v>
      </c>
      <c r="F6805" s="2">
        <v>45315</v>
      </c>
      <c r="G6805">
        <v>1100</v>
      </c>
      <c r="H6805" t="s">
        <v>35</v>
      </c>
      <c r="I6805" t="s">
        <v>10821</v>
      </c>
      <c r="J6805">
        <v>2</v>
      </c>
      <c r="K6805" t="s">
        <v>37</v>
      </c>
      <c r="L6805">
        <v>1000</v>
      </c>
      <c r="M6805">
        <v>96</v>
      </c>
      <c r="N6805" t="s">
        <v>10818</v>
      </c>
      <c r="O6805" t="s">
        <v>10650</v>
      </c>
      <c r="P6805">
        <v>12732</v>
      </c>
      <c r="Q6805">
        <v>135995762</v>
      </c>
      <c r="R6805" t="s">
        <v>76</v>
      </c>
      <c r="S6805">
        <v>96</v>
      </c>
      <c r="T6805" t="s">
        <v>37</v>
      </c>
      <c r="U6805" s="4">
        <f>Tabla1[[#This Row],[OS-Valor Unitario]]-Tabla1[[#This Row],[costo_antes_iva]]</f>
        <v>-100</v>
      </c>
      <c r="V6805" s="4">
        <f>Tabla1[[#This Row],[OS-Valor Unitario]]*Tabla1[[#This Row],[CANTIDAD ENTREGA SATELITE]]</f>
        <v>96000</v>
      </c>
      <c r="W6805" s="4">
        <f>Tabla1[[#This Row],[costo_antes_iva]]*Tabla1[[#This Row],[CANTIDAD ENTREGA SATELITE]]</f>
        <v>105600</v>
      </c>
      <c r="X6805" s="4">
        <f>Tabla1[[#This Row],[Valor total OS]]-Tabla1[[#This Row],[valor total op]]</f>
        <v>-9600</v>
      </c>
    </row>
    <row r="6806" spans="1:24" x14ac:dyDescent="0.3">
      <c r="A6806">
        <v>5192</v>
      </c>
      <c r="B6806" t="s">
        <v>10819</v>
      </c>
      <c r="C6806" t="s">
        <v>125</v>
      </c>
      <c r="D6806" t="s">
        <v>126</v>
      </c>
      <c r="E6806" t="s">
        <v>10820</v>
      </c>
      <c r="F6806" s="2">
        <v>45315</v>
      </c>
      <c r="G6806">
        <v>8600</v>
      </c>
      <c r="H6806" t="s">
        <v>24</v>
      </c>
      <c r="I6806" t="s">
        <v>10821</v>
      </c>
      <c r="J6806">
        <v>2</v>
      </c>
      <c r="K6806" t="s">
        <v>74</v>
      </c>
      <c r="L6806">
        <v>10700</v>
      </c>
      <c r="M6806">
        <v>96</v>
      </c>
      <c r="N6806" t="s">
        <v>10818</v>
      </c>
      <c r="O6806" t="s">
        <v>10650</v>
      </c>
      <c r="P6806">
        <v>12822</v>
      </c>
      <c r="Q6806">
        <v>135995762</v>
      </c>
      <c r="R6806" t="s">
        <v>76</v>
      </c>
      <c r="S6806">
        <v>96</v>
      </c>
      <c r="T6806" t="s">
        <v>77</v>
      </c>
      <c r="U6806" s="4">
        <f>Tabla1[[#This Row],[OS-Valor Unitario]]-Tabla1[[#This Row],[costo_antes_iva]]</f>
        <v>2100</v>
      </c>
      <c r="V6806" s="4">
        <f>Tabla1[[#This Row],[OS-Valor Unitario]]*Tabla1[[#This Row],[CANTIDAD ENTREGA SATELITE]]</f>
        <v>1027200</v>
      </c>
      <c r="W6806" s="4">
        <f>Tabla1[[#This Row],[costo_antes_iva]]*Tabla1[[#This Row],[CANTIDAD ENTREGA SATELITE]]</f>
        <v>825600</v>
      </c>
      <c r="X6806" s="4">
        <f>Tabla1[[#This Row],[Valor total OS]]-Tabla1[[#This Row],[valor total op]]</f>
        <v>201600</v>
      </c>
    </row>
    <row r="6807" spans="1:24" x14ac:dyDescent="0.3">
      <c r="A6807">
        <v>5192</v>
      </c>
      <c r="B6807" t="s">
        <v>10822</v>
      </c>
      <c r="C6807" t="s">
        <v>852</v>
      </c>
      <c r="D6807" t="s">
        <v>126</v>
      </c>
      <c r="E6807" t="s">
        <v>10823</v>
      </c>
      <c r="F6807" s="2">
        <v>45315</v>
      </c>
      <c r="G6807">
        <v>4200</v>
      </c>
      <c r="H6807" t="s">
        <v>24</v>
      </c>
      <c r="I6807" t="s">
        <v>10824</v>
      </c>
      <c r="J6807">
        <v>3</v>
      </c>
      <c r="K6807" t="s">
        <v>207</v>
      </c>
      <c r="L6807">
        <v>3800</v>
      </c>
      <c r="M6807">
        <v>904</v>
      </c>
      <c r="N6807" t="s">
        <v>10818</v>
      </c>
      <c r="O6807" t="s">
        <v>10650</v>
      </c>
      <c r="P6807">
        <v>12745</v>
      </c>
      <c r="Q6807">
        <v>135995762</v>
      </c>
      <c r="R6807" t="s">
        <v>420</v>
      </c>
      <c r="S6807">
        <v>904</v>
      </c>
      <c r="T6807" t="s">
        <v>207</v>
      </c>
      <c r="U6807" s="4">
        <f>Tabla1[[#This Row],[OS-Valor Unitario]]-Tabla1[[#This Row],[costo_antes_iva]]</f>
        <v>-400</v>
      </c>
      <c r="V6807" s="4">
        <f>Tabla1[[#This Row],[OS-Valor Unitario]]*Tabla1[[#This Row],[CANTIDAD ENTREGA SATELITE]]</f>
        <v>3435200</v>
      </c>
      <c r="W6807" s="4">
        <f>Tabla1[[#This Row],[costo_antes_iva]]*Tabla1[[#This Row],[CANTIDAD ENTREGA SATELITE]]</f>
        <v>3796800</v>
      </c>
      <c r="X6807" s="4">
        <f>Tabla1[[#This Row],[Valor total OS]]-Tabla1[[#This Row],[valor total op]]</f>
        <v>-361600</v>
      </c>
    </row>
    <row r="6808" spans="1:24" x14ac:dyDescent="0.3">
      <c r="A6808">
        <v>5192</v>
      </c>
      <c r="B6808" t="s">
        <v>10822</v>
      </c>
      <c r="C6808" t="s">
        <v>852</v>
      </c>
      <c r="D6808" t="s">
        <v>126</v>
      </c>
      <c r="E6808" t="s">
        <v>10823</v>
      </c>
      <c r="F6808" s="2">
        <v>45315</v>
      </c>
      <c r="G6808">
        <v>4200</v>
      </c>
      <c r="H6808" t="s">
        <v>24</v>
      </c>
      <c r="I6808" t="s">
        <v>10824</v>
      </c>
      <c r="J6808">
        <v>3</v>
      </c>
      <c r="K6808" t="s">
        <v>207</v>
      </c>
      <c r="L6808">
        <v>3800</v>
      </c>
      <c r="M6808">
        <v>904</v>
      </c>
      <c r="N6808" t="s">
        <v>10818</v>
      </c>
      <c r="O6808" t="s">
        <v>10650</v>
      </c>
      <c r="P6808">
        <v>12745</v>
      </c>
      <c r="Q6808">
        <v>135995762</v>
      </c>
      <c r="R6808" t="s">
        <v>420</v>
      </c>
      <c r="S6808">
        <v>45</v>
      </c>
      <c r="T6808" t="s">
        <v>5792</v>
      </c>
      <c r="U6808" s="4">
        <f>Tabla1[[#This Row],[OS-Valor Unitario]]-Tabla1[[#This Row],[costo_antes_iva]]</f>
        <v>-400</v>
      </c>
      <c r="V6808" s="4">
        <f>Tabla1[[#This Row],[OS-Valor Unitario]]*Tabla1[[#This Row],[CANTIDAD ENTREGA SATELITE]]</f>
        <v>171000</v>
      </c>
      <c r="W6808" s="4">
        <f>Tabla1[[#This Row],[costo_antes_iva]]*Tabla1[[#This Row],[CANTIDAD ENTREGA SATELITE]]</f>
        <v>189000</v>
      </c>
      <c r="X6808" s="4">
        <f>Tabla1[[#This Row],[Valor total OS]]-Tabla1[[#This Row],[valor total op]]</f>
        <v>-18000</v>
      </c>
    </row>
    <row r="6809" spans="1:24" x14ac:dyDescent="0.3">
      <c r="A6809">
        <v>5192</v>
      </c>
      <c r="B6809" t="s">
        <v>10826</v>
      </c>
      <c r="C6809" t="s">
        <v>339</v>
      </c>
      <c r="D6809" t="s">
        <v>126</v>
      </c>
      <c r="E6809" t="s">
        <v>10827</v>
      </c>
      <c r="F6809" s="2">
        <v>45315</v>
      </c>
      <c r="G6809">
        <v>5700</v>
      </c>
      <c r="H6809" t="s">
        <v>24</v>
      </c>
      <c r="I6809" t="s">
        <v>10828</v>
      </c>
      <c r="J6809">
        <v>4</v>
      </c>
      <c r="K6809" t="s">
        <v>328</v>
      </c>
      <c r="L6809">
        <v>5700</v>
      </c>
      <c r="M6809">
        <v>548</v>
      </c>
      <c r="N6809" t="s">
        <v>10818</v>
      </c>
      <c r="O6809" t="s">
        <v>10650</v>
      </c>
      <c r="P6809">
        <v>12743</v>
      </c>
      <c r="Q6809">
        <v>135995762</v>
      </c>
      <c r="R6809" t="s">
        <v>215</v>
      </c>
      <c r="S6809">
        <v>548</v>
      </c>
      <c r="T6809" t="s">
        <v>330</v>
      </c>
      <c r="U6809" s="4">
        <f>Tabla1[[#This Row],[OS-Valor Unitario]]-Tabla1[[#This Row],[costo_antes_iva]]</f>
        <v>0</v>
      </c>
      <c r="V6809" s="4">
        <f>Tabla1[[#This Row],[OS-Valor Unitario]]*Tabla1[[#This Row],[CANTIDAD ENTREGA SATELITE]]</f>
        <v>3123600</v>
      </c>
      <c r="W6809" s="4">
        <f>Tabla1[[#This Row],[costo_antes_iva]]*Tabla1[[#This Row],[CANTIDAD ENTREGA SATELITE]]</f>
        <v>3123600</v>
      </c>
      <c r="X6809" s="4">
        <f>Tabla1[[#This Row],[Valor total OS]]-Tabla1[[#This Row],[valor total op]]</f>
        <v>0</v>
      </c>
    </row>
    <row r="6810" spans="1:24" x14ac:dyDescent="0.3">
      <c r="A6810">
        <v>5192</v>
      </c>
      <c r="B6810" t="s">
        <v>10829</v>
      </c>
      <c r="C6810" t="s">
        <v>374</v>
      </c>
      <c r="D6810" t="s">
        <v>126</v>
      </c>
      <c r="E6810" t="s">
        <v>10830</v>
      </c>
      <c r="F6810" s="2">
        <v>45315</v>
      </c>
      <c r="G6810">
        <v>1100</v>
      </c>
      <c r="H6810" t="s">
        <v>88</v>
      </c>
      <c r="I6810" t="s">
        <v>10831</v>
      </c>
      <c r="J6810">
        <v>5</v>
      </c>
      <c r="K6810" t="s">
        <v>3357</v>
      </c>
      <c r="L6810">
        <v>1100</v>
      </c>
      <c r="M6810">
        <v>990</v>
      </c>
      <c r="N6810" t="s">
        <v>10818</v>
      </c>
      <c r="O6810" t="s">
        <v>10650</v>
      </c>
      <c r="P6810">
        <v>12846</v>
      </c>
      <c r="Q6810">
        <v>135995762</v>
      </c>
      <c r="R6810" t="s">
        <v>29</v>
      </c>
      <c r="S6810">
        <v>990</v>
      </c>
      <c r="T6810" t="s">
        <v>3359</v>
      </c>
      <c r="U6810" s="4">
        <f>Tabla1[[#This Row],[OS-Valor Unitario]]-Tabla1[[#This Row],[costo_antes_iva]]</f>
        <v>0</v>
      </c>
      <c r="V6810" s="4">
        <f>Tabla1[[#This Row],[OS-Valor Unitario]]*Tabla1[[#This Row],[CANTIDAD ENTREGA SATELITE]]</f>
        <v>1089000</v>
      </c>
      <c r="W6810" s="4">
        <f>Tabla1[[#This Row],[costo_antes_iva]]*Tabla1[[#This Row],[CANTIDAD ENTREGA SATELITE]]</f>
        <v>1089000</v>
      </c>
      <c r="X6810" s="4">
        <f>Tabla1[[#This Row],[Valor total OS]]-Tabla1[[#This Row],[valor total op]]</f>
        <v>0</v>
      </c>
    </row>
    <row r="6811" spans="1:24" x14ac:dyDescent="0.3">
      <c r="A6811">
        <v>5192</v>
      </c>
      <c r="B6811" t="s">
        <v>10829</v>
      </c>
      <c r="C6811" t="s">
        <v>374</v>
      </c>
      <c r="D6811" t="s">
        <v>126</v>
      </c>
      <c r="E6811" t="s">
        <v>10830</v>
      </c>
      <c r="F6811" s="2">
        <v>45315</v>
      </c>
      <c r="G6811">
        <v>1100</v>
      </c>
      <c r="H6811" t="s">
        <v>88</v>
      </c>
      <c r="I6811" t="s">
        <v>10831</v>
      </c>
      <c r="J6811">
        <v>5</v>
      </c>
      <c r="K6811" t="s">
        <v>3357</v>
      </c>
      <c r="L6811">
        <v>1100</v>
      </c>
      <c r="M6811">
        <v>10</v>
      </c>
      <c r="N6811" t="s">
        <v>10818</v>
      </c>
      <c r="O6811" t="s">
        <v>10650</v>
      </c>
      <c r="P6811">
        <v>12847</v>
      </c>
      <c r="Q6811">
        <v>135995762</v>
      </c>
      <c r="R6811" t="s">
        <v>29</v>
      </c>
      <c r="S6811">
        <v>10</v>
      </c>
      <c r="T6811" t="s">
        <v>3359</v>
      </c>
      <c r="U6811" s="4">
        <f>Tabla1[[#This Row],[OS-Valor Unitario]]-Tabla1[[#This Row],[costo_antes_iva]]</f>
        <v>0</v>
      </c>
      <c r="V6811" s="4">
        <f>Tabla1[[#This Row],[OS-Valor Unitario]]*Tabla1[[#This Row],[CANTIDAD ENTREGA SATELITE]]</f>
        <v>11000</v>
      </c>
      <c r="W6811" s="4">
        <f>Tabla1[[#This Row],[costo_antes_iva]]*Tabla1[[#This Row],[CANTIDAD ENTREGA SATELITE]]</f>
        <v>11000</v>
      </c>
      <c r="X6811" s="4">
        <f>Tabla1[[#This Row],[Valor total OS]]-Tabla1[[#This Row],[valor total op]]</f>
        <v>0</v>
      </c>
    </row>
    <row r="6812" spans="1:24" x14ac:dyDescent="0.3">
      <c r="A6812">
        <v>5192</v>
      </c>
      <c r="B6812" t="s">
        <v>10829</v>
      </c>
      <c r="C6812" t="s">
        <v>374</v>
      </c>
      <c r="D6812" t="s">
        <v>126</v>
      </c>
      <c r="E6812" t="s">
        <v>10830</v>
      </c>
      <c r="F6812" s="2">
        <v>45315</v>
      </c>
      <c r="G6812">
        <v>7500</v>
      </c>
      <c r="H6812" t="s">
        <v>24</v>
      </c>
      <c r="I6812" t="s">
        <v>10831</v>
      </c>
      <c r="J6812">
        <v>5</v>
      </c>
      <c r="K6812" t="s">
        <v>664</v>
      </c>
      <c r="L6812">
        <v>7500</v>
      </c>
      <c r="M6812">
        <v>448</v>
      </c>
      <c r="N6812" t="s">
        <v>10818</v>
      </c>
      <c r="O6812" t="s">
        <v>10650</v>
      </c>
      <c r="P6812">
        <v>12871</v>
      </c>
      <c r="Q6812">
        <v>135995762</v>
      </c>
      <c r="R6812" t="s">
        <v>29</v>
      </c>
      <c r="S6812">
        <v>448</v>
      </c>
      <c r="T6812" t="s">
        <v>665</v>
      </c>
      <c r="U6812" s="4">
        <f>Tabla1[[#This Row],[OS-Valor Unitario]]-Tabla1[[#This Row],[costo_antes_iva]]</f>
        <v>0</v>
      </c>
      <c r="V6812" s="4">
        <f>Tabla1[[#This Row],[OS-Valor Unitario]]*Tabla1[[#This Row],[CANTIDAD ENTREGA SATELITE]]</f>
        <v>3360000</v>
      </c>
      <c r="W6812" s="4">
        <f>Tabla1[[#This Row],[costo_antes_iva]]*Tabla1[[#This Row],[CANTIDAD ENTREGA SATELITE]]</f>
        <v>3360000</v>
      </c>
      <c r="X6812" s="4">
        <f>Tabla1[[#This Row],[Valor total OS]]-Tabla1[[#This Row],[valor total op]]</f>
        <v>0</v>
      </c>
    </row>
    <row r="6813" spans="1:24" x14ac:dyDescent="0.3">
      <c r="A6813">
        <v>5192</v>
      </c>
      <c r="B6813" t="s">
        <v>10829</v>
      </c>
      <c r="C6813" t="s">
        <v>374</v>
      </c>
      <c r="D6813" t="s">
        <v>126</v>
      </c>
      <c r="E6813" t="s">
        <v>10830</v>
      </c>
      <c r="F6813" s="2">
        <v>45315</v>
      </c>
      <c r="G6813">
        <v>7500</v>
      </c>
      <c r="H6813" t="s">
        <v>24</v>
      </c>
      <c r="I6813" t="s">
        <v>10831</v>
      </c>
      <c r="J6813">
        <v>5</v>
      </c>
      <c r="K6813" t="s">
        <v>269</v>
      </c>
      <c r="L6813">
        <v>7500</v>
      </c>
      <c r="M6813">
        <v>542</v>
      </c>
      <c r="N6813" t="s">
        <v>10818</v>
      </c>
      <c r="O6813" t="s">
        <v>10650</v>
      </c>
      <c r="P6813">
        <v>12870</v>
      </c>
      <c r="Q6813">
        <v>135995762</v>
      </c>
      <c r="R6813" t="s">
        <v>29</v>
      </c>
      <c r="S6813">
        <v>542</v>
      </c>
      <c r="T6813" t="s">
        <v>269</v>
      </c>
      <c r="U6813" s="4">
        <f>Tabla1[[#This Row],[OS-Valor Unitario]]-Tabla1[[#This Row],[costo_antes_iva]]</f>
        <v>0</v>
      </c>
      <c r="V6813" s="4">
        <f>Tabla1[[#This Row],[OS-Valor Unitario]]*Tabla1[[#This Row],[CANTIDAD ENTREGA SATELITE]]</f>
        <v>4065000</v>
      </c>
      <c r="W6813" s="4">
        <f>Tabla1[[#This Row],[costo_antes_iva]]*Tabla1[[#This Row],[CANTIDAD ENTREGA SATELITE]]</f>
        <v>4065000</v>
      </c>
      <c r="X6813" s="4">
        <f>Tabla1[[#This Row],[Valor total OS]]-Tabla1[[#This Row],[valor total op]]</f>
        <v>0</v>
      </c>
    </row>
    <row r="6814" spans="1:24" x14ac:dyDescent="0.3">
      <c r="A6814">
        <v>5192</v>
      </c>
      <c r="B6814" t="s">
        <v>10829</v>
      </c>
      <c r="C6814" t="s">
        <v>374</v>
      </c>
      <c r="D6814" t="s">
        <v>126</v>
      </c>
      <c r="E6814" t="s">
        <v>10830</v>
      </c>
      <c r="F6814" s="2">
        <v>45315</v>
      </c>
      <c r="G6814">
        <v>7500</v>
      </c>
      <c r="H6814" t="s">
        <v>24</v>
      </c>
      <c r="I6814" t="s">
        <v>10831</v>
      </c>
      <c r="J6814">
        <v>5</v>
      </c>
      <c r="K6814" t="s">
        <v>444</v>
      </c>
      <c r="L6814">
        <v>7500</v>
      </c>
      <c r="M6814">
        <v>10</v>
      </c>
      <c r="N6814" t="s">
        <v>10818</v>
      </c>
      <c r="O6814" t="s">
        <v>10650</v>
      </c>
      <c r="P6814">
        <v>12874</v>
      </c>
      <c r="Q6814">
        <v>135995762</v>
      </c>
      <c r="R6814" t="s">
        <v>29</v>
      </c>
      <c r="S6814">
        <v>10</v>
      </c>
      <c r="T6814" t="s">
        <v>445</v>
      </c>
      <c r="U6814" s="4">
        <f>Tabla1[[#This Row],[OS-Valor Unitario]]-Tabla1[[#This Row],[costo_antes_iva]]</f>
        <v>0</v>
      </c>
      <c r="V6814" s="4">
        <f>Tabla1[[#This Row],[OS-Valor Unitario]]*Tabla1[[#This Row],[CANTIDAD ENTREGA SATELITE]]</f>
        <v>75000</v>
      </c>
      <c r="W6814" s="4">
        <f>Tabla1[[#This Row],[costo_antes_iva]]*Tabla1[[#This Row],[CANTIDAD ENTREGA SATELITE]]</f>
        <v>75000</v>
      </c>
      <c r="X6814" s="4">
        <f>Tabla1[[#This Row],[Valor total OS]]-Tabla1[[#This Row],[valor total op]]</f>
        <v>0</v>
      </c>
    </row>
    <row r="6815" spans="1:24" x14ac:dyDescent="0.3">
      <c r="A6815">
        <v>5192</v>
      </c>
      <c r="B6815" t="s">
        <v>10832</v>
      </c>
      <c r="C6815" t="s">
        <v>374</v>
      </c>
      <c r="D6815" t="s">
        <v>126</v>
      </c>
      <c r="E6815" t="s">
        <v>10833</v>
      </c>
      <c r="F6815" s="2">
        <v>45315</v>
      </c>
      <c r="G6815">
        <v>1100</v>
      </c>
      <c r="H6815" t="s">
        <v>88</v>
      </c>
      <c r="I6815" t="s">
        <v>10834</v>
      </c>
      <c r="J6815">
        <v>6</v>
      </c>
      <c r="K6815" t="s">
        <v>252</v>
      </c>
      <c r="L6815">
        <v>1100</v>
      </c>
      <c r="M6815">
        <v>330</v>
      </c>
      <c r="N6815" t="s">
        <v>10818</v>
      </c>
      <c r="O6815" t="s">
        <v>10650</v>
      </c>
      <c r="P6815">
        <v>12756</v>
      </c>
      <c r="Q6815">
        <v>135995762</v>
      </c>
      <c r="R6815" t="s">
        <v>29</v>
      </c>
      <c r="S6815">
        <v>330</v>
      </c>
      <c r="T6815" t="s">
        <v>253</v>
      </c>
      <c r="U6815" s="4">
        <f>Tabla1[[#This Row],[OS-Valor Unitario]]-Tabla1[[#This Row],[costo_antes_iva]]</f>
        <v>0</v>
      </c>
      <c r="V6815" s="4">
        <f>Tabla1[[#This Row],[OS-Valor Unitario]]*Tabla1[[#This Row],[CANTIDAD ENTREGA SATELITE]]</f>
        <v>363000</v>
      </c>
      <c r="W6815" s="4">
        <f>Tabla1[[#This Row],[costo_antes_iva]]*Tabla1[[#This Row],[CANTIDAD ENTREGA SATELITE]]</f>
        <v>363000</v>
      </c>
      <c r="X6815" s="4">
        <f>Tabla1[[#This Row],[Valor total OS]]-Tabla1[[#This Row],[valor total op]]</f>
        <v>0</v>
      </c>
    </row>
    <row r="6816" spans="1:24" x14ac:dyDescent="0.3">
      <c r="A6816">
        <v>5192</v>
      </c>
      <c r="B6816" t="s">
        <v>10832</v>
      </c>
      <c r="C6816" t="s">
        <v>374</v>
      </c>
      <c r="D6816" t="s">
        <v>126</v>
      </c>
      <c r="E6816" t="s">
        <v>10833</v>
      </c>
      <c r="F6816" s="2">
        <v>45315</v>
      </c>
      <c r="G6816">
        <v>7500</v>
      </c>
      <c r="H6816" t="s">
        <v>24</v>
      </c>
      <c r="I6816" t="s">
        <v>10834</v>
      </c>
      <c r="J6816">
        <v>6</v>
      </c>
      <c r="K6816" t="s">
        <v>381</v>
      </c>
      <c r="L6816">
        <v>7500</v>
      </c>
      <c r="M6816">
        <v>330</v>
      </c>
      <c r="N6816" t="s">
        <v>10818</v>
      </c>
      <c r="O6816" t="s">
        <v>10650</v>
      </c>
      <c r="P6816">
        <v>12786</v>
      </c>
      <c r="Q6816">
        <v>135995762</v>
      </c>
      <c r="R6816" t="s">
        <v>29</v>
      </c>
      <c r="S6816">
        <v>330</v>
      </c>
      <c r="T6816" t="s">
        <v>382</v>
      </c>
      <c r="U6816" s="4">
        <f>Tabla1[[#This Row],[OS-Valor Unitario]]-Tabla1[[#This Row],[costo_antes_iva]]</f>
        <v>0</v>
      </c>
      <c r="V6816" s="4">
        <f>Tabla1[[#This Row],[OS-Valor Unitario]]*Tabla1[[#This Row],[CANTIDAD ENTREGA SATELITE]]</f>
        <v>2475000</v>
      </c>
      <c r="W6816" s="4">
        <f>Tabla1[[#This Row],[costo_antes_iva]]*Tabla1[[#This Row],[CANTIDAD ENTREGA SATELITE]]</f>
        <v>2475000</v>
      </c>
      <c r="X6816" s="4">
        <f>Tabla1[[#This Row],[Valor total OS]]-Tabla1[[#This Row],[valor total op]]</f>
        <v>0</v>
      </c>
    </row>
    <row r="6817" spans="1:24" x14ac:dyDescent="0.3">
      <c r="A6817">
        <v>5192</v>
      </c>
      <c r="B6817" t="s">
        <v>10835</v>
      </c>
      <c r="C6817" t="s">
        <v>374</v>
      </c>
      <c r="D6817" t="s">
        <v>126</v>
      </c>
      <c r="E6817" t="s">
        <v>10836</v>
      </c>
      <c r="F6817" s="2">
        <v>45315</v>
      </c>
      <c r="G6817">
        <v>1100</v>
      </c>
      <c r="H6817" t="s">
        <v>88</v>
      </c>
      <c r="I6817" t="s">
        <v>10837</v>
      </c>
      <c r="J6817">
        <v>7</v>
      </c>
      <c r="K6817" t="s">
        <v>3357</v>
      </c>
      <c r="L6817">
        <v>1100</v>
      </c>
      <c r="M6817">
        <v>4</v>
      </c>
      <c r="N6817" t="s">
        <v>10818</v>
      </c>
      <c r="O6817" t="s">
        <v>10650</v>
      </c>
      <c r="P6817">
        <v>13504</v>
      </c>
      <c r="Q6817">
        <v>135995762</v>
      </c>
      <c r="R6817" t="s">
        <v>29</v>
      </c>
      <c r="S6817">
        <v>4</v>
      </c>
      <c r="T6817" t="s">
        <v>3359</v>
      </c>
      <c r="U6817" s="4">
        <f>Tabla1[[#This Row],[OS-Valor Unitario]]-Tabla1[[#This Row],[costo_antes_iva]]</f>
        <v>0</v>
      </c>
      <c r="V6817" s="4">
        <f>Tabla1[[#This Row],[OS-Valor Unitario]]*Tabla1[[#This Row],[CANTIDAD ENTREGA SATELITE]]</f>
        <v>4400</v>
      </c>
      <c r="W6817" s="4">
        <f>Tabla1[[#This Row],[costo_antes_iva]]*Tabla1[[#This Row],[CANTIDAD ENTREGA SATELITE]]</f>
        <v>4400</v>
      </c>
      <c r="X6817" s="4">
        <f>Tabla1[[#This Row],[Valor total OS]]-Tabla1[[#This Row],[valor total op]]</f>
        <v>0</v>
      </c>
    </row>
    <row r="6818" spans="1:24" x14ac:dyDescent="0.3">
      <c r="A6818">
        <v>5192</v>
      </c>
      <c r="B6818" t="s">
        <v>10835</v>
      </c>
      <c r="C6818" t="s">
        <v>374</v>
      </c>
      <c r="D6818" t="s">
        <v>126</v>
      </c>
      <c r="E6818" t="s">
        <v>10836</v>
      </c>
      <c r="F6818" s="2">
        <v>45315</v>
      </c>
      <c r="G6818">
        <v>7500</v>
      </c>
      <c r="H6818" t="s">
        <v>24</v>
      </c>
      <c r="I6818" t="s">
        <v>10837</v>
      </c>
      <c r="J6818">
        <v>7</v>
      </c>
      <c r="K6818" t="s">
        <v>444</v>
      </c>
      <c r="L6818">
        <v>7500</v>
      </c>
      <c r="M6818">
        <v>4</v>
      </c>
      <c r="N6818" t="s">
        <v>10818</v>
      </c>
      <c r="O6818" t="s">
        <v>10650</v>
      </c>
      <c r="P6818">
        <v>13551</v>
      </c>
      <c r="Q6818">
        <v>135995762</v>
      </c>
      <c r="R6818" t="s">
        <v>29</v>
      </c>
      <c r="S6818">
        <v>4</v>
      </c>
      <c r="T6818" t="s">
        <v>445</v>
      </c>
      <c r="U6818" s="4">
        <f>Tabla1[[#This Row],[OS-Valor Unitario]]-Tabla1[[#This Row],[costo_antes_iva]]</f>
        <v>0</v>
      </c>
      <c r="V6818" s="4">
        <f>Tabla1[[#This Row],[OS-Valor Unitario]]*Tabla1[[#This Row],[CANTIDAD ENTREGA SATELITE]]</f>
        <v>30000</v>
      </c>
      <c r="W6818" s="4">
        <f>Tabla1[[#This Row],[costo_antes_iva]]*Tabla1[[#This Row],[CANTIDAD ENTREGA SATELITE]]</f>
        <v>30000</v>
      </c>
      <c r="X6818" s="4">
        <f>Tabla1[[#This Row],[Valor total OS]]-Tabla1[[#This Row],[valor total op]]</f>
        <v>0</v>
      </c>
    </row>
    <row r="6819" spans="1:24" x14ac:dyDescent="0.3">
      <c r="A6819">
        <v>5192</v>
      </c>
      <c r="B6819" t="s">
        <v>10838</v>
      </c>
      <c r="C6819" t="s">
        <v>552</v>
      </c>
      <c r="D6819" t="s">
        <v>126</v>
      </c>
      <c r="E6819" t="s">
        <v>10839</v>
      </c>
      <c r="F6819" s="2">
        <v>45315</v>
      </c>
      <c r="G6819">
        <v>1000</v>
      </c>
      <c r="H6819" t="s">
        <v>35</v>
      </c>
      <c r="I6819" t="s">
        <v>10840</v>
      </c>
      <c r="J6819">
        <v>8</v>
      </c>
      <c r="K6819" t="s">
        <v>37</v>
      </c>
      <c r="L6819">
        <v>1100</v>
      </c>
      <c r="M6819">
        <v>352</v>
      </c>
      <c r="N6819" t="s">
        <v>10818</v>
      </c>
      <c r="O6819" t="s">
        <v>10650</v>
      </c>
      <c r="P6819">
        <v>12774</v>
      </c>
      <c r="Q6819">
        <v>135995762</v>
      </c>
      <c r="R6819" t="s">
        <v>523</v>
      </c>
      <c r="S6819">
        <v>352</v>
      </c>
      <c r="T6819" t="s">
        <v>37</v>
      </c>
      <c r="U6819" s="4">
        <f>Tabla1[[#This Row],[OS-Valor Unitario]]-Tabla1[[#This Row],[costo_antes_iva]]</f>
        <v>100</v>
      </c>
      <c r="V6819" s="4">
        <f>Tabla1[[#This Row],[OS-Valor Unitario]]*Tabla1[[#This Row],[CANTIDAD ENTREGA SATELITE]]</f>
        <v>387200</v>
      </c>
      <c r="W6819" s="4">
        <f>Tabla1[[#This Row],[costo_antes_iva]]*Tabla1[[#This Row],[CANTIDAD ENTREGA SATELITE]]</f>
        <v>352000</v>
      </c>
      <c r="X6819" s="4">
        <f>Tabla1[[#This Row],[Valor total OS]]-Tabla1[[#This Row],[valor total op]]</f>
        <v>35200</v>
      </c>
    </row>
    <row r="6820" spans="1:24" x14ac:dyDescent="0.3">
      <c r="A6820">
        <v>5192</v>
      </c>
      <c r="B6820" t="s">
        <v>10838</v>
      </c>
      <c r="C6820" t="s">
        <v>552</v>
      </c>
      <c r="D6820" t="s">
        <v>126</v>
      </c>
      <c r="E6820" t="s">
        <v>10839</v>
      </c>
      <c r="F6820" s="2">
        <v>45315</v>
      </c>
      <c r="G6820">
        <v>1100</v>
      </c>
      <c r="H6820" t="s">
        <v>88</v>
      </c>
      <c r="I6820" t="s">
        <v>10840</v>
      </c>
      <c r="J6820">
        <v>8</v>
      </c>
      <c r="K6820" t="s">
        <v>252</v>
      </c>
      <c r="L6820">
        <v>1100</v>
      </c>
      <c r="M6820">
        <v>352</v>
      </c>
      <c r="N6820" t="s">
        <v>10818</v>
      </c>
      <c r="O6820" t="s">
        <v>10650</v>
      </c>
      <c r="P6820">
        <v>12766</v>
      </c>
      <c r="Q6820">
        <v>135995762</v>
      </c>
      <c r="R6820" t="s">
        <v>523</v>
      </c>
      <c r="S6820">
        <v>352</v>
      </c>
      <c r="T6820" t="s">
        <v>253</v>
      </c>
      <c r="U6820" s="4">
        <f>Tabla1[[#This Row],[OS-Valor Unitario]]-Tabla1[[#This Row],[costo_antes_iva]]</f>
        <v>0</v>
      </c>
      <c r="V6820" s="4">
        <f>Tabla1[[#This Row],[OS-Valor Unitario]]*Tabla1[[#This Row],[CANTIDAD ENTREGA SATELITE]]</f>
        <v>387200</v>
      </c>
      <c r="W6820" s="4">
        <f>Tabla1[[#This Row],[costo_antes_iva]]*Tabla1[[#This Row],[CANTIDAD ENTREGA SATELITE]]</f>
        <v>387200</v>
      </c>
      <c r="X6820" s="4">
        <f>Tabla1[[#This Row],[Valor total OS]]-Tabla1[[#This Row],[valor total op]]</f>
        <v>0</v>
      </c>
    </row>
    <row r="6821" spans="1:24" x14ac:dyDescent="0.3">
      <c r="A6821">
        <v>5192</v>
      </c>
      <c r="B6821" t="s">
        <v>10838</v>
      </c>
      <c r="C6821" t="s">
        <v>552</v>
      </c>
      <c r="D6821" t="s">
        <v>126</v>
      </c>
      <c r="E6821" t="s">
        <v>10839</v>
      </c>
      <c r="F6821" s="2">
        <v>45315</v>
      </c>
      <c r="G6821">
        <v>2600</v>
      </c>
      <c r="H6821" t="s">
        <v>1358</v>
      </c>
      <c r="I6821" t="s">
        <v>10840</v>
      </c>
      <c r="J6821">
        <v>8</v>
      </c>
      <c r="K6821" t="s">
        <v>466</v>
      </c>
      <c r="L6821">
        <v>4000</v>
      </c>
      <c r="M6821">
        <v>352</v>
      </c>
      <c r="N6821" t="s">
        <v>10818</v>
      </c>
      <c r="O6821" t="s">
        <v>10650</v>
      </c>
      <c r="P6821">
        <v>12954</v>
      </c>
      <c r="Q6821">
        <v>135995762</v>
      </c>
      <c r="R6821" t="s">
        <v>523</v>
      </c>
      <c r="S6821">
        <v>352</v>
      </c>
      <c r="T6821" t="s">
        <v>468</v>
      </c>
      <c r="U6821" s="4">
        <f>Tabla1[[#This Row],[OS-Valor Unitario]]-Tabla1[[#This Row],[costo_antes_iva]]</f>
        <v>1400</v>
      </c>
      <c r="V6821" s="4">
        <f>Tabla1[[#This Row],[OS-Valor Unitario]]*Tabla1[[#This Row],[CANTIDAD ENTREGA SATELITE]]</f>
        <v>1408000</v>
      </c>
      <c r="W6821" s="4">
        <f>Tabla1[[#This Row],[costo_antes_iva]]*Tabla1[[#This Row],[CANTIDAD ENTREGA SATELITE]]</f>
        <v>915200</v>
      </c>
      <c r="X6821" s="4">
        <f>Tabla1[[#This Row],[Valor total OS]]-Tabla1[[#This Row],[valor total op]]</f>
        <v>492800</v>
      </c>
    </row>
    <row r="6822" spans="1:24" x14ac:dyDescent="0.3">
      <c r="A6822">
        <v>5192</v>
      </c>
      <c r="B6822" t="s">
        <v>10841</v>
      </c>
      <c r="C6822" t="s">
        <v>552</v>
      </c>
      <c r="D6822" t="s">
        <v>126</v>
      </c>
      <c r="E6822" t="s">
        <v>10842</v>
      </c>
      <c r="F6822" s="2">
        <v>45315</v>
      </c>
      <c r="G6822">
        <v>1000</v>
      </c>
      <c r="H6822" t="s">
        <v>35</v>
      </c>
      <c r="I6822" t="s">
        <v>10843</v>
      </c>
      <c r="J6822">
        <v>9</v>
      </c>
      <c r="K6822" t="s">
        <v>37</v>
      </c>
      <c r="L6822">
        <v>1100</v>
      </c>
      <c r="M6822">
        <v>98</v>
      </c>
      <c r="N6822" t="s">
        <v>10818</v>
      </c>
      <c r="O6822" t="s">
        <v>10650</v>
      </c>
      <c r="P6822">
        <v>12777</v>
      </c>
      <c r="Q6822">
        <v>135995762</v>
      </c>
      <c r="R6822" t="s">
        <v>523</v>
      </c>
      <c r="S6822">
        <v>98</v>
      </c>
      <c r="T6822" t="s">
        <v>37</v>
      </c>
      <c r="U6822" s="4">
        <f>Tabla1[[#This Row],[OS-Valor Unitario]]-Tabla1[[#This Row],[costo_antes_iva]]</f>
        <v>100</v>
      </c>
      <c r="V6822" s="4">
        <f>Tabla1[[#This Row],[OS-Valor Unitario]]*Tabla1[[#This Row],[CANTIDAD ENTREGA SATELITE]]</f>
        <v>107800</v>
      </c>
      <c r="W6822" s="4">
        <f>Tabla1[[#This Row],[costo_antes_iva]]*Tabla1[[#This Row],[CANTIDAD ENTREGA SATELITE]]</f>
        <v>98000</v>
      </c>
      <c r="X6822" s="4">
        <f>Tabla1[[#This Row],[Valor total OS]]-Tabla1[[#This Row],[valor total op]]</f>
        <v>9800</v>
      </c>
    </row>
    <row r="6823" spans="1:24" x14ac:dyDescent="0.3">
      <c r="A6823">
        <v>5192</v>
      </c>
      <c r="B6823" t="s">
        <v>10841</v>
      </c>
      <c r="C6823" t="s">
        <v>552</v>
      </c>
      <c r="D6823" t="s">
        <v>126</v>
      </c>
      <c r="E6823" t="s">
        <v>10842</v>
      </c>
      <c r="F6823" s="2">
        <v>45315</v>
      </c>
      <c r="G6823">
        <v>1100</v>
      </c>
      <c r="H6823" t="s">
        <v>88</v>
      </c>
      <c r="I6823" t="s">
        <v>10843</v>
      </c>
      <c r="J6823">
        <v>9</v>
      </c>
      <c r="K6823" t="s">
        <v>252</v>
      </c>
      <c r="L6823">
        <v>1100</v>
      </c>
      <c r="M6823">
        <v>98</v>
      </c>
      <c r="N6823" t="s">
        <v>10818</v>
      </c>
      <c r="O6823" t="s">
        <v>10650</v>
      </c>
      <c r="P6823">
        <v>12769</v>
      </c>
      <c r="Q6823">
        <v>135995762</v>
      </c>
      <c r="R6823" t="s">
        <v>523</v>
      </c>
      <c r="S6823">
        <v>98</v>
      </c>
      <c r="T6823" t="s">
        <v>253</v>
      </c>
      <c r="U6823" s="4">
        <f>Tabla1[[#This Row],[OS-Valor Unitario]]-Tabla1[[#This Row],[costo_antes_iva]]</f>
        <v>0</v>
      </c>
      <c r="V6823" s="4">
        <f>Tabla1[[#This Row],[OS-Valor Unitario]]*Tabla1[[#This Row],[CANTIDAD ENTREGA SATELITE]]</f>
        <v>107800</v>
      </c>
      <c r="W6823" s="4">
        <f>Tabla1[[#This Row],[costo_antes_iva]]*Tabla1[[#This Row],[CANTIDAD ENTREGA SATELITE]]</f>
        <v>107800</v>
      </c>
      <c r="X6823" s="4">
        <f>Tabla1[[#This Row],[Valor total OS]]-Tabla1[[#This Row],[valor total op]]</f>
        <v>0</v>
      </c>
    </row>
    <row r="6824" spans="1:24" x14ac:dyDescent="0.3">
      <c r="A6824">
        <v>5192</v>
      </c>
      <c r="B6824" t="s">
        <v>10841</v>
      </c>
      <c r="C6824" t="s">
        <v>552</v>
      </c>
      <c r="D6824" t="s">
        <v>126</v>
      </c>
      <c r="E6824" t="s">
        <v>10842</v>
      </c>
      <c r="F6824" s="2">
        <v>45315</v>
      </c>
      <c r="G6824">
        <v>2600</v>
      </c>
      <c r="H6824" t="s">
        <v>24</v>
      </c>
      <c r="I6824" t="s">
        <v>10843</v>
      </c>
      <c r="J6824">
        <v>9</v>
      </c>
      <c r="K6824" t="s">
        <v>466</v>
      </c>
      <c r="L6824">
        <v>4000</v>
      </c>
      <c r="M6824">
        <v>98</v>
      </c>
      <c r="N6824" t="s">
        <v>10818</v>
      </c>
      <c r="O6824" t="s">
        <v>10650</v>
      </c>
      <c r="P6824">
        <v>12952</v>
      </c>
      <c r="Q6824">
        <v>135995762</v>
      </c>
      <c r="R6824" t="s">
        <v>523</v>
      </c>
      <c r="S6824">
        <v>98</v>
      </c>
      <c r="T6824" t="s">
        <v>468</v>
      </c>
      <c r="U6824" s="4">
        <f>Tabla1[[#This Row],[OS-Valor Unitario]]-Tabla1[[#This Row],[costo_antes_iva]]</f>
        <v>1400</v>
      </c>
      <c r="V6824" s="4">
        <f>Tabla1[[#This Row],[OS-Valor Unitario]]*Tabla1[[#This Row],[CANTIDAD ENTREGA SATELITE]]</f>
        <v>392000</v>
      </c>
      <c r="W6824" s="4">
        <f>Tabla1[[#This Row],[costo_antes_iva]]*Tabla1[[#This Row],[CANTIDAD ENTREGA SATELITE]]</f>
        <v>254800</v>
      </c>
      <c r="X6824" s="4">
        <f>Tabla1[[#This Row],[Valor total OS]]-Tabla1[[#This Row],[valor total op]]</f>
        <v>137200</v>
      </c>
    </row>
    <row r="6825" spans="1:24" x14ac:dyDescent="0.3">
      <c r="A6825">
        <v>5192</v>
      </c>
      <c r="B6825" t="s">
        <v>10844</v>
      </c>
      <c r="C6825" t="s">
        <v>552</v>
      </c>
      <c r="D6825" t="s">
        <v>126</v>
      </c>
      <c r="E6825" t="s">
        <v>10845</v>
      </c>
      <c r="F6825" s="2">
        <v>45315</v>
      </c>
      <c r="G6825">
        <v>1000</v>
      </c>
      <c r="H6825" t="s">
        <v>35</v>
      </c>
      <c r="I6825" t="s">
        <v>10846</v>
      </c>
      <c r="J6825">
        <v>10</v>
      </c>
      <c r="K6825" t="s">
        <v>37</v>
      </c>
      <c r="L6825">
        <v>1100</v>
      </c>
      <c r="M6825">
        <v>355</v>
      </c>
      <c r="N6825" t="s">
        <v>10818</v>
      </c>
      <c r="O6825" t="s">
        <v>10650</v>
      </c>
      <c r="P6825">
        <v>12792</v>
      </c>
      <c r="Q6825">
        <v>135995762</v>
      </c>
      <c r="R6825" t="s">
        <v>523</v>
      </c>
      <c r="S6825">
        <v>355</v>
      </c>
      <c r="T6825" t="s">
        <v>37</v>
      </c>
      <c r="U6825" s="4">
        <f>Tabla1[[#This Row],[OS-Valor Unitario]]-Tabla1[[#This Row],[costo_antes_iva]]</f>
        <v>100</v>
      </c>
      <c r="V6825" s="4">
        <f>Tabla1[[#This Row],[OS-Valor Unitario]]*Tabla1[[#This Row],[CANTIDAD ENTREGA SATELITE]]</f>
        <v>390500</v>
      </c>
      <c r="W6825" s="4">
        <f>Tabla1[[#This Row],[costo_antes_iva]]*Tabla1[[#This Row],[CANTIDAD ENTREGA SATELITE]]</f>
        <v>355000</v>
      </c>
      <c r="X6825" s="4">
        <f>Tabla1[[#This Row],[Valor total OS]]-Tabla1[[#This Row],[valor total op]]</f>
        <v>35500</v>
      </c>
    </row>
    <row r="6826" spans="1:24" x14ac:dyDescent="0.3">
      <c r="A6826">
        <v>5192</v>
      </c>
      <c r="B6826" t="s">
        <v>10844</v>
      </c>
      <c r="C6826" t="s">
        <v>552</v>
      </c>
      <c r="D6826" t="s">
        <v>126</v>
      </c>
      <c r="E6826" t="s">
        <v>10845</v>
      </c>
      <c r="F6826" s="2">
        <v>45315</v>
      </c>
      <c r="G6826">
        <v>1100</v>
      </c>
      <c r="H6826" t="s">
        <v>88</v>
      </c>
      <c r="I6826" t="s">
        <v>10846</v>
      </c>
      <c r="J6826">
        <v>10</v>
      </c>
      <c r="K6826" t="s">
        <v>252</v>
      </c>
      <c r="L6826">
        <v>1100</v>
      </c>
      <c r="M6826">
        <v>355</v>
      </c>
      <c r="N6826" t="s">
        <v>10818</v>
      </c>
      <c r="O6826" t="s">
        <v>10650</v>
      </c>
      <c r="P6826">
        <v>12796</v>
      </c>
      <c r="Q6826">
        <v>135995762</v>
      </c>
      <c r="R6826" t="s">
        <v>523</v>
      </c>
      <c r="S6826">
        <v>355</v>
      </c>
      <c r="T6826" t="s">
        <v>253</v>
      </c>
      <c r="U6826" s="4">
        <f>Tabla1[[#This Row],[OS-Valor Unitario]]-Tabla1[[#This Row],[costo_antes_iva]]</f>
        <v>0</v>
      </c>
      <c r="V6826" s="4">
        <f>Tabla1[[#This Row],[OS-Valor Unitario]]*Tabla1[[#This Row],[CANTIDAD ENTREGA SATELITE]]</f>
        <v>390500</v>
      </c>
      <c r="W6826" s="4">
        <f>Tabla1[[#This Row],[costo_antes_iva]]*Tabla1[[#This Row],[CANTIDAD ENTREGA SATELITE]]</f>
        <v>390500</v>
      </c>
      <c r="X6826" s="4">
        <f>Tabla1[[#This Row],[Valor total OS]]-Tabla1[[#This Row],[valor total op]]</f>
        <v>0</v>
      </c>
    </row>
    <row r="6827" spans="1:24" x14ac:dyDescent="0.3">
      <c r="A6827">
        <v>5192</v>
      </c>
      <c r="B6827" t="s">
        <v>10844</v>
      </c>
      <c r="C6827" t="s">
        <v>552</v>
      </c>
      <c r="D6827" t="s">
        <v>126</v>
      </c>
      <c r="E6827" t="s">
        <v>10845</v>
      </c>
      <c r="F6827" s="2">
        <v>45315</v>
      </c>
      <c r="G6827">
        <v>2600</v>
      </c>
      <c r="H6827" t="s">
        <v>1358</v>
      </c>
      <c r="I6827" t="s">
        <v>10846</v>
      </c>
      <c r="J6827">
        <v>10</v>
      </c>
      <c r="K6827" t="s">
        <v>8442</v>
      </c>
      <c r="L6827">
        <v>4000</v>
      </c>
      <c r="M6827">
        <v>355</v>
      </c>
      <c r="N6827" t="s">
        <v>10818</v>
      </c>
      <c r="O6827" t="s">
        <v>10650</v>
      </c>
      <c r="P6827">
        <v>12912</v>
      </c>
      <c r="Q6827">
        <v>135995762</v>
      </c>
      <c r="R6827" t="s">
        <v>523</v>
      </c>
      <c r="S6827">
        <v>355</v>
      </c>
      <c r="T6827" t="s">
        <v>5115</v>
      </c>
      <c r="U6827" s="4">
        <f>Tabla1[[#This Row],[OS-Valor Unitario]]-Tabla1[[#This Row],[costo_antes_iva]]</f>
        <v>1400</v>
      </c>
      <c r="V6827" s="4">
        <f>Tabla1[[#This Row],[OS-Valor Unitario]]*Tabla1[[#This Row],[CANTIDAD ENTREGA SATELITE]]</f>
        <v>1420000</v>
      </c>
      <c r="W6827" s="4">
        <f>Tabla1[[#This Row],[costo_antes_iva]]*Tabla1[[#This Row],[CANTIDAD ENTREGA SATELITE]]</f>
        <v>923000</v>
      </c>
      <c r="X6827" s="4">
        <f>Tabla1[[#This Row],[Valor total OS]]-Tabla1[[#This Row],[valor total op]]</f>
        <v>497000</v>
      </c>
    </row>
    <row r="6828" spans="1:24" x14ac:dyDescent="0.3">
      <c r="A6828">
        <v>5192</v>
      </c>
      <c r="B6828" t="s">
        <v>10847</v>
      </c>
      <c r="C6828" t="s">
        <v>552</v>
      </c>
      <c r="D6828" t="s">
        <v>126</v>
      </c>
      <c r="E6828" t="s">
        <v>10848</v>
      </c>
      <c r="F6828" s="2">
        <v>45315</v>
      </c>
      <c r="G6828">
        <v>1000</v>
      </c>
      <c r="H6828" t="s">
        <v>35</v>
      </c>
      <c r="I6828" t="s">
        <v>10849</v>
      </c>
      <c r="J6828">
        <v>11</v>
      </c>
      <c r="K6828" t="s">
        <v>37</v>
      </c>
      <c r="L6828">
        <v>1100</v>
      </c>
      <c r="M6828">
        <v>89</v>
      </c>
      <c r="N6828" t="s">
        <v>10818</v>
      </c>
      <c r="O6828" t="s">
        <v>10650</v>
      </c>
      <c r="P6828">
        <v>12788</v>
      </c>
      <c r="Q6828">
        <v>135995762</v>
      </c>
      <c r="R6828" t="s">
        <v>523</v>
      </c>
      <c r="S6828">
        <v>89</v>
      </c>
      <c r="T6828" t="s">
        <v>37</v>
      </c>
      <c r="U6828" s="4">
        <f>Tabla1[[#This Row],[OS-Valor Unitario]]-Tabla1[[#This Row],[costo_antes_iva]]</f>
        <v>100</v>
      </c>
      <c r="V6828" s="4">
        <f>Tabla1[[#This Row],[OS-Valor Unitario]]*Tabla1[[#This Row],[CANTIDAD ENTREGA SATELITE]]</f>
        <v>97900</v>
      </c>
      <c r="W6828" s="4">
        <f>Tabla1[[#This Row],[costo_antes_iva]]*Tabla1[[#This Row],[CANTIDAD ENTREGA SATELITE]]</f>
        <v>89000</v>
      </c>
      <c r="X6828" s="4">
        <f>Tabla1[[#This Row],[Valor total OS]]-Tabla1[[#This Row],[valor total op]]</f>
        <v>8900</v>
      </c>
    </row>
    <row r="6829" spans="1:24" x14ac:dyDescent="0.3">
      <c r="A6829">
        <v>5192</v>
      </c>
      <c r="B6829" t="s">
        <v>10847</v>
      </c>
      <c r="C6829" t="s">
        <v>552</v>
      </c>
      <c r="D6829" t="s">
        <v>126</v>
      </c>
      <c r="E6829" t="s">
        <v>10848</v>
      </c>
      <c r="F6829" s="2">
        <v>45315</v>
      </c>
      <c r="G6829">
        <v>1100</v>
      </c>
      <c r="H6829" t="s">
        <v>88</v>
      </c>
      <c r="I6829" t="s">
        <v>10849</v>
      </c>
      <c r="J6829">
        <v>11</v>
      </c>
      <c r="K6829" t="s">
        <v>252</v>
      </c>
      <c r="L6829">
        <v>1100</v>
      </c>
      <c r="M6829">
        <v>89</v>
      </c>
      <c r="N6829" t="s">
        <v>10818</v>
      </c>
      <c r="O6829" t="s">
        <v>10650</v>
      </c>
      <c r="P6829">
        <v>12790</v>
      </c>
      <c r="Q6829">
        <v>135995762</v>
      </c>
      <c r="R6829" t="s">
        <v>523</v>
      </c>
      <c r="S6829">
        <v>89</v>
      </c>
      <c r="T6829" t="s">
        <v>253</v>
      </c>
      <c r="U6829" s="4">
        <f>Tabla1[[#This Row],[OS-Valor Unitario]]-Tabla1[[#This Row],[costo_antes_iva]]</f>
        <v>0</v>
      </c>
      <c r="V6829" s="4">
        <f>Tabla1[[#This Row],[OS-Valor Unitario]]*Tabla1[[#This Row],[CANTIDAD ENTREGA SATELITE]]</f>
        <v>97900</v>
      </c>
      <c r="W6829" s="4">
        <f>Tabla1[[#This Row],[costo_antes_iva]]*Tabla1[[#This Row],[CANTIDAD ENTREGA SATELITE]]</f>
        <v>97900</v>
      </c>
      <c r="X6829" s="4">
        <f>Tabla1[[#This Row],[Valor total OS]]-Tabla1[[#This Row],[valor total op]]</f>
        <v>0</v>
      </c>
    </row>
    <row r="6830" spans="1:24" x14ac:dyDescent="0.3">
      <c r="A6830">
        <v>5192</v>
      </c>
      <c r="B6830" t="s">
        <v>10847</v>
      </c>
      <c r="C6830" t="s">
        <v>552</v>
      </c>
      <c r="D6830" t="s">
        <v>126</v>
      </c>
      <c r="E6830" t="s">
        <v>10848</v>
      </c>
      <c r="F6830" s="2">
        <v>45315</v>
      </c>
      <c r="G6830">
        <v>2600</v>
      </c>
      <c r="H6830" t="s">
        <v>24</v>
      </c>
      <c r="I6830" t="s">
        <v>10849</v>
      </c>
      <c r="J6830">
        <v>11</v>
      </c>
      <c r="K6830" t="s">
        <v>8442</v>
      </c>
      <c r="L6830">
        <v>4000</v>
      </c>
      <c r="M6830">
        <v>89</v>
      </c>
      <c r="N6830" t="s">
        <v>10818</v>
      </c>
      <c r="O6830" t="s">
        <v>10650</v>
      </c>
      <c r="P6830">
        <v>12914</v>
      </c>
      <c r="Q6830">
        <v>135995762</v>
      </c>
      <c r="R6830" t="s">
        <v>523</v>
      </c>
      <c r="S6830">
        <v>89</v>
      </c>
      <c r="T6830" t="s">
        <v>5115</v>
      </c>
      <c r="U6830" s="4">
        <f>Tabla1[[#This Row],[OS-Valor Unitario]]-Tabla1[[#This Row],[costo_antes_iva]]</f>
        <v>1400</v>
      </c>
      <c r="V6830" s="4">
        <f>Tabla1[[#This Row],[OS-Valor Unitario]]*Tabla1[[#This Row],[CANTIDAD ENTREGA SATELITE]]</f>
        <v>356000</v>
      </c>
      <c r="W6830" s="4">
        <f>Tabla1[[#This Row],[costo_antes_iva]]*Tabla1[[#This Row],[CANTIDAD ENTREGA SATELITE]]</f>
        <v>231400</v>
      </c>
      <c r="X6830" s="4">
        <f>Tabla1[[#This Row],[Valor total OS]]-Tabla1[[#This Row],[valor total op]]</f>
        <v>124600</v>
      </c>
    </row>
    <row r="6831" spans="1:24" x14ac:dyDescent="0.3">
      <c r="A6831">
        <v>5192</v>
      </c>
      <c r="B6831" t="s">
        <v>10850</v>
      </c>
      <c r="C6831" t="s">
        <v>852</v>
      </c>
      <c r="D6831" t="s">
        <v>126</v>
      </c>
      <c r="E6831" t="s">
        <v>10851</v>
      </c>
      <c r="F6831" s="2">
        <v>45315</v>
      </c>
      <c r="G6831">
        <v>4200</v>
      </c>
      <c r="H6831" t="s">
        <v>1358</v>
      </c>
      <c r="I6831" t="s">
        <v>10852</v>
      </c>
      <c r="J6831">
        <v>13</v>
      </c>
      <c r="K6831" t="s">
        <v>207</v>
      </c>
      <c r="L6831">
        <v>3800</v>
      </c>
      <c r="M6831">
        <v>238</v>
      </c>
      <c r="N6831" t="s">
        <v>10818</v>
      </c>
      <c r="O6831" t="s">
        <v>10650</v>
      </c>
      <c r="P6831">
        <v>12746</v>
      </c>
      <c r="Q6831">
        <v>135995762</v>
      </c>
      <c r="R6831" t="s">
        <v>420</v>
      </c>
      <c r="S6831">
        <v>238</v>
      </c>
      <c r="T6831" t="s">
        <v>207</v>
      </c>
      <c r="U6831" s="4">
        <f>Tabla1[[#This Row],[OS-Valor Unitario]]-Tabla1[[#This Row],[costo_antes_iva]]</f>
        <v>-400</v>
      </c>
      <c r="V6831" s="4">
        <f>Tabla1[[#This Row],[OS-Valor Unitario]]*Tabla1[[#This Row],[CANTIDAD ENTREGA SATELITE]]</f>
        <v>904400</v>
      </c>
      <c r="W6831" s="4">
        <f>Tabla1[[#This Row],[costo_antes_iva]]*Tabla1[[#This Row],[CANTIDAD ENTREGA SATELITE]]</f>
        <v>999600</v>
      </c>
      <c r="X6831" s="4">
        <f>Tabla1[[#This Row],[Valor total OS]]-Tabla1[[#This Row],[valor total op]]</f>
        <v>-95200</v>
      </c>
    </row>
    <row r="6832" spans="1:24" x14ac:dyDescent="0.3">
      <c r="A6832">
        <v>5192</v>
      </c>
      <c r="B6832" t="s">
        <v>10853</v>
      </c>
      <c r="C6832" t="s">
        <v>209</v>
      </c>
      <c r="D6832" t="s">
        <v>126</v>
      </c>
      <c r="E6832" t="s">
        <v>10854</v>
      </c>
      <c r="F6832" s="2">
        <v>45315</v>
      </c>
      <c r="G6832">
        <v>5700</v>
      </c>
      <c r="H6832" t="s">
        <v>24</v>
      </c>
      <c r="I6832" t="s">
        <v>10855</v>
      </c>
      <c r="J6832">
        <v>14</v>
      </c>
      <c r="K6832" t="s">
        <v>328</v>
      </c>
      <c r="L6832">
        <v>5700</v>
      </c>
      <c r="M6832">
        <v>121</v>
      </c>
      <c r="N6832" t="s">
        <v>10818</v>
      </c>
      <c r="O6832" t="s">
        <v>10650</v>
      </c>
      <c r="P6832">
        <v>12744</v>
      </c>
      <c r="Q6832">
        <v>135995762</v>
      </c>
      <c r="R6832" t="s">
        <v>215</v>
      </c>
      <c r="S6832">
        <v>121</v>
      </c>
      <c r="T6832" t="s">
        <v>330</v>
      </c>
      <c r="U6832" s="4">
        <f>Tabla1[[#This Row],[OS-Valor Unitario]]-Tabla1[[#This Row],[costo_antes_iva]]</f>
        <v>0</v>
      </c>
      <c r="V6832" s="4">
        <f>Tabla1[[#This Row],[OS-Valor Unitario]]*Tabla1[[#This Row],[CANTIDAD ENTREGA SATELITE]]</f>
        <v>689700</v>
      </c>
      <c r="W6832" s="4">
        <f>Tabla1[[#This Row],[costo_antes_iva]]*Tabla1[[#This Row],[CANTIDAD ENTREGA SATELITE]]</f>
        <v>689700</v>
      </c>
      <c r="X6832" s="4">
        <f>Tabla1[[#This Row],[Valor total OS]]-Tabla1[[#This Row],[valor total op]]</f>
        <v>0</v>
      </c>
    </row>
    <row r="6833" spans="1:24" x14ac:dyDescent="0.3">
      <c r="A6833">
        <v>5192</v>
      </c>
      <c r="B6833" t="s">
        <v>10856</v>
      </c>
      <c r="C6833" t="s">
        <v>552</v>
      </c>
      <c r="D6833" t="s">
        <v>126</v>
      </c>
      <c r="E6833" t="s">
        <v>10857</v>
      </c>
      <c r="F6833" s="2">
        <v>45315</v>
      </c>
      <c r="G6833">
        <v>1000</v>
      </c>
      <c r="H6833" t="s">
        <v>35</v>
      </c>
      <c r="I6833" t="s">
        <v>10858</v>
      </c>
      <c r="J6833">
        <v>15</v>
      </c>
      <c r="K6833" t="s">
        <v>37</v>
      </c>
      <c r="L6833">
        <v>1100</v>
      </c>
      <c r="M6833">
        <v>71</v>
      </c>
      <c r="N6833" t="s">
        <v>10818</v>
      </c>
      <c r="O6833" t="s">
        <v>10650</v>
      </c>
      <c r="P6833">
        <v>12794</v>
      </c>
      <c r="Q6833">
        <v>135995762</v>
      </c>
      <c r="R6833" t="s">
        <v>523</v>
      </c>
      <c r="S6833">
        <v>71</v>
      </c>
      <c r="T6833" t="s">
        <v>37</v>
      </c>
      <c r="U6833" s="4">
        <f>Tabla1[[#This Row],[OS-Valor Unitario]]-Tabla1[[#This Row],[costo_antes_iva]]</f>
        <v>100</v>
      </c>
      <c r="V6833" s="4">
        <f>Tabla1[[#This Row],[OS-Valor Unitario]]*Tabla1[[#This Row],[CANTIDAD ENTREGA SATELITE]]</f>
        <v>78100</v>
      </c>
      <c r="W6833" s="4">
        <f>Tabla1[[#This Row],[costo_antes_iva]]*Tabla1[[#This Row],[CANTIDAD ENTREGA SATELITE]]</f>
        <v>71000</v>
      </c>
      <c r="X6833" s="4">
        <f>Tabla1[[#This Row],[Valor total OS]]-Tabla1[[#This Row],[valor total op]]</f>
        <v>7100</v>
      </c>
    </row>
    <row r="6834" spans="1:24" x14ac:dyDescent="0.3">
      <c r="A6834">
        <v>5192</v>
      </c>
      <c r="B6834" t="s">
        <v>10856</v>
      </c>
      <c r="C6834" t="s">
        <v>552</v>
      </c>
      <c r="D6834" t="s">
        <v>126</v>
      </c>
      <c r="E6834" t="s">
        <v>10857</v>
      </c>
      <c r="F6834" s="2">
        <v>45315</v>
      </c>
      <c r="G6834">
        <v>2600</v>
      </c>
      <c r="H6834" t="s">
        <v>24</v>
      </c>
      <c r="I6834" t="s">
        <v>10858</v>
      </c>
      <c r="J6834">
        <v>15</v>
      </c>
      <c r="K6834" t="s">
        <v>8442</v>
      </c>
      <c r="L6834">
        <v>4000</v>
      </c>
      <c r="M6834">
        <v>71</v>
      </c>
      <c r="N6834" t="s">
        <v>10818</v>
      </c>
      <c r="O6834" t="s">
        <v>10650</v>
      </c>
      <c r="P6834">
        <v>12916</v>
      </c>
      <c r="Q6834">
        <v>135995762</v>
      </c>
      <c r="R6834" t="s">
        <v>523</v>
      </c>
      <c r="S6834">
        <v>71</v>
      </c>
      <c r="T6834" t="s">
        <v>5115</v>
      </c>
      <c r="U6834" s="4">
        <f>Tabla1[[#This Row],[OS-Valor Unitario]]-Tabla1[[#This Row],[costo_antes_iva]]</f>
        <v>1400</v>
      </c>
      <c r="V6834" s="4">
        <f>Tabla1[[#This Row],[OS-Valor Unitario]]*Tabla1[[#This Row],[CANTIDAD ENTREGA SATELITE]]</f>
        <v>284000</v>
      </c>
      <c r="W6834" s="4">
        <f>Tabla1[[#This Row],[costo_antes_iva]]*Tabla1[[#This Row],[CANTIDAD ENTREGA SATELITE]]</f>
        <v>184600</v>
      </c>
      <c r="X6834" s="4">
        <f>Tabla1[[#This Row],[Valor total OS]]-Tabla1[[#This Row],[valor total op]]</f>
        <v>99400</v>
      </c>
    </row>
    <row r="6835" spans="1:24" x14ac:dyDescent="0.3">
      <c r="A6835">
        <v>5192</v>
      </c>
      <c r="B6835" t="s">
        <v>10859</v>
      </c>
      <c r="C6835" t="s">
        <v>552</v>
      </c>
      <c r="D6835" t="s">
        <v>126</v>
      </c>
      <c r="E6835" t="s">
        <v>10836</v>
      </c>
      <c r="F6835" s="2">
        <v>45315</v>
      </c>
      <c r="G6835">
        <v>1000</v>
      </c>
      <c r="H6835" t="s">
        <v>35</v>
      </c>
      <c r="I6835" t="s">
        <v>10860</v>
      </c>
      <c r="J6835">
        <v>16</v>
      </c>
      <c r="K6835" t="s">
        <v>37</v>
      </c>
      <c r="L6835">
        <v>1100</v>
      </c>
      <c r="M6835">
        <v>176</v>
      </c>
      <c r="N6835" t="s">
        <v>10818</v>
      </c>
      <c r="O6835" t="s">
        <v>10650</v>
      </c>
      <c r="P6835">
        <v>12798</v>
      </c>
      <c r="Q6835">
        <v>135995762</v>
      </c>
      <c r="R6835" t="s">
        <v>523</v>
      </c>
      <c r="S6835">
        <v>176</v>
      </c>
      <c r="T6835" t="s">
        <v>37</v>
      </c>
      <c r="U6835" s="4">
        <f>Tabla1[[#This Row],[OS-Valor Unitario]]-Tabla1[[#This Row],[costo_antes_iva]]</f>
        <v>100</v>
      </c>
      <c r="V6835" s="4">
        <f>Tabla1[[#This Row],[OS-Valor Unitario]]*Tabla1[[#This Row],[CANTIDAD ENTREGA SATELITE]]</f>
        <v>193600</v>
      </c>
      <c r="W6835" s="4">
        <f>Tabla1[[#This Row],[costo_antes_iva]]*Tabla1[[#This Row],[CANTIDAD ENTREGA SATELITE]]</f>
        <v>176000</v>
      </c>
      <c r="X6835" s="4">
        <f>Tabla1[[#This Row],[Valor total OS]]-Tabla1[[#This Row],[valor total op]]</f>
        <v>17600</v>
      </c>
    </row>
    <row r="6836" spans="1:24" x14ac:dyDescent="0.3">
      <c r="A6836">
        <v>5192</v>
      </c>
      <c r="B6836" t="s">
        <v>10859</v>
      </c>
      <c r="C6836" t="s">
        <v>552</v>
      </c>
      <c r="D6836" t="s">
        <v>126</v>
      </c>
      <c r="E6836" t="s">
        <v>10836</v>
      </c>
      <c r="F6836" s="2">
        <v>45315</v>
      </c>
      <c r="G6836">
        <v>3500</v>
      </c>
      <c r="H6836" t="s">
        <v>24</v>
      </c>
      <c r="I6836" t="s">
        <v>10860</v>
      </c>
      <c r="J6836">
        <v>16</v>
      </c>
      <c r="K6836" t="s">
        <v>8442</v>
      </c>
      <c r="L6836">
        <v>4000</v>
      </c>
      <c r="M6836">
        <v>176</v>
      </c>
      <c r="N6836" t="s">
        <v>10818</v>
      </c>
      <c r="O6836" t="s">
        <v>10650</v>
      </c>
      <c r="P6836">
        <v>12918</v>
      </c>
      <c r="Q6836">
        <v>135995762</v>
      </c>
      <c r="R6836" t="s">
        <v>523</v>
      </c>
      <c r="S6836">
        <v>169</v>
      </c>
      <c r="T6836" t="s">
        <v>5115</v>
      </c>
      <c r="U6836" s="4">
        <f>Tabla1[[#This Row],[OS-Valor Unitario]]-Tabla1[[#This Row],[costo_antes_iva]]</f>
        <v>500</v>
      </c>
      <c r="V6836" s="4">
        <f>Tabla1[[#This Row],[OS-Valor Unitario]]*Tabla1[[#This Row],[CANTIDAD ENTREGA SATELITE]]</f>
        <v>676000</v>
      </c>
      <c r="W6836" s="4">
        <f>Tabla1[[#This Row],[costo_antes_iva]]*Tabla1[[#This Row],[CANTIDAD ENTREGA SATELITE]]</f>
        <v>591500</v>
      </c>
      <c r="X6836" s="4">
        <f>Tabla1[[#This Row],[Valor total OS]]-Tabla1[[#This Row],[valor total op]]</f>
        <v>84500</v>
      </c>
    </row>
    <row r="6837" spans="1:24" x14ac:dyDescent="0.3">
      <c r="A6837">
        <v>5232</v>
      </c>
      <c r="B6837" t="s">
        <v>10466</v>
      </c>
      <c r="C6837" t="s">
        <v>137</v>
      </c>
      <c r="D6837" t="s">
        <v>8948</v>
      </c>
      <c r="E6837" t="s">
        <v>10467</v>
      </c>
      <c r="F6837" s="2">
        <v>45314</v>
      </c>
      <c r="G6837">
        <v>2800</v>
      </c>
      <c r="H6837" t="s">
        <v>24</v>
      </c>
      <c r="I6837" t="s">
        <v>10468</v>
      </c>
      <c r="J6837">
        <v>1</v>
      </c>
      <c r="K6837" t="s">
        <v>812</v>
      </c>
      <c r="L6837">
        <v>3500</v>
      </c>
      <c r="M6837">
        <v>18</v>
      </c>
      <c r="N6837" t="s">
        <v>10469</v>
      </c>
      <c r="O6837" t="s">
        <v>131</v>
      </c>
      <c r="P6837">
        <v>12817</v>
      </c>
      <c r="Q6837">
        <v>2762480</v>
      </c>
      <c r="R6837" t="s">
        <v>523</v>
      </c>
      <c r="S6837">
        <v>6</v>
      </c>
      <c r="T6837" t="s">
        <v>812</v>
      </c>
      <c r="U6837" s="4">
        <f>Tabla1[[#This Row],[OS-Valor Unitario]]-Tabla1[[#This Row],[costo_antes_iva]]</f>
        <v>700</v>
      </c>
      <c r="V6837" s="4">
        <f>Tabla1[[#This Row],[OS-Valor Unitario]]*Tabla1[[#This Row],[CANTIDAD ENTREGA SATELITE]]</f>
        <v>21000</v>
      </c>
      <c r="W6837" s="4">
        <f>Tabla1[[#This Row],[costo_antes_iva]]*Tabla1[[#This Row],[CANTIDAD ENTREGA SATELITE]]</f>
        <v>16800</v>
      </c>
      <c r="X6837" s="4">
        <f>Tabla1[[#This Row],[Valor total OS]]-Tabla1[[#This Row],[valor total op]]</f>
        <v>4200</v>
      </c>
    </row>
    <row r="6838" spans="1:24" x14ac:dyDescent="0.3">
      <c r="A6838">
        <v>5232</v>
      </c>
      <c r="B6838" t="s">
        <v>10466</v>
      </c>
      <c r="C6838" t="s">
        <v>137</v>
      </c>
      <c r="D6838" t="s">
        <v>8948</v>
      </c>
      <c r="E6838" t="s">
        <v>10467</v>
      </c>
      <c r="F6838" s="2">
        <v>45314</v>
      </c>
      <c r="G6838">
        <v>2800</v>
      </c>
      <c r="H6838" t="s">
        <v>24</v>
      </c>
      <c r="I6838" t="s">
        <v>10468</v>
      </c>
      <c r="J6838">
        <v>1</v>
      </c>
      <c r="K6838" t="s">
        <v>812</v>
      </c>
      <c r="L6838">
        <v>3500</v>
      </c>
      <c r="M6838">
        <v>18</v>
      </c>
      <c r="N6838" t="s">
        <v>10469</v>
      </c>
      <c r="O6838" t="s">
        <v>131</v>
      </c>
      <c r="P6838">
        <v>12817</v>
      </c>
      <c r="Q6838">
        <v>2762480</v>
      </c>
      <c r="R6838" t="s">
        <v>523</v>
      </c>
      <c r="S6838">
        <v>12</v>
      </c>
      <c r="T6838" t="s">
        <v>812</v>
      </c>
      <c r="U6838" s="4">
        <f>Tabla1[[#This Row],[OS-Valor Unitario]]-Tabla1[[#This Row],[costo_antes_iva]]</f>
        <v>700</v>
      </c>
      <c r="V6838" s="4">
        <f>Tabla1[[#This Row],[OS-Valor Unitario]]*Tabla1[[#This Row],[CANTIDAD ENTREGA SATELITE]]</f>
        <v>42000</v>
      </c>
      <c r="W6838" s="4">
        <f>Tabla1[[#This Row],[costo_antes_iva]]*Tabla1[[#This Row],[CANTIDAD ENTREGA SATELITE]]</f>
        <v>33600</v>
      </c>
      <c r="X6838" s="4">
        <f>Tabla1[[#This Row],[Valor total OS]]-Tabla1[[#This Row],[valor total op]]</f>
        <v>8400</v>
      </c>
    </row>
    <row r="6839" spans="1:24" x14ac:dyDescent="0.3">
      <c r="A6839">
        <v>5232</v>
      </c>
      <c r="B6839" t="s">
        <v>10466</v>
      </c>
      <c r="C6839" t="s">
        <v>137</v>
      </c>
      <c r="D6839" t="s">
        <v>8948</v>
      </c>
      <c r="E6839" t="s">
        <v>10467</v>
      </c>
      <c r="F6839" s="2">
        <v>45314</v>
      </c>
      <c r="G6839">
        <v>2800</v>
      </c>
      <c r="H6839" t="s">
        <v>24</v>
      </c>
      <c r="I6839" t="s">
        <v>10468</v>
      </c>
      <c r="J6839">
        <v>1</v>
      </c>
      <c r="K6839" t="s">
        <v>812</v>
      </c>
      <c r="L6839">
        <v>3500</v>
      </c>
      <c r="M6839">
        <v>43</v>
      </c>
      <c r="N6839" t="s">
        <v>10469</v>
      </c>
      <c r="O6839" t="s">
        <v>131</v>
      </c>
      <c r="P6839">
        <v>12818</v>
      </c>
      <c r="Q6839">
        <v>2762480</v>
      </c>
      <c r="R6839" t="s">
        <v>523</v>
      </c>
      <c r="S6839">
        <v>22</v>
      </c>
      <c r="T6839" t="s">
        <v>812</v>
      </c>
      <c r="U6839" s="4">
        <f>Tabla1[[#This Row],[OS-Valor Unitario]]-Tabla1[[#This Row],[costo_antes_iva]]</f>
        <v>700</v>
      </c>
      <c r="V6839" s="4">
        <f>Tabla1[[#This Row],[OS-Valor Unitario]]*Tabla1[[#This Row],[CANTIDAD ENTREGA SATELITE]]</f>
        <v>77000</v>
      </c>
      <c r="W6839" s="4">
        <f>Tabla1[[#This Row],[costo_antes_iva]]*Tabla1[[#This Row],[CANTIDAD ENTREGA SATELITE]]</f>
        <v>61600</v>
      </c>
      <c r="X6839" s="4">
        <f>Tabla1[[#This Row],[Valor total OS]]-Tabla1[[#This Row],[valor total op]]</f>
        <v>15400</v>
      </c>
    </row>
    <row r="6840" spans="1:24" x14ac:dyDescent="0.3">
      <c r="A6840">
        <v>5232</v>
      </c>
      <c r="B6840" t="s">
        <v>10466</v>
      </c>
      <c r="C6840" t="s">
        <v>137</v>
      </c>
      <c r="D6840" t="s">
        <v>8948</v>
      </c>
      <c r="E6840" t="s">
        <v>10467</v>
      </c>
      <c r="F6840" s="2">
        <v>45314</v>
      </c>
      <c r="G6840">
        <v>2800</v>
      </c>
      <c r="H6840" t="s">
        <v>24</v>
      </c>
      <c r="I6840" t="s">
        <v>10468</v>
      </c>
      <c r="J6840">
        <v>1</v>
      </c>
      <c r="K6840" t="s">
        <v>812</v>
      </c>
      <c r="L6840">
        <v>3500</v>
      </c>
      <c r="M6840">
        <v>43</v>
      </c>
      <c r="N6840" t="s">
        <v>10469</v>
      </c>
      <c r="O6840" t="s">
        <v>131</v>
      </c>
      <c r="P6840">
        <v>12818</v>
      </c>
      <c r="Q6840">
        <v>2762480</v>
      </c>
      <c r="R6840" t="s">
        <v>523</v>
      </c>
      <c r="S6840">
        <v>21</v>
      </c>
      <c r="T6840" t="s">
        <v>812</v>
      </c>
      <c r="U6840" s="4">
        <f>Tabla1[[#This Row],[OS-Valor Unitario]]-Tabla1[[#This Row],[costo_antes_iva]]</f>
        <v>700</v>
      </c>
      <c r="V6840" s="4">
        <f>Tabla1[[#This Row],[OS-Valor Unitario]]*Tabla1[[#This Row],[CANTIDAD ENTREGA SATELITE]]</f>
        <v>73500</v>
      </c>
      <c r="W6840" s="4">
        <f>Tabla1[[#This Row],[costo_antes_iva]]*Tabla1[[#This Row],[CANTIDAD ENTREGA SATELITE]]</f>
        <v>58800</v>
      </c>
      <c r="X6840" s="4">
        <f>Tabla1[[#This Row],[Valor total OS]]-Tabla1[[#This Row],[valor total op]]</f>
        <v>14700</v>
      </c>
    </row>
    <row r="6841" spans="1:24" x14ac:dyDescent="0.3">
      <c r="A6841">
        <v>5232</v>
      </c>
      <c r="B6841" t="s">
        <v>10466</v>
      </c>
      <c r="C6841" t="s">
        <v>137</v>
      </c>
      <c r="D6841" t="s">
        <v>8948</v>
      </c>
      <c r="E6841" t="s">
        <v>10467</v>
      </c>
      <c r="F6841" s="2">
        <v>45314</v>
      </c>
      <c r="G6841">
        <v>2500</v>
      </c>
      <c r="H6841" t="s">
        <v>35</v>
      </c>
      <c r="I6841" t="s">
        <v>10468</v>
      </c>
      <c r="J6841">
        <v>1</v>
      </c>
      <c r="K6841" t="s">
        <v>37</v>
      </c>
      <c r="L6841">
        <v>2500</v>
      </c>
      <c r="M6841">
        <v>24</v>
      </c>
      <c r="N6841" t="s">
        <v>10469</v>
      </c>
      <c r="O6841" t="s">
        <v>131</v>
      </c>
      <c r="P6841">
        <v>12837</v>
      </c>
      <c r="Q6841">
        <v>2762480</v>
      </c>
      <c r="R6841" t="s">
        <v>523</v>
      </c>
      <c r="S6841">
        <v>6</v>
      </c>
      <c r="T6841" t="s">
        <v>37</v>
      </c>
      <c r="U6841" s="4">
        <f>Tabla1[[#This Row],[OS-Valor Unitario]]-Tabla1[[#This Row],[costo_antes_iva]]</f>
        <v>0</v>
      </c>
      <c r="V6841" s="4">
        <f>Tabla1[[#This Row],[OS-Valor Unitario]]*Tabla1[[#This Row],[CANTIDAD ENTREGA SATELITE]]</f>
        <v>15000</v>
      </c>
      <c r="W6841" s="4">
        <f>Tabla1[[#This Row],[costo_antes_iva]]*Tabla1[[#This Row],[CANTIDAD ENTREGA SATELITE]]</f>
        <v>15000</v>
      </c>
      <c r="X6841" s="4">
        <f>Tabla1[[#This Row],[Valor total OS]]-Tabla1[[#This Row],[valor total op]]</f>
        <v>0</v>
      </c>
    </row>
    <row r="6842" spans="1:24" x14ac:dyDescent="0.3">
      <c r="A6842">
        <v>5232</v>
      </c>
      <c r="B6842" t="s">
        <v>10466</v>
      </c>
      <c r="C6842" t="s">
        <v>137</v>
      </c>
      <c r="D6842" t="s">
        <v>8948</v>
      </c>
      <c r="E6842" t="s">
        <v>10467</v>
      </c>
      <c r="F6842" s="2">
        <v>45314</v>
      </c>
      <c r="G6842">
        <v>2500</v>
      </c>
      <c r="H6842" t="s">
        <v>35</v>
      </c>
      <c r="I6842" t="s">
        <v>10468</v>
      </c>
      <c r="J6842">
        <v>1</v>
      </c>
      <c r="K6842" t="s">
        <v>37</v>
      </c>
      <c r="L6842">
        <v>2500</v>
      </c>
      <c r="M6842">
        <v>24</v>
      </c>
      <c r="N6842" t="s">
        <v>10469</v>
      </c>
      <c r="O6842" t="s">
        <v>131</v>
      </c>
      <c r="P6842">
        <v>12837</v>
      </c>
      <c r="Q6842">
        <v>2762480</v>
      </c>
      <c r="R6842" t="s">
        <v>523</v>
      </c>
      <c r="S6842">
        <v>18</v>
      </c>
      <c r="T6842" t="s">
        <v>37</v>
      </c>
      <c r="U6842" s="4">
        <f>Tabla1[[#This Row],[OS-Valor Unitario]]-Tabla1[[#This Row],[costo_antes_iva]]</f>
        <v>0</v>
      </c>
      <c r="V6842" s="4">
        <f>Tabla1[[#This Row],[OS-Valor Unitario]]*Tabla1[[#This Row],[CANTIDAD ENTREGA SATELITE]]</f>
        <v>45000</v>
      </c>
      <c r="W6842" s="4">
        <f>Tabla1[[#This Row],[costo_antes_iva]]*Tabla1[[#This Row],[CANTIDAD ENTREGA SATELITE]]</f>
        <v>45000</v>
      </c>
      <c r="X6842" s="4">
        <f>Tabla1[[#This Row],[Valor total OS]]-Tabla1[[#This Row],[valor total op]]</f>
        <v>0</v>
      </c>
    </row>
    <row r="6843" spans="1:24" x14ac:dyDescent="0.3">
      <c r="A6843">
        <v>5232</v>
      </c>
      <c r="B6843" t="s">
        <v>10466</v>
      </c>
      <c r="C6843" t="s">
        <v>137</v>
      </c>
      <c r="D6843" t="s">
        <v>8948</v>
      </c>
      <c r="E6843" t="s">
        <v>10467</v>
      </c>
      <c r="F6843" s="2">
        <v>45314</v>
      </c>
      <c r="G6843">
        <v>2500</v>
      </c>
      <c r="H6843" t="s">
        <v>35</v>
      </c>
      <c r="I6843" t="s">
        <v>10468</v>
      </c>
      <c r="J6843">
        <v>1</v>
      </c>
      <c r="K6843" t="s">
        <v>37</v>
      </c>
      <c r="L6843">
        <v>2500</v>
      </c>
      <c r="M6843">
        <v>42</v>
      </c>
      <c r="N6843" t="s">
        <v>10469</v>
      </c>
      <c r="O6843" t="s">
        <v>131</v>
      </c>
      <c r="P6843">
        <v>12838</v>
      </c>
      <c r="Q6843">
        <v>2762480</v>
      </c>
      <c r="R6843" t="s">
        <v>523</v>
      </c>
      <c r="S6843">
        <v>22</v>
      </c>
      <c r="T6843" t="s">
        <v>37</v>
      </c>
      <c r="U6843" s="4">
        <f>Tabla1[[#This Row],[OS-Valor Unitario]]-Tabla1[[#This Row],[costo_antes_iva]]</f>
        <v>0</v>
      </c>
      <c r="V6843" s="4">
        <f>Tabla1[[#This Row],[OS-Valor Unitario]]*Tabla1[[#This Row],[CANTIDAD ENTREGA SATELITE]]</f>
        <v>55000</v>
      </c>
      <c r="W6843" s="4">
        <f>Tabla1[[#This Row],[costo_antes_iva]]*Tabla1[[#This Row],[CANTIDAD ENTREGA SATELITE]]</f>
        <v>55000</v>
      </c>
      <c r="X6843" s="4">
        <f>Tabla1[[#This Row],[Valor total OS]]-Tabla1[[#This Row],[valor total op]]</f>
        <v>0</v>
      </c>
    </row>
    <row r="6844" spans="1:24" x14ac:dyDescent="0.3">
      <c r="A6844">
        <v>5232</v>
      </c>
      <c r="B6844" t="s">
        <v>10466</v>
      </c>
      <c r="C6844" t="s">
        <v>137</v>
      </c>
      <c r="D6844" t="s">
        <v>8948</v>
      </c>
      <c r="E6844" t="s">
        <v>10467</v>
      </c>
      <c r="F6844" s="2">
        <v>45314</v>
      </c>
      <c r="G6844">
        <v>2500</v>
      </c>
      <c r="H6844" t="s">
        <v>35</v>
      </c>
      <c r="I6844" t="s">
        <v>10468</v>
      </c>
      <c r="J6844">
        <v>1</v>
      </c>
      <c r="K6844" t="s">
        <v>37</v>
      </c>
      <c r="L6844">
        <v>2500</v>
      </c>
      <c r="M6844">
        <v>42</v>
      </c>
      <c r="N6844" t="s">
        <v>10469</v>
      </c>
      <c r="O6844" t="s">
        <v>131</v>
      </c>
      <c r="P6844">
        <v>12838</v>
      </c>
      <c r="Q6844">
        <v>2762480</v>
      </c>
      <c r="R6844" t="s">
        <v>523</v>
      </c>
      <c r="S6844">
        <v>20</v>
      </c>
      <c r="T6844" t="s">
        <v>37</v>
      </c>
      <c r="U6844" s="4">
        <f>Tabla1[[#This Row],[OS-Valor Unitario]]-Tabla1[[#This Row],[costo_antes_iva]]</f>
        <v>0</v>
      </c>
      <c r="V6844" s="4">
        <f>Tabla1[[#This Row],[OS-Valor Unitario]]*Tabla1[[#This Row],[CANTIDAD ENTREGA SATELITE]]</f>
        <v>50000</v>
      </c>
      <c r="W6844" s="4">
        <f>Tabla1[[#This Row],[costo_antes_iva]]*Tabla1[[#This Row],[CANTIDAD ENTREGA SATELITE]]</f>
        <v>50000</v>
      </c>
      <c r="X6844" s="4">
        <f>Tabla1[[#This Row],[Valor total OS]]-Tabla1[[#This Row],[valor total op]]</f>
        <v>0</v>
      </c>
    </row>
    <row r="6845" spans="1:24" x14ac:dyDescent="0.3">
      <c r="A6845">
        <v>5190</v>
      </c>
      <c r="B6845" t="s">
        <v>10861</v>
      </c>
      <c r="C6845" t="s">
        <v>339</v>
      </c>
      <c r="D6845" t="s">
        <v>10862</v>
      </c>
      <c r="E6845" t="s">
        <v>10863</v>
      </c>
      <c r="F6845" s="2">
        <v>45314</v>
      </c>
      <c r="G6845">
        <v>1800</v>
      </c>
      <c r="H6845" t="s">
        <v>88</v>
      </c>
      <c r="I6845" t="s">
        <v>10864</v>
      </c>
      <c r="J6845">
        <v>1</v>
      </c>
      <c r="K6845" t="s">
        <v>3357</v>
      </c>
      <c r="L6845">
        <v>1500</v>
      </c>
      <c r="M6845">
        <v>150</v>
      </c>
      <c r="N6845" t="s">
        <v>10865</v>
      </c>
      <c r="O6845" t="s">
        <v>114</v>
      </c>
      <c r="P6845">
        <v>12696</v>
      </c>
      <c r="Q6845">
        <v>2320500</v>
      </c>
      <c r="R6845" t="s">
        <v>215</v>
      </c>
      <c r="S6845">
        <v>150</v>
      </c>
      <c r="T6845" t="s">
        <v>3359</v>
      </c>
      <c r="U6845" s="4">
        <f>Tabla1[[#This Row],[OS-Valor Unitario]]-Tabla1[[#This Row],[costo_antes_iva]]</f>
        <v>-300</v>
      </c>
      <c r="V6845" s="4">
        <f>Tabla1[[#This Row],[OS-Valor Unitario]]*Tabla1[[#This Row],[CANTIDAD ENTREGA SATELITE]]</f>
        <v>225000</v>
      </c>
      <c r="W6845" s="4">
        <f>Tabla1[[#This Row],[costo_antes_iva]]*Tabla1[[#This Row],[CANTIDAD ENTREGA SATELITE]]</f>
        <v>270000</v>
      </c>
      <c r="X6845" s="4">
        <f>Tabla1[[#This Row],[Valor total OS]]-Tabla1[[#This Row],[valor total op]]</f>
        <v>-45000</v>
      </c>
    </row>
    <row r="6846" spans="1:24" x14ac:dyDescent="0.3">
      <c r="A6846">
        <v>5414</v>
      </c>
      <c r="B6846" t="s">
        <v>8770</v>
      </c>
      <c r="C6846" t="s">
        <v>552</v>
      </c>
      <c r="D6846" t="s">
        <v>4562</v>
      </c>
      <c r="E6846" t="s">
        <v>8771</v>
      </c>
      <c r="F6846" s="2">
        <v>45313</v>
      </c>
      <c r="G6846">
        <v>2800</v>
      </c>
      <c r="H6846" t="s">
        <v>88</v>
      </c>
      <c r="I6846" t="s">
        <v>8772</v>
      </c>
      <c r="J6846">
        <v>2</v>
      </c>
      <c r="K6846" t="s">
        <v>129</v>
      </c>
      <c r="L6846">
        <v>2800</v>
      </c>
      <c r="M6846">
        <v>718</v>
      </c>
      <c r="N6846" t="s">
        <v>8769</v>
      </c>
      <c r="O6846" t="s">
        <v>131</v>
      </c>
      <c r="P6846">
        <v>14236</v>
      </c>
      <c r="Q6846">
        <v>198223800</v>
      </c>
      <c r="R6846" t="s">
        <v>523</v>
      </c>
      <c r="S6846">
        <v>718</v>
      </c>
      <c r="T6846" t="s">
        <v>132</v>
      </c>
      <c r="U6846" s="4">
        <f>Tabla1[[#This Row],[OS-Valor Unitario]]-Tabla1[[#This Row],[costo_antes_iva]]</f>
        <v>0</v>
      </c>
      <c r="V6846" s="4">
        <f>Tabla1[[#This Row],[OS-Valor Unitario]]*Tabla1[[#This Row],[CANTIDAD ENTREGA SATELITE]]</f>
        <v>2010400</v>
      </c>
      <c r="W6846" s="4">
        <f>Tabla1[[#This Row],[costo_antes_iva]]*Tabla1[[#This Row],[CANTIDAD ENTREGA SATELITE]]</f>
        <v>2010400</v>
      </c>
      <c r="X6846" s="4">
        <f>Tabla1[[#This Row],[Valor total OS]]-Tabla1[[#This Row],[valor total op]]</f>
        <v>0</v>
      </c>
    </row>
    <row r="6847" spans="1:24" x14ac:dyDescent="0.3">
      <c r="A6847">
        <v>5414</v>
      </c>
      <c r="B6847" t="s">
        <v>8770</v>
      </c>
      <c r="C6847" t="s">
        <v>552</v>
      </c>
      <c r="D6847" t="s">
        <v>4562</v>
      </c>
      <c r="E6847" t="s">
        <v>8771</v>
      </c>
      <c r="F6847" s="2">
        <v>45313</v>
      </c>
      <c r="G6847">
        <v>2800</v>
      </c>
      <c r="H6847" t="s">
        <v>88</v>
      </c>
      <c r="I6847" t="s">
        <v>8772</v>
      </c>
      <c r="J6847">
        <v>2</v>
      </c>
      <c r="K6847" t="s">
        <v>129</v>
      </c>
      <c r="L6847">
        <v>2800</v>
      </c>
      <c r="M6847">
        <v>441</v>
      </c>
      <c r="N6847" t="s">
        <v>8769</v>
      </c>
      <c r="O6847" t="s">
        <v>131</v>
      </c>
      <c r="P6847">
        <v>14237</v>
      </c>
      <c r="Q6847">
        <v>198223800</v>
      </c>
      <c r="R6847" t="s">
        <v>523</v>
      </c>
      <c r="S6847">
        <v>441</v>
      </c>
      <c r="T6847" t="s">
        <v>132</v>
      </c>
      <c r="U6847" s="4">
        <f>Tabla1[[#This Row],[OS-Valor Unitario]]-Tabla1[[#This Row],[costo_antes_iva]]</f>
        <v>0</v>
      </c>
      <c r="V6847" s="4">
        <f>Tabla1[[#This Row],[OS-Valor Unitario]]*Tabla1[[#This Row],[CANTIDAD ENTREGA SATELITE]]</f>
        <v>1234800</v>
      </c>
      <c r="W6847" s="4">
        <f>Tabla1[[#This Row],[costo_antes_iva]]*Tabla1[[#This Row],[CANTIDAD ENTREGA SATELITE]]</f>
        <v>1234800</v>
      </c>
      <c r="X6847" s="4">
        <f>Tabla1[[#This Row],[Valor total OS]]-Tabla1[[#This Row],[valor total op]]</f>
        <v>0</v>
      </c>
    </row>
    <row r="6848" spans="1:24" x14ac:dyDescent="0.3">
      <c r="A6848">
        <v>5414</v>
      </c>
      <c r="B6848" t="s">
        <v>8770</v>
      </c>
      <c r="C6848" t="s">
        <v>552</v>
      </c>
      <c r="D6848" t="s">
        <v>4562</v>
      </c>
      <c r="E6848" t="s">
        <v>8771</v>
      </c>
      <c r="F6848" s="2">
        <v>45313</v>
      </c>
      <c r="G6848">
        <v>2800</v>
      </c>
      <c r="H6848" t="s">
        <v>88</v>
      </c>
      <c r="I6848" t="s">
        <v>8772</v>
      </c>
      <c r="J6848">
        <v>2</v>
      </c>
      <c r="K6848" t="s">
        <v>129</v>
      </c>
      <c r="L6848">
        <v>2800</v>
      </c>
      <c r="M6848">
        <v>1</v>
      </c>
      <c r="N6848" t="s">
        <v>8769</v>
      </c>
      <c r="O6848" t="s">
        <v>131</v>
      </c>
      <c r="P6848">
        <v>14249</v>
      </c>
      <c r="Q6848">
        <v>198223800</v>
      </c>
      <c r="R6848" t="s">
        <v>523</v>
      </c>
      <c r="S6848">
        <v>1</v>
      </c>
      <c r="T6848" t="s">
        <v>132</v>
      </c>
      <c r="U6848" s="4">
        <f>Tabla1[[#This Row],[OS-Valor Unitario]]-Tabla1[[#This Row],[costo_antes_iva]]</f>
        <v>0</v>
      </c>
      <c r="V6848" s="4">
        <f>Tabla1[[#This Row],[OS-Valor Unitario]]*Tabla1[[#This Row],[CANTIDAD ENTREGA SATELITE]]</f>
        <v>2800</v>
      </c>
      <c r="W6848" s="4">
        <f>Tabla1[[#This Row],[costo_antes_iva]]*Tabla1[[#This Row],[CANTIDAD ENTREGA SATELITE]]</f>
        <v>2800</v>
      </c>
      <c r="X6848" s="4">
        <f>Tabla1[[#This Row],[Valor total OS]]-Tabla1[[#This Row],[valor total op]]</f>
        <v>0</v>
      </c>
    </row>
    <row r="6849" spans="1:24" x14ac:dyDescent="0.3">
      <c r="A6849">
        <v>5414</v>
      </c>
      <c r="B6849" t="s">
        <v>8770</v>
      </c>
      <c r="C6849" t="s">
        <v>552</v>
      </c>
      <c r="D6849" t="s">
        <v>4562</v>
      </c>
      <c r="E6849" t="s">
        <v>8771</v>
      </c>
      <c r="F6849" s="2">
        <v>45313</v>
      </c>
      <c r="G6849">
        <v>4000</v>
      </c>
      <c r="H6849" t="s">
        <v>1358</v>
      </c>
      <c r="I6849" t="s">
        <v>8772</v>
      </c>
      <c r="J6849">
        <v>2</v>
      </c>
      <c r="K6849" t="s">
        <v>393</v>
      </c>
      <c r="L6849">
        <v>4000</v>
      </c>
      <c r="M6849">
        <v>1160</v>
      </c>
      <c r="N6849" t="s">
        <v>8769</v>
      </c>
      <c r="O6849" t="s">
        <v>131</v>
      </c>
      <c r="P6849">
        <v>14527</v>
      </c>
      <c r="Q6849">
        <v>198223800</v>
      </c>
      <c r="R6849" t="s">
        <v>523</v>
      </c>
      <c r="S6849">
        <v>439</v>
      </c>
      <c r="T6849" t="s">
        <v>394</v>
      </c>
      <c r="U6849" s="4">
        <f>Tabla1[[#This Row],[OS-Valor Unitario]]-Tabla1[[#This Row],[costo_antes_iva]]</f>
        <v>0</v>
      </c>
      <c r="V6849" s="4">
        <f>Tabla1[[#This Row],[OS-Valor Unitario]]*Tabla1[[#This Row],[CANTIDAD ENTREGA SATELITE]]</f>
        <v>1756000</v>
      </c>
      <c r="W6849" s="4">
        <f>Tabla1[[#This Row],[costo_antes_iva]]*Tabla1[[#This Row],[CANTIDAD ENTREGA SATELITE]]</f>
        <v>1756000</v>
      </c>
      <c r="X6849" s="4">
        <f>Tabla1[[#This Row],[Valor total OS]]-Tabla1[[#This Row],[valor total op]]</f>
        <v>0</v>
      </c>
    </row>
    <row r="6850" spans="1:24" x14ac:dyDescent="0.3">
      <c r="A6850">
        <v>5414</v>
      </c>
      <c r="B6850" t="s">
        <v>8770</v>
      </c>
      <c r="C6850" t="s">
        <v>552</v>
      </c>
      <c r="D6850" t="s">
        <v>4562</v>
      </c>
      <c r="E6850" t="s">
        <v>8771</v>
      </c>
      <c r="F6850" s="2">
        <v>45313</v>
      </c>
      <c r="G6850">
        <v>4000</v>
      </c>
      <c r="H6850" t="s">
        <v>1358</v>
      </c>
      <c r="I6850" t="s">
        <v>8772</v>
      </c>
      <c r="J6850">
        <v>2</v>
      </c>
      <c r="K6850" t="s">
        <v>393</v>
      </c>
      <c r="L6850">
        <v>4000</v>
      </c>
      <c r="M6850">
        <v>1160</v>
      </c>
      <c r="N6850" t="s">
        <v>8769</v>
      </c>
      <c r="O6850" t="s">
        <v>131</v>
      </c>
      <c r="P6850">
        <v>14527</v>
      </c>
      <c r="Q6850">
        <v>198223800</v>
      </c>
      <c r="R6850" t="s">
        <v>523</v>
      </c>
      <c r="S6850">
        <v>718</v>
      </c>
      <c r="T6850" t="s">
        <v>394</v>
      </c>
      <c r="U6850" s="4">
        <f>Tabla1[[#This Row],[OS-Valor Unitario]]-Tabla1[[#This Row],[costo_antes_iva]]</f>
        <v>0</v>
      </c>
      <c r="V6850" s="4">
        <f>Tabla1[[#This Row],[OS-Valor Unitario]]*Tabla1[[#This Row],[CANTIDAD ENTREGA SATELITE]]</f>
        <v>2872000</v>
      </c>
      <c r="W6850" s="4">
        <f>Tabla1[[#This Row],[costo_antes_iva]]*Tabla1[[#This Row],[CANTIDAD ENTREGA SATELITE]]</f>
        <v>2872000</v>
      </c>
      <c r="X6850" s="4">
        <f>Tabla1[[#This Row],[Valor total OS]]-Tabla1[[#This Row],[valor total op]]</f>
        <v>0</v>
      </c>
    </row>
    <row r="6851" spans="1:24" x14ac:dyDescent="0.3">
      <c r="A6851">
        <v>5414</v>
      </c>
      <c r="B6851" t="s">
        <v>8774</v>
      </c>
      <c r="C6851" t="s">
        <v>552</v>
      </c>
      <c r="D6851" t="s">
        <v>4562</v>
      </c>
      <c r="E6851" t="s">
        <v>8775</v>
      </c>
      <c r="F6851" s="2">
        <v>45313</v>
      </c>
      <c r="G6851">
        <v>2800</v>
      </c>
      <c r="H6851" t="s">
        <v>88</v>
      </c>
      <c r="I6851" t="s">
        <v>8773</v>
      </c>
      <c r="J6851">
        <v>3</v>
      </c>
      <c r="K6851" t="s">
        <v>129</v>
      </c>
      <c r="L6851">
        <v>2800</v>
      </c>
      <c r="M6851">
        <v>595</v>
      </c>
      <c r="N6851" t="s">
        <v>8769</v>
      </c>
      <c r="O6851" t="s">
        <v>131</v>
      </c>
      <c r="P6851">
        <v>14238</v>
      </c>
      <c r="Q6851">
        <v>198223800</v>
      </c>
      <c r="R6851" t="s">
        <v>523</v>
      </c>
      <c r="S6851">
        <v>595</v>
      </c>
      <c r="T6851" t="s">
        <v>132</v>
      </c>
      <c r="U6851" s="4">
        <f>Tabla1[[#This Row],[OS-Valor Unitario]]-Tabla1[[#This Row],[costo_antes_iva]]</f>
        <v>0</v>
      </c>
      <c r="V6851" s="4">
        <f>Tabla1[[#This Row],[OS-Valor Unitario]]*Tabla1[[#This Row],[CANTIDAD ENTREGA SATELITE]]</f>
        <v>1666000</v>
      </c>
      <c r="W6851" s="4">
        <f>Tabla1[[#This Row],[costo_antes_iva]]*Tabla1[[#This Row],[CANTIDAD ENTREGA SATELITE]]</f>
        <v>1666000</v>
      </c>
      <c r="X6851" s="4">
        <f>Tabla1[[#This Row],[Valor total OS]]-Tabla1[[#This Row],[valor total op]]</f>
        <v>0</v>
      </c>
    </row>
    <row r="6852" spans="1:24" x14ac:dyDescent="0.3">
      <c r="A6852">
        <v>5414</v>
      </c>
      <c r="B6852" t="s">
        <v>8774</v>
      </c>
      <c r="C6852" t="s">
        <v>552</v>
      </c>
      <c r="D6852" t="s">
        <v>4562</v>
      </c>
      <c r="E6852" t="s">
        <v>8775</v>
      </c>
      <c r="F6852" s="2">
        <v>45313</v>
      </c>
      <c r="G6852">
        <v>2800</v>
      </c>
      <c r="H6852" t="s">
        <v>88</v>
      </c>
      <c r="I6852" t="s">
        <v>8773</v>
      </c>
      <c r="J6852">
        <v>3</v>
      </c>
      <c r="K6852" t="s">
        <v>129</v>
      </c>
      <c r="L6852">
        <v>2800</v>
      </c>
      <c r="M6852">
        <v>442</v>
      </c>
      <c r="N6852" t="s">
        <v>8769</v>
      </c>
      <c r="O6852" t="s">
        <v>131</v>
      </c>
      <c r="P6852">
        <v>14239</v>
      </c>
      <c r="Q6852">
        <v>198223800</v>
      </c>
      <c r="R6852" t="s">
        <v>523</v>
      </c>
      <c r="S6852">
        <v>442</v>
      </c>
      <c r="T6852" t="s">
        <v>132</v>
      </c>
      <c r="U6852" s="4">
        <f>Tabla1[[#This Row],[OS-Valor Unitario]]-Tabla1[[#This Row],[costo_antes_iva]]</f>
        <v>0</v>
      </c>
      <c r="V6852" s="4">
        <f>Tabla1[[#This Row],[OS-Valor Unitario]]*Tabla1[[#This Row],[CANTIDAD ENTREGA SATELITE]]</f>
        <v>1237600</v>
      </c>
      <c r="W6852" s="4">
        <f>Tabla1[[#This Row],[costo_antes_iva]]*Tabla1[[#This Row],[CANTIDAD ENTREGA SATELITE]]</f>
        <v>1237600</v>
      </c>
      <c r="X6852" s="4">
        <f>Tabla1[[#This Row],[Valor total OS]]-Tabla1[[#This Row],[valor total op]]</f>
        <v>0</v>
      </c>
    </row>
    <row r="6853" spans="1:24" x14ac:dyDescent="0.3">
      <c r="A6853">
        <v>5414</v>
      </c>
      <c r="B6853" t="s">
        <v>8774</v>
      </c>
      <c r="C6853" t="s">
        <v>552</v>
      </c>
      <c r="D6853" t="s">
        <v>4562</v>
      </c>
      <c r="E6853" t="s">
        <v>8775</v>
      </c>
      <c r="F6853" s="2">
        <v>45313</v>
      </c>
      <c r="G6853">
        <v>2800</v>
      </c>
      <c r="H6853" t="s">
        <v>88</v>
      </c>
      <c r="I6853" t="s">
        <v>8773</v>
      </c>
      <c r="J6853">
        <v>3</v>
      </c>
      <c r="K6853" t="s">
        <v>129</v>
      </c>
      <c r="L6853">
        <v>2800</v>
      </c>
      <c r="M6853">
        <v>123</v>
      </c>
      <c r="N6853" t="s">
        <v>8769</v>
      </c>
      <c r="O6853" t="s">
        <v>131</v>
      </c>
      <c r="P6853">
        <v>14255</v>
      </c>
      <c r="Q6853">
        <v>198223800</v>
      </c>
      <c r="R6853" t="s">
        <v>523</v>
      </c>
      <c r="S6853">
        <v>123</v>
      </c>
      <c r="T6853" t="s">
        <v>132</v>
      </c>
      <c r="U6853" s="4">
        <f>Tabla1[[#This Row],[OS-Valor Unitario]]-Tabla1[[#This Row],[costo_antes_iva]]</f>
        <v>0</v>
      </c>
      <c r="V6853" s="4">
        <f>Tabla1[[#This Row],[OS-Valor Unitario]]*Tabla1[[#This Row],[CANTIDAD ENTREGA SATELITE]]</f>
        <v>344400</v>
      </c>
      <c r="W6853" s="4">
        <f>Tabla1[[#This Row],[costo_antes_iva]]*Tabla1[[#This Row],[CANTIDAD ENTREGA SATELITE]]</f>
        <v>344400</v>
      </c>
      <c r="X6853" s="4">
        <f>Tabla1[[#This Row],[Valor total OS]]-Tabla1[[#This Row],[valor total op]]</f>
        <v>0</v>
      </c>
    </row>
    <row r="6854" spans="1:24" x14ac:dyDescent="0.3">
      <c r="A6854">
        <v>5414</v>
      </c>
      <c r="B6854" t="s">
        <v>8774</v>
      </c>
      <c r="C6854" t="s">
        <v>552</v>
      </c>
      <c r="D6854" t="s">
        <v>4562</v>
      </c>
      <c r="E6854" t="s">
        <v>8775</v>
      </c>
      <c r="F6854" s="2">
        <v>45313</v>
      </c>
      <c r="G6854">
        <v>4000</v>
      </c>
      <c r="H6854" t="s">
        <v>1358</v>
      </c>
      <c r="I6854" t="s">
        <v>8773</v>
      </c>
      <c r="J6854">
        <v>3</v>
      </c>
      <c r="K6854" t="s">
        <v>7889</v>
      </c>
      <c r="L6854">
        <v>4000</v>
      </c>
      <c r="M6854">
        <v>442</v>
      </c>
      <c r="N6854" t="s">
        <v>8769</v>
      </c>
      <c r="O6854" t="s">
        <v>131</v>
      </c>
      <c r="P6854">
        <v>14552</v>
      </c>
      <c r="Q6854">
        <v>198223800</v>
      </c>
      <c r="R6854" t="s">
        <v>523</v>
      </c>
      <c r="S6854">
        <v>441</v>
      </c>
      <c r="T6854" t="s">
        <v>7890</v>
      </c>
      <c r="U6854" s="4">
        <f>Tabla1[[#This Row],[OS-Valor Unitario]]-Tabla1[[#This Row],[costo_antes_iva]]</f>
        <v>0</v>
      </c>
      <c r="V6854" s="4">
        <f>Tabla1[[#This Row],[OS-Valor Unitario]]*Tabla1[[#This Row],[CANTIDAD ENTREGA SATELITE]]</f>
        <v>1764000</v>
      </c>
      <c r="W6854" s="4">
        <f>Tabla1[[#This Row],[costo_antes_iva]]*Tabla1[[#This Row],[CANTIDAD ENTREGA SATELITE]]</f>
        <v>1764000</v>
      </c>
      <c r="X6854" s="4">
        <f>Tabla1[[#This Row],[Valor total OS]]-Tabla1[[#This Row],[valor total op]]</f>
        <v>0</v>
      </c>
    </row>
    <row r="6855" spans="1:24" x14ac:dyDescent="0.3">
      <c r="A6855">
        <v>5414</v>
      </c>
      <c r="B6855" t="s">
        <v>8774</v>
      </c>
      <c r="C6855" t="s">
        <v>552</v>
      </c>
      <c r="D6855" t="s">
        <v>4562</v>
      </c>
      <c r="E6855" t="s">
        <v>8775</v>
      </c>
      <c r="F6855" s="2">
        <v>45313</v>
      </c>
      <c r="G6855">
        <v>4000</v>
      </c>
      <c r="H6855" t="s">
        <v>1358</v>
      </c>
      <c r="I6855" t="s">
        <v>8773</v>
      </c>
      <c r="J6855">
        <v>3</v>
      </c>
      <c r="K6855" t="s">
        <v>589</v>
      </c>
      <c r="L6855">
        <v>4000</v>
      </c>
      <c r="M6855">
        <v>718</v>
      </c>
      <c r="N6855" t="s">
        <v>8769</v>
      </c>
      <c r="O6855" t="s">
        <v>131</v>
      </c>
      <c r="P6855">
        <v>14551</v>
      </c>
      <c r="Q6855">
        <v>198223800</v>
      </c>
      <c r="R6855" t="s">
        <v>523</v>
      </c>
      <c r="S6855">
        <v>717</v>
      </c>
      <c r="T6855" t="s">
        <v>590</v>
      </c>
      <c r="U6855" s="4">
        <f>Tabla1[[#This Row],[OS-Valor Unitario]]-Tabla1[[#This Row],[costo_antes_iva]]</f>
        <v>0</v>
      </c>
      <c r="V6855" s="4">
        <f>Tabla1[[#This Row],[OS-Valor Unitario]]*Tabla1[[#This Row],[CANTIDAD ENTREGA SATELITE]]</f>
        <v>2868000</v>
      </c>
      <c r="W6855" s="4">
        <f>Tabla1[[#This Row],[costo_antes_iva]]*Tabla1[[#This Row],[CANTIDAD ENTREGA SATELITE]]</f>
        <v>2868000</v>
      </c>
      <c r="X6855" s="4">
        <f>Tabla1[[#This Row],[Valor total OS]]-Tabla1[[#This Row],[valor total op]]</f>
        <v>0</v>
      </c>
    </row>
    <row r="6856" spans="1:24" x14ac:dyDescent="0.3">
      <c r="A6856">
        <v>5414</v>
      </c>
      <c r="B6856" t="s">
        <v>8766</v>
      </c>
      <c r="C6856" t="s">
        <v>4541</v>
      </c>
      <c r="D6856" t="s">
        <v>4562</v>
      </c>
      <c r="E6856" t="s">
        <v>8767</v>
      </c>
      <c r="F6856" s="2">
        <v>45313</v>
      </c>
      <c r="G6856" s="4">
        <v>88000</v>
      </c>
      <c r="H6856" t="s">
        <v>326</v>
      </c>
      <c r="I6856" t="s">
        <v>8768</v>
      </c>
      <c r="J6856">
        <v>1</v>
      </c>
      <c r="K6856" t="s">
        <v>207</v>
      </c>
      <c r="L6856" s="4">
        <v>88000</v>
      </c>
      <c r="M6856">
        <v>580</v>
      </c>
      <c r="N6856" t="s">
        <v>8769</v>
      </c>
      <c r="O6856" t="s">
        <v>131</v>
      </c>
      <c r="P6856">
        <v>14291</v>
      </c>
      <c r="Q6856" s="4">
        <v>198223800</v>
      </c>
      <c r="R6856" t="s">
        <v>64</v>
      </c>
      <c r="S6856">
        <v>480</v>
      </c>
      <c r="T6856" t="s">
        <v>207</v>
      </c>
      <c r="U6856" s="4">
        <f>Tabla1[[#This Row],[OS-Valor Unitario]]-Tabla1[[#This Row],[costo_antes_iva]]</f>
        <v>0</v>
      </c>
      <c r="V6856" s="4">
        <f>Tabla1[[#This Row],[OS-Valor Unitario]]*Tabla1[[#This Row],[CANTIDAD ENTREGA SATELITE]]</f>
        <v>42240000</v>
      </c>
      <c r="W6856" s="4">
        <f>Tabla1[[#This Row],[costo_antes_iva]]*Tabla1[[#This Row],[CANTIDAD ENTREGA SATELITE]]</f>
        <v>42240000</v>
      </c>
      <c r="X6856" s="4">
        <f>Tabla1[[#This Row],[Valor total OS]]-Tabla1[[#This Row],[valor total op]]</f>
        <v>0</v>
      </c>
    </row>
    <row r="6857" spans="1:24" x14ac:dyDescent="0.3">
      <c r="A6857">
        <v>5187</v>
      </c>
      <c r="B6857" t="s">
        <v>10872</v>
      </c>
      <c r="C6857" t="s">
        <v>6094</v>
      </c>
      <c r="D6857" t="s">
        <v>10873</v>
      </c>
      <c r="E6857" t="s">
        <v>10874</v>
      </c>
      <c r="F6857" s="2">
        <v>45310</v>
      </c>
      <c r="G6857">
        <v>7000</v>
      </c>
      <c r="H6857" t="s">
        <v>24</v>
      </c>
      <c r="I6857" t="s">
        <v>10875</v>
      </c>
      <c r="J6857">
        <v>1</v>
      </c>
      <c r="K6857" t="s">
        <v>264</v>
      </c>
      <c r="L6857">
        <v>7000</v>
      </c>
      <c r="M6857">
        <v>200</v>
      </c>
      <c r="N6857" t="s">
        <v>10876</v>
      </c>
      <c r="O6857" t="s">
        <v>131</v>
      </c>
      <c r="P6857">
        <v>12632</v>
      </c>
      <c r="Q6857">
        <v>12974400</v>
      </c>
      <c r="R6857" t="s">
        <v>923</v>
      </c>
      <c r="S6857">
        <v>200</v>
      </c>
      <c r="T6857" t="s">
        <v>264</v>
      </c>
      <c r="U6857" s="4">
        <f>Tabla1[[#This Row],[OS-Valor Unitario]]-Tabla1[[#This Row],[costo_antes_iva]]</f>
        <v>0</v>
      </c>
      <c r="V6857" s="4">
        <f>Tabla1[[#This Row],[OS-Valor Unitario]]*Tabla1[[#This Row],[CANTIDAD ENTREGA SATELITE]]</f>
        <v>1400000</v>
      </c>
      <c r="W6857" s="4">
        <f>Tabla1[[#This Row],[costo_antes_iva]]*Tabla1[[#This Row],[CANTIDAD ENTREGA SATELITE]]</f>
        <v>1400000</v>
      </c>
      <c r="X6857" s="4">
        <f>Tabla1[[#This Row],[Valor total OS]]-Tabla1[[#This Row],[valor total op]]</f>
        <v>0</v>
      </c>
    </row>
    <row r="6858" spans="1:24" x14ac:dyDescent="0.3">
      <c r="A6858">
        <v>5187</v>
      </c>
      <c r="B6858" t="s">
        <v>10872</v>
      </c>
      <c r="C6858" t="s">
        <v>6094</v>
      </c>
      <c r="D6858" t="s">
        <v>10873</v>
      </c>
      <c r="E6858" t="s">
        <v>10874</v>
      </c>
      <c r="F6858" s="2">
        <v>45310</v>
      </c>
      <c r="G6858">
        <v>5000</v>
      </c>
      <c r="H6858" t="s">
        <v>88</v>
      </c>
      <c r="I6858" t="s">
        <v>10875</v>
      </c>
      <c r="J6858">
        <v>1</v>
      </c>
      <c r="K6858" t="s">
        <v>129</v>
      </c>
      <c r="L6858">
        <v>5000</v>
      </c>
      <c r="M6858">
        <v>20</v>
      </c>
      <c r="N6858" t="s">
        <v>10876</v>
      </c>
      <c r="O6858" t="s">
        <v>131</v>
      </c>
      <c r="P6858">
        <v>12608</v>
      </c>
      <c r="Q6858">
        <v>12974400</v>
      </c>
      <c r="R6858" t="s">
        <v>923</v>
      </c>
      <c r="S6858">
        <v>200</v>
      </c>
      <c r="T6858" t="s">
        <v>264</v>
      </c>
      <c r="U6858" s="4">
        <f>Tabla1[[#This Row],[OS-Valor Unitario]]-Tabla1[[#This Row],[costo_antes_iva]]</f>
        <v>0</v>
      </c>
      <c r="V6858" s="4">
        <f>Tabla1[[#This Row],[OS-Valor Unitario]]*Tabla1[[#This Row],[CANTIDAD ENTREGA SATELITE]]</f>
        <v>1000000</v>
      </c>
      <c r="W6858" s="4">
        <f>Tabla1[[#This Row],[costo_antes_iva]]*Tabla1[[#This Row],[CANTIDAD ENTREGA SATELITE]]</f>
        <v>1000000</v>
      </c>
      <c r="X6858" s="4">
        <f>Tabla1[[#This Row],[Valor total OS]]-Tabla1[[#This Row],[valor total op]]</f>
        <v>0</v>
      </c>
    </row>
    <row r="6859" spans="1:24" x14ac:dyDescent="0.3">
      <c r="A6859">
        <v>5187</v>
      </c>
      <c r="B6859" t="s">
        <v>10872</v>
      </c>
      <c r="C6859" t="s">
        <v>6094</v>
      </c>
      <c r="D6859" t="s">
        <v>10873</v>
      </c>
      <c r="E6859" t="s">
        <v>10874</v>
      </c>
      <c r="F6859" s="2">
        <v>45310</v>
      </c>
      <c r="G6859">
        <v>5000</v>
      </c>
      <c r="H6859" t="s">
        <v>88</v>
      </c>
      <c r="I6859" t="s">
        <v>10875</v>
      </c>
      <c r="J6859">
        <v>1</v>
      </c>
      <c r="K6859" t="s">
        <v>129</v>
      </c>
      <c r="L6859">
        <v>5000</v>
      </c>
      <c r="M6859">
        <v>180</v>
      </c>
      <c r="N6859" t="s">
        <v>10876</v>
      </c>
      <c r="O6859" t="s">
        <v>131</v>
      </c>
      <c r="P6859">
        <v>12610</v>
      </c>
      <c r="Q6859">
        <v>12974400</v>
      </c>
      <c r="R6859" t="s">
        <v>923</v>
      </c>
      <c r="S6859">
        <v>200</v>
      </c>
      <c r="T6859" t="s">
        <v>264</v>
      </c>
      <c r="U6859" s="4">
        <f>Tabla1[[#This Row],[OS-Valor Unitario]]-Tabla1[[#This Row],[costo_antes_iva]]</f>
        <v>0</v>
      </c>
      <c r="V6859" s="4">
        <f>Tabla1[[#This Row],[OS-Valor Unitario]]*Tabla1[[#This Row],[CANTIDAD ENTREGA SATELITE]]</f>
        <v>1000000</v>
      </c>
      <c r="W6859" s="4">
        <f>Tabla1[[#This Row],[costo_antes_iva]]*Tabla1[[#This Row],[CANTIDAD ENTREGA SATELITE]]</f>
        <v>1000000</v>
      </c>
      <c r="X6859" s="4">
        <f>Tabla1[[#This Row],[Valor total OS]]-Tabla1[[#This Row],[valor total op]]</f>
        <v>0</v>
      </c>
    </row>
    <row r="6860" spans="1:24" x14ac:dyDescent="0.3">
      <c r="A6860">
        <v>5183</v>
      </c>
      <c r="B6860" t="s">
        <v>11345</v>
      </c>
      <c r="C6860" t="s">
        <v>35</v>
      </c>
      <c r="D6860" t="s">
        <v>126</v>
      </c>
      <c r="E6860" t="s">
        <v>11346</v>
      </c>
      <c r="F6860" s="2">
        <v>45310</v>
      </c>
      <c r="G6860" s="4">
        <v>1200</v>
      </c>
      <c r="H6860" t="s">
        <v>35</v>
      </c>
      <c r="I6860" t="s">
        <v>11347</v>
      </c>
      <c r="J6860">
        <v>1</v>
      </c>
      <c r="K6860" t="s">
        <v>37</v>
      </c>
      <c r="L6860" s="4">
        <v>1100</v>
      </c>
      <c r="M6860">
        <v>200</v>
      </c>
      <c r="N6860">
        <v>200</v>
      </c>
      <c r="O6860">
        <v>200</v>
      </c>
      <c r="P6860">
        <v>200</v>
      </c>
      <c r="Q6860">
        <v>200</v>
      </c>
      <c r="R6860">
        <v>200</v>
      </c>
      <c r="S6860">
        <v>200</v>
      </c>
      <c r="T6860" t="s">
        <v>37</v>
      </c>
      <c r="U6860" s="4">
        <f>Tabla1[[#This Row],[OS-Valor Unitario]]-Tabla1[[#This Row],[costo_antes_iva]]</f>
        <v>-100</v>
      </c>
      <c r="V6860" s="4">
        <f>Tabla1[[#This Row],[OS-Valor Unitario]]*Tabla1[[#This Row],[CANTIDAD ENTREGA SATELITE]]</f>
        <v>220000</v>
      </c>
      <c r="W6860" s="4">
        <f>Tabla1[[#This Row],[costo_antes_iva]]*Tabla1[[#This Row],[CANTIDAD ENTREGA SATELITE]]</f>
        <v>240000</v>
      </c>
      <c r="X6860" s="4">
        <f>Tabla1[[#This Row],[Valor total OS]]-Tabla1[[#This Row],[valor total op]]</f>
        <v>-20000</v>
      </c>
    </row>
    <row r="6861" spans="1:24" x14ac:dyDescent="0.3">
      <c r="A6861">
        <v>5181</v>
      </c>
      <c r="B6861" t="s">
        <v>10889</v>
      </c>
      <c r="C6861" t="s">
        <v>92</v>
      </c>
      <c r="D6861" t="s">
        <v>520</v>
      </c>
      <c r="E6861" t="s">
        <v>10890</v>
      </c>
      <c r="F6861" s="2">
        <v>45308</v>
      </c>
      <c r="G6861">
        <v>4500</v>
      </c>
      <c r="H6861" t="s">
        <v>35</v>
      </c>
      <c r="I6861" t="s">
        <v>10891</v>
      </c>
      <c r="J6861">
        <v>1</v>
      </c>
      <c r="K6861" t="s">
        <v>37</v>
      </c>
      <c r="L6861">
        <v>4500</v>
      </c>
      <c r="M6861">
        <v>5</v>
      </c>
      <c r="N6861" t="s">
        <v>10892</v>
      </c>
      <c r="O6861" t="s">
        <v>1011</v>
      </c>
      <c r="P6861">
        <v>12706</v>
      </c>
      <c r="Q6861">
        <v>406790</v>
      </c>
      <c r="R6861" t="s">
        <v>14856</v>
      </c>
      <c r="S6861">
        <v>5</v>
      </c>
      <c r="T6861" t="s">
        <v>37</v>
      </c>
      <c r="U6861" s="4">
        <f>Tabla1[[#This Row],[OS-Valor Unitario]]-Tabla1[[#This Row],[costo_antes_iva]]</f>
        <v>0</v>
      </c>
      <c r="V6861" s="4">
        <f>Tabla1[[#This Row],[OS-Valor Unitario]]*Tabla1[[#This Row],[CANTIDAD ENTREGA SATELITE]]</f>
        <v>22500</v>
      </c>
      <c r="W6861" s="4">
        <f>Tabla1[[#This Row],[costo_antes_iva]]*Tabla1[[#This Row],[CANTIDAD ENTREGA SATELITE]]</f>
        <v>22500</v>
      </c>
      <c r="X6861" s="4">
        <f>Tabla1[[#This Row],[Valor total OS]]-Tabla1[[#This Row],[valor total op]]</f>
        <v>0</v>
      </c>
    </row>
    <row r="6862" spans="1:24" x14ac:dyDescent="0.3">
      <c r="A6862">
        <v>5181</v>
      </c>
      <c r="B6862" t="s">
        <v>10889</v>
      </c>
      <c r="C6862" t="s">
        <v>92</v>
      </c>
      <c r="D6862" t="s">
        <v>520</v>
      </c>
      <c r="E6862" t="s">
        <v>10890</v>
      </c>
      <c r="F6862" s="2">
        <v>45308</v>
      </c>
      <c r="G6862">
        <v>7500</v>
      </c>
      <c r="H6862" t="s">
        <v>24</v>
      </c>
      <c r="I6862" t="s">
        <v>10891</v>
      </c>
      <c r="J6862">
        <v>1</v>
      </c>
      <c r="K6862" t="s">
        <v>5792</v>
      </c>
      <c r="L6862">
        <v>7500</v>
      </c>
      <c r="M6862">
        <v>5</v>
      </c>
      <c r="N6862" t="s">
        <v>10892</v>
      </c>
      <c r="O6862" t="s">
        <v>1011</v>
      </c>
      <c r="P6862">
        <v>12764</v>
      </c>
      <c r="Q6862">
        <v>406790</v>
      </c>
      <c r="R6862" t="s">
        <v>14856</v>
      </c>
      <c r="S6862">
        <v>5</v>
      </c>
      <c r="T6862" t="s">
        <v>5792</v>
      </c>
      <c r="U6862" s="4">
        <f>Tabla1[[#This Row],[OS-Valor Unitario]]-Tabla1[[#This Row],[costo_antes_iva]]</f>
        <v>0</v>
      </c>
      <c r="V6862" s="4">
        <f>Tabla1[[#This Row],[OS-Valor Unitario]]*Tabla1[[#This Row],[CANTIDAD ENTREGA SATELITE]]</f>
        <v>37500</v>
      </c>
      <c r="W6862" s="4">
        <f>Tabla1[[#This Row],[costo_antes_iva]]*Tabla1[[#This Row],[CANTIDAD ENTREGA SATELITE]]</f>
        <v>37500</v>
      </c>
      <c r="X6862" s="4">
        <f>Tabla1[[#This Row],[Valor total OS]]-Tabla1[[#This Row],[valor total op]]</f>
        <v>0</v>
      </c>
    </row>
    <row r="6863" spans="1:24" x14ac:dyDescent="0.3">
      <c r="A6863">
        <v>5247</v>
      </c>
      <c r="B6863" t="s">
        <v>10345</v>
      </c>
      <c r="C6863" t="s">
        <v>519</v>
      </c>
      <c r="D6863" t="s">
        <v>520</v>
      </c>
      <c r="E6863" t="s">
        <v>10346</v>
      </c>
      <c r="F6863" s="2">
        <v>45307</v>
      </c>
      <c r="G6863">
        <v>3500</v>
      </c>
      <c r="H6863" t="s">
        <v>35</v>
      </c>
      <c r="I6863" t="s">
        <v>10347</v>
      </c>
      <c r="J6863">
        <v>1</v>
      </c>
      <c r="K6863" t="s">
        <v>37</v>
      </c>
      <c r="L6863">
        <v>3500</v>
      </c>
      <c r="M6863">
        <v>27</v>
      </c>
      <c r="N6863" t="s">
        <v>10348</v>
      </c>
      <c r="O6863" t="s">
        <v>1011</v>
      </c>
      <c r="P6863">
        <v>13066</v>
      </c>
      <c r="Q6863">
        <v>965304</v>
      </c>
      <c r="R6863" t="s">
        <v>523</v>
      </c>
      <c r="S6863">
        <v>27</v>
      </c>
      <c r="T6863" t="s">
        <v>37</v>
      </c>
      <c r="U6863" s="4">
        <f>Tabla1[[#This Row],[OS-Valor Unitario]]-Tabla1[[#This Row],[costo_antes_iva]]</f>
        <v>0</v>
      </c>
      <c r="V6863" s="4">
        <f>Tabla1[[#This Row],[OS-Valor Unitario]]*Tabla1[[#This Row],[CANTIDAD ENTREGA SATELITE]]</f>
        <v>94500</v>
      </c>
      <c r="W6863" s="4">
        <f>Tabla1[[#This Row],[costo_antes_iva]]*Tabla1[[#This Row],[CANTIDAD ENTREGA SATELITE]]</f>
        <v>94500</v>
      </c>
      <c r="X6863" s="4">
        <f>Tabla1[[#This Row],[Valor total OS]]-Tabla1[[#This Row],[valor total op]]</f>
        <v>0</v>
      </c>
    </row>
    <row r="6864" spans="1:24" x14ac:dyDescent="0.3">
      <c r="A6864">
        <v>5182</v>
      </c>
      <c r="B6864" t="s">
        <v>10877</v>
      </c>
      <c r="C6864" t="s">
        <v>70</v>
      </c>
      <c r="D6864" t="s">
        <v>156</v>
      </c>
      <c r="E6864" t="s">
        <v>10878</v>
      </c>
      <c r="F6864" s="2">
        <v>45307</v>
      </c>
      <c r="G6864">
        <v>6500</v>
      </c>
      <c r="H6864" t="s">
        <v>24</v>
      </c>
      <c r="I6864" t="s">
        <v>10879</v>
      </c>
      <c r="J6864">
        <v>1</v>
      </c>
      <c r="K6864" t="s">
        <v>269</v>
      </c>
      <c r="L6864">
        <v>6500</v>
      </c>
      <c r="M6864">
        <v>200</v>
      </c>
      <c r="N6864" t="s">
        <v>10880</v>
      </c>
      <c r="O6864" t="s">
        <v>114</v>
      </c>
      <c r="P6864">
        <v>12646</v>
      </c>
      <c r="Q6864">
        <v>91621200</v>
      </c>
      <c r="R6864" t="s">
        <v>76</v>
      </c>
      <c r="S6864">
        <v>200</v>
      </c>
      <c r="T6864" t="s">
        <v>269</v>
      </c>
      <c r="U6864" s="4">
        <f>Tabla1[[#This Row],[OS-Valor Unitario]]-Tabla1[[#This Row],[costo_antes_iva]]</f>
        <v>0</v>
      </c>
      <c r="V6864" s="4">
        <f>Tabla1[[#This Row],[OS-Valor Unitario]]*Tabla1[[#This Row],[CANTIDAD ENTREGA SATELITE]]</f>
        <v>1300000</v>
      </c>
      <c r="W6864" s="4">
        <f>Tabla1[[#This Row],[costo_antes_iva]]*Tabla1[[#This Row],[CANTIDAD ENTREGA SATELITE]]</f>
        <v>1300000</v>
      </c>
      <c r="X6864" s="4">
        <f>Tabla1[[#This Row],[Valor total OS]]-Tabla1[[#This Row],[valor total op]]</f>
        <v>0</v>
      </c>
    </row>
    <row r="6865" spans="1:24" x14ac:dyDescent="0.3">
      <c r="A6865">
        <v>5182</v>
      </c>
      <c r="B6865" t="s">
        <v>10877</v>
      </c>
      <c r="C6865" t="s">
        <v>70</v>
      </c>
      <c r="D6865" t="s">
        <v>156</v>
      </c>
      <c r="E6865" t="s">
        <v>10878</v>
      </c>
      <c r="F6865" s="2">
        <v>45307</v>
      </c>
      <c r="G6865">
        <v>800</v>
      </c>
      <c r="H6865" t="s">
        <v>35</v>
      </c>
      <c r="I6865" t="s">
        <v>10879</v>
      </c>
      <c r="J6865">
        <v>1</v>
      </c>
      <c r="K6865" t="s">
        <v>5827</v>
      </c>
      <c r="L6865">
        <v>800</v>
      </c>
      <c r="M6865">
        <v>200</v>
      </c>
      <c r="N6865" t="s">
        <v>10880</v>
      </c>
      <c r="O6865" t="s">
        <v>114</v>
      </c>
      <c r="P6865">
        <v>12642</v>
      </c>
      <c r="Q6865">
        <v>91621200</v>
      </c>
      <c r="R6865" t="s">
        <v>76</v>
      </c>
      <c r="S6865">
        <v>200</v>
      </c>
      <c r="T6865" t="s">
        <v>5828</v>
      </c>
      <c r="U6865" s="4">
        <f>Tabla1[[#This Row],[OS-Valor Unitario]]-Tabla1[[#This Row],[costo_antes_iva]]</f>
        <v>0</v>
      </c>
      <c r="V6865" s="4">
        <f>Tabla1[[#This Row],[OS-Valor Unitario]]*Tabla1[[#This Row],[CANTIDAD ENTREGA SATELITE]]</f>
        <v>160000</v>
      </c>
      <c r="W6865" s="4">
        <f>Tabla1[[#This Row],[costo_antes_iva]]*Tabla1[[#This Row],[CANTIDAD ENTREGA SATELITE]]</f>
        <v>160000</v>
      </c>
      <c r="X6865" s="4">
        <f>Tabla1[[#This Row],[Valor total OS]]-Tabla1[[#This Row],[valor total op]]</f>
        <v>0</v>
      </c>
    </row>
    <row r="6866" spans="1:24" x14ac:dyDescent="0.3">
      <c r="A6866">
        <v>5182</v>
      </c>
      <c r="B6866" t="s">
        <v>10881</v>
      </c>
      <c r="C6866" t="s">
        <v>3944</v>
      </c>
      <c r="D6866" t="s">
        <v>156</v>
      </c>
      <c r="E6866" t="s">
        <v>10882</v>
      </c>
      <c r="F6866" s="2">
        <v>45307</v>
      </c>
      <c r="G6866">
        <v>650</v>
      </c>
      <c r="H6866" t="s">
        <v>35</v>
      </c>
      <c r="I6866" t="s">
        <v>9491</v>
      </c>
      <c r="J6866">
        <v>2</v>
      </c>
      <c r="K6866" t="s">
        <v>5827</v>
      </c>
      <c r="L6866">
        <v>1300</v>
      </c>
      <c r="M6866">
        <v>400</v>
      </c>
      <c r="N6866" t="s">
        <v>10880</v>
      </c>
      <c r="O6866" t="s">
        <v>114</v>
      </c>
      <c r="P6866">
        <v>12721</v>
      </c>
      <c r="Q6866">
        <v>91621200</v>
      </c>
      <c r="R6866" t="s">
        <v>102</v>
      </c>
      <c r="S6866">
        <v>400</v>
      </c>
      <c r="T6866" t="s">
        <v>5828</v>
      </c>
      <c r="U6866" s="4">
        <f>Tabla1[[#This Row],[OS-Valor Unitario]]-Tabla1[[#This Row],[costo_antes_iva]]</f>
        <v>650</v>
      </c>
      <c r="V6866" s="4">
        <f>Tabla1[[#This Row],[OS-Valor Unitario]]*Tabla1[[#This Row],[CANTIDAD ENTREGA SATELITE]]</f>
        <v>520000</v>
      </c>
      <c r="W6866" s="4">
        <f>Tabla1[[#This Row],[costo_antes_iva]]*Tabla1[[#This Row],[CANTIDAD ENTREGA SATELITE]]</f>
        <v>260000</v>
      </c>
      <c r="X6866" s="4">
        <f>Tabla1[[#This Row],[Valor total OS]]-Tabla1[[#This Row],[valor total op]]</f>
        <v>260000</v>
      </c>
    </row>
    <row r="6867" spans="1:24" x14ac:dyDescent="0.3">
      <c r="A6867">
        <v>5182</v>
      </c>
      <c r="B6867" t="s">
        <v>10881</v>
      </c>
      <c r="C6867" t="s">
        <v>3944</v>
      </c>
      <c r="D6867" t="s">
        <v>156</v>
      </c>
      <c r="E6867" t="s">
        <v>10882</v>
      </c>
      <c r="F6867" s="2">
        <v>45307</v>
      </c>
      <c r="G6867">
        <v>11800</v>
      </c>
      <c r="H6867" t="s">
        <v>24</v>
      </c>
      <c r="I6867" t="s">
        <v>9491</v>
      </c>
      <c r="J6867">
        <v>2</v>
      </c>
      <c r="K6867" t="s">
        <v>5701</v>
      </c>
      <c r="L6867">
        <v>12000</v>
      </c>
      <c r="M6867">
        <v>400</v>
      </c>
      <c r="N6867" t="s">
        <v>10880</v>
      </c>
      <c r="O6867" t="s">
        <v>114</v>
      </c>
      <c r="P6867">
        <v>12727</v>
      </c>
      <c r="Q6867">
        <v>91621200</v>
      </c>
      <c r="R6867" t="s">
        <v>102</v>
      </c>
      <c r="S6867">
        <v>400</v>
      </c>
      <c r="T6867" t="s">
        <v>5701</v>
      </c>
      <c r="U6867" s="4">
        <f>Tabla1[[#This Row],[OS-Valor Unitario]]-Tabla1[[#This Row],[costo_antes_iva]]</f>
        <v>200</v>
      </c>
      <c r="V6867" s="4">
        <f>Tabla1[[#This Row],[OS-Valor Unitario]]*Tabla1[[#This Row],[CANTIDAD ENTREGA SATELITE]]</f>
        <v>4800000</v>
      </c>
      <c r="W6867" s="4">
        <f>Tabla1[[#This Row],[costo_antes_iva]]*Tabla1[[#This Row],[CANTIDAD ENTREGA SATELITE]]</f>
        <v>4720000</v>
      </c>
      <c r="X6867" s="4">
        <f>Tabla1[[#This Row],[Valor total OS]]-Tabla1[[#This Row],[valor total op]]</f>
        <v>80000</v>
      </c>
    </row>
    <row r="6868" spans="1:24" x14ac:dyDescent="0.3">
      <c r="A6868">
        <v>5182</v>
      </c>
      <c r="B6868" t="s">
        <v>10883</v>
      </c>
      <c r="C6868" t="s">
        <v>378</v>
      </c>
      <c r="D6868" t="s">
        <v>156</v>
      </c>
      <c r="E6868" t="s">
        <v>10884</v>
      </c>
      <c r="F6868" s="2">
        <v>45307</v>
      </c>
      <c r="G6868">
        <v>800</v>
      </c>
      <c r="H6868" t="s">
        <v>35</v>
      </c>
      <c r="I6868" t="s">
        <v>10885</v>
      </c>
      <c r="J6868">
        <v>3</v>
      </c>
      <c r="K6868" t="s">
        <v>5827</v>
      </c>
      <c r="L6868">
        <v>800</v>
      </c>
      <c r="M6868">
        <v>500</v>
      </c>
      <c r="N6868" t="s">
        <v>10880</v>
      </c>
      <c r="O6868" t="s">
        <v>114</v>
      </c>
      <c r="P6868">
        <v>12650</v>
      </c>
      <c r="Q6868">
        <v>91621200</v>
      </c>
      <c r="R6868" t="s">
        <v>29</v>
      </c>
      <c r="S6868">
        <v>500</v>
      </c>
      <c r="T6868" t="s">
        <v>5828</v>
      </c>
      <c r="U6868" s="4">
        <f>Tabla1[[#This Row],[OS-Valor Unitario]]-Tabla1[[#This Row],[costo_antes_iva]]</f>
        <v>0</v>
      </c>
      <c r="V6868" s="4">
        <f>Tabla1[[#This Row],[OS-Valor Unitario]]*Tabla1[[#This Row],[CANTIDAD ENTREGA SATELITE]]</f>
        <v>400000</v>
      </c>
      <c r="W6868" s="4">
        <f>Tabla1[[#This Row],[costo_antes_iva]]*Tabla1[[#This Row],[CANTIDAD ENTREGA SATELITE]]</f>
        <v>400000</v>
      </c>
      <c r="X6868" s="4">
        <f>Tabla1[[#This Row],[Valor total OS]]-Tabla1[[#This Row],[valor total op]]</f>
        <v>0</v>
      </c>
    </row>
    <row r="6869" spans="1:24" x14ac:dyDescent="0.3">
      <c r="A6869">
        <v>5182</v>
      </c>
      <c r="B6869" t="s">
        <v>10883</v>
      </c>
      <c r="C6869" t="s">
        <v>378</v>
      </c>
      <c r="D6869" t="s">
        <v>156</v>
      </c>
      <c r="E6869" t="s">
        <v>10884</v>
      </c>
      <c r="F6869" s="2">
        <v>45307</v>
      </c>
      <c r="G6869">
        <v>800</v>
      </c>
      <c r="H6869" t="s">
        <v>35</v>
      </c>
      <c r="I6869" t="s">
        <v>10885</v>
      </c>
      <c r="J6869">
        <v>3</v>
      </c>
      <c r="K6869" t="s">
        <v>5827</v>
      </c>
      <c r="L6869">
        <v>800</v>
      </c>
      <c r="M6869">
        <v>500</v>
      </c>
      <c r="N6869" t="s">
        <v>10880</v>
      </c>
      <c r="O6869" t="s">
        <v>114</v>
      </c>
      <c r="P6869">
        <v>12651</v>
      </c>
      <c r="Q6869">
        <v>91621200</v>
      </c>
      <c r="R6869" t="s">
        <v>29</v>
      </c>
      <c r="S6869">
        <v>500</v>
      </c>
      <c r="T6869" t="s">
        <v>5828</v>
      </c>
      <c r="U6869" s="4">
        <f>Tabla1[[#This Row],[OS-Valor Unitario]]-Tabla1[[#This Row],[costo_antes_iva]]</f>
        <v>0</v>
      </c>
      <c r="V6869" s="4">
        <f>Tabla1[[#This Row],[OS-Valor Unitario]]*Tabla1[[#This Row],[CANTIDAD ENTREGA SATELITE]]</f>
        <v>400000</v>
      </c>
      <c r="W6869" s="4">
        <f>Tabla1[[#This Row],[costo_antes_iva]]*Tabla1[[#This Row],[CANTIDAD ENTREGA SATELITE]]</f>
        <v>400000</v>
      </c>
      <c r="X6869" s="4">
        <f>Tabla1[[#This Row],[Valor total OS]]-Tabla1[[#This Row],[valor total op]]</f>
        <v>0</v>
      </c>
    </row>
    <row r="6870" spans="1:24" x14ac:dyDescent="0.3">
      <c r="A6870">
        <v>5182</v>
      </c>
      <c r="B6870" t="s">
        <v>10883</v>
      </c>
      <c r="C6870" t="s">
        <v>378</v>
      </c>
      <c r="D6870" t="s">
        <v>156</v>
      </c>
      <c r="E6870" t="s">
        <v>10884</v>
      </c>
      <c r="F6870" s="2">
        <v>45307</v>
      </c>
      <c r="G6870">
        <v>800</v>
      </c>
      <c r="H6870" t="s">
        <v>35</v>
      </c>
      <c r="I6870" t="s">
        <v>10885</v>
      </c>
      <c r="J6870">
        <v>3</v>
      </c>
      <c r="K6870" t="s">
        <v>5827</v>
      </c>
      <c r="L6870">
        <v>800</v>
      </c>
      <c r="M6870">
        <v>600</v>
      </c>
      <c r="N6870" t="s">
        <v>10880</v>
      </c>
      <c r="O6870" t="s">
        <v>114</v>
      </c>
      <c r="P6870">
        <v>12661</v>
      </c>
      <c r="Q6870">
        <v>91621200</v>
      </c>
      <c r="R6870" t="s">
        <v>29</v>
      </c>
      <c r="S6870">
        <v>600</v>
      </c>
      <c r="T6870" t="s">
        <v>5828</v>
      </c>
      <c r="U6870" s="4">
        <f>Tabla1[[#This Row],[OS-Valor Unitario]]-Tabla1[[#This Row],[costo_antes_iva]]</f>
        <v>0</v>
      </c>
      <c r="V6870" s="4">
        <f>Tabla1[[#This Row],[OS-Valor Unitario]]*Tabla1[[#This Row],[CANTIDAD ENTREGA SATELITE]]</f>
        <v>480000</v>
      </c>
      <c r="W6870" s="4">
        <f>Tabla1[[#This Row],[costo_antes_iva]]*Tabla1[[#This Row],[CANTIDAD ENTREGA SATELITE]]</f>
        <v>480000</v>
      </c>
      <c r="X6870" s="4">
        <f>Tabla1[[#This Row],[Valor total OS]]-Tabla1[[#This Row],[valor total op]]</f>
        <v>0</v>
      </c>
    </row>
    <row r="6871" spans="1:24" x14ac:dyDescent="0.3">
      <c r="A6871">
        <v>5182</v>
      </c>
      <c r="B6871" t="s">
        <v>10883</v>
      </c>
      <c r="C6871" t="s">
        <v>378</v>
      </c>
      <c r="D6871" t="s">
        <v>156</v>
      </c>
      <c r="E6871" t="s">
        <v>10884</v>
      </c>
      <c r="F6871" s="2">
        <v>45307</v>
      </c>
      <c r="G6871">
        <v>7800</v>
      </c>
      <c r="H6871" t="s">
        <v>24</v>
      </c>
      <c r="I6871" t="s">
        <v>10885</v>
      </c>
      <c r="J6871">
        <v>3</v>
      </c>
      <c r="K6871" t="s">
        <v>2696</v>
      </c>
      <c r="L6871">
        <v>8000</v>
      </c>
      <c r="M6871">
        <v>1</v>
      </c>
      <c r="N6871" t="s">
        <v>10880</v>
      </c>
      <c r="O6871" t="s">
        <v>114</v>
      </c>
      <c r="P6871">
        <v>12731</v>
      </c>
      <c r="Q6871">
        <v>91621200</v>
      </c>
      <c r="R6871" t="s">
        <v>29</v>
      </c>
      <c r="S6871">
        <v>1</v>
      </c>
      <c r="T6871" t="s">
        <v>2697</v>
      </c>
      <c r="U6871" s="4">
        <f>Tabla1[[#This Row],[OS-Valor Unitario]]-Tabla1[[#This Row],[costo_antes_iva]]</f>
        <v>200</v>
      </c>
      <c r="V6871" s="4">
        <f>Tabla1[[#This Row],[OS-Valor Unitario]]*Tabla1[[#This Row],[CANTIDAD ENTREGA SATELITE]]</f>
        <v>8000</v>
      </c>
      <c r="W6871" s="4">
        <f>Tabla1[[#This Row],[costo_antes_iva]]*Tabla1[[#This Row],[CANTIDAD ENTREGA SATELITE]]</f>
        <v>7800</v>
      </c>
      <c r="X6871" s="4">
        <f>Tabla1[[#This Row],[Valor total OS]]-Tabla1[[#This Row],[valor total op]]</f>
        <v>200</v>
      </c>
    </row>
    <row r="6872" spans="1:24" x14ac:dyDescent="0.3">
      <c r="A6872">
        <v>5182</v>
      </c>
      <c r="B6872" t="s">
        <v>10883</v>
      </c>
      <c r="C6872" t="s">
        <v>378</v>
      </c>
      <c r="D6872" t="s">
        <v>156</v>
      </c>
      <c r="E6872" t="s">
        <v>10884</v>
      </c>
      <c r="F6872" s="2">
        <v>45307</v>
      </c>
      <c r="G6872">
        <v>7800</v>
      </c>
      <c r="H6872" t="s">
        <v>24</v>
      </c>
      <c r="I6872" t="s">
        <v>10885</v>
      </c>
      <c r="J6872">
        <v>3</v>
      </c>
      <c r="K6872" t="s">
        <v>1861</v>
      </c>
      <c r="L6872">
        <v>8000</v>
      </c>
      <c r="M6872">
        <v>200</v>
      </c>
      <c r="N6872" t="s">
        <v>10880</v>
      </c>
      <c r="O6872" t="s">
        <v>114</v>
      </c>
      <c r="P6872">
        <v>12668</v>
      </c>
      <c r="Q6872">
        <v>91621200</v>
      </c>
      <c r="R6872" t="s">
        <v>29</v>
      </c>
      <c r="S6872">
        <v>200</v>
      </c>
      <c r="T6872" t="s">
        <v>1863</v>
      </c>
      <c r="U6872" s="4">
        <f>Tabla1[[#This Row],[OS-Valor Unitario]]-Tabla1[[#This Row],[costo_antes_iva]]</f>
        <v>200</v>
      </c>
      <c r="V6872" s="4">
        <f>Tabla1[[#This Row],[OS-Valor Unitario]]*Tabla1[[#This Row],[CANTIDAD ENTREGA SATELITE]]</f>
        <v>1600000</v>
      </c>
      <c r="W6872" s="4">
        <f>Tabla1[[#This Row],[costo_antes_iva]]*Tabla1[[#This Row],[CANTIDAD ENTREGA SATELITE]]</f>
        <v>1560000</v>
      </c>
      <c r="X6872" s="4">
        <f>Tabla1[[#This Row],[Valor total OS]]-Tabla1[[#This Row],[valor total op]]</f>
        <v>40000</v>
      </c>
    </row>
    <row r="6873" spans="1:24" x14ac:dyDescent="0.3">
      <c r="A6873">
        <v>5182</v>
      </c>
      <c r="B6873" t="s">
        <v>10883</v>
      </c>
      <c r="C6873" t="s">
        <v>378</v>
      </c>
      <c r="D6873" t="s">
        <v>156</v>
      </c>
      <c r="E6873" t="s">
        <v>10884</v>
      </c>
      <c r="F6873" s="2">
        <v>45307</v>
      </c>
      <c r="G6873">
        <v>7800</v>
      </c>
      <c r="H6873" t="s">
        <v>24</v>
      </c>
      <c r="I6873" t="s">
        <v>10885</v>
      </c>
      <c r="J6873">
        <v>3</v>
      </c>
      <c r="K6873" t="s">
        <v>381</v>
      </c>
      <c r="L6873">
        <v>8000</v>
      </c>
      <c r="M6873">
        <v>600</v>
      </c>
      <c r="N6873" t="s">
        <v>10880</v>
      </c>
      <c r="O6873" t="s">
        <v>114</v>
      </c>
      <c r="P6873">
        <v>12669</v>
      </c>
      <c r="Q6873">
        <v>91621200</v>
      </c>
      <c r="R6873" t="s">
        <v>29</v>
      </c>
      <c r="S6873">
        <v>600</v>
      </c>
      <c r="T6873" t="s">
        <v>382</v>
      </c>
      <c r="U6873" s="4">
        <f>Tabla1[[#This Row],[OS-Valor Unitario]]-Tabla1[[#This Row],[costo_antes_iva]]</f>
        <v>200</v>
      </c>
      <c r="V6873" s="4">
        <f>Tabla1[[#This Row],[OS-Valor Unitario]]*Tabla1[[#This Row],[CANTIDAD ENTREGA SATELITE]]</f>
        <v>4800000</v>
      </c>
      <c r="W6873" s="4">
        <f>Tabla1[[#This Row],[costo_antes_iva]]*Tabla1[[#This Row],[CANTIDAD ENTREGA SATELITE]]</f>
        <v>4680000</v>
      </c>
      <c r="X6873" s="4">
        <f>Tabla1[[#This Row],[Valor total OS]]-Tabla1[[#This Row],[valor total op]]</f>
        <v>120000</v>
      </c>
    </row>
    <row r="6874" spans="1:24" x14ac:dyDescent="0.3">
      <c r="A6874">
        <v>5182</v>
      </c>
      <c r="B6874" t="s">
        <v>10883</v>
      </c>
      <c r="C6874" t="s">
        <v>378</v>
      </c>
      <c r="D6874" t="s">
        <v>156</v>
      </c>
      <c r="E6874" t="s">
        <v>10884</v>
      </c>
      <c r="F6874" s="2">
        <v>45307</v>
      </c>
      <c r="G6874">
        <v>7800</v>
      </c>
      <c r="H6874" t="s">
        <v>24</v>
      </c>
      <c r="I6874" t="s">
        <v>10885</v>
      </c>
      <c r="J6874">
        <v>3</v>
      </c>
      <c r="K6874" t="s">
        <v>269</v>
      </c>
      <c r="L6874">
        <v>8000</v>
      </c>
      <c r="M6874">
        <v>300</v>
      </c>
      <c r="N6874" t="s">
        <v>10880</v>
      </c>
      <c r="O6874" t="s">
        <v>114</v>
      </c>
      <c r="P6874">
        <v>12667</v>
      </c>
      <c r="Q6874">
        <v>91621200</v>
      </c>
      <c r="R6874" t="s">
        <v>29</v>
      </c>
      <c r="S6874">
        <v>300</v>
      </c>
      <c r="T6874" t="s">
        <v>269</v>
      </c>
      <c r="U6874" s="4">
        <f>Tabla1[[#This Row],[OS-Valor Unitario]]-Tabla1[[#This Row],[costo_antes_iva]]</f>
        <v>200</v>
      </c>
      <c r="V6874" s="4">
        <f>Tabla1[[#This Row],[OS-Valor Unitario]]*Tabla1[[#This Row],[CANTIDAD ENTREGA SATELITE]]</f>
        <v>2400000</v>
      </c>
      <c r="W6874" s="4">
        <f>Tabla1[[#This Row],[costo_antes_iva]]*Tabla1[[#This Row],[CANTIDAD ENTREGA SATELITE]]</f>
        <v>2340000</v>
      </c>
      <c r="X6874" s="4">
        <f>Tabla1[[#This Row],[Valor total OS]]-Tabla1[[#This Row],[valor total op]]</f>
        <v>60000</v>
      </c>
    </row>
    <row r="6875" spans="1:24" x14ac:dyDescent="0.3">
      <c r="A6875">
        <v>5182</v>
      </c>
      <c r="B6875" t="s">
        <v>10883</v>
      </c>
      <c r="C6875" t="s">
        <v>378</v>
      </c>
      <c r="D6875" t="s">
        <v>156</v>
      </c>
      <c r="E6875" t="s">
        <v>10884</v>
      </c>
      <c r="F6875" s="2">
        <v>45307</v>
      </c>
      <c r="G6875">
        <v>7800</v>
      </c>
      <c r="H6875" t="s">
        <v>24</v>
      </c>
      <c r="I6875" t="s">
        <v>10885</v>
      </c>
      <c r="J6875">
        <v>3</v>
      </c>
      <c r="K6875" t="s">
        <v>444</v>
      </c>
      <c r="L6875">
        <v>8000</v>
      </c>
      <c r="M6875">
        <v>500</v>
      </c>
      <c r="N6875" t="s">
        <v>10880</v>
      </c>
      <c r="O6875" t="s">
        <v>114</v>
      </c>
      <c r="P6875">
        <v>12678</v>
      </c>
      <c r="Q6875">
        <v>91621200</v>
      </c>
      <c r="R6875" t="s">
        <v>29</v>
      </c>
      <c r="S6875">
        <v>500</v>
      </c>
      <c r="T6875" t="s">
        <v>445</v>
      </c>
      <c r="U6875" s="4">
        <f>Tabla1[[#This Row],[OS-Valor Unitario]]-Tabla1[[#This Row],[costo_antes_iva]]</f>
        <v>200</v>
      </c>
      <c r="V6875" s="4">
        <f>Tabla1[[#This Row],[OS-Valor Unitario]]*Tabla1[[#This Row],[CANTIDAD ENTREGA SATELITE]]</f>
        <v>4000000</v>
      </c>
      <c r="W6875" s="4">
        <f>Tabla1[[#This Row],[costo_antes_iva]]*Tabla1[[#This Row],[CANTIDAD ENTREGA SATELITE]]</f>
        <v>3900000</v>
      </c>
      <c r="X6875" s="4">
        <f>Tabla1[[#This Row],[Valor total OS]]-Tabla1[[#This Row],[valor total op]]</f>
        <v>100000</v>
      </c>
    </row>
    <row r="6876" spans="1:24" x14ac:dyDescent="0.3">
      <c r="A6876">
        <v>5182</v>
      </c>
      <c r="B6876" t="s">
        <v>10886</v>
      </c>
      <c r="C6876" t="s">
        <v>190</v>
      </c>
      <c r="D6876" t="s">
        <v>156</v>
      </c>
      <c r="E6876" t="s">
        <v>10887</v>
      </c>
      <c r="F6876" s="2">
        <v>45307</v>
      </c>
      <c r="G6876">
        <v>9000</v>
      </c>
      <c r="H6876" t="s">
        <v>24</v>
      </c>
      <c r="I6876" t="s">
        <v>10888</v>
      </c>
      <c r="J6876">
        <v>4</v>
      </c>
      <c r="K6876" t="s">
        <v>4402</v>
      </c>
      <c r="L6876">
        <v>7500</v>
      </c>
      <c r="M6876">
        <v>300</v>
      </c>
      <c r="N6876" t="s">
        <v>10880</v>
      </c>
      <c r="O6876" t="s">
        <v>114</v>
      </c>
      <c r="P6876">
        <v>12686</v>
      </c>
      <c r="Q6876">
        <v>91621200</v>
      </c>
      <c r="R6876" t="s">
        <v>29</v>
      </c>
      <c r="S6876">
        <v>300</v>
      </c>
      <c r="T6876" t="s">
        <v>4403</v>
      </c>
      <c r="U6876" s="4">
        <f>Tabla1[[#This Row],[OS-Valor Unitario]]-Tabla1[[#This Row],[costo_antes_iva]]</f>
        <v>-1500</v>
      </c>
      <c r="V6876" s="4">
        <f>Tabla1[[#This Row],[OS-Valor Unitario]]*Tabla1[[#This Row],[CANTIDAD ENTREGA SATELITE]]</f>
        <v>2250000</v>
      </c>
      <c r="W6876" s="4">
        <f>Tabla1[[#This Row],[costo_antes_iva]]*Tabla1[[#This Row],[CANTIDAD ENTREGA SATELITE]]</f>
        <v>2700000</v>
      </c>
      <c r="X6876" s="4">
        <f>Tabla1[[#This Row],[Valor total OS]]-Tabla1[[#This Row],[valor total op]]</f>
        <v>-450000</v>
      </c>
    </row>
    <row r="6877" spans="1:24" x14ac:dyDescent="0.3">
      <c r="A6877">
        <v>5180</v>
      </c>
      <c r="B6877" t="s">
        <v>11348</v>
      </c>
      <c r="C6877" t="s">
        <v>42</v>
      </c>
      <c r="D6877" t="s">
        <v>11349</v>
      </c>
      <c r="E6877" t="s">
        <v>11350</v>
      </c>
      <c r="F6877" s="2">
        <v>45307</v>
      </c>
      <c r="G6877">
        <v>4000</v>
      </c>
      <c r="H6877" t="s">
        <v>88</v>
      </c>
      <c r="I6877" t="s">
        <v>11351</v>
      </c>
      <c r="J6877">
        <v>1</v>
      </c>
      <c r="K6877" t="s">
        <v>3357</v>
      </c>
      <c r="L6877">
        <v>4000</v>
      </c>
      <c r="M6877">
        <v>50</v>
      </c>
      <c r="N6877" t="s">
        <v>11352</v>
      </c>
      <c r="O6877" t="s">
        <v>1011</v>
      </c>
      <c r="P6877">
        <v>12553</v>
      </c>
      <c r="Q6877">
        <v>3855350</v>
      </c>
      <c r="R6877" t="s">
        <v>49</v>
      </c>
      <c r="S6877">
        <v>50</v>
      </c>
      <c r="T6877" t="s">
        <v>3357</v>
      </c>
      <c r="U6877" s="4">
        <f>Tabla1[[#This Row],[OS-Valor Unitario]]-Tabla1[[#This Row],[costo_antes_iva]]</f>
        <v>0</v>
      </c>
      <c r="V6877" s="4">
        <f>Tabla1[[#This Row],[OS-Valor Unitario]]*Tabla1[[#This Row],[CANTIDAD ENTREGA SATELITE]]</f>
        <v>200000</v>
      </c>
      <c r="W6877" s="4">
        <f>Tabla1[[#This Row],[costo_antes_iva]]*Tabla1[[#This Row],[CANTIDAD ENTREGA SATELITE]]</f>
        <v>200000</v>
      </c>
      <c r="X6877" s="4">
        <f>Tabla1[[#This Row],[Valor total OS]]-Tabla1[[#This Row],[valor total op]]</f>
        <v>0</v>
      </c>
    </row>
    <row r="6878" spans="1:24" x14ac:dyDescent="0.3">
      <c r="A6878">
        <v>5180</v>
      </c>
      <c r="B6878" t="s">
        <v>11348</v>
      </c>
      <c r="C6878" t="s">
        <v>42</v>
      </c>
      <c r="D6878" t="s">
        <v>11349</v>
      </c>
      <c r="E6878" t="s">
        <v>11350</v>
      </c>
      <c r="F6878" s="2">
        <v>45307</v>
      </c>
      <c r="G6878">
        <v>50000</v>
      </c>
      <c r="H6878" t="s">
        <v>45</v>
      </c>
      <c r="I6878" t="s">
        <v>11351</v>
      </c>
      <c r="J6878">
        <v>1</v>
      </c>
      <c r="K6878" t="s">
        <v>47</v>
      </c>
      <c r="L6878">
        <v>50000</v>
      </c>
      <c r="M6878">
        <v>50</v>
      </c>
      <c r="N6878" t="s">
        <v>11352</v>
      </c>
      <c r="O6878" t="s">
        <v>1011</v>
      </c>
      <c r="P6878">
        <v>12552</v>
      </c>
      <c r="Q6878">
        <v>3855350</v>
      </c>
      <c r="R6878" t="s">
        <v>49</v>
      </c>
      <c r="S6878">
        <v>50</v>
      </c>
      <c r="T6878" t="s">
        <v>47</v>
      </c>
      <c r="U6878" s="4">
        <f>Tabla1[[#This Row],[OS-Valor Unitario]]-Tabla1[[#This Row],[costo_antes_iva]]</f>
        <v>0</v>
      </c>
      <c r="V6878" s="4">
        <f>Tabla1[[#This Row],[OS-Valor Unitario]]*Tabla1[[#This Row],[CANTIDAD ENTREGA SATELITE]]</f>
        <v>2500000</v>
      </c>
      <c r="W6878" s="4">
        <f>Tabla1[[#This Row],[costo_antes_iva]]*Tabla1[[#This Row],[CANTIDAD ENTREGA SATELITE]]</f>
        <v>2500000</v>
      </c>
      <c r="X6878" s="4">
        <f>Tabla1[[#This Row],[Valor total OS]]-Tabla1[[#This Row],[valor total op]]</f>
        <v>0</v>
      </c>
    </row>
    <row r="6879" spans="1:24" x14ac:dyDescent="0.3">
      <c r="A6879">
        <v>5177</v>
      </c>
      <c r="B6879" t="s">
        <v>10893</v>
      </c>
      <c r="C6879" t="s">
        <v>302</v>
      </c>
      <c r="D6879" t="s">
        <v>126</v>
      </c>
      <c r="E6879" t="s">
        <v>10894</v>
      </c>
      <c r="F6879" s="2">
        <v>45301</v>
      </c>
      <c r="G6879">
        <v>8600</v>
      </c>
      <c r="H6879" t="s">
        <v>24</v>
      </c>
      <c r="I6879" t="s">
        <v>10895</v>
      </c>
      <c r="J6879">
        <v>1</v>
      </c>
      <c r="K6879" t="s">
        <v>6053</v>
      </c>
      <c r="L6879">
        <v>10500</v>
      </c>
      <c r="M6879">
        <v>9</v>
      </c>
      <c r="N6879" t="s">
        <v>10896</v>
      </c>
      <c r="O6879" t="s">
        <v>10650</v>
      </c>
      <c r="P6879">
        <v>12623</v>
      </c>
      <c r="Q6879">
        <v>3651707</v>
      </c>
      <c r="R6879" t="s">
        <v>76</v>
      </c>
      <c r="S6879">
        <v>9</v>
      </c>
      <c r="T6879" t="s">
        <v>6054</v>
      </c>
      <c r="U6879" s="4">
        <f>Tabla1[[#This Row],[OS-Valor Unitario]]-Tabla1[[#This Row],[costo_antes_iva]]</f>
        <v>1900</v>
      </c>
      <c r="V6879" s="4">
        <f>Tabla1[[#This Row],[OS-Valor Unitario]]*Tabla1[[#This Row],[CANTIDAD ENTREGA SATELITE]]</f>
        <v>94500</v>
      </c>
      <c r="W6879" s="4">
        <f>Tabla1[[#This Row],[costo_antes_iva]]*Tabla1[[#This Row],[CANTIDAD ENTREGA SATELITE]]</f>
        <v>77400</v>
      </c>
      <c r="X6879" s="4">
        <f>Tabla1[[#This Row],[Valor total OS]]-Tabla1[[#This Row],[valor total op]]</f>
        <v>17100</v>
      </c>
    </row>
    <row r="6880" spans="1:24" x14ac:dyDescent="0.3">
      <c r="A6880">
        <v>5177</v>
      </c>
      <c r="B6880" t="s">
        <v>10897</v>
      </c>
      <c r="C6880" t="s">
        <v>125</v>
      </c>
      <c r="D6880" t="s">
        <v>126</v>
      </c>
      <c r="E6880" t="s">
        <v>10898</v>
      </c>
      <c r="F6880" s="2">
        <v>45301</v>
      </c>
      <c r="G6880">
        <v>8600</v>
      </c>
      <c r="H6880" t="s">
        <v>24</v>
      </c>
      <c r="I6880" t="s">
        <v>10899</v>
      </c>
      <c r="J6880">
        <v>2</v>
      </c>
      <c r="K6880" t="s">
        <v>10900</v>
      </c>
      <c r="L6880">
        <v>9000</v>
      </c>
      <c r="M6880">
        <v>6</v>
      </c>
      <c r="N6880" t="s">
        <v>10896</v>
      </c>
      <c r="O6880" t="s">
        <v>10650</v>
      </c>
      <c r="P6880">
        <v>12659</v>
      </c>
      <c r="Q6880">
        <v>3651707</v>
      </c>
      <c r="R6880" t="s">
        <v>76</v>
      </c>
      <c r="S6880">
        <v>6</v>
      </c>
      <c r="T6880" t="s">
        <v>10901</v>
      </c>
      <c r="U6880" s="4">
        <f>Tabla1[[#This Row],[OS-Valor Unitario]]-Tabla1[[#This Row],[costo_antes_iva]]</f>
        <v>400</v>
      </c>
      <c r="V6880" s="4">
        <f>Tabla1[[#This Row],[OS-Valor Unitario]]*Tabla1[[#This Row],[CANTIDAD ENTREGA SATELITE]]</f>
        <v>54000</v>
      </c>
      <c r="W6880" s="4">
        <f>Tabla1[[#This Row],[costo_antes_iva]]*Tabla1[[#This Row],[CANTIDAD ENTREGA SATELITE]]</f>
        <v>51600</v>
      </c>
      <c r="X6880" s="4">
        <f>Tabla1[[#This Row],[Valor total OS]]-Tabla1[[#This Row],[valor total op]]</f>
        <v>2400</v>
      </c>
    </row>
    <row r="6881" spans="1:24" x14ac:dyDescent="0.3">
      <c r="A6881">
        <v>5177</v>
      </c>
      <c r="B6881" t="s">
        <v>10902</v>
      </c>
      <c r="C6881" t="s">
        <v>852</v>
      </c>
      <c r="D6881" t="s">
        <v>126</v>
      </c>
      <c r="E6881" t="s">
        <v>10903</v>
      </c>
      <c r="F6881" s="2">
        <v>45301</v>
      </c>
      <c r="G6881">
        <v>4200</v>
      </c>
      <c r="H6881" t="s">
        <v>24</v>
      </c>
      <c r="I6881" t="s">
        <v>10904</v>
      </c>
      <c r="J6881">
        <v>3</v>
      </c>
      <c r="K6881" t="s">
        <v>207</v>
      </c>
      <c r="L6881">
        <v>3400</v>
      </c>
      <c r="M6881">
        <v>20</v>
      </c>
      <c r="N6881" t="s">
        <v>10896</v>
      </c>
      <c r="O6881" t="s">
        <v>10650</v>
      </c>
      <c r="P6881">
        <v>12528</v>
      </c>
      <c r="Q6881">
        <v>3651707</v>
      </c>
      <c r="R6881" t="s">
        <v>420</v>
      </c>
      <c r="S6881">
        <v>20</v>
      </c>
      <c r="T6881" t="s">
        <v>207</v>
      </c>
      <c r="U6881" s="4">
        <f>Tabla1[[#This Row],[OS-Valor Unitario]]-Tabla1[[#This Row],[costo_antes_iva]]</f>
        <v>-800</v>
      </c>
      <c r="V6881" s="4">
        <f>Tabla1[[#This Row],[OS-Valor Unitario]]*Tabla1[[#This Row],[CANTIDAD ENTREGA SATELITE]]</f>
        <v>68000</v>
      </c>
      <c r="W6881" s="4">
        <f>Tabla1[[#This Row],[costo_antes_iva]]*Tabla1[[#This Row],[CANTIDAD ENTREGA SATELITE]]</f>
        <v>84000</v>
      </c>
      <c r="X6881" s="4">
        <f>Tabla1[[#This Row],[Valor total OS]]-Tabla1[[#This Row],[valor total op]]</f>
        <v>-16000</v>
      </c>
    </row>
    <row r="6882" spans="1:24" x14ac:dyDescent="0.3">
      <c r="A6882">
        <v>5177</v>
      </c>
      <c r="B6882" t="s">
        <v>10905</v>
      </c>
      <c r="C6882" t="s">
        <v>374</v>
      </c>
      <c r="D6882" t="s">
        <v>126</v>
      </c>
      <c r="E6882" t="s">
        <v>10906</v>
      </c>
      <c r="F6882" s="2">
        <v>45301</v>
      </c>
      <c r="G6882">
        <v>7500</v>
      </c>
      <c r="H6882" t="s">
        <v>24</v>
      </c>
      <c r="I6882" t="s">
        <v>10907</v>
      </c>
      <c r="J6882">
        <v>5</v>
      </c>
      <c r="K6882" t="s">
        <v>269</v>
      </c>
      <c r="L6882">
        <v>7500</v>
      </c>
      <c r="M6882">
        <v>5</v>
      </c>
      <c r="N6882" t="s">
        <v>10896</v>
      </c>
      <c r="O6882" t="s">
        <v>10650</v>
      </c>
      <c r="P6882">
        <v>12561</v>
      </c>
      <c r="Q6882">
        <v>3651707</v>
      </c>
      <c r="R6882" t="s">
        <v>29</v>
      </c>
      <c r="S6882">
        <v>5</v>
      </c>
      <c r="T6882" t="s">
        <v>269</v>
      </c>
      <c r="U6882" s="4">
        <f>Tabla1[[#This Row],[OS-Valor Unitario]]-Tabla1[[#This Row],[costo_antes_iva]]</f>
        <v>0</v>
      </c>
      <c r="V6882" s="4">
        <f>Tabla1[[#This Row],[OS-Valor Unitario]]*Tabla1[[#This Row],[CANTIDAD ENTREGA SATELITE]]</f>
        <v>37500</v>
      </c>
      <c r="W6882" s="4">
        <f>Tabla1[[#This Row],[costo_antes_iva]]*Tabla1[[#This Row],[CANTIDAD ENTREGA SATELITE]]</f>
        <v>37500</v>
      </c>
      <c r="X6882" s="4">
        <f>Tabla1[[#This Row],[Valor total OS]]-Tabla1[[#This Row],[valor total op]]</f>
        <v>0</v>
      </c>
    </row>
    <row r="6883" spans="1:24" x14ac:dyDescent="0.3">
      <c r="A6883">
        <v>5177</v>
      </c>
      <c r="B6883" t="s">
        <v>10908</v>
      </c>
      <c r="C6883" t="s">
        <v>552</v>
      </c>
      <c r="D6883" t="s">
        <v>126</v>
      </c>
      <c r="E6883" t="s">
        <v>10909</v>
      </c>
      <c r="F6883" s="2">
        <v>45301</v>
      </c>
      <c r="G6883">
        <v>2600</v>
      </c>
      <c r="H6883" t="s">
        <v>1358</v>
      </c>
      <c r="I6883" t="s">
        <v>10910</v>
      </c>
      <c r="J6883">
        <v>6</v>
      </c>
      <c r="K6883" t="s">
        <v>466</v>
      </c>
      <c r="L6883">
        <v>3500</v>
      </c>
      <c r="M6883">
        <v>12</v>
      </c>
      <c r="N6883" t="s">
        <v>10896</v>
      </c>
      <c r="O6883" t="s">
        <v>10650</v>
      </c>
      <c r="P6883">
        <v>12656</v>
      </c>
      <c r="Q6883">
        <v>3651707</v>
      </c>
      <c r="R6883" t="s">
        <v>523</v>
      </c>
      <c r="S6883">
        <v>12</v>
      </c>
      <c r="T6883" t="s">
        <v>468</v>
      </c>
      <c r="U6883" s="4">
        <f>Tabla1[[#This Row],[OS-Valor Unitario]]-Tabla1[[#This Row],[costo_antes_iva]]</f>
        <v>900</v>
      </c>
      <c r="V6883" s="4">
        <f>Tabla1[[#This Row],[OS-Valor Unitario]]*Tabla1[[#This Row],[CANTIDAD ENTREGA SATELITE]]</f>
        <v>42000</v>
      </c>
      <c r="W6883" s="4">
        <f>Tabla1[[#This Row],[costo_antes_iva]]*Tabla1[[#This Row],[CANTIDAD ENTREGA SATELITE]]</f>
        <v>31200</v>
      </c>
      <c r="X6883" s="4">
        <f>Tabla1[[#This Row],[Valor total OS]]-Tabla1[[#This Row],[valor total op]]</f>
        <v>10800</v>
      </c>
    </row>
    <row r="6884" spans="1:24" x14ac:dyDescent="0.3">
      <c r="A6884">
        <v>5177</v>
      </c>
      <c r="B6884" t="s">
        <v>10911</v>
      </c>
      <c r="C6884" t="s">
        <v>552</v>
      </c>
      <c r="D6884" t="s">
        <v>126</v>
      </c>
      <c r="E6884" t="s">
        <v>10912</v>
      </c>
      <c r="F6884" s="2">
        <v>45301</v>
      </c>
      <c r="G6884">
        <v>2600</v>
      </c>
      <c r="H6884" t="s">
        <v>24</v>
      </c>
      <c r="I6884" t="s">
        <v>10913</v>
      </c>
      <c r="J6884">
        <v>7</v>
      </c>
      <c r="K6884" t="s">
        <v>466</v>
      </c>
      <c r="L6884">
        <v>3500</v>
      </c>
      <c r="M6884">
        <v>8</v>
      </c>
      <c r="N6884" t="s">
        <v>10896</v>
      </c>
      <c r="O6884" t="s">
        <v>10650</v>
      </c>
      <c r="P6884">
        <v>12657</v>
      </c>
      <c r="Q6884">
        <v>3651707</v>
      </c>
      <c r="R6884" t="s">
        <v>523</v>
      </c>
      <c r="S6884">
        <v>8</v>
      </c>
      <c r="T6884" t="s">
        <v>468</v>
      </c>
      <c r="U6884" s="4">
        <f>Tabla1[[#This Row],[OS-Valor Unitario]]-Tabla1[[#This Row],[costo_antes_iva]]</f>
        <v>900</v>
      </c>
      <c r="V6884" s="4">
        <f>Tabla1[[#This Row],[OS-Valor Unitario]]*Tabla1[[#This Row],[CANTIDAD ENTREGA SATELITE]]</f>
        <v>28000</v>
      </c>
      <c r="W6884" s="4">
        <f>Tabla1[[#This Row],[costo_antes_iva]]*Tabla1[[#This Row],[CANTIDAD ENTREGA SATELITE]]</f>
        <v>20800</v>
      </c>
      <c r="X6884" s="4">
        <f>Tabla1[[#This Row],[Valor total OS]]-Tabla1[[#This Row],[valor total op]]</f>
        <v>7200</v>
      </c>
    </row>
    <row r="6885" spans="1:24" x14ac:dyDescent="0.3">
      <c r="A6885">
        <v>5177</v>
      </c>
      <c r="B6885" t="s">
        <v>10914</v>
      </c>
      <c r="C6885" t="s">
        <v>552</v>
      </c>
      <c r="D6885" t="s">
        <v>126</v>
      </c>
      <c r="E6885" t="s">
        <v>10915</v>
      </c>
      <c r="F6885" s="2">
        <v>45301</v>
      </c>
      <c r="G6885">
        <v>2600</v>
      </c>
      <c r="H6885" t="s">
        <v>1358</v>
      </c>
      <c r="I6885" t="s">
        <v>10916</v>
      </c>
      <c r="J6885">
        <v>8</v>
      </c>
      <c r="K6885" t="s">
        <v>466</v>
      </c>
      <c r="L6885">
        <v>3500</v>
      </c>
      <c r="M6885">
        <v>12</v>
      </c>
      <c r="N6885" t="s">
        <v>10896</v>
      </c>
      <c r="O6885" t="s">
        <v>10650</v>
      </c>
      <c r="P6885">
        <v>12655</v>
      </c>
      <c r="Q6885">
        <v>3651707</v>
      </c>
      <c r="R6885" t="s">
        <v>523</v>
      </c>
      <c r="S6885">
        <v>12</v>
      </c>
      <c r="T6885" t="s">
        <v>468</v>
      </c>
      <c r="U6885" s="4">
        <f>Tabla1[[#This Row],[OS-Valor Unitario]]-Tabla1[[#This Row],[costo_antes_iva]]</f>
        <v>900</v>
      </c>
      <c r="V6885" s="4">
        <f>Tabla1[[#This Row],[OS-Valor Unitario]]*Tabla1[[#This Row],[CANTIDAD ENTREGA SATELITE]]</f>
        <v>42000</v>
      </c>
      <c r="W6885" s="4">
        <f>Tabla1[[#This Row],[costo_antes_iva]]*Tabla1[[#This Row],[CANTIDAD ENTREGA SATELITE]]</f>
        <v>31200</v>
      </c>
      <c r="X6885" s="4">
        <f>Tabla1[[#This Row],[Valor total OS]]-Tabla1[[#This Row],[valor total op]]</f>
        <v>10800</v>
      </c>
    </row>
    <row r="6886" spans="1:24" x14ac:dyDescent="0.3">
      <c r="A6886">
        <v>5177</v>
      </c>
      <c r="B6886" t="s">
        <v>10917</v>
      </c>
      <c r="C6886" t="s">
        <v>552</v>
      </c>
      <c r="D6886" t="s">
        <v>126</v>
      </c>
      <c r="E6886" t="s">
        <v>10918</v>
      </c>
      <c r="F6886" s="2">
        <v>45301</v>
      </c>
      <c r="G6886">
        <v>2600</v>
      </c>
      <c r="H6886" t="s">
        <v>24</v>
      </c>
      <c r="I6886" t="s">
        <v>10919</v>
      </c>
      <c r="J6886">
        <v>9</v>
      </c>
      <c r="K6886" t="s">
        <v>466</v>
      </c>
      <c r="L6886">
        <v>3500</v>
      </c>
      <c r="M6886">
        <v>8</v>
      </c>
      <c r="N6886" t="s">
        <v>10896</v>
      </c>
      <c r="O6886" t="s">
        <v>10650</v>
      </c>
      <c r="P6886">
        <v>12658</v>
      </c>
      <c r="Q6886">
        <v>3651707</v>
      </c>
      <c r="R6886" t="s">
        <v>523</v>
      </c>
      <c r="S6886">
        <v>8</v>
      </c>
      <c r="T6886" t="s">
        <v>468</v>
      </c>
      <c r="U6886" s="4">
        <f>Tabla1[[#This Row],[OS-Valor Unitario]]-Tabla1[[#This Row],[costo_antes_iva]]</f>
        <v>900</v>
      </c>
      <c r="V6886" s="4">
        <f>Tabla1[[#This Row],[OS-Valor Unitario]]*Tabla1[[#This Row],[CANTIDAD ENTREGA SATELITE]]</f>
        <v>28000</v>
      </c>
      <c r="W6886" s="4">
        <f>Tabla1[[#This Row],[costo_antes_iva]]*Tabla1[[#This Row],[CANTIDAD ENTREGA SATELITE]]</f>
        <v>20800</v>
      </c>
      <c r="X6886" s="4">
        <f>Tabla1[[#This Row],[Valor total OS]]-Tabla1[[#This Row],[valor total op]]</f>
        <v>7200</v>
      </c>
    </row>
    <row r="6887" spans="1:24" x14ac:dyDescent="0.3">
      <c r="A6887">
        <v>5177</v>
      </c>
      <c r="B6887" t="s">
        <v>10920</v>
      </c>
      <c r="C6887" t="s">
        <v>827</v>
      </c>
      <c r="D6887" t="s">
        <v>126</v>
      </c>
      <c r="E6887" t="s">
        <v>10921</v>
      </c>
      <c r="F6887" s="2">
        <v>45301</v>
      </c>
      <c r="G6887">
        <v>12000</v>
      </c>
      <c r="H6887" t="s">
        <v>1358</v>
      </c>
      <c r="I6887" t="s">
        <v>10922</v>
      </c>
      <c r="J6887">
        <v>11</v>
      </c>
      <c r="K6887" t="s">
        <v>101</v>
      </c>
      <c r="L6887">
        <v>14000</v>
      </c>
      <c r="M6887">
        <v>6</v>
      </c>
      <c r="N6887" t="s">
        <v>10896</v>
      </c>
      <c r="O6887" t="s">
        <v>10650</v>
      </c>
      <c r="P6887">
        <v>12618</v>
      </c>
      <c r="Q6887">
        <v>3651707</v>
      </c>
      <c r="R6887" t="s">
        <v>102</v>
      </c>
      <c r="S6887">
        <v>6</v>
      </c>
      <c r="T6887" t="s">
        <v>103</v>
      </c>
      <c r="U6887" s="4">
        <f>Tabla1[[#This Row],[OS-Valor Unitario]]-Tabla1[[#This Row],[costo_antes_iva]]</f>
        <v>2000</v>
      </c>
      <c r="V6887" s="4">
        <f>Tabla1[[#This Row],[OS-Valor Unitario]]*Tabla1[[#This Row],[CANTIDAD ENTREGA SATELITE]]</f>
        <v>84000</v>
      </c>
      <c r="W6887" s="4">
        <f>Tabla1[[#This Row],[costo_antes_iva]]*Tabla1[[#This Row],[CANTIDAD ENTREGA SATELITE]]</f>
        <v>72000</v>
      </c>
      <c r="X6887" s="4">
        <f>Tabla1[[#This Row],[Valor total OS]]-Tabla1[[#This Row],[valor total op]]</f>
        <v>12000</v>
      </c>
    </row>
    <row r="6888" spans="1:24" x14ac:dyDescent="0.3">
      <c r="A6888">
        <v>5177</v>
      </c>
      <c r="B6888" t="s">
        <v>10923</v>
      </c>
      <c r="C6888" t="s">
        <v>827</v>
      </c>
      <c r="D6888" t="s">
        <v>126</v>
      </c>
      <c r="E6888" t="s">
        <v>10924</v>
      </c>
      <c r="F6888" s="2">
        <v>45301</v>
      </c>
      <c r="G6888">
        <v>12000</v>
      </c>
      <c r="H6888" t="s">
        <v>1358</v>
      </c>
      <c r="I6888" t="s">
        <v>10925</v>
      </c>
      <c r="J6888">
        <v>12</v>
      </c>
      <c r="K6888" t="s">
        <v>101</v>
      </c>
      <c r="L6888">
        <v>14000</v>
      </c>
      <c r="M6888">
        <v>6</v>
      </c>
      <c r="N6888" t="s">
        <v>10896</v>
      </c>
      <c r="O6888" t="s">
        <v>10650</v>
      </c>
      <c r="P6888">
        <v>12619</v>
      </c>
      <c r="Q6888">
        <v>3651707</v>
      </c>
      <c r="R6888" t="s">
        <v>102</v>
      </c>
      <c r="S6888">
        <v>6</v>
      </c>
      <c r="T6888" t="s">
        <v>103</v>
      </c>
      <c r="U6888" s="4">
        <f>Tabla1[[#This Row],[OS-Valor Unitario]]-Tabla1[[#This Row],[costo_antes_iva]]</f>
        <v>2000</v>
      </c>
      <c r="V6888" s="4">
        <f>Tabla1[[#This Row],[OS-Valor Unitario]]*Tabla1[[#This Row],[CANTIDAD ENTREGA SATELITE]]</f>
        <v>84000</v>
      </c>
      <c r="W6888" s="4">
        <f>Tabla1[[#This Row],[costo_antes_iva]]*Tabla1[[#This Row],[CANTIDAD ENTREGA SATELITE]]</f>
        <v>72000</v>
      </c>
      <c r="X6888" s="4">
        <f>Tabla1[[#This Row],[Valor total OS]]-Tabla1[[#This Row],[valor total op]]</f>
        <v>12000</v>
      </c>
    </row>
    <row r="6889" spans="1:24" x14ac:dyDescent="0.3">
      <c r="A6889">
        <v>5176</v>
      </c>
      <c r="B6889" t="s">
        <v>10926</v>
      </c>
      <c r="C6889" t="s">
        <v>70</v>
      </c>
      <c r="D6889" t="s">
        <v>6001</v>
      </c>
      <c r="E6889" t="s">
        <v>10927</v>
      </c>
      <c r="F6889" s="2">
        <v>45301</v>
      </c>
      <c r="G6889">
        <v>1500</v>
      </c>
      <c r="H6889" t="s">
        <v>88</v>
      </c>
      <c r="I6889" t="s">
        <v>10928</v>
      </c>
      <c r="J6889">
        <v>1</v>
      </c>
      <c r="K6889" t="s">
        <v>129</v>
      </c>
      <c r="L6889">
        <v>2400</v>
      </c>
      <c r="M6889">
        <v>1</v>
      </c>
      <c r="N6889" t="s">
        <v>10929</v>
      </c>
      <c r="O6889" t="s">
        <v>1011</v>
      </c>
      <c r="P6889">
        <v>12737</v>
      </c>
      <c r="Q6889">
        <v>1308000</v>
      </c>
      <c r="R6889" t="s">
        <v>76</v>
      </c>
      <c r="S6889">
        <v>1</v>
      </c>
      <c r="T6889" t="s">
        <v>132</v>
      </c>
      <c r="U6889" s="4">
        <f>Tabla1[[#This Row],[OS-Valor Unitario]]-Tabla1[[#This Row],[costo_antes_iva]]</f>
        <v>900</v>
      </c>
      <c r="V6889" s="4">
        <f>Tabla1[[#This Row],[OS-Valor Unitario]]*Tabla1[[#This Row],[CANTIDAD ENTREGA SATELITE]]</f>
        <v>2400</v>
      </c>
      <c r="W6889" s="4">
        <f>Tabla1[[#This Row],[costo_antes_iva]]*Tabla1[[#This Row],[CANTIDAD ENTREGA SATELITE]]</f>
        <v>1500</v>
      </c>
      <c r="X6889" s="4">
        <f>Tabla1[[#This Row],[Valor total OS]]-Tabla1[[#This Row],[valor total op]]</f>
        <v>900</v>
      </c>
    </row>
    <row r="6890" spans="1:24" x14ac:dyDescent="0.3">
      <c r="A6890">
        <v>5176</v>
      </c>
      <c r="B6890" t="s">
        <v>10926</v>
      </c>
      <c r="C6890" t="s">
        <v>70</v>
      </c>
      <c r="D6890" t="s">
        <v>6001</v>
      </c>
      <c r="E6890" t="s">
        <v>10927</v>
      </c>
      <c r="F6890" s="2">
        <v>45301</v>
      </c>
      <c r="G6890">
        <v>9500</v>
      </c>
      <c r="H6890" t="s">
        <v>24</v>
      </c>
      <c r="I6890" t="s">
        <v>10928</v>
      </c>
      <c r="J6890">
        <v>1</v>
      </c>
      <c r="K6890" t="s">
        <v>10900</v>
      </c>
      <c r="L6890">
        <v>9000</v>
      </c>
      <c r="M6890">
        <v>6</v>
      </c>
      <c r="N6890" t="s">
        <v>10929</v>
      </c>
      <c r="O6890" t="s">
        <v>1011</v>
      </c>
      <c r="P6890">
        <v>12600</v>
      </c>
      <c r="Q6890">
        <v>1308000</v>
      </c>
      <c r="R6890" t="s">
        <v>76</v>
      </c>
      <c r="S6890">
        <v>6</v>
      </c>
      <c r="T6890" t="s">
        <v>10901</v>
      </c>
      <c r="U6890" s="4">
        <f>Tabla1[[#This Row],[OS-Valor Unitario]]-Tabla1[[#This Row],[costo_antes_iva]]</f>
        <v>-500</v>
      </c>
      <c r="V6890" s="4">
        <f>Tabla1[[#This Row],[OS-Valor Unitario]]*Tabla1[[#This Row],[CANTIDAD ENTREGA SATELITE]]</f>
        <v>54000</v>
      </c>
      <c r="W6890" s="4">
        <f>Tabla1[[#This Row],[costo_antes_iva]]*Tabla1[[#This Row],[CANTIDAD ENTREGA SATELITE]]</f>
        <v>57000</v>
      </c>
      <c r="X6890" s="4">
        <f>Tabla1[[#This Row],[Valor total OS]]-Tabla1[[#This Row],[valor total op]]</f>
        <v>-3000</v>
      </c>
    </row>
    <row r="6891" spans="1:24" x14ac:dyDescent="0.3">
      <c r="A6891">
        <v>5176</v>
      </c>
      <c r="B6891" t="s">
        <v>10926</v>
      </c>
      <c r="C6891" t="s">
        <v>70</v>
      </c>
      <c r="D6891" t="s">
        <v>6001</v>
      </c>
      <c r="E6891" t="s">
        <v>10927</v>
      </c>
      <c r="F6891" s="2">
        <v>45301</v>
      </c>
      <c r="G6891">
        <v>9500</v>
      </c>
      <c r="H6891" t="s">
        <v>24</v>
      </c>
      <c r="I6891" t="s">
        <v>10928</v>
      </c>
      <c r="J6891">
        <v>1</v>
      </c>
      <c r="K6891" t="s">
        <v>10900</v>
      </c>
      <c r="L6891">
        <v>9000</v>
      </c>
      <c r="M6891">
        <v>6</v>
      </c>
      <c r="N6891" t="s">
        <v>10929</v>
      </c>
      <c r="O6891" t="s">
        <v>1011</v>
      </c>
      <c r="P6891">
        <v>12600</v>
      </c>
      <c r="Q6891">
        <v>1308000</v>
      </c>
      <c r="R6891" t="s">
        <v>76</v>
      </c>
      <c r="S6891">
        <v>1</v>
      </c>
      <c r="T6891" t="s">
        <v>10901</v>
      </c>
      <c r="U6891" s="4">
        <f>Tabla1[[#This Row],[OS-Valor Unitario]]-Tabla1[[#This Row],[costo_antes_iva]]</f>
        <v>-500</v>
      </c>
      <c r="V6891" s="4">
        <f>Tabla1[[#This Row],[OS-Valor Unitario]]*Tabla1[[#This Row],[CANTIDAD ENTREGA SATELITE]]</f>
        <v>9000</v>
      </c>
      <c r="W6891" s="4">
        <f>Tabla1[[#This Row],[costo_antes_iva]]*Tabla1[[#This Row],[CANTIDAD ENTREGA SATELITE]]</f>
        <v>9500</v>
      </c>
      <c r="X6891" s="4">
        <f>Tabla1[[#This Row],[Valor total OS]]-Tabla1[[#This Row],[valor total op]]</f>
        <v>-500</v>
      </c>
    </row>
    <row r="6892" spans="1:24" x14ac:dyDescent="0.3">
      <c r="A6892">
        <v>5176</v>
      </c>
      <c r="B6892" t="s">
        <v>10931</v>
      </c>
      <c r="C6892" t="s">
        <v>70</v>
      </c>
      <c r="D6892" t="s">
        <v>6001</v>
      </c>
      <c r="E6892" t="s">
        <v>10932</v>
      </c>
      <c r="F6892" s="2">
        <v>45301</v>
      </c>
      <c r="G6892">
        <v>9500</v>
      </c>
      <c r="H6892" t="s">
        <v>24</v>
      </c>
      <c r="I6892" t="s">
        <v>10933</v>
      </c>
      <c r="J6892">
        <v>2</v>
      </c>
      <c r="K6892" t="s">
        <v>10900</v>
      </c>
      <c r="L6892">
        <v>9000</v>
      </c>
      <c r="M6892">
        <v>4</v>
      </c>
      <c r="N6892" t="s">
        <v>10929</v>
      </c>
      <c r="O6892" t="s">
        <v>1011</v>
      </c>
      <c r="P6892">
        <v>12599</v>
      </c>
      <c r="Q6892">
        <v>1308000</v>
      </c>
      <c r="R6892" t="s">
        <v>76</v>
      </c>
      <c r="S6892">
        <v>4</v>
      </c>
      <c r="T6892" t="s">
        <v>10901</v>
      </c>
      <c r="U6892" s="4">
        <f>Tabla1[[#This Row],[OS-Valor Unitario]]-Tabla1[[#This Row],[costo_antes_iva]]</f>
        <v>-500</v>
      </c>
      <c r="V6892" s="4">
        <f>Tabla1[[#This Row],[OS-Valor Unitario]]*Tabla1[[#This Row],[CANTIDAD ENTREGA SATELITE]]</f>
        <v>36000</v>
      </c>
      <c r="W6892" s="4">
        <f>Tabla1[[#This Row],[costo_antes_iva]]*Tabla1[[#This Row],[CANTIDAD ENTREGA SATELITE]]</f>
        <v>38000</v>
      </c>
      <c r="X6892" s="4">
        <f>Tabla1[[#This Row],[Valor total OS]]-Tabla1[[#This Row],[valor total op]]</f>
        <v>-2000</v>
      </c>
    </row>
    <row r="6893" spans="1:24" x14ac:dyDescent="0.3">
      <c r="A6893">
        <v>5176</v>
      </c>
      <c r="B6893" t="s">
        <v>10934</v>
      </c>
      <c r="C6893" t="s">
        <v>70</v>
      </c>
      <c r="D6893" t="s">
        <v>6001</v>
      </c>
      <c r="E6893" t="s">
        <v>10935</v>
      </c>
      <c r="F6893" s="2">
        <v>45301</v>
      </c>
      <c r="G6893">
        <v>9500</v>
      </c>
      <c r="H6893" t="s">
        <v>24</v>
      </c>
      <c r="I6893" t="s">
        <v>10936</v>
      </c>
      <c r="J6893">
        <v>3</v>
      </c>
      <c r="K6893" t="s">
        <v>10900</v>
      </c>
      <c r="L6893">
        <v>9000</v>
      </c>
      <c r="M6893">
        <v>1</v>
      </c>
      <c r="N6893" t="s">
        <v>10929</v>
      </c>
      <c r="O6893" t="s">
        <v>1011</v>
      </c>
      <c r="P6893">
        <v>12598</v>
      </c>
      <c r="Q6893">
        <v>1308000</v>
      </c>
      <c r="R6893" t="s">
        <v>76</v>
      </c>
      <c r="S6893">
        <v>1</v>
      </c>
      <c r="T6893" t="s">
        <v>10901</v>
      </c>
      <c r="U6893" s="4">
        <f>Tabla1[[#This Row],[OS-Valor Unitario]]-Tabla1[[#This Row],[costo_antes_iva]]</f>
        <v>-500</v>
      </c>
      <c r="V6893" s="4">
        <f>Tabla1[[#This Row],[OS-Valor Unitario]]*Tabla1[[#This Row],[CANTIDAD ENTREGA SATELITE]]</f>
        <v>9000</v>
      </c>
      <c r="W6893" s="4">
        <f>Tabla1[[#This Row],[costo_antes_iva]]*Tabla1[[#This Row],[CANTIDAD ENTREGA SATELITE]]</f>
        <v>9500</v>
      </c>
      <c r="X6893" s="4">
        <f>Tabla1[[#This Row],[Valor total OS]]-Tabla1[[#This Row],[valor total op]]</f>
        <v>-500</v>
      </c>
    </row>
    <row r="6894" spans="1:24" x14ac:dyDescent="0.3">
      <c r="A6894">
        <v>5176</v>
      </c>
      <c r="B6894" t="s">
        <v>10937</v>
      </c>
      <c r="C6894" t="s">
        <v>70</v>
      </c>
      <c r="D6894" t="s">
        <v>6001</v>
      </c>
      <c r="E6894" t="s">
        <v>10938</v>
      </c>
      <c r="F6894" s="2">
        <v>45301</v>
      </c>
      <c r="G6894">
        <v>9500</v>
      </c>
      <c r="H6894" t="s">
        <v>24</v>
      </c>
      <c r="I6894" t="s">
        <v>10939</v>
      </c>
      <c r="J6894">
        <v>4</v>
      </c>
      <c r="K6894" t="s">
        <v>10900</v>
      </c>
      <c r="L6894">
        <v>9000</v>
      </c>
      <c r="M6894">
        <v>1</v>
      </c>
      <c r="N6894" t="s">
        <v>10929</v>
      </c>
      <c r="O6894" t="s">
        <v>1011</v>
      </c>
      <c r="P6894">
        <v>12603</v>
      </c>
      <c r="Q6894">
        <v>1308000</v>
      </c>
      <c r="R6894" t="s">
        <v>76</v>
      </c>
      <c r="S6894">
        <v>1</v>
      </c>
      <c r="T6894" t="s">
        <v>10901</v>
      </c>
      <c r="U6894" s="4">
        <f>Tabla1[[#This Row],[OS-Valor Unitario]]-Tabla1[[#This Row],[costo_antes_iva]]</f>
        <v>-500</v>
      </c>
      <c r="V6894" s="4">
        <f>Tabla1[[#This Row],[OS-Valor Unitario]]*Tabla1[[#This Row],[CANTIDAD ENTREGA SATELITE]]</f>
        <v>9000</v>
      </c>
      <c r="W6894" s="4">
        <f>Tabla1[[#This Row],[costo_antes_iva]]*Tabla1[[#This Row],[CANTIDAD ENTREGA SATELITE]]</f>
        <v>9500</v>
      </c>
      <c r="X6894" s="4">
        <f>Tabla1[[#This Row],[Valor total OS]]-Tabla1[[#This Row],[valor total op]]</f>
        <v>-500</v>
      </c>
    </row>
    <row r="6895" spans="1:24" x14ac:dyDescent="0.3">
      <c r="A6895">
        <v>5176</v>
      </c>
      <c r="B6895" t="s">
        <v>10940</v>
      </c>
      <c r="C6895" t="s">
        <v>70</v>
      </c>
      <c r="D6895" t="s">
        <v>6001</v>
      </c>
      <c r="E6895" t="s">
        <v>10941</v>
      </c>
      <c r="F6895" s="2">
        <v>45301</v>
      </c>
      <c r="G6895">
        <v>9500</v>
      </c>
      <c r="H6895" t="s">
        <v>24</v>
      </c>
      <c r="I6895" t="s">
        <v>10942</v>
      </c>
      <c r="J6895">
        <v>5</v>
      </c>
      <c r="K6895" t="s">
        <v>10900</v>
      </c>
      <c r="L6895">
        <v>9000</v>
      </c>
      <c r="M6895">
        <v>6</v>
      </c>
      <c r="N6895" t="s">
        <v>10929</v>
      </c>
      <c r="O6895" t="s">
        <v>1011</v>
      </c>
      <c r="P6895">
        <v>12601</v>
      </c>
      <c r="Q6895">
        <v>1308000</v>
      </c>
      <c r="R6895" t="s">
        <v>76</v>
      </c>
      <c r="S6895">
        <v>6</v>
      </c>
      <c r="T6895" t="s">
        <v>10901</v>
      </c>
      <c r="U6895" s="4">
        <f>Tabla1[[#This Row],[OS-Valor Unitario]]-Tabla1[[#This Row],[costo_antes_iva]]</f>
        <v>-500</v>
      </c>
      <c r="V6895" s="4">
        <f>Tabla1[[#This Row],[OS-Valor Unitario]]*Tabla1[[#This Row],[CANTIDAD ENTREGA SATELITE]]</f>
        <v>54000</v>
      </c>
      <c r="W6895" s="4">
        <f>Tabla1[[#This Row],[costo_antes_iva]]*Tabla1[[#This Row],[CANTIDAD ENTREGA SATELITE]]</f>
        <v>57000</v>
      </c>
      <c r="X6895" s="4">
        <f>Tabla1[[#This Row],[Valor total OS]]-Tabla1[[#This Row],[valor total op]]</f>
        <v>-3000</v>
      </c>
    </row>
    <row r="6896" spans="1:24" x14ac:dyDescent="0.3">
      <c r="A6896">
        <v>5176</v>
      </c>
      <c r="B6896" t="s">
        <v>10943</v>
      </c>
      <c r="C6896" t="s">
        <v>70</v>
      </c>
      <c r="D6896" t="s">
        <v>6001</v>
      </c>
      <c r="E6896" t="s">
        <v>10944</v>
      </c>
      <c r="F6896" s="2">
        <v>45301</v>
      </c>
      <c r="G6896">
        <v>9500</v>
      </c>
      <c r="H6896" t="s">
        <v>24</v>
      </c>
      <c r="I6896" t="s">
        <v>10945</v>
      </c>
      <c r="J6896">
        <v>6</v>
      </c>
      <c r="K6896" t="s">
        <v>10900</v>
      </c>
      <c r="L6896">
        <v>9000</v>
      </c>
      <c r="M6896">
        <v>6</v>
      </c>
      <c r="N6896" t="s">
        <v>10929</v>
      </c>
      <c r="O6896" t="s">
        <v>1011</v>
      </c>
      <c r="P6896">
        <v>12602</v>
      </c>
      <c r="Q6896">
        <v>1308000</v>
      </c>
      <c r="R6896" t="s">
        <v>76</v>
      </c>
      <c r="S6896">
        <v>6</v>
      </c>
      <c r="T6896" t="s">
        <v>10901</v>
      </c>
      <c r="U6896" s="4">
        <f>Tabla1[[#This Row],[OS-Valor Unitario]]-Tabla1[[#This Row],[costo_antes_iva]]</f>
        <v>-500</v>
      </c>
      <c r="V6896" s="4">
        <f>Tabla1[[#This Row],[OS-Valor Unitario]]*Tabla1[[#This Row],[CANTIDAD ENTREGA SATELITE]]</f>
        <v>54000</v>
      </c>
      <c r="W6896" s="4">
        <f>Tabla1[[#This Row],[costo_antes_iva]]*Tabla1[[#This Row],[CANTIDAD ENTREGA SATELITE]]</f>
        <v>57000</v>
      </c>
      <c r="X6896" s="4">
        <f>Tabla1[[#This Row],[Valor total OS]]-Tabla1[[#This Row],[valor total op]]</f>
        <v>-3000</v>
      </c>
    </row>
    <row r="6897" spans="1:24" x14ac:dyDescent="0.3">
      <c r="A6897">
        <v>5175</v>
      </c>
      <c r="B6897" t="s">
        <v>10946</v>
      </c>
      <c r="C6897" t="s">
        <v>70</v>
      </c>
      <c r="D6897" t="s">
        <v>6001</v>
      </c>
      <c r="E6897" t="s">
        <v>10947</v>
      </c>
      <c r="F6897" s="2">
        <v>45301</v>
      </c>
      <c r="G6897">
        <v>12000</v>
      </c>
      <c r="H6897" t="s">
        <v>24</v>
      </c>
      <c r="I6897" t="s">
        <v>10948</v>
      </c>
      <c r="J6897">
        <v>1</v>
      </c>
      <c r="K6897" t="s">
        <v>10900</v>
      </c>
      <c r="L6897">
        <v>9000</v>
      </c>
      <c r="M6897">
        <v>1</v>
      </c>
      <c r="N6897" t="s">
        <v>10949</v>
      </c>
      <c r="O6897" t="s">
        <v>1011</v>
      </c>
      <c r="P6897">
        <v>12605</v>
      </c>
      <c r="Q6897">
        <v>213012</v>
      </c>
      <c r="R6897" t="s">
        <v>76</v>
      </c>
      <c r="S6897">
        <v>1</v>
      </c>
      <c r="T6897" t="s">
        <v>10901</v>
      </c>
      <c r="U6897" s="4">
        <f>Tabla1[[#This Row],[OS-Valor Unitario]]-Tabla1[[#This Row],[costo_antes_iva]]</f>
        <v>-3000</v>
      </c>
      <c r="V6897" s="4">
        <f>Tabla1[[#This Row],[OS-Valor Unitario]]*Tabla1[[#This Row],[CANTIDAD ENTREGA SATELITE]]</f>
        <v>9000</v>
      </c>
      <c r="W6897" s="4">
        <f>Tabla1[[#This Row],[costo_antes_iva]]*Tabla1[[#This Row],[CANTIDAD ENTREGA SATELITE]]</f>
        <v>12000</v>
      </c>
      <c r="X6897" s="4">
        <f>Tabla1[[#This Row],[Valor total OS]]-Tabla1[[#This Row],[valor total op]]</f>
        <v>-3000</v>
      </c>
    </row>
    <row r="6898" spans="1:24" x14ac:dyDescent="0.3">
      <c r="A6898">
        <v>5177</v>
      </c>
      <c r="B6898" t="s">
        <v>10893</v>
      </c>
      <c r="C6898" t="s">
        <v>302</v>
      </c>
      <c r="D6898" t="s">
        <v>126</v>
      </c>
      <c r="E6898" t="s">
        <v>10894</v>
      </c>
      <c r="F6898" s="2">
        <v>45301</v>
      </c>
      <c r="G6898">
        <v>1100</v>
      </c>
      <c r="H6898" t="s">
        <v>88</v>
      </c>
      <c r="I6898" t="s">
        <v>10895</v>
      </c>
      <c r="J6898">
        <v>1</v>
      </c>
      <c r="K6898" t="s">
        <v>3357</v>
      </c>
      <c r="L6898">
        <v>1200</v>
      </c>
      <c r="M6898">
        <v>9</v>
      </c>
      <c r="N6898" t="s">
        <v>10896</v>
      </c>
      <c r="O6898" t="s">
        <v>10650</v>
      </c>
      <c r="P6898">
        <v>12530</v>
      </c>
      <c r="Q6898">
        <v>3651707</v>
      </c>
      <c r="R6898" t="s">
        <v>76</v>
      </c>
      <c r="S6898">
        <v>9</v>
      </c>
      <c r="T6898" t="s">
        <v>6054</v>
      </c>
      <c r="U6898" s="4">
        <f>Tabla1[[#This Row],[OS-Valor Unitario]]-Tabla1[[#This Row],[costo_antes_iva]]</f>
        <v>100</v>
      </c>
      <c r="V6898" s="4">
        <f>Tabla1[[#This Row],[OS-Valor Unitario]]*Tabla1[[#This Row],[CANTIDAD ENTREGA SATELITE]]</f>
        <v>10800</v>
      </c>
      <c r="W6898" s="4">
        <f>Tabla1[[#This Row],[costo_antes_iva]]*Tabla1[[#This Row],[CANTIDAD ENTREGA SATELITE]]</f>
        <v>9900</v>
      </c>
      <c r="X6898" s="4">
        <f>Tabla1[[#This Row],[Valor total OS]]-Tabla1[[#This Row],[valor total op]]</f>
        <v>900</v>
      </c>
    </row>
    <row r="6899" spans="1:24" x14ac:dyDescent="0.3">
      <c r="A6899">
        <v>5177</v>
      </c>
      <c r="B6899" t="s">
        <v>10893</v>
      </c>
      <c r="C6899" t="s">
        <v>302</v>
      </c>
      <c r="D6899" t="s">
        <v>126</v>
      </c>
      <c r="E6899" t="s">
        <v>10894</v>
      </c>
      <c r="F6899" s="2">
        <v>45301</v>
      </c>
      <c r="G6899">
        <v>1100</v>
      </c>
      <c r="H6899" t="s">
        <v>35</v>
      </c>
      <c r="I6899" t="s">
        <v>10895</v>
      </c>
      <c r="J6899">
        <v>1</v>
      </c>
      <c r="K6899" t="s">
        <v>37</v>
      </c>
      <c r="L6899">
        <v>1000</v>
      </c>
      <c r="M6899">
        <v>9</v>
      </c>
      <c r="N6899" t="s">
        <v>10896</v>
      </c>
      <c r="O6899" t="s">
        <v>10650</v>
      </c>
      <c r="P6899">
        <v>12531</v>
      </c>
      <c r="Q6899">
        <v>3651707</v>
      </c>
      <c r="R6899" t="s">
        <v>76</v>
      </c>
      <c r="S6899">
        <v>9</v>
      </c>
      <c r="T6899" t="s">
        <v>6054</v>
      </c>
      <c r="U6899" s="4">
        <f>Tabla1[[#This Row],[OS-Valor Unitario]]-Tabla1[[#This Row],[costo_antes_iva]]</f>
        <v>-100</v>
      </c>
      <c r="V6899" s="4">
        <f>Tabla1[[#This Row],[OS-Valor Unitario]]*Tabla1[[#This Row],[CANTIDAD ENTREGA SATELITE]]</f>
        <v>9000</v>
      </c>
      <c r="W6899" s="4">
        <f>Tabla1[[#This Row],[costo_antes_iva]]*Tabla1[[#This Row],[CANTIDAD ENTREGA SATELITE]]</f>
        <v>9900</v>
      </c>
      <c r="X6899" s="4">
        <f>Tabla1[[#This Row],[Valor total OS]]-Tabla1[[#This Row],[valor total op]]</f>
        <v>-900</v>
      </c>
    </row>
    <row r="6900" spans="1:24" x14ac:dyDescent="0.3">
      <c r="A6900">
        <v>5177</v>
      </c>
      <c r="B6900" t="s">
        <v>10897</v>
      </c>
      <c r="C6900" t="s">
        <v>125</v>
      </c>
      <c r="D6900" t="s">
        <v>126</v>
      </c>
      <c r="E6900" t="s">
        <v>10898</v>
      </c>
      <c r="F6900" s="2">
        <v>45301</v>
      </c>
      <c r="G6900">
        <v>1100</v>
      </c>
      <c r="H6900" t="s">
        <v>88</v>
      </c>
      <c r="I6900" t="s">
        <v>10899</v>
      </c>
      <c r="J6900">
        <v>2</v>
      </c>
      <c r="K6900" t="s">
        <v>129</v>
      </c>
      <c r="L6900">
        <v>1100</v>
      </c>
      <c r="M6900">
        <v>6</v>
      </c>
      <c r="N6900" t="s">
        <v>10896</v>
      </c>
      <c r="O6900" t="s">
        <v>10650</v>
      </c>
      <c r="P6900">
        <v>12624</v>
      </c>
      <c r="Q6900">
        <v>3651707</v>
      </c>
      <c r="R6900" t="s">
        <v>76</v>
      </c>
      <c r="S6900">
        <v>6</v>
      </c>
      <c r="T6900" t="s">
        <v>10901</v>
      </c>
      <c r="U6900" s="4">
        <f>Tabla1[[#This Row],[OS-Valor Unitario]]-Tabla1[[#This Row],[costo_antes_iva]]</f>
        <v>0</v>
      </c>
      <c r="V6900" s="4">
        <f>Tabla1[[#This Row],[OS-Valor Unitario]]*Tabla1[[#This Row],[CANTIDAD ENTREGA SATELITE]]</f>
        <v>6600</v>
      </c>
      <c r="W6900" s="4">
        <f>Tabla1[[#This Row],[costo_antes_iva]]*Tabla1[[#This Row],[CANTIDAD ENTREGA SATELITE]]</f>
        <v>6600</v>
      </c>
      <c r="X6900" s="4">
        <f>Tabla1[[#This Row],[Valor total OS]]-Tabla1[[#This Row],[valor total op]]</f>
        <v>0</v>
      </c>
    </row>
    <row r="6901" spans="1:24" x14ac:dyDescent="0.3">
      <c r="A6901">
        <v>5177</v>
      </c>
      <c r="B6901" t="s">
        <v>10897</v>
      </c>
      <c r="C6901" t="s">
        <v>125</v>
      </c>
      <c r="D6901" t="s">
        <v>126</v>
      </c>
      <c r="E6901" t="s">
        <v>10898</v>
      </c>
      <c r="F6901" s="2">
        <v>45301</v>
      </c>
      <c r="G6901">
        <v>1100</v>
      </c>
      <c r="H6901" t="s">
        <v>35</v>
      </c>
      <c r="I6901" t="s">
        <v>10899</v>
      </c>
      <c r="J6901">
        <v>2</v>
      </c>
      <c r="K6901" t="s">
        <v>37</v>
      </c>
      <c r="L6901">
        <v>1000</v>
      </c>
      <c r="M6901">
        <v>6</v>
      </c>
      <c r="N6901" t="s">
        <v>10896</v>
      </c>
      <c r="O6901" t="s">
        <v>10650</v>
      </c>
      <c r="P6901">
        <v>12625</v>
      </c>
      <c r="Q6901">
        <v>3651707</v>
      </c>
      <c r="R6901" t="s">
        <v>76</v>
      </c>
      <c r="S6901">
        <v>6</v>
      </c>
      <c r="T6901" t="s">
        <v>10901</v>
      </c>
      <c r="U6901" s="4">
        <f>Tabla1[[#This Row],[OS-Valor Unitario]]-Tabla1[[#This Row],[costo_antes_iva]]</f>
        <v>-100</v>
      </c>
      <c r="V6901" s="4">
        <f>Tabla1[[#This Row],[OS-Valor Unitario]]*Tabla1[[#This Row],[CANTIDAD ENTREGA SATELITE]]</f>
        <v>6000</v>
      </c>
      <c r="W6901" s="4">
        <f>Tabla1[[#This Row],[costo_antes_iva]]*Tabla1[[#This Row],[CANTIDAD ENTREGA SATELITE]]</f>
        <v>6600</v>
      </c>
      <c r="X6901" s="4">
        <f>Tabla1[[#This Row],[Valor total OS]]-Tabla1[[#This Row],[valor total op]]</f>
        <v>-600</v>
      </c>
    </row>
    <row r="6902" spans="1:24" x14ac:dyDescent="0.3">
      <c r="A6902">
        <v>5177</v>
      </c>
      <c r="B6902" t="s">
        <v>11353</v>
      </c>
      <c r="C6902" t="s">
        <v>339</v>
      </c>
      <c r="D6902" t="s">
        <v>126</v>
      </c>
      <c r="E6902" t="s">
        <v>11354</v>
      </c>
      <c r="F6902" s="2">
        <v>45301</v>
      </c>
      <c r="G6902">
        <v>5700</v>
      </c>
      <c r="H6902" t="s">
        <v>24</v>
      </c>
      <c r="I6902" t="s">
        <v>11355</v>
      </c>
      <c r="J6902">
        <v>4</v>
      </c>
      <c r="K6902" t="s">
        <v>328</v>
      </c>
      <c r="L6902">
        <v>5700</v>
      </c>
      <c r="M6902">
        <v>20</v>
      </c>
      <c r="N6902" t="s">
        <v>10896</v>
      </c>
      <c r="O6902" t="s">
        <v>10650</v>
      </c>
      <c r="P6902">
        <v>12529</v>
      </c>
      <c r="Q6902">
        <v>3651707</v>
      </c>
      <c r="R6902" t="s">
        <v>215</v>
      </c>
      <c r="S6902">
        <v>20</v>
      </c>
      <c r="T6902" t="s">
        <v>3359</v>
      </c>
      <c r="U6902" s="4">
        <f>Tabla1[[#This Row],[OS-Valor Unitario]]-Tabla1[[#This Row],[costo_antes_iva]]</f>
        <v>0</v>
      </c>
      <c r="V6902" s="4">
        <f>Tabla1[[#This Row],[OS-Valor Unitario]]*Tabla1[[#This Row],[CANTIDAD ENTREGA SATELITE]]</f>
        <v>114000</v>
      </c>
      <c r="W6902" s="4">
        <f>Tabla1[[#This Row],[costo_antes_iva]]*Tabla1[[#This Row],[CANTIDAD ENTREGA SATELITE]]</f>
        <v>114000</v>
      </c>
      <c r="X6902" s="4">
        <f>Tabla1[[#This Row],[Valor total OS]]-Tabla1[[#This Row],[valor total op]]</f>
        <v>0</v>
      </c>
    </row>
    <row r="6903" spans="1:24" x14ac:dyDescent="0.3">
      <c r="A6903">
        <v>5177</v>
      </c>
      <c r="B6903" t="s">
        <v>10905</v>
      </c>
      <c r="C6903" t="s">
        <v>374</v>
      </c>
      <c r="D6903" t="s">
        <v>126</v>
      </c>
      <c r="E6903" t="s">
        <v>10906</v>
      </c>
      <c r="F6903" s="2">
        <v>45301</v>
      </c>
      <c r="G6903">
        <v>1100</v>
      </c>
      <c r="H6903" t="s">
        <v>88</v>
      </c>
      <c r="I6903" t="s">
        <v>10907</v>
      </c>
      <c r="J6903">
        <v>5</v>
      </c>
      <c r="K6903" t="s">
        <v>3357</v>
      </c>
      <c r="L6903">
        <v>1000</v>
      </c>
      <c r="M6903">
        <v>5</v>
      </c>
      <c r="N6903" t="s">
        <v>10896</v>
      </c>
      <c r="O6903" t="s">
        <v>10650</v>
      </c>
      <c r="P6903">
        <v>12540</v>
      </c>
      <c r="Q6903">
        <v>3651707</v>
      </c>
      <c r="R6903" t="s">
        <v>29</v>
      </c>
      <c r="S6903">
        <v>5</v>
      </c>
      <c r="T6903" t="s">
        <v>269</v>
      </c>
      <c r="U6903" s="4">
        <f>Tabla1[[#This Row],[OS-Valor Unitario]]-Tabla1[[#This Row],[costo_antes_iva]]</f>
        <v>-100</v>
      </c>
      <c r="V6903" s="4">
        <f>Tabla1[[#This Row],[OS-Valor Unitario]]*Tabla1[[#This Row],[CANTIDAD ENTREGA SATELITE]]</f>
        <v>5000</v>
      </c>
      <c r="W6903" s="4">
        <f>Tabla1[[#This Row],[costo_antes_iva]]*Tabla1[[#This Row],[CANTIDAD ENTREGA SATELITE]]</f>
        <v>5500</v>
      </c>
      <c r="X6903" s="4">
        <f>Tabla1[[#This Row],[Valor total OS]]-Tabla1[[#This Row],[valor total op]]</f>
        <v>-500</v>
      </c>
    </row>
    <row r="6904" spans="1:24" x14ac:dyDescent="0.3">
      <c r="A6904">
        <v>5177</v>
      </c>
      <c r="B6904" t="s">
        <v>10908</v>
      </c>
      <c r="C6904" t="s">
        <v>552</v>
      </c>
      <c r="D6904" t="s">
        <v>126</v>
      </c>
      <c r="E6904" t="s">
        <v>10909</v>
      </c>
      <c r="F6904" s="2">
        <v>45301</v>
      </c>
      <c r="G6904">
        <v>1000</v>
      </c>
      <c r="H6904" t="s">
        <v>35</v>
      </c>
      <c r="I6904" t="s">
        <v>10910</v>
      </c>
      <c r="J6904">
        <v>6</v>
      </c>
      <c r="K6904" t="s">
        <v>37</v>
      </c>
      <c r="L6904">
        <v>1000</v>
      </c>
      <c r="M6904">
        <v>12</v>
      </c>
      <c r="N6904" t="s">
        <v>10896</v>
      </c>
      <c r="O6904" t="s">
        <v>10650</v>
      </c>
      <c r="P6904">
        <v>12633</v>
      </c>
      <c r="Q6904">
        <v>3651707</v>
      </c>
      <c r="R6904" t="s">
        <v>523</v>
      </c>
      <c r="S6904">
        <v>12</v>
      </c>
      <c r="T6904" t="s">
        <v>468</v>
      </c>
      <c r="U6904" s="4">
        <f>Tabla1[[#This Row],[OS-Valor Unitario]]-Tabla1[[#This Row],[costo_antes_iva]]</f>
        <v>0</v>
      </c>
      <c r="V6904" s="4">
        <f>Tabla1[[#This Row],[OS-Valor Unitario]]*Tabla1[[#This Row],[CANTIDAD ENTREGA SATELITE]]</f>
        <v>12000</v>
      </c>
      <c r="W6904" s="4">
        <f>Tabla1[[#This Row],[costo_antes_iva]]*Tabla1[[#This Row],[CANTIDAD ENTREGA SATELITE]]</f>
        <v>12000</v>
      </c>
      <c r="X6904" s="4">
        <f>Tabla1[[#This Row],[Valor total OS]]-Tabla1[[#This Row],[valor total op]]</f>
        <v>0</v>
      </c>
    </row>
    <row r="6905" spans="1:24" x14ac:dyDescent="0.3">
      <c r="A6905">
        <v>5177</v>
      </c>
      <c r="B6905" t="s">
        <v>10908</v>
      </c>
      <c r="C6905" t="s">
        <v>552</v>
      </c>
      <c r="D6905" t="s">
        <v>126</v>
      </c>
      <c r="E6905" t="s">
        <v>10909</v>
      </c>
      <c r="F6905" s="2">
        <v>45301</v>
      </c>
      <c r="G6905">
        <v>1100</v>
      </c>
      <c r="H6905" t="s">
        <v>88</v>
      </c>
      <c r="I6905" t="s">
        <v>10910</v>
      </c>
      <c r="J6905">
        <v>6</v>
      </c>
      <c r="K6905" t="s">
        <v>129</v>
      </c>
      <c r="L6905">
        <v>1100</v>
      </c>
      <c r="M6905">
        <v>12</v>
      </c>
      <c r="N6905" t="s">
        <v>10896</v>
      </c>
      <c r="O6905" t="s">
        <v>10650</v>
      </c>
      <c r="P6905">
        <v>12637</v>
      </c>
      <c r="Q6905">
        <v>3651707</v>
      </c>
      <c r="R6905" t="s">
        <v>523</v>
      </c>
      <c r="S6905">
        <v>12</v>
      </c>
      <c r="T6905" t="s">
        <v>468</v>
      </c>
      <c r="U6905" s="4">
        <f>Tabla1[[#This Row],[OS-Valor Unitario]]-Tabla1[[#This Row],[costo_antes_iva]]</f>
        <v>0</v>
      </c>
      <c r="V6905" s="4">
        <f>Tabla1[[#This Row],[OS-Valor Unitario]]*Tabla1[[#This Row],[CANTIDAD ENTREGA SATELITE]]</f>
        <v>13200</v>
      </c>
      <c r="W6905" s="4">
        <f>Tabla1[[#This Row],[costo_antes_iva]]*Tabla1[[#This Row],[CANTIDAD ENTREGA SATELITE]]</f>
        <v>13200</v>
      </c>
      <c r="X6905" s="4">
        <f>Tabla1[[#This Row],[Valor total OS]]-Tabla1[[#This Row],[valor total op]]</f>
        <v>0</v>
      </c>
    </row>
    <row r="6906" spans="1:24" x14ac:dyDescent="0.3">
      <c r="A6906">
        <v>5177</v>
      </c>
      <c r="B6906" t="s">
        <v>10911</v>
      </c>
      <c r="C6906" t="s">
        <v>552</v>
      </c>
      <c r="D6906" t="s">
        <v>126</v>
      </c>
      <c r="E6906" t="s">
        <v>10912</v>
      </c>
      <c r="F6906" s="2">
        <v>45301</v>
      </c>
      <c r="G6906">
        <v>1000</v>
      </c>
      <c r="H6906" t="s">
        <v>35</v>
      </c>
      <c r="I6906" t="s">
        <v>10913</v>
      </c>
      <c r="J6906">
        <v>7</v>
      </c>
      <c r="K6906" t="s">
        <v>37</v>
      </c>
      <c r="L6906">
        <v>1000</v>
      </c>
      <c r="M6906">
        <v>8</v>
      </c>
      <c r="N6906" t="s">
        <v>10896</v>
      </c>
      <c r="O6906" t="s">
        <v>10650</v>
      </c>
      <c r="P6906">
        <v>12634</v>
      </c>
      <c r="Q6906">
        <v>3651707</v>
      </c>
      <c r="R6906" t="s">
        <v>523</v>
      </c>
      <c r="S6906">
        <v>8</v>
      </c>
      <c r="T6906" t="s">
        <v>468</v>
      </c>
      <c r="U6906" s="4">
        <f>Tabla1[[#This Row],[OS-Valor Unitario]]-Tabla1[[#This Row],[costo_antes_iva]]</f>
        <v>0</v>
      </c>
      <c r="V6906" s="4">
        <f>Tabla1[[#This Row],[OS-Valor Unitario]]*Tabla1[[#This Row],[CANTIDAD ENTREGA SATELITE]]</f>
        <v>8000</v>
      </c>
      <c r="W6906" s="4">
        <f>Tabla1[[#This Row],[costo_antes_iva]]*Tabla1[[#This Row],[CANTIDAD ENTREGA SATELITE]]</f>
        <v>8000</v>
      </c>
      <c r="X6906" s="4">
        <f>Tabla1[[#This Row],[Valor total OS]]-Tabla1[[#This Row],[valor total op]]</f>
        <v>0</v>
      </c>
    </row>
    <row r="6907" spans="1:24" x14ac:dyDescent="0.3">
      <c r="A6907">
        <v>5177</v>
      </c>
      <c r="B6907" t="s">
        <v>10911</v>
      </c>
      <c r="C6907" t="s">
        <v>552</v>
      </c>
      <c r="D6907" t="s">
        <v>126</v>
      </c>
      <c r="E6907" t="s">
        <v>10912</v>
      </c>
      <c r="F6907" s="2">
        <v>45301</v>
      </c>
      <c r="G6907">
        <v>1100</v>
      </c>
      <c r="H6907" t="s">
        <v>88</v>
      </c>
      <c r="I6907" t="s">
        <v>10913</v>
      </c>
      <c r="J6907">
        <v>7</v>
      </c>
      <c r="K6907" t="s">
        <v>129</v>
      </c>
      <c r="L6907">
        <v>1100</v>
      </c>
      <c r="M6907">
        <v>8</v>
      </c>
      <c r="N6907" t="s">
        <v>10896</v>
      </c>
      <c r="O6907" t="s">
        <v>10650</v>
      </c>
      <c r="P6907">
        <v>12638</v>
      </c>
      <c r="Q6907">
        <v>3651707</v>
      </c>
      <c r="R6907" t="s">
        <v>523</v>
      </c>
      <c r="S6907">
        <v>8</v>
      </c>
      <c r="T6907" t="s">
        <v>468</v>
      </c>
      <c r="U6907" s="4">
        <f>Tabla1[[#This Row],[OS-Valor Unitario]]-Tabla1[[#This Row],[costo_antes_iva]]</f>
        <v>0</v>
      </c>
      <c r="V6907" s="4">
        <f>Tabla1[[#This Row],[OS-Valor Unitario]]*Tabla1[[#This Row],[CANTIDAD ENTREGA SATELITE]]</f>
        <v>8800</v>
      </c>
      <c r="W6907" s="4">
        <f>Tabla1[[#This Row],[costo_antes_iva]]*Tabla1[[#This Row],[CANTIDAD ENTREGA SATELITE]]</f>
        <v>8800</v>
      </c>
      <c r="X6907" s="4">
        <f>Tabla1[[#This Row],[Valor total OS]]-Tabla1[[#This Row],[valor total op]]</f>
        <v>0</v>
      </c>
    </row>
    <row r="6908" spans="1:24" x14ac:dyDescent="0.3">
      <c r="A6908">
        <v>5177</v>
      </c>
      <c r="B6908" t="s">
        <v>10914</v>
      </c>
      <c r="C6908" t="s">
        <v>552</v>
      </c>
      <c r="D6908" t="s">
        <v>126</v>
      </c>
      <c r="E6908" t="s">
        <v>10915</v>
      </c>
      <c r="F6908" s="2">
        <v>45301</v>
      </c>
      <c r="G6908">
        <v>1000</v>
      </c>
      <c r="H6908" t="s">
        <v>35</v>
      </c>
      <c r="I6908" t="s">
        <v>10916</v>
      </c>
      <c r="J6908">
        <v>8</v>
      </c>
      <c r="K6908" t="s">
        <v>37</v>
      </c>
      <c r="L6908">
        <v>1000</v>
      </c>
      <c r="M6908">
        <v>12</v>
      </c>
      <c r="N6908" t="s">
        <v>10896</v>
      </c>
      <c r="O6908" t="s">
        <v>10650</v>
      </c>
      <c r="P6908">
        <v>12635</v>
      </c>
      <c r="Q6908">
        <v>3651707</v>
      </c>
      <c r="R6908" t="s">
        <v>523</v>
      </c>
      <c r="S6908">
        <v>12</v>
      </c>
      <c r="T6908" t="s">
        <v>468</v>
      </c>
      <c r="U6908" s="4">
        <f>Tabla1[[#This Row],[OS-Valor Unitario]]-Tabla1[[#This Row],[costo_antes_iva]]</f>
        <v>0</v>
      </c>
      <c r="V6908" s="4">
        <f>Tabla1[[#This Row],[OS-Valor Unitario]]*Tabla1[[#This Row],[CANTIDAD ENTREGA SATELITE]]</f>
        <v>12000</v>
      </c>
      <c r="W6908" s="4">
        <f>Tabla1[[#This Row],[costo_antes_iva]]*Tabla1[[#This Row],[CANTIDAD ENTREGA SATELITE]]</f>
        <v>12000</v>
      </c>
      <c r="X6908" s="4">
        <f>Tabla1[[#This Row],[Valor total OS]]-Tabla1[[#This Row],[valor total op]]</f>
        <v>0</v>
      </c>
    </row>
    <row r="6909" spans="1:24" x14ac:dyDescent="0.3">
      <c r="A6909">
        <v>5177</v>
      </c>
      <c r="B6909" t="s">
        <v>10914</v>
      </c>
      <c r="C6909" t="s">
        <v>552</v>
      </c>
      <c r="D6909" t="s">
        <v>126</v>
      </c>
      <c r="E6909" t="s">
        <v>10915</v>
      </c>
      <c r="F6909" s="2">
        <v>45301</v>
      </c>
      <c r="G6909">
        <v>1100</v>
      </c>
      <c r="H6909" t="s">
        <v>88</v>
      </c>
      <c r="I6909" t="s">
        <v>10916</v>
      </c>
      <c r="J6909">
        <v>8</v>
      </c>
      <c r="K6909" t="s">
        <v>129</v>
      </c>
      <c r="L6909">
        <v>1100</v>
      </c>
      <c r="M6909">
        <v>12</v>
      </c>
      <c r="N6909" t="s">
        <v>10896</v>
      </c>
      <c r="O6909" t="s">
        <v>10650</v>
      </c>
      <c r="P6909">
        <v>12639</v>
      </c>
      <c r="Q6909">
        <v>3651707</v>
      </c>
      <c r="R6909" t="s">
        <v>523</v>
      </c>
      <c r="S6909">
        <v>12</v>
      </c>
      <c r="T6909" t="s">
        <v>468</v>
      </c>
      <c r="U6909" s="4">
        <f>Tabla1[[#This Row],[OS-Valor Unitario]]-Tabla1[[#This Row],[costo_antes_iva]]</f>
        <v>0</v>
      </c>
      <c r="V6909" s="4">
        <f>Tabla1[[#This Row],[OS-Valor Unitario]]*Tabla1[[#This Row],[CANTIDAD ENTREGA SATELITE]]</f>
        <v>13200</v>
      </c>
      <c r="W6909" s="4">
        <f>Tabla1[[#This Row],[costo_antes_iva]]*Tabla1[[#This Row],[CANTIDAD ENTREGA SATELITE]]</f>
        <v>13200</v>
      </c>
      <c r="X6909" s="4">
        <f>Tabla1[[#This Row],[Valor total OS]]-Tabla1[[#This Row],[valor total op]]</f>
        <v>0</v>
      </c>
    </row>
    <row r="6910" spans="1:24" x14ac:dyDescent="0.3">
      <c r="A6910">
        <v>5177</v>
      </c>
      <c r="B6910" t="s">
        <v>10917</v>
      </c>
      <c r="C6910" t="s">
        <v>552</v>
      </c>
      <c r="D6910" t="s">
        <v>126</v>
      </c>
      <c r="E6910" t="s">
        <v>10918</v>
      </c>
      <c r="F6910" s="2">
        <v>45301</v>
      </c>
      <c r="G6910">
        <v>1000</v>
      </c>
      <c r="H6910" t="s">
        <v>35</v>
      </c>
      <c r="I6910" t="s">
        <v>10919</v>
      </c>
      <c r="J6910">
        <v>9</v>
      </c>
      <c r="K6910" t="s">
        <v>37</v>
      </c>
      <c r="L6910">
        <v>1000</v>
      </c>
      <c r="M6910">
        <v>8</v>
      </c>
      <c r="N6910" t="s">
        <v>10896</v>
      </c>
      <c r="O6910" t="s">
        <v>10650</v>
      </c>
      <c r="P6910">
        <v>12636</v>
      </c>
      <c r="Q6910">
        <v>3651707</v>
      </c>
      <c r="R6910" t="s">
        <v>523</v>
      </c>
      <c r="S6910">
        <v>8</v>
      </c>
      <c r="T6910" t="s">
        <v>468</v>
      </c>
      <c r="U6910" s="4">
        <f>Tabla1[[#This Row],[OS-Valor Unitario]]-Tabla1[[#This Row],[costo_antes_iva]]</f>
        <v>0</v>
      </c>
      <c r="V6910" s="4">
        <f>Tabla1[[#This Row],[OS-Valor Unitario]]*Tabla1[[#This Row],[CANTIDAD ENTREGA SATELITE]]</f>
        <v>8000</v>
      </c>
      <c r="W6910" s="4">
        <f>Tabla1[[#This Row],[costo_antes_iva]]*Tabla1[[#This Row],[CANTIDAD ENTREGA SATELITE]]</f>
        <v>8000</v>
      </c>
      <c r="X6910" s="4">
        <f>Tabla1[[#This Row],[Valor total OS]]-Tabla1[[#This Row],[valor total op]]</f>
        <v>0</v>
      </c>
    </row>
    <row r="6911" spans="1:24" x14ac:dyDescent="0.3">
      <c r="A6911">
        <v>5177</v>
      </c>
      <c r="B6911" t="s">
        <v>10917</v>
      </c>
      <c r="C6911" t="s">
        <v>552</v>
      </c>
      <c r="D6911" t="s">
        <v>126</v>
      </c>
      <c r="E6911" t="s">
        <v>10918</v>
      </c>
      <c r="F6911" s="2">
        <v>45301</v>
      </c>
      <c r="G6911">
        <v>1100</v>
      </c>
      <c r="H6911" t="s">
        <v>88</v>
      </c>
      <c r="I6911" t="s">
        <v>10919</v>
      </c>
      <c r="J6911">
        <v>9</v>
      </c>
      <c r="K6911" t="s">
        <v>129</v>
      </c>
      <c r="L6911">
        <v>1100</v>
      </c>
      <c r="M6911">
        <v>8</v>
      </c>
      <c r="N6911" t="s">
        <v>10896</v>
      </c>
      <c r="O6911" t="s">
        <v>10650</v>
      </c>
      <c r="P6911">
        <v>12640</v>
      </c>
      <c r="Q6911">
        <v>3651707</v>
      </c>
      <c r="R6911" t="s">
        <v>523</v>
      </c>
      <c r="S6911">
        <v>8</v>
      </c>
      <c r="T6911" t="s">
        <v>468</v>
      </c>
      <c r="U6911" s="4">
        <f>Tabla1[[#This Row],[OS-Valor Unitario]]-Tabla1[[#This Row],[costo_antes_iva]]</f>
        <v>0</v>
      </c>
      <c r="V6911" s="4">
        <f>Tabla1[[#This Row],[OS-Valor Unitario]]*Tabla1[[#This Row],[CANTIDAD ENTREGA SATELITE]]</f>
        <v>8800</v>
      </c>
      <c r="W6911" s="4">
        <f>Tabla1[[#This Row],[costo_antes_iva]]*Tabla1[[#This Row],[CANTIDAD ENTREGA SATELITE]]</f>
        <v>8800</v>
      </c>
      <c r="X6911" s="4">
        <f>Tabla1[[#This Row],[Valor total OS]]-Tabla1[[#This Row],[valor total op]]</f>
        <v>0</v>
      </c>
    </row>
    <row r="6912" spans="1:24" x14ac:dyDescent="0.3">
      <c r="A6912">
        <v>5177</v>
      </c>
      <c r="B6912" t="s">
        <v>10920</v>
      </c>
      <c r="C6912" t="s">
        <v>827</v>
      </c>
      <c r="D6912" t="s">
        <v>126</v>
      </c>
      <c r="E6912" t="s">
        <v>10921</v>
      </c>
      <c r="F6912" s="2">
        <v>45301</v>
      </c>
      <c r="G6912">
        <v>850</v>
      </c>
      <c r="H6912" t="s">
        <v>88</v>
      </c>
      <c r="I6912" t="s">
        <v>10922</v>
      </c>
      <c r="J6912">
        <v>11</v>
      </c>
      <c r="K6912" t="s">
        <v>3357</v>
      </c>
      <c r="L6912">
        <v>1200</v>
      </c>
      <c r="M6912">
        <v>6</v>
      </c>
      <c r="N6912" t="s">
        <v>10896</v>
      </c>
      <c r="O6912" t="s">
        <v>10650</v>
      </c>
      <c r="P6912">
        <v>12536</v>
      </c>
      <c r="Q6912">
        <v>3651707</v>
      </c>
      <c r="R6912" t="s">
        <v>102</v>
      </c>
      <c r="S6912">
        <v>6</v>
      </c>
      <c r="T6912" t="s">
        <v>103</v>
      </c>
      <c r="U6912" s="4">
        <f>Tabla1[[#This Row],[OS-Valor Unitario]]-Tabla1[[#This Row],[costo_antes_iva]]</f>
        <v>350</v>
      </c>
      <c r="V6912" s="4">
        <f>Tabla1[[#This Row],[OS-Valor Unitario]]*Tabla1[[#This Row],[CANTIDAD ENTREGA SATELITE]]</f>
        <v>7200</v>
      </c>
      <c r="W6912" s="4">
        <f>Tabla1[[#This Row],[costo_antes_iva]]*Tabla1[[#This Row],[CANTIDAD ENTREGA SATELITE]]</f>
        <v>5100</v>
      </c>
      <c r="X6912" s="4">
        <f>Tabla1[[#This Row],[Valor total OS]]-Tabla1[[#This Row],[valor total op]]</f>
        <v>2100</v>
      </c>
    </row>
    <row r="6913" spans="1:24" x14ac:dyDescent="0.3">
      <c r="A6913">
        <v>5177</v>
      </c>
      <c r="B6913" t="s">
        <v>10923</v>
      </c>
      <c r="C6913" t="s">
        <v>827</v>
      </c>
      <c r="D6913" t="s">
        <v>126</v>
      </c>
      <c r="E6913" t="s">
        <v>10924</v>
      </c>
      <c r="F6913" s="2">
        <v>45301</v>
      </c>
      <c r="G6913">
        <v>850</v>
      </c>
      <c r="H6913" t="s">
        <v>88</v>
      </c>
      <c r="I6913" t="s">
        <v>10925</v>
      </c>
      <c r="J6913">
        <v>12</v>
      </c>
      <c r="K6913" t="s">
        <v>3357</v>
      </c>
      <c r="L6913">
        <v>1200</v>
      </c>
      <c r="M6913">
        <v>6</v>
      </c>
      <c r="N6913" t="s">
        <v>10896</v>
      </c>
      <c r="O6913" t="s">
        <v>10650</v>
      </c>
      <c r="P6913">
        <v>12537</v>
      </c>
      <c r="Q6913">
        <v>3651707</v>
      </c>
      <c r="R6913" t="s">
        <v>102</v>
      </c>
      <c r="S6913">
        <v>6</v>
      </c>
      <c r="T6913" t="s">
        <v>103</v>
      </c>
      <c r="U6913" s="4">
        <f>Tabla1[[#This Row],[OS-Valor Unitario]]-Tabla1[[#This Row],[costo_antes_iva]]</f>
        <v>350</v>
      </c>
      <c r="V6913" s="4">
        <f>Tabla1[[#This Row],[OS-Valor Unitario]]*Tabla1[[#This Row],[CANTIDAD ENTREGA SATELITE]]</f>
        <v>7200</v>
      </c>
      <c r="W6913" s="4">
        <f>Tabla1[[#This Row],[costo_antes_iva]]*Tabla1[[#This Row],[CANTIDAD ENTREGA SATELITE]]</f>
        <v>5100</v>
      </c>
      <c r="X6913" s="4">
        <f>Tabla1[[#This Row],[Valor total OS]]-Tabla1[[#This Row],[valor total op]]</f>
        <v>2100</v>
      </c>
    </row>
    <row r="6914" spans="1:24" x14ac:dyDescent="0.3">
      <c r="A6914">
        <v>5176</v>
      </c>
      <c r="B6914" t="s">
        <v>10926</v>
      </c>
      <c r="C6914" t="s">
        <v>70</v>
      </c>
      <c r="D6914" t="s">
        <v>6001</v>
      </c>
      <c r="E6914" t="s">
        <v>10927</v>
      </c>
      <c r="F6914" s="2">
        <v>45301</v>
      </c>
      <c r="G6914">
        <v>1500</v>
      </c>
      <c r="H6914" t="s">
        <v>88</v>
      </c>
      <c r="I6914" t="s">
        <v>10928</v>
      </c>
      <c r="J6914">
        <v>1</v>
      </c>
      <c r="K6914" t="s">
        <v>129</v>
      </c>
      <c r="L6914">
        <v>2400</v>
      </c>
      <c r="M6914">
        <v>6</v>
      </c>
      <c r="N6914" t="s">
        <v>10929</v>
      </c>
      <c r="O6914" t="s">
        <v>1011</v>
      </c>
      <c r="P6914">
        <v>12575</v>
      </c>
      <c r="Q6914">
        <v>1308000</v>
      </c>
      <c r="R6914" t="s">
        <v>76</v>
      </c>
      <c r="S6914">
        <v>1</v>
      </c>
      <c r="T6914" t="s">
        <v>132</v>
      </c>
      <c r="U6914" s="4">
        <f>Tabla1[[#This Row],[OS-Valor Unitario]]-Tabla1[[#This Row],[costo_antes_iva]]</f>
        <v>900</v>
      </c>
      <c r="V6914" s="4">
        <f>Tabla1[[#This Row],[OS-Valor Unitario]]*Tabla1[[#This Row],[CANTIDAD ENTREGA SATELITE]]</f>
        <v>2400</v>
      </c>
      <c r="W6914" s="4">
        <f>Tabla1[[#This Row],[costo_antes_iva]]*Tabla1[[#This Row],[CANTIDAD ENTREGA SATELITE]]</f>
        <v>1500</v>
      </c>
      <c r="X6914" s="4">
        <f>Tabla1[[#This Row],[Valor total OS]]-Tabla1[[#This Row],[valor total op]]</f>
        <v>900</v>
      </c>
    </row>
    <row r="6915" spans="1:24" x14ac:dyDescent="0.3">
      <c r="A6915">
        <v>5176</v>
      </c>
      <c r="B6915" t="s">
        <v>10926</v>
      </c>
      <c r="C6915" t="s">
        <v>70</v>
      </c>
      <c r="D6915" t="s">
        <v>6001</v>
      </c>
      <c r="E6915" t="s">
        <v>10927</v>
      </c>
      <c r="F6915" s="2">
        <v>45301</v>
      </c>
      <c r="G6915">
        <v>1500</v>
      </c>
      <c r="H6915" t="s">
        <v>88</v>
      </c>
      <c r="I6915" t="s">
        <v>10928</v>
      </c>
      <c r="J6915">
        <v>1</v>
      </c>
      <c r="K6915" t="s">
        <v>129</v>
      </c>
      <c r="L6915">
        <v>2400</v>
      </c>
      <c r="M6915">
        <v>6</v>
      </c>
      <c r="N6915" t="s">
        <v>10929</v>
      </c>
      <c r="O6915" t="s">
        <v>1011</v>
      </c>
      <c r="P6915">
        <v>12575</v>
      </c>
      <c r="Q6915">
        <v>1308000</v>
      </c>
      <c r="R6915" t="s">
        <v>76</v>
      </c>
      <c r="S6915">
        <v>6</v>
      </c>
      <c r="T6915" t="s">
        <v>10901</v>
      </c>
      <c r="U6915" s="4">
        <f>Tabla1[[#This Row],[OS-Valor Unitario]]-Tabla1[[#This Row],[costo_antes_iva]]</f>
        <v>900</v>
      </c>
      <c r="V6915" s="4">
        <f>Tabla1[[#This Row],[OS-Valor Unitario]]*Tabla1[[#This Row],[CANTIDAD ENTREGA SATELITE]]</f>
        <v>14400</v>
      </c>
      <c r="W6915" s="4">
        <f>Tabla1[[#This Row],[costo_antes_iva]]*Tabla1[[#This Row],[CANTIDAD ENTREGA SATELITE]]</f>
        <v>9000</v>
      </c>
      <c r="X6915" s="4">
        <f>Tabla1[[#This Row],[Valor total OS]]-Tabla1[[#This Row],[valor total op]]</f>
        <v>5400</v>
      </c>
    </row>
    <row r="6916" spans="1:24" x14ac:dyDescent="0.3">
      <c r="A6916">
        <v>5176</v>
      </c>
      <c r="B6916" t="s">
        <v>10931</v>
      </c>
      <c r="C6916" t="s">
        <v>70</v>
      </c>
      <c r="D6916" t="s">
        <v>6001</v>
      </c>
      <c r="E6916" t="s">
        <v>10932</v>
      </c>
      <c r="F6916" s="2">
        <v>45301</v>
      </c>
      <c r="G6916">
        <v>1500</v>
      </c>
      <c r="H6916" t="s">
        <v>88</v>
      </c>
      <c r="I6916" t="s">
        <v>10933</v>
      </c>
      <c r="J6916">
        <v>2</v>
      </c>
      <c r="K6916" t="s">
        <v>129</v>
      </c>
      <c r="L6916">
        <v>2400</v>
      </c>
      <c r="M6916">
        <v>4</v>
      </c>
      <c r="N6916" t="s">
        <v>10929</v>
      </c>
      <c r="O6916" t="s">
        <v>1011</v>
      </c>
      <c r="P6916">
        <v>12582</v>
      </c>
      <c r="Q6916">
        <v>1308000</v>
      </c>
      <c r="R6916" t="s">
        <v>76</v>
      </c>
      <c r="S6916">
        <v>4</v>
      </c>
      <c r="T6916" t="s">
        <v>10901</v>
      </c>
      <c r="U6916" s="4">
        <f>Tabla1[[#This Row],[OS-Valor Unitario]]-Tabla1[[#This Row],[costo_antes_iva]]</f>
        <v>900</v>
      </c>
      <c r="V6916" s="4">
        <f>Tabla1[[#This Row],[OS-Valor Unitario]]*Tabla1[[#This Row],[CANTIDAD ENTREGA SATELITE]]</f>
        <v>9600</v>
      </c>
      <c r="W6916" s="4">
        <f>Tabla1[[#This Row],[costo_antes_iva]]*Tabla1[[#This Row],[CANTIDAD ENTREGA SATELITE]]</f>
        <v>6000</v>
      </c>
      <c r="X6916" s="4">
        <f>Tabla1[[#This Row],[Valor total OS]]-Tabla1[[#This Row],[valor total op]]</f>
        <v>3600</v>
      </c>
    </row>
    <row r="6917" spans="1:24" x14ac:dyDescent="0.3">
      <c r="A6917">
        <v>5176</v>
      </c>
      <c r="B6917" t="s">
        <v>10934</v>
      </c>
      <c r="C6917" t="s">
        <v>70</v>
      </c>
      <c r="D6917" t="s">
        <v>6001</v>
      </c>
      <c r="E6917" t="s">
        <v>10935</v>
      </c>
      <c r="F6917" s="2">
        <v>45301</v>
      </c>
      <c r="G6917">
        <v>1500</v>
      </c>
      <c r="H6917" t="s">
        <v>88</v>
      </c>
      <c r="I6917" t="s">
        <v>10936</v>
      </c>
      <c r="J6917">
        <v>3</v>
      </c>
      <c r="K6917" t="s">
        <v>129</v>
      </c>
      <c r="L6917">
        <v>2400</v>
      </c>
      <c r="M6917">
        <v>1</v>
      </c>
      <c r="N6917" t="s">
        <v>10929</v>
      </c>
      <c r="O6917" t="s">
        <v>1011</v>
      </c>
      <c r="P6917">
        <v>12573</v>
      </c>
      <c r="Q6917">
        <v>1308000</v>
      </c>
      <c r="R6917" t="s">
        <v>76</v>
      </c>
      <c r="S6917">
        <v>1</v>
      </c>
      <c r="T6917" t="s">
        <v>10901</v>
      </c>
      <c r="U6917" s="4">
        <f>Tabla1[[#This Row],[OS-Valor Unitario]]-Tabla1[[#This Row],[costo_antes_iva]]</f>
        <v>900</v>
      </c>
      <c r="V6917" s="4">
        <f>Tabla1[[#This Row],[OS-Valor Unitario]]*Tabla1[[#This Row],[CANTIDAD ENTREGA SATELITE]]</f>
        <v>2400</v>
      </c>
      <c r="W6917" s="4">
        <f>Tabla1[[#This Row],[costo_antes_iva]]*Tabla1[[#This Row],[CANTIDAD ENTREGA SATELITE]]</f>
        <v>1500</v>
      </c>
      <c r="X6917" s="4">
        <f>Tabla1[[#This Row],[Valor total OS]]-Tabla1[[#This Row],[valor total op]]</f>
        <v>900</v>
      </c>
    </row>
    <row r="6918" spans="1:24" x14ac:dyDescent="0.3">
      <c r="A6918">
        <v>5176</v>
      </c>
      <c r="B6918" t="s">
        <v>10937</v>
      </c>
      <c r="C6918" t="s">
        <v>70</v>
      </c>
      <c r="D6918" t="s">
        <v>6001</v>
      </c>
      <c r="E6918" t="s">
        <v>10938</v>
      </c>
      <c r="F6918" s="2">
        <v>45301</v>
      </c>
      <c r="G6918">
        <v>1500</v>
      </c>
      <c r="H6918" t="s">
        <v>88</v>
      </c>
      <c r="I6918" t="s">
        <v>10939</v>
      </c>
      <c r="J6918">
        <v>4</v>
      </c>
      <c r="K6918" t="s">
        <v>129</v>
      </c>
      <c r="L6918">
        <v>2400</v>
      </c>
      <c r="M6918">
        <v>1</v>
      </c>
      <c r="N6918" t="s">
        <v>10929</v>
      </c>
      <c r="O6918" t="s">
        <v>1011</v>
      </c>
      <c r="P6918">
        <v>12574</v>
      </c>
      <c r="Q6918">
        <v>1308000</v>
      </c>
      <c r="R6918" t="s">
        <v>76</v>
      </c>
      <c r="S6918">
        <v>1</v>
      </c>
      <c r="T6918" t="s">
        <v>10901</v>
      </c>
      <c r="U6918" s="4">
        <f>Tabla1[[#This Row],[OS-Valor Unitario]]-Tabla1[[#This Row],[costo_antes_iva]]</f>
        <v>900</v>
      </c>
      <c r="V6918" s="4">
        <f>Tabla1[[#This Row],[OS-Valor Unitario]]*Tabla1[[#This Row],[CANTIDAD ENTREGA SATELITE]]</f>
        <v>2400</v>
      </c>
      <c r="W6918" s="4">
        <f>Tabla1[[#This Row],[costo_antes_iva]]*Tabla1[[#This Row],[CANTIDAD ENTREGA SATELITE]]</f>
        <v>1500</v>
      </c>
      <c r="X6918" s="4">
        <f>Tabla1[[#This Row],[Valor total OS]]-Tabla1[[#This Row],[valor total op]]</f>
        <v>900</v>
      </c>
    </row>
    <row r="6919" spans="1:24" x14ac:dyDescent="0.3">
      <c r="A6919">
        <v>5176</v>
      </c>
      <c r="B6919" t="s">
        <v>10940</v>
      </c>
      <c r="C6919" t="s">
        <v>70</v>
      </c>
      <c r="D6919" t="s">
        <v>6001</v>
      </c>
      <c r="E6919" t="s">
        <v>10941</v>
      </c>
      <c r="F6919" s="2">
        <v>45301</v>
      </c>
      <c r="G6919">
        <v>1500</v>
      </c>
      <c r="H6919" t="s">
        <v>88</v>
      </c>
      <c r="I6919" t="s">
        <v>10942</v>
      </c>
      <c r="J6919">
        <v>5</v>
      </c>
      <c r="K6919" t="s">
        <v>129</v>
      </c>
      <c r="L6919">
        <v>2400</v>
      </c>
      <c r="M6919">
        <v>6</v>
      </c>
      <c r="N6919">
        <v>6</v>
      </c>
      <c r="O6919">
        <v>6</v>
      </c>
      <c r="P6919">
        <v>6</v>
      </c>
      <c r="Q6919">
        <v>6</v>
      </c>
      <c r="R6919">
        <v>6</v>
      </c>
      <c r="S6919">
        <v>6</v>
      </c>
      <c r="T6919" t="s">
        <v>132</v>
      </c>
      <c r="U6919" s="4">
        <f>Tabla1[[#This Row],[OS-Valor Unitario]]-Tabla1[[#This Row],[costo_antes_iva]]</f>
        <v>900</v>
      </c>
      <c r="V6919" s="4">
        <f>Tabla1[[#This Row],[OS-Valor Unitario]]*Tabla1[[#This Row],[CANTIDAD ENTREGA SATELITE]]</f>
        <v>14400</v>
      </c>
      <c r="W6919" s="4">
        <f>Tabla1[[#This Row],[costo_antes_iva]]*Tabla1[[#This Row],[CANTIDAD ENTREGA SATELITE]]</f>
        <v>9000</v>
      </c>
      <c r="X6919" s="4">
        <f>Tabla1[[#This Row],[Valor total OS]]-Tabla1[[#This Row],[valor total op]]</f>
        <v>5400</v>
      </c>
    </row>
    <row r="6920" spans="1:24" x14ac:dyDescent="0.3">
      <c r="A6920">
        <v>5176</v>
      </c>
      <c r="B6920" t="s">
        <v>10943</v>
      </c>
      <c r="C6920" t="s">
        <v>70</v>
      </c>
      <c r="D6920" t="s">
        <v>6001</v>
      </c>
      <c r="E6920" t="s">
        <v>10944</v>
      </c>
      <c r="F6920" s="2">
        <v>45301</v>
      </c>
      <c r="G6920">
        <v>1500</v>
      </c>
      <c r="H6920" t="s">
        <v>88</v>
      </c>
      <c r="I6920" t="s">
        <v>10945</v>
      </c>
      <c r="J6920">
        <v>6</v>
      </c>
      <c r="K6920" t="s">
        <v>129</v>
      </c>
      <c r="L6920">
        <v>2400</v>
      </c>
      <c r="M6920">
        <v>6</v>
      </c>
      <c r="N6920" t="s">
        <v>10929</v>
      </c>
      <c r="O6920" t="s">
        <v>1011</v>
      </c>
      <c r="P6920">
        <v>12577</v>
      </c>
      <c r="Q6920">
        <v>1308000</v>
      </c>
      <c r="R6920" t="s">
        <v>76</v>
      </c>
      <c r="S6920">
        <v>6</v>
      </c>
      <c r="T6920" t="s">
        <v>10901</v>
      </c>
      <c r="U6920" s="4">
        <f>Tabla1[[#This Row],[OS-Valor Unitario]]-Tabla1[[#This Row],[costo_antes_iva]]</f>
        <v>900</v>
      </c>
      <c r="V6920" s="4">
        <f>Tabla1[[#This Row],[OS-Valor Unitario]]*Tabla1[[#This Row],[CANTIDAD ENTREGA SATELITE]]</f>
        <v>14400</v>
      </c>
      <c r="W6920" s="4">
        <f>Tabla1[[#This Row],[costo_antes_iva]]*Tabla1[[#This Row],[CANTIDAD ENTREGA SATELITE]]</f>
        <v>9000</v>
      </c>
      <c r="X6920" s="4">
        <f>Tabla1[[#This Row],[Valor total OS]]-Tabla1[[#This Row],[valor total op]]</f>
        <v>5400</v>
      </c>
    </row>
    <row r="6921" spans="1:24" x14ac:dyDescent="0.3">
      <c r="A6921">
        <v>5175</v>
      </c>
      <c r="B6921" t="s">
        <v>10946</v>
      </c>
      <c r="C6921" t="s">
        <v>70</v>
      </c>
      <c r="D6921" t="s">
        <v>6001</v>
      </c>
      <c r="E6921" t="s">
        <v>10947</v>
      </c>
      <c r="F6921" s="2">
        <v>45301</v>
      </c>
      <c r="G6921">
        <v>2000</v>
      </c>
      <c r="H6921" t="s">
        <v>88</v>
      </c>
      <c r="I6921" t="s">
        <v>10948</v>
      </c>
      <c r="J6921">
        <v>1</v>
      </c>
      <c r="K6921" t="s">
        <v>129</v>
      </c>
      <c r="L6921">
        <v>2400</v>
      </c>
      <c r="M6921">
        <v>1</v>
      </c>
      <c r="N6921" t="s">
        <v>10949</v>
      </c>
      <c r="O6921" t="s">
        <v>1011</v>
      </c>
      <c r="P6921">
        <v>12569</v>
      </c>
      <c r="Q6921">
        <v>213012</v>
      </c>
      <c r="R6921" t="s">
        <v>76</v>
      </c>
      <c r="S6921">
        <v>1</v>
      </c>
      <c r="T6921" t="s">
        <v>10901</v>
      </c>
      <c r="U6921" s="4">
        <f>Tabla1[[#This Row],[OS-Valor Unitario]]-Tabla1[[#This Row],[costo_antes_iva]]</f>
        <v>400</v>
      </c>
      <c r="V6921" s="4">
        <f>Tabla1[[#This Row],[OS-Valor Unitario]]*Tabla1[[#This Row],[CANTIDAD ENTREGA SATELITE]]</f>
        <v>2400</v>
      </c>
      <c r="W6921" s="4">
        <f>Tabla1[[#This Row],[costo_antes_iva]]*Tabla1[[#This Row],[CANTIDAD ENTREGA SATELITE]]</f>
        <v>2000</v>
      </c>
      <c r="X6921" s="4">
        <f>Tabla1[[#This Row],[Valor total OS]]-Tabla1[[#This Row],[valor total op]]</f>
        <v>400</v>
      </c>
    </row>
    <row r="6922" spans="1:24" x14ac:dyDescent="0.3">
      <c r="A6922">
        <v>5175</v>
      </c>
      <c r="B6922" t="s">
        <v>11356</v>
      </c>
      <c r="C6922" t="s">
        <v>70</v>
      </c>
      <c r="D6922" t="s">
        <v>6001</v>
      </c>
      <c r="E6922" t="s">
        <v>10947</v>
      </c>
      <c r="F6922" s="2">
        <v>45301</v>
      </c>
      <c r="G6922">
        <v>2000</v>
      </c>
      <c r="H6922" t="s">
        <v>88</v>
      </c>
      <c r="I6922" t="s">
        <v>11357</v>
      </c>
      <c r="J6922">
        <v>2</v>
      </c>
      <c r="K6922" t="s">
        <v>129</v>
      </c>
      <c r="L6922">
        <v>2400</v>
      </c>
      <c r="M6922">
        <v>1</v>
      </c>
      <c r="N6922" t="s">
        <v>10949</v>
      </c>
      <c r="O6922" t="s">
        <v>1011</v>
      </c>
      <c r="P6922">
        <v>12570</v>
      </c>
      <c r="Q6922">
        <v>213012</v>
      </c>
      <c r="R6922" t="s">
        <v>76</v>
      </c>
      <c r="S6922">
        <v>1</v>
      </c>
      <c r="T6922" t="s">
        <v>10901</v>
      </c>
      <c r="U6922" s="4">
        <f>Tabla1[[#This Row],[OS-Valor Unitario]]-Tabla1[[#This Row],[costo_antes_iva]]</f>
        <v>400</v>
      </c>
      <c r="V6922" s="4">
        <f>Tabla1[[#This Row],[OS-Valor Unitario]]*Tabla1[[#This Row],[CANTIDAD ENTREGA SATELITE]]</f>
        <v>2400</v>
      </c>
      <c r="W6922" s="4">
        <f>Tabla1[[#This Row],[costo_antes_iva]]*Tabla1[[#This Row],[CANTIDAD ENTREGA SATELITE]]</f>
        <v>2000</v>
      </c>
      <c r="X6922" s="4">
        <f>Tabla1[[#This Row],[Valor total OS]]-Tabla1[[#This Row],[valor total op]]</f>
        <v>400</v>
      </c>
    </row>
    <row r="6923" spans="1:24" x14ac:dyDescent="0.3">
      <c r="A6923">
        <v>5175</v>
      </c>
      <c r="B6923" t="s">
        <v>11358</v>
      </c>
      <c r="C6923" t="s">
        <v>70</v>
      </c>
      <c r="D6923" t="s">
        <v>6001</v>
      </c>
      <c r="E6923" t="s">
        <v>11359</v>
      </c>
      <c r="F6923" s="2">
        <v>45301</v>
      </c>
      <c r="G6923">
        <v>2000</v>
      </c>
      <c r="H6923" t="s">
        <v>88</v>
      </c>
      <c r="I6923" t="s">
        <v>10930</v>
      </c>
      <c r="J6923">
        <v>3</v>
      </c>
      <c r="K6923" t="s">
        <v>129</v>
      </c>
      <c r="L6923">
        <v>2400</v>
      </c>
      <c r="M6923">
        <v>1</v>
      </c>
      <c r="N6923" t="s">
        <v>10949</v>
      </c>
      <c r="O6923" t="s">
        <v>1011</v>
      </c>
      <c r="P6923">
        <v>12571</v>
      </c>
      <c r="Q6923">
        <v>213012</v>
      </c>
      <c r="R6923" t="s">
        <v>76</v>
      </c>
      <c r="S6923">
        <v>1</v>
      </c>
      <c r="T6923" t="s">
        <v>10901</v>
      </c>
      <c r="U6923" s="4">
        <f>Tabla1[[#This Row],[OS-Valor Unitario]]-Tabla1[[#This Row],[costo_antes_iva]]</f>
        <v>400</v>
      </c>
      <c r="V6923" s="4">
        <f>Tabla1[[#This Row],[OS-Valor Unitario]]*Tabla1[[#This Row],[CANTIDAD ENTREGA SATELITE]]</f>
        <v>2400</v>
      </c>
      <c r="W6923" s="4">
        <f>Tabla1[[#This Row],[costo_antes_iva]]*Tabla1[[#This Row],[CANTIDAD ENTREGA SATELITE]]</f>
        <v>2000</v>
      </c>
      <c r="X6923" s="4">
        <f>Tabla1[[#This Row],[Valor total OS]]-Tabla1[[#This Row],[valor total op]]</f>
        <v>400</v>
      </c>
    </row>
    <row r="6924" spans="1:24" x14ac:dyDescent="0.3">
      <c r="A6924">
        <v>5175</v>
      </c>
      <c r="B6924" t="s">
        <v>11358</v>
      </c>
      <c r="C6924" t="s">
        <v>70</v>
      </c>
      <c r="D6924" t="s">
        <v>6001</v>
      </c>
      <c r="E6924" t="s">
        <v>11359</v>
      </c>
      <c r="F6924" s="2">
        <v>45301</v>
      </c>
      <c r="G6924">
        <v>12000</v>
      </c>
      <c r="H6924" t="s">
        <v>24</v>
      </c>
      <c r="I6924" t="s">
        <v>10930</v>
      </c>
      <c r="J6924">
        <v>3</v>
      </c>
      <c r="K6924" t="s">
        <v>10900</v>
      </c>
      <c r="L6924">
        <v>12000</v>
      </c>
      <c r="M6924">
        <v>1</v>
      </c>
      <c r="N6924" t="s">
        <v>10949</v>
      </c>
      <c r="O6924" t="s">
        <v>1011</v>
      </c>
      <c r="P6924">
        <v>12660</v>
      </c>
      <c r="Q6924">
        <v>213012</v>
      </c>
      <c r="R6924" t="s">
        <v>76</v>
      </c>
      <c r="S6924">
        <v>1</v>
      </c>
      <c r="T6924" t="s">
        <v>10901</v>
      </c>
      <c r="U6924" s="4">
        <f>Tabla1[[#This Row],[OS-Valor Unitario]]-Tabla1[[#This Row],[costo_antes_iva]]</f>
        <v>0</v>
      </c>
      <c r="V6924" s="4">
        <f>Tabla1[[#This Row],[OS-Valor Unitario]]*Tabla1[[#This Row],[CANTIDAD ENTREGA SATELITE]]</f>
        <v>12000</v>
      </c>
      <c r="W6924" s="4">
        <f>Tabla1[[#This Row],[costo_antes_iva]]*Tabla1[[#This Row],[CANTIDAD ENTREGA SATELITE]]</f>
        <v>12000</v>
      </c>
      <c r="X6924" s="4">
        <f>Tabla1[[#This Row],[Valor total OS]]-Tabla1[[#This Row],[valor total op]]</f>
        <v>0</v>
      </c>
    </row>
    <row r="6925" spans="1:24" x14ac:dyDescent="0.3">
      <c r="A6925">
        <v>5172</v>
      </c>
      <c r="B6925" t="s">
        <v>10950</v>
      </c>
      <c r="C6925" t="s">
        <v>58</v>
      </c>
      <c r="D6925" t="s">
        <v>1890</v>
      </c>
      <c r="E6925" t="s">
        <v>10951</v>
      </c>
      <c r="F6925" s="2">
        <v>45299</v>
      </c>
      <c r="G6925">
        <v>1200</v>
      </c>
      <c r="H6925" t="s">
        <v>88</v>
      </c>
      <c r="I6925" t="s">
        <v>10952</v>
      </c>
      <c r="J6925">
        <v>1</v>
      </c>
      <c r="K6925" t="s">
        <v>129</v>
      </c>
      <c r="L6925">
        <v>8300</v>
      </c>
      <c r="M6925">
        <v>329</v>
      </c>
      <c r="N6925" t="s">
        <v>10953</v>
      </c>
      <c r="O6925" t="s">
        <v>1011</v>
      </c>
      <c r="P6925">
        <v>12709</v>
      </c>
      <c r="Q6925">
        <v>92393856</v>
      </c>
      <c r="R6925" t="s">
        <v>523</v>
      </c>
      <c r="S6925">
        <v>215</v>
      </c>
      <c r="T6925" t="s">
        <v>132</v>
      </c>
      <c r="U6925" s="4">
        <f>Tabla1[[#This Row],[OS-Valor Unitario]]-Tabla1[[#This Row],[costo_antes_iva]]</f>
        <v>7100</v>
      </c>
      <c r="V6925" s="4">
        <f>Tabla1[[#This Row],[OS-Valor Unitario]]*Tabla1[[#This Row],[CANTIDAD ENTREGA SATELITE]]</f>
        <v>1784500</v>
      </c>
      <c r="W6925" s="4">
        <f>Tabla1[[#This Row],[costo_antes_iva]]*Tabla1[[#This Row],[CANTIDAD ENTREGA SATELITE]]</f>
        <v>258000</v>
      </c>
      <c r="X6925" s="4">
        <f>Tabla1[[#This Row],[Valor total OS]]-Tabla1[[#This Row],[valor total op]]</f>
        <v>1526500</v>
      </c>
    </row>
    <row r="6926" spans="1:24" x14ac:dyDescent="0.3">
      <c r="A6926">
        <v>5172</v>
      </c>
      <c r="B6926" t="s">
        <v>10954</v>
      </c>
      <c r="C6926" t="s">
        <v>58</v>
      </c>
      <c r="D6926" t="s">
        <v>1890</v>
      </c>
      <c r="E6926" t="s">
        <v>10955</v>
      </c>
      <c r="F6926" s="2">
        <v>45299</v>
      </c>
      <c r="G6926">
        <v>1200</v>
      </c>
      <c r="H6926" t="s">
        <v>88</v>
      </c>
      <c r="I6926" t="s">
        <v>10956</v>
      </c>
      <c r="J6926">
        <v>3</v>
      </c>
      <c r="K6926" t="s">
        <v>434</v>
      </c>
      <c r="L6926">
        <v>8800</v>
      </c>
      <c r="M6926">
        <v>100</v>
      </c>
      <c r="N6926" t="s">
        <v>10953</v>
      </c>
      <c r="O6926" t="s">
        <v>1011</v>
      </c>
      <c r="P6926">
        <v>12724</v>
      </c>
      <c r="Q6926">
        <v>92393856</v>
      </c>
      <c r="R6926" t="s">
        <v>523</v>
      </c>
      <c r="S6926">
        <v>100</v>
      </c>
      <c r="T6926" t="s">
        <v>436</v>
      </c>
      <c r="U6926" s="4">
        <f>Tabla1[[#This Row],[OS-Valor Unitario]]-Tabla1[[#This Row],[costo_antes_iva]]</f>
        <v>7600</v>
      </c>
      <c r="V6926" s="4">
        <f>Tabla1[[#This Row],[OS-Valor Unitario]]*Tabla1[[#This Row],[CANTIDAD ENTREGA SATELITE]]</f>
        <v>880000</v>
      </c>
      <c r="W6926" s="4">
        <f>Tabla1[[#This Row],[costo_antes_iva]]*Tabla1[[#This Row],[CANTIDAD ENTREGA SATELITE]]</f>
        <v>120000</v>
      </c>
      <c r="X6926" s="4">
        <f>Tabla1[[#This Row],[Valor total OS]]-Tabla1[[#This Row],[valor total op]]</f>
        <v>760000</v>
      </c>
    </row>
    <row r="6927" spans="1:24" x14ac:dyDescent="0.3">
      <c r="A6927">
        <v>5172</v>
      </c>
      <c r="B6927" t="s">
        <v>10954</v>
      </c>
      <c r="C6927" t="s">
        <v>58</v>
      </c>
      <c r="D6927" t="s">
        <v>1890</v>
      </c>
      <c r="E6927" t="s">
        <v>10955</v>
      </c>
      <c r="F6927" s="2">
        <v>45299</v>
      </c>
      <c r="G6927">
        <v>1200</v>
      </c>
      <c r="H6927" t="s">
        <v>88</v>
      </c>
      <c r="I6927" t="s">
        <v>10956</v>
      </c>
      <c r="J6927">
        <v>3</v>
      </c>
      <c r="K6927" t="s">
        <v>252</v>
      </c>
      <c r="L6927">
        <v>8800</v>
      </c>
      <c r="M6927">
        <v>272</v>
      </c>
      <c r="N6927" t="s">
        <v>10953</v>
      </c>
      <c r="O6927" t="s">
        <v>1011</v>
      </c>
      <c r="P6927">
        <v>12726</v>
      </c>
      <c r="Q6927">
        <v>92393856</v>
      </c>
      <c r="R6927" t="s">
        <v>523</v>
      </c>
      <c r="S6927">
        <v>272</v>
      </c>
      <c r="T6927" t="s">
        <v>253</v>
      </c>
      <c r="U6927" s="4">
        <f>Tabla1[[#This Row],[OS-Valor Unitario]]-Tabla1[[#This Row],[costo_antes_iva]]</f>
        <v>7600</v>
      </c>
      <c r="V6927" s="4">
        <f>Tabla1[[#This Row],[OS-Valor Unitario]]*Tabla1[[#This Row],[CANTIDAD ENTREGA SATELITE]]</f>
        <v>2393600</v>
      </c>
      <c r="W6927" s="4">
        <f>Tabla1[[#This Row],[costo_antes_iva]]*Tabla1[[#This Row],[CANTIDAD ENTREGA SATELITE]]</f>
        <v>326400</v>
      </c>
      <c r="X6927" s="4">
        <f>Tabla1[[#This Row],[Valor total OS]]-Tabla1[[#This Row],[valor total op]]</f>
        <v>2067200</v>
      </c>
    </row>
    <row r="6928" spans="1:24" x14ac:dyDescent="0.3">
      <c r="A6928">
        <v>5171</v>
      </c>
      <c r="B6928" t="s">
        <v>10957</v>
      </c>
      <c r="C6928" t="s">
        <v>58</v>
      </c>
      <c r="D6928" t="s">
        <v>1890</v>
      </c>
      <c r="E6928" t="s">
        <v>10958</v>
      </c>
      <c r="F6928" s="2">
        <v>45295</v>
      </c>
      <c r="G6928">
        <v>5000</v>
      </c>
      <c r="H6928" t="s">
        <v>24</v>
      </c>
      <c r="I6928" t="s">
        <v>10959</v>
      </c>
      <c r="J6928">
        <v>1</v>
      </c>
      <c r="K6928" t="s">
        <v>1554</v>
      </c>
      <c r="L6928">
        <v>4000</v>
      </c>
      <c r="M6928">
        <v>1400</v>
      </c>
      <c r="N6928" t="s">
        <v>10960</v>
      </c>
      <c r="O6928" t="s">
        <v>1011</v>
      </c>
      <c r="P6928">
        <v>12937</v>
      </c>
      <c r="Q6928">
        <v>562062624</v>
      </c>
      <c r="R6928" t="s">
        <v>523</v>
      </c>
      <c r="S6928">
        <v>1396</v>
      </c>
      <c r="T6928" t="s">
        <v>1556</v>
      </c>
      <c r="U6928" s="4">
        <f>Tabla1[[#This Row],[OS-Valor Unitario]]-Tabla1[[#This Row],[costo_antes_iva]]</f>
        <v>-1000</v>
      </c>
      <c r="V6928" s="4">
        <f>Tabla1[[#This Row],[OS-Valor Unitario]]*Tabla1[[#This Row],[CANTIDAD ENTREGA SATELITE]]</f>
        <v>5584000</v>
      </c>
      <c r="W6928" s="4">
        <f>Tabla1[[#This Row],[costo_antes_iva]]*Tabla1[[#This Row],[CANTIDAD ENTREGA SATELITE]]</f>
        <v>6980000</v>
      </c>
      <c r="X6928" s="4">
        <f>Tabla1[[#This Row],[Valor total OS]]-Tabla1[[#This Row],[valor total op]]</f>
        <v>-1396000</v>
      </c>
    </row>
    <row r="6929" spans="1:24" x14ac:dyDescent="0.3">
      <c r="A6929">
        <v>5171</v>
      </c>
      <c r="B6929" t="s">
        <v>10957</v>
      </c>
      <c r="C6929" t="s">
        <v>58</v>
      </c>
      <c r="D6929" t="s">
        <v>1890</v>
      </c>
      <c r="E6929" t="s">
        <v>10958</v>
      </c>
      <c r="F6929" s="2">
        <v>45295</v>
      </c>
      <c r="G6929">
        <v>1200</v>
      </c>
      <c r="H6929" t="s">
        <v>88</v>
      </c>
      <c r="I6929" t="s">
        <v>10959</v>
      </c>
      <c r="J6929">
        <v>1</v>
      </c>
      <c r="K6929" t="s">
        <v>252</v>
      </c>
      <c r="L6929">
        <v>8800</v>
      </c>
      <c r="M6929">
        <v>1400</v>
      </c>
      <c r="N6929" t="s">
        <v>10960</v>
      </c>
      <c r="O6929" t="s">
        <v>1011</v>
      </c>
      <c r="P6929">
        <v>12689</v>
      </c>
      <c r="Q6929">
        <v>562062624</v>
      </c>
      <c r="R6929" t="s">
        <v>523</v>
      </c>
      <c r="S6929">
        <v>1400</v>
      </c>
      <c r="T6929" t="s">
        <v>253</v>
      </c>
      <c r="U6929" s="4">
        <f>Tabla1[[#This Row],[OS-Valor Unitario]]-Tabla1[[#This Row],[costo_antes_iva]]</f>
        <v>7600</v>
      </c>
      <c r="V6929" s="4">
        <f>Tabla1[[#This Row],[OS-Valor Unitario]]*Tabla1[[#This Row],[CANTIDAD ENTREGA SATELITE]]</f>
        <v>12320000</v>
      </c>
      <c r="W6929" s="4">
        <f>Tabla1[[#This Row],[costo_antes_iva]]*Tabla1[[#This Row],[CANTIDAD ENTREGA SATELITE]]</f>
        <v>1680000</v>
      </c>
      <c r="X6929" s="4">
        <f>Tabla1[[#This Row],[Valor total OS]]-Tabla1[[#This Row],[valor total op]]</f>
        <v>10640000</v>
      </c>
    </row>
    <row r="6930" spans="1:24" x14ac:dyDescent="0.3">
      <c r="A6930">
        <v>5171</v>
      </c>
      <c r="B6930" t="s">
        <v>10957</v>
      </c>
      <c r="C6930" t="s">
        <v>58</v>
      </c>
      <c r="D6930" t="s">
        <v>1890</v>
      </c>
      <c r="E6930" t="s">
        <v>10958</v>
      </c>
      <c r="F6930" s="2">
        <v>45295</v>
      </c>
      <c r="G6930">
        <v>1200</v>
      </c>
      <c r="H6930" t="s">
        <v>88</v>
      </c>
      <c r="I6930" t="s">
        <v>10959</v>
      </c>
      <c r="J6930">
        <v>1</v>
      </c>
      <c r="K6930" t="s">
        <v>129</v>
      </c>
      <c r="L6930">
        <v>8300</v>
      </c>
      <c r="M6930">
        <v>571</v>
      </c>
      <c r="N6930" t="s">
        <v>10960</v>
      </c>
      <c r="O6930" t="s">
        <v>1011</v>
      </c>
      <c r="P6930">
        <v>12710</v>
      </c>
      <c r="Q6930">
        <v>562062624</v>
      </c>
      <c r="R6930" t="s">
        <v>523</v>
      </c>
      <c r="S6930">
        <v>400</v>
      </c>
      <c r="T6930" t="s">
        <v>132</v>
      </c>
      <c r="U6930" s="4">
        <f>Tabla1[[#This Row],[OS-Valor Unitario]]-Tabla1[[#This Row],[costo_antes_iva]]</f>
        <v>7100</v>
      </c>
      <c r="V6930" s="4">
        <f>Tabla1[[#This Row],[OS-Valor Unitario]]*Tabla1[[#This Row],[CANTIDAD ENTREGA SATELITE]]</f>
        <v>3320000</v>
      </c>
      <c r="W6930" s="4">
        <f>Tabla1[[#This Row],[costo_antes_iva]]*Tabla1[[#This Row],[CANTIDAD ENTREGA SATELITE]]</f>
        <v>480000</v>
      </c>
      <c r="X6930" s="4">
        <f>Tabla1[[#This Row],[Valor total OS]]-Tabla1[[#This Row],[valor total op]]</f>
        <v>2840000</v>
      </c>
    </row>
    <row r="6931" spans="1:24" x14ac:dyDescent="0.3">
      <c r="A6931">
        <v>5171</v>
      </c>
      <c r="B6931" t="s">
        <v>10961</v>
      </c>
      <c r="C6931" t="s">
        <v>58</v>
      </c>
      <c r="D6931" t="s">
        <v>1890</v>
      </c>
      <c r="E6931" t="s">
        <v>10962</v>
      </c>
      <c r="F6931" s="2">
        <v>45295</v>
      </c>
      <c r="G6931">
        <v>5000</v>
      </c>
      <c r="H6931" t="s">
        <v>24</v>
      </c>
      <c r="I6931" t="s">
        <v>10963</v>
      </c>
      <c r="J6931">
        <v>3</v>
      </c>
      <c r="K6931" t="s">
        <v>1554</v>
      </c>
      <c r="L6931">
        <v>4000</v>
      </c>
      <c r="M6931">
        <v>800</v>
      </c>
      <c r="N6931" t="s">
        <v>10960</v>
      </c>
      <c r="O6931" t="s">
        <v>1011</v>
      </c>
      <c r="P6931">
        <v>12702</v>
      </c>
      <c r="Q6931">
        <v>562062624</v>
      </c>
      <c r="R6931" t="s">
        <v>523</v>
      </c>
      <c r="S6931">
        <v>798</v>
      </c>
      <c r="T6931" t="s">
        <v>1556</v>
      </c>
      <c r="U6931" s="4">
        <f>Tabla1[[#This Row],[OS-Valor Unitario]]-Tabla1[[#This Row],[costo_antes_iva]]</f>
        <v>-1000</v>
      </c>
      <c r="V6931" s="4">
        <f>Tabla1[[#This Row],[OS-Valor Unitario]]*Tabla1[[#This Row],[CANTIDAD ENTREGA SATELITE]]</f>
        <v>3192000</v>
      </c>
      <c r="W6931" s="4">
        <f>Tabla1[[#This Row],[costo_antes_iva]]*Tabla1[[#This Row],[CANTIDAD ENTREGA SATELITE]]</f>
        <v>3990000</v>
      </c>
      <c r="X6931" s="4">
        <f>Tabla1[[#This Row],[Valor total OS]]-Tabla1[[#This Row],[valor total op]]</f>
        <v>-798000</v>
      </c>
    </row>
    <row r="6932" spans="1:24" x14ac:dyDescent="0.3">
      <c r="A6932">
        <v>5171</v>
      </c>
      <c r="B6932" t="s">
        <v>10961</v>
      </c>
      <c r="C6932" t="s">
        <v>58</v>
      </c>
      <c r="D6932" t="s">
        <v>1890</v>
      </c>
      <c r="E6932" t="s">
        <v>10962</v>
      </c>
      <c r="F6932" s="2">
        <v>45295</v>
      </c>
      <c r="G6932">
        <v>5000</v>
      </c>
      <c r="H6932" t="s">
        <v>24</v>
      </c>
      <c r="I6932" t="s">
        <v>10963</v>
      </c>
      <c r="J6932">
        <v>3</v>
      </c>
      <c r="K6932" t="s">
        <v>1554</v>
      </c>
      <c r="L6932">
        <v>4000</v>
      </c>
      <c r="M6932">
        <v>573</v>
      </c>
      <c r="N6932" t="s">
        <v>10960</v>
      </c>
      <c r="O6932" t="s">
        <v>1011</v>
      </c>
      <c r="P6932">
        <v>12771</v>
      </c>
      <c r="Q6932">
        <v>562062624</v>
      </c>
      <c r="R6932" t="s">
        <v>523</v>
      </c>
      <c r="S6932">
        <v>573</v>
      </c>
      <c r="T6932" t="s">
        <v>1556</v>
      </c>
      <c r="U6932" s="4">
        <f>Tabla1[[#This Row],[OS-Valor Unitario]]-Tabla1[[#This Row],[costo_antes_iva]]</f>
        <v>-1000</v>
      </c>
      <c r="V6932" s="4">
        <f>Tabla1[[#This Row],[OS-Valor Unitario]]*Tabla1[[#This Row],[CANTIDAD ENTREGA SATELITE]]</f>
        <v>2292000</v>
      </c>
      <c r="W6932" s="4">
        <f>Tabla1[[#This Row],[costo_antes_iva]]*Tabla1[[#This Row],[CANTIDAD ENTREGA SATELITE]]</f>
        <v>2865000</v>
      </c>
      <c r="X6932" s="4">
        <f>Tabla1[[#This Row],[Valor total OS]]-Tabla1[[#This Row],[valor total op]]</f>
        <v>-573000</v>
      </c>
    </row>
    <row r="6933" spans="1:24" x14ac:dyDescent="0.3">
      <c r="A6933">
        <v>5171</v>
      </c>
      <c r="B6933" t="s">
        <v>10961</v>
      </c>
      <c r="C6933" t="s">
        <v>58</v>
      </c>
      <c r="D6933" t="s">
        <v>1890</v>
      </c>
      <c r="E6933" t="s">
        <v>10962</v>
      </c>
      <c r="F6933" s="2">
        <v>45295</v>
      </c>
      <c r="G6933">
        <v>5000</v>
      </c>
      <c r="H6933" t="s">
        <v>24</v>
      </c>
      <c r="I6933" t="s">
        <v>10963</v>
      </c>
      <c r="J6933">
        <v>3</v>
      </c>
      <c r="K6933" t="s">
        <v>473</v>
      </c>
      <c r="L6933">
        <v>4500</v>
      </c>
      <c r="M6933">
        <v>816</v>
      </c>
      <c r="N6933" t="s">
        <v>10960</v>
      </c>
      <c r="O6933" t="s">
        <v>1011</v>
      </c>
      <c r="P6933">
        <v>12701</v>
      </c>
      <c r="Q6933">
        <v>562062624</v>
      </c>
      <c r="R6933" t="s">
        <v>523</v>
      </c>
      <c r="S6933">
        <v>816</v>
      </c>
      <c r="T6933" t="s">
        <v>711</v>
      </c>
      <c r="U6933" s="4">
        <f>Tabla1[[#This Row],[OS-Valor Unitario]]-Tabla1[[#This Row],[costo_antes_iva]]</f>
        <v>-500</v>
      </c>
      <c r="V6933" s="4">
        <f>Tabla1[[#This Row],[OS-Valor Unitario]]*Tabla1[[#This Row],[CANTIDAD ENTREGA SATELITE]]</f>
        <v>3672000</v>
      </c>
      <c r="W6933" s="4">
        <f>Tabla1[[#This Row],[costo_antes_iva]]*Tabla1[[#This Row],[CANTIDAD ENTREGA SATELITE]]</f>
        <v>4080000</v>
      </c>
      <c r="X6933" s="4">
        <f>Tabla1[[#This Row],[Valor total OS]]-Tabla1[[#This Row],[valor total op]]</f>
        <v>-408000</v>
      </c>
    </row>
    <row r="6934" spans="1:24" x14ac:dyDescent="0.3">
      <c r="A6934">
        <v>5171</v>
      </c>
      <c r="B6934" t="s">
        <v>10961</v>
      </c>
      <c r="C6934" t="s">
        <v>58</v>
      </c>
      <c r="D6934" t="s">
        <v>1890</v>
      </c>
      <c r="E6934" t="s">
        <v>10962</v>
      </c>
      <c r="F6934" s="2">
        <v>45295</v>
      </c>
      <c r="G6934">
        <v>1200</v>
      </c>
      <c r="H6934" t="s">
        <v>88</v>
      </c>
      <c r="I6934" t="s">
        <v>10963</v>
      </c>
      <c r="J6934">
        <v>3</v>
      </c>
      <c r="K6934" t="s">
        <v>434</v>
      </c>
      <c r="L6934">
        <v>8800</v>
      </c>
      <c r="M6934">
        <v>900</v>
      </c>
      <c r="N6934" t="s">
        <v>10960</v>
      </c>
      <c r="O6934" t="s">
        <v>1011</v>
      </c>
      <c r="P6934">
        <v>12526</v>
      </c>
      <c r="Q6934">
        <v>562062624</v>
      </c>
      <c r="R6934" t="s">
        <v>523</v>
      </c>
      <c r="S6934">
        <v>900</v>
      </c>
      <c r="T6934" t="s">
        <v>436</v>
      </c>
      <c r="U6934" s="4">
        <f>Tabla1[[#This Row],[OS-Valor Unitario]]-Tabla1[[#This Row],[costo_antes_iva]]</f>
        <v>7600</v>
      </c>
      <c r="V6934" s="4">
        <f>Tabla1[[#This Row],[OS-Valor Unitario]]*Tabla1[[#This Row],[CANTIDAD ENTREGA SATELITE]]</f>
        <v>7920000</v>
      </c>
      <c r="W6934" s="4">
        <f>Tabla1[[#This Row],[costo_antes_iva]]*Tabla1[[#This Row],[CANTIDAD ENTREGA SATELITE]]</f>
        <v>1080000</v>
      </c>
      <c r="X6934" s="4">
        <f>Tabla1[[#This Row],[Valor total OS]]-Tabla1[[#This Row],[valor total op]]</f>
        <v>6840000</v>
      </c>
    </row>
    <row r="6935" spans="1:24" x14ac:dyDescent="0.3">
      <c r="A6935">
        <v>5171</v>
      </c>
      <c r="B6935" t="s">
        <v>10961</v>
      </c>
      <c r="C6935" t="s">
        <v>58</v>
      </c>
      <c r="D6935" t="s">
        <v>1890</v>
      </c>
      <c r="E6935" t="s">
        <v>10962</v>
      </c>
      <c r="F6935" s="2">
        <v>45295</v>
      </c>
      <c r="G6935">
        <v>1200</v>
      </c>
      <c r="H6935" t="s">
        <v>88</v>
      </c>
      <c r="I6935" t="s">
        <v>10963</v>
      </c>
      <c r="J6935">
        <v>3</v>
      </c>
      <c r="K6935" t="s">
        <v>434</v>
      </c>
      <c r="L6935">
        <v>8800</v>
      </c>
      <c r="M6935">
        <v>1080</v>
      </c>
      <c r="N6935" t="s">
        <v>10960</v>
      </c>
      <c r="O6935" t="s">
        <v>1011</v>
      </c>
      <c r="P6935">
        <v>12835</v>
      </c>
      <c r="Q6935">
        <v>562062624</v>
      </c>
      <c r="R6935" t="s">
        <v>523</v>
      </c>
      <c r="S6935">
        <v>1080</v>
      </c>
      <c r="T6935" t="s">
        <v>436</v>
      </c>
      <c r="U6935" s="4">
        <f>Tabla1[[#This Row],[OS-Valor Unitario]]-Tabla1[[#This Row],[costo_antes_iva]]</f>
        <v>7600</v>
      </c>
      <c r="V6935" s="4">
        <f>Tabla1[[#This Row],[OS-Valor Unitario]]*Tabla1[[#This Row],[CANTIDAD ENTREGA SATELITE]]</f>
        <v>9504000</v>
      </c>
      <c r="W6935" s="4">
        <f>Tabla1[[#This Row],[costo_antes_iva]]*Tabla1[[#This Row],[CANTIDAD ENTREGA SATELITE]]</f>
        <v>1296000</v>
      </c>
      <c r="X6935" s="4">
        <f>Tabla1[[#This Row],[Valor total OS]]-Tabla1[[#This Row],[valor total op]]</f>
        <v>8208000</v>
      </c>
    </row>
    <row r="6936" spans="1:24" x14ac:dyDescent="0.3">
      <c r="A6936">
        <v>5171</v>
      </c>
      <c r="B6936" t="s">
        <v>10961</v>
      </c>
      <c r="C6936" t="s">
        <v>58</v>
      </c>
      <c r="D6936" t="s">
        <v>1890</v>
      </c>
      <c r="E6936" t="s">
        <v>10962</v>
      </c>
      <c r="F6936" s="2">
        <v>45295</v>
      </c>
      <c r="G6936">
        <v>1200</v>
      </c>
      <c r="H6936" t="s">
        <v>88</v>
      </c>
      <c r="I6936" t="s">
        <v>10963</v>
      </c>
      <c r="J6936">
        <v>3</v>
      </c>
      <c r="K6936" t="s">
        <v>252</v>
      </c>
      <c r="L6936">
        <v>8800</v>
      </c>
      <c r="M6936">
        <v>1260</v>
      </c>
      <c r="N6936" t="s">
        <v>10960</v>
      </c>
      <c r="O6936" t="s">
        <v>1011</v>
      </c>
      <c r="P6936">
        <v>12750</v>
      </c>
      <c r="Q6936">
        <v>562062624</v>
      </c>
      <c r="R6936" t="s">
        <v>523</v>
      </c>
      <c r="S6936">
        <v>1260</v>
      </c>
      <c r="T6936" t="s">
        <v>253</v>
      </c>
      <c r="U6936" s="4">
        <f>Tabla1[[#This Row],[OS-Valor Unitario]]-Tabla1[[#This Row],[costo_antes_iva]]</f>
        <v>7600</v>
      </c>
      <c r="V6936" s="4">
        <f>Tabla1[[#This Row],[OS-Valor Unitario]]*Tabla1[[#This Row],[CANTIDAD ENTREGA SATELITE]]</f>
        <v>11088000</v>
      </c>
      <c r="W6936" s="4">
        <f>Tabla1[[#This Row],[costo_antes_iva]]*Tabla1[[#This Row],[CANTIDAD ENTREGA SATELITE]]</f>
        <v>1512000</v>
      </c>
      <c r="X6936" s="4">
        <f>Tabla1[[#This Row],[Valor total OS]]-Tabla1[[#This Row],[valor total op]]</f>
        <v>9576000</v>
      </c>
    </row>
    <row r="6937" spans="1:24" x14ac:dyDescent="0.3">
      <c r="A6937">
        <v>5171</v>
      </c>
      <c r="B6937" t="s">
        <v>10961</v>
      </c>
      <c r="C6937" t="s">
        <v>58</v>
      </c>
      <c r="D6937" t="s">
        <v>1890</v>
      </c>
      <c r="E6937" t="s">
        <v>10962</v>
      </c>
      <c r="F6937" s="2">
        <v>45295</v>
      </c>
      <c r="G6937">
        <v>1200</v>
      </c>
      <c r="H6937" t="s">
        <v>88</v>
      </c>
      <c r="I6937" t="s">
        <v>10963</v>
      </c>
      <c r="J6937">
        <v>3</v>
      </c>
      <c r="K6937" t="s">
        <v>3357</v>
      </c>
      <c r="L6937">
        <v>8300</v>
      </c>
      <c r="M6937">
        <v>400</v>
      </c>
      <c r="N6937" t="s">
        <v>10960</v>
      </c>
      <c r="O6937" t="s">
        <v>1011</v>
      </c>
      <c r="P6937">
        <v>12723</v>
      </c>
      <c r="Q6937">
        <v>562062624</v>
      </c>
      <c r="R6937" t="s">
        <v>523</v>
      </c>
      <c r="S6937">
        <v>400</v>
      </c>
      <c r="T6937" t="s">
        <v>3359</v>
      </c>
      <c r="U6937" s="4">
        <f>Tabla1[[#This Row],[OS-Valor Unitario]]-Tabla1[[#This Row],[costo_antes_iva]]</f>
        <v>7100</v>
      </c>
      <c r="V6937" s="4">
        <f>Tabla1[[#This Row],[OS-Valor Unitario]]*Tabla1[[#This Row],[CANTIDAD ENTREGA SATELITE]]</f>
        <v>3320000</v>
      </c>
      <c r="W6937" s="4">
        <f>Tabla1[[#This Row],[costo_antes_iva]]*Tabla1[[#This Row],[CANTIDAD ENTREGA SATELITE]]</f>
        <v>480000</v>
      </c>
      <c r="X6937" s="4">
        <f>Tabla1[[#This Row],[Valor total OS]]-Tabla1[[#This Row],[valor total op]]</f>
        <v>2840000</v>
      </c>
    </row>
    <row r="6938" spans="1:24" x14ac:dyDescent="0.3">
      <c r="A6938">
        <v>5171</v>
      </c>
      <c r="B6938" t="s">
        <v>10964</v>
      </c>
      <c r="C6938" t="s">
        <v>967</v>
      </c>
      <c r="D6938" t="s">
        <v>1890</v>
      </c>
      <c r="E6938" t="s">
        <v>10965</v>
      </c>
      <c r="F6938" s="2">
        <v>45295</v>
      </c>
      <c r="G6938">
        <v>1500</v>
      </c>
      <c r="H6938" t="s">
        <v>627</v>
      </c>
      <c r="I6938" t="s">
        <v>10966</v>
      </c>
      <c r="J6938">
        <v>4</v>
      </c>
      <c r="K6938" t="s">
        <v>628</v>
      </c>
      <c r="L6938">
        <v>1080</v>
      </c>
      <c r="M6938">
        <v>500</v>
      </c>
      <c r="N6938" t="s">
        <v>10960</v>
      </c>
      <c r="O6938" t="s">
        <v>1011</v>
      </c>
      <c r="P6938">
        <v>13154</v>
      </c>
      <c r="Q6938">
        <v>562062624</v>
      </c>
      <c r="R6938" t="s">
        <v>970</v>
      </c>
      <c r="S6938">
        <v>500</v>
      </c>
      <c r="T6938" t="s">
        <v>629</v>
      </c>
      <c r="U6938" s="4">
        <f>Tabla1[[#This Row],[OS-Valor Unitario]]-Tabla1[[#This Row],[costo_antes_iva]]</f>
        <v>-420</v>
      </c>
      <c r="V6938" s="4">
        <f>Tabla1[[#This Row],[OS-Valor Unitario]]*Tabla1[[#This Row],[CANTIDAD ENTREGA SATELITE]]</f>
        <v>540000</v>
      </c>
      <c r="W6938" s="4">
        <f>Tabla1[[#This Row],[costo_antes_iva]]*Tabla1[[#This Row],[CANTIDAD ENTREGA SATELITE]]</f>
        <v>750000</v>
      </c>
      <c r="X6938" s="4">
        <f>Tabla1[[#This Row],[Valor total OS]]-Tabla1[[#This Row],[valor total op]]</f>
        <v>-210000</v>
      </c>
    </row>
    <row r="6939" spans="1:24" x14ac:dyDescent="0.3">
      <c r="A6939">
        <v>5171</v>
      </c>
      <c r="B6939" t="s">
        <v>10964</v>
      </c>
      <c r="C6939" t="s">
        <v>967</v>
      </c>
      <c r="D6939" t="s">
        <v>1890</v>
      </c>
      <c r="E6939" t="s">
        <v>10965</v>
      </c>
      <c r="F6939" s="2">
        <v>45295</v>
      </c>
      <c r="G6939">
        <v>5500</v>
      </c>
      <c r="H6939" t="s">
        <v>24</v>
      </c>
      <c r="I6939" t="s">
        <v>10966</v>
      </c>
      <c r="J6939">
        <v>4</v>
      </c>
      <c r="K6939" t="s">
        <v>269</v>
      </c>
      <c r="L6939">
        <v>7500</v>
      </c>
      <c r="M6939">
        <v>500</v>
      </c>
      <c r="N6939" t="s">
        <v>10960</v>
      </c>
      <c r="O6939" t="s">
        <v>1011</v>
      </c>
      <c r="P6939">
        <v>12572</v>
      </c>
      <c r="Q6939">
        <v>562062624</v>
      </c>
      <c r="R6939" t="s">
        <v>970</v>
      </c>
      <c r="S6939">
        <v>500</v>
      </c>
      <c r="T6939" t="s">
        <v>269</v>
      </c>
      <c r="U6939" s="4">
        <f>Tabla1[[#This Row],[OS-Valor Unitario]]-Tabla1[[#This Row],[costo_antes_iva]]</f>
        <v>2000</v>
      </c>
      <c r="V6939" s="4">
        <f>Tabla1[[#This Row],[OS-Valor Unitario]]*Tabla1[[#This Row],[CANTIDAD ENTREGA SATELITE]]</f>
        <v>3750000</v>
      </c>
      <c r="W6939" s="4">
        <f>Tabla1[[#This Row],[costo_antes_iva]]*Tabla1[[#This Row],[CANTIDAD ENTREGA SATELITE]]</f>
        <v>2750000</v>
      </c>
      <c r="X6939" s="4">
        <f>Tabla1[[#This Row],[Valor total OS]]-Tabla1[[#This Row],[valor total op]]</f>
        <v>1000000</v>
      </c>
    </row>
    <row r="6940" spans="1:24" x14ac:dyDescent="0.3">
      <c r="A6940">
        <v>5171</v>
      </c>
      <c r="B6940" t="s">
        <v>10957</v>
      </c>
      <c r="C6940" t="s">
        <v>58</v>
      </c>
      <c r="D6940" t="s">
        <v>1890</v>
      </c>
      <c r="E6940" t="s">
        <v>10958</v>
      </c>
      <c r="F6940" s="2">
        <v>45295</v>
      </c>
      <c r="G6940">
        <v>1200</v>
      </c>
      <c r="H6940" t="s">
        <v>88</v>
      </c>
      <c r="I6940" t="s">
        <v>10959</v>
      </c>
      <c r="J6940">
        <v>1</v>
      </c>
      <c r="K6940" t="s">
        <v>252</v>
      </c>
      <c r="L6940">
        <v>8800</v>
      </c>
      <c r="M6940">
        <v>571</v>
      </c>
      <c r="N6940" t="s">
        <v>10960</v>
      </c>
      <c r="O6940" t="s">
        <v>1011</v>
      </c>
      <c r="P6940">
        <v>12691</v>
      </c>
      <c r="Q6940">
        <v>562062624</v>
      </c>
      <c r="R6940" t="s">
        <v>523</v>
      </c>
      <c r="S6940">
        <v>1400</v>
      </c>
      <c r="T6940" t="s">
        <v>253</v>
      </c>
      <c r="U6940" s="4">
        <f>Tabla1[[#This Row],[OS-Valor Unitario]]-Tabla1[[#This Row],[costo_antes_iva]]</f>
        <v>7600</v>
      </c>
      <c r="V6940" s="4">
        <f>Tabla1[[#This Row],[OS-Valor Unitario]]*Tabla1[[#This Row],[CANTIDAD ENTREGA SATELITE]]</f>
        <v>12320000</v>
      </c>
      <c r="W6940" s="4">
        <f>Tabla1[[#This Row],[costo_antes_iva]]*Tabla1[[#This Row],[CANTIDAD ENTREGA SATELITE]]</f>
        <v>1680000</v>
      </c>
      <c r="X6940" s="4">
        <f>Tabla1[[#This Row],[Valor total OS]]-Tabla1[[#This Row],[valor total op]]</f>
        <v>10640000</v>
      </c>
    </row>
    <row r="6941" spans="1:24" x14ac:dyDescent="0.3">
      <c r="A6941">
        <v>5171</v>
      </c>
      <c r="B6941" t="s">
        <v>10957</v>
      </c>
      <c r="C6941" t="s">
        <v>58</v>
      </c>
      <c r="D6941" t="s">
        <v>1890</v>
      </c>
      <c r="E6941" t="s">
        <v>10958</v>
      </c>
      <c r="F6941" s="2">
        <v>45295</v>
      </c>
      <c r="G6941">
        <v>1200</v>
      </c>
      <c r="H6941" t="s">
        <v>88</v>
      </c>
      <c r="I6941" t="s">
        <v>10959</v>
      </c>
      <c r="J6941">
        <v>1</v>
      </c>
      <c r="K6941" t="s">
        <v>252</v>
      </c>
      <c r="L6941">
        <v>8800</v>
      </c>
      <c r="M6941">
        <v>571</v>
      </c>
      <c r="N6941" t="s">
        <v>10960</v>
      </c>
      <c r="O6941" t="s">
        <v>1011</v>
      </c>
      <c r="P6941">
        <v>12691</v>
      </c>
      <c r="Q6941">
        <v>562062624</v>
      </c>
      <c r="R6941" t="s">
        <v>523</v>
      </c>
      <c r="S6941">
        <v>400</v>
      </c>
      <c r="T6941" t="s">
        <v>132</v>
      </c>
      <c r="U6941" s="4">
        <f>Tabla1[[#This Row],[OS-Valor Unitario]]-Tabla1[[#This Row],[costo_antes_iva]]</f>
        <v>7600</v>
      </c>
      <c r="V6941" s="4">
        <f>Tabla1[[#This Row],[OS-Valor Unitario]]*Tabla1[[#This Row],[CANTIDAD ENTREGA SATELITE]]</f>
        <v>3520000</v>
      </c>
      <c r="W6941" s="4">
        <f>Tabla1[[#This Row],[costo_antes_iva]]*Tabla1[[#This Row],[CANTIDAD ENTREGA SATELITE]]</f>
        <v>480000</v>
      </c>
      <c r="X6941" s="4">
        <f>Tabla1[[#This Row],[Valor total OS]]-Tabla1[[#This Row],[valor total op]]</f>
        <v>3040000</v>
      </c>
    </row>
    <row r="6942" spans="1:24" x14ac:dyDescent="0.3">
      <c r="A6942">
        <v>5171</v>
      </c>
      <c r="B6942" t="s">
        <v>10957</v>
      </c>
      <c r="C6942" t="s">
        <v>58</v>
      </c>
      <c r="D6942" t="s">
        <v>1890</v>
      </c>
      <c r="E6942" t="s">
        <v>10958</v>
      </c>
      <c r="F6942" s="2">
        <v>45295</v>
      </c>
      <c r="G6942">
        <v>1200</v>
      </c>
      <c r="H6942" t="s">
        <v>88</v>
      </c>
      <c r="I6942" t="s">
        <v>10959</v>
      </c>
      <c r="J6942">
        <v>1</v>
      </c>
      <c r="K6942" t="s">
        <v>252</v>
      </c>
      <c r="L6942">
        <v>8800</v>
      </c>
      <c r="M6942">
        <v>571</v>
      </c>
      <c r="N6942" t="s">
        <v>10960</v>
      </c>
      <c r="O6942" t="s">
        <v>1011</v>
      </c>
      <c r="P6942">
        <v>12691</v>
      </c>
      <c r="Q6942">
        <v>562062624</v>
      </c>
      <c r="R6942" t="s">
        <v>523</v>
      </c>
      <c r="S6942">
        <v>1396</v>
      </c>
      <c r="T6942" t="s">
        <v>1556</v>
      </c>
      <c r="U6942" s="4">
        <f>Tabla1[[#This Row],[OS-Valor Unitario]]-Tabla1[[#This Row],[costo_antes_iva]]</f>
        <v>7600</v>
      </c>
      <c r="V6942" s="4">
        <f>Tabla1[[#This Row],[OS-Valor Unitario]]*Tabla1[[#This Row],[CANTIDAD ENTREGA SATELITE]]</f>
        <v>12284800</v>
      </c>
      <c r="W6942" s="4">
        <f>Tabla1[[#This Row],[costo_antes_iva]]*Tabla1[[#This Row],[CANTIDAD ENTREGA SATELITE]]</f>
        <v>1675200</v>
      </c>
      <c r="X6942" s="4">
        <f>Tabla1[[#This Row],[Valor total OS]]-Tabla1[[#This Row],[valor total op]]</f>
        <v>10609600</v>
      </c>
    </row>
    <row r="6943" spans="1:24" x14ac:dyDescent="0.3">
      <c r="A6943">
        <v>5171</v>
      </c>
      <c r="B6943" t="s">
        <v>10961</v>
      </c>
      <c r="C6943" t="s">
        <v>58</v>
      </c>
      <c r="D6943" t="s">
        <v>1890</v>
      </c>
      <c r="E6943" t="s">
        <v>10962</v>
      </c>
      <c r="F6943" s="2">
        <v>45295</v>
      </c>
      <c r="G6943">
        <v>1200</v>
      </c>
      <c r="H6943" t="s">
        <v>88</v>
      </c>
      <c r="I6943" t="s">
        <v>10963</v>
      </c>
      <c r="J6943">
        <v>3</v>
      </c>
      <c r="K6943" t="s">
        <v>434</v>
      </c>
      <c r="L6943">
        <v>8800</v>
      </c>
      <c r="M6943">
        <v>800</v>
      </c>
      <c r="N6943" t="s">
        <v>10960</v>
      </c>
      <c r="O6943" t="s">
        <v>1011</v>
      </c>
      <c r="P6943">
        <v>12525</v>
      </c>
      <c r="Q6943">
        <v>562062624</v>
      </c>
      <c r="R6943" t="s">
        <v>523</v>
      </c>
      <c r="S6943">
        <v>900</v>
      </c>
      <c r="T6943" t="s">
        <v>436</v>
      </c>
      <c r="U6943" s="4">
        <f>Tabla1[[#This Row],[OS-Valor Unitario]]-Tabla1[[#This Row],[costo_antes_iva]]</f>
        <v>7600</v>
      </c>
      <c r="V6943" s="4">
        <f>Tabla1[[#This Row],[OS-Valor Unitario]]*Tabla1[[#This Row],[CANTIDAD ENTREGA SATELITE]]</f>
        <v>7920000</v>
      </c>
      <c r="W6943" s="4">
        <f>Tabla1[[#This Row],[costo_antes_iva]]*Tabla1[[#This Row],[CANTIDAD ENTREGA SATELITE]]</f>
        <v>1080000</v>
      </c>
      <c r="X6943" s="4">
        <f>Tabla1[[#This Row],[Valor total OS]]-Tabla1[[#This Row],[valor total op]]</f>
        <v>6840000</v>
      </c>
    </row>
    <row r="6944" spans="1:24" x14ac:dyDescent="0.3">
      <c r="A6944">
        <v>5171</v>
      </c>
      <c r="B6944" t="s">
        <v>10961</v>
      </c>
      <c r="C6944" t="s">
        <v>58</v>
      </c>
      <c r="D6944" t="s">
        <v>1890</v>
      </c>
      <c r="E6944" t="s">
        <v>10962</v>
      </c>
      <c r="F6944" s="2">
        <v>45295</v>
      </c>
      <c r="G6944">
        <v>1200</v>
      </c>
      <c r="H6944" t="s">
        <v>88</v>
      </c>
      <c r="I6944" t="s">
        <v>10963</v>
      </c>
      <c r="J6944">
        <v>3</v>
      </c>
      <c r="K6944" t="s">
        <v>434</v>
      </c>
      <c r="L6944">
        <v>8800</v>
      </c>
      <c r="M6944">
        <v>800</v>
      </c>
      <c r="N6944" t="s">
        <v>10960</v>
      </c>
      <c r="O6944" t="s">
        <v>1011</v>
      </c>
      <c r="P6944">
        <v>12525</v>
      </c>
      <c r="Q6944">
        <v>562062624</v>
      </c>
      <c r="R6944" t="s">
        <v>523</v>
      </c>
      <c r="S6944">
        <v>400</v>
      </c>
      <c r="T6944" t="s">
        <v>3359</v>
      </c>
      <c r="U6944" s="4">
        <f>Tabla1[[#This Row],[OS-Valor Unitario]]-Tabla1[[#This Row],[costo_antes_iva]]</f>
        <v>7600</v>
      </c>
      <c r="V6944" s="4">
        <f>Tabla1[[#This Row],[OS-Valor Unitario]]*Tabla1[[#This Row],[CANTIDAD ENTREGA SATELITE]]</f>
        <v>3520000</v>
      </c>
      <c r="W6944" s="4">
        <f>Tabla1[[#This Row],[costo_antes_iva]]*Tabla1[[#This Row],[CANTIDAD ENTREGA SATELITE]]</f>
        <v>480000</v>
      </c>
      <c r="X6944" s="4">
        <f>Tabla1[[#This Row],[Valor total OS]]-Tabla1[[#This Row],[valor total op]]</f>
        <v>3040000</v>
      </c>
    </row>
    <row r="6945" spans="1:24" x14ac:dyDescent="0.3">
      <c r="A6945">
        <v>5171</v>
      </c>
      <c r="B6945" t="s">
        <v>10961</v>
      </c>
      <c r="C6945" t="s">
        <v>58</v>
      </c>
      <c r="D6945" t="s">
        <v>1890</v>
      </c>
      <c r="E6945" t="s">
        <v>10962</v>
      </c>
      <c r="F6945" s="2">
        <v>45295</v>
      </c>
      <c r="G6945">
        <v>1200</v>
      </c>
      <c r="H6945" t="s">
        <v>88</v>
      </c>
      <c r="I6945" t="s">
        <v>10963</v>
      </c>
      <c r="J6945">
        <v>3</v>
      </c>
      <c r="K6945" t="s">
        <v>434</v>
      </c>
      <c r="L6945">
        <v>8800</v>
      </c>
      <c r="M6945">
        <v>800</v>
      </c>
      <c r="N6945" t="s">
        <v>10960</v>
      </c>
      <c r="O6945" t="s">
        <v>1011</v>
      </c>
      <c r="P6945">
        <v>12525</v>
      </c>
      <c r="Q6945">
        <v>562062624</v>
      </c>
      <c r="R6945" t="s">
        <v>523</v>
      </c>
      <c r="S6945">
        <v>1260</v>
      </c>
      <c r="T6945" t="s">
        <v>253</v>
      </c>
      <c r="U6945" s="4">
        <f>Tabla1[[#This Row],[OS-Valor Unitario]]-Tabla1[[#This Row],[costo_antes_iva]]</f>
        <v>7600</v>
      </c>
      <c r="V6945" s="4">
        <f>Tabla1[[#This Row],[OS-Valor Unitario]]*Tabla1[[#This Row],[CANTIDAD ENTREGA SATELITE]]</f>
        <v>11088000</v>
      </c>
      <c r="W6945" s="4">
        <f>Tabla1[[#This Row],[costo_antes_iva]]*Tabla1[[#This Row],[CANTIDAD ENTREGA SATELITE]]</f>
        <v>1512000</v>
      </c>
      <c r="X6945" s="4">
        <f>Tabla1[[#This Row],[Valor total OS]]-Tabla1[[#This Row],[valor total op]]</f>
        <v>9576000</v>
      </c>
    </row>
    <row r="6946" spans="1:24" x14ac:dyDescent="0.3">
      <c r="A6946">
        <v>5171</v>
      </c>
      <c r="B6946" t="s">
        <v>10961</v>
      </c>
      <c r="C6946" t="s">
        <v>58</v>
      </c>
      <c r="D6946" t="s">
        <v>1890</v>
      </c>
      <c r="E6946" t="s">
        <v>10962</v>
      </c>
      <c r="F6946" s="2">
        <v>45295</v>
      </c>
      <c r="G6946">
        <v>1200</v>
      </c>
      <c r="H6946" t="s">
        <v>88</v>
      </c>
      <c r="I6946" t="s">
        <v>10963</v>
      </c>
      <c r="J6946">
        <v>3</v>
      </c>
      <c r="K6946" t="s">
        <v>434</v>
      </c>
      <c r="L6946">
        <v>8800</v>
      </c>
      <c r="M6946">
        <v>800</v>
      </c>
      <c r="N6946" t="s">
        <v>10960</v>
      </c>
      <c r="O6946" t="s">
        <v>1011</v>
      </c>
      <c r="P6946">
        <v>12525</v>
      </c>
      <c r="Q6946">
        <v>562062624</v>
      </c>
      <c r="R6946" t="s">
        <v>523</v>
      </c>
      <c r="S6946">
        <v>1080</v>
      </c>
      <c r="T6946" t="s">
        <v>436</v>
      </c>
      <c r="U6946" s="4">
        <f>Tabla1[[#This Row],[OS-Valor Unitario]]-Tabla1[[#This Row],[costo_antes_iva]]</f>
        <v>7600</v>
      </c>
      <c r="V6946" s="4">
        <f>Tabla1[[#This Row],[OS-Valor Unitario]]*Tabla1[[#This Row],[CANTIDAD ENTREGA SATELITE]]</f>
        <v>9504000</v>
      </c>
      <c r="W6946" s="4">
        <f>Tabla1[[#This Row],[costo_antes_iva]]*Tabla1[[#This Row],[CANTIDAD ENTREGA SATELITE]]</f>
        <v>1296000</v>
      </c>
      <c r="X6946" s="4">
        <f>Tabla1[[#This Row],[Valor total OS]]-Tabla1[[#This Row],[valor total op]]</f>
        <v>8208000</v>
      </c>
    </row>
    <row r="6947" spans="1:24" x14ac:dyDescent="0.3">
      <c r="A6947">
        <v>5171</v>
      </c>
      <c r="B6947" t="s">
        <v>10961</v>
      </c>
      <c r="C6947" t="s">
        <v>58</v>
      </c>
      <c r="D6947" t="s">
        <v>1890</v>
      </c>
      <c r="E6947" t="s">
        <v>10962</v>
      </c>
      <c r="F6947" s="2">
        <v>45295</v>
      </c>
      <c r="G6947">
        <v>1200</v>
      </c>
      <c r="H6947" t="s">
        <v>88</v>
      </c>
      <c r="I6947" t="s">
        <v>10963</v>
      </c>
      <c r="J6947">
        <v>3</v>
      </c>
      <c r="K6947" t="s">
        <v>434</v>
      </c>
      <c r="L6947">
        <v>8800</v>
      </c>
      <c r="M6947">
        <v>800</v>
      </c>
      <c r="N6947" t="s">
        <v>10960</v>
      </c>
      <c r="O6947" t="s">
        <v>1011</v>
      </c>
      <c r="P6947">
        <v>12525</v>
      </c>
      <c r="Q6947">
        <v>562062624</v>
      </c>
      <c r="R6947" t="s">
        <v>523</v>
      </c>
      <c r="S6947">
        <v>816</v>
      </c>
      <c r="T6947" t="s">
        <v>711</v>
      </c>
      <c r="U6947" s="4">
        <f>Tabla1[[#This Row],[OS-Valor Unitario]]-Tabla1[[#This Row],[costo_antes_iva]]</f>
        <v>7600</v>
      </c>
      <c r="V6947" s="4">
        <f>Tabla1[[#This Row],[OS-Valor Unitario]]*Tabla1[[#This Row],[CANTIDAD ENTREGA SATELITE]]</f>
        <v>7180800</v>
      </c>
      <c r="W6947" s="4">
        <f>Tabla1[[#This Row],[costo_antes_iva]]*Tabla1[[#This Row],[CANTIDAD ENTREGA SATELITE]]</f>
        <v>979200</v>
      </c>
      <c r="X6947" s="4">
        <f>Tabla1[[#This Row],[Valor total OS]]-Tabla1[[#This Row],[valor total op]]</f>
        <v>6201600</v>
      </c>
    </row>
    <row r="6948" spans="1:24" x14ac:dyDescent="0.3">
      <c r="A6948">
        <v>5171</v>
      </c>
      <c r="B6948" t="s">
        <v>10961</v>
      </c>
      <c r="C6948" t="s">
        <v>58</v>
      </c>
      <c r="D6948" t="s">
        <v>1890</v>
      </c>
      <c r="E6948" t="s">
        <v>10962</v>
      </c>
      <c r="F6948" s="2">
        <v>45295</v>
      </c>
      <c r="G6948">
        <v>1200</v>
      </c>
      <c r="H6948" t="s">
        <v>88</v>
      </c>
      <c r="I6948" t="s">
        <v>10963</v>
      </c>
      <c r="J6948">
        <v>3</v>
      </c>
      <c r="K6948" t="s">
        <v>434</v>
      </c>
      <c r="L6948">
        <v>8800</v>
      </c>
      <c r="M6948">
        <v>800</v>
      </c>
      <c r="N6948" t="s">
        <v>10960</v>
      </c>
      <c r="O6948" t="s">
        <v>1011</v>
      </c>
      <c r="P6948">
        <v>12525</v>
      </c>
      <c r="Q6948">
        <v>562062624</v>
      </c>
      <c r="R6948" t="s">
        <v>523</v>
      </c>
      <c r="S6948">
        <v>798</v>
      </c>
      <c r="T6948" t="s">
        <v>1556</v>
      </c>
      <c r="U6948" s="4">
        <f>Tabla1[[#This Row],[OS-Valor Unitario]]-Tabla1[[#This Row],[costo_antes_iva]]</f>
        <v>7600</v>
      </c>
      <c r="V6948" s="4">
        <f>Tabla1[[#This Row],[OS-Valor Unitario]]*Tabla1[[#This Row],[CANTIDAD ENTREGA SATELITE]]</f>
        <v>7022400</v>
      </c>
      <c r="W6948" s="4">
        <f>Tabla1[[#This Row],[costo_antes_iva]]*Tabla1[[#This Row],[CANTIDAD ENTREGA SATELITE]]</f>
        <v>957600</v>
      </c>
      <c r="X6948" s="4">
        <f>Tabla1[[#This Row],[Valor total OS]]-Tabla1[[#This Row],[valor total op]]</f>
        <v>6064800</v>
      </c>
    </row>
    <row r="6949" spans="1:24" x14ac:dyDescent="0.3">
      <c r="A6949">
        <v>5171</v>
      </c>
      <c r="B6949" t="s">
        <v>10961</v>
      </c>
      <c r="C6949" t="s">
        <v>58</v>
      </c>
      <c r="D6949" t="s">
        <v>1890</v>
      </c>
      <c r="E6949" t="s">
        <v>10962</v>
      </c>
      <c r="F6949" s="2">
        <v>45295</v>
      </c>
      <c r="G6949">
        <v>1200</v>
      </c>
      <c r="H6949" t="s">
        <v>88</v>
      </c>
      <c r="I6949" t="s">
        <v>10963</v>
      </c>
      <c r="J6949">
        <v>3</v>
      </c>
      <c r="K6949" t="s">
        <v>434</v>
      </c>
      <c r="L6949">
        <v>8800</v>
      </c>
      <c r="M6949">
        <v>800</v>
      </c>
      <c r="N6949" t="s">
        <v>10960</v>
      </c>
      <c r="O6949" t="s">
        <v>1011</v>
      </c>
      <c r="P6949">
        <v>12525</v>
      </c>
      <c r="Q6949">
        <v>562062624</v>
      </c>
      <c r="R6949" t="s">
        <v>523</v>
      </c>
      <c r="S6949">
        <v>573</v>
      </c>
      <c r="T6949" t="s">
        <v>1556</v>
      </c>
      <c r="U6949" s="4">
        <f>Tabla1[[#This Row],[OS-Valor Unitario]]-Tabla1[[#This Row],[costo_antes_iva]]</f>
        <v>7600</v>
      </c>
      <c r="V6949" s="4">
        <f>Tabla1[[#This Row],[OS-Valor Unitario]]*Tabla1[[#This Row],[CANTIDAD ENTREGA SATELITE]]</f>
        <v>5042400</v>
      </c>
      <c r="W6949" s="4">
        <f>Tabla1[[#This Row],[costo_antes_iva]]*Tabla1[[#This Row],[CANTIDAD ENTREGA SATELITE]]</f>
        <v>687600</v>
      </c>
      <c r="X6949" s="4">
        <f>Tabla1[[#This Row],[Valor total OS]]-Tabla1[[#This Row],[valor total op]]</f>
        <v>4354800</v>
      </c>
    </row>
    <row r="6950" spans="1:24" x14ac:dyDescent="0.3">
      <c r="A6950">
        <v>5171</v>
      </c>
      <c r="B6950" t="s">
        <v>10961</v>
      </c>
      <c r="C6950" t="s">
        <v>58</v>
      </c>
      <c r="D6950" t="s">
        <v>1890</v>
      </c>
      <c r="E6950" t="s">
        <v>10962</v>
      </c>
      <c r="F6950" s="2">
        <v>45295</v>
      </c>
      <c r="G6950">
        <v>1200</v>
      </c>
      <c r="H6950" t="s">
        <v>88</v>
      </c>
      <c r="I6950" t="s">
        <v>10963</v>
      </c>
      <c r="J6950">
        <v>3</v>
      </c>
      <c r="K6950" t="s">
        <v>252</v>
      </c>
      <c r="L6950">
        <v>8800</v>
      </c>
      <c r="M6950">
        <v>816</v>
      </c>
      <c r="N6950" t="s">
        <v>10960</v>
      </c>
      <c r="O6950" t="s">
        <v>1011</v>
      </c>
      <c r="P6950">
        <v>12524</v>
      </c>
      <c r="Q6950">
        <v>562062624</v>
      </c>
      <c r="R6950" t="s">
        <v>523</v>
      </c>
      <c r="S6950">
        <v>900</v>
      </c>
      <c r="T6950" t="s">
        <v>436</v>
      </c>
      <c r="U6950" s="4">
        <f>Tabla1[[#This Row],[OS-Valor Unitario]]-Tabla1[[#This Row],[costo_antes_iva]]</f>
        <v>7600</v>
      </c>
      <c r="V6950" s="4">
        <f>Tabla1[[#This Row],[OS-Valor Unitario]]*Tabla1[[#This Row],[CANTIDAD ENTREGA SATELITE]]</f>
        <v>7920000</v>
      </c>
      <c r="W6950" s="4">
        <f>Tabla1[[#This Row],[costo_antes_iva]]*Tabla1[[#This Row],[CANTIDAD ENTREGA SATELITE]]</f>
        <v>1080000</v>
      </c>
      <c r="X6950" s="4">
        <f>Tabla1[[#This Row],[Valor total OS]]-Tabla1[[#This Row],[valor total op]]</f>
        <v>6840000</v>
      </c>
    </row>
    <row r="6951" spans="1:24" x14ac:dyDescent="0.3">
      <c r="A6951">
        <v>5171</v>
      </c>
      <c r="B6951" t="s">
        <v>10961</v>
      </c>
      <c r="C6951" t="s">
        <v>58</v>
      </c>
      <c r="D6951" t="s">
        <v>1890</v>
      </c>
      <c r="E6951" t="s">
        <v>10962</v>
      </c>
      <c r="F6951" s="2">
        <v>45295</v>
      </c>
      <c r="G6951">
        <v>1200</v>
      </c>
      <c r="H6951" t="s">
        <v>88</v>
      </c>
      <c r="I6951" t="s">
        <v>10963</v>
      </c>
      <c r="J6951">
        <v>3</v>
      </c>
      <c r="K6951" t="s">
        <v>252</v>
      </c>
      <c r="L6951">
        <v>8800</v>
      </c>
      <c r="M6951">
        <v>816</v>
      </c>
      <c r="N6951" t="s">
        <v>10960</v>
      </c>
      <c r="O6951" t="s">
        <v>1011</v>
      </c>
      <c r="P6951">
        <v>12524</v>
      </c>
      <c r="Q6951">
        <v>562062624</v>
      </c>
      <c r="R6951" t="s">
        <v>523</v>
      </c>
      <c r="S6951">
        <v>400</v>
      </c>
      <c r="T6951" t="s">
        <v>3359</v>
      </c>
      <c r="U6951" s="4">
        <f>Tabla1[[#This Row],[OS-Valor Unitario]]-Tabla1[[#This Row],[costo_antes_iva]]</f>
        <v>7600</v>
      </c>
      <c r="V6951" s="4">
        <f>Tabla1[[#This Row],[OS-Valor Unitario]]*Tabla1[[#This Row],[CANTIDAD ENTREGA SATELITE]]</f>
        <v>3520000</v>
      </c>
      <c r="W6951" s="4">
        <f>Tabla1[[#This Row],[costo_antes_iva]]*Tabla1[[#This Row],[CANTIDAD ENTREGA SATELITE]]</f>
        <v>480000</v>
      </c>
      <c r="X6951" s="4">
        <f>Tabla1[[#This Row],[Valor total OS]]-Tabla1[[#This Row],[valor total op]]</f>
        <v>3040000</v>
      </c>
    </row>
    <row r="6952" spans="1:24" x14ac:dyDescent="0.3">
      <c r="A6952">
        <v>5171</v>
      </c>
      <c r="B6952" t="s">
        <v>10961</v>
      </c>
      <c r="C6952" t="s">
        <v>58</v>
      </c>
      <c r="D6952" t="s">
        <v>1890</v>
      </c>
      <c r="E6952" t="s">
        <v>10962</v>
      </c>
      <c r="F6952" s="2">
        <v>45295</v>
      </c>
      <c r="G6952">
        <v>1200</v>
      </c>
      <c r="H6952" t="s">
        <v>88</v>
      </c>
      <c r="I6952" t="s">
        <v>10963</v>
      </c>
      <c r="J6952">
        <v>3</v>
      </c>
      <c r="K6952" t="s">
        <v>252</v>
      </c>
      <c r="L6952">
        <v>8800</v>
      </c>
      <c r="M6952">
        <v>816</v>
      </c>
      <c r="N6952" t="s">
        <v>10960</v>
      </c>
      <c r="O6952" t="s">
        <v>1011</v>
      </c>
      <c r="P6952">
        <v>12524</v>
      </c>
      <c r="Q6952">
        <v>562062624</v>
      </c>
      <c r="R6952" t="s">
        <v>523</v>
      </c>
      <c r="S6952">
        <v>1260</v>
      </c>
      <c r="T6952" t="s">
        <v>253</v>
      </c>
      <c r="U6952" s="4">
        <f>Tabla1[[#This Row],[OS-Valor Unitario]]-Tabla1[[#This Row],[costo_antes_iva]]</f>
        <v>7600</v>
      </c>
      <c r="V6952" s="4">
        <f>Tabla1[[#This Row],[OS-Valor Unitario]]*Tabla1[[#This Row],[CANTIDAD ENTREGA SATELITE]]</f>
        <v>11088000</v>
      </c>
      <c r="W6952" s="4">
        <f>Tabla1[[#This Row],[costo_antes_iva]]*Tabla1[[#This Row],[CANTIDAD ENTREGA SATELITE]]</f>
        <v>1512000</v>
      </c>
      <c r="X6952" s="4">
        <f>Tabla1[[#This Row],[Valor total OS]]-Tabla1[[#This Row],[valor total op]]</f>
        <v>9576000</v>
      </c>
    </row>
    <row r="6953" spans="1:24" x14ac:dyDescent="0.3">
      <c r="A6953">
        <v>5171</v>
      </c>
      <c r="B6953" t="s">
        <v>10961</v>
      </c>
      <c r="C6953" t="s">
        <v>58</v>
      </c>
      <c r="D6953" t="s">
        <v>1890</v>
      </c>
      <c r="E6953" t="s">
        <v>10962</v>
      </c>
      <c r="F6953" s="2">
        <v>45295</v>
      </c>
      <c r="G6953">
        <v>1200</v>
      </c>
      <c r="H6953" t="s">
        <v>88</v>
      </c>
      <c r="I6953" t="s">
        <v>10963</v>
      </c>
      <c r="J6953">
        <v>3</v>
      </c>
      <c r="K6953" t="s">
        <v>252</v>
      </c>
      <c r="L6953">
        <v>8800</v>
      </c>
      <c r="M6953">
        <v>816</v>
      </c>
      <c r="N6953" t="s">
        <v>10960</v>
      </c>
      <c r="O6953" t="s">
        <v>1011</v>
      </c>
      <c r="P6953">
        <v>12524</v>
      </c>
      <c r="Q6953">
        <v>562062624</v>
      </c>
      <c r="R6953" t="s">
        <v>523</v>
      </c>
      <c r="S6953">
        <v>1080</v>
      </c>
      <c r="T6953" t="s">
        <v>436</v>
      </c>
      <c r="U6953" s="4">
        <f>Tabla1[[#This Row],[OS-Valor Unitario]]-Tabla1[[#This Row],[costo_antes_iva]]</f>
        <v>7600</v>
      </c>
      <c r="V6953" s="4">
        <f>Tabla1[[#This Row],[OS-Valor Unitario]]*Tabla1[[#This Row],[CANTIDAD ENTREGA SATELITE]]</f>
        <v>9504000</v>
      </c>
      <c r="W6953" s="4">
        <f>Tabla1[[#This Row],[costo_antes_iva]]*Tabla1[[#This Row],[CANTIDAD ENTREGA SATELITE]]</f>
        <v>1296000</v>
      </c>
      <c r="X6953" s="4">
        <f>Tabla1[[#This Row],[Valor total OS]]-Tabla1[[#This Row],[valor total op]]</f>
        <v>8208000</v>
      </c>
    </row>
    <row r="6954" spans="1:24" x14ac:dyDescent="0.3">
      <c r="A6954">
        <v>5171</v>
      </c>
      <c r="B6954" t="s">
        <v>10961</v>
      </c>
      <c r="C6954" t="s">
        <v>58</v>
      </c>
      <c r="D6954" t="s">
        <v>1890</v>
      </c>
      <c r="E6954" t="s">
        <v>10962</v>
      </c>
      <c r="F6954" s="2">
        <v>45295</v>
      </c>
      <c r="G6954">
        <v>1200</v>
      </c>
      <c r="H6954" t="s">
        <v>88</v>
      </c>
      <c r="I6954" t="s">
        <v>10963</v>
      </c>
      <c r="J6954">
        <v>3</v>
      </c>
      <c r="K6954" t="s">
        <v>252</v>
      </c>
      <c r="L6954">
        <v>8800</v>
      </c>
      <c r="M6954">
        <v>816</v>
      </c>
      <c r="N6954" t="s">
        <v>10960</v>
      </c>
      <c r="O6954" t="s">
        <v>1011</v>
      </c>
      <c r="P6954">
        <v>12524</v>
      </c>
      <c r="Q6954">
        <v>562062624</v>
      </c>
      <c r="R6954" t="s">
        <v>523</v>
      </c>
      <c r="S6954">
        <v>816</v>
      </c>
      <c r="T6954" t="s">
        <v>711</v>
      </c>
      <c r="U6954" s="4">
        <f>Tabla1[[#This Row],[OS-Valor Unitario]]-Tabla1[[#This Row],[costo_antes_iva]]</f>
        <v>7600</v>
      </c>
      <c r="V6954" s="4">
        <f>Tabla1[[#This Row],[OS-Valor Unitario]]*Tabla1[[#This Row],[CANTIDAD ENTREGA SATELITE]]</f>
        <v>7180800</v>
      </c>
      <c r="W6954" s="4">
        <f>Tabla1[[#This Row],[costo_antes_iva]]*Tabla1[[#This Row],[CANTIDAD ENTREGA SATELITE]]</f>
        <v>979200</v>
      </c>
      <c r="X6954" s="4">
        <f>Tabla1[[#This Row],[Valor total OS]]-Tabla1[[#This Row],[valor total op]]</f>
        <v>6201600</v>
      </c>
    </row>
    <row r="6955" spans="1:24" x14ac:dyDescent="0.3">
      <c r="A6955">
        <v>5171</v>
      </c>
      <c r="B6955" t="s">
        <v>10961</v>
      </c>
      <c r="C6955" t="s">
        <v>58</v>
      </c>
      <c r="D6955" t="s">
        <v>1890</v>
      </c>
      <c r="E6955" t="s">
        <v>10962</v>
      </c>
      <c r="F6955" s="2">
        <v>45295</v>
      </c>
      <c r="G6955">
        <v>1200</v>
      </c>
      <c r="H6955" t="s">
        <v>88</v>
      </c>
      <c r="I6955" t="s">
        <v>10963</v>
      </c>
      <c r="J6955">
        <v>3</v>
      </c>
      <c r="K6955" t="s">
        <v>252</v>
      </c>
      <c r="L6955">
        <v>8800</v>
      </c>
      <c r="M6955">
        <v>816</v>
      </c>
      <c r="N6955" t="s">
        <v>10960</v>
      </c>
      <c r="O6955" t="s">
        <v>1011</v>
      </c>
      <c r="P6955">
        <v>12524</v>
      </c>
      <c r="Q6955">
        <v>562062624</v>
      </c>
      <c r="R6955" t="s">
        <v>523</v>
      </c>
      <c r="S6955">
        <v>798</v>
      </c>
      <c r="T6955" t="s">
        <v>1556</v>
      </c>
      <c r="U6955" s="4">
        <f>Tabla1[[#This Row],[OS-Valor Unitario]]-Tabla1[[#This Row],[costo_antes_iva]]</f>
        <v>7600</v>
      </c>
      <c r="V6955" s="4">
        <f>Tabla1[[#This Row],[OS-Valor Unitario]]*Tabla1[[#This Row],[CANTIDAD ENTREGA SATELITE]]</f>
        <v>7022400</v>
      </c>
      <c r="W6955" s="4">
        <f>Tabla1[[#This Row],[costo_antes_iva]]*Tabla1[[#This Row],[CANTIDAD ENTREGA SATELITE]]</f>
        <v>957600</v>
      </c>
      <c r="X6955" s="4">
        <f>Tabla1[[#This Row],[Valor total OS]]-Tabla1[[#This Row],[valor total op]]</f>
        <v>6064800</v>
      </c>
    </row>
    <row r="6956" spans="1:24" x14ac:dyDescent="0.3">
      <c r="A6956">
        <v>5171</v>
      </c>
      <c r="B6956" t="s">
        <v>10961</v>
      </c>
      <c r="C6956" t="s">
        <v>58</v>
      </c>
      <c r="D6956" t="s">
        <v>1890</v>
      </c>
      <c r="E6956" t="s">
        <v>10962</v>
      </c>
      <c r="F6956" s="2">
        <v>45295</v>
      </c>
      <c r="G6956">
        <v>1200</v>
      </c>
      <c r="H6956" t="s">
        <v>88</v>
      </c>
      <c r="I6956" t="s">
        <v>10963</v>
      </c>
      <c r="J6956">
        <v>3</v>
      </c>
      <c r="K6956" t="s">
        <v>252</v>
      </c>
      <c r="L6956">
        <v>8800</v>
      </c>
      <c r="M6956">
        <v>816</v>
      </c>
      <c r="N6956" t="s">
        <v>10960</v>
      </c>
      <c r="O6956" t="s">
        <v>1011</v>
      </c>
      <c r="P6956">
        <v>12524</v>
      </c>
      <c r="Q6956">
        <v>562062624</v>
      </c>
      <c r="R6956" t="s">
        <v>523</v>
      </c>
      <c r="S6956">
        <v>573</v>
      </c>
      <c r="T6956" t="s">
        <v>1556</v>
      </c>
      <c r="U6956" s="4">
        <f>Tabla1[[#This Row],[OS-Valor Unitario]]-Tabla1[[#This Row],[costo_antes_iva]]</f>
        <v>7600</v>
      </c>
      <c r="V6956" s="4">
        <f>Tabla1[[#This Row],[OS-Valor Unitario]]*Tabla1[[#This Row],[CANTIDAD ENTREGA SATELITE]]</f>
        <v>5042400</v>
      </c>
      <c r="W6956" s="4">
        <f>Tabla1[[#This Row],[costo_antes_iva]]*Tabla1[[#This Row],[CANTIDAD ENTREGA SATELITE]]</f>
        <v>687600</v>
      </c>
      <c r="X6956" s="4">
        <f>Tabla1[[#This Row],[Valor total OS]]-Tabla1[[#This Row],[valor total op]]</f>
        <v>4354800</v>
      </c>
    </row>
    <row r="6957" spans="1:24" x14ac:dyDescent="0.3">
      <c r="A6957">
        <v>5171</v>
      </c>
      <c r="B6957" t="s">
        <v>10961</v>
      </c>
      <c r="C6957" t="s">
        <v>58</v>
      </c>
      <c r="D6957" t="s">
        <v>1890</v>
      </c>
      <c r="E6957" t="s">
        <v>10962</v>
      </c>
      <c r="F6957" s="2">
        <v>45295</v>
      </c>
      <c r="G6957">
        <v>1200</v>
      </c>
      <c r="H6957" t="s">
        <v>88</v>
      </c>
      <c r="I6957" t="s">
        <v>10963</v>
      </c>
      <c r="J6957">
        <v>3</v>
      </c>
      <c r="K6957" t="s">
        <v>129</v>
      </c>
      <c r="L6957">
        <v>8300</v>
      </c>
      <c r="M6957">
        <v>573</v>
      </c>
      <c r="N6957" t="s">
        <v>10960</v>
      </c>
      <c r="O6957" t="s">
        <v>1011</v>
      </c>
      <c r="P6957">
        <v>12522</v>
      </c>
      <c r="Q6957">
        <v>562062624</v>
      </c>
      <c r="R6957" t="s">
        <v>523</v>
      </c>
      <c r="S6957">
        <v>900</v>
      </c>
      <c r="T6957" t="s">
        <v>436</v>
      </c>
      <c r="U6957" s="4">
        <f>Tabla1[[#This Row],[OS-Valor Unitario]]-Tabla1[[#This Row],[costo_antes_iva]]</f>
        <v>7100</v>
      </c>
      <c r="V6957" s="4">
        <f>Tabla1[[#This Row],[OS-Valor Unitario]]*Tabla1[[#This Row],[CANTIDAD ENTREGA SATELITE]]</f>
        <v>7470000</v>
      </c>
      <c r="W6957" s="4">
        <f>Tabla1[[#This Row],[costo_antes_iva]]*Tabla1[[#This Row],[CANTIDAD ENTREGA SATELITE]]</f>
        <v>1080000</v>
      </c>
      <c r="X6957" s="4">
        <f>Tabla1[[#This Row],[Valor total OS]]-Tabla1[[#This Row],[valor total op]]</f>
        <v>6390000</v>
      </c>
    </row>
    <row r="6958" spans="1:24" x14ac:dyDescent="0.3">
      <c r="A6958">
        <v>5171</v>
      </c>
      <c r="B6958" t="s">
        <v>10961</v>
      </c>
      <c r="C6958" t="s">
        <v>58</v>
      </c>
      <c r="D6958" t="s">
        <v>1890</v>
      </c>
      <c r="E6958" t="s">
        <v>10962</v>
      </c>
      <c r="F6958" s="2">
        <v>45295</v>
      </c>
      <c r="G6958">
        <v>1200</v>
      </c>
      <c r="H6958" t="s">
        <v>88</v>
      </c>
      <c r="I6958" t="s">
        <v>10963</v>
      </c>
      <c r="J6958">
        <v>3</v>
      </c>
      <c r="K6958" t="s">
        <v>129</v>
      </c>
      <c r="L6958">
        <v>8300</v>
      </c>
      <c r="M6958">
        <v>573</v>
      </c>
      <c r="N6958" t="s">
        <v>10960</v>
      </c>
      <c r="O6958" t="s">
        <v>1011</v>
      </c>
      <c r="P6958">
        <v>12522</v>
      </c>
      <c r="Q6958">
        <v>562062624</v>
      </c>
      <c r="R6958" t="s">
        <v>523</v>
      </c>
      <c r="S6958">
        <v>400</v>
      </c>
      <c r="T6958" t="s">
        <v>3359</v>
      </c>
      <c r="U6958" s="4">
        <f>Tabla1[[#This Row],[OS-Valor Unitario]]-Tabla1[[#This Row],[costo_antes_iva]]</f>
        <v>7100</v>
      </c>
      <c r="V6958" s="4">
        <f>Tabla1[[#This Row],[OS-Valor Unitario]]*Tabla1[[#This Row],[CANTIDAD ENTREGA SATELITE]]</f>
        <v>3320000</v>
      </c>
      <c r="W6958" s="4">
        <f>Tabla1[[#This Row],[costo_antes_iva]]*Tabla1[[#This Row],[CANTIDAD ENTREGA SATELITE]]</f>
        <v>480000</v>
      </c>
      <c r="X6958" s="4">
        <f>Tabla1[[#This Row],[Valor total OS]]-Tabla1[[#This Row],[valor total op]]</f>
        <v>2840000</v>
      </c>
    </row>
    <row r="6959" spans="1:24" x14ac:dyDescent="0.3">
      <c r="A6959">
        <v>5171</v>
      </c>
      <c r="B6959" t="s">
        <v>10961</v>
      </c>
      <c r="C6959" t="s">
        <v>58</v>
      </c>
      <c r="D6959" t="s">
        <v>1890</v>
      </c>
      <c r="E6959" t="s">
        <v>10962</v>
      </c>
      <c r="F6959" s="2">
        <v>45295</v>
      </c>
      <c r="G6959">
        <v>1200</v>
      </c>
      <c r="H6959" t="s">
        <v>88</v>
      </c>
      <c r="I6959" t="s">
        <v>10963</v>
      </c>
      <c r="J6959">
        <v>3</v>
      </c>
      <c r="K6959" t="s">
        <v>129</v>
      </c>
      <c r="L6959">
        <v>8300</v>
      </c>
      <c r="M6959">
        <v>573</v>
      </c>
      <c r="N6959" t="s">
        <v>10960</v>
      </c>
      <c r="O6959" t="s">
        <v>1011</v>
      </c>
      <c r="P6959">
        <v>12522</v>
      </c>
      <c r="Q6959">
        <v>562062624</v>
      </c>
      <c r="R6959" t="s">
        <v>523</v>
      </c>
      <c r="S6959">
        <v>1260</v>
      </c>
      <c r="T6959" t="s">
        <v>253</v>
      </c>
      <c r="U6959" s="4">
        <f>Tabla1[[#This Row],[OS-Valor Unitario]]-Tabla1[[#This Row],[costo_antes_iva]]</f>
        <v>7100</v>
      </c>
      <c r="V6959" s="4">
        <f>Tabla1[[#This Row],[OS-Valor Unitario]]*Tabla1[[#This Row],[CANTIDAD ENTREGA SATELITE]]</f>
        <v>10458000</v>
      </c>
      <c r="W6959" s="4">
        <f>Tabla1[[#This Row],[costo_antes_iva]]*Tabla1[[#This Row],[CANTIDAD ENTREGA SATELITE]]</f>
        <v>1512000</v>
      </c>
      <c r="X6959" s="4">
        <f>Tabla1[[#This Row],[Valor total OS]]-Tabla1[[#This Row],[valor total op]]</f>
        <v>8946000</v>
      </c>
    </row>
    <row r="6960" spans="1:24" x14ac:dyDescent="0.3">
      <c r="A6960">
        <v>5171</v>
      </c>
      <c r="B6960" t="s">
        <v>10961</v>
      </c>
      <c r="C6960" t="s">
        <v>58</v>
      </c>
      <c r="D6960" t="s">
        <v>1890</v>
      </c>
      <c r="E6960" t="s">
        <v>10962</v>
      </c>
      <c r="F6960" s="2">
        <v>45295</v>
      </c>
      <c r="G6960">
        <v>1200</v>
      </c>
      <c r="H6960" t="s">
        <v>88</v>
      </c>
      <c r="I6960" t="s">
        <v>10963</v>
      </c>
      <c r="J6960">
        <v>3</v>
      </c>
      <c r="K6960" t="s">
        <v>129</v>
      </c>
      <c r="L6960">
        <v>8300</v>
      </c>
      <c r="M6960">
        <v>573</v>
      </c>
      <c r="N6960" t="s">
        <v>10960</v>
      </c>
      <c r="O6960" t="s">
        <v>1011</v>
      </c>
      <c r="P6960">
        <v>12522</v>
      </c>
      <c r="Q6960">
        <v>562062624</v>
      </c>
      <c r="R6960" t="s">
        <v>523</v>
      </c>
      <c r="S6960">
        <v>1080</v>
      </c>
      <c r="T6960" t="s">
        <v>436</v>
      </c>
      <c r="U6960" s="4">
        <f>Tabla1[[#This Row],[OS-Valor Unitario]]-Tabla1[[#This Row],[costo_antes_iva]]</f>
        <v>7100</v>
      </c>
      <c r="V6960" s="4">
        <f>Tabla1[[#This Row],[OS-Valor Unitario]]*Tabla1[[#This Row],[CANTIDAD ENTREGA SATELITE]]</f>
        <v>8964000</v>
      </c>
      <c r="W6960" s="4">
        <f>Tabla1[[#This Row],[costo_antes_iva]]*Tabla1[[#This Row],[CANTIDAD ENTREGA SATELITE]]</f>
        <v>1296000</v>
      </c>
      <c r="X6960" s="4">
        <f>Tabla1[[#This Row],[Valor total OS]]-Tabla1[[#This Row],[valor total op]]</f>
        <v>7668000</v>
      </c>
    </row>
    <row r="6961" spans="1:24" x14ac:dyDescent="0.3">
      <c r="A6961">
        <v>5171</v>
      </c>
      <c r="B6961" t="s">
        <v>10961</v>
      </c>
      <c r="C6961" t="s">
        <v>58</v>
      </c>
      <c r="D6961" t="s">
        <v>1890</v>
      </c>
      <c r="E6961" t="s">
        <v>10962</v>
      </c>
      <c r="F6961" s="2">
        <v>45295</v>
      </c>
      <c r="G6961">
        <v>1200</v>
      </c>
      <c r="H6961" t="s">
        <v>88</v>
      </c>
      <c r="I6961" t="s">
        <v>10963</v>
      </c>
      <c r="J6961">
        <v>3</v>
      </c>
      <c r="K6961" t="s">
        <v>129</v>
      </c>
      <c r="L6961">
        <v>8300</v>
      </c>
      <c r="M6961">
        <v>573</v>
      </c>
      <c r="N6961" t="s">
        <v>10960</v>
      </c>
      <c r="O6961" t="s">
        <v>1011</v>
      </c>
      <c r="P6961">
        <v>12522</v>
      </c>
      <c r="Q6961">
        <v>562062624</v>
      </c>
      <c r="R6961" t="s">
        <v>523</v>
      </c>
      <c r="S6961">
        <v>816</v>
      </c>
      <c r="T6961" t="s">
        <v>711</v>
      </c>
      <c r="U6961" s="4">
        <f>Tabla1[[#This Row],[OS-Valor Unitario]]-Tabla1[[#This Row],[costo_antes_iva]]</f>
        <v>7100</v>
      </c>
      <c r="V6961" s="4">
        <f>Tabla1[[#This Row],[OS-Valor Unitario]]*Tabla1[[#This Row],[CANTIDAD ENTREGA SATELITE]]</f>
        <v>6772800</v>
      </c>
      <c r="W6961" s="4">
        <f>Tabla1[[#This Row],[costo_antes_iva]]*Tabla1[[#This Row],[CANTIDAD ENTREGA SATELITE]]</f>
        <v>979200</v>
      </c>
      <c r="X6961" s="4">
        <f>Tabla1[[#This Row],[Valor total OS]]-Tabla1[[#This Row],[valor total op]]</f>
        <v>5793600</v>
      </c>
    </row>
    <row r="6962" spans="1:24" x14ac:dyDescent="0.3">
      <c r="A6962">
        <v>5171</v>
      </c>
      <c r="B6962" t="s">
        <v>10961</v>
      </c>
      <c r="C6962" t="s">
        <v>58</v>
      </c>
      <c r="D6962" t="s">
        <v>1890</v>
      </c>
      <c r="E6962" t="s">
        <v>10962</v>
      </c>
      <c r="F6962" s="2">
        <v>45295</v>
      </c>
      <c r="G6962">
        <v>1200</v>
      </c>
      <c r="H6962" t="s">
        <v>88</v>
      </c>
      <c r="I6962" t="s">
        <v>10963</v>
      </c>
      <c r="J6962">
        <v>3</v>
      </c>
      <c r="K6962" t="s">
        <v>129</v>
      </c>
      <c r="L6962">
        <v>8300</v>
      </c>
      <c r="M6962">
        <v>573</v>
      </c>
      <c r="N6962" t="s">
        <v>10960</v>
      </c>
      <c r="O6962" t="s">
        <v>1011</v>
      </c>
      <c r="P6962">
        <v>12522</v>
      </c>
      <c r="Q6962">
        <v>562062624</v>
      </c>
      <c r="R6962" t="s">
        <v>523</v>
      </c>
      <c r="S6962">
        <v>798</v>
      </c>
      <c r="T6962" t="s">
        <v>1556</v>
      </c>
      <c r="U6962" s="4">
        <f>Tabla1[[#This Row],[OS-Valor Unitario]]-Tabla1[[#This Row],[costo_antes_iva]]</f>
        <v>7100</v>
      </c>
      <c r="V6962" s="4">
        <f>Tabla1[[#This Row],[OS-Valor Unitario]]*Tabla1[[#This Row],[CANTIDAD ENTREGA SATELITE]]</f>
        <v>6623400</v>
      </c>
      <c r="W6962" s="4">
        <f>Tabla1[[#This Row],[costo_antes_iva]]*Tabla1[[#This Row],[CANTIDAD ENTREGA SATELITE]]</f>
        <v>957600</v>
      </c>
      <c r="X6962" s="4">
        <f>Tabla1[[#This Row],[Valor total OS]]-Tabla1[[#This Row],[valor total op]]</f>
        <v>5665800</v>
      </c>
    </row>
    <row r="6963" spans="1:24" x14ac:dyDescent="0.3">
      <c r="A6963">
        <v>5171</v>
      </c>
      <c r="B6963" t="s">
        <v>10961</v>
      </c>
      <c r="C6963" t="s">
        <v>58</v>
      </c>
      <c r="D6963" t="s">
        <v>1890</v>
      </c>
      <c r="E6963" t="s">
        <v>10962</v>
      </c>
      <c r="F6963" s="2">
        <v>45295</v>
      </c>
      <c r="G6963">
        <v>1200</v>
      </c>
      <c r="H6963" t="s">
        <v>88</v>
      </c>
      <c r="I6963" t="s">
        <v>10963</v>
      </c>
      <c r="J6963">
        <v>3</v>
      </c>
      <c r="K6963" t="s">
        <v>129</v>
      </c>
      <c r="L6963">
        <v>8300</v>
      </c>
      <c r="M6963">
        <v>573</v>
      </c>
      <c r="N6963" t="s">
        <v>10960</v>
      </c>
      <c r="O6963" t="s">
        <v>1011</v>
      </c>
      <c r="P6963">
        <v>12522</v>
      </c>
      <c r="Q6963">
        <v>562062624</v>
      </c>
      <c r="R6963" t="s">
        <v>523</v>
      </c>
      <c r="S6963">
        <v>573</v>
      </c>
      <c r="T6963" t="s">
        <v>1556</v>
      </c>
      <c r="U6963" s="4">
        <f>Tabla1[[#This Row],[OS-Valor Unitario]]-Tabla1[[#This Row],[costo_antes_iva]]</f>
        <v>7100</v>
      </c>
      <c r="V6963" s="4">
        <f>Tabla1[[#This Row],[OS-Valor Unitario]]*Tabla1[[#This Row],[CANTIDAD ENTREGA SATELITE]]</f>
        <v>4755900</v>
      </c>
      <c r="W6963" s="4">
        <f>Tabla1[[#This Row],[costo_antes_iva]]*Tabla1[[#This Row],[CANTIDAD ENTREGA SATELITE]]</f>
        <v>687600</v>
      </c>
      <c r="X6963" s="4">
        <f>Tabla1[[#This Row],[Valor total OS]]-Tabla1[[#This Row],[valor total op]]</f>
        <v>4068300</v>
      </c>
    </row>
    <row r="6964" spans="1:24" x14ac:dyDescent="0.3">
      <c r="A6964">
        <v>5169</v>
      </c>
      <c r="B6964" t="s">
        <v>10989</v>
      </c>
      <c r="C6964" t="s">
        <v>378</v>
      </c>
      <c r="D6964" t="s">
        <v>156</v>
      </c>
      <c r="E6964" t="s">
        <v>10990</v>
      </c>
      <c r="F6964" s="2">
        <v>45288</v>
      </c>
      <c r="G6964">
        <v>10000</v>
      </c>
      <c r="H6964" t="s">
        <v>24</v>
      </c>
      <c r="I6964" t="s">
        <v>10991</v>
      </c>
      <c r="J6964">
        <v>2</v>
      </c>
      <c r="K6964" t="s">
        <v>269</v>
      </c>
      <c r="L6964">
        <v>7800</v>
      </c>
      <c r="M6964">
        <v>4</v>
      </c>
      <c r="N6964" t="s">
        <v>10992</v>
      </c>
      <c r="O6964" t="s">
        <v>114</v>
      </c>
      <c r="P6964">
        <v>12457</v>
      </c>
      <c r="Q6964">
        <v>370696</v>
      </c>
      <c r="R6964" t="s">
        <v>29</v>
      </c>
      <c r="S6964">
        <v>4</v>
      </c>
      <c r="T6964" t="s">
        <v>269</v>
      </c>
      <c r="U6964" s="4">
        <f>Tabla1[[#This Row],[OS-Valor Unitario]]-Tabla1[[#This Row],[costo_antes_iva]]</f>
        <v>-2200</v>
      </c>
      <c r="V6964" s="4">
        <f>Tabla1[[#This Row],[OS-Valor Unitario]]*Tabla1[[#This Row],[CANTIDAD ENTREGA SATELITE]]</f>
        <v>31200</v>
      </c>
      <c r="W6964" s="4">
        <f>Tabla1[[#This Row],[costo_antes_iva]]*Tabla1[[#This Row],[CANTIDAD ENTREGA SATELITE]]</f>
        <v>40000</v>
      </c>
      <c r="X6964" s="4">
        <f>Tabla1[[#This Row],[Valor total OS]]-Tabla1[[#This Row],[valor total op]]</f>
        <v>-8800</v>
      </c>
    </row>
    <row r="6965" spans="1:24" x14ac:dyDescent="0.3">
      <c r="A6965">
        <v>5162</v>
      </c>
      <c r="B6965" t="s">
        <v>11000</v>
      </c>
      <c r="C6965" t="s">
        <v>339</v>
      </c>
      <c r="D6965" t="s">
        <v>10526</v>
      </c>
      <c r="E6965" t="s">
        <v>11001</v>
      </c>
      <c r="F6965" s="2">
        <v>45281</v>
      </c>
      <c r="G6965">
        <v>6500</v>
      </c>
      <c r="H6965" t="s">
        <v>45</v>
      </c>
      <c r="I6965" t="s">
        <v>11002</v>
      </c>
      <c r="J6965">
        <v>5</v>
      </c>
      <c r="K6965" t="s">
        <v>328</v>
      </c>
      <c r="L6965">
        <v>6000</v>
      </c>
      <c r="M6965">
        <v>1</v>
      </c>
      <c r="N6965" t="s">
        <v>10996</v>
      </c>
      <c r="O6965" t="s">
        <v>114</v>
      </c>
      <c r="P6965">
        <v>12739</v>
      </c>
      <c r="Q6965"/>
      <c r="R6965" t="s">
        <v>215</v>
      </c>
      <c r="S6965">
        <v>1</v>
      </c>
      <c r="T6965" t="s">
        <v>330</v>
      </c>
      <c r="U6965" s="4">
        <f>Tabla1[[#This Row],[OS-Valor Unitario]]-Tabla1[[#This Row],[costo_antes_iva]]</f>
        <v>-500</v>
      </c>
      <c r="V6965" s="4">
        <f>Tabla1[[#This Row],[OS-Valor Unitario]]*Tabla1[[#This Row],[CANTIDAD ENTREGA SATELITE]]</f>
        <v>6000</v>
      </c>
      <c r="W6965" s="4">
        <f>Tabla1[[#This Row],[costo_antes_iva]]*Tabla1[[#This Row],[CANTIDAD ENTREGA SATELITE]]</f>
        <v>6500</v>
      </c>
      <c r="X6965" s="4">
        <f>Tabla1[[#This Row],[Valor total OS]]-Tabla1[[#This Row],[valor total op]]</f>
        <v>-500</v>
      </c>
    </row>
    <row r="6966" spans="1:24" x14ac:dyDescent="0.3">
      <c r="A6966">
        <v>5162</v>
      </c>
      <c r="B6966" t="s">
        <v>11371</v>
      </c>
      <c r="C6966" t="s">
        <v>64</v>
      </c>
      <c r="D6966" t="s">
        <v>10526</v>
      </c>
      <c r="E6966" t="s">
        <v>11372</v>
      </c>
      <c r="F6966" s="2">
        <v>45281</v>
      </c>
      <c r="G6966" s="4">
        <v>46000</v>
      </c>
      <c r="H6966" t="s">
        <v>45</v>
      </c>
      <c r="I6966" t="s">
        <v>11373</v>
      </c>
      <c r="J6966">
        <v>6</v>
      </c>
      <c r="K6966" t="s">
        <v>207</v>
      </c>
      <c r="L6966" s="4">
        <v>39500</v>
      </c>
      <c r="M6966">
        <v>1</v>
      </c>
      <c r="N6966" t="s">
        <v>10996</v>
      </c>
      <c r="O6966" t="s">
        <v>114</v>
      </c>
      <c r="P6966">
        <v>12741</v>
      </c>
      <c r="R6966" t="s">
        <v>64</v>
      </c>
      <c r="S6966">
        <v>1</v>
      </c>
      <c r="U6966" s="4">
        <f>Tabla1[[#This Row],[OS-Valor Unitario]]-Tabla1[[#This Row],[costo_antes_iva]]</f>
        <v>-6500</v>
      </c>
      <c r="V6966" s="4">
        <f>Tabla1[[#This Row],[OS-Valor Unitario]]*Tabla1[[#This Row],[CANTIDAD ENTREGA SATELITE]]</f>
        <v>39500</v>
      </c>
      <c r="W6966" s="4">
        <f>Tabla1[[#This Row],[costo_antes_iva]]*Tabla1[[#This Row],[CANTIDAD ENTREGA SATELITE]]</f>
        <v>46000</v>
      </c>
      <c r="X6966" s="4">
        <f>Tabla1[[#This Row],[Valor total OS]]-Tabla1[[#This Row],[valor total op]]</f>
        <v>-6500</v>
      </c>
    </row>
    <row r="6967" spans="1:24" x14ac:dyDescent="0.3">
      <c r="A6967">
        <v>5161</v>
      </c>
      <c r="B6967" t="s">
        <v>11374</v>
      </c>
      <c r="C6967" t="s">
        <v>137</v>
      </c>
      <c r="D6967" t="s">
        <v>8948</v>
      </c>
      <c r="E6967" t="s">
        <v>11375</v>
      </c>
      <c r="F6967" s="2">
        <v>45281</v>
      </c>
      <c r="G6967">
        <v>2500</v>
      </c>
      <c r="H6967" t="s">
        <v>35</v>
      </c>
      <c r="I6967" t="s">
        <v>11376</v>
      </c>
      <c r="J6967">
        <v>1</v>
      </c>
      <c r="K6967" t="s">
        <v>37</v>
      </c>
      <c r="L6967">
        <v>2500</v>
      </c>
      <c r="M6967">
        <v>8</v>
      </c>
      <c r="N6967" t="s">
        <v>11377</v>
      </c>
      <c r="O6967" t="s">
        <v>131</v>
      </c>
      <c r="P6967">
        <v>12612</v>
      </c>
      <c r="Q6967">
        <v>1736416</v>
      </c>
      <c r="R6967" t="s">
        <v>523</v>
      </c>
      <c r="S6967">
        <v>8</v>
      </c>
      <c r="U6967" s="4">
        <f>Tabla1[[#This Row],[OS-Valor Unitario]]-Tabla1[[#This Row],[costo_antes_iva]]</f>
        <v>0</v>
      </c>
      <c r="V6967" s="4">
        <f>Tabla1[[#This Row],[OS-Valor Unitario]]*Tabla1[[#This Row],[CANTIDAD ENTREGA SATELITE]]</f>
        <v>20000</v>
      </c>
      <c r="W6967" s="4">
        <f>Tabla1[[#This Row],[costo_antes_iva]]*Tabla1[[#This Row],[CANTIDAD ENTREGA SATELITE]]</f>
        <v>20000</v>
      </c>
      <c r="X6967" s="4">
        <f>Tabla1[[#This Row],[Valor total OS]]-Tabla1[[#This Row],[valor total op]]</f>
        <v>0</v>
      </c>
    </row>
    <row r="6968" spans="1:24" x14ac:dyDescent="0.3">
      <c r="A6968">
        <v>5161</v>
      </c>
      <c r="B6968" t="s">
        <v>11378</v>
      </c>
      <c r="C6968" t="s">
        <v>137</v>
      </c>
      <c r="D6968" t="s">
        <v>8948</v>
      </c>
      <c r="E6968" t="s">
        <v>11379</v>
      </c>
      <c r="F6968" s="2">
        <v>45281</v>
      </c>
      <c r="G6968">
        <v>2500</v>
      </c>
      <c r="H6968" t="s">
        <v>35</v>
      </c>
      <c r="I6968" t="s">
        <v>11380</v>
      </c>
      <c r="J6968">
        <v>2</v>
      </c>
      <c r="K6968" t="s">
        <v>37</v>
      </c>
      <c r="L6968">
        <v>2500</v>
      </c>
      <c r="M6968">
        <v>80</v>
      </c>
      <c r="N6968" t="s">
        <v>11377</v>
      </c>
      <c r="O6968" t="s">
        <v>131</v>
      </c>
      <c r="P6968">
        <v>12613</v>
      </c>
      <c r="Q6968">
        <v>1736416</v>
      </c>
      <c r="R6968" t="s">
        <v>523</v>
      </c>
      <c r="S6968">
        <v>80</v>
      </c>
      <c r="U6968" s="4">
        <f>Tabla1[[#This Row],[OS-Valor Unitario]]-Tabla1[[#This Row],[costo_antes_iva]]</f>
        <v>0</v>
      </c>
      <c r="V6968" s="4">
        <f>Tabla1[[#This Row],[OS-Valor Unitario]]*Tabla1[[#This Row],[CANTIDAD ENTREGA SATELITE]]</f>
        <v>200000</v>
      </c>
      <c r="W6968" s="4">
        <f>Tabla1[[#This Row],[costo_antes_iva]]*Tabla1[[#This Row],[CANTIDAD ENTREGA SATELITE]]</f>
        <v>200000</v>
      </c>
      <c r="X6968" s="4">
        <f>Tabla1[[#This Row],[Valor total OS]]-Tabla1[[#This Row],[valor total op]]</f>
        <v>0</v>
      </c>
    </row>
    <row r="6969" spans="1:24" x14ac:dyDescent="0.3">
      <c r="A6969">
        <v>5160</v>
      </c>
      <c r="B6969" t="s">
        <v>11381</v>
      </c>
      <c r="C6969" t="s">
        <v>137</v>
      </c>
      <c r="D6969" t="s">
        <v>8948</v>
      </c>
      <c r="E6969" t="s">
        <v>11382</v>
      </c>
      <c r="F6969" s="2">
        <v>45281</v>
      </c>
      <c r="G6969">
        <v>2500</v>
      </c>
      <c r="H6969" t="s">
        <v>35</v>
      </c>
      <c r="I6969" t="s">
        <v>11383</v>
      </c>
      <c r="J6969">
        <v>1</v>
      </c>
      <c r="K6969" t="s">
        <v>37</v>
      </c>
      <c r="L6969">
        <v>2500</v>
      </c>
      <c r="M6969">
        <v>250</v>
      </c>
      <c r="N6969" t="s">
        <v>11384</v>
      </c>
      <c r="O6969" t="s">
        <v>131</v>
      </c>
      <c r="P6969">
        <v>12501</v>
      </c>
      <c r="Q6969">
        <v>5959064</v>
      </c>
      <c r="R6969" t="s">
        <v>523</v>
      </c>
      <c r="S6969">
        <v>250</v>
      </c>
      <c r="U6969" s="4">
        <f>Tabla1[[#This Row],[OS-Valor Unitario]]-Tabla1[[#This Row],[costo_antes_iva]]</f>
        <v>0</v>
      </c>
      <c r="V6969" s="4">
        <f>Tabla1[[#This Row],[OS-Valor Unitario]]*Tabla1[[#This Row],[CANTIDAD ENTREGA SATELITE]]</f>
        <v>625000</v>
      </c>
      <c r="W6969" s="4">
        <f>Tabla1[[#This Row],[costo_antes_iva]]*Tabla1[[#This Row],[CANTIDAD ENTREGA SATELITE]]</f>
        <v>625000</v>
      </c>
      <c r="X6969" s="4">
        <f>Tabla1[[#This Row],[Valor total OS]]-Tabla1[[#This Row],[valor total op]]</f>
        <v>0</v>
      </c>
    </row>
    <row r="6970" spans="1:24" x14ac:dyDescent="0.3">
      <c r="A6970">
        <v>5160</v>
      </c>
      <c r="B6970" t="s">
        <v>11385</v>
      </c>
      <c r="C6970" t="s">
        <v>137</v>
      </c>
      <c r="D6970" t="s">
        <v>8948</v>
      </c>
      <c r="E6970" t="s">
        <v>11386</v>
      </c>
      <c r="F6970" s="2">
        <v>45281</v>
      </c>
      <c r="G6970">
        <v>2500</v>
      </c>
      <c r="H6970" t="s">
        <v>35</v>
      </c>
      <c r="I6970" t="s">
        <v>11387</v>
      </c>
      <c r="J6970">
        <v>2</v>
      </c>
      <c r="K6970" t="s">
        <v>37</v>
      </c>
      <c r="L6970">
        <v>2500</v>
      </c>
      <c r="M6970">
        <v>52</v>
      </c>
      <c r="N6970" t="s">
        <v>11384</v>
      </c>
      <c r="O6970" t="s">
        <v>131</v>
      </c>
      <c r="P6970">
        <v>12502</v>
      </c>
      <c r="Q6970">
        <v>5959064</v>
      </c>
      <c r="R6970" t="s">
        <v>523</v>
      </c>
      <c r="S6970">
        <v>52</v>
      </c>
      <c r="U6970" s="4">
        <f>Tabla1[[#This Row],[OS-Valor Unitario]]-Tabla1[[#This Row],[costo_antes_iva]]</f>
        <v>0</v>
      </c>
      <c r="V6970" s="4">
        <f>Tabla1[[#This Row],[OS-Valor Unitario]]*Tabla1[[#This Row],[CANTIDAD ENTREGA SATELITE]]</f>
        <v>130000</v>
      </c>
      <c r="W6970" s="4">
        <f>Tabla1[[#This Row],[costo_antes_iva]]*Tabla1[[#This Row],[CANTIDAD ENTREGA SATELITE]]</f>
        <v>130000</v>
      </c>
      <c r="X6970" s="4">
        <f>Tabla1[[#This Row],[Valor total OS]]-Tabla1[[#This Row],[valor total op]]</f>
        <v>0</v>
      </c>
    </row>
    <row r="6971" spans="1:24" x14ac:dyDescent="0.3">
      <c r="A6971">
        <v>5159</v>
      </c>
      <c r="B6971" t="s">
        <v>11388</v>
      </c>
      <c r="C6971" t="s">
        <v>519</v>
      </c>
      <c r="D6971" t="s">
        <v>8948</v>
      </c>
      <c r="E6971" t="s">
        <v>11389</v>
      </c>
      <c r="F6971" s="2">
        <v>45281</v>
      </c>
      <c r="G6971">
        <v>24000</v>
      </c>
      <c r="H6971" t="s">
        <v>326</v>
      </c>
      <c r="I6971" t="s">
        <v>11390</v>
      </c>
      <c r="J6971">
        <v>1</v>
      </c>
      <c r="K6971" t="s">
        <v>37</v>
      </c>
      <c r="L6971">
        <v>24000</v>
      </c>
      <c r="M6971">
        <v>59</v>
      </c>
      <c r="N6971" t="s">
        <v>11391</v>
      </c>
      <c r="O6971" t="s">
        <v>131</v>
      </c>
      <c r="P6971">
        <v>12434</v>
      </c>
      <c r="Q6971">
        <v>1929300</v>
      </c>
      <c r="R6971" t="s">
        <v>523</v>
      </c>
      <c r="S6971">
        <v>59</v>
      </c>
      <c r="U6971" s="4">
        <f>Tabla1[[#This Row],[OS-Valor Unitario]]-Tabla1[[#This Row],[costo_antes_iva]]</f>
        <v>0</v>
      </c>
      <c r="V6971" s="4">
        <f>Tabla1[[#This Row],[OS-Valor Unitario]]*Tabla1[[#This Row],[CANTIDAD ENTREGA SATELITE]]</f>
        <v>1416000</v>
      </c>
      <c r="W6971" s="4">
        <f>Tabla1[[#This Row],[costo_antes_iva]]*Tabla1[[#This Row],[CANTIDAD ENTREGA SATELITE]]</f>
        <v>1416000</v>
      </c>
      <c r="X6971" s="4">
        <f>Tabla1[[#This Row],[Valor total OS]]-Tabla1[[#This Row],[valor total op]]</f>
        <v>0</v>
      </c>
    </row>
    <row r="6972" spans="1:24" x14ac:dyDescent="0.3">
      <c r="A6972">
        <v>5230</v>
      </c>
      <c r="B6972" t="s">
        <v>10474</v>
      </c>
      <c r="C6972" t="s">
        <v>2304</v>
      </c>
      <c r="D6972" t="s">
        <v>8802</v>
      </c>
      <c r="E6972" t="s">
        <v>10475</v>
      </c>
      <c r="F6972" s="2">
        <v>45280</v>
      </c>
      <c r="G6972">
        <v>2000</v>
      </c>
      <c r="H6972" t="s">
        <v>88</v>
      </c>
      <c r="I6972" t="s">
        <v>10476</v>
      </c>
      <c r="J6972">
        <v>1</v>
      </c>
      <c r="K6972" t="s">
        <v>3357</v>
      </c>
      <c r="L6972">
        <v>2000</v>
      </c>
      <c r="M6972">
        <v>40</v>
      </c>
      <c r="N6972" t="s">
        <v>10477</v>
      </c>
      <c r="O6972" t="s">
        <v>114</v>
      </c>
      <c r="P6972">
        <v>12989</v>
      </c>
      <c r="Q6972">
        <v>5180360</v>
      </c>
      <c r="R6972" t="s">
        <v>102</v>
      </c>
      <c r="S6972">
        <v>23</v>
      </c>
      <c r="T6972" t="s">
        <v>3359</v>
      </c>
      <c r="U6972" s="4">
        <f>Tabla1[[#This Row],[OS-Valor Unitario]]-Tabla1[[#This Row],[costo_antes_iva]]</f>
        <v>0</v>
      </c>
      <c r="V6972" s="4">
        <f>Tabla1[[#This Row],[OS-Valor Unitario]]*Tabla1[[#This Row],[CANTIDAD ENTREGA SATELITE]]</f>
        <v>46000</v>
      </c>
      <c r="W6972" s="4">
        <f>Tabla1[[#This Row],[costo_antes_iva]]*Tabla1[[#This Row],[CANTIDAD ENTREGA SATELITE]]</f>
        <v>46000</v>
      </c>
      <c r="X6972" s="4">
        <f>Tabla1[[#This Row],[Valor total OS]]-Tabla1[[#This Row],[valor total op]]</f>
        <v>0</v>
      </c>
    </row>
    <row r="6973" spans="1:24" x14ac:dyDescent="0.3">
      <c r="A6973">
        <v>5230</v>
      </c>
      <c r="B6973" t="s">
        <v>10474</v>
      </c>
      <c r="C6973" t="s">
        <v>2304</v>
      </c>
      <c r="D6973" t="s">
        <v>8802</v>
      </c>
      <c r="E6973" t="s">
        <v>10475</v>
      </c>
      <c r="F6973" s="2">
        <v>45280</v>
      </c>
      <c r="G6973">
        <v>2000</v>
      </c>
      <c r="H6973" t="s">
        <v>88</v>
      </c>
      <c r="I6973" t="s">
        <v>10476</v>
      </c>
      <c r="J6973">
        <v>1</v>
      </c>
      <c r="K6973" t="s">
        <v>3357</v>
      </c>
      <c r="L6973">
        <v>2000</v>
      </c>
      <c r="M6973">
        <v>40</v>
      </c>
      <c r="N6973" t="s">
        <v>10477</v>
      </c>
      <c r="O6973" t="s">
        <v>114</v>
      </c>
      <c r="P6973">
        <v>12989</v>
      </c>
      <c r="Q6973">
        <v>5180360</v>
      </c>
      <c r="R6973" t="s">
        <v>102</v>
      </c>
      <c r="S6973">
        <v>17</v>
      </c>
      <c r="T6973" t="s">
        <v>3359</v>
      </c>
      <c r="U6973" s="4">
        <f>Tabla1[[#This Row],[OS-Valor Unitario]]-Tabla1[[#This Row],[costo_antes_iva]]</f>
        <v>0</v>
      </c>
      <c r="V6973" s="4">
        <f>Tabla1[[#This Row],[OS-Valor Unitario]]*Tabla1[[#This Row],[CANTIDAD ENTREGA SATELITE]]</f>
        <v>34000</v>
      </c>
      <c r="W6973" s="4">
        <f>Tabla1[[#This Row],[costo_antes_iva]]*Tabla1[[#This Row],[CANTIDAD ENTREGA SATELITE]]</f>
        <v>34000</v>
      </c>
      <c r="X6973" s="4">
        <f>Tabla1[[#This Row],[Valor total OS]]-Tabla1[[#This Row],[valor total op]]</f>
        <v>0</v>
      </c>
    </row>
    <row r="6974" spans="1:24" x14ac:dyDescent="0.3">
      <c r="A6974">
        <v>5230</v>
      </c>
      <c r="B6974" t="s">
        <v>10474</v>
      </c>
      <c r="C6974" t="s">
        <v>2304</v>
      </c>
      <c r="D6974" t="s">
        <v>8802</v>
      </c>
      <c r="E6974" t="s">
        <v>10475</v>
      </c>
      <c r="F6974" s="2">
        <v>45280</v>
      </c>
      <c r="G6974">
        <v>15500</v>
      </c>
      <c r="H6974" t="s">
        <v>24</v>
      </c>
      <c r="I6974" t="s">
        <v>10476</v>
      </c>
      <c r="J6974">
        <v>1</v>
      </c>
      <c r="K6974" t="s">
        <v>311</v>
      </c>
      <c r="L6974">
        <v>15500</v>
      </c>
      <c r="M6974">
        <v>40</v>
      </c>
      <c r="N6974" t="s">
        <v>10477</v>
      </c>
      <c r="O6974" t="s">
        <v>114</v>
      </c>
      <c r="P6974">
        <v>13029</v>
      </c>
      <c r="Q6974">
        <v>5180360</v>
      </c>
      <c r="R6974" t="s">
        <v>102</v>
      </c>
      <c r="S6974">
        <v>23</v>
      </c>
      <c r="T6974" t="s">
        <v>311</v>
      </c>
      <c r="U6974" s="4">
        <f>Tabla1[[#This Row],[OS-Valor Unitario]]-Tabla1[[#This Row],[costo_antes_iva]]</f>
        <v>0</v>
      </c>
      <c r="V6974" s="4">
        <f>Tabla1[[#This Row],[OS-Valor Unitario]]*Tabla1[[#This Row],[CANTIDAD ENTREGA SATELITE]]</f>
        <v>356500</v>
      </c>
      <c r="W6974" s="4">
        <f>Tabla1[[#This Row],[costo_antes_iva]]*Tabla1[[#This Row],[CANTIDAD ENTREGA SATELITE]]</f>
        <v>356500</v>
      </c>
      <c r="X6974" s="4">
        <f>Tabla1[[#This Row],[Valor total OS]]-Tabla1[[#This Row],[valor total op]]</f>
        <v>0</v>
      </c>
    </row>
    <row r="6975" spans="1:24" x14ac:dyDescent="0.3">
      <c r="A6975">
        <v>5230</v>
      </c>
      <c r="B6975" t="s">
        <v>10474</v>
      </c>
      <c r="C6975" t="s">
        <v>2304</v>
      </c>
      <c r="D6975" t="s">
        <v>8802</v>
      </c>
      <c r="E6975" t="s">
        <v>10475</v>
      </c>
      <c r="F6975" s="2">
        <v>45280</v>
      </c>
      <c r="G6975">
        <v>15500</v>
      </c>
      <c r="H6975" t="s">
        <v>24</v>
      </c>
      <c r="I6975" t="s">
        <v>10476</v>
      </c>
      <c r="J6975">
        <v>1</v>
      </c>
      <c r="K6975" t="s">
        <v>311</v>
      </c>
      <c r="L6975">
        <v>15500</v>
      </c>
      <c r="M6975">
        <v>40</v>
      </c>
      <c r="N6975" t="s">
        <v>10477</v>
      </c>
      <c r="O6975" t="s">
        <v>114</v>
      </c>
      <c r="P6975">
        <v>13029</v>
      </c>
      <c r="Q6975">
        <v>5180360</v>
      </c>
      <c r="R6975" t="s">
        <v>102</v>
      </c>
      <c r="S6975">
        <v>17</v>
      </c>
      <c r="T6975" t="s">
        <v>311</v>
      </c>
      <c r="U6975" s="4">
        <f>Tabla1[[#This Row],[OS-Valor Unitario]]-Tabla1[[#This Row],[costo_antes_iva]]</f>
        <v>0</v>
      </c>
      <c r="V6975" s="4">
        <f>Tabla1[[#This Row],[OS-Valor Unitario]]*Tabla1[[#This Row],[CANTIDAD ENTREGA SATELITE]]</f>
        <v>263500</v>
      </c>
      <c r="W6975" s="4">
        <f>Tabla1[[#This Row],[costo_antes_iva]]*Tabla1[[#This Row],[CANTIDAD ENTREGA SATELITE]]</f>
        <v>263500</v>
      </c>
      <c r="X6975" s="4">
        <f>Tabla1[[#This Row],[Valor total OS]]-Tabla1[[#This Row],[valor total op]]</f>
        <v>0</v>
      </c>
    </row>
    <row r="6976" spans="1:24" x14ac:dyDescent="0.3">
      <c r="A6976">
        <v>5155</v>
      </c>
      <c r="B6976" t="s">
        <v>11003</v>
      </c>
      <c r="C6976" t="s">
        <v>105</v>
      </c>
      <c r="D6976" t="s">
        <v>2322</v>
      </c>
      <c r="E6976" t="s">
        <v>11004</v>
      </c>
      <c r="F6976" s="2">
        <v>45280</v>
      </c>
      <c r="G6976">
        <v>2000</v>
      </c>
      <c r="H6976" t="s">
        <v>24</v>
      </c>
      <c r="I6976" t="s">
        <v>11005</v>
      </c>
      <c r="J6976">
        <v>1</v>
      </c>
      <c r="K6976" t="s">
        <v>311</v>
      </c>
      <c r="L6976">
        <v>1500</v>
      </c>
      <c r="M6976">
        <v>62</v>
      </c>
      <c r="N6976" t="s">
        <v>11006</v>
      </c>
      <c r="O6976" t="s">
        <v>114</v>
      </c>
      <c r="P6976">
        <v>12484</v>
      </c>
      <c r="Q6976">
        <v>940222</v>
      </c>
      <c r="R6976" t="s">
        <v>105</v>
      </c>
      <c r="S6976">
        <v>62</v>
      </c>
      <c r="T6976" t="s">
        <v>311</v>
      </c>
      <c r="U6976" s="4">
        <f>Tabla1[[#This Row],[OS-Valor Unitario]]-Tabla1[[#This Row],[costo_antes_iva]]</f>
        <v>-500</v>
      </c>
      <c r="V6976" s="4">
        <f>Tabla1[[#This Row],[OS-Valor Unitario]]*Tabla1[[#This Row],[CANTIDAD ENTREGA SATELITE]]</f>
        <v>93000</v>
      </c>
      <c r="W6976" s="4">
        <f>Tabla1[[#This Row],[costo_antes_iva]]*Tabla1[[#This Row],[CANTIDAD ENTREGA SATELITE]]</f>
        <v>124000</v>
      </c>
      <c r="X6976" s="4">
        <f>Tabla1[[#This Row],[Valor total OS]]-Tabla1[[#This Row],[valor total op]]</f>
        <v>-31000</v>
      </c>
    </row>
    <row r="6977" spans="1:24" x14ac:dyDescent="0.3">
      <c r="A6977">
        <v>5185</v>
      </c>
      <c r="B6977" t="s">
        <v>11336</v>
      </c>
      <c r="C6977" t="s">
        <v>137</v>
      </c>
      <c r="D6977" t="s">
        <v>11337</v>
      </c>
      <c r="E6977" t="s">
        <v>11338</v>
      </c>
      <c r="F6977" s="2">
        <v>45280</v>
      </c>
      <c r="G6977">
        <v>19000</v>
      </c>
      <c r="H6977" t="s">
        <v>35</v>
      </c>
      <c r="I6977" t="s">
        <v>11339</v>
      </c>
      <c r="J6977">
        <v>1</v>
      </c>
      <c r="K6977" t="s">
        <v>37</v>
      </c>
      <c r="L6977">
        <v>12000</v>
      </c>
      <c r="M6977">
        <v>1</v>
      </c>
      <c r="N6977" t="s">
        <v>11340</v>
      </c>
      <c r="O6977" t="s">
        <v>131</v>
      </c>
      <c r="P6977">
        <v>12595</v>
      </c>
      <c r="Q6977">
        <v>48745</v>
      </c>
      <c r="R6977" t="s">
        <v>523</v>
      </c>
      <c r="S6977">
        <v>1</v>
      </c>
      <c r="U6977" s="4">
        <f>Tabla1[[#This Row],[OS-Valor Unitario]]-Tabla1[[#This Row],[costo_antes_iva]]</f>
        <v>-7000</v>
      </c>
      <c r="V6977" s="4">
        <f>Tabla1[[#This Row],[OS-Valor Unitario]]*Tabla1[[#This Row],[CANTIDAD ENTREGA SATELITE]]</f>
        <v>12000</v>
      </c>
      <c r="W6977" s="4">
        <f>Tabla1[[#This Row],[costo_antes_iva]]*Tabla1[[#This Row],[CANTIDAD ENTREGA SATELITE]]</f>
        <v>19000</v>
      </c>
      <c r="X6977" s="4">
        <f>Tabla1[[#This Row],[Valor total OS]]-Tabla1[[#This Row],[valor total op]]</f>
        <v>-7000</v>
      </c>
    </row>
    <row r="6978" spans="1:24" x14ac:dyDescent="0.3">
      <c r="A6978">
        <v>5165</v>
      </c>
      <c r="B6978" t="s">
        <v>11365</v>
      </c>
      <c r="C6978" t="s">
        <v>92</v>
      </c>
      <c r="D6978" t="s">
        <v>6206</v>
      </c>
      <c r="E6978" t="s">
        <v>11366</v>
      </c>
      <c r="F6978" s="2">
        <v>45280</v>
      </c>
      <c r="G6978">
        <v>6000</v>
      </c>
      <c r="H6978" t="s">
        <v>35</v>
      </c>
      <c r="I6978" t="s">
        <v>11367</v>
      </c>
      <c r="J6978">
        <v>1</v>
      </c>
      <c r="K6978" t="s">
        <v>37</v>
      </c>
      <c r="L6978">
        <v>5000</v>
      </c>
      <c r="M6978">
        <v>100</v>
      </c>
      <c r="N6978" t="s">
        <v>11368</v>
      </c>
      <c r="O6978" t="s">
        <v>1011</v>
      </c>
      <c r="P6978">
        <v>12476</v>
      </c>
      <c r="Q6978">
        <v>8040100</v>
      </c>
      <c r="R6978" t="s">
        <v>14856</v>
      </c>
      <c r="S6978">
        <v>100</v>
      </c>
      <c r="U6978" s="4">
        <f>Tabla1[[#This Row],[OS-Valor Unitario]]-Tabla1[[#This Row],[costo_antes_iva]]</f>
        <v>-1000</v>
      </c>
      <c r="V6978" s="4">
        <f>Tabla1[[#This Row],[OS-Valor Unitario]]*Tabla1[[#This Row],[CANTIDAD ENTREGA SATELITE]]</f>
        <v>500000</v>
      </c>
      <c r="W6978" s="4">
        <f>Tabla1[[#This Row],[costo_antes_iva]]*Tabla1[[#This Row],[CANTIDAD ENTREGA SATELITE]]</f>
        <v>600000</v>
      </c>
      <c r="X6978" s="4">
        <f>Tabla1[[#This Row],[Valor total OS]]-Tabla1[[#This Row],[valor total op]]</f>
        <v>-100000</v>
      </c>
    </row>
    <row r="6979" spans="1:24" x14ac:dyDescent="0.3">
      <c r="A6979">
        <v>5165</v>
      </c>
      <c r="B6979" t="s">
        <v>11365</v>
      </c>
      <c r="C6979" t="s">
        <v>92</v>
      </c>
      <c r="D6979" t="s">
        <v>6206</v>
      </c>
      <c r="E6979" t="s">
        <v>11366</v>
      </c>
      <c r="F6979" s="2">
        <v>45280</v>
      </c>
      <c r="G6979">
        <v>8000</v>
      </c>
      <c r="H6979" t="s">
        <v>24</v>
      </c>
      <c r="I6979" t="s">
        <v>11367</v>
      </c>
      <c r="J6979">
        <v>1</v>
      </c>
      <c r="K6979" t="s">
        <v>5701</v>
      </c>
      <c r="L6979">
        <v>7500</v>
      </c>
      <c r="M6979">
        <v>100</v>
      </c>
      <c r="N6979" t="s">
        <v>11368</v>
      </c>
      <c r="O6979" t="s">
        <v>1011</v>
      </c>
      <c r="P6979">
        <v>12449</v>
      </c>
      <c r="Q6979">
        <v>8040100</v>
      </c>
      <c r="R6979" t="s">
        <v>14856</v>
      </c>
      <c r="S6979">
        <v>100</v>
      </c>
      <c r="U6979" s="4">
        <f>Tabla1[[#This Row],[OS-Valor Unitario]]-Tabla1[[#This Row],[costo_antes_iva]]</f>
        <v>-500</v>
      </c>
      <c r="V6979" s="4">
        <f>Tabla1[[#This Row],[OS-Valor Unitario]]*Tabla1[[#This Row],[CANTIDAD ENTREGA SATELITE]]</f>
        <v>750000</v>
      </c>
      <c r="W6979" s="4">
        <f>Tabla1[[#This Row],[costo_antes_iva]]*Tabla1[[#This Row],[CANTIDAD ENTREGA SATELITE]]</f>
        <v>800000</v>
      </c>
      <c r="X6979" s="4">
        <f>Tabla1[[#This Row],[Valor total OS]]-Tabla1[[#This Row],[valor total op]]</f>
        <v>-50000</v>
      </c>
    </row>
    <row r="6980" spans="1:24" x14ac:dyDescent="0.3">
      <c r="A6980">
        <v>5162</v>
      </c>
      <c r="B6980" t="s">
        <v>10993</v>
      </c>
      <c r="C6980" t="s">
        <v>339</v>
      </c>
      <c r="D6980" t="s">
        <v>10526</v>
      </c>
      <c r="E6980" t="s">
        <v>10994</v>
      </c>
      <c r="F6980" s="2">
        <v>45279</v>
      </c>
      <c r="G6980">
        <v>6500</v>
      </c>
      <c r="H6980" t="s">
        <v>45</v>
      </c>
      <c r="I6980" t="s">
        <v>10995</v>
      </c>
      <c r="J6980">
        <v>1</v>
      </c>
      <c r="K6980" t="s">
        <v>328</v>
      </c>
      <c r="L6980">
        <v>6000</v>
      </c>
      <c r="M6980">
        <v>1</v>
      </c>
      <c r="N6980" t="s">
        <v>10996</v>
      </c>
      <c r="O6980" t="s">
        <v>114</v>
      </c>
      <c r="P6980">
        <v>12738</v>
      </c>
      <c r="Q6980"/>
      <c r="R6980" t="s">
        <v>215</v>
      </c>
      <c r="S6980">
        <v>1</v>
      </c>
      <c r="T6980" t="s">
        <v>330</v>
      </c>
      <c r="U6980" s="4">
        <f>Tabla1[[#This Row],[OS-Valor Unitario]]-Tabla1[[#This Row],[costo_antes_iva]]</f>
        <v>-500</v>
      </c>
      <c r="V6980" s="4">
        <f>Tabla1[[#This Row],[OS-Valor Unitario]]*Tabla1[[#This Row],[CANTIDAD ENTREGA SATELITE]]</f>
        <v>6000</v>
      </c>
      <c r="W6980" s="4">
        <f>Tabla1[[#This Row],[costo_antes_iva]]*Tabla1[[#This Row],[CANTIDAD ENTREGA SATELITE]]</f>
        <v>6500</v>
      </c>
      <c r="X6980" s="4">
        <f>Tabla1[[#This Row],[Valor total OS]]-Tabla1[[#This Row],[valor total op]]</f>
        <v>-500</v>
      </c>
    </row>
    <row r="6981" spans="1:24" x14ac:dyDescent="0.3">
      <c r="A6981">
        <v>5162</v>
      </c>
      <c r="B6981" t="s">
        <v>10997</v>
      </c>
      <c r="C6981" t="s">
        <v>70</v>
      </c>
      <c r="D6981" t="s">
        <v>10526</v>
      </c>
      <c r="E6981" t="s">
        <v>10998</v>
      </c>
      <c r="F6981" s="2">
        <v>45279</v>
      </c>
      <c r="G6981">
        <v>26000</v>
      </c>
      <c r="H6981" t="s">
        <v>45</v>
      </c>
      <c r="I6981" t="s">
        <v>10999</v>
      </c>
      <c r="J6981">
        <v>3</v>
      </c>
      <c r="K6981" t="s">
        <v>9246</v>
      </c>
      <c r="L6981">
        <v>11500</v>
      </c>
      <c r="M6981">
        <v>1</v>
      </c>
      <c r="N6981" t="s">
        <v>10996</v>
      </c>
      <c r="O6981" t="s">
        <v>114</v>
      </c>
      <c r="P6981">
        <v>12690</v>
      </c>
      <c r="Q6981"/>
      <c r="R6981" t="s">
        <v>76</v>
      </c>
      <c r="S6981">
        <v>1</v>
      </c>
      <c r="T6981" t="s">
        <v>5376</v>
      </c>
      <c r="U6981" s="4">
        <f>Tabla1[[#This Row],[OS-Valor Unitario]]-Tabla1[[#This Row],[costo_antes_iva]]</f>
        <v>-14500</v>
      </c>
      <c r="V6981" s="4">
        <f>Tabla1[[#This Row],[OS-Valor Unitario]]*Tabla1[[#This Row],[CANTIDAD ENTREGA SATELITE]]</f>
        <v>11500</v>
      </c>
      <c r="W6981" s="4">
        <f>Tabla1[[#This Row],[costo_antes_iva]]*Tabla1[[#This Row],[CANTIDAD ENTREGA SATELITE]]</f>
        <v>26000</v>
      </c>
      <c r="X6981" s="4">
        <f>Tabla1[[#This Row],[Valor total OS]]-Tabla1[[#This Row],[valor total op]]</f>
        <v>-14500</v>
      </c>
    </row>
    <row r="6982" spans="1:24" x14ac:dyDescent="0.3">
      <c r="A6982">
        <v>5151</v>
      </c>
      <c r="B6982" t="s">
        <v>11010</v>
      </c>
      <c r="C6982" t="s">
        <v>70</v>
      </c>
      <c r="D6982" t="s">
        <v>11011</v>
      </c>
      <c r="E6982" t="s">
        <v>11012</v>
      </c>
      <c r="F6982" s="2">
        <v>45279</v>
      </c>
      <c r="G6982">
        <v>8500</v>
      </c>
      <c r="H6982" t="s">
        <v>24</v>
      </c>
      <c r="I6982" t="s">
        <v>11013</v>
      </c>
      <c r="J6982">
        <v>3</v>
      </c>
      <c r="K6982" t="s">
        <v>9246</v>
      </c>
      <c r="L6982">
        <v>10500</v>
      </c>
      <c r="M6982">
        <v>4</v>
      </c>
      <c r="N6982" t="s">
        <v>11014</v>
      </c>
      <c r="O6982" t="s">
        <v>114</v>
      </c>
      <c r="P6982">
        <v>12460</v>
      </c>
      <c r="Q6982">
        <v>1414115</v>
      </c>
      <c r="R6982" t="s">
        <v>76</v>
      </c>
      <c r="S6982">
        <v>4</v>
      </c>
      <c r="T6982" t="s">
        <v>5376</v>
      </c>
      <c r="U6982" s="4">
        <f>Tabla1[[#This Row],[OS-Valor Unitario]]-Tabla1[[#This Row],[costo_antes_iva]]</f>
        <v>2000</v>
      </c>
      <c r="V6982" s="4">
        <f>Tabla1[[#This Row],[OS-Valor Unitario]]*Tabla1[[#This Row],[CANTIDAD ENTREGA SATELITE]]</f>
        <v>42000</v>
      </c>
      <c r="W6982" s="4">
        <f>Tabla1[[#This Row],[costo_antes_iva]]*Tabla1[[#This Row],[CANTIDAD ENTREGA SATELITE]]</f>
        <v>34000</v>
      </c>
      <c r="X6982" s="4">
        <f>Tabla1[[#This Row],[Valor total OS]]-Tabla1[[#This Row],[valor total op]]</f>
        <v>8000</v>
      </c>
    </row>
    <row r="6983" spans="1:24" x14ac:dyDescent="0.3">
      <c r="A6983">
        <v>5162</v>
      </c>
      <c r="B6983" t="s">
        <v>11369</v>
      </c>
      <c r="C6983" t="s">
        <v>64</v>
      </c>
      <c r="D6983" t="s">
        <v>10526</v>
      </c>
      <c r="E6983" t="s">
        <v>11001</v>
      </c>
      <c r="F6983" s="2">
        <v>45279</v>
      </c>
      <c r="G6983" s="4">
        <v>46000</v>
      </c>
      <c r="H6983" t="s">
        <v>45</v>
      </c>
      <c r="I6983" t="s">
        <v>11370</v>
      </c>
      <c r="J6983">
        <v>4</v>
      </c>
      <c r="K6983" t="s">
        <v>207</v>
      </c>
      <c r="L6983" s="4">
        <v>39500</v>
      </c>
      <c r="M6983">
        <v>1</v>
      </c>
      <c r="N6983" t="s">
        <v>10996</v>
      </c>
      <c r="O6983" t="s">
        <v>114</v>
      </c>
      <c r="P6983">
        <v>12740</v>
      </c>
      <c r="R6983" t="s">
        <v>64</v>
      </c>
      <c r="S6983">
        <v>1</v>
      </c>
      <c r="U6983" s="4">
        <f>Tabla1[[#This Row],[OS-Valor Unitario]]-Tabla1[[#This Row],[costo_antes_iva]]</f>
        <v>-6500</v>
      </c>
      <c r="V6983" s="4">
        <f>Tabla1[[#This Row],[OS-Valor Unitario]]*Tabla1[[#This Row],[CANTIDAD ENTREGA SATELITE]]</f>
        <v>39500</v>
      </c>
      <c r="W6983" s="4">
        <f>Tabla1[[#This Row],[costo_antes_iva]]*Tabla1[[#This Row],[CANTIDAD ENTREGA SATELITE]]</f>
        <v>46000</v>
      </c>
      <c r="X6983" s="4">
        <f>Tabla1[[#This Row],[Valor total OS]]-Tabla1[[#This Row],[valor total op]]</f>
        <v>-6500</v>
      </c>
    </row>
    <row r="6984" spans="1:24" x14ac:dyDescent="0.3">
      <c r="A6984">
        <v>5153</v>
      </c>
      <c r="B6984" t="s">
        <v>11392</v>
      </c>
      <c r="C6984" t="s">
        <v>935</v>
      </c>
      <c r="D6984" t="s">
        <v>3988</v>
      </c>
      <c r="E6984" t="s">
        <v>11393</v>
      </c>
      <c r="F6984" s="2">
        <v>45279</v>
      </c>
      <c r="G6984">
        <v>1800</v>
      </c>
      <c r="H6984" t="s">
        <v>35</v>
      </c>
      <c r="I6984" t="s">
        <v>11394</v>
      </c>
      <c r="J6984">
        <v>1</v>
      </c>
      <c r="K6984" t="s">
        <v>62</v>
      </c>
      <c r="L6984">
        <v>2000</v>
      </c>
      <c r="M6984">
        <v>10</v>
      </c>
      <c r="N6984" t="s">
        <v>11395</v>
      </c>
      <c r="O6984" t="s">
        <v>1011</v>
      </c>
      <c r="P6984">
        <v>12420</v>
      </c>
      <c r="Q6984">
        <v>796990</v>
      </c>
      <c r="R6984" t="s">
        <v>102</v>
      </c>
      <c r="S6984">
        <v>10</v>
      </c>
      <c r="U6984" s="4">
        <f>Tabla1[[#This Row],[OS-Valor Unitario]]-Tabla1[[#This Row],[costo_antes_iva]]</f>
        <v>200</v>
      </c>
      <c r="V6984" s="4">
        <f>Tabla1[[#This Row],[OS-Valor Unitario]]*Tabla1[[#This Row],[CANTIDAD ENTREGA SATELITE]]</f>
        <v>20000</v>
      </c>
      <c r="W6984" s="4">
        <f>Tabla1[[#This Row],[costo_antes_iva]]*Tabla1[[#This Row],[CANTIDAD ENTREGA SATELITE]]</f>
        <v>18000</v>
      </c>
      <c r="X6984" s="4">
        <f>Tabla1[[#This Row],[Valor total OS]]-Tabla1[[#This Row],[valor total op]]</f>
        <v>2000</v>
      </c>
    </row>
    <row r="6985" spans="1:24" x14ac:dyDescent="0.3">
      <c r="A6985">
        <v>5153</v>
      </c>
      <c r="B6985" t="s">
        <v>11392</v>
      </c>
      <c r="C6985" t="s">
        <v>935</v>
      </c>
      <c r="D6985" t="s">
        <v>3988</v>
      </c>
      <c r="E6985" t="s">
        <v>11393</v>
      </c>
      <c r="F6985" s="2">
        <v>45279</v>
      </c>
      <c r="G6985">
        <v>1200</v>
      </c>
      <c r="H6985" t="s">
        <v>88</v>
      </c>
      <c r="I6985" t="s">
        <v>11394</v>
      </c>
      <c r="J6985">
        <v>1</v>
      </c>
      <c r="K6985" t="s">
        <v>3357</v>
      </c>
      <c r="L6985">
        <v>1200</v>
      </c>
      <c r="M6985">
        <v>10</v>
      </c>
      <c r="N6985" t="s">
        <v>11395</v>
      </c>
      <c r="O6985" t="s">
        <v>1011</v>
      </c>
      <c r="P6985">
        <v>12419</v>
      </c>
      <c r="Q6985">
        <v>796990</v>
      </c>
      <c r="R6985" t="s">
        <v>102</v>
      </c>
      <c r="S6985">
        <v>10</v>
      </c>
      <c r="U6985" s="4">
        <f>Tabla1[[#This Row],[OS-Valor Unitario]]-Tabla1[[#This Row],[costo_antes_iva]]</f>
        <v>0</v>
      </c>
      <c r="V6985" s="4">
        <f>Tabla1[[#This Row],[OS-Valor Unitario]]*Tabla1[[#This Row],[CANTIDAD ENTREGA SATELITE]]</f>
        <v>12000</v>
      </c>
      <c r="W6985" s="4">
        <f>Tabla1[[#This Row],[costo_antes_iva]]*Tabla1[[#This Row],[CANTIDAD ENTREGA SATELITE]]</f>
        <v>12000</v>
      </c>
      <c r="X6985" s="4">
        <f>Tabla1[[#This Row],[Valor total OS]]-Tabla1[[#This Row],[valor total op]]</f>
        <v>0</v>
      </c>
    </row>
    <row r="6986" spans="1:24" x14ac:dyDescent="0.3">
      <c r="A6986">
        <v>5153</v>
      </c>
      <c r="B6986" t="s">
        <v>11392</v>
      </c>
      <c r="C6986" t="s">
        <v>935</v>
      </c>
      <c r="D6986" t="s">
        <v>3988</v>
      </c>
      <c r="E6986" t="s">
        <v>11393</v>
      </c>
      <c r="F6986" s="2">
        <v>45279</v>
      </c>
      <c r="G6986">
        <v>14000</v>
      </c>
      <c r="H6986" t="s">
        <v>24</v>
      </c>
      <c r="I6986" t="s">
        <v>11394</v>
      </c>
      <c r="J6986">
        <v>1</v>
      </c>
      <c r="K6986" t="s">
        <v>1100</v>
      </c>
      <c r="L6986">
        <v>14000</v>
      </c>
      <c r="M6986">
        <v>10</v>
      </c>
      <c r="N6986" t="s">
        <v>11395</v>
      </c>
      <c r="O6986" t="s">
        <v>1011</v>
      </c>
      <c r="P6986">
        <v>12418</v>
      </c>
      <c r="Q6986">
        <v>796990</v>
      </c>
      <c r="R6986" t="s">
        <v>102</v>
      </c>
      <c r="S6986">
        <v>10</v>
      </c>
      <c r="U6986" s="4">
        <f>Tabla1[[#This Row],[OS-Valor Unitario]]-Tabla1[[#This Row],[costo_antes_iva]]</f>
        <v>0</v>
      </c>
      <c r="V6986" s="4">
        <f>Tabla1[[#This Row],[OS-Valor Unitario]]*Tabla1[[#This Row],[CANTIDAD ENTREGA SATELITE]]</f>
        <v>140000</v>
      </c>
      <c r="W6986" s="4">
        <f>Tabla1[[#This Row],[costo_antes_iva]]*Tabla1[[#This Row],[CANTIDAD ENTREGA SATELITE]]</f>
        <v>140000</v>
      </c>
      <c r="X6986" s="4">
        <f>Tabla1[[#This Row],[Valor total OS]]-Tabla1[[#This Row],[valor total op]]</f>
        <v>0</v>
      </c>
    </row>
    <row r="6987" spans="1:24" x14ac:dyDescent="0.3">
      <c r="A6987">
        <v>5151</v>
      </c>
      <c r="B6987" t="s">
        <v>11396</v>
      </c>
      <c r="C6987" t="s">
        <v>190</v>
      </c>
      <c r="D6987" t="s">
        <v>11011</v>
      </c>
      <c r="E6987" t="s">
        <v>11397</v>
      </c>
      <c r="F6987" s="2">
        <v>45279</v>
      </c>
      <c r="G6987">
        <v>9500</v>
      </c>
      <c r="H6987" t="s">
        <v>24</v>
      </c>
      <c r="I6987" t="s">
        <v>11398</v>
      </c>
      <c r="J6987">
        <v>1</v>
      </c>
      <c r="K6987" t="s">
        <v>381</v>
      </c>
      <c r="L6987">
        <v>10500</v>
      </c>
      <c r="M6987">
        <v>10</v>
      </c>
      <c r="N6987" t="s">
        <v>11014</v>
      </c>
      <c r="O6987" t="s">
        <v>114</v>
      </c>
      <c r="P6987">
        <v>12421</v>
      </c>
      <c r="Q6987">
        <v>1414115</v>
      </c>
      <c r="R6987" t="s">
        <v>29</v>
      </c>
      <c r="S6987">
        <v>10</v>
      </c>
      <c r="U6987" s="4">
        <f>Tabla1[[#This Row],[OS-Valor Unitario]]-Tabla1[[#This Row],[costo_antes_iva]]</f>
        <v>1000</v>
      </c>
      <c r="V6987" s="4">
        <f>Tabla1[[#This Row],[OS-Valor Unitario]]*Tabla1[[#This Row],[CANTIDAD ENTREGA SATELITE]]</f>
        <v>105000</v>
      </c>
      <c r="W6987" s="4">
        <f>Tabla1[[#This Row],[costo_antes_iva]]*Tabla1[[#This Row],[CANTIDAD ENTREGA SATELITE]]</f>
        <v>95000</v>
      </c>
      <c r="X6987" s="4">
        <f>Tabla1[[#This Row],[Valor total OS]]-Tabla1[[#This Row],[valor total op]]</f>
        <v>10000</v>
      </c>
    </row>
    <row r="6988" spans="1:24" x14ac:dyDescent="0.3">
      <c r="A6988">
        <v>5151</v>
      </c>
      <c r="B6988" t="s">
        <v>11399</v>
      </c>
      <c r="C6988" t="s">
        <v>935</v>
      </c>
      <c r="D6988" t="s">
        <v>11011</v>
      </c>
      <c r="E6988" t="s">
        <v>11400</v>
      </c>
      <c r="F6988" s="2">
        <v>45279</v>
      </c>
      <c r="G6988">
        <v>12000</v>
      </c>
      <c r="H6988" t="s">
        <v>24</v>
      </c>
      <c r="I6988" t="s">
        <v>11401</v>
      </c>
      <c r="J6988">
        <v>2</v>
      </c>
      <c r="K6988" t="s">
        <v>101</v>
      </c>
      <c r="L6988">
        <v>12000</v>
      </c>
      <c r="M6988">
        <v>1</v>
      </c>
      <c r="N6988" t="s">
        <v>11014</v>
      </c>
      <c r="O6988" t="s">
        <v>114</v>
      </c>
      <c r="P6988">
        <v>12703</v>
      </c>
      <c r="Q6988">
        <v>1414115</v>
      </c>
      <c r="R6988" t="s">
        <v>102</v>
      </c>
      <c r="S6988">
        <v>1</v>
      </c>
      <c r="U6988" s="4">
        <f>Tabla1[[#This Row],[OS-Valor Unitario]]-Tabla1[[#This Row],[costo_antes_iva]]</f>
        <v>0</v>
      </c>
      <c r="V6988" s="4">
        <f>Tabla1[[#This Row],[OS-Valor Unitario]]*Tabla1[[#This Row],[CANTIDAD ENTREGA SATELITE]]</f>
        <v>12000</v>
      </c>
      <c r="W6988" s="4">
        <f>Tabla1[[#This Row],[costo_antes_iva]]*Tabla1[[#This Row],[CANTIDAD ENTREGA SATELITE]]</f>
        <v>12000</v>
      </c>
      <c r="X6988" s="4">
        <f>Tabla1[[#This Row],[Valor total OS]]-Tabla1[[#This Row],[valor total op]]</f>
        <v>0</v>
      </c>
    </row>
    <row r="6989" spans="1:24" x14ac:dyDescent="0.3">
      <c r="A6989">
        <v>5151</v>
      </c>
      <c r="B6989" t="s">
        <v>11010</v>
      </c>
      <c r="C6989" t="s">
        <v>70</v>
      </c>
      <c r="D6989" t="s">
        <v>11011</v>
      </c>
      <c r="E6989" t="s">
        <v>11012</v>
      </c>
      <c r="F6989" s="2">
        <v>45279</v>
      </c>
      <c r="G6989">
        <v>2000</v>
      </c>
      <c r="H6989" t="s">
        <v>88</v>
      </c>
      <c r="I6989" t="s">
        <v>11013</v>
      </c>
      <c r="J6989">
        <v>3</v>
      </c>
      <c r="K6989" t="s">
        <v>129</v>
      </c>
      <c r="L6989">
        <v>2000</v>
      </c>
      <c r="M6989">
        <v>4</v>
      </c>
      <c r="N6989" t="s">
        <v>11014</v>
      </c>
      <c r="O6989" t="s">
        <v>114</v>
      </c>
      <c r="P6989">
        <v>12425</v>
      </c>
      <c r="Q6989">
        <v>1414115</v>
      </c>
      <c r="R6989" t="s">
        <v>76</v>
      </c>
      <c r="S6989">
        <v>4</v>
      </c>
      <c r="T6989" t="s">
        <v>5376</v>
      </c>
      <c r="U6989" s="4">
        <f>Tabla1[[#This Row],[OS-Valor Unitario]]-Tabla1[[#This Row],[costo_antes_iva]]</f>
        <v>0</v>
      </c>
      <c r="V6989" s="4">
        <f>Tabla1[[#This Row],[OS-Valor Unitario]]*Tabla1[[#This Row],[CANTIDAD ENTREGA SATELITE]]</f>
        <v>8000</v>
      </c>
      <c r="W6989" s="4">
        <f>Tabla1[[#This Row],[costo_antes_iva]]*Tabla1[[#This Row],[CANTIDAD ENTREGA SATELITE]]</f>
        <v>8000</v>
      </c>
      <c r="X6989" s="4">
        <f>Tabla1[[#This Row],[Valor total OS]]-Tabla1[[#This Row],[valor total op]]</f>
        <v>0</v>
      </c>
    </row>
    <row r="6990" spans="1:24" x14ac:dyDescent="0.3">
      <c r="A6990">
        <v>5151</v>
      </c>
      <c r="B6990" t="s">
        <v>11402</v>
      </c>
      <c r="C6990" t="s">
        <v>3442</v>
      </c>
      <c r="D6990" t="s">
        <v>11011</v>
      </c>
      <c r="E6990" t="s">
        <v>11403</v>
      </c>
      <c r="F6990" s="2">
        <v>45279</v>
      </c>
      <c r="G6990">
        <v>12500</v>
      </c>
      <c r="H6990" t="s">
        <v>24</v>
      </c>
      <c r="I6990" t="s">
        <v>11404</v>
      </c>
      <c r="J6990">
        <v>4</v>
      </c>
      <c r="K6990" t="s">
        <v>311</v>
      </c>
      <c r="L6990">
        <v>4000</v>
      </c>
      <c r="M6990">
        <v>4</v>
      </c>
      <c r="N6990" t="s">
        <v>11014</v>
      </c>
      <c r="O6990" t="s">
        <v>114</v>
      </c>
      <c r="P6990">
        <v>12442</v>
      </c>
      <c r="Q6990">
        <v>1414115</v>
      </c>
      <c r="R6990" t="s">
        <v>244</v>
      </c>
      <c r="S6990">
        <v>4</v>
      </c>
      <c r="U6990" s="4">
        <f>Tabla1[[#This Row],[OS-Valor Unitario]]-Tabla1[[#This Row],[costo_antes_iva]]</f>
        <v>-8500</v>
      </c>
      <c r="V6990" s="4">
        <f>Tabla1[[#This Row],[OS-Valor Unitario]]*Tabla1[[#This Row],[CANTIDAD ENTREGA SATELITE]]</f>
        <v>16000</v>
      </c>
      <c r="W6990" s="4">
        <f>Tabla1[[#This Row],[costo_antes_iva]]*Tabla1[[#This Row],[CANTIDAD ENTREGA SATELITE]]</f>
        <v>50000</v>
      </c>
      <c r="X6990" s="4">
        <f>Tabla1[[#This Row],[Valor total OS]]-Tabla1[[#This Row],[valor total op]]</f>
        <v>-34000</v>
      </c>
    </row>
    <row r="6991" spans="1:24" x14ac:dyDescent="0.3">
      <c r="A6991">
        <v>5152</v>
      </c>
      <c r="B6991" t="s">
        <v>11007</v>
      </c>
      <c r="C6991" t="s">
        <v>21</v>
      </c>
      <c r="D6991" t="s">
        <v>6473</v>
      </c>
      <c r="E6991" t="s">
        <v>11008</v>
      </c>
      <c r="F6991" s="2">
        <v>45278</v>
      </c>
      <c r="G6991">
        <v>6000</v>
      </c>
      <c r="H6991" t="s">
        <v>24</v>
      </c>
      <c r="I6991" t="s">
        <v>10825</v>
      </c>
      <c r="J6991">
        <v>1</v>
      </c>
      <c r="K6991" t="s">
        <v>473</v>
      </c>
      <c r="L6991">
        <v>4500</v>
      </c>
      <c r="M6991">
        <v>373</v>
      </c>
      <c r="N6991" t="s">
        <v>11009</v>
      </c>
      <c r="O6991" t="s">
        <v>1011</v>
      </c>
      <c r="P6991">
        <v>12474</v>
      </c>
      <c r="Q6991">
        <v>19113431</v>
      </c>
      <c r="R6991" t="s">
        <v>29</v>
      </c>
      <c r="S6991">
        <v>373</v>
      </c>
      <c r="T6991" t="s">
        <v>711</v>
      </c>
      <c r="U6991" s="4">
        <f>Tabla1[[#This Row],[OS-Valor Unitario]]-Tabla1[[#This Row],[costo_antes_iva]]</f>
        <v>-1500</v>
      </c>
      <c r="V6991" s="4">
        <f>Tabla1[[#This Row],[OS-Valor Unitario]]*Tabla1[[#This Row],[CANTIDAD ENTREGA SATELITE]]</f>
        <v>1678500</v>
      </c>
      <c r="W6991" s="4">
        <f>Tabla1[[#This Row],[costo_antes_iva]]*Tabla1[[#This Row],[CANTIDAD ENTREGA SATELITE]]</f>
        <v>2238000</v>
      </c>
      <c r="X6991" s="4">
        <f>Tabla1[[#This Row],[Valor total OS]]-Tabla1[[#This Row],[valor total op]]</f>
        <v>-559500</v>
      </c>
    </row>
    <row r="6992" spans="1:24" x14ac:dyDescent="0.3">
      <c r="A6992">
        <v>5147</v>
      </c>
      <c r="B6992" t="s">
        <v>11015</v>
      </c>
      <c r="C6992" t="s">
        <v>58</v>
      </c>
      <c r="D6992" t="s">
        <v>59</v>
      </c>
      <c r="E6992" t="s">
        <v>11016</v>
      </c>
      <c r="F6992" s="2">
        <v>45278</v>
      </c>
      <c r="G6992">
        <v>3500</v>
      </c>
      <c r="H6992" t="s">
        <v>24</v>
      </c>
      <c r="I6992" t="s">
        <v>11017</v>
      </c>
      <c r="J6992">
        <v>1</v>
      </c>
      <c r="K6992" t="s">
        <v>1554</v>
      </c>
      <c r="L6992">
        <v>3500</v>
      </c>
      <c r="M6992">
        <v>61</v>
      </c>
      <c r="N6992" t="s">
        <v>11018</v>
      </c>
      <c r="O6992" t="s">
        <v>1011</v>
      </c>
      <c r="P6992">
        <v>12560</v>
      </c>
      <c r="Q6992">
        <v>26958354</v>
      </c>
      <c r="R6992" t="s">
        <v>523</v>
      </c>
      <c r="S6992">
        <v>61</v>
      </c>
      <c r="T6992" t="s">
        <v>1556</v>
      </c>
      <c r="U6992" s="4">
        <f>Tabla1[[#This Row],[OS-Valor Unitario]]-Tabla1[[#This Row],[costo_antes_iva]]</f>
        <v>0</v>
      </c>
      <c r="V6992" s="4">
        <f>Tabla1[[#This Row],[OS-Valor Unitario]]*Tabla1[[#This Row],[CANTIDAD ENTREGA SATELITE]]</f>
        <v>213500</v>
      </c>
      <c r="W6992" s="4">
        <f>Tabla1[[#This Row],[costo_antes_iva]]*Tabla1[[#This Row],[CANTIDAD ENTREGA SATELITE]]</f>
        <v>213500</v>
      </c>
      <c r="X6992" s="4">
        <f>Tabla1[[#This Row],[Valor total OS]]-Tabla1[[#This Row],[valor total op]]</f>
        <v>0</v>
      </c>
    </row>
    <row r="6993" spans="1:24" x14ac:dyDescent="0.3">
      <c r="A6993">
        <v>5147</v>
      </c>
      <c r="B6993" t="s">
        <v>11019</v>
      </c>
      <c r="C6993" t="s">
        <v>58</v>
      </c>
      <c r="D6993" t="s">
        <v>59</v>
      </c>
      <c r="E6993" t="s">
        <v>11020</v>
      </c>
      <c r="F6993" s="2">
        <v>45278</v>
      </c>
      <c r="G6993">
        <v>3500</v>
      </c>
      <c r="H6993" t="s">
        <v>24</v>
      </c>
      <c r="I6993" t="s">
        <v>11021</v>
      </c>
      <c r="J6993">
        <v>4</v>
      </c>
      <c r="K6993" t="s">
        <v>1554</v>
      </c>
      <c r="L6993">
        <v>3500</v>
      </c>
      <c r="M6993">
        <v>320</v>
      </c>
      <c r="N6993" t="s">
        <v>11018</v>
      </c>
      <c r="O6993" t="s">
        <v>1011</v>
      </c>
      <c r="P6993">
        <v>12559</v>
      </c>
      <c r="Q6993">
        <v>26958354</v>
      </c>
      <c r="R6993" t="s">
        <v>523</v>
      </c>
      <c r="S6993">
        <v>320</v>
      </c>
      <c r="T6993" t="s">
        <v>1556</v>
      </c>
      <c r="U6993" s="4">
        <f>Tabla1[[#This Row],[OS-Valor Unitario]]-Tabla1[[#This Row],[costo_antes_iva]]</f>
        <v>0</v>
      </c>
      <c r="V6993" s="4">
        <f>Tabla1[[#This Row],[OS-Valor Unitario]]*Tabla1[[#This Row],[CANTIDAD ENTREGA SATELITE]]</f>
        <v>1120000</v>
      </c>
      <c r="W6993" s="4">
        <f>Tabla1[[#This Row],[costo_antes_iva]]*Tabla1[[#This Row],[CANTIDAD ENTREGA SATELITE]]</f>
        <v>1120000</v>
      </c>
      <c r="X6993" s="4">
        <f>Tabla1[[#This Row],[Valor total OS]]-Tabla1[[#This Row],[valor total op]]</f>
        <v>0</v>
      </c>
    </row>
    <row r="6994" spans="1:24" x14ac:dyDescent="0.3">
      <c r="A6994">
        <v>5152</v>
      </c>
      <c r="B6994" t="s">
        <v>11007</v>
      </c>
      <c r="C6994" t="s">
        <v>21</v>
      </c>
      <c r="D6994" t="s">
        <v>6473</v>
      </c>
      <c r="E6994" t="s">
        <v>11008</v>
      </c>
      <c r="F6994" s="2">
        <v>45278</v>
      </c>
      <c r="G6994">
        <v>6000</v>
      </c>
      <c r="H6994" t="s">
        <v>24</v>
      </c>
      <c r="I6994" t="s">
        <v>10825</v>
      </c>
      <c r="J6994">
        <v>1</v>
      </c>
      <c r="K6994" t="s">
        <v>5792</v>
      </c>
      <c r="L6994">
        <v>4500</v>
      </c>
      <c r="M6994">
        <v>45</v>
      </c>
      <c r="N6994" t="s">
        <v>11009</v>
      </c>
      <c r="O6994" t="s">
        <v>1011</v>
      </c>
      <c r="P6994">
        <v>12475</v>
      </c>
      <c r="Q6994">
        <v>19113431</v>
      </c>
      <c r="R6994" t="s">
        <v>29</v>
      </c>
      <c r="S6994">
        <v>373</v>
      </c>
      <c r="T6994" t="s">
        <v>711</v>
      </c>
      <c r="U6994" s="4">
        <f>Tabla1[[#This Row],[OS-Valor Unitario]]-Tabla1[[#This Row],[costo_antes_iva]]</f>
        <v>-1500</v>
      </c>
      <c r="V6994" s="4">
        <f>Tabla1[[#This Row],[OS-Valor Unitario]]*Tabla1[[#This Row],[CANTIDAD ENTREGA SATELITE]]</f>
        <v>1678500</v>
      </c>
      <c r="W6994" s="4">
        <f>Tabla1[[#This Row],[costo_antes_iva]]*Tabla1[[#This Row],[CANTIDAD ENTREGA SATELITE]]</f>
        <v>2238000</v>
      </c>
      <c r="X6994" s="4">
        <f>Tabla1[[#This Row],[Valor total OS]]-Tabla1[[#This Row],[valor total op]]</f>
        <v>-559500</v>
      </c>
    </row>
    <row r="6995" spans="1:24" x14ac:dyDescent="0.3">
      <c r="A6995">
        <v>5152</v>
      </c>
      <c r="B6995" t="s">
        <v>11007</v>
      </c>
      <c r="C6995" t="s">
        <v>21</v>
      </c>
      <c r="D6995" t="s">
        <v>6473</v>
      </c>
      <c r="E6995" t="s">
        <v>11008</v>
      </c>
      <c r="F6995" s="2">
        <v>45278</v>
      </c>
      <c r="G6995">
        <v>6000</v>
      </c>
      <c r="H6995" t="s">
        <v>24</v>
      </c>
      <c r="I6995" t="s">
        <v>10825</v>
      </c>
      <c r="J6995">
        <v>1</v>
      </c>
      <c r="K6995" t="s">
        <v>5792</v>
      </c>
      <c r="L6995">
        <v>4500</v>
      </c>
      <c r="M6995">
        <v>45</v>
      </c>
      <c r="N6995" t="s">
        <v>11009</v>
      </c>
      <c r="O6995" t="s">
        <v>1011</v>
      </c>
      <c r="P6995">
        <v>12475</v>
      </c>
      <c r="Q6995">
        <v>19113431</v>
      </c>
      <c r="R6995" t="s">
        <v>29</v>
      </c>
      <c r="S6995">
        <v>45</v>
      </c>
      <c r="T6995" t="s">
        <v>5792</v>
      </c>
      <c r="U6995" s="4">
        <f>Tabla1[[#This Row],[OS-Valor Unitario]]-Tabla1[[#This Row],[costo_antes_iva]]</f>
        <v>-1500</v>
      </c>
      <c r="V6995" s="4">
        <f>Tabla1[[#This Row],[OS-Valor Unitario]]*Tabla1[[#This Row],[CANTIDAD ENTREGA SATELITE]]</f>
        <v>202500</v>
      </c>
      <c r="W6995" s="4">
        <f>Tabla1[[#This Row],[costo_antes_iva]]*Tabla1[[#This Row],[CANTIDAD ENTREGA SATELITE]]</f>
        <v>270000</v>
      </c>
      <c r="X6995" s="4">
        <f>Tabla1[[#This Row],[Valor total OS]]-Tabla1[[#This Row],[valor total op]]</f>
        <v>-67500</v>
      </c>
    </row>
    <row r="6996" spans="1:24" x14ac:dyDescent="0.3">
      <c r="A6996">
        <v>5147</v>
      </c>
      <c r="B6996" t="s">
        <v>11015</v>
      </c>
      <c r="C6996" t="s">
        <v>58</v>
      </c>
      <c r="D6996" t="s">
        <v>59</v>
      </c>
      <c r="E6996" t="s">
        <v>11016</v>
      </c>
      <c r="F6996" s="2">
        <v>45278</v>
      </c>
      <c r="G6996">
        <v>2800</v>
      </c>
      <c r="H6996" t="s">
        <v>35</v>
      </c>
      <c r="I6996" t="s">
        <v>11017</v>
      </c>
      <c r="J6996">
        <v>1</v>
      </c>
      <c r="K6996" t="s">
        <v>37</v>
      </c>
      <c r="L6996">
        <v>2100</v>
      </c>
      <c r="M6996">
        <v>61</v>
      </c>
      <c r="N6996" t="s">
        <v>11018</v>
      </c>
      <c r="O6996" t="s">
        <v>1011</v>
      </c>
      <c r="P6996">
        <v>12463</v>
      </c>
      <c r="Q6996">
        <v>26958354</v>
      </c>
      <c r="R6996" t="s">
        <v>523</v>
      </c>
      <c r="S6996">
        <v>61</v>
      </c>
      <c r="T6996" t="s">
        <v>1556</v>
      </c>
      <c r="U6996" s="4">
        <f>Tabla1[[#This Row],[OS-Valor Unitario]]-Tabla1[[#This Row],[costo_antes_iva]]</f>
        <v>-700</v>
      </c>
      <c r="V6996" s="4">
        <f>Tabla1[[#This Row],[OS-Valor Unitario]]*Tabla1[[#This Row],[CANTIDAD ENTREGA SATELITE]]</f>
        <v>128100</v>
      </c>
      <c r="W6996" s="4">
        <f>Tabla1[[#This Row],[costo_antes_iva]]*Tabla1[[#This Row],[CANTIDAD ENTREGA SATELITE]]</f>
        <v>170800</v>
      </c>
      <c r="X6996" s="4">
        <f>Tabla1[[#This Row],[Valor total OS]]-Tabla1[[#This Row],[valor total op]]</f>
        <v>-42700</v>
      </c>
    </row>
    <row r="6997" spans="1:24" x14ac:dyDescent="0.3">
      <c r="A6997">
        <v>5147</v>
      </c>
      <c r="B6997" t="s">
        <v>11019</v>
      </c>
      <c r="C6997" t="s">
        <v>58</v>
      </c>
      <c r="D6997" t="s">
        <v>59</v>
      </c>
      <c r="E6997" t="s">
        <v>11020</v>
      </c>
      <c r="F6997" s="2">
        <v>45278</v>
      </c>
      <c r="G6997">
        <v>2800</v>
      </c>
      <c r="H6997" t="s">
        <v>35</v>
      </c>
      <c r="I6997" t="s">
        <v>11021</v>
      </c>
      <c r="J6997">
        <v>4</v>
      </c>
      <c r="K6997" t="s">
        <v>37</v>
      </c>
      <c r="L6997">
        <v>2100</v>
      </c>
      <c r="M6997">
        <v>320</v>
      </c>
      <c r="N6997" t="s">
        <v>11018</v>
      </c>
      <c r="O6997" t="s">
        <v>1011</v>
      </c>
      <c r="P6997">
        <v>12464</v>
      </c>
      <c r="Q6997">
        <v>26958354</v>
      </c>
      <c r="R6997" t="s">
        <v>523</v>
      </c>
      <c r="S6997">
        <v>320</v>
      </c>
      <c r="T6997" t="s">
        <v>1556</v>
      </c>
      <c r="U6997" s="4">
        <f>Tabla1[[#This Row],[OS-Valor Unitario]]-Tabla1[[#This Row],[costo_antes_iva]]</f>
        <v>-700</v>
      </c>
      <c r="V6997" s="4">
        <f>Tabla1[[#This Row],[OS-Valor Unitario]]*Tabla1[[#This Row],[CANTIDAD ENTREGA SATELITE]]</f>
        <v>672000</v>
      </c>
      <c r="W6997" s="4">
        <f>Tabla1[[#This Row],[costo_antes_iva]]*Tabla1[[#This Row],[CANTIDAD ENTREGA SATELITE]]</f>
        <v>896000</v>
      </c>
      <c r="X6997" s="4">
        <f>Tabla1[[#This Row],[Valor total OS]]-Tabla1[[#This Row],[valor total op]]</f>
        <v>-224000</v>
      </c>
    </row>
    <row r="6998" spans="1:24" x14ac:dyDescent="0.3">
      <c r="A6998">
        <v>5147</v>
      </c>
      <c r="B6998" t="s">
        <v>11405</v>
      </c>
      <c r="C6998" t="s">
        <v>3417</v>
      </c>
      <c r="D6998" t="s">
        <v>59</v>
      </c>
      <c r="E6998" t="s">
        <v>11406</v>
      </c>
      <c r="F6998" s="2">
        <v>45278</v>
      </c>
      <c r="G6998" s="4">
        <v>12000</v>
      </c>
      <c r="H6998" t="s">
        <v>45</v>
      </c>
      <c r="I6998" t="s">
        <v>11407</v>
      </c>
      <c r="J6998">
        <v>5</v>
      </c>
      <c r="K6998" t="s">
        <v>207</v>
      </c>
      <c r="L6998" s="4">
        <v>12000</v>
      </c>
      <c r="M6998">
        <v>180</v>
      </c>
      <c r="N6998" t="s">
        <v>11018</v>
      </c>
      <c r="O6998" t="s">
        <v>1011</v>
      </c>
      <c r="P6998">
        <v>12413</v>
      </c>
      <c r="Q6998" s="4">
        <v>26958354</v>
      </c>
      <c r="R6998" t="s">
        <v>64</v>
      </c>
      <c r="S6998">
        <v>180</v>
      </c>
      <c r="U6998" s="4">
        <f>Tabla1[[#This Row],[OS-Valor Unitario]]-Tabla1[[#This Row],[costo_antes_iva]]</f>
        <v>0</v>
      </c>
      <c r="V6998" s="4">
        <f>Tabla1[[#This Row],[OS-Valor Unitario]]*Tabla1[[#This Row],[CANTIDAD ENTREGA SATELITE]]</f>
        <v>2160000</v>
      </c>
      <c r="W6998" s="4">
        <f>Tabla1[[#This Row],[costo_antes_iva]]*Tabla1[[#This Row],[CANTIDAD ENTREGA SATELITE]]</f>
        <v>2160000</v>
      </c>
      <c r="X6998" s="4">
        <f>Tabla1[[#This Row],[Valor total OS]]-Tabla1[[#This Row],[valor total op]]</f>
        <v>0</v>
      </c>
    </row>
    <row r="6999" spans="1:24" x14ac:dyDescent="0.3">
      <c r="A6999">
        <v>5146</v>
      </c>
      <c r="B6999" t="s">
        <v>11408</v>
      </c>
      <c r="C6999" t="s">
        <v>3335</v>
      </c>
      <c r="D6999" t="s">
        <v>11409</v>
      </c>
      <c r="E6999" t="s">
        <v>11410</v>
      </c>
      <c r="F6999" s="2">
        <v>45278</v>
      </c>
      <c r="G6999">
        <v>2500</v>
      </c>
      <c r="H6999" t="s">
        <v>88</v>
      </c>
      <c r="I6999" t="s">
        <v>11411</v>
      </c>
      <c r="J6999">
        <v>1</v>
      </c>
      <c r="K6999" t="s">
        <v>37</v>
      </c>
      <c r="L6999">
        <v>1000</v>
      </c>
      <c r="M6999">
        <v>1</v>
      </c>
      <c r="N6999" t="s">
        <v>11412</v>
      </c>
      <c r="O6999" t="s">
        <v>1366</v>
      </c>
      <c r="P6999">
        <v>12415</v>
      </c>
      <c r="Q6999">
        <v>66511</v>
      </c>
      <c r="R6999" t="s">
        <v>317</v>
      </c>
      <c r="S6999">
        <v>1</v>
      </c>
      <c r="U6999" s="4">
        <f>Tabla1[[#This Row],[OS-Valor Unitario]]-Tabla1[[#This Row],[costo_antes_iva]]</f>
        <v>-1500</v>
      </c>
      <c r="V6999" s="4">
        <f>Tabla1[[#This Row],[OS-Valor Unitario]]*Tabla1[[#This Row],[CANTIDAD ENTREGA SATELITE]]</f>
        <v>1000</v>
      </c>
      <c r="W6999" s="4">
        <f>Tabla1[[#This Row],[costo_antes_iva]]*Tabla1[[#This Row],[CANTIDAD ENTREGA SATELITE]]</f>
        <v>2500</v>
      </c>
      <c r="X6999" s="4">
        <f>Tabla1[[#This Row],[Valor total OS]]-Tabla1[[#This Row],[valor total op]]</f>
        <v>-1500</v>
      </c>
    </row>
    <row r="7000" spans="1:24" x14ac:dyDescent="0.3">
      <c r="A7000">
        <v>5146</v>
      </c>
      <c r="B7000" t="s">
        <v>11408</v>
      </c>
      <c r="C7000" t="s">
        <v>3335</v>
      </c>
      <c r="D7000" t="s">
        <v>11409</v>
      </c>
      <c r="E7000" t="s">
        <v>11410</v>
      </c>
      <c r="F7000" s="2">
        <v>45278</v>
      </c>
      <c r="G7000">
        <v>16000</v>
      </c>
      <c r="H7000" t="s">
        <v>1358</v>
      </c>
      <c r="I7000" t="s">
        <v>11411</v>
      </c>
      <c r="J7000">
        <v>1</v>
      </c>
      <c r="K7000" t="s">
        <v>5701</v>
      </c>
      <c r="L7000">
        <v>22000</v>
      </c>
      <c r="M7000">
        <v>1</v>
      </c>
      <c r="N7000" t="s">
        <v>11412</v>
      </c>
      <c r="O7000" t="s">
        <v>1366</v>
      </c>
      <c r="P7000">
        <v>12406</v>
      </c>
      <c r="Q7000">
        <v>66511</v>
      </c>
      <c r="R7000" t="s">
        <v>317</v>
      </c>
      <c r="S7000">
        <v>1</v>
      </c>
      <c r="U7000" s="4">
        <f>Tabla1[[#This Row],[OS-Valor Unitario]]-Tabla1[[#This Row],[costo_antes_iva]]</f>
        <v>6000</v>
      </c>
      <c r="V7000" s="4">
        <f>Tabla1[[#This Row],[OS-Valor Unitario]]*Tabla1[[#This Row],[CANTIDAD ENTREGA SATELITE]]</f>
        <v>22000</v>
      </c>
      <c r="W7000" s="4">
        <f>Tabla1[[#This Row],[costo_antes_iva]]*Tabla1[[#This Row],[CANTIDAD ENTREGA SATELITE]]</f>
        <v>16000</v>
      </c>
      <c r="X7000" s="4">
        <f>Tabla1[[#This Row],[Valor total OS]]-Tabla1[[#This Row],[valor total op]]</f>
        <v>6000</v>
      </c>
    </row>
    <row r="7001" spans="1:24" x14ac:dyDescent="0.3">
      <c r="A7001">
        <v>5145</v>
      </c>
      <c r="B7001" t="s">
        <v>11022</v>
      </c>
      <c r="C7001" t="s">
        <v>70</v>
      </c>
      <c r="D7001" t="s">
        <v>761</v>
      </c>
      <c r="E7001" t="s">
        <v>11023</v>
      </c>
      <c r="F7001" s="2">
        <v>45275</v>
      </c>
      <c r="G7001">
        <v>11500</v>
      </c>
      <c r="H7001" t="s">
        <v>1358</v>
      </c>
      <c r="I7001" t="s">
        <v>11024</v>
      </c>
      <c r="J7001">
        <v>2</v>
      </c>
      <c r="K7001" t="s">
        <v>9246</v>
      </c>
      <c r="L7001">
        <v>11500</v>
      </c>
      <c r="M7001">
        <v>78</v>
      </c>
      <c r="N7001" t="s">
        <v>11025</v>
      </c>
      <c r="O7001" t="s">
        <v>765</v>
      </c>
      <c r="P7001">
        <v>12614</v>
      </c>
      <c r="Q7001">
        <v>18790854</v>
      </c>
      <c r="R7001" t="s">
        <v>76</v>
      </c>
      <c r="S7001">
        <v>78</v>
      </c>
      <c r="T7001" t="s">
        <v>5376</v>
      </c>
      <c r="U7001" s="4">
        <f>Tabla1[[#This Row],[OS-Valor Unitario]]-Tabla1[[#This Row],[costo_antes_iva]]</f>
        <v>0</v>
      </c>
      <c r="V7001" s="4">
        <f>Tabla1[[#This Row],[OS-Valor Unitario]]*Tabla1[[#This Row],[CANTIDAD ENTREGA SATELITE]]</f>
        <v>897000</v>
      </c>
      <c r="W7001" s="4">
        <f>Tabla1[[#This Row],[costo_antes_iva]]*Tabla1[[#This Row],[CANTIDAD ENTREGA SATELITE]]</f>
        <v>897000</v>
      </c>
      <c r="X7001" s="4">
        <f>Tabla1[[#This Row],[Valor total OS]]-Tabla1[[#This Row],[valor total op]]</f>
        <v>0</v>
      </c>
    </row>
    <row r="7002" spans="1:24" x14ac:dyDescent="0.3">
      <c r="A7002">
        <v>5145</v>
      </c>
      <c r="B7002" t="s">
        <v>11022</v>
      </c>
      <c r="C7002" t="s">
        <v>70</v>
      </c>
      <c r="D7002" t="s">
        <v>761</v>
      </c>
      <c r="E7002" t="s">
        <v>11023</v>
      </c>
      <c r="F7002" s="2">
        <v>45275</v>
      </c>
      <c r="G7002">
        <v>11500</v>
      </c>
      <c r="H7002" t="s">
        <v>1358</v>
      </c>
      <c r="I7002" t="s">
        <v>11024</v>
      </c>
      <c r="J7002">
        <v>2</v>
      </c>
      <c r="K7002" t="s">
        <v>9246</v>
      </c>
      <c r="L7002">
        <v>11500</v>
      </c>
      <c r="M7002">
        <v>2</v>
      </c>
      <c r="N7002" t="s">
        <v>11025</v>
      </c>
      <c r="O7002" t="s">
        <v>765</v>
      </c>
      <c r="P7002">
        <v>12615</v>
      </c>
      <c r="Q7002">
        <v>18790854</v>
      </c>
      <c r="R7002" t="s">
        <v>76</v>
      </c>
      <c r="S7002">
        <v>2</v>
      </c>
      <c r="T7002" t="s">
        <v>5376</v>
      </c>
      <c r="U7002" s="4">
        <f>Tabla1[[#This Row],[OS-Valor Unitario]]-Tabla1[[#This Row],[costo_antes_iva]]</f>
        <v>0</v>
      </c>
      <c r="V7002" s="4">
        <f>Tabla1[[#This Row],[OS-Valor Unitario]]*Tabla1[[#This Row],[CANTIDAD ENTREGA SATELITE]]</f>
        <v>23000</v>
      </c>
      <c r="W7002" s="4">
        <f>Tabla1[[#This Row],[costo_antes_iva]]*Tabla1[[#This Row],[CANTIDAD ENTREGA SATELITE]]</f>
        <v>23000</v>
      </c>
      <c r="X7002" s="4">
        <f>Tabla1[[#This Row],[Valor total OS]]-Tabla1[[#This Row],[valor total op]]</f>
        <v>0</v>
      </c>
    </row>
    <row r="7003" spans="1:24" x14ac:dyDescent="0.3">
      <c r="A7003">
        <v>5145</v>
      </c>
      <c r="B7003" t="s">
        <v>11026</v>
      </c>
      <c r="C7003" t="s">
        <v>84</v>
      </c>
      <c r="D7003" t="s">
        <v>761</v>
      </c>
      <c r="E7003" t="s">
        <v>11027</v>
      </c>
      <c r="F7003" s="2">
        <v>45275</v>
      </c>
      <c r="G7003">
        <v>4500</v>
      </c>
      <c r="H7003" t="s">
        <v>1358</v>
      </c>
      <c r="I7003" t="s">
        <v>11028</v>
      </c>
      <c r="J7003">
        <v>3</v>
      </c>
      <c r="K7003" t="s">
        <v>731</v>
      </c>
      <c r="L7003">
        <v>3500</v>
      </c>
      <c r="M7003">
        <v>40</v>
      </c>
      <c r="N7003" t="s">
        <v>11025</v>
      </c>
      <c r="O7003" t="s">
        <v>765</v>
      </c>
      <c r="P7003">
        <v>12675</v>
      </c>
      <c r="Q7003">
        <v>18790854</v>
      </c>
      <c r="R7003" t="s">
        <v>523</v>
      </c>
      <c r="S7003">
        <v>40</v>
      </c>
      <c r="T7003" t="s">
        <v>732</v>
      </c>
      <c r="U7003" s="4">
        <f>Tabla1[[#This Row],[OS-Valor Unitario]]-Tabla1[[#This Row],[costo_antes_iva]]</f>
        <v>-1000</v>
      </c>
      <c r="V7003" s="4">
        <f>Tabla1[[#This Row],[OS-Valor Unitario]]*Tabla1[[#This Row],[CANTIDAD ENTREGA SATELITE]]</f>
        <v>140000</v>
      </c>
      <c r="W7003" s="4">
        <f>Tabla1[[#This Row],[costo_antes_iva]]*Tabla1[[#This Row],[CANTIDAD ENTREGA SATELITE]]</f>
        <v>180000</v>
      </c>
      <c r="X7003" s="4">
        <f>Tabla1[[#This Row],[Valor total OS]]-Tabla1[[#This Row],[valor total op]]</f>
        <v>-40000</v>
      </c>
    </row>
    <row r="7004" spans="1:24" x14ac:dyDescent="0.3">
      <c r="A7004">
        <v>5145</v>
      </c>
      <c r="B7004" t="s">
        <v>11029</v>
      </c>
      <c r="C7004" t="s">
        <v>99</v>
      </c>
      <c r="D7004" t="s">
        <v>761</v>
      </c>
      <c r="E7004" t="s">
        <v>11030</v>
      </c>
      <c r="F7004" s="2">
        <v>45275</v>
      </c>
      <c r="G7004">
        <v>13000</v>
      </c>
      <c r="H7004" t="s">
        <v>1358</v>
      </c>
      <c r="I7004" t="s">
        <v>11031</v>
      </c>
      <c r="J7004">
        <v>4</v>
      </c>
      <c r="K7004" t="s">
        <v>1100</v>
      </c>
      <c r="L7004">
        <v>12000</v>
      </c>
      <c r="M7004">
        <v>20</v>
      </c>
      <c r="N7004" t="s">
        <v>11025</v>
      </c>
      <c r="O7004" t="s">
        <v>765</v>
      </c>
      <c r="P7004">
        <v>12544</v>
      </c>
      <c r="Q7004">
        <v>18790854</v>
      </c>
      <c r="R7004" t="s">
        <v>102</v>
      </c>
      <c r="S7004">
        <v>20</v>
      </c>
      <c r="T7004" t="s">
        <v>1101</v>
      </c>
      <c r="U7004" s="4">
        <f>Tabla1[[#This Row],[OS-Valor Unitario]]-Tabla1[[#This Row],[costo_antes_iva]]</f>
        <v>-1000</v>
      </c>
      <c r="V7004" s="4">
        <f>Tabla1[[#This Row],[OS-Valor Unitario]]*Tabla1[[#This Row],[CANTIDAD ENTREGA SATELITE]]</f>
        <v>240000</v>
      </c>
      <c r="W7004" s="4">
        <f>Tabla1[[#This Row],[costo_antes_iva]]*Tabla1[[#This Row],[CANTIDAD ENTREGA SATELITE]]</f>
        <v>260000</v>
      </c>
      <c r="X7004" s="4">
        <f>Tabla1[[#This Row],[Valor total OS]]-Tabla1[[#This Row],[valor total op]]</f>
        <v>-20000</v>
      </c>
    </row>
    <row r="7005" spans="1:24" x14ac:dyDescent="0.3">
      <c r="A7005">
        <v>5145</v>
      </c>
      <c r="B7005" t="s">
        <v>11032</v>
      </c>
      <c r="C7005" t="s">
        <v>7320</v>
      </c>
      <c r="D7005" t="s">
        <v>761</v>
      </c>
      <c r="E7005" t="s">
        <v>11033</v>
      </c>
      <c r="F7005" s="2">
        <v>45275</v>
      </c>
      <c r="G7005">
        <v>7000</v>
      </c>
      <c r="H7005" t="s">
        <v>1358</v>
      </c>
      <c r="I7005" t="s">
        <v>11034</v>
      </c>
      <c r="J7005">
        <v>5</v>
      </c>
      <c r="K7005" t="s">
        <v>101</v>
      </c>
      <c r="L7005">
        <v>5000</v>
      </c>
      <c r="M7005">
        <v>15</v>
      </c>
      <c r="N7005" t="s">
        <v>11025</v>
      </c>
      <c r="O7005" t="s">
        <v>765</v>
      </c>
      <c r="P7005">
        <v>12694</v>
      </c>
      <c r="Q7005">
        <v>18790854</v>
      </c>
      <c r="R7005" t="s">
        <v>49</v>
      </c>
      <c r="S7005">
        <v>15</v>
      </c>
      <c r="T7005" t="s">
        <v>103</v>
      </c>
      <c r="U7005" s="4">
        <f>Tabla1[[#This Row],[OS-Valor Unitario]]-Tabla1[[#This Row],[costo_antes_iva]]</f>
        <v>-2000</v>
      </c>
      <c r="V7005" s="4">
        <f>Tabla1[[#This Row],[OS-Valor Unitario]]*Tabla1[[#This Row],[CANTIDAD ENTREGA SATELITE]]</f>
        <v>75000</v>
      </c>
      <c r="W7005" s="4">
        <f>Tabla1[[#This Row],[costo_antes_iva]]*Tabla1[[#This Row],[CANTIDAD ENTREGA SATELITE]]</f>
        <v>105000</v>
      </c>
      <c r="X7005" s="4">
        <f>Tabla1[[#This Row],[Valor total OS]]-Tabla1[[#This Row],[valor total op]]</f>
        <v>-30000</v>
      </c>
    </row>
    <row r="7006" spans="1:24" x14ac:dyDescent="0.3">
      <c r="A7006">
        <v>5145</v>
      </c>
      <c r="B7006" t="s">
        <v>11035</v>
      </c>
      <c r="C7006" t="s">
        <v>70</v>
      </c>
      <c r="D7006" t="s">
        <v>761</v>
      </c>
      <c r="E7006" t="s">
        <v>11033</v>
      </c>
      <c r="F7006" s="2">
        <v>45275</v>
      </c>
      <c r="G7006">
        <v>11500</v>
      </c>
      <c r="H7006" t="s">
        <v>1358</v>
      </c>
      <c r="I7006" t="s">
        <v>11036</v>
      </c>
      <c r="J7006">
        <v>6</v>
      </c>
      <c r="K7006" t="s">
        <v>9246</v>
      </c>
      <c r="L7006">
        <v>11500</v>
      </c>
      <c r="M7006">
        <v>24</v>
      </c>
      <c r="N7006" t="s">
        <v>11025</v>
      </c>
      <c r="O7006" t="s">
        <v>765</v>
      </c>
      <c r="P7006">
        <v>12643</v>
      </c>
      <c r="Q7006">
        <v>18790854</v>
      </c>
      <c r="R7006" t="s">
        <v>76</v>
      </c>
      <c r="S7006">
        <v>24</v>
      </c>
      <c r="T7006" t="s">
        <v>5376</v>
      </c>
      <c r="U7006" s="4">
        <f>Tabla1[[#This Row],[OS-Valor Unitario]]-Tabla1[[#This Row],[costo_antes_iva]]</f>
        <v>0</v>
      </c>
      <c r="V7006" s="4">
        <f>Tabla1[[#This Row],[OS-Valor Unitario]]*Tabla1[[#This Row],[CANTIDAD ENTREGA SATELITE]]</f>
        <v>276000</v>
      </c>
      <c r="W7006" s="4">
        <f>Tabla1[[#This Row],[costo_antes_iva]]*Tabla1[[#This Row],[CANTIDAD ENTREGA SATELITE]]</f>
        <v>276000</v>
      </c>
      <c r="X7006" s="4">
        <f>Tabla1[[#This Row],[Valor total OS]]-Tabla1[[#This Row],[valor total op]]</f>
        <v>0</v>
      </c>
    </row>
    <row r="7007" spans="1:24" x14ac:dyDescent="0.3">
      <c r="A7007">
        <v>5145</v>
      </c>
      <c r="B7007" t="s">
        <v>11037</v>
      </c>
      <c r="C7007" t="s">
        <v>84</v>
      </c>
      <c r="D7007" t="s">
        <v>761</v>
      </c>
      <c r="E7007" t="s">
        <v>11038</v>
      </c>
      <c r="F7007" s="2">
        <v>45275</v>
      </c>
      <c r="G7007">
        <v>4300</v>
      </c>
      <c r="H7007" t="s">
        <v>1358</v>
      </c>
      <c r="I7007" t="s">
        <v>11039</v>
      </c>
      <c r="J7007">
        <v>7</v>
      </c>
      <c r="K7007" t="s">
        <v>731</v>
      </c>
      <c r="L7007">
        <v>3500</v>
      </c>
      <c r="M7007">
        <v>20</v>
      </c>
      <c r="N7007" t="s">
        <v>11025</v>
      </c>
      <c r="O7007" t="s">
        <v>765</v>
      </c>
      <c r="P7007">
        <v>12676</v>
      </c>
      <c r="Q7007">
        <v>18790854</v>
      </c>
      <c r="R7007" t="s">
        <v>523</v>
      </c>
      <c r="S7007">
        <v>20</v>
      </c>
      <c r="T7007" t="s">
        <v>732</v>
      </c>
      <c r="U7007" s="4">
        <f>Tabla1[[#This Row],[OS-Valor Unitario]]-Tabla1[[#This Row],[costo_antes_iva]]</f>
        <v>-800</v>
      </c>
      <c r="V7007" s="4">
        <f>Tabla1[[#This Row],[OS-Valor Unitario]]*Tabla1[[#This Row],[CANTIDAD ENTREGA SATELITE]]</f>
        <v>70000</v>
      </c>
      <c r="W7007" s="4">
        <f>Tabla1[[#This Row],[costo_antes_iva]]*Tabla1[[#This Row],[CANTIDAD ENTREGA SATELITE]]</f>
        <v>86000</v>
      </c>
      <c r="X7007" s="4">
        <f>Tabla1[[#This Row],[Valor total OS]]-Tabla1[[#This Row],[valor total op]]</f>
        <v>-16000</v>
      </c>
    </row>
    <row r="7008" spans="1:24" x14ac:dyDescent="0.3">
      <c r="A7008">
        <v>5145</v>
      </c>
      <c r="B7008" t="s">
        <v>11040</v>
      </c>
      <c r="C7008" t="s">
        <v>84</v>
      </c>
      <c r="D7008" t="s">
        <v>761</v>
      </c>
      <c r="E7008" t="s">
        <v>11041</v>
      </c>
      <c r="F7008" s="2">
        <v>45275</v>
      </c>
      <c r="G7008">
        <v>4300</v>
      </c>
      <c r="H7008" t="s">
        <v>1358</v>
      </c>
      <c r="I7008" t="s">
        <v>11042</v>
      </c>
      <c r="J7008">
        <v>8</v>
      </c>
      <c r="K7008" t="s">
        <v>731</v>
      </c>
      <c r="L7008">
        <v>3500</v>
      </c>
      <c r="M7008">
        <v>92</v>
      </c>
      <c r="N7008" t="s">
        <v>11025</v>
      </c>
      <c r="O7008" t="s">
        <v>765</v>
      </c>
      <c r="P7008">
        <v>12677</v>
      </c>
      <c r="Q7008">
        <v>18790854</v>
      </c>
      <c r="R7008" t="s">
        <v>523</v>
      </c>
      <c r="S7008">
        <v>92</v>
      </c>
      <c r="T7008" t="s">
        <v>732</v>
      </c>
      <c r="U7008" s="4">
        <f>Tabla1[[#This Row],[OS-Valor Unitario]]-Tabla1[[#This Row],[costo_antes_iva]]</f>
        <v>-800</v>
      </c>
      <c r="V7008" s="4">
        <f>Tabla1[[#This Row],[OS-Valor Unitario]]*Tabla1[[#This Row],[CANTIDAD ENTREGA SATELITE]]</f>
        <v>322000</v>
      </c>
      <c r="W7008" s="4">
        <f>Tabla1[[#This Row],[costo_antes_iva]]*Tabla1[[#This Row],[CANTIDAD ENTREGA SATELITE]]</f>
        <v>395600</v>
      </c>
      <c r="X7008" s="4">
        <f>Tabla1[[#This Row],[Valor total OS]]-Tabla1[[#This Row],[valor total op]]</f>
        <v>-73600</v>
      </c>
    </row>
    <row r="7009" spans="1:24" x14ac:dyDescent="0.3">
      <c r="A7009">
        <v>5189</v>
      </c>
      <c r="B7009" t="s">
        <v>10866</v>
      </c>
      <c r="C7009" t="s">
        <v>99</v>
      </c>
      <c r="D7009" t="s">
        <v>431</v>
      </c>
      <c r="E7009" t="s">
        <v>10867</v>
      </c>
      <c r="F7009" s="2">
        <v>45274</v>
      </c>
      <c r="G7009">
        <v>17000</v>
      </c>
      <c r="H7009" t="s">
        <v>24</v>
      </c>
      <c r="I7009" t="s">
        <v>10868</v>
      </c>
      <c r="J7009">
        <v>1</v>
      </c>
      <c r="K7009" t="s">
        <v>101</v>
      </c>
      <c r="L7009">
        <v>15000</v>
      </c>
      <c r="M7009">
        <v>1</v>
      </c>
      <c r="N7009" t="s">
        <v>10869</v>
      </c>
      <c r="O7009" t="s">
        <v>131</v>
      </c>
      <c r="P7009">
        <v>12711</v>
      </c>
      <c r="Q7009">
        <v>190510</v>
      </c>
      <c r="R7009" t="s">
        <v>102</v>
      </c>
      <c r="S7009">
        <v>1</v>
      </c>
      <c r="T7009" t="s">
        <v>103</v>
      </c>
      <c r="U7009" s="4">
        <f>Tabla1[[#This Row],[OS-Valor Unitario]]-Tabla1[[#This Row],[costo_antes_iva]]</f>
        <v>-2000</v>
      </c>
      <c r="V7009" s="4">
        <f>Tabla1[[#This Row],[OS-Valor Unitario]]*Tabla1[[#This Row],[CANTIDAD ENTREGA SATELITE]]</f>
        <v>15000</v>
      </c>
      <c r="W7009" s="4">
        <f>Tabla1[[#This Row],[costo_antes_iva]]*Tabla1[[#This Row],[CANTIDAD ENTREGA SATELITE]]</f>
        <v>17000</v>
      </c>
      <c r="X7009" s="4">
        <f>Tabla1[[#This Row],[Valor total OS]]-Tabla1[[#This Row],[valor total op]]</f>
        <v>-2000</v>
      </c>
    </row>
    <row r="7010" spans="1:24" x14ac:dyDescent="0.3">
      <c r="A7010">
        <v>5189</v>
      </c>
      <c r="B7010" t="s">
        <v>10866</v>
      </c>
      <c r="C7010" t="s">
        <v>99</v>
      </c>
      <c r="D7010" t="s">
        <v>431</v>
      </c>
      <c r="E7010" t="s">
        <v>10867</v>
      </c>
      <c r="F7010" s="2">
        <v>45274</v>
      </c>
      <c r="G7010">
        <v>2500</v>
      </c>
      <c r="H7010" t="s">
        <v>88</v>
      </c>
      <c r="I7010" t="s">
        <v>10868</v>
      </c>
      <c r="J7010">
        <v>1</v>
      </c>
      <c r="K7010" t="s">
        <v>3357</v>
      </c>
      <c r="L7010">
        <v>1500</v>
      </c>
      <c r="M7010">
        <v>1</v>
      </c>
      <c r="N7010" t="s">
        <v>10869</v>
      </c>
      <c r="O7010" t="s">
        <v>131</v>
      </c>
      <c r="P7010">
        <v>12692</v>
      </c>
      <c r="Q7010">
        <v>190510</v>
      </c>
      <c r="R7010" t="s">
        <v>102</v>
      </c>
      <c r="S7010">
        <v>1</v>
      </c>
      <c r="T7010" t="s">
        <v>3359</v>
      </c>
      <c r="U7010" s="4">
        <f>Tabla1[[#This Row],[OS-Valor Unitario]]-Tabla1[[#This Row],[costo_antes_iva]]</f>
        <v>-1000</v>
      </c>
      <c r="V7010" s="4">
        <f>Tabla1[[#This Row],[OS-Valor Unitario]]*Tabla1[[#This Row],[CANTIDAD ENTREGA SATELITE]]</f>
        <v>1500</v>
      </c>
      <c r="W7010" s="4">
        <f>Tabla1[[#This Row],[costo_antes_iva]]*Tabla1[[#This Row],[CANTIDAD ENTREGA SATELITE]]</f>
        <v>2500</v>
      </c>
      <c r="X7010" s="4">
        <f>Tabla1[[#This Row],[Valor total OS]]-Tabla1[[#This Row],[valor total op]]</f>
        <v>-1000</v>
      </c>
    </row>
    <row r="7011" spans="1:24" x14ac:dyDescent="0.3">
      <c r="A7011">
        <v>5189</v>
      </c>
      <c r="B7011" t="s">
        <v>10870</v>
      </c>
      <c r="C7011" t="s">
        <v>99</v>
      </c>
      <c r="D7011" t="s">
        <v>431</v>
      </c>
      <c r="E7011" t="s">
        <v>10867</v>
      </c>
      <c r="F7011" s="2">
        <v>45274</v>
      </c>
      <c r="G7011">
        <v>17000</v>
      </c>
      <c r="H7011" t="s">
        <v>24</v>
      </c>
      <c r="I7011" t="s">
        <v>10871</v>
      </c>
      <c r="J7011">
        <v>2</v>
      </c>
      <c r="K7011" t="s">
        <v>101</v>
      </c>
      <c r="L7011">
        <v>15000</v>
      </c>
      <c r="M7011">
        <v>1</v>
      </c>
      <c r="N7011" t="s">
        <v>10869</v>
      </c>
      <c r="O7011" t="s">
        <v>131</v>
      </c>
      <c r="P7011">
        <v>12712</v>
      </c>
      <c r="Q7011">
        <v>190510</v>
      </c>
      <c r="R7011" t="s">
        <v>102</v>
      </c>
      <c r="S7011">
        <v>1</v>
      </c>
      <c r="T7011" t="s">
        <v>103</v>
      </c>
      <c r="U7011" s="4">
        <f>Tabla1[[#This Row],[OS-Valor Unitario]]-Tabla1[[#This Row],[costo_antes_iva]]</f>
        <v>-2000</v>
      </c>
      <c r="V7011" s="4">
        <f>Tabla1[[#This Row],[OS-Valor Unitario]]*Tabla1[[#This Row],[CANTIDAD ENTREGA SATELITE]]</f>
        <v>15000</v>
      </c>
      <c r="W7011" s="4">
        <f>Tabla1[[#This Row],[costo_antes_iva]]*Tabla1[[#This Row],[CANTIDAD ENTREGA SATELITE]]</f>
        <v>17000</v>
      </c>
      <c r="X7011" s="4">
        <f>Tabla1[[#This Row],[Valor total OS]]-Tabla1[[#This Row],[valor total op]]</f>
        <v>-2000</v>
      </c>
    </row>
    <row r="7012" spans="1:24" x14ac:dyDescent="0.3">
      <c r="A7012">
        <v>5189</v>
      </c>
      <c r="B7012" t="s">
        <v>10870</v>
      </c>
      <c r="C7012" t="s">
        <v>99</v>
      </c>
      <c r="D7012" t="s">
        <v>431</v>
      </c>
      <c r="E7012" t="s">
        <v>10867</v>
      </c>
      <c r="F7012" s="2">
        <v>45274</v>
      </c>
      <c r="G7012">
        <v>2500</v>
      </c>
      <c r="H7012" t="s">
        <v>88</v>
      </c>
      <c r="I7012" t="s">
        <v>10871</v>
      </c>
      <c r="J7012">
        <v>2</v>
      </c>
      <c r="K7012" t="s">
        <v>3357</v>
      </c>
      <c r="L7012">
        <v>1500</v>
      </c>
      <c r="M7012">
        <v>1</v>
      </c>
      <c r="N7012" t="s">
        <v>10869</v>
      </c>
      <c r="O7012" t="s">
        <v>131</v>
      </c>
      <c r="P7012">
        <v>12693</v>
      </c>
      <c r="Q7012">
        <v>190510</v>
      </c>
      <c r="R7012" t="s">
        <v>102</v>
      </c>
      <c r="S7012">
        <v>1</v>
      </c>
      <c r="T7012" t="s">
        <v>3359</v>
      </c>
      <c r="U7012" s="4">
        <f>Tabla1[[#This Row],[OS-Valor Unitario]]-Tabla1[[#This Row],[costo_antes_iva]]</f>
        <v>-1000</v>
      </c>
      <c r="V7012" s="4">
        <f>Tabla1[[#This Row],[OS-Valor Unitario]]*Tabla1[[#This Row],[CANTIDAD ENTREGA SATELITE]]</f>
        <v>1500</v>
      </c>
      <c r="W7012" s="4">
        <f>Tabla1[[#This Row],[costo_antes_iva]]*Tabla1[[#This Row],[CANTIDAD ENTREGA SATELITE]]</f>
        <v>2500</v>
      </c>
      <c r="X7012" s="4">
        <f>Tabla1[[#This Row],[Valor total OS]]-Tabla1[[#This Row],[valor total op]]</f>
        <v>-1000</v>
      </c>
    </row>
    <row r="7013" spans="1:24" x14ac:dyDescent="0.3">
      <c r="A7013">
        <v>5140</v>
      </c>
      <c r="B7013" t="s">
        <v>11043</v>
      </c>
      <c r="C7013" t="s">
        <v>3442</v>
      </c>
      <c r="D7013" t="s">
        <v>282</v>
      </c>
      <c r="E7013" t="s">
        <v>11044</v>
      </c>
      <c r="F7013" s="2">
        <v>45274</v>
      </c>
      <c r="G7013">
        <v>12000</v>
      </c>
      <c r="H7013" t="s">
        <v>24</v>
      </c>
      <c r="I7013" t="s">
        <v>11045</v>
      </c>
      <c r="J7013">
        <v>1</v>
      </c>
      <c r="K7013" t="s">
        <v>1871</v>
      </c>
      <c r="L7013">
        <v>12000</v>
      </c>
      <c r="M7013">
        <v>55</v>
      </c>
      <c r="N7013" t="s">
        <v>11046</v>
      </c>
      <c r="O7013" t="s">
        <v>1011</v>
      </c>
      <c r="P7013">
        <v>12451</v>
      </c>
      <c r="Q7013">
        <v>11191949</v>
      </c>
      <c r="R7013" t="s">
        <v>244</v>
      </c>
      <c r="S7013">
        <v>55</v>
      </c>
      <c r="T7013" t="s">
        <v>1872</v>
      </c>
      <c r="U7013" s="4">
        <f>Tabla1[[#This Row],[OS-Valor Unitario]]-Tabla1[[#This Row],[costo_antes_iva]]</f>
        <v>0</v>
      </c>
      <c r="V7013" s="4">
        <f>Tabla1[[#This Row],[OS-Valor Unitario]]*Tabla1[[#This Row],[CANTIDAD ENTREGA SATELITE]]</f>
        <v>660000</v>
      </c>
      <c r="W7013" s="4">
        <f>Tabla1[[#This Row],[costo_antes_iva]]*Tabla1[[#This Row],[CANTIDAD ENTREGA SATELITE]]</f>
        <v>660000</v>
      </c>
      <c r="X7013" s="4">
        <f>Tabla1[[#This Row],[Valor total OS]]-Tabla1[[#This Row],[valor total op]]</f>
        <v>0</v>
      </c>
    </row>
    <row r="7014" spans="1:24" x14ac:dyDescent="0.3">
      <c r="A7014">
        <v>5140</v>
      </c>
      <c r="B7014" t="s">
        <v>11047</v>
      </c>
      <c r="C7014" t="s">
        <v>3442</v>
      </c>
      <c r="D7014" t="s">
        <v>282</v>
      </c>
      <c r="E7014" t="s">
        <v>11048</v>
      </c>
      <c r="F7014" s="2">
        <v>45274</v>
      </c>
      <c r="G7014">
        <v>11500</v>
      </c>
      <c r="H7014" t="s">
        <v>24</v>
      </c>
      <c r="I7014" t="s">
        <v>11049</v>
      </c>
      <c r="J7014">
        <v>2</v>
      </c>
      <c r="K7014" t="s">
        <v>1871</v>
      </c>
      <c r="L7014">
        <v>12000</v>
      </c>
      <c r="M7014">
        <v>11</v>
      </c>
      <c r="N7014" t="s">
        <v>11046</v>
      </c>
      <c r="O7014" t="s">
        <v>1011</v>
      </c>
      <c r="P7014">
        <v>12452</v>
      </c>
      <c r="Q7014">
        <v>11191949</v>
      </c>
      <c r="R7014" t="s">
        <v>244</v>
      </c>
      <c r="S7014">
        <v>11</v>
      </c>
      <c r="T7014" t="s">
        <v>1872</v>
      </c>
      <c r="U7014" s="4">
        <f>Tabla1[[#This Row],[OS-Valor Unitario]]-Tabla1[[#This Row],[costo_antes_iva]]</f>
        <v>500</v>
      </c>
      <c r="V7014" s="4">
        <f>Tabla1[[#This Row],[OS-Valor Unitario]]*Tabla1[[#This Row],[CANTIDAD ENTREGA SATELITE]]</f>
        <v>132000</v>
      </c>
      <c r="W7014" s="4">
        <f>Tabla1[[#This Row],[costo_antes_iva]]*Tabla1[[#This Row],[CANTIDAD ENTREGA SATELITE]]</f>
        <v>126500</v>
      </c>
      <c r="X7014" s="4">
        <f>Tabla1[[#This Row],[Valor total OS]]-Tabla1[[#This Row],[valor total op]]</f>
        <v>5500</v>
      </c>
    </row>
    <row r="7015" spans="1:24" x14ac:dyDescent="0.3">
      <c r="A7015">
        <v>5140</v>
      </c>
      <c r="B7015" t="s">
        <v>11050</v>
      </c>
      <c r="C7015" t="s">
        <v>3442</v>
      </c>
      <c r="D7015" t="s">
        <v>282</v>
      </c>
      <c r="E7015" t="s">
        <v>11051</v>
      </c>
      <c r="F7015" s="2">
        <v>45274</v>
      </c>
      <c r="G7015">
        <v>12000</v>
      </c>
      <c r="H7015" t="s">
        <v>24</v>
      </c>
      <c r="I7015" t="s">
        <v>11052</v>
      </c>
      <c r="J7015">
        <v>3</v>
      </c>
      <c r="K7015" t="s">
        <v>731</v>
      </c>
      <c r="L7015">
        <v>12000</v>
      </c>
      <c r="M7015">
        <v>8</v>
      </c>
      <c r="N7015" t="s">
        <v>11046</v>
      </c>
      <c r="O7015" t="s">
        <v>1011</v>
      </c>
      <c r="P7015">
        <v>12454</v>
      </c>
      <c r="Q7015">
        <v>11191949</v>
      </c>
      <c r="R7015" t="s">
        <v>244</v>
      </c>
      <c r="S7015">
        <v>8</v>
      </c>
      <c r="T7015" t="s">
        <v>732</v>
      </c>
      <c r="U7015" s="4">
        <f>Tabla1[[#This Row],[OS-Valor Unitario]]-Tabla1[[#This Row],[costo_antes_iva]]</f>
        <v>0</v>
      </c>
      <c r="V7015" s="4">
        <f>Tabla1[[#This Row],[OS-Valor Unitario]]*Tabla1[[#This Row],[CANTIDAD ENTREGA SATELITE]]</f>
        <v>96000</v>
      </c>
      <c r="W7015" s="4">
        <f>Tabla1[[#This Row],[costo_antes_iva]]*Tabla1[[#This Row],[CANTIDAD ENTREGA SATELITE]]</f>
        <v>96000</v>
      </c>
      <c r="X7015" s="4">
        <f>Tabla1[[#This Row],[Valor total OS]]-Tabla1[[#This Row],[valor total op]]</f>
        <v>0</v>
      </c>
    </row>
    <row r="7016" spans="1:24" x14ac:dyDescent="0.3">
      <c r="A7016">
        <v>5140</v>
      </c>
      <c r="B7016" t="s">
        <v>11053</v>
      </c>
      <c r="C7016" t="s">
        <v>3442</v>
      </c>
      <c r="D7016" t="s">
        <v>282</v>
      </c>
      <c r="E7016" t="s">
        <v>11054</v>
      </c>
      <c r="F7016" s="2">
        <v>45274</v>
      </c>
      <c r="G7016">
        <v>12500</v>
      </c>
      <c r="H7016" t="s">
        <v>24</v>
      </c>
      <c r="I7016" t="s">
        <v>11055</v>
      </c>
      <c r="J7016">
        <v>4</v>
      </c>
      <c r="K7016" t="s">
        <v>731</v>
      </c>
      <c r="L7016">
        <v>12000</v>
      </c>
      <c r="M7016">
        <v>33</v>
      </c>
      <c r="N7016" t="s">
        <v>11046</v>
      </c>
      <c r="O7016" t="s">
        <v>1011</v>
      </c>
      <c r="P7016">
        <v>12455</v>
      </c>
      <c r="Q7016">
        <v>11191949</v>
      </c>
      <c r="R7016" t="s">
        <v>244</v>
      </c>
      <c r="S7016">
        <v>33</v>
      </c>
      <c r="T7016" t="s">
        <v>732</v>
      </c>
      <c r="U7016" s="4">
        <f>Tabla1[[#This Row],[OS-Valor Unitario]]-Tabla1[[#This Row],[costo_antes_iva]]</f>
        <v>-500</v>
      </c>
      <c r="V7016" s="4">
        <f>Tabla1[[#This Row],[OS-Valor Unitario]]*Tabla1[[#This Row],[CANTIDAD ENTREGA SATELITE]]</f>
        <v>396000</v>
      </c>
      <c r="W7016" s="4">
        <f>Tabla1[[#This Row],[costo_antes_iva]]*Tabla1[[#This Row],[CANTIDAD ENTREGA SATELITE]]</f>
        <v>412500</v>
      </c>
      <c r="X7016" s="4">
        <f>Tabla1[[#This Row],[Valor total OS]]-Tabla1[[#This Row],[valor total op]]</f>
        <v>-16500</v>
      </c>
    </row>
    <row r="7017" spans="1:24" x14ac:dyDescent="0.3">
      <c r="A7017">
        <v>5140</v>
      </c>
      <c r="B7017" t="s">
        <v>11056</v>
      </c>
      <c r="C7017" t="s">
        <v>1210</v>
      </c>
      <c r="D7017" t="s">
        <v>282</v>
      </c>
      <c r="E7017" t="s">
        <v>11057</v>
      </c>
      <c r="F7017" s="2">
        <v>45274</v>
      </c>
      <c r="G7017">
        <v>1200</v>
      </c>
      <c r="H7017" t="s">
        <v>35</v>
      </c>
      <c r="I7017" t="s">
        <v>11058</v>
      </c>
      <c r="J7017">
        <v>5</v>
      </c>
      <c r="K7017" t="s">
        <v>5827</v>
      </c>
      <c r="L7017">
        <v>1500</v>
      </c>
      <c r="M7017">
        <v>2</v>
      </c>
      <c r="N7017" t="s">
        <v>11046</v>
      </c>
      <c r="O7017" t="s">
        <v>1011</v>
      </c>
      <c r="P7017">
        <v>13059</v>
      </c>
      <c r="Q7017">
        <v>11191949</v>
      </c>
      <c r="R7017" t="s">
        <v>523</v>
      </c>
      <c r="S7017">
        <v>2</v>
      </c>
      <c r="T7017" t="s">
        <v>5828</v>
      </c>
      <c r="U7017" s="4">
        <f>Tabla1[[#This Row],[OS-Valor Unitario]]-Tabla1[[#This Row],[costo_antes_iva]]</f>
        <v>300</v>
      </c>
      <c r="V7017" s="4">
        <f>Tabla1[[#This Row],[OS-Valor Unitario]]*Tabla1[[#This Row],[CANTIDAD ENTREGA SATELITE]]</f>
        <v>3000</v>
      </c>
      <c r="W7017" s="4">
        <f>Tabla1[[#This Row],[costo_antes_iva]]*Tabla1[[#This Row],[CANTIDAD ENTREGA SATELITE]]</f>
        <v>2400</v>
      </c>
      <c r="X7017" s="4">
        <f>Tabla1[[#This Row],[Valor total OS]]-Tabla1[[#This Row],[valor total op]]</f>
        <v>600</v>
      </c>
    </row>
    <row r="7018" spans="1:24" x14ac:dyDescent="0.3">
      <c r="A7018">
        <v>5136</v>
      </c>
      <c r="B7018" t="s">
        <v>11059</v>
      </c>
      <c r="C7018" t="s">
        <v>234</v>
      </c>
      <c r="D7018" t="s">
        <v>11060</v>
      </c>
      <c r="E7018" t="s">
        <v>11061</v>
      </c>
      <c r="F7018" s="2">
        <v>45274</v>
      </c>
      <c r="G7018">
        <v>8500</v>
      </c>
      <c r="H7018" t="s">
        <v>24</v>
      </c>
      <c r="I7018" t="s">
        <v>11062</v>
      </c>
      <c r="J7018">
        <v>3</v>
      </c>
      <c r="K7018" t="s">
        <v>664</v>
      </c>
      <c r="L7018">
        <v>7500</v>
      </c>
      <c r="M7018">
        <v>1</v>
      </c>
      <c r="N7018" t="s">
        <v>11063</v>
      </c>
      <c r="O7018" t="s">
        <v>1011</v>
      </c>
      <c r="P7018">
        <v>12500</v>
      </c>
      <c r="Q7018">
        <v>269856</v>
      </c>
      <c r="R7018" t="s">
        <v>29</v>
      </c>
      <c r="S7018">
        <v>1</v>
      </c>
      <c r="T7018" t="s">
        <v>665</v>
      </c>
      <c r="U7018" s="4">
        <f>Tabla1[[#This Row],[OS-Valor Unitario]]-Tabla1[[#This Row],[costo_antes_iva]]</f>
        <v>-1000</v>
      </c>
      <c r="V7018" s="4">
        <f>Tabla1[[#This Row],[OS-Valor Unitario]]*Tabla1[[#This Row],[CANTIDAD ENTREGA SATELITE]]</f>
        <v>7500</v>
      </c>
      <c r="W7018" s="4">
        <f>Tabla1[[#This Row],[costo_antes_iva]]*Tabla1[[#This Row],[CANTIDAD ENTREGA SATELITE]]</f>
        <v>8500</v>
      </c>
      <c r="X7018" s="4">
        <f>Tabla1[[#This Row],[Valor total OS]]-Tabla1[[#This Row],[valor total op]]</f>
        <v>-1000</v>
      </c>
    </row>
    <row r="7019" spans="1:24" x14ac:dyDescent="0.3">
      <c r="A7019">
        <v>5136</v>
      </c>
      <c r="B7019" t="s">
        <v>11059</v>
      </c>
      <c r="C7019" t="s">
        <v>234</v>
      </c>
      <c r="D7019" t="s">
        <v>11060</v>
      </c>
      <c r="E7019" t="s">
        <v>11061</v>
      </c>
      <c r="F7019" s="2">
        <v>45274</v>
      </c>
      <c r="G7019">
        <v>8500</v>
      </c>
      <c r="H7019" t="s">
        <v>24</v>
      </c>
      <c r="I7019" t="s">
        <v>11062</v>
      </c>
      <c r="J7019">
        <v>3</v>
      </c>
      <c r="K7019" t="s">
        <v>381</v>
      </c>
      <c r="L7019">
        <v>7500</v>
      </c>
      <c r="M7019">
        <v>1</v>
      </c>
      <c r="N7019" t="s">
        <v>11063</v>
      </c>
      <c r="O7019" t="s">
        <v>1011</v>
      </c>
      <c r="P7019">
        <v>12784</v>
      </c>
      <c r="Q7019">
        <v>269856</v>
      </c>
      <c r="R7019" t="s">
        <v>29</v>
      </c>
      <c r="S7019">
        <v>1</v>
      </c>
      <c r="T7019" t="s">
        <v>382</v>
      </c>
      <c r="U7019" s="4">
        <f>Tabla1[[#This Row],[OS-Valor Unitario]]-Tabla1[[#This Row],[costo_antes_iva]]</f>
        <v>-1000</v>
      </c>
      <c r="V7019" s="4">
        <f>Tabla1[[#This Row],[OS-Valor Unitario]]*Tabla1[[#This Row],[CANTIDAD ENTREGA SATELITE]]</f>
        <v>7500</v>
      </c>
      <c r="W7019" s="4">
        <f>Tabla1[[#This Row],[costo_antes_iva]]*Tabla1[[#This Row],[CANTIDAD ENTREGA SATELITE]]</f>
        <v>8500</v>
      </c>
      <c r="X7019" s="4">
        <f>Tabla1[[#This Row],[Valor total OS]]-Tabla1[[#This Row],[valor total op]]</f>
        <v>-1000</v>
      </c>
    </row>
    <row r="7020" spans="1:24" x14ac:dyDescent="0.3">
      <c r="A7020">
        <v>5136</v>
      </c>
      <c r="B7020" t="s">
        <v>11065</v>
      </c>
      <c r="C7020" t="s">
        <v>234</v>
      </c>
      <c r="D7020" t="s">
        <v>11060</v>
      </c>
      <c r="E7020" t="s">
        <v>11066</v>
      </c>
      <c r="F7020" s="2">
        <v>45274</v>
      </c>
      <c r="G7020">
        <v>8500</v>
      </c>
      <c r="H7020" t="s">
        <v>24</v>
      </c>
      <c r="I7020" t="s">
        <v>11064</v>
      </c>
      <c r="J7020">
        <v>4</v>
      </c>
      <c r="K7020" t="s">
        <v>381</v>
      </c>
      <c r="L7020">
        <v>7500</v>
      </c>
      <c r="M7020">
        <v>1</v>
      </c>
      <c r="N7020" t="s">
        <v>11063</v>
      </c>
      <c r="O7020" t="s">
        <v>1011</v>
      </c>
      <c r="P7020">
        <v>12778</v>
      </c>
      <c r="Q7020">
        <v>269856</v>
      </c>
      <c r="R7020" t="s">
        <v>29</v>
      </c>
      <c r="S7020">
        <v>1</v>
      </c>
      <c r="T7020" t="s">
        <v>382</v>
      </c>
      <c r="U7020" s="4">
        <f>Tabla1[[#This Row],[OS-Valor Unitario]]-Tabla1[[#This Row],[costo_antes_iva]]</f>
        <v>-1000</v>
      </c>
      <c r="V7020" s="4">
        <f>Tabla1[[#This Row],[OS-Valor Unitario]]*Tabla1[[#This Row],[CANTIDAD ENTREGA SATELITE]]</f>
        <v>7500</v>
      </c>
      <c r="W7020" s="4">
        <f>Tabla1[[#This Row],[costo_antes_iva]]*Tabla1[[#This Row],[CANTIDAD ENTREGA SATELITE]]</f>
        <v>8500</v>
      </c>
      <c r="X7020" s="4">
        <f>Tabla1[[#This Row],[Valor total OS]]-Tabla1[[#This Row],[valor total op]]</f>
        <v>-1000</v>
      </c>
    </row>
    <row r="7021" spans="1:24" x14ac:dyDescent="0.3">
      <c r="A7021">
        <v>5142</v>
      </c>
      <c r="B7021" t="s">
        <v>11422</v>
      </c>
      <c r="C7021" t="s">
        <v>92</v>
      </c>
      <c r="D7021" t="s">
        <v>1890</v>
      </c>
      <c r="E7021" t="s">
        <v>11423</v>
      </c>
      <c r="F7021" s="2">
        <v>45274</v>
      </c>
      <c r="G7021">
        <v>7500</v>
      </c>
      <c r="H7021" t="s">
        <v>24</v>
      </c>
      <c r="I7021" t="s">
        <v>11424</v>
      </c>
      <c r="J7021">
        <v>1</v>
      </c>
      <c r="K7021" t="s">
        <v>5792</v>
      </c>
      <c r="L7021">
        <v>7500</v>
      </c>
      <c r="M7021">
        <v>50</v>
      </c>
      <c r="N7021" t="s">
        <v>11425</v>
      </c>
      <c r="O7021" t="s">
        <v>10650</v>
      </c>
      <c r="P7021">
        <v>12416</v>
      </c>
      <c r="Q7021">
        <v>7865400</v>
      </c>
      <c r="R7021" t="s">
        <v>14856</v>
      </c>
      <c r="S7021">
        <v>50</v>
      </c>
      <c r="U7021" s="4">
        <f>Tabla1[[#This Row],[OS-Valor Unitario]]-Tabla1[[#This Row],[costo_antes_iva]]</f>
        <v>0</v>
      </c>
      <c r="V7021" s="4">
        <f>Tabla1[[#This Row],[OS-Valor Unitario]]*Tabla1[[#This Row],[CANTIDAD ENTREGA SATELITE]]</f>
        <v>375000</v>
      </c>
      <c r="W7021" s="4">
        <f>Tabla1[[#This Row],[costo_antes_iva]]*Tabla1[[#This Row],[CANTIDAD ENTREGA SATELITE]]</f>
        <v>375000</v>
      </c>
      <c r="X7021" s="4">
        <f>Tabla1[[#This Row],[Valor total OS]]-Tabla1[[#This Row],[valor total op]]</f>
        <v>0</v>
      </c>
    </row>
    <row r="7022" spans="1:24" x14ac:dyDescent="0.3">
      <c r="A7022">
        <v>5142</v>
      </c>
      <c r="B7022" t="s">
        <v>11422</v>
      </c>
      <c r="C7022" t="s">
        <v>92</v>
      </c>
      <c r="D7022" t="s">
        <v>1890</v>
      </c>
      <c r="E7022" t="s">
        <v>11423</v>
      </c>
      <c r="F7022" s="2">
        <v>45274</v>
      </c>
      <c r="G7022">
        <v>6000</v>
      </c>
      <c r="H7022" t="s">
        <v>88</v>
      </c>
      <c r="I7022" t="s">
        <v>11424</v>
      </c>
      <c r="J7022">
        <v>1</v>
      </c>
      <c r="K7022" t="s">
        <v>129</v>
      </c>
      <c r="L7022">
        <v>5000</v>
      </c>
      <c r="M7022">
        <v>50</v>
      </c>
      <c r="N7022" t="s">
        <v>11425</v>
      </c>
      <c r="O7022" t="s">
        <v>10650</v>
      </c>
      <c r="P7022">
        <v>12350</v>
      </c>
      <c r="Q7022">
        <v>7865400</v>
      </c>
      <c r="R7022" t="s">
        <v>14856</v>
      </c>
      <c r="S7022">
        <v>50</v>
      </c>
      <c r="U7022" s="4">
        <f>Tabla1[[#This Row],[OS-Valor Unitario]]-Tabla1[[#This Row],[costo_antes_iva]]</f>
        <v>-1000</v>
      </c>
      <c r="V7022" s="4">
        <f>Tabla1[[#This Row],[OS-Valor Unitario]]*Tabla1[[#This Row],[CANTIDAD ENTREGA SATELITE]]</f>
        <v>250000</v>
      </c>
      <c r="W7022" s="4">
        <f>Tabla1[[#This Row],[costo_antes_iva]]*Tabla1[[#This Row],[CANTIDAD ENTREGA SATELITE]]</f>
        <v>300000</v>
      </c>
      <c r="X7022" s="4">
        <f>Tabla1[[#This Row],[Valor total OS]]-Tabla1[[#This Row],[valor total op]]</f>
        <v>-50000</v>
      </c>
    </row>
    <row r="7023" spans="1:24" x14ac:dyDescent="0.3">
      <c r="A7023">
        <v>5142</v>
      </c>
      <c r="B7023" t="s">
        <v>11426</v>
      </c>
      <c r="C7023" t="s">
        <v>92</v>
      </c>
      <c r="D7023" t="s">
        <v>1890</v>
      </c>
      <c r="E7023" t="s">
        <v>11423</v>
      </c>
      <c r="F7023" s="2">
        <v>45274</v>
      </c>
      <c r="G7023">
        <v>7500</v>
      </c>
      <c r="H7023" t="s">
        <v>24</v>
      </c>
      <c r="I7023" t="s">
        <v>11427</v>
      </c>
      <c r="J7023">
        <v>2</v>
      </c>
      <c r="K7023" t="s">
        <v>5792</v>
      </c>
      <c r="L7023">
        <v>7500</v>
      </c>
      <c r="M7023">
        <v>50</v>
      </c>
      <c r="N7023" t="s">
        <v>11425</v>
      </c>
      <c r="O7023" t="s">
        <v>10650</v>
      </c>
      <c r="P7023">
        <v>12417</v>
      </c>
      <c r="Q7023">
        <v>7865400</v>
      </c>
      <c r="R7023" t="s">
        <v>14856</v>
      </c>
      <c r="S7023">
        <v>50</v>
      </c>
      <c r="U7023" s="4">
        <f>Tabla1[[#This Row],[OS-Valor Unitario]]-Tabla1[[#This Row],[costo_antes_iva]]</f>
        <v>0</v>
      </c>
      <c r="V7023" s="4">
        <f>Tabla1[[#This Row],[OS-Valor Unitario]]*Tabla1[[#This Row],[CANTIDAD ENTREGA SATELITE]]</f>
        <v>375000</v>
      </c>
      <c r="W7023" s="4">
        <f>Tabla1[[#This Row],[costo_antes_iva]]*Tabla1[[#This Row],[CANTIDAD ENTREGA SATELITE]]</f>
        <v>375000</v>
      </c>
      <c r="X7023" s="4">
        <f>Tabla1[[#This Row],[Valor total OS]]-Tabla1[[#This Row],[valor total op]]</f>
        <v>0</v>
      </c>
    </row>
    <row r="7024" spans="1:24" x14ac:dyDescent="0.3">
      <c r="A7024">
        <v>5142</v>
      </c>
      <c r="B7024" t="s">
        <v>11426</v>
      </c>
      <c r="C7024" t="s">
        <v>92</v>
      </c>
      <c r="D7024" t="s">
        <v>1890</v>
      </c>
      <c r="E7024" t="s">
        <v>11423</v>
      </c>
      <c r="F7024" s="2">
        <v>45274</v>
      </c>
      <c r="G7024">
        <v>6000</v>
      </c>
      <c r="H7024" t="s">
        <v>88</v>
      </c>
      <c r="I7024" t="s">
        <v>11427</v>
      </c>
      <c r="J7024">
        <v>2</v>
      </c>
      <c r="K7024" t="s">
        <v>129</v>
      </c>
      <c r="L7024">
        <v>5000</v>
      </c>
      <c r="M7024">
        <v>50</v>
      </c>
      <c r="N7024" t="s">
        <v>11425</v>
      </c>
      <c r="O7024" t="s">
        <v>10650</v>
      </c>
      <c r="P7024">
        <v>12354</v>
      </c>
      <c r="Q7024">
        <v>7865400</v>
      </c>
      <c r="R7024" t="s">
        <v>14856</v>
      </c>
      <c r="S7024">
        <v>50</v>
      </c>
      <c r="U7024" s="4">
        <f>Tabla1[[#This Row],[OS-Valor Unitario]]-Tabla1[[#This Row],[costo_antes_iva]]</f>
        <v>-1000</v>
      </c>
      <c r="V7024" s="4">
        <f>Tabla1[[#This Row],[OS-Valor Unitario]]*Tabla1[[#This Row],[CANTIDAD ENTREGA SATELITE]]</f>
        <v>250000</v>
      </c>
      <c r="W7024" s="4">
        <f>Tabla1[[#This Row],[costo_antes_iva]]*Tabla1[[#This Row],[CANTIDAD ENTREGA SATELITE]]</f>
        <v>300000</v>
      </c>
      <c r="X7024" s="4">
        <f>Tabla1[[#This Row],[Valor total OS]]-Tabla1[[#This Row],[valor total op]]</f>
        <v>-50000</v>
      </c>
    </row>
    <row r="7025" spans="1:24" x14ac:dyDescent="0.3">
      <c r="A7025">
        <v>5142</v>
      </c>
      <c r="B7025" t="s">
        <v>11426</v>
      </c>
      <c r="C7025" t="s">
        <v>92</v>
      </c>
      <c r="D7025" t="s">
        <v>1890</v>
      </c>
      <c r="E7025" t="s">
        <v>11423</v>
      </c>
      <c r="F7025" s="2">
        <v>45274</v>
      </c>
      <c r="G7025">
        <v>6000</v>
      </c>
      <c r="H7025" t="s">
        <v>88</v>
      </c>
      <c r="I7025" t="s">
        <v>11427</v>
      </c>
      <c r="J7025">
        <v>2</v>
      </c>
      <c r="K7025" t="s">
        <v>129</v>
      </c>
      <c r="L7025">
        <v>5000</v>
      </c>
      <c r="M7025">
        <v>1</v>
      </c>
      <c r="N7025" t="s">
        <v>11425</v>
      </c>
      <c r="O7025" t="s">
        <v>10650</v>
      </c>
      <c r="P7025">
        <v>12555</v>
      </c>
      <c r="Q7025">
        <v>7865400</v>
      </c>
      <c r="R7025" t="s">
        <v>14856</v>
      </c>
      <c r="S7025">
        <v>1</v>
      </c>
      <c r="U7025" s="4">
        <f>Tabla1[[#This Row],[OS-Valor Unitario]]-Tabla1[[#This Row],[costo_antes_iva]]</f>
        <v>-1000</v>
      </c>
      <c r="V7025" s="4">
        <f>Tabla1[[#This Row],[OS-Valor Unitario]]*Tabla1[[#This Row],[CANTIDAD ENTREGA SATELITE]]</f>
        <v>5000</v>
      </c>
      <c r="W7025" s="4">
        <f>Tabla1[[#This Row],[costo_antes_iva]]*Tabla1[[#This Row],[CANTIDAD ENTREGA SATELITE]]</f>
        <v>6000</v>
      </c>
      <c r="X7025" s="4">
        <f>Tabla1[[#This Row],[Valor total OS]]-Tabla1[[#This Row],[valor total op]]</f>
        <v>-1000</v>
      </c>
    </row>
    <row r="7026" spans="1:24" x14ac:dyDescent="0.3">
      <c r="A7026">
        <v>5141</v>
      </c>
      <c r="B7026" t="s">
        <v>11428</v>
      </c>
      <c r="C7026" t="s">
        <v>92</v>
      </c>
      <c r="D7026" t="s">
        <v>7092</v>
      </c>
      <c r="E7026" t="s">
        <v>11429</v>
      </c>
      <c r="F7026" s="2">
        <v>45274</v>
      </c>
      <c r="G7026">
        <v>2400</v>
      </c>
      <c r="H7026" t="s">
        <v>35</v>
      </c>
      <c r="I7026" t="s">
        <v>11430</v>
      </c>
      <c r="J7026">
        <v>1</v>
      </c>
      <c r="K7026" t="s">
        <v>37</v>
      </c>
      <c r="L7026">
        <v>3500</v>
      </c>
      <c r="M7026">
        <v>53</v>
      </c>
      <c r="N7026" t="s">
        <v>11431</v>
      </c>
      <c r="O7026" t="s">
        <v>1011</v>
      </c>
      <c r="P7026">
        <v>12390</v>
      </c>
      <c r="Q7026">
        <v>13215776</v>
      </c>
      <c r="R7026" t="s">
        <v>14856</v>
      </c>
      <c r="S7026">
        <v>53</v>
      </c>
      <c r="U7026" s="4">
        <f>Tabla1[[#This Row],[OS-Valor Unitario]]-Tabla1[[#This Row],[costo_antes_iva]]</f>
        <v>1100</v>
      </c>
      <c r="V7026" s="4">
        <f>Tabla1[[#This Row],[OS-Valor Unitario]]*Tabla1[[#This Row],[CANTIDAD ENTREGA SATELITE]]</f>
        <v>185500</v>
      </c>
      <c r="W7026" s="4">
        <f>Tabla1[[#This Row],[costo_antes_iva]]*Tabla1[[#This Row],[CANTIDAD ENTREGA SATELITE]]</f>
        <v>127200</v>
      </c>
      <c r="X7026" s="4">
        <f>Tabla1[[#This Row],[Valor total OS]]-Tabla1[[#This Row],[valor total op]]</f>
        <v>58300</v>
      </c>
    </row>
    <row r="7027" spans="1:24" x14ac:dyDescent="0.3">
      <c r="A7027">
        <v>5141</v>
      </c>
      <c r="B7027" t="s">
        <v>11428</v>
      </c>
      <c r="C7027" t="s">
        <v>92</v>
      </c>
      <c r="D7027" t="s">
        <v>7092</v>
      </c>
      <c r="E7027" t="s">
        <v>11429</v>
      </c>
      <c r="F7027" s="2">
        <v>45274</v>
      </c>
      <c r="G7027">
        <v>2400</v>
      </c>
      <c r="H7027" t="s">
        <v>35</v>
      </c>
      <c r="I7027" t="s">
        <v>11430</v>
      </c>
      <c r="J7027">
        <v>1</v>
      </c>
      <c r="K7027" t="s">
        <v>37</v>
      </c>
      <c r="L7027">
        <v>3500</v>
      </c>
      <c r="M7027">
        <v>7</v>
      </c>
      <c r="N7027" t="s">
        <v>11431</v>
      </c>
      <c r="O7027" t="s">
        <v>1011</v>
      </c>
      <c r="P7027">
        <v>12391</v>
      </c>
      <c r="Q7027">
        <v>13215776</v>
      </c>
      <c r="R7027" t="s">
        <v>14856</v>
      </c>
      <c r="S7027">
        <v>7</v>
      </c>
      <c r="U7027" s="4">
        <f>Tabla1[[#This Row],[OS-Valor Unitario]]-Tabla1[[#This Row],[costo_antes_iva]]</f>
        <v>1100</v>
      </c>
      <c r="V7027" s="4">
        <f>Tabla1[[#This Row],[OS-Valor Unitario]]*Tabla1[[#This Row],[CANTIDAD ENTREGA SATELITE]]</f>
        <v>24500</v>
      </c>
      <c r="W7027" s="4">
        <f>Tabla1[[#This Row],[costo_antes_iva]]*Tabla1[[#This Row],[CANTIDAD ENTREGA SATELITE]]</f>
        <v>16800</v>
      </c>
      <c r="X7027" s="4">
        <f>Tabla1[[#This Row],[Valor total OS]]-Tabla1[[#This Row],[valor total op]]</f>
        <v>7700</v>
      </c>
    </row>
    <row r="7028" spans="1:24" x14ac:dyDescent="0.3">
      <c r="A7028">
        <v>5141</v>
      </c>
      <c r="B7028" t="s">
        <v>11428</v>
      </c>
      <c r="C7028" t="s">
        <v>92</v>
      </c>
      <c r="D7028" t="s">
        <v>7092</v>
      </c>
      <c r="E7028" t="s">
        <v>11429</v>
      </c>
      <c r="F7028" s="2">
        <v>45274</v>
      </c>
      <c r="G7028">
        <v>7000</v>
      </c>
      <c r="H7028" t="s">
        <v>24</v>
      </c>
      <c r="I7028" t="s">
        <v>11430</v>
      </c>
      <c r="J7028">
        <v>1</v>
      </c>
      <c r="K7028" t="s">
        <v>5792</v>
      </c>
      <c r="L7028">
        <v>7000</v>
      </c>
      <c r="M7028">
        <v>60</v>
      </c>
      <c r="N7028" t="s">
        <v>11431</v>
      </c>
      <c r="O7028" t="s">
        <v>1011</v>
      </c>
      <c r="P7028">
        <v>12409</v>
      </c>
      <c r="Q7028">
        <v>13215776</v>
      </c>
      <c r="R7028" t="s">
        <v>14856</v>
      </c>
      <c r="S7028">
        <v>60</v>
      </c>
      <c r="U7028" s="4">
        <f>Tabla1[[#This Row],[OS-Valor Unitario]]-Tabla1[[#This Row],[costo_antes_iva]]</f>
        <v>0</v>
      </c>
      <c r="V7028" s="4">
        <f>Tabla1[[#This Row],[OS-Valor Unitario]]*Tabla1[[#This Row],[CANTIDAD ENTREGA SATELITE]]</f>
        <v>420000</v>
      </c>
      <c r="W7028" s="4">
        <f>Tabla1[[#This Row],[costo_antes_iva]]*Tabla1[[#This Row],[CANTIDAD ENTREGA SATELITE]]</f>
        <v>420000</v>
      </c>
      <c r="X7028" s="4">
        <f>Tabla1[[#This Row],[Valor total OS]]-Tabla1[[#This Row],[valor total op]]</f>
        <v>0</v>
      </c>
    </row>
    <row r="7029" spans="1:24" x14ac:dyDescent="0.3">
      <c r="A7029">
        <v>5141</v>
      </c>
      <c r="B7029" t="s">
        <v>11432</v>
      </c>
      <c r="C7029" t="s">
        <v>92</v>
      </c>
      <c r="D7029" t="s">
        <v>7092</v>
      </c>
      <c r="E7029" t="s">
        <v>11433</v>
      </c>
      <c r="F7029" s="2">
        <v>45274</v>
      </c>
      <c r="G7029">
        <v>2400</v>
      </c>
      <c r="H7029" t="s">
        <v>35</v>
      </c>
      <c r="I7029" t="s">
        <v>11434</v>
      </c>
      <c r="J7029">
        <v>2</v>
      </c>
      <c r="K7029" t="s">
        <v>37</v>
      </c>
      <c r="L7029">
        <v>3500</v>
      </c>
      <c r="M7029">
        <v>62</v>
      </c>
      <c r="N7029" t="s">
        <v>11431</v>
      </c>
      <c r="O7029" t="s">
        <v>1011</v>
      </c>
      <c r="P7029">
        <v>12436</v>
      </c>
      <c r="Q7029">
        <v>13215776</v>
      </c>
      <c r="R7029" t="s">
        <v>14856</v>
      </c>
      <c r="S7029">
        <v>62</v>
      </c>
      <c r="U7029" s="4">
        <f>Tabla1[[#This Row],[OS-Valor Unitario]]-Tabla1[[#This Row],[costo_antes_iva]]</f>
        <v>1100</v>
      </c>
      <c r="V7029" s="4">
        <f>Tabla1[[#This Row],[OS-Valor Unitario]]*Tabla1[[#This Row],[CANTIDAD ENTREGA SATELITE]]</f>
        <v>217000</v>
      </c>
      <c r="W7029" s="4">
        <f>Tabla1[[#This Row],[costo_antes_iva]]*Tabla1[[#This Row],[CANTIDAD ENTREGA SATELITE]]</f>
        <v>148800</v>
      </c>
      <c r="X7029" s="4">
        <f>Tabla1[[#This Row],[Valor total OS]]-Tabla1[[#This Row],[valor total op]]</f>
        <v>68200</v>
      </c>
    </row>
    <row r="7030" spans="1:24" x14ac:dyDescent="0.3">
      <c r="A7030">
        <v>5141</v>
      </c>
      <c r="B7030" t="s">
        <v>11432</v>
      </c>
      <c r="C7030" t="s">
        <v>92</v>
      </c>
      <c r="D7030" t="s">
        <v>7092</v>
      </c>
      <c r="E7030" t="s">
        <v>11433</v>
      </c>
      <c r="F7030" s="2">
        <v>45274</v>
      </c>
      <c r="G7030">
        <v>7000</v>
      </c>
      <c r="H7030" t="s">
        <v>24</v>
      </c>
      <c r="I7030" t="s">
        <v>11434</v>
      </c>
      <c r="J7030">
        <v>2</v>
      </c>
      <c r="K7030" t="s">
        <v>5792</v>
      </c>
      <c r="L7030">
        <v>7000</v>
      </c>
      <c r="M7030">
        <v>62</v>
      </c>
      <c r="N7030" t="s">
        <v>11431</v>
      </c>
      <c r="O7030" t="s">
        <v>1011</v>
      </c>
      <c r="P7030">
        <v>12410</v>
      </c>
      <c r="Q7030">
        <v>13215776</v>
      </c>
      <c r="R7030" t="s">
        <v>14856</v>
      </c>
      <c r="S7030">
        <v>62</v>
      </c>
      <c r="U7030" s="4">
        <f>Tabla1[[#This Row],[OS-Valor Unitario]]-Tabla1[[#This Row],[costo_antes_iva]]</f>
        <v>0</v>
      </c>
      <c r="V7030" s="4">
        <f>Tabla1[[#This Row],[OS-Valor Unitario]]*Tabla1[[#This Row],[CANTIDAD ENTREGA SATELITE]]</f>
        <v>434000</v>
      </c>
      <c r="W7030" s="4">
        <f>Tabla1[[#This Row],[costo_antes_iva]]*Tabla1[[#This Row],[CANTIDAD ENTREGA SATELITE]]</f>
        <v>434000</v>
      </c>
      <c r="X7030" s="4">
        <f>Tabla1[[#This Row],[Valor total OS]]-Tabla1[[#This Row],[valor total op]]</f>
        <v>0</v>
      </c>
    </row>
    <row r="7031" spans="1:24" x14ac:dyDescent="0.3">
      <c r="A7031">
        <v>5141</v>
      </c>
      <c r="B7031" t="s">
        <v>11432</v>
      </c>
      <c r="C7031" t="s">
        <v>92</v>
      </c>
      <c r="D7031" t="s">
        <v>7092</v>
      </c>
      <c r="E7031" t="s">
        <v>11433</v>
      </c>
      <c r="F7031" s="2">
        <v>45274</v>
      </c>
      <c r="G7031">
        <v>7000</v>
      </c>
      <c r="H7031" t="s">
        <v>24</v>
      </c>
      <c r="I7031" t="s">
        <v>11434</v>
      </c>
      <c r="J7031">
        <v>2</v>
      </c>
      <c r="K7031" t="s">
        <v>5792</v>
      </c>
      <c r="L7031">
        <v>7000</v>
      </c>
      <c r="M7031">
        <v>62</v>
      </c>
      <c r="N7031" t="s">
        <v>11431</v>
      </c>
      <c r="O7031" t="s">
        <v>1011</v>
      </c>
      <c r="P7031">
        <v>12444</v>
      </c>
      <c r="Q7031">
        <v>13215776</v>
      </c>
      <c r="R7031" t="s">
        <v>14856</v>
      </c>
      <c r="S7031">
        <v>62</v>
      </c>
      <c r="U7031" s="4">
        <f>Tabla1[[#This Row],[OS-Valor Unitario]]-Tabla1[[#This Row],[costo_antes_iva]]</f>
        <v>0</v>
      </c>
      <c r="V7031" s="4">
        <f>Tabla1[[#This Row],[OS-Valor Unitario]]*Tabla1[[#This Row],[CANTIDAD ENTREGA SATELITE]]</f>
        <v>434000</v>
      </c>
      <c r="W7031" s="4">
        <f>Tabla1[[#This Row],[costo_antes_iva]]*Tabla1[[#This Row],[CANTIDAD ENTREGA SATELITE]]</f>
        <v>434000</v>
      </c>
      <c r="X7031" s="4">
        <f>Tabla1[[#This Row],[Valor total OS]]-Tabla1[[#This Row],[valor total op]]</f>
        <v>0</v>
      </c>
    </row>
    <row r="7032" spans="1:24" x14ac:dyDescent="0.3">
      <c r="A7032">
        <v>5141</v>
      </c>
      <c r="B7032" t="s">
        <v>11435</v>
      </c>
      <c r="C7032" t="s">
        <v>92</v>
      </c>
      <c r="D7032" t="s">
        <v>7092</v>
      </c>
      <c r="E7032" t="s">
        <v>11436</v>
      </c>
      <c r="F7032" s="2">
        <v>45274</v>
      </c>
      <c r="G7032">
        <v>2400</v>
      </c>
      <c r="H7032" t="s">
        <v>35</v>
      </c>
      <c r="I7032" t="s">
        <v>11437</v>
      </c>
      <c r="J7032">
        <v>3</v>
      </c>
      <c r="K7032" t="s">
        <v>37</v>
      </c>
      <c r="L7032">
        <v>3500</v>
      </c>
      <c r="M7032">
        <v>19</v>
      </c>
      <c r="N7032" t="s">
        <v>11431</v>
      </c>
      <c r="O7032" t="s">
        <v>1011</v>
      </c>
      <c r="P7032">
        <v>12341</v>
      </c>
      <c r="Q7032">
        <v>13215776</v>
      </c>
      <c r="R7032" t="s">
        <v>14856</v>
      </c>
      <c r="S7032">
        <v>19</v>
      </c>
      <c r="U7032" s="4">
        <f>Tabla1[[#This Row],[OS-Valor Unitario]]-Tabla1[[#This Row],[costo_antes_iva]]</f>
        <v>1100</v>
      </c>
      <c r="V7032" s="4">
        <f>Tabla1[[#This Row],[OS-Valor Unitario]]*Tabla1[[#This Row],[CANTIDAD ENTREGA SATELITE]]</f>
        <v>66500</v>
      </c>
      <c r="W7032" s="4">
        <f>Tabla1[[#This Row],[costo_antes_iva]]*Tabla1[[#This Row],[CANTIDAD ENTREGA SATELITE]]</f>
        <v>45600</v>
      </c>
      <c r="X7032" s="4">
        <f>Tabla1[[#This Row],[Valor total OS]]-Tabla1[[#This Row],[valor total op]]</f>
        <v>20900</v>
      </c>
    </row>
    <row r="7033" spans="1:24" x14ac:dyDescent="0.3">
      <c r="A7033">
        <v>5141</v>
      </c>
      <c r="B7033" t="s">
        <v>11435</v>
      </c>
      <c r="C7033" t="s">
        <v>92</v>
      </c>
      <c r="D7033" t="s">
        <v>7092</v>
      </c>
      <c r="E7033" t="s">
        <v>11436</v>
      </c>
      <c r="F7033" s="2">
        <v>45274</v>
      </c>
      <c r="G7033">
        <v>7000</v>
      </c>
      <c r="H7033" t="s">
        <v>24</v>
      </c>
      <c r="I7033" t="s">
        <v>11437</v>
      </c>
      <c r="J7033">
        <v>3</v>
      </c>
      <c r="K7033" t="s">
        <v>5792</v>
      </c>
      <c r="L7033">
        <v>7000</v>
      </c>
      <c r="M7033">
        <v>19</v>
      </c>
      <c r="N7033" t="s">
        <v>11431</v>
      </c>
      <c r="O7033" t="s">
        <v>1011</v>
      </c>
      <c r="P7033">
        <v>12411</v>
      </c>
      <c r="Q7033">
        <v>13215776</v>
      </c>
      <c r="R7033" t="s">
        <v>14856</v>
      </c>
      <c r="S7033">
        <v>19</v>
      </c>
      <c r="U7033" s="4">
        <f>Tabla1[[#This Row],[OS-Valor Unitario]]-Tabla1[[#This Row],[costo_antes_iva]]</f>
        <v>0</v>
      </c>
      <c r="V7033" s="4">
        <f>Tabla1[[#This Row],[OS-Valor Unitario]]*Tabla1[[#This Row],[CANTIDAD ENTREGA SATELITE]]</f>
        <v>133000</v>
      </c>
      <c r="W7033" s="4">
        <f>Tabla1[[#This Row],[costo_antes_iva]]*Tabla1[[#This Row],[CANTIDAD ENTREGA SATELITE]]</f>
        <v>133000</v>
      </c>
      <c r="X7033" s="4">
        <f>Tabla1[[#This Row],[Valor total OS]]-Tabla1[[#This Row],[valor total op]]</f>
        <v>0</v>
      </c>
    </row>
    <row r="7034" spans="1:24" x14ac:dyDescent="0.3">
      <c r="A7034">
        <v>5141</v>
      </c>
      <c r="B7034" t="s">
        <v>11438</v>
      </c>
      <c r="C7034" t="s">
        <v>92</v>
      </c>
      <c r="D7034" t="s">
        <v>7092</v>
      </c>
      <c r="E7034" t="s">
        <v>11439</v>
      </c>
      <c r="F7034" s="2">
        <v>45274</v>
      </c>
      <c r="G7034">
        <v>2400</v>
      </c>
      <c r="H7034" t="s">
        <v>35</v>
      </c>
      <c r="I7034" t="s">
        <v>11440</v>
      </c>
      <c r="J7034">
        <v>4</v>
      </c>
      <c r="K7034" t="s">
        <v>37</v>
      </c>
      <c r="L7034">
        <v>3500</v>
      </c>
      <c r="M7034">
        <v>83</v>
      </c>
      <c r="N7034" t="s">
        <v>11431</v>
      </c>
      <c r="O7034" t="s">
        <v>1011</v>
      </c>
      <c r="P7034">
        <v>12340</v>
      </c>
      <c r="Q7034">
        <v>13215776</v>
      </c>
      <c r="R7034" t="s">
        <v>14856</v>
      </c>
      <c r="S7034">
        <v>83</v>
      </c>
      <c r="U7034" s="4">
        <f>Tabla1[[#This Row],[OS-Valor Unitario]]-Tabla1[[#This Row],[costo_antes_iva]]</f>
        <v>1100</v>
      </c>
      <c r="V7034" s="4">
        <f>Tabla1[[#This Row],[OS-Valor Unitario]]*Tabla1[[#This Row],[CANTIDAD ENTREGA SATELITE]]</f>
        <v>290500</v>
      </c>
      <c r="W7034" s="4">
        <f>Tabla1[[#This Row],[costo_antes_iva]]*Tabla1[[#This Row],[CANTIDAD ENTREGA SATELITE]]</f>
        <v>199200</v>
      </c>
      <c r="X7034" s="4">
        <f>Tabla1[[#This Row],[Valor total OS]]-Tabla1[[#This Row],[valor total op]]</f>
        <v>91300</v>
      </c>
    </row>
    <row r="7035" spans="1:24" x14ac:dyDescent="0.3">
      <c r="A7035">
        <v>5141</v>
      </c>
      <c r="B7035" t="s">
        <v>11438</v>
      </c>
      <c r="C7035" t="s">
        <v>92</v>
      </c>
      <c r="D7035" t="s">
        <v>7092</v>
      </c>
      <c r="E7035" t="s">
        <v>11439</v>
      </c>
      <c r="F7035" s="2">
        <v>45274</v>
      </c>
      <c r="G7035">
        <v>7000</v>
      </c>
      <c r="H7035" t="s">
        <v>24</v>
      </c>
      <c r="I7035" t="s">
        <v>11440</v>
      </c>
      <c r="J7035">
        <v>4</v>
      </c>
      <c r="K7035" t="s">
        <v>5792</v>
      </c>
      <c r="L7035">
        <v>7000</v>
      </c>
      <c r="M7035">
        <v>83</v>
      </c>
      <c r="N7035" t="s">
        <v>11431</v>
      </c>
      <c r="O7035" t="s">
        <v>1011</v>
      </c>
      <c r="P7035">
        <v>12412</v>
      </c>
      <c r="Q7035">
        <v>13215776</v>
      </c>
      <c r="R7035" t="s">
        <v>14856</v>
      </c>
      <c r="S7035">
        <v>83</v>
      </c>
      <c r="U7035" s="4">
        <f>Tabla1[[#This Row],[OS-Valor Unitario]]-Tabla1[[#This Row],[costo_antes_iva]]</f>
        <v>0</v>
      </c>
      <c r="V7035" s="4">
        <f>Tabla1[[#This Row],[OS-Valor Unitario]]*Tabla1[[#This Row],[CANTIDAD ENTREGA SATELITE]]</f>
        <v>581000</v>
      </c>
      <c r="W7035" s="4">
        <f>Tabla1[[#This Row],[costo_antes_iva]]*Tabla1[[#This Row],[CANTIDAD ENTREGA SATELITE]]</f>
        <v>581000</v>
      </c>
      <c r="X7035" s="4">
        <f>Tabla1[[#This Row],[Valor total OS]]-Tabla1[[#This Row],[valor total op]]</f>
        <v>0</v>
      </c>
    </row>
    <row r="7036" spans="1:24" x14ac:dyDescent="0.3">
      <c r="A7036">
        <v>5141</v>
      </c>
      <c r="B7036" t="s">
        <v>11438</v>
      </c>
      <c r="C7036" t="s">
        <v>92</v>
      </c>
      <c r="D7036" t="s">
        <v>7092</v>
      </c>
      <c r="E7036" t="s">
        <v>11439</v>
      </c>
      <c r="F7036" s="2">
        <v>45274</v>
      </c>
      <c r="G7036">
        <v>7000</v>
      </c>
      <c r="H7036" t="s">
        <v>24</v>
      </c>
      <c r="I7036" t="s">
        <v>11440</v>
      </c>
      <c r="J7036">
        <v>4</v>
      </c>
      <c r="K7036" t="s">
        <v>5792</v>
      </c>
      <c r="L7036">
        <v>7500</v>
      </c>
      <c r="M7036">
        <v>83</v>
      </c>
      <c r="N7036" t="s">
        <v>11431</v>
      </c>
      <c r="O7036" t="s">
        <v>1011</v>
      </c>
      <c r="P7036">
        <v>12430</v>
      </c>
      <c r="Q7036">
        <v>13215776</v>
      </c>
      <c r="R7036" t="s">
        <v>14856</v>
      </c>
      <c r="S7036">
        <v>83</v>
      </c>
      <c r="U7036" s="4">
        <f>Tabla1[[#This Row],[OS-Valor Unitario]]-Tabla1[[#This Row],[costo_antes_iva]]</f>
        <v>500</v>
      </c>
      <c r="V7036" s="4">
        <f>Tabla1[[#This Row],[OS-Valor Unitario]]*Tabla1[[#This Row],[CANTIDAD ENTREGA SATELITE]]</f>
        <v>622500</v>
      </c>
      <c r="W7036" s="4">
        <f>Tabla1[[#This Row],[costo_antes_iva]]*Tabla1[[#This Row],[CANTIDAD ENTREGA SATELITE]]</f>
        <v>581000</v>
      </c>
      <c r="X7036" s="4">
        <f>Tabla1[[#This Row],[Valor total OS]]-Tabla1[[#This Row],[valor total op]]</f>
        <v>41500</v>
      </c>
    </row>
    <row r="7037" spans="1:24" x14ac:dyDescent="0.3">
      <c r="A7037">
        <v>5140</v>
      </c>
      <c r="B7037" t="s">
        <v>11043</v>
      </c>
      <c r="C7037" t="s">
        <v>3442</v>
      </c>
      <c r="D7037" t="s">
        <v>282</v>
      </c>
      <c r="E7037" t="s">
        <v>11044</v>
      </c>
      <c r="F7037" s="2">
        <v>45274</v>
      </c>
      <c r="G7037">
        <v>900</v>
      </c>
      <c r="H7037" t="s">
        <v>88</v>
      </c>
      <c r="I7037" t="s">
        <v>11045</v>
      </c>
      <c r="J7037">
        <v>1</v>
      </c>
      <c r="K7037" t="s">
        <v>3357</v>
      </c>
      <c r="L7037">
        <v>900</v>
      </c>
      <c r="M7037">
        <v>55</v>
      </c>
      <c r="N7037" t="s">
        <v>11046</v>
      </c>
      <c r="O7037" t="s">
        <v>1011</v>
      </c>
      <c r="P7037">
        <v>12539</v>
      </c>
      <c r="Q7037">
        <v>11191949</v>
      </c>
      <c r="R7037" t="s">
        <v>244</v>
      </c>
      <c r="S7037">
        <v>55</v>
      </c>
      <c r="T7037" t="s">
        <v>1872</v>
      </c>
      <c r="U7037" s="4">
        <f>Tabla1[[#This Row],[OS-Valor Unitario]]-Tabla1[[#This Row],[costo_antes_iva]]</f>
        <v>0</v>
      </c>
      <c r="V7037" s="4">
        <f>Tabla1[[#This Row],[OS-Valor Unitario]]*Tabla1[[#This Row],[CANTIDAD ENTREGA SATELITE]]</f>
        <v>49500</v>
      </c>
      <c r="W7037" s="4">
        <f>Tabla1[[#This Row],[costo_antes_iva]]*Tabla1[[#This Row],[CANTIDAD ENTREGA SATELITE]]</f>
        <v>49500</v>
      </c>
      <c r="X7037" s="4">
        <f>Tabla1[[#This Row],[Valor total OS]]-Tabla1[[#This Row],[valor total op]]</f>
        <v>0</v>
      </c>
    </row>
    <row r="7038" spans="1:24" x14ac:dyDescent="0.3">
      <c r="A7038">
        <v>5140</v>
      </c>
      <c r="B7038" t="s">
        <v>11047</v>
      </c>
      <c r="C7038" t="s">
        <v>3442</v>
      </c>
      <c r="D7038" t="s">
        <v>282</v>
      </c>
      <c r="E7038" t="s">
        <v>11048</v>
      </c>
      <c r="F7038" s="2">
        <v>45274</v>
      </c>
      <c r="G7038">
        <v>900</v>
      </c>
      <c r="H7038" t="s">
        <v>88</v>
      </c>
      <c r="I7038" t="s">
        <v>11049</v>
      </c>
      <c r="J7038">
        <v>2</v>
      </c>
      <c r="K7038" t="s">
        <v>3357</v>
      </c>
      <c r="L7038">
        <v>900</v>
      </c>
      <c r="M7038">
        <v>11</v>
      </c>
      <c r="N7038" t="s">
        <v>11046</v>
      </c>
      <c r="O7038" t="s">
        <v>1011</v>
      </c>
      <c r="P7038">
        <v>12458</v>
      </c>
      <c r="Q7038">
        <v>11191949</v>
      </c>
      <c r="R7038" t="s">
        <v>244</v>
      </c>
      <c r="S7038">
        <v>11</v>
      </c>
      <c r="T7038" t="s">
        <v>1872</v>
      </c>
      <c r="U7038" s="4">
        <f>Tabla1[[#This Row],[OS-Valor Unitario]]-Tabla1[[#This Row],[costo_antes_iva]]</f>
        <v>0</v>
      </c>
      <c r="V7038" s="4">
        <f>Tabla1[[#This Row],[OS-Valor Unitario]]*Tabla1[[#This Row],[CANTIDAD ENTREGA SATELITE]]</f>
        <v>9900</v>
      </c>
      <c r="W7038" s="4">
        <f>Tabla1[[#This Row],[costo_antes_iva]]*Tabla1[[#This Row],[CANTIDAD ENTREGA SATELITE]]</f>
        <v>9900</v>
      </c>
      <c r="X7038" s="4">
        <f>Tabla1[[#This Row],[Valor total OS]]-Tabla1[[#This Row],[valor total op]]</f>
        <v>0</v>
      </c>
    </row>
    <row r="7039" spans="1:24" x14ac:dyDescent="0.3">
      <c r="A7039">
        <v>5140</v>
      </c>
      <c r="B7039" t="s">
        <v>11050</v>
      </c>
      <c r="C7039" t="s">
        <v>3442</v>
      </c>
      <c r="D7039" t="s">
        <v>282</v>
      </c>
      <c r="E7039" t="s">
        <v>11051</v>
      </c>
      <c r="F7039" s="2">
        <v>45274</v>
      </c>
      <c r="G7039">
        <v>900</v>
      </c>
      <c r="H7039" t="s">
        <v>88</v>
      </c>
      <c r="I7039" t="s">
        <v>11052</v>
      </c>
      <c r="J7039">
        <v>3</v>
      </c>
      <c r="K7039" t="s">
        <v>3357</v>
      </c>
      <c r="L7039">
        <v>1000</v>
      </c>
      <c r="M7039">
        <v>8</v>
      </c>
      <c r="N7039" t="s">
        <v>11046</v>
      </c>
      <c r="O7039" t="s">
        <v>1011</v>
      </c>
      <c r="P7039">
        <v>12565</v>
      </c>
      <c r="Q7039">
        <v>11191949</v>
      </c>
      <c r="R7039" t="s">
        <v>244</v>
      </c>
      <c r="S7039">
        <v>8</v>
      </c>
      <c r="T7039" t="s">
        <v>732</v>
      </c>
      <c r="U7039" s="4">
        <f>Tabla1[[#This Row],[OS-Valor Unitario]]-Tabla1[[#This Row],[costo_antes_iva]]</f>
        <v>100</v>
      </c>
      <c r="V7039" s="4">
        <f>Tabla1[[#This Row],[OS-Valor Unitario]]*Tabla1[[#This Row],[CANTIDAD ENTREGA SATELITE]]</f>
        <v>8000</v>
      </c>
      <c r="W7039" s="4">
        <f>Tabla1[[#This Row],[costo_antes_iva]]*Tabla1[[#This Row],[CANTIDAD ENTREGA SATELITE]]</f>
        <v>7200</v>
      </c>
      <c r="X7039" s="4">
        <f>Tabla1[[#This Row],[Valor total OS]]-Tabla1[[#This Row],[valor total op]]</f>
        <v>800</v>
      </c>
    </row>
    <row r="7040" spans="1:24" x14ac:dyDescent="0.3">
      <c r="A7040">
        <v>5140</v>
      </c>
      <c r="B7040" t="s">
        <v>11053</v>
      </c>
      <c r="C7040" t="s">
        <v>3442</v>
      </c>
      <c r="D7040" t="s">
        <v>282</v>
      </c>
      <c r="E7040" t="s">
        <v>11054</v>
      </c>
      <c r="F7040" s="2">
        <v>45274</v>
      </c>
      <c r="G7040">
        <v>900</v>
      </c>
      <c r="H7040" t="s">
        <v>88</v>
      </c>
      <c r="I7040" t="s">
        <v>11055</v>
      </c>
      <c r="J7040">
        <v>4</v>
      </c>
      <c r="K7040" t="s">
        <v>3357</v>
      </c>
      <c r="L7040">
        <v>1000</v>
      </c>
      <c r="M7040">
        <v>33</v>
      </c>
      <c r="N7040" t="s">
        <v>11046</v>
      </c>
      <c r="O7040" t="s">
        <v>1011</v>
      </c>
      <c r="P7040">
        <v>12554</v>
      </c>
      <c r="Q7040">
        <v>11191949</v>
      </c>
      <c r="R7040" t="s">
        <v>244</v>
      </c>
      <c r="S7040">
        <v>33</v>
      </c>
      <c r="T7040" t="s">
        <v>732</v>
      </c>
      <c r="U7040" s="4">
        <f>Tabla1[[#This Row],[OS-Valor Unitario]]-Tabla1[[#This Row],[costo_antes_iva]]</f>
        <v>100</v>
      </c>
      <c r="V7040" s="4">
        <f>Tabla1[[#This Row],[OS-Valor Unitario]]*Tabla1[[#This Row],[CANTIDAD ENTREGA SATELITE]]</f>
        <v>33000</v>
      </c>
      <c r="W7040" s="4">
        <f>Tabla1[[#This Row],[costo_antes_iva]]*Tabla1[[#This Row],[CANTIDAD ENTREGA SATELITE]]</f>
        <v>29700</v>
      </c>
      <c r="X7040" s="4">
        <f>Tabla1[[#This Row],[Valor total OS]]-Tabla1[[#This Row],[valor total op]]</f>
        <v>3300</v>
      </c>
    </row>
    <row r="7041" spans="1:24" x14ac:dyDescent="0.3">
      <c r="A7041">
        <v>5140</v>
      </c>
      <c r="B7041" t="s">
        <v>11056</v>
      </c>
      <c r="C7041" t="s">
        <v>1210</v>
      </c>
      <c r="D7041" t="s">
        <v>282</v>
      </c>
      <c r="E7041" t="s">
        <v>11057</v>
      </c>
      <c r="F7041" s="2">
        <v>45274</v>
      </c>
      <c r="G7041">
        <v>1200</v>
      </c>
      <c r="H7041" t="s">
        <v>35</v>
      </c>
      <c r="I7041" t="s">
        <v>11058</v>
      </c>
      <c r="J7041">
        <v>5</v>
      </c>
      <c r="K7041" t="s">
        <v>5827</v>
      </c>
      <c r="L7041">
        <v>1500</v>
      </c>
      <c r="M7041">
        <v>63</v>
      </c>
      <c r="N7041" t="s">
        <v>11046</v>
      </c>
      <c r="O7041" t="s">
        <v>1011</v>
      </c>
      <c r="P7041">
        <v>12616</v>
      </c>
      <c r="Q7041">
        <v>11191949</v>
      </c>
      <c r="R7041" t="s">
        <v>523</v>
      </c>
      <c r="S7041">
        <v>2</v>
      </c>
      <c r="T7041" t="s">
        <v>5828</v>
      </c>
      <c r="U7041" s="4">
        <f>Tabla1[[#This Row],[OS-Valor Unitario]]-Tabla1[[#This Row],[costo_antes_iva]]</f>
        <v>300</v>
      </c>
      <c r="V7041" s="4">
        <f>Tabla1[[#This Row],[OS-Valor Unitario]]*Tabla1[[#This Row],[CANTIDAD ENTREGA SATELITE]]</f>
        <v>3000</v>
      </c>
      <c r="W7041" s="4">
        <f>Tabla1[[#This Row],[costo_antes_iva]]*Tabla1[[#This Row],[CANTIDAD ENTREGA SATELITE]]</f>
        <v>2400</v>
      </c>
      <c r="X7041" s="4">
        <f>Tabla1[[#This Row],[Valor total OS]]-Tabla1[[#This Row],[valor total op]]</f>
        <v>600</v>
      </c>
    </row>
    <row r="7042" spans="1:24" x14ac:dyDescent="0.3">
      <c r="A7042">
        <v>5140</v>
      </c>
      <c r="B7042" t="s">
        <v>11441</v>
      </c>
      <c r="C7042" t="s">
        <v>1210</v>
      </c>
      <c r="D7042" t="s">
        <v>282</v>
      </c>
      <c r="E7042" t="s">
        <v>11442</v>
      </c>
      <c r="F7042" s="2">
        <v>45274</v>
      </c>
      <c r="G7042">
        <v>1200</v>
      </c>
      <c r="H7042" t="s">
        <v>35</v>
      </c>
      <c r="I7042" t="s">
        <v>11443</v>
      </c>
      <c r="J7042">
        <v>6</v>
      </c>
      <c r="K7042" t="s">
        <v>5827</v>
      </c>
      <c r="L7042">
        <v>1500</v>
      </c>
      <c r="M7042">
        <v>11</v>
      </c>
      <c r="N7042" t="s">
        <v>11046</v>
      </c>
      <c r="O7042" t="s">
        <v>1011</v>
      </c>
      <c r="P7042">
        <v>12617</v>
      </c>
      <c r="Q7042">
        <v>11191949</v>
      </c>
      <c r="R7042" t="s">
        <v>523</v>
      </c>
      <c r="S7042">
        <v>11</v>
      </c>
      <c r="U7042" s="4">
        <f>Tabla1[[#This Row],[OS-Valor Unitario]]-Tabla1[[#This Row],[costo_antes_iva]]</f>
        <v>300</v>
      </c>
      <c r="V7042" s="4">
        <f>Tabla1[[#This Row],[OS-Valor Unitario]]*Tabla1[[#This Row],[CANTIDAD ENTREGA SATELITE]]</f>
        <v>16500</v>
      </c>
      <c r="W7042" s="4">
        <f>Tabla1[[#This Row],[costo_antes_iva]]*Tabla1[[#This Row],[CANTIDAD ENTREGA SATELITE]]</f>
        <v>13200</v>
      </c>
      <c r="X7042" s="4">
        <f>Tabla1[[#This Row],[Valor total OS]]-Tabla1[[#This Row],[valor total op]]</f>
        <v>3300</v>
      </c>
    </row>
    <row r="7043" spans="1:24" x14ac:dyDescent="0.3">
      <c r="A7043">
        <v>5139</v>
      </c>
      <c r="B7043" t="s">
        <v>11444</v>
      </c>
      <c r="C7043" t="s">
        <v>852</v>
      </c>
      <c r="D7043" t="s">
        <v>126</v>
      </c>
      <c r="E7043" t="s">
        <v>11445</v>
      </c>
      <c r="F7043" s="2">
        <v>45274</v>
      </c>
      <c r="G7043">
        <v>0</v>
      </c>
      <c r="H7043" t="s">
        <v>35</v>
      </c>
      <c r="I7043" t="s">
        <v>11446</v>
      </c>
      <c r="J7043">
        <v>1</v>
      </c>
      <c r="K7043" t="s">
        <v>37</v>
      </c>
      <c r="L7043">
        <v>1400</v>
      </c>
      <c r="M7043">
        <v>20</v>
      </c>
      <c r="N7043" t="s">
        <v>11447</v>
      </c>
      <c r="O7043" t="s">
        <v>1011</v>
      </c>
      <c r="P7043">
        <v>12373</v>
      </c>
      <c r="Q7043"/>
      <c r="R7043" t="s">
        <v>420</v>
      </c>
      <c r="S7043">
        <v>20</v>
      </c>
      <c r="U7043" s="4">
        <f>Tabla1[[#This Row],[OS-Valor Unitario]]-Tabla1[[#This Row],[costo_antes_iva]]</f>
        <v>1400</v>
      </c>
      <c r="V7043" s="4">
        <f>Tabla1[[#This Row],[OS-Valor Unitario]]*Tabla1[[#This Row],[CANTIDAD ENTREGA SATELITE]]</f>
        <v>28000</v>
      </c>
      <c r="W7043" s="4">
        <f>Tabla1[[#This Row],[costo_antes_iva]]*Tabla1[[#This Row],[CANTIDAD ENTREGA SATELITE]]</f>
        <v>0</v>
      </c>
      <c r="X7043" s="4">
        <f>Tabla1[[#This Row],[Valor total OS]]-Tabla1[[#This Row],[valor total op]]</f>
        <v>28000</v>
      </c>
    </row>
    <row r="7044" spans="1:24" x14ac:dyDescent="0.3">
      <c r="A7044">
        <v>5139</v>
      </c>
      <c r="B7044" t="s">
        <v>11444</v>
      </c>
      <c r="C7044" t="s">
        <v>852</v>
      </c>
      <c r="D7044" t="s">
        <v>126</v>
      </c>
      <c r="E7044" t="s">
        <v>11445</v>
      </c>
      <c r="F7044" s="2">
        <v>45274</v>
      </c>
      <c r="G7044">
        <v>0</v>
      </c>
      <c r="H7044" t="s">
        <v>35</v>
      </c>
      <c r="I7044" t="s">
        <v>11446</v>
      </c>
      <c r="J7044">
        <v>1</v>
      </c>
      <c r="K7044" t="s">
        <v>37</v>
      </c>
      <c r="L7044">
        <v>1400</v>
      </c>
      <c r="M7044">
        <v>20</v>
      </c>
      <c r="N7044" t="s">
        <v>11447</v>
      </c>
      <c r="O7044" t="s">
        <v>10650</v>
      </c>
      <c r="P7044">
        <v>12373</v>
      </c>
      <c r="Q7044"/>
      <c r="R7044" t="s">
        <v>420</v>
      </c>
      <c r="S7044">
        <v>20</v>
      </c>
      <c r="U7044" s="4">
        <f>Tabla1[[#This Row],[OS-Valor Unitario]]-Tabla1[[#This Row],[costo_antes_iva]]</f>
        <v>1400</v>
      </c>
      <c r="V7044" s="4">
        <f>Tabla1[[#This Row],[OS-Valor Unitario]]*Tabla1[[#This Row],[CANTIDAD ENTREGA SATELITE]]</f>
        <v>28000</v>
      </c>
      <c r="W7044" s="4">
        <f>Tabla1[[#This Row],[costo_antes_iva]]*Tabla1[[#This Row],[CANTIDAD ENTREGA SATELITE]]</f>
        <v>0</v>
      </c>
      <c r="X7044" s="4">
        <f>Tabla1[[#This Row],[Valor total OS]]-Tabla1[[#This Row],[valor total op]]</f>
        <v>28000</v>
      </c>
    </row>
    <row r="7045" spans="1:24" x14ac:dyDescent="0.3">
      <c r="A7045">
        <v>5139</v>
      </c>
      <c r="B7045" t="s">
        <v>11444</v>
      </c>
      <c r="C7045" t="s">
        <v>852</v>
      </c>
      <c r="D7045" t="s">
        <v>126</v>
      </c>
      <c r="E7045" t="s">
        <v>11445</v>
      </c>
      <c r="F7045" s="2">
        <v>45274</v>
      </c>
      <c r="G7045">
        <v>14800</v>
      </c>
      <c r="H7045" t="s">
        <v>326</v>
      </c>
      <c r="I7045" t="s">
        <v>11446</v>
      </c>
      <c r="J7045">
        <v>1</v>
      </c>
      <c r="K7045" t="s">
        <v>207</v>
      </c>
      <c r="L7045">
        <v>14800</v>
      </c>
      <c r="M7045">
        <v>24</v>
      </c>
      <c r="N7045" t="s">
        <v>11447</v>
      </c>
      <c r="O7045" t="s">
        <v>1011</v>
      </c>
      <c r="P7045">
        <v>12414</v>
      </c>
      <c r="Q7045"/>
      <c r="R7045" t="s">
        <v>420</v>
      </c>
      <c r="S7045">
        <v>24</v>
      </c>
      <c r="U7045" s="4">
        <f>Tabla1[[#This Row],[OS-Valor Unitario]]-Tabla1[[#This Row],[costo_antes_iva]]</f>
        <v>0</v>
      </c>
      <c r="V7045" s="4">
        <f>Tabla1[[#This Row],[OS-Valor Unitario]]*Tabla1[[#This Row],[CANTIDAD ENTREGA SATELITE]]</f>
        <v>355200</v>
      </c>
      <c r="W7045" s="4">
        <f>Tabla1[[#This Row],[costo_antes_iva]]*Tabla1[[#This Row],[CANTIDAD ENTREGA SATELITE]]</f>
        <v>355200</v>
      </c>
      <c r="X7045" s="4">
        <f>Tabla1[[#This Row],[Valor total OS]]-Tabla1[[#This Row],[valor total op]]</f>
        <v>0</v>
      </c>
    </row>
    <row r="7046" spans="1:24" x14ac:dyDescent="0.3">
      <c r="A7046">
        <v>5139</v>
      </c>
      <c r="B7046" t="s">
        <v>11444</v>
      </c>
      <c r="C7046" t="s">
        <v>852</v>
      </c>
      <c r="D7046" t="s">
        <v>126</v>
      </c>
      <c r="E7046" t="s">
        <v>11445</v>
      </c>
      <c r="F7046" s="2">
        <v>45274</v>
      </c>
      <c r="G7046">
        <v>14800</v>
      </c>
      <c r="H7046" t="s">
        <v>326</v>
      </c>
      <c r="I7046" t="s">
        <v>11446</v>
      </c>
      <c r="J7046">
        <v>1</v>
      </c>
      <c r="K7046" t="s">
        <v>207</v>
      </c>
      <c r="L7046">
        <v>14800</v>
      </c>
      <c r="M7046">
        <v>24</v>
      </c>
      <c r="N7046" t="s">
        <v>11447</v>
      </c>
      <c r="O7046" t="s">
        <v>10650</v>
      </c>
      <c r="P7046">
        <v>12414</v>
      </c>
      <c r="Q7046"/>
      <c r="R7046" t="s">
        <v>420</v>
      </c>
      <c r="S7046">
        <v>24</v>
      </c>
      <c r="U7046" s="4">
        <f>Tabla1[[#This Row],[OS-Valor Unitario]]-Tabla1[[#This Row],[costo_antes_iva]]</f>
        <v>0</v>
      </c>
      <c r="V7046" s="4">
        <f>Tabla1[[#This Row],[OS-Valor Unitario]]*Tabla1[[#This Row],[CANTIDAD ENTREGA SATELITE]]</f>
        <v>355200</v>
      </c>
      <c r="W7046" s="4">
        <f>Tabla1[[#This Row],[costo_antes_iva]]*Tabla1[[#This Row],[CANTIDAD ENTREGA SATELITE]]</f>
        <v>355200</v>
      </c>
      <c r="X7046" s="4">
        <f>Tabla1[[#This Row],[Valor total OS]]-Tabla1[[#This Row],[valor total op]]</f>
        <v>0</v>
      </c>
    </row>
    <row r="7047" spans="1:24" x14ac:dyDescent="0.3">
      <c r="A7047">
        <v>5137</v>
      </c>
      <c r="B7047" t="s">
        <v>11448</v>
      </c>
      <c r="C7047" t="s">
        <v>209</v>
      </c>
      <c r="D7047" t="s">
        <v>126</v>
      </c>
      <c r="E7047" t="s">
        <v>11449</v>
      </c>
      <c r="F7047" s="2">
        <v>45274</v>
      </c>
      <c r="G7047">
        <v>1000</v>
      </c>
      <c r="H7047" t="s">
        <v>35</v>
      </c>
      <c r="I7047" t="s">
        <v>11450</v>
      </c>
      <c r="J7047">
        <v>2</v>
      </c>
      <c r="K7047" t="s">
        <v>37</v>
      </c>
      <c r="L7047">
        <v>1000</v>
      </c>
      <c r="M7047">
        <v>20</v>
      </c>
      <c r="N7047" t="s">
        <v>11451</v>
      </c>
      <c r="O7047" t="s">
        <v>10650</v>
      </c>
      <c r="P7047">
        <v>12308</v>
      </c>
      <c r="Q7047">
        <v>801140</v>
      </c>
      <c r="R7047" t="s">
        <v>215</v>
      </c>
      <c r="S7047">
        <v>20</v>
      </c>
      <c r="U7047" s="4">
        <f>Tabla1[[#This Row],[OS-Valor Unitario]]-Tabla1[[#This Row],[costo_antes_iva]]</f>
        <v>0</v>
      </c>
      <c r="V7047" s="4">
        <f>Tabla1[[#This Row],[OS-Valor Unitario]]*Tabla1[[#This Row],[CANTIDAD ENTREGA SATELITE]]</f>
        <v>20000</v>
      </c>
      <c r="W7047" s="4">
        <f>Tabla1[[#This Row],[costo_antes_iva]]*Tabla1[[#This Row],[CANTIDAD ENTREGA SATELITE]]</f>
        <v>20000</v>
      </c>
      <c r="X7047" s="4">
        <f>Tabla1[[#This Row],[Valor total OS]]-Tabla1[[#This Row],[valor total op]]</f>
        <v>0</v>
      </c>
    </row>
    <row r="7048" spans="1:24" x14ac:dyDescent="0.3">
      <c r="A7048">
        <v>5136</v>
      </c>
      <c r="B7048" t="s">
        <v>11452</v>
      </c>
      <c r="C7048" t="s">
        <v>450</v>
      </c>
      <c r="D7048" t="s">
        <v>11060</v>
      </c>
      <c r="E7048" t="s">
        <v>11453</v>
      </c>
      <c r="F7048" s="2">
        <v>45274</v>
      </c>
      <c r="G7048">
        <v>8500</v>
      </c>
      <c r="H7048" t="s">
        <v>24</v>
      </c>
      <c r="I7048" t="s">
        <v>11454</v>
      </c>
      <c r="J7048">
        <v>1</v>
      </c>
      <c r="K7048" t="s">
        <v>381</v>
      </c>
      <c r="L7048">
        <v>8000</v>
      </c>
      <c r="M7048">
        <v>2</v>
      </c>
      <c r="N7048" t="s">
        <v>11063</v>
      </c>
      <c r="O7048" t="s">
        <v>1011</v>
      </c>
      <c r="P7048">
        <v>12380</v>
      </c>
      <c r="Q7048">
        <v>269856</v>
      </c>
      <c r="R7048" t="s">
        <v>29</v>
      </c>
      <c r="S7048">
        <v>2</v>
      </c>
      <c r="U7048" s="4">
        <f>Tabla1[[#This Row],[OS-Valor Unitario]]-Tabla1[[#This Row],[costo_antes_iva]]</f>
        <v>-500</v>
      </c>
      <c r="V7048" s="4">
        <f>Tabla1[[#This Row],[OS-Valor Unitario]]*Tabla1[[#This Row],[CANTIDAD ENTREGA SATELITE]]</f>
        <v>16000</v>
      </c>
      <c r="W7048" s="4">
        <f>Tabla1[[#This Row],[costo_antes_iva]]*Tabla1[[#This Row],[CANTIDAD ENTREGA SATELITE]]</f>
        <v>17000</v>
      </c>
      <c r="X7048" s="4">
        <f>Tabla1[[#This Row],[Valor total OS]]-Tabla1[[#This Row],[valor total op]]</f>
        <v>-1000</v>
      </c>
    </row>
    <row r="7049" spans="1:24" x14ac:dyDescent="0.3">
      <c r="A7049">
        <v>5136</v>
      </c>
      <c r="B7049" t="s">
        <v>11455</v>
      </c>
      <c r="C7049" t="s">
        <v>450</v>
      </c>
      <c r="D7049" t="s">
        <v>11060</v>
      </c>
      <c r="E7049" t="s">
        <v>11456</v>
      </c>
      <c r="F7049" s="2">
        <v>45274</v>
      </c>
      <c r="G7049">
        <v>8500</v>
      </c>
      <c r="H7049" t="s">
        <v>24</v>
      </c>
      <c r="I7049" t="s">
        <v>11457</v>
      </c>
      <c r="J7049">
        <v>2</v>
      </c>
      <c r="K7049" t="s">
        <v>381</v>
      </c>
      <c r="L7049">
        <v>8000</v>
      </c>
      <c r="M7049">
        <v>2</v>
      </c>
      <c r="N7049" t="s">
        <v>11063</v>
      </c>
      <c r="O7049" t="s">
        <v>1011</v>
      </c>
      <c r="P7049">
        <v>12378</v>
      </c>
      <c r="Q7049">
        <v>269856</v>
      </c>
      <c r="R7049" t="s">
        <v>29</v>
      </c>
      <c r="S7049">
        <v>2</v>
      </c>
      <c r="U7049" s="4">
        <f>Tabla1[[#This Row],[OS-Valor Unitario]]-Tabla1[[#This Row],[costo_antes_iva]]</f>
        <v>-500</v>
      </c>
      <c r="V7049" s="4">
        <f>Tabla1[[#This Row],[OS-Valor Unitario]]*Tabla1[[#This Row],[CANTIDAD ENTREGA SATELITE]]</f>
        <v>16000</v>
      </c>
      <c r="W7049" s="4">
        <f>Tabla1[[#This Row],[costo_antes_iva]]*Tabla1[[#This Row],[CANTIDAD ENTREGA SATELITE]]</f>
        <v>17000</v>
      </c>
      <c r="X7049" s="4">
        <f>Tabla1[[#This Row],[Valor total OS]]-Tabla1[[#This Row],[valor total op]]</f>
        <v>-1000</v>
      </c>
    </row>
    <row r="7050" spans="1:24" x14ac:dyDescent="0.3">
      <c r="A7050">
        <v>5136</v>
      </c>
      <c r="B7050" t="s">
        <v>11059</v>
      </c>
      <c r="C7050" t="s">
        <v>234</v>
      </c>
      <c r="D7050" t="s">
        <v>11060</v>
      </c>
      <c r="E7050" t="s">
        <v>11061</v>
      </c>
      <c r="F7050" s="2">
        <v>45274</v>
      </c>
      <c r="G7050">
        <v>8500</v>
      </c>
      <c r="H7050" t="s">
        <v>24</v>
      </c>
      <c r="I7050" t="s">
        <v>11062</v>
      </c>
      <c r="J7050">
        <v>3</v>
      </c>
      <c r="K7050" t="s">
        <v>381</v>
      </c>
      <c r="L7050">
        <v>8000</v>
      </c>
      <c r="M7050">
        <v>1</v>
      </c>
      <c r="N7050" t="s">
        <v>11063</v>
      </c>
      <c r="O7050" t="s">
        <v>1011</v>
      </c>
      <c r="P7050">
        <v>12381</v>
      </c>
      <c r="Q7050">
        <v>269856</v>
      </c>
      <c r="R7050" t="s">
        <v>29</v>
      </c>
      <c r="S7050">
        <v>1</v>
      </c>
      <c r="T7050" t="s">
        <v>665</v>
      </c>
      <c r="U7050" s="4">
        <f>Tabla1[[#This Row],[OS-Valor Unitario]]-Tabla1[[#This Row],[costo_antes_iva]]</f>
        <v>-500</v>
      </c>
      <c r="V7050" s="4">
        <f>Tabla1[[#This Row],[OS-Valor Unitario]]*Tabla1[[#This Row],[CANTIDAD ENTREGA SATELITE]]</f>
        <v>8000</v>
      </c>
      <c r="W7050" s="4">
        <f>Tabla1[[#This Row],[costo_antes_iva]]*Tabla1[[#This Row],[CANTIDAD ENTREGA SATELITE]]</f>
        <v>8500</v>
      </c>
      <c r="X7050" s="4">
        <f>Tabla1[[#This Row],[Valor total OS]]-Tabla1[[#This Row],[valor total op]]</f>
        <v>-500</v>
      </c>
    </row>
    <row r="7051" spans="1:24" x14ac:dyDescent="0.3">
      <c r="A7051">
        <v>5136</v>
      </c>
      <c r="B7051" t="s">
        <v>11065</v>
      </c>
      <c r="C7051" t="s">
        <v>234</v>
      </c>
      <c r="D7051" t="s">
        <v>11060</v>
      </c>
      <c r="E7051" t="s">
        <v>11066</v>
      </c>
      <c r="F7051" s="2">
        <v>45274</v>
      </c>
      <c r="G7051">
        <v>8500</v>
      </c>
      <c r="H7051" t="s">
        <v>24</v>
      </c>
      <c r="I7051" t="s">
        <v>11064</v>
      </c>
      <c r="J7051">
        <v>4</v>
      </c>
      <c r="K7051" t="s">
        <v>381</v>
      </c>
      <c r="L7051">
        <v>8000</v>
      </c>
      <c r="M7051">
        <v>1</v>
      </c>
      <c r="N7051" t="s">
        <v>11063</v>
      </c>
      <c r="O7051" t="s">
        <v>1011</v>
      </c>
      <c r="P7051">
        <v>12379</v>
      </c>
      <c r="Q7051">
        <v>269856</v>
      </c>
      <c r="R7051" t="s">
        <v>29</v>
      </c>
      <c r="S7051">
        <v>1</v>
      </c>
      <c r="T7051" t="s">
        <v>382</v>
      </c>
      <c r="U7051" s="4">
        <f>Tabla1[[#This Row],[OS-Valor Unitario]]-Tabla1[[#This Row],[costo_antes_iva]]</f>
        <v>-500</v>
      </c>
      <c r="V7051" s="4">
        <f>Tabla1[[#This Row],[OS-Valor Unitario]]*Tabla1[[#This Row],[CANTIDAD ENTREGA SATELITE]]</f>
        <v>8000</v>
      </c>
      <c r="W7051" s="4">
        <f>Tabla1[[#This Row],[costo_antes_iva]]*Tabla1[[#This Row],[CANTIDAD ENTREGA SATELITE]]</f>
        <v>8500</v>
      </c>
      <c r="X7051" s="4">
        <f>Tabla1[[#This Row],[Valor total OS]]-Tabla1[[#This Row],[valor total op]]</f>
        <v>-500</v>
      </c>
    </row>
    <row r="7052" spans="1:24" x14ac:dyDescent="0.3">
      <c r="A7052">
        <v>5134</v>
      </c>
      <c r="B7052" t="s">
        <v>11458</v>
      </c>
      <c r="C7052" t="s">
        <v>3174</v>
      </c>
      <c r="D7052" t="s">
        <v>7380</v>
      </c>
      <c r="E7052" t="s">
        <v>11459</v>
      </c>
      <c r="F7052" s="2">
        <v>45274</v>
      </c>
      <c r="G7052">
        <v>2000</v>
      </c>
      <c r="H7052" t="s">
        <v>88</v>
      </c>
      <c r="I7052" t="s">
        <v>11460</v>
      </c>
      <c r="J7052">
        <v>1</v>
      </c>
      <c r="K7052" t="s">
        <v>129</v>
      </c>
      <c r="L7052">
        <v>1500</v>
      </c>
      <c r="M7052">
        <v>1</v>
      </c>
      <c r="N7052" t="s">
        <v>11461</v>
      </c>
      <c r="O7052" t="s">
        <v>1011</v>
      </c>
      <c r="P7052">
        <v>12318</v>
      </c>
      <c r="Q7052">
        <v>71541</v>
      </c>
      <c r="R7052" t="s">
        <v>102</v>
      </c>
      <c r="S7052">
        <v>1</v>
      </c>
      <c r="U7052" s="4">
        <f>Tabla1[[#This Row],[OS-Valor Unitario]]-Tabla1[[#This Row],[costo_antes_iva]]</f>
        <v>-500</v>
      </c>
      <c r="V7052" s="4">
        <f>Tabla1[[#This Row],[OS-Valor Unitario]]*Tabla1[[#This Row],[CANTIDAD ENTREGA SATELITE]]</f>
        <v>1500</v>
      </c>
      <c r="W7052" s="4">
        <f>Tabla1[[#This Row],[costo_antes_iva]]*Tabla1[[#This Row],[CANTIDAD ENTREGA SATELITE]]</f>
        <v>2000</v>
      </c>
      <c r="X7052" s="4">
        <f>Tabla1[[#This Row],[Valor total OS]]-Tabla1[[#This Row],[valor total op]]</f>
        <v>-500</v>
      </c>
    </row>
    <row r="7053" spans="1:24" x14ac:dyDescent="0.3">
      <c r="A7053">
        <v>5134</v>
      </c>
      <c r="B7053" t="s">
        <v>11458</v>
      </c>
      <c r="C7053" t="s">
        <v>3174</v>
      </c>
      <c r="D7053" t="s">
        <v>7380</v>
      </c>
      <c r="E7053" t="s">
        <v>11459</v>
      </c>
      <c r="F7053" s="2">
        <v>45274</v>
      </c>
      <c r="G7053">
        <v>14000</v>
      </c>
      <c r="H7053" t="s">
        <v>24</v>
      </c>
      <c r="I7053" t="s">
        <v>11460</v>
      </c>
      <c r="J7053">
        <v>1</v>
      </c>
      <c r="K7053" t="s">
        <v>5701</v>
      </c>
      <c r="L7053">
        <v>14000</v>
      </c>
      <c r="M7053">
        <v>1</v>
      </c>
      <c r="N7053" t="s">
        <v>11461</v>
      </c>
      <c r="O7053" t="s">
        <v>1011</v>
      </c>
      <c r="P7053">
        <v>12386</v>
      </c>
      <c r="Q7053">
        <v>71541</v>
      </c>
      <c r="R7053" t="s">
        <v>102</v>
      </c>
      <c r="S7053">
        <v>1</v>
      </c>
      <c r="U7053" s="4">
        <f>Tabla1[[#This Row],[OS-Valor Unitario]]-Tabla1[[#This Row],[costo_antes_iva]]</f>
        <v>0</v>
      </c>
      <c r="V7053" s="4">
        <f>Tabla1[[#This Row],[OS-Valor Unitario]]*Tabla1[[#This Row],[CANTIDAD ENTREGA SATELITE]]</f>
        <v>14000</v>
      </c>
      <c r="W7053" s="4">
        <f>Tabla1[[#This Row],[costo_antes_iva]]*Tabla1[[#This Row],[CANTIDAD ENTREGA SATELITE]]</f>
        <v>14000</v>
      </c>
      <c r="X7053" s="4">
        <f>Tabla1[[#This Row],[Valor total OS]]-Tabla1[[#This Row],[valor total op]]</f>
        <v>0</v>
      </c>
    </row>
    <row r="7054" spans="1:24" x14ac:dyDescent="0.3">
      <c r="A7054">
        <v>5131</v>
      </c>
      <c r="B7054" t="s">
        <v>11462</v>
      </c>
      <c r="C7054" t="s">
        <v>209</v>
      </c>
      <c r="D7054" t="s">
        <v>10216</v>
      </c>
      <c r="E7054" t="s">
        <v>11463</v>
      </c>
      <c r="F7054" s="2">
        <v>45271</v>
      </c>
      <c r="G7054">
        <v>2000</v>
      </c>
      <c r="H7054" t="s">
        <v>35</v>
      </c>
      <c r="I7054" t="s">
        <v>11464</v>
      </c>
      <c r="J7054">
        <v>1</v>
      </c>
      <c r="K7054" t="s">
        <v>5827</v>
      </c>
      <c r="L7054">
        <v>2000</v>
      </c>
      <c r="M7054">
        <v>52</v>
      </c>
      <c r="N7054" t="s">
        <v>11465</v>
      </c>
      <c r="O7054" t="s">
        <v>1011</v>
      </c>
      <c r="P7054">
        <v>12375</v>
      </c>
      <c r="Q7054">
        <v>785700</v>
      </c>
      <c r="R7054" t="s">
        <v>215</v>
      </c>
      <c r="S7054">
        <v>52</v>
      </c>
      <c r="U7054" s="4">
        <f>Tabla1[[#This Row],[OS-Valor Unitario]]-Tabla1[[#This Row],[costo_antes_iva]]</f>
        <v>0</v>
      </c>
      <c r="V7054" s="4">
        <f>Tabla1[[#This Row],[OS-Valor Unitario]]*Tabla1[[#This Row],[CANTIDAD ENTREGA SATELITE]]</f>
        <v>104000</v>
      </c>
      <c r="W7054" s="4">
        <f>Tabla1[[#This Row],[costo_antes_iva]]*Tabla1[[#This Row],[CANTIDAD ENTREGA SATELITE]]</f>
        <v>104000</v>
      </c>
      <c r="X7054" s="4">
        <f>Tabla1[[#This Row],[Valor total OS]]-Tabla1[[#This Row],[valor total op]]</f>
        <v>0</v>
      </c>
    </row>
    <row r="7055" spans="1:24" x14ac:dyDescent="0.3">
      <c r="A7055">
        <v>5131</v>
      </c>
      <c r="B7055" t="s">
        <v>11462</v>
      </c>
      <c r="C7055" t="s">
        <v>209</v>
      </c>
      <c r="D7055" t="s">
        <v>10216</v>
      </c>
      <c r="E7055" t="s">
        <v>11463</v>
      </c>
      <c r="F7055" s="2">
        <v>45271</v>
      </c>
      <c r="G7055">
        <v>6500</v>
      </c>
      <c r="H7055" t="s">
        <v>1358</v>
      </c>
      <c r="I7055" t="s">
        <v>11464</v>
      </c>
      <c r="J7055">
        <v>1</v>
      </c>
      <c r="K7055" t="s">
        <v>328</v>
      </c>
      <c r="L7055">
        <v>6000</v>
      </c>
      <c r="M7055">
        <v>50</v>
      </c>
      <c r="N7055" t="s">
        <v>11465</v>
      </c>
      <c r="O7055" t="s">
        <v>1011</v>
      </c>
      <c r="P7055">
        <v>12301</v>
      </c>
      <c r="Q7055">
        <v>785700</v>
      </c>
      <c r="R7055" t="s">
        <v>215</v>
      </c>
      <c r="S7055">
        <v>50</v>
      </c>
      <c r="U7055" s="4">
        <f>Tabla1[[#This Row],[OS-Valor Unitario]]-Tabla1[[#This Row],[costo_antes_iva]]</f>
        <v>-500</v>
      </c>
      <c r="V7055" s="4">
        <f>Tabla1[[#This Row],[OS-Valor Unitario]]*Tabla1[[#This Row],[CANTIDAD ENTREGA SATELITE]]</f>
        <v>300000</v>
      </c>
      <c r="W7055" s="4">
        <f>Tabla1[[#This Row],[costo_antes_iva]]*Tabla1[[#This Row],[CANTIDAD ENTREGA SATELITE]]</f>
        <v>325000</v>
      </c>
      <c r="X7055" s="4">
        <f>Tabla1[[#This Row],[Valor total OS]]-Tabla1[[#This Row],[valor total op]]</f>
        <v>-25000</v>
      </c>
    </row>
    <row r="7056" spans="1:24" x14ac:dyDescent="0.3">
      <c r="A7056">
        <v>5170</v>
      </c>
      <c r="B7056" t="s">
        <v>10967</v>
      </c>
      <c r="C7056" t="s">
        <v>519</v>
      </c>
      <c r="D7056" t="s">
        <v>2475</v>
      </c>
      <c r="E7056" t="s">
        <v>10968</v>
      </c>
      <c r="F7056" s="2">
        <v>45264</v>
      </c>
      <c r="G7056">
        <v>1500</v>
      </c>
      <c r="H7056" t="s">
        <v>35</v>
      </c>
      <c r="I7056" t="s">
        <v>10969</v>
      </c>
      <c r="J7056">
        <v>1</v>
      </c>
      <c r="K7056" t="s">
        <v>37</v>
      </c>
      <c r="L7056">
        <v>3400</v>
      </c>
      <c r="M7056">
        <v>564</v>
      </c>
      <c r="N7056" t="s">
        <v>10970</v>
      </c>
      <c r="O7056" t="s">
        <v>1011</v>
      </c>
      <c r="P7056">
        <v>13397</v>
      </c>
      <c r="Q7056">
        <v>246484881</v>
      </c>
      <c r="R7056" t="s">
        <v>523</v>
      </c>
      <c r="S7056">
        <v>564</v>
      </c>
      <c r="T7056" t="s">
        <v>37</v>
      </c>
      <c r="U7056" s="4">
        <f>Tabla1[[#This Row],[OS-Valor Unitario]]-Tabla1[[#This Row],[costo_antes_iva]]</f>
        <v>1900</v>
      </c>
      <c r="V7056" s="4">
        <f>Tabla1[[#This Row],[OS-Valor Unitario]]*Tabla1[[#This Row],[CANTIDAD ENTREGA SATELITE]]</f>
        <v>1917600</v>
      </c>
      <c r="W7056" s="4">
        <f>Tabla1[[#This Row],[costo_antes_iva]]*Tabla1[[#This Row],[CANTIDAD ENTREGA SATELITE]]</f>
        <v>846000</v>
      </c>
      <c r="X7056" s="4">
        <f>Tabla1[[#This Row],[Valor total OS]]-Tabla1[[#This Row],[valor total op]]</f>
        <v>1071600</v>
      </c>
    </row>
    <row r="7057" spans="1:24" x14ac:dyDescent="0.3">
      <c r="A7057">
        <v>5170</v>
      </c>
      <c r="B7057" t="s">
        <v>10967</v>
      </c>
      <c r="C7057" t="s">
        <v>519</v>
      </c>
      <c r="D7057" t="s">
        <v>2475</v>
      </c>
      <c r="E7057" t="s">
        <v>10968</v>
      </c>
      <c r="F7057" s="2">
        <v>45264</v>
      </c>
      <c r="G7057">
        <v>1000</v>
      </c>
      <c r="H7057" t="s">
        <v>35</v>
      </c>
      <c r="I7057" t="s">
        <v>10969</v>
      </c>
      <c r="J7057">
        <v>1</v>
      </c>
      <c r="K7057" t="s">
        <v>37</v>
      </c>
      <c r="L7057">
        <v>3400</v>
      </c>
      <c r="M7057">
        <v>564</v>
      </c>
      <c r="N7057" t="s">
        <v>10970</v>
      </c>
      <c r="O7057" t="s">
        <v>1011</v>
      </c>
      <c r="P7057">
        <v>13397</v>
      </c>
      <c r="Q7057">
        <v>246484881</v>
      </c>
      <c r="R7057" t="s">
        <v>523</v>
      </c>
      <c r="S7057">
        <v>564</v>
      </c>
      <c r="T7057" t="s">
        <v>37</v>
      </c>
      <c r="U7057" s="4">
        <f>Tabla1[[#This Row],[OS-Valor Unitario]]-Tabla1[[#This Row],[costo_antes_iva]]</f>
        <v>2400</v>
      </c>
      <c r="V7057" s="4">
        <f>Tabla1[[#This Row],[OS-Valor Unitario]]*Tabla1[[#This Row],[CANTIDAD ENTREGA SATELITE]]</f>
        <v>1917600</v>
      </c>
      <c r="W7057" s="4">
        <f>Tabla1[[#This Row],[costo_antes_iva]]*Tabla1[[#This Row],[CANTIDAD ENTREGA SATELITE]]</f>
        <v>564000</v>
      </c>
      <c r="X7057" s="4">
        <f>Tabla1[[#This Row],[Valor total OS]]-Tabla1[[#This Row],[valor total op]]</f>
        <v>1353600</v>
      </c>
    </row>
    <row r="7058" spans="1:24" x14ac:dyDescent="0.3">
      <c r="A7058">
        <v>5170</v>
      </c>
      <c r="B7058" t="s">
        <v>10967</v>
      </c>
      <c r="C7058" t="s">
        <v>519</v>
      </c>
      <c r="D7058" t="s">
        <v>2475</v>
      </c>
      <c r="E7058" t="s">
        <v>10968</v>
      </c>
      <c r="F7058" s="2">
        <v>45264</v>
      </c>
      <c r="G7058">
        <v>1500</v>
      </c>
      <c r="H7058" t="s">
        <v>24</v>
      </c>
      <c r="I7058" t="s">
        <v>10969</v>
      </c>
      <c r="J7058">
        <v>1</v>
      </c>
      <c r="K7058" t="s">
        <v>5289</v>
      </c>
      <c r="L7058">
        <v>2500</v>
      </c>
      <c r="M7058">
        <v>564</v>
      </c>
      <c r="N7058" t="s">
        <v>10970</v>
      </c>
      <c r="O7058" t="s">
        <v>1011</v>
      </c>
      <c r="P7058">
        <v>13756</v>
      </c>
      <c r="Q7058">
        <v>246484881</v>
      </c>
      <c r="R7058" t="s">
        <v>523</v>
      </c>
      <c r="S7058">
        <v>564</v>
      </c>
      <c r="T7058" t="s">
        <v>5290</v>
      </c>
      <c r="U7058" s="4">
        <f>Tabla1[[#This Row],[OS-Valor Unitario]]-Tabla1[[#This Row],[costo_antes_iva]]</f>
        <v>1000</v>
      </c>
      <c r="V7058" s="4">
        <f>Tabla1[[#This Row],[OS-Valor Unitario]]*Tabla1[[#This Row],[CANTIDAD ENTREGA SATELITE]]</f>
        <v>1410000</v>
      </c>
      <c r="W7058" s="4">
        <f>Tabla1[[#This Row],[costo_antes_iva]]*Tabla1[[#This Row],[CANTIDAD ENTREGA SATELITE]]</f>
        <v>846000</v>
      </c>
      <c r="X7058" s="4">
        <f>Tabla1[[#This Row],[Valor total OS]]-Tabla1[[#This Row],[valor total op]]</f>
        <v>564000</v>
      </c>
    </row>
    <row r="7059" spans="1:24" x14ac:dyDescent="0.3">
      <c r="A7059">
        <v>5170</v>
      </c>
      <c r="B7059" t="s">
        <v>10971</v>
      </c>
      <c r="C7059" t="s">
        <v>84</v>
      </c>
      <c r="D7059" t="s">
        <v>2475</v>
      </c>
      <c r="E7059" t="s">
        <v>10972</v>
      </c>
      <c r="F7059" s="2">
        <v>45264</v>
      </c>
      <c r="G7059">
        <v>1000</v>
      </c>
      <c r="H7059" t="s">
        <v>35</v>
      </c>
      <c r="I7059" t="s">
        <v>10973</v>
      </c>
      <c r="J7059">
        <v>2</v>
      </c>
      <c r="K7059" t="s">
        <v>37</v>
      </c>
      <c r="L7059">
        <v>2200</v>
      </c>
      <c r="M7059">
        <v>1860</v>
      </c>
      <c r="N7059" t="s">
        <v>10970</v>
      </c>
      <c r="O7059" t="s">
        <v>1011</v>
      </c>
      <c r="P7059">
        <v>13496</v>
      </c>
      <c r="Q7059">
        <v>246484881</v>
      </c>
      <c r="R7059" t="s">
        <v>523</v>
      </c>
      <c r="S7059">
        <v>1860</v>
      </c>
      <c r="T7059" t="s">
        <v>37</v>
      </c>
      <c r="U7059" s="4">
        <f>Tabla1[[#This Row],[OS-Valor Unitario]]-Tabla1[[#This Row],[costo_antes_iva]]</f>
        <v>1200</v>
      </c>
      <c r="V7059" s="4">
        <f>Tabla1[[#This Row],[OS-Valor Unitario]]*Tabla1[[#This Row],[CANTIDAD ENTREGA SATELITE]]</f>
        <v>4092000</v>
      </c>
      <c r="W7059" s="4">
        <f>Tabla1[[#This Row],[costo_antes_iva]]*Tabla1[[#This Row],[CANTIDAD ENTREGA SATELITE]]</f>
        <v>1860000</v>
      </c>
      <c r="X7059" s="4">
        <f>Tabla1[[#This Row],[Valor total OS]]-Tabla1[[#This Row],[valor total op]]</f>
        <v>2232000</v>
      </c>
    </row>
    <row r="7060" spans="1:24" x14ac:dyDescent="0.3">
      <c r="A7060">
        <v>5170</v>
      </c>
      <c r="B7060" t="s">
        <v>10971</v>
      </c>
      <c r="C7060" t="s">
        <v>84</v>
      </c>
      <c r="D7060" t="s">
        <v>2475</v>
      </c>
      <c r="E7060" t="s">
        <v>10972</v>
      </c>
      <c r="F7060" s="2">
        <v>45264</v>
      </c>
      <c r="G7060">
        <v>1000</v>
      </c>
      <c r="H7060" t="s">
        <v>35</v>
      </c>
      <c r="I7060" t="s">
        <v>10973</v>
      </c>
      <c r="J7060">
        <v>2</v>
      </c>
      <c r="K7060" t="s">
        <v>37</v>
      </c>
      <c r="L7060">
        <v>2200</v>
      </c>
      <c r="M7060">
        <v>2</v>
      </c>
      <c r="N7060" t="s">
        <v>10970</v>
      </c>
      <c r="O7060" t="s">
        <v>1011</v>
      </c>
      <c r="P7060">
        <v>13795</v>
      </c>
      <c r="Q7060">
        <v>246484881</v>
      </c>
      <c r="R7060" t="s">
        <v>523</v>
      </c>
      <c r="S7060">
        <v>2</v>
      </c>
      <c r="T7060" t="s">
        <v>37</v>
      </c>
      <c r="U7060" s="4">
        <f>Tabla1[[#This Row],[OS-Valor Unitario]]-Tabla1[[#This Row],[costo_antes_iva]]</f>
        <v>1200</v>
      </c>
      <c r="V7060" s="4">
        <f>Tabla1[[#This Row],[OS-Valor Unitario]]*Tabla1[[#This Row],[CANTIDAD ENTREGA SATELITE]]</f>
        <v>4400</v>
      </c>
      <c r="W7060" s="4">
        <f>Tabla1[[#This Row],[costo_antes_iva]]*Tabla1[[#This Row],[CANTIDAD ENTREGA SATELITE]]</f>
        <v>2000</v>
      </c>
      <c r="X7060" s="4">
        <f>Tabla1[[#This Row],[Valor total OS]]-Tabla1[[#This Row],[valor total op]]</f>
        <v>2400</v>
      </c>
    </row>
    <row r="7061" spans="1:24" x14ac:dyDescent="0.3">
      <c r="A7061">
        <v>5170</v>
      </c>
      <c r="B7061" t="s">
        <v>10971</v>
      </c>
      <c r="C7061" t="s">
        <v>84</v>
      </c>
      <c r="D7061" t="s">
        <v>2475</v>
      </c>
      <c r="E7061" t="s">
        <v>10972</v>
      </c>
      <c r="F7061" s="2">
        <v>45264</v>
      </c>
      <c r="G7061">
        <v>3300</v>
      </c>
      <c r="H7061" t="s">
        <v>24</v>
      </c>
      <c r="I7061" t="s">
        <v>10973</v>
      </c>
      <c r="J7061">
        <v>2</v>
      </c>
      <c r="K7061" t="s">
        <v>466</v>
      </c>
      <c r="L7061">
        <v>3800</v>
      </c>
      <c r="M7061">
        <v>700</v>
      </c>
      <c r="N7061" t="s">
        <v>10970</v>
      </c>
      <c r="O7061" t="s">
        <v>1011</v>
      </c>
      <c r="P7061">
        <v>13634</v>
      </c>
      <c r="Q7061">
        <v>246484881</v>
      </c>
      <c r="R7061" t="s">
        <v>523</v>
      </c>
      <c r="S7061">
        <v>700</v>
      </c>
      <c r="T7061" t="s">
        <v>468</v>
      </c>
      <c r="U7061" s="4">
        <f>Tabla1[[#This Row],[OS-Valor Unitario]]-Tabla1[[#This Row],[costo_antes_iva]]</f>
        <v>500</v>
      </c>
      <c r="V7061" s="4">
        <f>Tabla1[[#This Row],[OS-Valor Unitario]]*Tabla1[[#This Row],[CANTIDAD ENTREGA SATELITE]]</f>
        <v>2660000</v>
      </c>
      <c r="W7061" s="4">
        <f>Tabla1[[#This Row],[costo_antes_iva]]*Tabla1[[#This Row],[CANTIDAD ENTREGA SATELITE]]</f>
        <v>2310000</v>
      </c>
      <c r="X7061" s="4">
        <f>Tabla1[[#This Row],[Valor total OS]]-Tabla1[[#This Row],[valor total op]]</f>
        <v>350000</v>
      </c>
    </row>
    <row r="7062" spans="1:24" x14ac:dyDescent="0.3">
      <c r="A7062">
        <v>5170</v>
      </c>
      <c r="B7062" t="s">
        <v>10971</v>
      </c>
      <c r="C7062" t="s">
        <v>84</v>
      </c>
      <c r="D7062" t="s">
        <v>2475</v>
      </c>
      <c r="E7062" t="s">
        <v>10972</v>
      </c>
      <c r="F7062" s="2">
        <v>45264</v>
      </c>
      <c r="G7062">
        <v>3300</v>
      </c>
      <c r="H7062" t="s">
        <v>24</v>
      </c>
      <c r="I7062" t="s">
        <v>10973</v>
      </c>
      <c r="J7062">
        <v>2</v>
      </c>
      <c r="K7062" t="s">
        <v>1554</v>
      </c>
      <c r="L7062">
        <v>3800</v>
      </c>
      <c r="M7062">
        <v>556</v>
      </c>
      <c r="N7062" t="s">
        <v>10970</v>
      </c>
      <c r="O7062" t="s">
        <v>1011</v>
      </c>
      <c r="P7062">
        <v>13633</v>
      </c>
      <c r="Q7062">
        <v>246484881</v>
      </c>
      <c r="R7062" t="s">
        <v>523</v>
      </c>
      <c r="S7062">
        <v>553</v>
      </c>
      <c r="T7062" t="s">
        <v>1556</v>
      </c>
      <c r="U7062" s="4">
        <f>Tabla1[[#This Row],[OS-Valor Unitario]]-Tabla1[[#This Row],[costo_antes_iva]]</f>
        <v>500</v>
      </c>
      <c r="V7062" s="4">
        <f>Tabla1[[#This Row],[OS-Valor Unitario]]*Tabla1[[#This Row],[CANTIDAD ENTREGA SATELITE]]</f>
        <v>2101400</v>
      </c>
      <c r="W7062" s="4">
        <f>Tabla1[[#This Row],[costo_antes_iva]]*Tabla1[[#This Row],[CANTIDAD ENTREGA SATELITE]]</f>
        <v>1824900</v>
      </c>
      <c r="X7062" s="4">
        <f>Tabla1[[#This Row],[Valor total OS]]-Tabla1[[#This Row],[valor total op]]</f>
        <v>276500</v>
      </c>
    </row>
    <row r="7063" spans="1:24" x14ac:dyDescent="0.3">
      <c r="A7063">
        <v>5170</v>
      </c>
      <c r="B7063" t="s">
        <v>10971</v>
      </c>
      <c r="C7063" t="s">
        <v>84</v>
      </c>
      <c r="D7063" t="s">
        <v>2475</v>
      </c>
      <c r="E7063" t="s">
        <v>10972</v>
      </c>
      <c r="F7063" s="2">
        <v>45264</v>
      </c>
      <c r="G7063">
        <v>3300</v>
      </c>
      <c r="H7063" t="s">
        <v>24</v>
      </c>
      <c r="I7063" t="s">
        <v>10973</v>
      </c>
      <c r="J7063">
        <v>2</v>
      </c>
      <c r="K7063" t="s">
        <v>5474</v>
      </c>
      <c r="L7063">
        <v>3800</v>
      </c>
      <c r="M7063">
        <v>604</v>
      </c>
      <c r="N7063" t="s">
        <v>10970</v>
      </c>
      <c r="O7063" t="s">
        <v>1011</v>
      </c>
      <c r="P7063">
        <v>13661</v>
      </c>
      <c r="Q7063">
        <v>246484881</v>
      </c>
      <c r="R7063" t="s">
        <v>523</v>
      </c>
      <c r="S7063">
        <v>604</v>
      </c>
      <c r="T7063" t="s">
        <v>5475</v>
      </c>
      <c r="U7063" s="4">
        <f>Tabla1[[#This Row],[OS-Valor Unitario]]-Tabla1[[#This Row],[costo_antes_iva]]</f>
        <v>500</v>
      </c>
      <c r="V7063" s="4">
        <f>Tabla1[[#This Row],[OS-Valor Unitario]]*Tabla1[[#This Row],[CANTIDAD ENTREGA SATELITE]]</f>
        <v>2295200</v>
      </c>
      <c r="W7063" s="4">
        <f>Tabla1[[#This Row],[costo_antes_iva]]*Tabla1[[#This Row],[CANTIDAD ENTREGA SATELITE]]</f>
        <v>1993200</v>
      </c>
      <c r="X7063" s="4">
        <f>Tabla1[[#This Row],[Valor total OS]]-Tabla1[[#This Row],[valor total op]]</f>
        <v>302000</v>
      </c>
    </row>
    <row r="7064" spans="1:24" x14ac:dyDescent="0.3">
      <c r="A7064">
        <v>5170</v>
      </c>
      <c r="B7064" t="s">
        <v>10974</v>
      </c>
      <c r="C7064" t="s">
        <v>21</v>
      </c>
      <c r="D7064" t="s">
        <v>2475</v>
      </c>
      <c r="E7064" t="s">
        <v>10975</v>
      </c>
      <c r="F7064" s="2">
        <v>45264</v>
      </c>
      <c r="G7064">
        <v>7000</v>
      </c>
      <c r="H7064" t="s">
        <v>24</v>
      </c>
      <c r="I7064" t="s">
        <v>10976</v>
      </c>
      <c r="J7064">
        <v>3</v>
      </c>
      <c r="K7064" t="s">
        <v>444</v>
      </c>
      <c r="L7064">
        <v>7000</v>
      </c>
      <c r="M7064">
        <v>583</v>
      </c>
      <c r="N7064" t="s">
        <v>10970</v>
      </c>
      <c r="O7064" t="s">
        <v>1011</v>
      </c>
      <c r="P7064">
        <v>13651</v>
      </c>
      <c r="Q7064">
        <v>246484881</v>
      </c>
      <c r="R7064" t="s">
        <v>29</v>
      </c>
      <c r="S7064">
        <v>583</v>
      </c>
      <c r="T7064" t="s">
        <v>445</v>
      </c>
      <c r="U7064" s="4">
        <f>Tabla1[[#This Row],[OS-Valor Unitario]]-Tabla1[[#This Row],[costo_antes_iva]]</f>
        <v>0</v>
      </c>
      <c r="V7064" s="4">
        <f>Tabla1[[#This Row],[OS-Valor Unitario]]*Tabla1[[#This Row],[CANTIDAD ENTREGA SATELITE]]</f>
        <v>4081000</v>
      </c>
      <c r="W7064" s="4">
        <f>Tabla1[[#This Row],[costo_antes_iva]]*Tabla1[[#This Row],[CANTIDAD ENTREGA SATELITE]]</f>
        <v>4081000</v>
      </c>
      <c r="X7064" s="4">
        <f>Tabla1[[#This Row],[Valor total OS]]-Tabla1[[#This Row],[valor total op]]</f>
        <v>0</v>
      </c>
    </row>
    <row r="7065" spans="1:24" x14ac:dyDescent="0.3">
      <c r="A7065">
        <v>5170</v>
      </c>
      <c r="B7065" t="s">
        <v>10974</v>
      </c>
      <c r="C7065" t="s">
        <v>21</v>
      </c>
      <c r="D7065" t="s">
        <v>2475</v>
      </c>
      <c r="E7065" t="s">
        <v>10975</v>
      </c>
      <c r="F7065" s="2">
        <v>45264</v>
      </c>
      <c r="G7065">
        <v>7000</v>
      </c>
      <c r="H7065" t="s">
        <v>24</v>
      </c>
      <c r="I7065" t="s">
        <v>10976</v>
      </c>
      <c r="J7065">
        <v>3</v>
      </c>
      <c r="K7065" t="s">
        <v>444</v>
      </c>
      <c r="L7065">
        <v>8000</v>
      </c>
      <c r="M7065">
        <v>1658</v>
      </c>
      <c r="N7065" t="s">
        <v>10970</v>
      </c>
      <c r="O7065" t="s">
        <v>1011</v>
      </c>
      <c r="P7065">
        <v>13652</v>
      </c>
      <c r="Q7065">
        <v>246484881</v>
      </c>
      <c r="R7065" t="s">
        <v>29</v>
      </c>
      <c r="S7065">
        <v>1658</v>
      </c>
      <c r="T7065" t="s">
        <v>445</v>
      </c>
      <c r="U7065" s="4">
        <f>Tabla1[[#This Row],[OS-Valor Unitario]]-Tabla1[[#This Row],[costo_antes_iva]]</f>
        <v>1000</v>
      </c>
      <c r="V7065" s="4">
        <f>Tabla1[[#This Row],[OS-Valor Unitario]]*Tabla1[[#This Row],[CANTIDAD ENTREGA SATELITE]]</f>
        <v>13264000</v>
      </c>
      <c r="W7065" s="4">
        <f>Tabla1[[#This Row],[costo_antes_iva]]*Tabla1[[#This Row],[CANTIDAD ENTREGA SATELITE]]</f>
        <v>11606000</v>
      </c>
      <c r="X7065" s="4">
        <f>Tabla1[[#This Row],[Valor total OS]]-Tabla1[[#This Row],[valor total op]]</f>
        <v>1658000</v>
      </c>
    </row>
    <row r="7066" spans="1:24" x14ac:dyDescent="0.3">
      <c r="A7066">
        <v>5170</v>
      </c>
      <c r="B7066" t="s">
        <v>10977</v>
      </c>
      <c r="C7066" t="s">
        <v>3442</v>
      </c>
      <c r="D7066" t="s">
        <v>2475</v>
      </c>
      <c r="E7066" t="s">
        <v>10978</v>
      </c>
      <c r="F7066" s="2">
        <v>45264</v>
      </c>
      <c r="G7066">
        <v>1300</v>
      </c>
      <c r="H7066" t="s">
        <v>88</v>
      </c>
      <c r="I7066" t="s">
        <v>10979</v>
      </c>
      <c r="J7066">
        <v>4</v>
      </c>
      <c r="K7066" t="s">
        <v>129</v>
      </c>
      <c r="L7066">
        <v>1200</v>
      </c>
      <c r="M7066">
        <v>80</v>
      </c>
      <c r="N7066" t="s">
        <v>10970</v>
      </c>
      <c r="O7066" t="s">
        <v>1011</v>
      </c>
      <c r="P7066">
        <v>13363</v>
      </c>
      <c r="Q7066">
        <v>246484881</v>
      </c>
      <c r="R7066" t="s">
        <v>244</v>
      </c>
      <c r="S7066">
        <v>80</v>
      </c>
      <c r="T7066" t="s">
        <v>132</v>
      </c>
      <c r="U7066" s="4">
        <f>Tabla1[[#This Row],[OS-Valor Unitario]]-Tabla1[[#This Row],[costo_antes_iva]]</f>
        <v>-100</v>
      </c>
      <c r="V7066" s="4">
        <f>Tabla1[[#This Row],[OS-Valor Unitario]]*Tabla1[[#This Row],[CANTIDAD ENTREGA SATELITE]]</f>
        <v>96000</v>
      </c>
      <c r="W7066" s="4">
        <f>Tabla1[[#This Row],[costo_antes_iva]]*Tabla1[[#This Row],[CANTIDAD ENTREGA SATELITE]]</f>
        <v>104000</v>
      </c>
      <c r="X7066" s="4">
        <f>Tabla1[[#This Row],[Valor total OS]]-Tabla1[[#This Row],[valor total op]]</f>
        <v>-8000</v>
      </c>
    </row>
    <row r="7067" spans="1:24" x14ac:dyDescent="0.3">
      <c r="A7067">
        <v>5170</v>
      </c>
      <c r="B7067" t="s">
        <v>10977</v>
      </c>
      <c r="C7067" t="s">
        <v>3442</v>
      </c>
      <c r="D7067" t="s">
        <v>2475</v>
      </c>
      <c r="E7067" t="s">
        <v>10978</v>
      </c>
      <c r="F7067" s="2">
        <v>45264</v>
      </c>
      <c r="G7067">
        <v>13000</v>
      </c>
      <c r="H7067" t="s">
        <v>24</v>
      </c>
      <c r="I7067" t="s">
        <v>10979</v>
      </c>
      <c r="J7067">
        <v>4</v>
      </c>
      <c r="K7067" t="s">
        <v>674</v>
      </c>
      <c r="L7067">
        <v>6000</v>
      </c>
      <c r="M7067">
        <v>80</v>
      </c>
      <c r="N7067" t="s">
        <v>10970</v>
      </c>
      <c r="O7067" t="s">
        <v>1011</v>
      </c>
      <c r="P7067">
        <v>13455</v>
      </c>
      <c r="Q7067">
        <v>246484881</v>
      </c>
      <c r="R7067" t="s">
        <v>244</v>
      </c>
      <c r="S7067">
        <v>80</v>
      </c>
      <c r="T7067" t="s">
        <v>675</v>
      </c>
      <c r="U7067" s="4">
        <f>Tabla1[[#This Row],[OS-Valor Unitario]]-Tabla1[[#This Row],[costo_antes_iva]]</f>
        <v>-7000</v>
      </c>
      <c r="V7067" s="4">
        <f>Tabla1[[#This Row],[OS-Valor Unitario]]*Tabla1[[#This Row],[CANTIDAD ENTREGA SATELITE]]</f>
        <v>480000</v>
      </c>
      <c r="W7067" s="4">
        <f>Tabla1[[#This Row],[costo_antes_iva]]*Tabla1[[#This Row],[CANTIDAD ENTREGA SATELITE]]</f>
        <v>1040000</v>
      </c>
      <c r="X7067" s="4">
        <f>Tabla1[[#This Row],[Valor total OS]]-Tabla1[[#This Row],[valor total op]]</f>
        <v>-560000</v>
      </c>
    </row>
    <row r="7068" spans="1:24" x14ac:dyDescent="0.3">
      <c r="A7068">
        <v>5170</v>
      </c>
      <c r="B7068" t="s">
        <v>10977</v>
      </c>
      <c r="C7068" t="s">
        <v>3442</v>
      </c>
      <c r="D7068" t="s">
        <v>2475</v>
      </c>
      <c r="E7068" t="s">
        <v>10978</v>
      </c>
      <c r="F7068" s="2">
        <v>45264</v>
      </c>
      <c r="G7068">
        <v>13000</v>
      </c>
      <c r="H7068" t="s">
        <v>24</v>
      </c>
      <c r="I7068" t="s">
        <v>10979</v>
      </c>
      <c r="J7068">
        <v>4</v>
      </c>
      <c r="K7068" t="s">
        <v>731</v>
      </c>
      <c r="L7068">
        <v>8000</v>
      </c>
      <c r="M7068">
        <v>80</v>
      </c>
      <c r="N7068" t="s">
        <v>10970</v>
      </c>
      <c r="O7068" t="s">
        <v>1011</v>
      </c>
      <c r="P7068">
        <v>13631</v>
      </c>
      <c r="Q7068">
        <v>246484881</v>
      </c>
      <c r="R7068" t="s">
        <v>244</v>
      </c>
      <c r="S7068">
        <v>80</v>
      </c>
      <c r="T7068" t="s">
        <v>732</v>
      </c>
      <c r="U7068" s="4">
        <f>Tabla1[[#This Row],[OS-Valor Unitario]]-Tabla1[[#This Row],[costo_antes_iva]]</f>
        <v>-5000</v>
      </c>
      <c r="V7068" s="4">
        <f>Tabla1[[#This Row],[OS-Valor Unitario]]*Tabla1[[#This Row],[CANTIDAD ENTREGA SATELITE]]</f>
        <v>640000</v>
      </c>
      <c r="W7068" s="4">
        <f>Tabla1[[#This Row],[costo_antes_iva]]*Tabla1[[#This Row],[CANTIDAD ENTREGA SATELITE]]</f>
        <v>1040000</v>
      </c>
      <c r="X7068" s="4">
        <f>Tabla1[[#This Row],[Valor total OS]]-Tabla1[[#This Row],[valor total op]]</f>
        <v>-400000</v>
      </c>
    </row>
    <row r="7069" spans="1:24" x14ac:dyDescent="0.3">
      <c r="A7069">
        <v>5170</v>
      </c>
      <c r="B7069" t="s">
        <v>10980</v>
      </c>
      <c r="C7069" t="s">
        <v>3442</v>
      </c>
      <c r="D7069" t="s">
        <v>2475</v>
      </c>
      <c r="E7069" t="s">
        <v>10981</v>
      </c>
      <c r="F7069" s="2">
        <v>45264</v>
      </c>
      <c r="G7069">
        <v>1300</v>
      </c>
      <c r="H7069" t="s">
        <v>88</v>
      </c>
      <c r="I7069" t="s">
        <v>10982</v>
      </c>
      <c r="J7069">
        <v>5</v>
      </c>
      <c r="K7069" t="s">
        <v>129</v>
      </c>
      <c r="L7069">
        <v>1300</v>
      </c>
      <c r="M7069">
        <v>120</v>
      </c>
      <c r="N7069" t="s">
        <v>10970</v>
      </c>
      <c r="O7069" t="s">
        <v>1011</v>
      </c>
      <c r="P7069">
        <v>13227</v>
      </c>
      <c r="Q7069">
        <v>246484881</v>
      </c>
      <c r="R7069" t="s">
        <v>244</v>
      </c>
      <c r="S7069">
        <v>120</v>
      </c>
      <c r="T7069" t="s">
        <v>132</v>
      </c>
      <c r="U7069" s="4">
        <f>Tabla1[[#This Row],[OS-Valor Unitario]]-Tabla1[[#This Row],[costo_antes_iva]]</f>
        <v>0</v>
      </c>
      <c r="V7069" s="4">
        <f>Tabla1[[#This Row],[OS-Valor Unitario]]*Tabla1[[#This Row],[CANTIDAD ENTREGA SATELITE]]</f>
        <v>156000</v>
      </c>
      <c r="W7069" s="4">
        <f>Tabla1[[#This Row],[costo_antes_iva]]*Tabla1[[#This Row],[CANTIDAD ENTREGA SATELITE]]</f>
        <v>156000</v>
      </c>
      <c r="X7069" s="4">
        <f>Tabla1[[#This Row],[Valor total OS]]-Tabla1[[#This Row],[valor total op]]</f>
        <v>0</v>
      </c>
    </row>
    <row r="7070" spans="1:24" x14ac:dyDescent="0.3">
      <c r="A7070">
        <v>5170</v>
      </c>
      <c r="B7070" t="s">
        <v>10980</v>
      </c>
      <c r="C7070" t="s">
        <v>3442</v>
      </c>
      <c r="D7070" t="s">
        <v>2475</v>
      </c>
      <c r="E7070" t="s">
        <v>10981</v>
      </c>
      <c r="F7070" s="2">
        <v>45264</v>
      </c>
      <c r="G7070">
        <v>13000</v>
      </c>
      <c r="H7070" t="s">
        <v>24</v>
      </c>
      <c r="I7070" t="s">
        <v>10982</v>
      </c>
      <c r="J7070">
        <v>5</v>
      </c>
      <c r="K7070" t="s">
        <v>674</v>
      </c>
      <c r="L7070">
        <v>6000</v>
      </c>
      <c r="M7070">
        <v>120</v>
      </c>
      <c r="N7070" t="s">
        <v>10970</v>
      </c>
      <c r="O7070" t="s">
        <v>1011</v>
      </c>
      <c r="P7070">
        <v>13334</v>
      </c>
      <c r="Q7070">
        <v>246484881</v>
      </c>
      <c r="R7070" t="s">
        <v>244</v>
      </c>
      <c r="S7070">
        <v>120</v>
      </c>
      <c r="T7070" t="s">
        <v>675</v>
      </c>
      <c r="U7070" s="4">
        <f>Tabla1[[#This Row],[OS-Valor Unitario]]-Tabla1[[#This Row],[costo_antes_iva]]</f>
        <v>-7000</v>
      </c>
      <c r="V7070" s="4">
        <f>Tabla1[[#This Row],[OS-Valor Unitario]]*Tabla1[[#This Row],[CANTIDAD ENTREGA SATELITE]]</f>
        <v>720000</v>
      </c>
      <c r="W7070" s="4">
        <f>Tabla1[[#This Row],[costo_antes_iva]]*Tabla1[[#This Row],[CANTIDAD ENTREGA SATELITE]]</f>
        <v>1560000</v>
      </c>
      <c r="X7070" s="4">
        <f>Tabla1[[#This Row],[Valor total OS]]-Tabla1[[#This Row],[valor total op]]</f>
        <v>-840000</v>
      </c>
    </row>
    <row r="7071" spans="1:24" x14ac:dyDescent="0.3">
      <c r="A7071">
        <v>5170</v>
      </c>
      <c r="B7071" t="s">
        <v>10980</v>
      </c>
      <c r="C7071" t="s">
        <v>3442</v>
      </c>
      <c r="D7071" t="s">
        <v>2475</v>
      </c>
      <c r="E7071" t="s">
        <v>10981</v>
      </c>
      <c r="F7071" s="2">
        <v>45264</v>
      </c>
      <c r="G7071">
        <v>13000</v>
      </c>
      <c r="H7071" t="s">
        <v>24</v>
      </c>
      <c r="I7071" t="s">
        <v>10982</v>
      </c>
      <c r="J7071">
        <v>5</v>
      </c>
      <c r="K7071" t="s">
        <v>731</v>
      </c>
      <c r="L7071">
        <v>8000</v>
      </c>
      <c r="M7071">
        <v>120</v>
      </c>
      <c r="N7071" t="s">
        <v>10970</v>
      </c>
      <c r="O7071" t="s">
        <v>1011</v>
      </c>
      <c r="P7071">
        <v>13632</v>
      </c>
      <c r="Q7071">
        <v>246484881</v>
      </c>
      <c r="R7071" t="s">
        <v>244</v>
      </c>
      <c r="S7071">
        <v>120</v>
      </c>
      <c r="T7071" t="s">
        <v>732</v>
      </c>
      <c r="U7071" s="4">
        <f>Tabla1[[#This Row],[OS-Valor Unitario]]-Tabla1[[#This Row],[costo_antes_iva]]</f>
        <v>-5000</v>
      </c>
      <c r="V7071" s="4">
        <f>Tabla1[[#This Row],[OS-Valor Unitario]]*Tabla1[[#This Row],[CANTIDAD ENTREGA SATELITE]]</f>
        <v>960000</v>
      </c>
      <c r="W7071" s="4">
        <f>Tabla1[[#This Row],[costo_antes_iva]]*Tabla1[[#This Row],[CANTIDAD ENTREGA SATELITE]]</f>
        <v>1560000</v>
      </c>
      <c r="X7071" s="4">
        <f>Tabla1[[#This Row],[Valor total OS]]-Tabla1[[#This Row],[valor total op]]</f>
        <v>-600000</v>
      </c>
    </row>
    <row r="7072" spans="1:24" x14ac:dyDescent="0.3">
      <c r="A7072">
        <v>5170</v>
      </c>
      <c r="B7072" t="s">
        <v>10983</v>
      </c>
      <c r="C7072" t="s">
        <v>32</v>
      </c>
      <c r="D7072" t="s">
        <v>2475</v>
      </c>
      <c r="E7072" t="s">
        <v>10984</v>
      </c>
      <c r="F7072" s="2">
        <v>45264</v>
      </c>
      <c r="G7072">
        <v>8000</v>
      </c>
      <c r="H7072" t="s">
        <v>24</v>
      </c>
      <c r="I7072" t="s">
        <v>10985</v>
      </c>
      <c r="J7072">
        <v>6</v>
      </c>
      <c r="K7072" t="s">
        <v>269</v>
      </c>
      <c r="L7072">
        <v>8000</v>
      </c>
      <c r="M7072">
        <v>90</v>
      </c>
      <c r="N7072" t="s">
        <v>10970</v>
      </c>
      <c r="O7072" t="s">
        <v>1011</v>
      </c>
      <c r="P7072">
        <v>13453</v>
      </c>
      <c r="Q7072">
        <v>246484881</v>
      </c>
      <c r="R7072" t="s">
        <v>40</v>
      </c>
      <c r="S7072">
        <v>90</v>
      </c>
      <c r="T7072" t="s">
        <v>269</v>
      </c>
      <c r="U7072" s="4">
        <f>Tabla1[[#This Row],[OS-Valor Unitario]]-Tabla1[[#This Row],[costo_antes_iva]]</f>
        <v>0</v>
      </c>
      <c r="V7072" s="4">
        <f>Tabla1[[#This Row],[OS-Valor Unitario]]*Tabla1[[#This Row],[CANTIDAD ENTREGA SATELITE]]</f>
        <v>720000</v>
      </c>
      <c r="W7072" s="4">
        <f>Tabla1[[#This Row],[costo_antes_iva]]*Tabla1[[#This Row],[CANTIDAD ENTREGA SATELITE]]</f>
        <v>720000</v>
      </c>
      <c r="X7072" s="4">
        <f>Tabla1[[#This Row],[Valor total OS]]-Tabla1[[#This Row],[valor total op]]</f>
        <v>0</v>
      </c>
    </row>
    <row r="7073" spans="1:24" x14ac:dyDescent="0.3">
      <c r="A7073">
        <v>5170</v>
      </c>
      <c r="B7073" t="s">
        <v>10983</v>
      </c>
      <c r="C7073" t="s">
        <v>32</v>
      </c>
      <c r="D7073" t="s">
        <v>2475</v>
      </c>
      <c r="E7073" t="s">
        <v>10984</v>
      </c>
      <c r="F7073" s="2">
        <v>45264</v>
      </c>
      <c r="G7073">
        <v>1200</v>
      </c>
      <c r="H7073" t="s">
        <v>88</v>
      </c>
      <c r="I7073" t="s">
        <v>10985</v>
      </c>
      <c r="J7073">
        <v>6</v>
      </c>
      <c r="K7073" t="s">
        <v>129</v>
      </c>
      <c r="L7073">
        <v>1200</v>
      </c>
      <c r="M7073">
        <v>90</v>
      </c>
      <c r="N7073" t="s">
        <v>10970</v>
      </c>
      <c r="O7073" t="s">
        <v>1011</v>
      </c>
      <c r="P7073">
        <v>13364</v>
      </c>
      <c r="Q7073">
        <v>246484881</v>
      </c>
      <c r="R7073" t="s">
        <v>40</v>
      </c>
      <c r="S7073">
        <v>90</v>
      </c>
      <c r="T7073" t="s">
        <v>132</v>
      </c>
      <c r="U7073" s="4">
        <f>Tabla1[[#This Row],[OS-Valor Unitario]]-Tabla1[[#This Row],[costo_antes_iva]]</f>
        <v>0</v>
      </c>
      <c r="V7073" s="4">
        <f>Tabla1[[#This Row],[OS-Valor Unitario]]*Tabla1[[#This Row],[CANTIDAD ENTREGA SATELITE]]</f>
        <v>108000</v>
      </c>
      <c r="W7073" s="4">
        <f>Tabla1[[#This Row],[costo_antes_iva]]*Tabla1[[#This Row],[CANTIDAD ENTREGA SATELITE]]</f>
        <v>108000</v>
      </c>
      <c r="X7073" s="4">
        <f>Tabla1[[#This Row],[Valor total OS]]-Tabla1[[#This Row],[valor total op]]</f>
        <v>0</v>
      </c>
    </row>
    <row r="7074" spans="1:24" x14ac:dyDescent="0.3">
      <c r="A7074">
        <v>5170</v>
      </c>
      <c r="B7074" t="s">
        <v>10986</v>
      </c>
      <c r="C7074" t="s">
        <v>32</v>
      </c>
      <c r="D7074" t="s">
        <v>2475</v>
      </c>
      <c r="E7074" t="s">
        <v>10987</v>
      </c>
      <c r="F7074" s="2">
        <v>45264</v>
      </c>
      <c r="G7074">
        <v>8000</v>
      </c>
      <c r="H7074" t="s">
        <v>24</v>
      </c>
      <c r="I7074" t="s">
        <v>10988</v>
      </c>
      <c r="J7074">
        <v>7</v>
      </c>
      <c r="K7074" t="s">
        <v>269</v>
      </c>
      <c r="L7074">
        <v>8000</v>
      </c>
      <c r="M7074">
        <v>70</v>
      </c>
      <c r="N7074" t="s">
        <v>10970</v>
      </c>
      <c r="O7074" t="s">
        <v>1011</v>
      </c>
      <c r="P7074">
        <v>13454</v>
      </c>
      <c r="Q7074">
        <v>246484881</v>
      </c>
      <c r="R7074" t="s">
        <v>40</v>
      </c>
      <c r="S7074">
        <v>70</v>
      </c>
      <c r="T7074" t="s">
        <v>269</v>
      </c>
      <c r="U7074" s="4">
        <f>Tabla1[[#This Row],[OS-Valor Unitario]]-Tabla1[[#This Row],[costo_antes_iva]]</f>
        <v>0</v>
      </c>
      <c r="V7074" s="4">
        <f>Tabla1[[#This Row],[OS-Valor Unitario]]*Tabla1[[#This Row],[CANTIDAD ENTREGA SATELITE]]</f>
        <v>560000</v>
      </c>
      <c r="W7074" s="4">
        <f>Tabla1[[#This Row],[costo_antes_iva]]*Tabla1[[#This Row],[CANTIDAD ENTREGA SATELITE]]</f>
        <v>560000</v>
      </c>
      <c r="X7074" s="4">
        <f>Tabla1[[#This Row],[Valor total OS]]-Tabla1[[#This Row],[valor total op]]</f>
        <v>0</v>
      </c>
    </row>
    <row r="7075" spans="1:24" x14ac:dyDescent="0.3">
      <c r="A7075">
        <v>5170</v>
      </c>
      <c r="B7075" t="s">
        <v>10986</v>
      </c>
      <c r="C7075" t="s">
        <v>32</v>
      </c>
      <c r="D7075" t="s">
        <v>2475</v>
      </c>
      <c r="E7075" t="s">
        <v>10987</v>
      </c>
      <c r="F7075" s="2">
        <v>45264</v>
      </c>
      <c r="G7075">
        <v>1200</v>
      </c>
      <c r="H7075" t="s">
        <v>88</v>
      </c>
      <c r="I7075" t="s">
        <v>10988</v>
      </c>
      <c r="J7075">
        <v>7</v>
      </c>
      <c r="K7075" t="s">
        <v>129</v>
      </c>
      <c r="L7075">
        <v>1200</v>
      </c>
      <c r="M7075">
        <v>70</v>
      </c>
      <c r="N7075" t="s">
        <v>10970</v>
      </c>
      <c r="O7075" t="s">
        <v>1011</v>
      </c>
      <c r="P7075">
        <v>13362</v>
      </c>
      <c r="Q7075">
        <v>246484881</v>
      </c>
      <c r="R7075" t="s">
        <v>40</v>
      </c>
      <c r="S7075">
        <v>70</v>
      </c>
      <c r="T7075" t="s">
        <v>132</v>
      </c>
      <c r="U7075" s="4">
        <f>Tabla1[[#This Row],[OS-Valor Unitario]]-Tabla1[[#This Row],[costo_antes_iva]]</f>
        <v>0</v>
      </c>
      <c r="V7075" s="4">
        <f>Tabla1[[#This Row],[OS-Valor Unitario]]*Tabla1[[#This Row],[CANTIDAD ENTREGA SATELITE]]</f>
        <v>84000</v>
      </c>
      <c r="W7075" s="4">
        <f>Tabla1[[#This Row],[costo_antes_iva]]*Tabla1[[#This Row],[CANTIDAD ENTREGA SATELITE]]</f>
        <v>84000</v>
      </c>
      <c r="X7075" s="4">
        <f>Tabla1[[#This Row],[Valor total OS]]-Tabla1[[#This Row],[valor total op]]</f>
        <v>0</v>
      </c>
    </row>
    <row r="7076" spans="1:24" x14ac:dyDescent="0.3">
      <c r="A7076">
        <v>5126</v>
      </c>
      <c r="B7076" t="s">
        <v>11067</v>
      </c>
      <c r="C7076" t="s">
        <v>302</v>
      </c>
      <c r="D7076" t="s">
        <v>156</v>
      </c>
      <c r="E7076" t="s">
        <v>11068</v>
      </c>
      <c r="F7076" s="2">
        <v>45264</v>
      </c>
      <c r="G7076">
        <v>11000</v>
      </c>
      <c r="H7076" t="s">
        <v>24</v>
      </c>
      <c r="I7076" t="s">
        <v>11069</v>
      </c>
      <c r="J7076">
        <v>6</v>
      </c>
      <c r="K7076" t="s">
        <v>9246</v>
      </c>
      <c r="L7076">
        <v>11000</v>
      </c>
      <c r="M7076">
        <v>1</v>
      </c>
      <c r="N7076" t="s">
        <v>11070</v>
      </c>
      <c r="O7076" t="s">
        <v>114</v>
      </c>
      <c r="P7076">
        <v>12461</v>
      </c>
      <c r="Q7076"/>
      <c r="R7076" t="s">
        <v>76</v>
      </c>
      <c r="S7076">
        <v>1</v>
      </c>
      <c r="T7076" t="s">
        <v>5376</v>
      </c>
      <c r="U7076" s="4">
        <f>Tabla1[[#This Row],[OS-Valor Unitario]]-Tabla1[[#This Row],[costo_antes_iva]]</f>
        <v>0</v>
      </c>
      <c r="V7076" s="4">
        <f>Tabla1[[#This Row],[OS-Valor Unitario]]*Tabla1[[#This Row],[CANTIDAD ENTREGA SATELITE]]</f>
        <v>11000</v>
      </c>
      <c r="W7076" s="4">
        <f>Tabla1[[#This Row],[costo_antes_iva]]*Tabla1[[#This Row],[CANTIDAD ENTREGA SATELITE]]</f>
        <v>11000</v>
      </c>
      <c r="X7076" s="4">
        <f>Tabla1[[#This Row],[Valor total OS]]-Tabla1[[#This Row],[valor total op]]</f>
        <v>0</v>
      </c>
    </row>
    <row r="7077" spans="1:24" x14ac:dyDescent="0.3">
      <c r="A7077">
        <v>5126</v>
      </c>
      <c r="B7077" t="s">
        <v>11466</v>
      </c>
      <c r="C7077" t="s">
        <v>1237</v>
      </c>
      <c r="D7077" t="s">
        <v>156</v>
      </c>
      <c r="E7077" t="s">
        <v>11467</v>
      </c>
      <c r="F7077" s="2">
        <v>45264</v>
      </c>
      <c r="G7077">
        <v>3500</v>
      </c>
      <c r="H7077" t="s">
        <v>24</v>
      </c>
      <c r="I7077" t="s">
        <v>11468</v>
      </c>
      <c r="J7077">
        <v>2</v>
      </c>
      <c r="K7077" t="s">
        <v>311</v>
      </c>
      <c r="L7077">
        <v>10000</v>
      </c>
      <c r="M7077">
        <v>2</v>
      </c>
      <c r="N7077" t="s">
        <v>11070</v>
      </c>
      <c r="O7077" t="s">
        <v>114</v>
      </c>
      <c r="P7077">
        <v>12382</v>
      </c>
      <c r="Q7077"/>
      <c r="R7077" t="s">
        <v>1237</v>
      </c>
      <c r="S7077">
        <v>2</v>
      </c>
      <c r="U7077" s="4">
        <f>Tabla1[[#This Row],[OS-Valor Unitario]]-Tabla1[[#This Row],[costo_antes_iva]]</f>
        <v>6500</v>
      </c>
      <c r="V7077" s="4">
        <f>Tabla1[[#This Row],[OS-Valor Unitario]]*Tabla1[[#This Row],[CANTIDAD ENTREGA SATELITE]]</f>
        <v>20000</v>
      </c>
      <c r="W7077" s="4">
        <f>Tabla1[[#This Row],[costo_antes_iva]]*Tabla1[[#This Row],[CANTIDAD ENTREGA SATELITE]]</f>
        <v>7000</v>
      </c>
      <c r="X7077" s="4">
        <f>Tabla1[[#This Row],[Valor total OS]]-Tabla1[[#This Row],[valor total op]]</f>
        <v>13000</v>
      </c>
    </row>
    <row r="7078" spans="1:24" x14ac:dyDescent="0.3">
      <c r="A7078">
        <v>5126</v>
      </c>
      <c r="B7078" t="s">
        <v>11469</v>
      </c>
      <c r="C7078" t="s">
        <v>1237</v>
      </c>
      <c r="D7078" t="s">
        <v>156</v>
      </c>
      <c r="E7078" t="s">
        <v>11470</v>
      </c>
      <c r="F7078" s="2">
        <v>45264</v>
      </c>
      <c r="G7078">
        <v>3500</v>
      </c>
      <c r="H7078" t="s">
        <v>24</v>
      </c>
      <c r="I7078" t="s">
        <v>11471</v>
      </c>
      <c r="J7078">
        <v>3</v>
      </c>
      <c r="K7078" t="s">
        <v>311</v>
      </c>
      <c r="L7078">
        <v>10000</v>
      </c>
      <c r="M7078">
        <v>2</v>
      </c>
      <c r="N7078" t="s">
        <v>11070</v>
      </c>
      <c r="O7078" t="s">
        <v>114</v>
      </c>
      <c r="P7078">
        <v>12383</v>
      </c>
      <c r="Q7078"/>
      <c r="R7078" t="s">
        <v>1237</v>
      </c>
      <c r="S7078">
        <v>2</v>
      </c>
      <c r="U7078" s="4">
        <f>Tabla1[[#This Row],[OS-Valor Unitario]]-Tabla1[[#This Row],[costo_antes_iva]]</f>
        <v>6500</v>
      </c>
      <c r="V7078" s="4">
        <f>Tabla1[[#This Row],[OS-Valor Unitario]]*Tabla1[[#This Row],[CANTIDAD ENTREGA SATELITE]]</f>
        <v>20000</v>
      </c>
      <c r="W7078" s="4">
        <f>Tabla1[[#This Row],[costo_antes_iva]]*Tabla1[[#This Row],[CANTIDAD ENTREGA SATELITE]]</f>
        <v>7000</v>
      </c>
      <c r="X7078" s="4">
        <f>Tabla1[[#This Row],[Valor total OS]]-Tabla1[[#This Row],[valor total op]]</f>
        <v>13000</v>
      </c>
    </row>
    <row r="7079" spans="1:24" x14ac:dyDescent="0.3">
      <c r="A7079">
        <v>5126</v>
      </c>
      <c r="B7079" t="s">
        <v>11472</v>
      </c>
      <c r="C7079" t="s">
        <v>3442</v>
      </c>
      <c r="D7079" t="s">
        <v>156</v>
      </c>
      <c r="E7079" t="s">
        <v>11473</v>
      </c>
      <c r="F7079" s="2">
        <v>45264</v>
      </c>
      <c r="G7079">
        <v>13000</v>
      </c>
      <c r="H7079" t="s">
        <v>24</v>
      </c>
      <c r="I7079" t="s">
        <v>11474</v>
      </c>
      <c r="J7079">
        <v>32</v>
      </c>
      <c r="K7079" t="s">
        <v>311</v>
      </c>
      <c r="L7079">
        <v>15000</v>
      </c>
      <c r="M7079">
        <v>1</v>
      </c>
      <c r="N7079" t="s">
        <v>11070</v>
      </c>
      <c r="O7079" t="s">
        <v>114</v>
      </c>
      <c r="P7079">
        <v>12698</v>
      </c>
      <c r="Q7079"/>
      <c r="R7079" t="s">
        <v>244</v>
      </c>
      <c r="S7079">
        <v>1</v>
      </c>
      <c r="U7079" s="4">
        <f>Tabla1[[#This Row],[OS-Valor Unitario]]-Tabla1[[#This Row],[costo_antes_iva]]</f>
        <v>2000</v>
      </c>
      <c r="V7079" s="4">
        <f>Tabla1[[#This Row],[OS-Valor Unitario]]*Tabla1[[#This Row],[CANTIDAD ENTREGA SATELITE]]</f>
        <v>15000</v>
      </c>
      <c r="W7079" s="4">
        <f>Tabla1[[#This Row],[costo_antes_iva]]*Tabla1[[#This Row],[CANTIDAD ENTREGA SATELITE]]</f>
        <v>13000</v>
      </c>
      <c r="X7079" s="4">
        <f>Tabla1[[#This Row],[Valor total OS]]-Tabla1[[#This Row],[valor total op]]</f>
        <v>2000</v>
      </c>
    </row>
    <row r="7080" spans="1:24" x14ac:dyDescent="0.3">
      <c r="A7080">
        <v>5124</v>
      </c>
      <c r="B7080" t="s">
        <v>11071</v>
      </c>
      <c r="C7080" t="s">
        <v>92</v>
      </c>
      <c r="D7080" t="s">
        <v>11072</v>
      </c>
      <c r="E7080" t="s">
        <v>11073</v>
      </c>
      <c r="F7080" s="2">
        <v>45260</v>
      </c>
      <c r="G7080">
        <v>7500</v>
      </c>
      <c r="H7080" t="s">
        <v>24</v>
      </c>
      <c r="I7080" t="s">
        <v>11074</v>
      </c>
      <c r="J7080">
        <v>1</v>
      </c>
      <c r="K7080" t="s">
        <v>5792</v>
      </c>
      <c r="L7080">
        <v>7500</v>
      </c>
      <c r="M7080">
        <v>8</v>
      </c>
      <c r="N7080" t="s">
        <v>11075</v>
      </c>
      <c r="O7080" t="s">
        <v>1011</v>
      </c>
      <c r="P7080">
        <v>12519</v>
      </c>
      <c r="Q7080">
        <v>9779368</v>
      </c>
      <c r="R7080" t="s">
        <v>14856</v>
      </c>
      <c r="S7080">
        <v>8</v>
      </c>
      <c r="T7080" t="s">
        <v>5792</v>
      </c>
      <c r="U7080" s="4">
        <f>Tabla1[[#This Row],[OS-Valor Unitario]]-Tabla1[[#This Row],[costo_antes_iva]]</f>
        <v>0</v>
      </c>
      <c r="V7080" s="4">
        <f>Tabla1[[#This Row],[OS-Valor Unitario]]*Tabla1[[#This Row],[CANTIDAD ENTREGA SATELITE]]</f>
        <v>60000</v>
      </c>
      <c r="W7080" s="4">
        <f>Tabla1[[#This Row],[costo_antes_iva]]*Tabla1[[#This Row],[CANTIDAD ENTREGA SATELITE]]</f>
        <v>60000</v>
      </c>
      <c r="X7080" s="4">
        <f>Tabla1[[#This Row],[Valor total OS]]-Tabla1[[#This Row],[valor total op]]</f>
        <v>0</v>
      </c>
    </row>
    <row r="7081" spans="1:24" x14ac:dyDescent="0.3">
      <c r="A7081">
        <v>5124</v>
      </c>
      <c r="B7081" t="s">
        <v>11076</v>
      </c>
      <c r="C7081" t="s">
        <v>92</v>
      </c>
      <c r="D7081" t="s">
        <v>11072</v>
      </c>
      <c r="E7081" t="s">
        <v>11077</v>
      </c>
      <c r="F7081" s="2">
        <v>45260</v>
      </c>
      <c r="G7081">
        <v>7500</v>
      </c>
      <c r="H7081" t="s">
        <v>24</v>
      </c>
      <c r="I7081" t="s">
        <v>11078</v>
      </c>
      <c r="J7081">
        <v>2</v>
      </c>
      <c r="K7081" t="s">
        <v>5792</v>
      </c>
      <c r="L7081">
        <v>7500</v>
      </c>
      <c r="M7081">
        <v>13</v>
      </c>
      <c r="N7081" t="s">
        <v>11075</v>
      </c>
      <c r="O7081" t="s">
        <v>1011</v>
      </c>
      <c r="P7081">
        <v>12583</v>
      </c>
      <c r="Q7081">
        <v>9779368</v>
      </c>
      <c r="R7081" t="s">
        <v>14856</v>
      </c>
      <c r="S7081">
        <v>13</v>
      </c>
      <c r="T7081" t="s">
        <v>5792</v>
      </c>
      <c r="U7081" s="4">
        <f>Tabla1[[#This Row],[OS-Valor Unitario]]-Tabla1[[#This Row],[costo_antes_iva]]</f>
        <v>0</v>
      </c>
      <c r="V7081" s="4">
        <f>Tabla1[[#This Row],[OS-Valor Unitario]]*Tabla1[[#This Row],[CANTIDAD ENTREGA SATELITE]]</f>
        <v>97500</v>
      </c>
      <c r="W7081" s="4">
        <f>Tabla1[[#This Row],[costo_antes_iva]]*Tabla1[[#This Row],[CANTIDAD ENTREGA SATELITE]]</f>
        <v>97500</v>
      </c>
      <c r="X7081" s="4">
        <f>Tabla1[[#This Row],[Valor total OS]]-Tabla1[[#This Row],[valor total op]]</f>
        <v>0</v>
      </c>
    </row>
    <row r="7082" spans="1:24" x14ac:dyDescent="0.3">
      <c r="A7082">
        <v>5124</v>
      </c>
      <c r="B7082" t="s">
        <v>11079</v>
      </c>
      <c r="C7082" t="s">
        <v>92</v>
      </c>
      <c r="D7082" t="s">
        <v>11072</v>
      </c>
      <c r="E7082" t="s">
        <v>11080</v>
      </c>
      <c r="F7082" s="2">
        <v>45260</v>
      </c>
      <c r="G7082">
        <v>7500</v>
      </c>
      <c r="H7082" t="s">
        <v>24</v>
      </c>
      <c r="I7082" t="s">
        <v>11081</v>
      </c>
      <c r="J7082">
        <v>3</v>
      </c>
      <c r="K7082" t="s">
        <v>5792</v>
      </c>
      <c r="L7082">
        <v>7500</v>
      </c>
      <c r="M7082">
        <v>6</v>
      </c>
      <c r="N7082" t="s">
        <v>11075</v>
      </c>
      <c r="O7082" t="s">
        <v>1011</v>
      </c>
      <c r="P7082">
        <v>12558</v>
      </c>
      <c r="Q7082">
        <v>9779368</v>
      </c>
      <c r="R7082" t="s">
        <v>14856</v>
      </c>
      <c r="S7082">
        <v>6</v>
      </c>
      <c r="T7082" t="s">
        <v>5792</v>
      </c>
      <c r="U7082" s="4">
        <f>Tabla1[[#This Row],[OS-Valor Unitario]]-Tabla1[[#This Row],[costo_antes_iva]]</f>
        <v>0</v>
      </c>
      <c r="V7082" s="4">
        <f>Tabla1[[#This Row],[OS-Valor Unitario]]*Tabla1[[#This Row],[CANTIDAD ENTREGA SATELITE]]</f>
        <v>45000</v>
      </c>
      <c r="W7082" s="4">
        <f>Tabla1[[#This Row],[costo_antes_iva]]*Tabla1[[#This Row],[CANTIDAD ENTREGA SATELITE]]</f>
        <v>45000</v>
      </c>
      <c r="X7082" s="4">
        <f>Tabla1[[#This Row],[Valor total OS]]-Tabla1[[#This Row],[valor total op]]</f>
        <v>0</v>
      </c>
    </row>
    <row r="7083" spans="1:24" x14ac:dyDescent="0.3">
      <c r="A7083">
        <v>5124</v>
      </c>
      <c r="B7083" t="s">
        <v>11082</v>
      </c>
      <c r="C7083" t="s">
        <v>92</v>
      </c>
      <c r="D7083" t="s">
        <v>11072</v>
      </c>
      <c r="E7083" t="s">
        <v>11083</v>
      </c>
      <c r="F7083" s="2">
        <v>45260</v>
      </c>
      <c r="G7083">
        <v>7500</v>
      </c>
      <c r="H7083" t="s">
        <v>24</v>
      </c>
      <c r="I7083" t="s">
        <v>11084</v>
      </c>
      <c r="J7083">
        <v>4</v>
      </c>
      <c r="K7083" t="s">
        <v>5792</v>
      </c>
      <c r="L7083">
        <v>7500</v>
      </c>
      <c r="M7083">
        <v>7</v>
      </c>
      <c r="N7083" t="s">
        <v>11075</v>
      </c>
      <c r="O7083" t="s">
        <v>1011</v>
      </c>
      <c r="P7083">
        <v>12590</v>
      </c>
      <c r="Q7083">
        <v>9779368</v>
      </c>
      <c r="R7083" t="s">
        <v>14856</v>
      </c>
      <c r="S7083">
        <v>7</v>
      </c>
      <c r="T7083" t="s">
        <v>5792</v>
      </c>
      <c r="U7083" s="4">
        <f>Tabla1[[#This Row],[OS-Valor Unitario]]-Tabla1[[#This Row],[costo_antes_iva]]</f>
        <v>0</v>
      </c>
      <c r="V7083" s="4">
        <f>Tabla1[[#This Row],[OS-Valor Unitario]]*Tabla1[[#This Row],[CANTIDAD ENTREGA SATELITE]]</f>
        <v>52500</v>
      </c>
      <c r="W7083" s="4">
        <f>Tabla1[[#This Row],[costo_antes_iva]]*Tabla1[[#This Row],[CANTIDAD ENTREGA SATELITE]]</f>
        <v>52500</v>
      </c>
      <c r="X7083" s="4">
        <f>Tabla1[[#This Row],[Valor total OS]]-Tabla1[[#This Row],[valor total op]]</f>
        <v>0</v>
      </c>
    </row>
    <row r="7084" spans="1:24" x14ac:dyDescent="0.3">
      <c r="A7084">
        <v>5124</v>
      </c>
      <c r="B7084" t="s">
        <v>11085</v>
      </c>
      <c r="C7084" t="s">
        <v>92</v>
      </c>
      <c r="D7084" t="s">
        <v>11072</v>
      </c>
      <c r="E7084" t="s">
        <v>11086</v>
      </c>
      <c r="F7084" s="2">
        <v>45260</v>
      </c>
      <c r="G7084">
        <v>7500</v>
      </c>
      <c r="H7084" t="s">
        <v>24</v>
      </c>
      <c r="I7084" t="s">
        <v>11087</v>
      </c>
      <c r="J7084">
        <v>5</v>
      </c>
      <c r="K7084" t="s">
        <v>5792</v>
      </c>
      <c r="L7084">
        <v>7500</v>
      </c>
      <c r="M7084">
        <v>8</v>
      </c>
      <c r="N7084" t="s">
        <v>11075</v>
      </c>
      <c r="O7084" t="s">
        <v>1011</v>
      </c>
      <c r="P7084">
        <v>12584</v>
      </c>
      <c r="Q7084">
        <v>9779368</v>
      </c>
      <c r="R7084" t="s">
        <v>14856</v>
      </c>
      <c r="S7084">
        <v>8</v>
      </c>
      <c r="T7084" t="s">
        <v>5792</v>
      </c>
      <c r="U7084" s="4">
        <f>Tabla1[[#This Row],[OS-Valor Unitario]]-Tabla1[[#This Row],[costo_antes_iva]]</f>
        <v>0</v>
      </c>
      <c r="V7084" s="4">
        <f>Tabla1[[#This Row],[OS-Valor Unitario]]*Tabla1[[#This Row],[CANTIDAD ENTREGA SATELITE]]</f>
        <v>60000</v>
      </c>
      <c r="W7084" s="4">
        <f>Tabla1[[#This Row],[costo_antes_iva]]*Tabla1[[#This Row],[CANTIDAD ENTREGA SATELITE]]</f>
        <v>60000</v>
      </c>
      <c r="X7084" s="4">
        <f>Tabla1[[#This Row],[Valor total OS]]-Tabla1[[#This Row],[valor total op]]</f>
        <v>0</v>
      </c>
    </row>
    <row r="7085" spans="1:24" x14ac:dyDescent="0.3">
      <c r="A7085">
        <v>5124</v>
      </c>
      <c r="B7085" t="s">
        <v>11088</v>
      </c>
      <c r="C7085" t="s">
        <v>92</v>
      </c>
      <c r="D7085" t="s">
        <v>11072</v>
      </c>
      <c r="E7085" t="s">
        <v>11089</v>
      </c>
      <c r="F7085" s="2">
        <v>45260</v>
      </c>
      <c r="G7085">
        <v>7500</v>
      </c>
      <c r="H7085" t="s">
        <v>24</v>
      </c>
      <c r="I7085" t="s">
        <v>11090</v>
      </c>
      <c r="J7085">
        <v>6</v>
      </c>
      <c r="K7085" t="s">
        <v>5792</v>
      </c>
      <c r="L7085">
        <v>7500</v>
      </c>
      <c r="M7085">
        <v>9</v>
      </c>
      <c r="N7085" t="s">
        <v>11075</v>
      </c>
      <c r="O7085" t="s">
        <v>1011</v>
      </c>
      <c r="P7085">
        <v>12515</v>
      </c>
      <c r="Q7085">
        <v>9779368</v>
      </c>
      <c r="R7085" t="s">
        <v>14856</v>
      </c>
      <c r="S7085">
        <v>9</v>
      </c>
      <c r="T7085" t="s">
        <v>5792</v>
      </c>
      <c r="U7085" s="4">
        <f>Tabla1[[#This Row],[OS-Valor Unitario]]-Tabla1[[#This Row],[costo_antes_iva]]</f>
        <v>0</v>
      </c>
      <c r="V7085" s="4">
        <f>Tabla1[[#This Row],[OS-Valor Unitario]]*Tabla1[[#This Row],[CANTIDAD ENTREGA SATELITE]]</f>
        <v>67500</v>
      </c>
      <c r="W7085" s="4">
        <f>Tabla1[[#This Row],[costo_antes_iva]]*Tabla1[[#This Row],[CANTIDAD ENTREGA SATELITE]]</f>
        <v>67500</v>
      </c>
      <c r="X7085" s="4">
        <f>Tabla1[[#This Row],[Valor total OS]]-Tabla1[[#This Row],[valor total op]]</f>
        <v>0</v>
      </c>
    </row>
    <row r="7086" spans="1:24" x14ac:dyDescent="0.3">
      <c r="A7086">
        <v>5124</v>
      </c>
      <c r="B7086" t="s">
        <v>11091</v>
      </c>
      <c r="C7086" t="s">
        <v>92</v>
      </c>
      <c r="D7086" t="s">
        <v>11072</v>
      </c>
      <c r="E7086" t="s">
        <v>11092</v>
      </c>
      <c r="F7086" s="2">
        <v>45260</v>
      </c>
      <c r="G7086">
        <v>7500</v>
      </c>
      <c r="H7086" t="s">
        <v>24</v>
      </c>
      <c r="I7086" t="s">
        <v>11093</v>
      </c>
      <c r="J7086">
        <v>7</v>
      </c>
      <c r="K7086" t="s">
        <v>5792</v>
      </c>
      <c r="L7086">
        <v>7500</v>
      </c>
      <c r="M7086">
        <v>9</v>
      </c>
      <c r="N7086" t="s">
        <v>11075</v>
      </c>
      <c r="O7086" t="s">
        <v>1011</v>
      </c>
      <c r="P7086">
        <v>12517</v>
      </c>
      <c r="Q7086">
        <v>9779368</v>
      </c>
      <c r="R7086" t="s">
        <v>14856</v>
      </c>
      <c r="S7086">
        <v>9</v>
      </c>
      <c r="T7086" t="s">
        <v>5792</v>
      </c>
      <c r="U7086" s="4">
        <f>Tabla1[[#This Row],[OS-Valor Unitario]]-Tabla1[[#This Row],[costo_antes_iva]]</f>
        <v>0</v>
      </c>
      <c r="V7086" s="4">
        <f>Tabla1[[#This Row],[OS-Valor Unitario]]*Tabla1[[#This Row],[CANTIDAD ENTREGA SATELITE]]</f>
        <v>67500</v>
      </c>
      <c r="W7086" s="4">
        <f>Tabla1[[#This Row],[costo_antes_iva]]*Tabla1[[#This Row],[CANTIDAD ENTREGA SATELITE]]</f>
        <v>67500</v>
      </c>
      <c r="X7086" s="4">
        <f>Tabla1[[#This Row],[Valor total OS]]-Tabla1[[#This Row],[valor total op]]</f>
        <v>0</v>
      </c>
    </row>
    <row r="7087" spans="1:24" x14ac:dyDescent="0.3">
      <c r="A7087">
        <v>5124</v>
      </c>
      <c r="B7087" t="s">
        <v>11094</v>
      </c>
      <c r="C7087" t="s">
        <v>92</v>
      </c>
      <c r="D7087" t="s">
        <v>11072</v>
      </c>
      <c r="E7087" t="s">
        <v>11095</v>
      </c>
      <c r="F7087" s="2">
        <v>45260</v>
      </c>
      <c r="G7087">
        <v>7500</v>
      </c>
      <c r="H7087" t="s">
        <v>24</v>
      </c>
      <c r="I7087" t="s">
        <v>11096</v>
      </c>
      <c r="J7087">
        <v>9</v>
      </c>
      <c r="K7087" t="s">
        <v>5792</v>
      </c>
      <c r="L7087">
        <v>7500</v>
      </c>
      <c r="M7087">
        <v>8</v>
      </c>
      <c r="N7087" t="s">
        <v>11075</v>
      </c>
      <c r="O7087" t="s">
        <v>1011</v>
      </c>
      <c r="P7087">
        <v>12585</v>
      </c>
      <c r="Q7087">
        <v>9779368</v>
      </c>
      <c r="R7087" t="s">
        <v>14856</v>
      </c>
      <c r="S7087">
        <v>8</v>
      </c>
      <c r="T7087" t="s">
        <v>5792</v>
      </c>
      <c r="U7087" s="4">
        <f>Tabla1[[#This Row],[OS-Valor Unitario]]-Tabla1[[#This Row],[costo_antes_iva]]</f>
        <v>0</v>
      </c>
      <c r="V7087" s="4">
        <f>Tabla1[[#This Row],[OS-Valor Unitario]]*Tabla1[[#This Row],[CANTIDAD ENTREGA SATELITE]]</f>
        <v>60000</v>
      </c>
      <c r="W7087" s="4">
        <f>Tabla1[[#This Row],[costo_antes_iva]]*Tabla1[[#This Row],[CANTIDAD ENTREGA SATELITE]]</f>
        <v>60000</v>
      </c>
      <c r="X7087" s="4">
        <f>Tabla1[[#This Row],[Valor total OS]]-Tabla1[[#This Row],[valor total op]]</f>
        <v>0</v>
      </c>
    </row>
    <row r="7088" spans="1:24" x14ac:dyDescent="0.3">
      <c r="A7088">
        <v>5124</v>
      </c>
      <c r="B7088" t="s">
        <v>11097</v>
      </c>
      <c r="C7088" t="s">
        <v>92</v>
      </c>
      <c r="D7088" t="s">
        <v>11072</v>
      </c>
      <c r="E7088" t="s">
        <v>11098</v>
      </c>
      <c r="F7088" s="2">
        <v>45260</v>
      </c>
      <c r="G7088">
        <v>7500</v>
      </c>
      <c r="H7088" t="s">
        <v>24</v>
      </c>
      <c r="I7088" t="s">
        <v>11099</v>
      </c>
      <c r="J7088">
        <v>10</v>
      </c>
      <c r="K7088" t="s">
        <v>5792</v>
      </c>
      <c r="L7088">
        <v>7500</v>
      </c>
      <c r="M7088">
        <v>7</v>
      </c>
      <c r="N7088" t="s">
        <v>11075</v>
      </c>
      <c r="O7088" t="s">
        <v>1011</v>
      </c>
      <c r="P7088">
        <v>12579</v>
      </c>
      <c r="Q7088">
        <v>9779368</v>
      </c>
      <c r="R7088" t="s">
        <v>14856</v>
      </c>
      <c r="S7088">
        <v>7</v>
      </c>
      <c r="T7088" t="s">
        <v>5792</v>
      </c>
      <c r="U7088" s="4">
        <f>Tabla1[[#This Row],[OS-Valor Unitario]]-Tabla1[[#This Row],[costo_antes_iva]]</f>
        <v>0</v>
      </c>
      <c r="V7088" s="4">
        <f>Tabla1[[#This Row],[OS-Valor Unitario]]*Tabla1[[#This Row],[CANTIDAD ENTREGA SATELITE]]</f>
        <v>52500</v>
      </c>
      <c r="W7088" s="4">
        <f>Tabla1[[#This Row],[costo_antes_iva]]*Tabla1[[#This Row],[CANTIDAD ENTREGA SATELITE]]</f>
        <v>52500</v>
      </c>
      <c r="X7088" s="4">
        <f>Tabla1[[#This Row],[Valor total OS]]-Tabla1[[#This Row],[valor total op]]</f>
        <v>0</v>
      </c>
    </row>
    <row r="7089" spans="1:24" x14ac:dyDescent="0.3">
      <c r="A7089">
        <v>5124</v>
      </c>
      <c r="B7089" t="s">
        <v>11100</v>
      </c>
      <c r="C7089" t="s">
        <v>92</v>
      </c>
      <c r="D7089" t="s">
        <v>11072</v>
      </c>
      <c r="E7089" t="s">
        <v>11101</v>
      </c>
      <c r="F7089" s="2">
        <v>45260</v>
      </c>
      <c r="G7089">
        <v>7500</v>
      </c>
      <c r="H7089" t="s">
        <v>24</v>
      </c>
      <c r="I7089" t="s">
        <v>11102</v>
      </c>
      <c r="J7089">
        <v>11</v>
      </c>
      <c r="K7089" t="s">
        <v>5792</v>
      </c>
      <c r="L7089">
        <v>7500</v>
      </c>
      <c r="M7089">
        <v>10</v>
      </c>
      <c r="N7089" t="s">
        <v>11075</v>
      </c>
      <c r="O7089" t="s">
        <v>1011</v>
      </c>
      <c r="P7089">
        <v>12514</v>
      </c>
      <c r="Q7089">
        <v>9779368</v>
      </c>
      <c r="R7089" t="s">
        <v>14856</v>
      </c>
      <c r="S7089">
        <v>10</v>
      </c>
      <c r="T7089" t="s">
        <v>5792</v>
      </c>
      <c r="U7089" s="4">
        <f>Tabla1[[#This Row],[OS-Valor Unitario]]-Tabla1[[#This Row],[costo_antes_iva]]</f>
        <v>0</v>
      </c>
      <c r="V7089" s="4">
        <f>Tabla1[[#This Row],[OS-Valor Unitario]]*Tabla1[[#This Row],[CANTIDAD ENTREGA SATELITE]]</f>
        <v>75000</v>
      </c>
      <c r="W7089" s="4">
        <f>Tabla1[[#This Row],[costo_antes_iva]]*Tabla1[[#This Row],[CANTIDAD ENTREGA SATELITE]]</f>
        <v>75000</v>
      </c>
      <c r="X7089" s="4">
        <f>Tabla1[[#This Row],[Valor total OS]]-Tabla1[[#This Row],[valor total op]]</f>
        <v>0</v>
      </c>
    </row>
    <row r="7090" spans="1:24" x14ac:dyDescent="0.3">
      <c r="A7090">
        <v>5124</v>
      </c>
      <c r="B7090" t="s">
        <v>11103</v>
      </c>
      <c r="C7090" t="s">
        <v>92</v>
      </c>
      <c r="D7090" t="s">
        <v>11072</v>
      </c>
      <c r="E7090" t="s">
        <v>11104</v>
      </c>
      <c r="F7090" s="2">
        <v>45260</v>
      </c>
      <c r="G7090">
        <v>7500</v>
      </c>
      <c r="H7090" t="s">
        <v>24</v>
      </c>
      <c r="I7090" t="s">
        <v>11105</v>
      </c>
      <c r="J7090">
        <v>12</v>
      </c>
      <c r="K7090" t="s">
        <v>5792</v>
      </c>
      <c r="L7090">
        <v>7500</v>
      </c>
      <c r="M7090">
        <v>1</v>
      </c>
      <c r="N7090" t="s">
        <v>11075</v>
      </c>
      <c r="O7090" t="s">
        <v>1011</v>
      </c>
      <c r="P7090">
        <v>12578</v>
      </c>
      <c r="Q7090">
        <v>9779368</v>
      </c>
      <c r="R7090" t="s">
        <v>14856</v>
      </c>
      <c r="S7090">
        <v>1</v>
      </c>
      <c r="T7090" t="s">
        <v>5792</v>
      </c>
      <c r="U7090" s="4">
        <f>Tabla1[[#This Row],[OS-Valor Unitario]]-Tabla1[[#This Row],[costo_antes_iva]]</f>
        <v>0</v>
      </c>
      <c r="V7090" s="4">
        <f>Tabla1[[#This Row],[OS-Valor Unitario]]*Tabla1[[#This Row],[CANTIDAD ENTREGA SATELITE]]</f>
        <v>7500</v>
      </c>
      <c r="W7090" s="4">
        <f>Tabla1[[#This Row],[costo_antes_iva]]*Tabla1[[#This Row],[CANTIDAD ENTREGA SATELITE]]</f>
        <v>7500</v>
      </c>
      <c r="X7090" s="4">
        <f>Tabla1[[#This Row],[Valor total OS]]-Tabla1[[#This Row],[valor total op]]</f>
        <v>0</v>
      </c>
    </row>
    <row r="7091" spans="1:24" x14ac:dyDescent="0.3">
      <c r="A7091">
        <v>5124</v>
      </c>
      <c r="B7091" t="s">
        <v>11106</v>
      </c>
      <c r="C7091" t="s">
        <v>92</v>
      </c>
      <c r="D7091" t="s">
        <v>11072</v>
      </c>
      <c r="E7091" t="s">
        <v>11107</v>
      </c>
      <c r="F7091" s="2">
        <v>45260</v>
      </c>
      <c r="G7091">
        <v>7500</v>
      </c>
      <c r="H7091" t="s">
        <v>24</v>
      </c>
      <c r="I7091" t="s">
        <v>11108</v>
      </c>
      <c r="J7091">
        <v>13</v>
      </c>
      <c r="K7091" t="s">
        <v>5792</v>
      </c>
      <c r="L7091">
        <v>7500</v>
      </c>
      <c r="M7091">
        <v>1</v>
      </c>
      <c r="N7091" t="s">
        <v>11075</v>
      </c>
      <c r="O7091" t="s">
        <v>1011</v>
      </c>
      <c r="P7091">
        <v>12557</v>
      </c>
      <c r="Q7091">
        <v>9779368</v>
      </c>
      <c r="R7091" t="s">
        <v>14856</v>
      </c>
      <c r="S7091">
        <v>1</v>
      </c>
      <c r="T7091" t="s">
        <v>5792</v>
      </c>
      <c r="U7091" s="4">
        <f>Tabla1[[#This Row],[OS-Valor Unitario]]-Tabla1[[#This Row],[costo_antes_iva]]</f>
        <v>0</v>
      </c>
      <c r="V7091" s="4">
        <f>Tabla1[[#This Row],[OS-Valor Unitario]]*Tabla1[[#This Row],[CANTIDAD ENTREGA SATELITE]]</f>
        <v>7500</v>
      </c>
      <c r="W7091" s="4">
        <f>Tabla1[[#This Row],[costo_antes_iva]]*Tabla1[[#This Row],[CANTIDAD ENTREGA SATELITE]]</f>
        <v>7500</v>
      </c>
      <c r="X7091" s="4">
        <f>Tabla1[[#This Row],[Valor total OS]]-Tabla1[[#This Row],[valor total op]]</f>
        <v>0</v>
      </c>
    </row>
    <row r="7092" spans="1:24" x14ac:dyDescent="0.3">
      <c r="A7092">
        <v>5124</v>
      </c>
      <c r="B7092" t="s">
        <v>11109</v>
      </c>
      <c r="C7092" t="s">
        <v>92</v>
      </c>
      <c r="D7092" t="s">
        <v>11072</v>
      </c>
      <c r="E7092" t="s">
        <v>11110</v>
      </c>
      <c r="F7092" s="2">
        <v>45260</v>
      </c>
      <c r="G7092">
        <v>7500</v>
      </c>
      <c r="H7092" t="s">
        <v>24</v>
      </c>
      <c r="I7092" t="s">
        <v>11111</v>
      </c>
      <c r="J7092">
        <v>14</v>
      </c>
      <c r="K7092" t="s">
        <v>5792</v>
      </c>
      <c r="L7092">
        <v>7500</v>
      </c>
      <c r="M7092">
        <v>1</v>
      </c>
      <c r="N7092" t="s">
        <v>11075</v>
      </c>
      <c r="O7092" t="s">
        <v>1011</v>
      </c>
      <c r="P7092">
        <v>12566</v>
      </c>
      <c r="Q7092">
        <v>9779368</v>
      </c>
      <c r="R7092" t="s">
        <v>14856</v>
      </c>
      <c r="S7092">
        <v>1</v>
      </c>
      <c r="T7092" t="s">
        <v>5792</v>
      </c>
      <c r="U7092" s="4">
        <f>Tabla1[[#This Row],[OS-Valor Unitario]]-Tabla1[[#This Row],[costo_antes_iva]]</f>
        <v>0</v>
      </c>
      <c r="V7092" s="4">
        <f>Tabla1[[#This Row],[OS-Valor Unitario]]*Tabla1[[#This Row],[CANTIDAD ENTREGA SATELITE]]</f>
        <v>7500</v>
      </c>
      <c r="W7092" s="4">
        <f>Tabla1[[#This Row],[costo_antes_iva]]*Tabla1[[#This Row],[CANTIDAD ENTREGA SATELITE]]</f>
        <v>7500</v>
      </c>
      <c r="X7092" s="4">
        <f>Tabla1[[#This Row],[Valor total OS]]-Tabla1[[#This Row],[valor total op]]</f>
        <v>0</v>
      </c>
    </row>
    <row r="7093" spans="1:24" x14ac:dyDescent="0.3">
      <c r="A7093">
        <v>5124</v>
      </c>
      <c r="B7093" t="s">
        <v>11112</v>
      </c>
      <c r="C7093" t="s">
        <v>92</v>
      </c>
      <c r="D7093" t="s">
        <v>11072</v>
      </c>
      <c r="E7093" t="s">
        <v>11113</v>
      </c>
      <c r="F7093" s="2">
        <v>45260</v>
      </c>
      <c r="G7093">
        <v>7500</v>
      </c>
      <c r="H7093" t="s">
        <v>24</v>
      </c>
      <c r="I7093" t="s">
        <v>11114</v>
      </c>
      <c r="J7093">
        <v>15</v>
      </c>
      <c r="K7093" t="s">
        <v>5792</v>
      </c>
      <c r="L7093">
        <v>7500</v>
      </c>
      <c r="M7093">
        <v>1</v>
      </c>
      <c r="N7093" t="s">
        <v>11075</v>
      </c>
      <c r="O7093" t="s">
        <v>1011</v>
      </c>
      <c r="P7093">
        <v>12567</v>
      </c>
      <c r="Q7093">
        <v>9779368</v>
      </c>
      <c r="R7093" t="s">
        <v>14856</v>
      </c>
      <c r="S7093">
        <v>1</v>
      </c>
      <c r="T7093" t="s">
        <v>5792</v>
      </c>
      <c r="U7093" s="4">
        <f>Tabla1[[#This Row],[OS-Valor Unitario]]-Tabla1[[#This Row],[costo_antes_iva]]</f>
        <v>0</v>
      </c>
      <c r="V7093" s="4">
        <f>Tabla1[[#This Row],[OS-Valor Unitario]]*Tabla1[[#This Row],[CANTIDAD ENTREGA SATELITE]]</f>
        <v>7500</v>
      </c>
      <c r="W7093" s="4">
        <f>Tabla1[[#This Row],[costo_antes_iva]]*Tabla1[[#This Row],[CANTIDAD ENTREGA SATELITE]]</f>
        <v>7500</v>
      </c>
      <c r="X7093" s="4">
        <f>Tabla1[[#This Row],[Valor total OS]]-Tabla1[[#This Row],[valor total op]]</f>
        <v>0</v>
      </c>
    </row>
    <row r="7094" spans="1:24" x14ac:dyDescent="0.3">
      <c r="A7094">
        <v>5124</v>
      </c>
      <c r="B7094" t="s">
        <v>11115</v>
      </c>
      <c r="C7094" t="s">
        <v>92</v>
      </c>
      <c r="D7094" t="s">
        <v>11072</v>
      </c>
      <c r="E7094" t="s">
        <v>11116</v>
      </c>
      <c r="F7094" s="2">
        <v>45260</v>
      </c>
      <c r="G7094">
        <v>7500</v>
      </c>
      <c r="H7094" t="s">
        <v>24</v>
      </c>
      <c r="I7094" t="s">
        <v>11117</v>
      </c>
      <c r="J7094">
        <v>16</v>
      </c>
      <c r="K7094" t="s">
        <v>5792</v>
      </c>
      <c r="L7094">
        <v>7500</v>
      </c>
      <c r="M7094">
        <v>3</v>
      </c>
      <c r="N7094" t="s">
        <v>11075</v>
      </c>
      <c r="O7094" t="s">
        <v>1011</v>
      </c>
      <c r="P7094">
        <v>12586</v>
      </c>
      <c r="Q7094">
        <v>9779368</v>
      </c>
      <c r="R7094" t="s">
        <v>14856</v>
      </c>
      <c r="S7094">
        <v>3</v>
      </c>
      <c r="T7094" t="s">
        <v>5792</v>
      </c>
      <c r="U7094" s="4">
        <f>Tabla1[[#This Row],[OS-Valor Unitario]]-Tabla1[[#This Row],[costo_antes_iva]]</f>
        <v>0</v>
      </c>
      <c r="V7094" s="4">
        <f>Tabla1[[#This Row],[OS-Valor Unitario]]*Tabla1[[#This Row],[CANTIDAD ENTREGA SATELITE]]</f>
        <v>22500</v>
      </c>
      <c r="W7094" s="4">
        <f>Tabla1[[#This Row],[costo_antes_iva]]*Tabla1[[#This Row],[CANTIDAD ENTREGA SATELITE]]</f>
        <v>22500</v>
      </c>
      <c r="X7094" s="4">
        <f>Tabla1[[#This Row],[Valor total OS]]-Tabla1[[#This Row],[valor total op]]</f>
        <v>0</v>
      </c>
    </row>
    <row r="7095" spans="1:24" x14ac:dyDescent="0.3">
      <c r="A7095">
        <v>5124</v>
      </c>
      <c r="B7095" t="s">
        <v>11118</v>
      </c>
      <c r="C7095" t="s">
        <v>92</v>
      </c>
      <c r="D7095" t="s">
        <v>11072</v>
      </c>
      <c r="E7095" t="s">
        <v>11119</v>
      </c>
      <c r="F7095" s="2">
        <v>45260</v>
      </c>
      <c r="G7095">
        <v>7500</v>
      </c>
      <c r="H7095" t="s">
        <v>24</v>
      </c>
      <c r="I7095" t="s">
        <v>11120</v>
      </c>
      <c r="J7095">
        <v>17</v>
      </c>
      <c r="K7095" t="s">
        <v>5792</v>
      </c>
      <c r="L7095">
        <v>7500</v>
      </c>
      <c r="M7095">
        <v>1</v>
      </c>
      <c r="N7095" t="s">
        <v>11075</v>
      </c>
      <c r="O7095" t="s">
        <v>1011</v>
      </c>
      <c r="P7095">
        <v>12556</v>
      </c>
      <c r="Q7095">
        <v>9779368</v>
      </c>
      <c r="R7095" t="s">
        <v>14856</v>
      </c>
      <c r="S7095">
        <v>1</v>
      </c>
      <c r="T7095" t="s">
        <v>5792</v>
      </c>
      <c r="U7095" s="4">
        <f>Tabla1[[#This Row],[OS-Valor Unitario]]-Tabla1[[#This Row],[costo_antes_iva]]</f>
        <v>0</v>
      </c>
      <c r="V7095" s="4">
        <f>Tabla1[[#This Row],[OS-Valor Unitario]]*Tabla1[[#This Row],[CANTIDAD ENTREGA SATELITE]]</f>
        <v>7500</v>
      </c>
      <c r="W7095" s="4">
        <f>Tabla1[[#This Row],[costo_antes_iva]]*Tabla1[[#This Row],[CANTIDAD ENTREGA SATELITE]]</f>
        <v>7500</v>
      </c>
      <c r="X7095" s="4">
        <f>Tabla1[[#This Row],[Valor total OS]]-Tabla1[[#This Row],[valor total op]]</f>
        <v>0</v>
      </c>
    </row>
    <row r="7096" spans="1:24" x14ac:dyDescent="0.3">
      <c r="A7096">
        <v>5124</v>
      </c>
      <c r="B7096" t="s">
        <v>11121</v>
      </c>
      <c r="C7096" t="s">
        <v>92</v>
      </c>
      <c r="D7096" t="s">
        <v>11072</v>
      </c>
      <c r="E7096" t="s">
        <v>11122</v>
      </c>
      <c r="F7096" s="2">
        <v>45260</v>
      </c>
      <c r="G7096">
        <v>7500</v>
      </c>
      <c r="H7096" t="s">
        <v>24</v>
      </c>
      <c r="I7096" t="s">
        <v>11123</v>
      </c>
      <c r="J7096">
        <v>18</v>
      </c>
      <c r="K7096" t="s">
        <v>5792</v>
      </c>
      <c r="L7096">
        <v>7500</v>
      </c>
      <c r="M7096">
        <v>3</v>
      </c>
      <c r="N7096" t="s">
        <v>11075</v>
      </c>
      <c r="O7096" t="s">
        <v>1011</v>
      </c>
      <c r="P7096">
        <v>12588</v>
      </c>
      <c r="Q7096">
        <v>9779368</v>
      </c>
      <c r="R7096" t="s">
        <v>14856</v>
      </c>
      <c r="S7096">
        <v>3</v>
      </c>
      <c r="T7096" t="s">
        <v>5792</v>
      </c>
      <c r="U7096" s="4">
        <f>Tabla1[[#This Row],[OS-Valor Unitario]]-Tabla1[[#This Row],[costo_antes_iva]]</f>
        <v>0</v>
      </c>
      <c r="V7096" s="4">
        <f>Tabla1[[#This Row],[OS-Valor Unitario]]*Tabla1[[#This Row],[CANTIDAD ENTREGA SATELITE]]</f>
        <v>22500</v>
      </c>
      <c r="W7096" s="4">
        <f>Tabla1[[#This Row],[costo_antes_iva]]*Tabla1[[#This Row],[CANTIDAD ENTREGA SATELITE]]</f>
        <v>22500</v>
      </c>
      <c r="X7096" s="4">
        <f>Tabla1[[#This Row],[Valor total OS]]-Tabla1[[#This Row],[valor total op]]</f>
        <v>0</v>
      </c>
    </row>
    <row r="7097" spans="1:24" x14ac:dyDescent="0.3">
      <c r="A7097">
        <v>5124</v>
      </c>
      <c r="B7097" t="s">
        <v>11124</v>
      </c>
      <c r="C7097" t="s">
        <v>92</v>
      </c>
      <c r="D7097" t="s">
        <v>11072</v>
      </c>
      <c r="E7097" t="s">
        <v>11125</v>
      </c>
      <c r="F7097" s="2">
        <v>45260</v>
      </c>
      <c r="G7097">
        <v>7500</v>
      </c>
      <c r="H7097" t="s">
        <v>24</v>
      </c>
      <c r="I7097" t="s">
        <v>11126</v>
      </c>
      <c r="J7097">
        <v>19</v>
      </c>
      <c r="K7097" t="s">
        <v>5792</v>
      </c>
      <c r="L7097">
        <v>7500</v>
      </c>
      <c r="M7097">
        <v>1</v>
      </c>
      <c r="N7097" t="s">
        <v>11075</v>
      </c>
      <c r="O7097" t="s">
        <v>1011</v>
      </c>
      <c r="P7097">
        <v>12587</v>
      </c>
      <c r="Q7097">
        <v>9779368</v>
      </c>
      <c r="R7097" t="s">
        <v>14856</v>
      </c>
      <c r="S7097">
        <v>1</v>
      </c>
      <c r="T7097" t="s">
        <v>5792</v>
      </c>
      <c r="U7097" s="4">
        <f>Tabla1[[#This Row],[OS-Valor Unitario]]-Tabla1[[#This Row],[costo_antes_iva]]</f>
        <v>0</v>
      </c>
      <c r="V7097" s="4">
        <f>Tabla1[[#This Row],[OS-Valor Unitario]]*Tabla1[[#This Row],[CANTIDAD ENTREGA SATELITE]]</f>
        <v>7500</v>
      </c>
      <c r="W7097" s="4">
        <f>Tabla1[[#This Row],[costo_antes_iva]]*Tabla1[[#This Row],[CANTIDAD ENTREGA SATELITE]]</f>
        <v>7500</v>
      </c>
      <c r="X7097" s="4">
        <f>Tabla1[[#This Row],[Valor total OS]]-Tabla1[[#This Row],[valor total op]]</f>
        <v>0</v>
      </c>
    </row>
    <row r="7098" spans="1:24" x14ac:dyDescent="0.3">
      <c r="A7098">
        <v>5124</v>
      </c>
      <c r="B7098" t="s">
        <v>11127</v>
      </c>
      <c r="C7098" t="s">
        <v>92</v>
      </c>
      <c r="D7098" t="s">
        <v>11072</v>
      </c>
      <c r="E7098" t="s">
        <v>11128</v>
      </c>
      <c r="F7098" s="2">
        <v>45260</v>
      </c>
      <c r="G7098">
        <v>7500</v>
      </c>
      <c r="H7098" t="s">
        <v>24</v>
      </c>
      <c r="I7098" t="s">
        <v>11129</v>
      </c>
      <c r="J7098">
        <v>20</v>
      </c>
      <c r="K7098" t="s">
        <v>5792</v>
      </c>
      <c r="L7098">
        <v>7500</v>
      </c>
      <c r="M7098">
        <v>1</v>
      </c>
      <c r="N7098" t="s">
        <v>11075</v>
      </c>
      <c r="O7098" t="s">
        <v>1011</v>
      </c>
      <c r="P7098">
        <v>12589</v>
      </c>
      <c r="Q7098">
        <v>9779368</v>
      </c>
      <c r="R7098" t="s">
        <v>14856</v>
      </c>
      <c r="S7098">
        <v>1</v>
      </c>
      <c r="T7098" t="s">
        <v>5792</v>
      </c>
      <c r="U7098" s="4">
        <f>Tabla1[[#This Row],[OS-Valor Unitario]]-Tabla1[[#This Row],[costo_antes_iva]]</f>
        <v>0</v>
      </c>
      <c r="V7098" s="4">
        <f>Tabla1[[#This Row],[OS-Valor Unitario]]*Tabla1[[#This Row],[CANTIDAD ENTREGA SATELITE]]</f>
        <v>7500</v>
      </c>
      <c r="W7098" s="4">
        <f>Tabla1[[#This Row],[costo_antes_iva]]*Tabla1[[#This Row],[CANTIDAD ENTREGA SATELITE]]</f>
        <v>7500</v>
      </c>
      <c r="X7098" s="4">
        <f>Tabla1[[#This Row],[Valor total OS]]-Tabla1[[#This Row],[valor total op]]</f>
        <v>0</v>
      </c>
    </row>
    <row r="7099" spans="1:24" x14ac:dyDescent="0.3">
      <c r="A7099">
        <v>5124</v>
      </c>
      <c r="B7099" t="s">
        <v>11130</v>
      </c>
      <c r="C7099" t="s">
        <v>92</v>
      </c>
      <c r="D7099" t="s">
        <v>11072</v>
      </c>
      <c r="E7099" t="s">
        <v>11131</v>
      </c>
      <c r="F7099" s="2">
        <v>45260</v>
      </c>
      <c r="G7099">
        <v>7500</v>
      </c>
      <c r="H7099" t="s">
        <v>24</v>
      </c>
      <c r="I7099" t="s">
        <v>11132</v>
      </c>
      <c r="J7099">
        <v>21</v>
      </c>
      <c r="K7099" t="s">
        <v>5792</v>
      </c>
      <c r="L7099">
        <v>7500</v>
      </c>
      <c r="M7099">
        <v>10</v>
      </c>
      <c r="N7099" t="s">
        <v>11075</v>
      </c>
      <c r="O7099" t="s">
        <v>1011</v>
      </c>
      <c r="P7099">
        <v>12516</v>
      </c>
      <c r="Q7099">
        <v>9779368</v>
      </c>
      <c r="R7099" t="s">
        <v>14856</v>
      </c>
      <c r="S7099">
        <v>10</v>
      </c>
      <c r="T7099" t="s">
        <v>5792</v>
      </c>
      <c r="U7099" s="4">
        <f>Tabla1[[#This Row],[OS-Valor Unitario]]-Tabla1[[#This Row],[costo_antes_iva]]</f>
        <v>0</v>
      </c>
      <c r="V7099" s="4">
        <f>Tabla1[[#This Row],[OS-Valor Unitario]]*Tabla1[[#This Row],[CANTIDAD ENTREGA SATELITE]]</f>
        <v>75000</v>
      </c>
      <c r="W7099" s="4">
        <f>Tabla1[[#This Row],[costo_antes_iva]]*Tabla1[[#This Row],[CANTIDAD ENTREGA SATELITE]]</f>
        <v>75000</v>
      </c>
      <c r="X7099" s="4">
        <f>Tabla1[[#This Row],[Valor total OS]]-Tabla1[[#This Row],[valor total op]]</f>
        <v>0</v>
      </c>
    </row>
    <row r="7100" spans="1:24" x14ac:dyDescent="0.3">
      <c r="A7100">
        <v>5123</v>
      </c>
      <c r="B7100" t="s">
        <v>11475</v>
      </c>
      <c r="C7100" t="s">
        <v>339</v>
      </c>
      <c r="D7100" t="s">
        <v>11476</v>
      </c>
      <c r="E7100" t="s">
        <v>11477</v>
      </c>
      <c r="F7100" s="2">
        <v>45260</v>
      </c>
      <c r="G7100">
        <v>2000</v>
      </c>
      <c r="H7100" t="s">
        <v>88</v>
      </c>
      <c r="I7100" t="s">
        <v>11478</v>
      </c>
      <c r="J7100">
        <v>1</v>
      </c>
      <c r="K7100" t="s">
        <v>129</v>
      </c>
      <c r="L7100">
        <v>1500</v>
      </c>
      <c r="M7100">
        <v>50</v>
      </c>
      <c r="N7100" t="s">
        <v>11479</v>
      </c>
      <c r="O7100" t="s">
        <v>772</v>
      </c>
      <c r="P7100">
        <v>12332</v>
      </c>
      <c r="Q7100">
        <v>4857300</v>
      </c>
      <c r="R7100" t="s">
        <v>215</v>
      </c>
      <c r="S7100">
        <v>50</v>
      </c>
      <c r="U7100" s="4">
        <f>Tabla1[[#This Row],[OS-Valor Unitario]]-Tabla1[[#This Row],[costo_antes_iva]]</f>
        <v>-500</v>
      </c>
      <c r="V7100" s="4">
        <f>Tabla1[[#This Row],[OS-Valor Unitario]]*Tabla1[[#This Row],[CANTIDAD ENTREGA SATELITE]]</f>
        <v>75000</v>
      </c>
      <c r="W7100" s="4">
        <f>Tabla1[[#This Row],[costo_antes_iva]]*Tabla1[[#This Row],[CANTIDAD ENTREGA SATELITE]]</f>
        <v>100000</v>
      </c>
      <c r="X7100" s="4">
        <f>Tabla1[[#This Row],[Valor total OS]]-Tabla1[[#This Row],[valor total op]]</f>
        <v>-25000</v>
      </c>
    </row>
    <row r="7101" spans="1:24" x14ac:dyDescent="0.3">
      <c r="A7101">
        <v>5123</v>
      </c>
      <c r="B7101" t="s">
        <v>11480</v>
      </c>
      <c r="C7101" t="s">
        <v>99</v>
      </c>
      <c r="D7101" t="s">
        <v>11476</v>
      </c>
      <c r="E7101" t="s">
        <v>11481</v>
      </c>
      <c r="F7101" s="2">
        <v>45260</v>
      </c>
      <c r="G7101">
        <v>1200</v>
      </c>
      <c r="H7101" t="s">
        <v>88</v>
      </c>
      <c r="I7101" t="s">
        <v>11482</v>
      </c>
      <c r="J7101">
        <v>2</v>
      </c>
      <c r="K7101" t="s">
        <v>129</v>
      </c>
      <c r="L7101">
        <v>900</v>
      </c>
      <c r="M7101">
        <v>50</v>
      </c>
      <c r="N7101" t="s">
        <v>11479</v>
      </c>
      <c r="O7101" t="s">
        <v>772</v>
      </c>
      <c r="P7101">
        <v>12459</v>
      </c>
      <c r="Q7101">
        <v>4857300</v>
      </c>
      <c r="R7101" t="s">
        <v>102</v>
      </c>
      <c r="S7101">
        <v>50</v>
      </c>
      <c r="U7101" s="4">
        <f>Tabla1[[#This Row],[OS-Valor Unitario]]-Tabla1[[#This Row],[costo_antes_iva]]</f>
        <v>-300</v>
      </c>
      <c r="V7101" s="4">
        <f>Tabla1[[#This Row],[OS-Valor Unitario]]*Tabla1[[#This Row],[CANTIDAD ENTREGA SATELITE]]</f>
        <v>45000</v>
      </c>
      <c r="W7101" s="4">
        <f>Tabla1[[#This Row],[costo_antes_iva]]*Tabla1[[#This Row],[CANTIDAD ENTREGA SATELITE]]</f>
        <v>60000</v>
      </c>
      <c r="X7101" s="4">
        <f>Tabla1[[#This Row],[Valor total OS]]-Tabla1[[#This Row],[valor total op]]</f>
        <v>-15000</v>
      </c>
    </row>
    <row r="7102" spans="1:24" x14ac:dyDescent="0.3">
      <c r="A7102">
        <v>5123</v>
      </c>
      <c r="B7102" t="s">
        <v>11480</v>
      </c>
      <c r="C7102" t="s">
        <v>99</v>
      </c>
      <c r="D7102" t="s">
        <v>11476</v>
      </c>
      <c r="E7102" t="s">
        <v>11481</v>
      </c>
      <c r="F7102" s="2">
        <v>45260</v>
      </c>
      <c r="G7102">
        <v>15000</v>
      </c>
      <c r="H7102" t="s">
        <v>24</v>
      </c>
      <c r="I7102" t="s">
        <v>11482</v>
      </c>
      <c r="J7102">
        <v>2</v>
      </c>
      <c r="K7102" t="s">
        <v>101</v>
      </c>
      <c r="L7102">
        <v>14000</v>
      </c>
      <c r="M7102">
        <v>50</v>
      </c>
      <c r="N7102" t="s">
        <v>11479</v>
      </c>
      <c r="O7102" t="s">
        <v>772</v>
      </c>
      <c r="P7102">
        <v>12333</v>
      </c>
      <c r="Q7102">
        <v>4857300</v>
      </c>
      <c r="R7102" t="s">
        <v>102</v>
      </c>
      <c r="S7102">
        <v>50</v>
      </c>
      <c r="U7102" s="4">
        <f>Tabla1[[#This Row],[OS-Valor Unitario]]-Tabla1[[#This Row],[costo_antes_iva]]</f>
        <v>-1000</v>
      </c>
      <c r="V7102" s="4">
        <f>Tabla1[[#This Row],[OS-Valor Unitario]]*Tabla1[[#This Row],[CANTIDAD ENTREGA SATELITE]]</f>
        <v>700000</v>
      </c>
      <c r="W7102" s="4">
        <f>Tabla1[[#This Row],[costo_antes_iva]]*Tabla1[[#This Row],[CANTIDAD ENTREGA SATELITE]]</f>
        <v>750000</v>
      </c>
      <c r="X7102" s="4">
        <f>Tabla1[[#This Row],[Valor total OS]]-Tabla1[[#This Row],[valor total op]]</f>
        <v>-50000</v>
      </c>
    </row>
    <row r="7103" spans="1:24" x14ac:dyDescent="0.3">
      <c r="A7103">
        <v>5122</v>
      </c>
      <c r="B7103" t="s">
        <v>11483</v>
      </c>
      <c r="C7103" t="s">
        <v>11484</v>
      </c>
      <c r="D7103" t="s">
        <v>3428</v>
      </c>
      <c r="E7103" t="s">
        <v>11485</v>
      </c>
      <c r="F7103" s="2">
        <v>45260</v>
      </c>
      <c r="G7103">
        <v>1500</v>
      </c>
      <c r="H7103" t="s">
        <v>35</v>
      </c>
      <c r="I7103" t="s">
        <v>11486</v>
      </c>
      <c r="J7103">
        <v>1</v>
      </c>
      <c r="K7103" t="s">
        <v>37</v>
      </c>
      <c r="L7103">
        <v>3000</v>
      </c>
      <c r="M7103">
        <v>25</v>
      </c>
      <c r="N7103" t="s">
        <v>11487</v>
      </c>
      <c r="O7103" t="s">
        <v>772</v>
      </c>
      <c r="P7103">
        <v>12481</v>
      </c>
      <c r="Q7103">
        <v>1196160</v>
      </c>
      <c r="R7103" t="s">
        <v>4706</v>
      </c>
      <c r="S7103">
        <v>25</v>
      </c>
      <c r="U7103" s="4">
        <f>Tabla1[[#This Row],[OS-Valor Unitario]]-Tabla1[[#This Row],[costo_antes_iva]]</f>
        <v>1500</v>
      </c>
      <c r="V7103" s="4">
        <f>Tabla1[[#This Row],[OS-Valor Unitario]]*Tabla1[[#This Row],[CANTIDAD ENTREGA SATELITE]]</f>
        <v>75000</v>
      </c>
      <c r="W7103" s="4">
        <f>Tabla1[[#This Row],[costo_antes_iva]]*Tabla1[[#This Row],[CANTIDAD ENTREGA SATELITE]]</f>
        <v>37500</v>
      </c>
      <c r="X7103" s="4">
        <f>Tabla1[[#This Row],[Valor total OS]]-Tabla1[[#This Row],[valor total op]]</f>
        <v>37500</v>
      </c>
    </row>
    <row r="7104" spans="1:24" x14ac:dyDescent="0.3">
      <c r="A7104">
        <v>5122</v>
      </c>
      <c r="B7104" t="s">
        <v>11483</v>
      </c>
      <c r="C7104" t="s">
        <v>11484</v>
      </c>
      <c r="D7104" t="s">
        <v>3428</v>
      </c>
      <c r="E7104" t="s">
        <v>11485</v>
      </c>
      <c r="F7104" s="2">
        <v>45260</v>
      </c>
      <c r="G7104">
        <v>26500</v>
      </c>
      <c r="H7104" t="s">
        <v>45</v>
      </c>
      <c r="I7104" t="s">
        <v>11486</v>
      </c>
      <c r="J7104">
        <v>1</v>
      </c>
      <c r="K7104" t="s">
        <v>207</v>
      </c>
      <c r="L7104">
        <v>26500</v>
      </c>
      <c r="M7104">
        <v>24</v>
      </c>
      <c r="N7104" t="s">
        <v>11487</v>
      </c>
      <c r="O7104" t="s">
        <v>772</v>
      </c>
      <c r="P7104">
        <v>12277</v>
      </c>
      <c r="Q7104">
        <v>1196160</v>
      </c>
      <c r="R7104" t="s">
        <v>4706</v>
      </c>
      <c r="S7104">
        <v>24</v>
      </c>
      <c r="U7104" s="4">
        <f>Tabla1[[#This Row],[OS-Valor Unitario]]-Tabla1[[#This Row],[costo_antes_iva]]</f>
        <v>0</v>
      </c>
      <c r="V7104" s="4">
        <f>Tabla1[[#This Row],[OS-Valor Unitario]]*Tabla1[[#This Row],[CANTIDAD ENTREGA SATELITE]]</f>
        <v>636000</v>
      </c>
      <c r="W7104" s="4">
        <f>Tabla1[[#This Row],[costo_antes_iva]]*Tabla1[[#This Row],[CANTIDAD ENTREGA SATELITE]]</f>
        <v>636000</v>
      </c>
      <c r="X7104" s="4">
        <f>Tabla1[[#This Row],[Valor total OS]]-Tabla1[[#This Row],[valor total op]]</f>
        <v>0</v>
      </c>
    </row>
    <row r="7105" spans="1:24" x14ac:dyDescent="0.3">
      <c r="A7105">
        <v>5120</v>
      </c>
      <c r="B7105" t="s">
        <v>11488</v>
      </c>
      <c r="C7105" t="s">
        <v>84</v>
      </c>
      <c r="D7105" t="s">
        <v>9552</v>
      </c>
      <c r="E7105" t="s">
        <v>11489</v>
      </c>
      <c r="F7105" s="2">
        <v>45260</v>
      </c>
      <c r="G7105">
        <v>3000</v>
      </c>
      <c r="H7105" t="s">
        <v>24</v>
      </c>
      <c r="I7105" t="s">
        <v>11490</v>
      </c>
      <c r="J7105">
        <v>1</v>
      </c>
      <c r="K7105" t="s">
        <v>473</v>
      </c>
      <c r="L7105">
        <v>3000</v>
      </c>
      <c r="M7105">
        <v>8</v>
      </c>
      <c r="N7105" t="s">
        <v>11491</v>
      </c>
      <c r="O7105" t="s">
        <v>11492</v>
      </c>
      <c r="P7105">
        <v>12220</v>
      </c>
      <c r="Q7105">
        <v>3689277</v>
      </c>
      <c r="R7105" t="s">
        <v>523</v>
      </c>
      <c r="S7105">
        <v>8</v>
      </c>
      <c r="U7105" s="4">
        <f>Tabla1[[#This Row],[OS-Valor Unitario]]-Tabla1[[#This Row],[costo_antes_iva]]</f>
        <v>0</v>
      </c>
      <c r="V7105" s="4">
        <f>Tabla1[[#This Row],[OS-Valor Unitario]]*Tabla1[[#This Row],[CANTIDAD ENTREGA SATELITE]]</f>
        <v>24000</v>
      </c>
      <c r="W7105" s="4">
        <f>Tabla1[[#This Row],[costo_antes_iva]]*Tabla1[[#This Row],[CANTIDAD ENTREGA SATELITE]]</f>
        <v>24000</v>
      </c>
      <c r="X7105" s="4">
        <f>Tabla1[[#This Row],[Valor total OS]]-Tabla1[[#This Row],[valor total op]]</f>
        <v>0</v>
      </c>
    </row>
    <row r="7106" spans="1:24" x14ac:dyDescent="0.3">
      <c r="A7106">
        <v>5120</v>
      </c>
      <c r="B7106" t="s">
        <v>11488</v>
      </c>
      <c r="C7106" t="s">
        <v>84</v>
      </c>
      <c r="D7106" t="s">
        <v>9552</v>
      </c>
      <c r="E7106" t="s">
        <v>11489</v>
      </c>
      <c r="F7106" s="2">
        <v>45260</v>
      </c>
      <c r="G7106">
        <v>7500</v>
      </c>
      <c r="H7106" t="s">
        <v>35</v>
      </c>
      <c r="I7106" t="s">
        <v>11490</v>
      </c>
      <c r="J7106">
        <v>1</v>
      </c>
      <c r="K7106" t="s">
        <v>5827</v>
      </c>
      <c r="L7106">
        <v>7500</v>
      </c>
      <c r="M7106">
        <v>8</v>
      </c>
      <c r="N7106" t="s">
        <v>11491</v>
      </c>
      <c r="O7106" t="s">
        <v>11492</v>
      </c>
      <c r="P7106">
        <v>12219</v>
      </c>
      <c r="Q7106">
        <v>3689277</v>
      </c>
      <c r="R7106" t="s">
        <v>523</v>
      </c>
      <c r="S7106">
        <v>8</v>
      </c>
      <c r="U7106" s="4">
        <f>Tabla1[[#This Row],[OS-Valor Unitario]]-Tabla1[[#This Row],[costo_antes_iva]]</f>
        <v>0</v>
      </c>
      <c r="V7106" s="4">
        <f>Tabla1[[#This Row],[OS-Valor Unitario]]*Tabla1[[#This Row],[CANTIDAD ENTREGA SATELITE]]</f>
        <v>60000</v>
      </c>
      <c r="W7106" s="4">
        <f>Tabla1[[#This Row],[costo_antes_iva]]*Tabla1[[#This Row],[CANTIDAD ENTREGA SATELITE]]</f>
        <v>60000</v>
      </c>
      <c r="X7106" s="4">
        <f>Tabla1[[#This Row],[Valor total OS]]-Tabla1[[#This Row],[valor total op]]</f>
        <v>0</v>
      </c>
    </row>
    <row r="7107" spans="1:24" x14ac:dyDescent="0.3">
      <c r="A7107">
        <v>5120</v>
      </c>
      <c r="B7107" t="s">
        <v>11493</v>
      </c>
      <c r="C7107" t="s">
        <v>84</v>
      </c>
      <c r="D7107" t="s">
        <v>9552</v>
      </c>
      <c r="E7107" t="s">
        <v>11494</v>
      </c>
      <c r="F7107" s="2">
        <v>45260</v>
      </c>
      <c r="G7107">
        <v>3000</v>
      </c>
      <c r="H7107" t="s">
        <v>24</v>
      </c>
      <c r="I7107" t="s">
        <v>11495</v>
      </c>
      <c r="J7107">
        <v>2</v>
      </c>
      <c r="K7107" t="s">
        <v>473</v>
      </c>
      <c r="L7107">
        <v>3000</v>
      </c>
      <c r="M7107">
        <v>15</v>
      </c>
      <c r="N7107" t="s">
        <v>11491</v>
      </c>
      <c r="O7107" t="s">
        <v>11492</v>
      </c>
      <c r="P7107">
        <v>12223</v>
      </c>
      <c r="Q7107">
        <v>3689277</v>
      </c>
      <c r="R7107" t="s">
        <v>523</v>
      </c>
      <c r="S7107">
        <v>15</v>
      </c>
      <c r="U7107" s="4">
        <f>Tabla1[[#This Row],[OS-Valor Unitario]]-Tabla1[[#This Row],[costo_antes_iva]]</f>
        <v>0</v>
      </c>
      <c r="V7107" s="4">
        <f>Tabla1[[#This Row],[OS-Valor Unitario]]*Tabla1[[#This Row],[CANTIDAD ENTREGA SATELITE]]</f>
        <v>45000</v>
      </c>
      <c r="W7107" s="4">
        <f>Tabla1[[#This Row],[costo_antes_iva]]*Tabla1[[#This Row],[CANTIDAD ENTREGA SATELITE]]</f>
        <v>45000</v>
      </c>
      <c r="X7107" s="4">
        <f>Tabla1[[#This Row],[Valor total OS]]-Tabla1[[#This Row],[valor total op]]</f>
        <v>0</v>
      </c>
    </row>
    <row r="7108" spans="1:24" x14ac:dyDescent="0.3">
      <c r="A7108">
        <v>5120</v>
      </c>
      <c r="B7108" t="s">
        <v>11493</v>
      </c>
      <c r="C7108" t="s">
        <v>84</v>
      </c>
      <c r="D7108" t="s">
        <v>9552</v>
      </c>
      <c r="E7108" t="s">
        <v>11494</v>
      </c>
      <c r="F7108" s="2">
        <v>45260</v>
      </c>
      <c r="G7108">
        <v>11500</v>
      </c>
      <c r="H7108" t="s">
        <v>35</v>
      </c>
      <c r="I7108" t="s">
        <v>11495</v>
      </c>
      <c r="J7108">
        <v>2</v>
      </c>
      <c r="K7108" t="s">
        <v>5827</v>
      </c>
      <c r="L7108">
        <v>11500</v>
      </c>
      <c r="M7108">
        <v>15</v>
      </c>
      <c r="N7108" t="s">
        <v>11491</v>
      </c>
      <c r="O7108" t="s">
        <v>11492</v>
      </c>
      <c r="P7108">
        <v>12222</v>
      </c>
      <c r="Q7108">
        <v>3689277</v>
      </c>
      <c r="R7108" t="s">
        <v>523</v>
      </c>
      <c r="S7108">
        <v>15</v>
      </c>
      <c r="U7108" s="4">
        <f>Tabla1[[#This Row],[OS-Valor Unitario]]-Tabla1[[#This Row],[costo_antes_iva]]</f>
        <v>0</v>
      </c>
      <c r="V7108" s="4">
        <f>Tabla1[[#This Row],[OS-Valor Unitario]]*Tabla1[[#This Row],[CANTIDAD ENTREGA SATELITE]]</f>
        <v>172500</v>
      </c>
      <c r="W7108" s="4">
        <f>Tabla1[[#This Row],[costo_antes_iva]]*Tabla1[[#This Row],[CANTIDAD ENTREGA SATELITE]]</f>
        <v>172500</v>
      </c>
      <c r="X7108" s="4">
        <f>Tabla1[[#This Row],[Valor total OS]]-Tabla1[[#This Row],[valor total op]]</f>
        <v>0</v>
      </c>
    </row>
    <row r="7109" spans="1:24" x14ac:dyDescent="0.3">
      <c r="A7109">
        <v>5120</v>
      </c>
      <c r="B7109" t="s">
        <v>11496</v>
      </c>
      <c r="C7109" t="s">
        <v>84</v>
      </c>
      <c r="D7109" t="s">
        <v>9552</v>
      </c>
      <c r="E7109" t="s">
        <v>11497</v>
      </c>
      <c r="F7109" s="2">
        <v>45260</v>
      </c>
      <c r="G7109">
        <v>3000</v>
      </c>
      <c r="H7109" t="s">
        <v>24</v>
      </c>
      <c r="I7109" t="s">
        <v>11498</v>
      </c>
      <c r="J7109">
        <v>3</v>
      </c>
      <c r="K7109" t="s">
        <v>473</v>
      </c>
      <c r="L7109">
        <v>3000</v>
      </c>
      <c r="M7109">
        <v>5</v>
      </c>
      <c r="N7109" t="s">
        <v>11491</v>
      </c>
      <c r="O7109" t="s">
        <v>11492</v>
      </c>
      <c r="P7109">
        <v>12226</v>
      </c>
      <c r="Q7109">
        <v>3689277</v>
      </c>
      <c r="R7109" t="s">
        <v>523</v>
      </c>
      <c r="S7109">
        <v>5</v>
      </c>
      <c r="U7109" s="4">
        <f>Tabla1[[#This Row],[OS-Valor Unitario]]-Tabla1[[#This Row],[costo_antes_iva]]</f>
        <v>0</v>
      </c>
      <c r="V7109" s="4">
        <f>Tabla1[[#This Row],[OS-Valor Unitario]]*Tabla1[[#This Row],[CANTIDAD ENTREGA SATELITE]]</f>
        <v>15000</v>
      </c>
      <c r="W7109" s="4">
        <f>Tabla1[[#This Row],[costo_antes_iva]]*Tabla1[[#This Row],[CANTIDAD ENTREGA SATELITE]]</f>
        <v>15000</v>
      </c>
      <c r="X7109" s="4">
        <f>Tabla1[[#This Row],[Valor total OS]]-Tabla1[[#This Row],[valor total op]]</f>
        <v>0</v>
      </c>
    </row>
    <row r="7110" spans="1:24" x14ac:dyDescent="0.3">
      <c r="A7110">
        <v>5120</v>
      </c>
      <c r="B7110" t="s">
        <v>11496</v>
      </c>
      <c r="C7110" t="s">
        <v>84</v>
      </c>
      <c r="D7110" t="s">
        <v>9552</v>
      </c>
      <c r="E7110" t="s">
        <v>11497</v>
      </c>
      <c r="F7110" s="2">
        <v>45260</v>
      </c>
      <c r="G7110">
        <v>11700</v>
      </c>
      <c r="H7110" t="s">
        <v>35</v>
      </c>
      <c r="I7110" t="s">
        <v>11498</v>
      </c>
      <c r="J7110">
        <v>3</v>
      </c>
      <c r="K7110" t="s">
        <v>37</v>
      </c>
      <c r="L7110">
        <v>11000</v>
      </c>
      <c r="M7110">
        <v>5</v>
      </c>
      <c r="N7110" t="s">
        <v>11491</v>
      </c>
      <c r="O7110" t="s">
        <v>11492</v>
      </c>
      <c r="P7110">
        <v>12225</v>
      </c>
      <c r="Q7110">
        <v>3689277</v>
      </c>
      <c r="R7110" t="s">
        <v>523</v>
      </c>
      <c r="S7110">
        <v>5</v>
      </c>
      <c r="U7110" s="4">
        <f>Tabla1[[#This Row],[OS-Valor Unitario]]-Tabla1[[#This Row],[costo_antes_iva]]</f>
        <v>-700</v>
      </c>
      <c r="V7110" s="4">
        <f>Tabla1[[#This Row],[OS-Valor Unitario]]*Tabla1[[#This Row],[CANTIDAD ENTREGA SATELITE]]</f>
        <v>55000</v>
      </c>
      <c r="W7110" s="4">
        <f>Tabla1[[#This Row],[costo_antes_iva]]*Tabla1[[#This Row],[CANTIDAD ENTREGA SATELITE]]</f>
        <v>58500</v>
      </c>
      <c r="X7110" s="4">
        <f>Tabla1[[#This Row],[Valor total OS]]-Tabla1[[#This Row],[valor total op]]</f>
        <v>-3500</v>
      </c>
    </row>
    <row r="7111" spans="1:24" x14ac:dyDescent="0.3">
      <c r="A7111">
        <v>5120</v>
      </c>
      <c r="B7111" t="s">
        <v>11499</v>
      </c>
      <c r="C7111" t="s">
        <v>84</v>
      </c>
      <c r="D7111" t="s">
        <v>9552</v>
      </c>
      <c r="E7111" t="s">
        <v>11500</v>
      </c>
      <c r="F7111" s="2">
        <v>45260</v>
      </c>
      <c r="G7111">
        <v>3000</v>
      </c>
      <c r="H7111" t="s">
        <v>24</v>
      </c>
      <c r="I7111" t="s">
        <v>11501</v>
      </c>
      <c r="J7111">
        <v>4</v>
      </c>
      <c r="K7111" t="s">
        <v>473</v>
      </c>
      <c r="L7111">
        <v>3000</v>
      </c>
      <c r="M7111">
        <v>5</v>
      </c>
      <c r="N7111" t="s">
        <v>11491</v>
      </c>
      <c r="O7111" t="s">
        <v>11492</v>
      </c>
      <c r="P7111">
        <v>12229</v>
      </c>
      <c r="Q7111">
        <v>3689277</v>
      </c>
      <c r="R7111" t="s">
        <v>523</v>
      </c>
      <c r="S7111">
        <v>5</v>
      </c>
      <c r="U7111" s="4">
        <f>Tabla1[[#This Row],[OS-Valor Unitario]]-Tabla1[[#This Row],[costo_antes_iva]]</f>
        <v>0</v>
      </c>
      <c r="V7111" s="4">
        <f>Tabla1[[#This Row],[OS-Valor Unitario]]*Tabla1[[#This Row],[CANTIDAD ENTREGA SATELITE]]</f>
        <v>15000</v>
      </c>
      <c r="W7111" s="4">
        <f>Tabla1[[#This Row],[costo_antes_iva]]*Tabla1[[#This Row],[CANTIDAD ENTREGA SATELITE]]</f>
        <v>15000</v>
      </c>
      <c r="X7111" s="4">
        <f>Tabla1[[#This Row],[Valor total OS]]-Tabla1[[#This Row],[valor total op]]</f>
        <v>0</v>
      </c>
    </row>
    <row r="7112" spans="1:24" x14ac:dyDescent="0.3">
      <c r="A7112">
        <v>5120</v>
      </c>
      <c r="B7112" t="s">
        <v>11499</v>
      </c>
      <c r="C7112" t="s">
        <v>84</v>
      </c>
      <c r="D7112" t="s">
        <v>9552</v>
      </c>
      <c r="E7112" t="s">
        <v>11500</v>
      </c>
      <c r="F7112" s="2">
        <v>45260</v>
      </c>
      <c r="G7112">
        <v>11700</v>
      </c>
      <c r="H7112" t="s">
        <v>35</v>
      </c>
      <c r="I7112" t="s">
        <v>11501</v>
      </c>
      <c r="J7112">
        <v>4</v>
      </c>
      <c r="K7112" t="s">
        <v>5827</v>
      </c>
      <c r="L7112">
        <v>12000</v>
      </c>
      <c r="M7112">
        <v>5</v>
      </c>
      <c r="N7112" t="s">
        <v>11491</v>
      </c>
      <c r="O7112" t="s">
        <v>11492</v>
      </c>
      <c r="P7112">
        <v>12228</v>
      </c>
      <c r="Q7112">
        <v>3689277</v>
      </c>
      <c r="R7112" t="s">
        <v>523</v>
      </c>
      <c r="S7112">
        <v>5</v>
      </c>
      <c r="U7112" s="4">
        <f>Tabla1[[#This Row],[OS-Valor Unitario]]-Tabla1[[#This Row],[costo_antes_iva]]</f>
        <v>300</v>
      </c>
      <c r="V7112" s="4">
        <f>Tabla1[[#This Row],[OS-Valor Unitario]]*Tabla1[[#This Row],[CANTIDAD ENTREGA SATELITE]]</f>
        <v>60000</v>
      </c>
      <c r="W7112" s="4">
        <f>Tabla1[[#This Row],[costo_antes_iva]]*Tabla1[[#This Row],[CANTIDAD ENTREGA SATELITE]]</f>
        <v>58500</v>
      </c>
      <c r="X7112" s="4">
        <f>Tabla1[[#This Row],[Valor total OS]]-Tabla1[[#This Row],[valor total op]]</f>
        <v>1500</v>
      </c>
    </row>
    <row r="7113" spans="1:24" x14ac:dyDescent="0.3">
      <c r="A7113">
        <v>5120</v>
      </c>
      <c r="B7113" t="s">
        <v>11502</v>
      </c>
      <c r="C7113" t="s">
        <v>84</v>
      </c>
      <c r="D7113" t="s">
        <v>9552</v>
      </c>
      <c r="E7113" t="s">
        <v>11503</v>
      </c>
      <c r="F7113" s="2">
        <v>45260</v>
      </c>
      <c r="G7113">
        <v>3000</v>
      </c>
      <c r="H7113" t="s">
        <v>24</v>
      </c>
      <c r="I7113" t="s">
        <v>11504</v>
      </c>
      <c r="J7113">
        <v>5</v>
      </c>
      <c r="K7113" t="s">
        <v>473</v>
      </c>
      <c r="L7113">
        <v>3000</v>
      </c>
      <c r="M7113">
        <v>5</v>
      </c>
      <c r="N7113" t="s">
        <v>11491</v>
      </c>
      <c r="O7113" t="s">
        <v>11492</v>
      </c>
      <c r="P7113">
        <v>12232</v>
      </c>
      <c r="Q7113">
        <v>3689277</v>
      </c>
      <c r="R7113" t="s">
        <v>523</v>
      </c>
      <c r="S7113">
        <v>5</v>
      </c>
      <c r="U7113" s="4">
        <f>Tabla1[[#This Row],[OS-Valor Unitario]]-Tabla1[[#This Row],[costo_antes_iva]]</f>
        <v>0</v>
      </c>
      <c r="V7113" s="4">
        <f>Tabla1[[#This Row],[OS-Valor Unitario]]*Tabla1[[#This Row],[CANTIDAD ENTREGA SATELITE]]</f>
        <v>15000</v>
      </c>
      <c r="W7113" s="4">
        <f>Tabla1[[#This Row],[costo_antes_iva]]*Tabla1[[#This Row],[CANTIDAD ENTREGA SATELITE]]</f>
        <v>15000</v>
      </c>
      <c r="X7113" s="4">
        <f>Tabla1[[#This Row],[Valor total OS]]-Tabla1[[#This Row],[valor total op]]</f>
        <v>0</v>
      </c>
    </row>
    <row r="7114" spans="1:24" x14ac:dyDescent="0.3">
      <c r="A7114">
        <v>5120</v>
      </c>
      <c r="B7114" t="s">
        <v>11502</v>
      </c>
      <c r="C7114" t="s">
        <v>84</v>
      </c>
      <c r="D7114" t="s">
        <v>9552</v>
      </c>
      <c r="E7114" t="s">
        <v>11503</v>
      </c>
      <c r="F7114" s="2">
        <v>45260</v>
      </c>
      <c r="G7114">
        <v>12500</v>
      </c>
      <c r="H7114" t="s">
        <v>35</v>
      </c>
      <c r="I7114" t="s">
        <v>11504</v>
      </c>
      <c r="J7114">
        <v>5</v>
      </c>
      <c r="K7114" t="s">
        <v>37</v>
      </c>
      <c r="L7114">
        <v>11500</v>
      </c>
      <c r="M7114">
        <v>5</v>
      </c>
      <c r="N7114" t="s">
        <v>11491</v>
      </c>
      <c r="O7114" t="s">
        <v>11492</v>
      </c>
      <c r="P7114">
        <v>12231</v>
      </c>
      <c r="Q7114">
        <v>3689277</v>
      </c>
      <c r="R7114" t="s">
        <v>523</v>
      </c>
      <c r="S7114">
        <v>5</v>
      </c>
      <c r="U7114" s="4">
        <f>Tabla1[[#This Row],[OS-Valor Unitario]]-Tabla1[[#This Row],[costo_antes_iva]]</f>
        <v>-1000</v>
      </c>
      <c r="V7114" s="4">
        <f>Tabla1[[#This Row],[OS-Valor Unitario]]*Tabla1[[#This Row],[CANTIDAD ENTREGA SATELITE]]</f>
        <v>57500</v>
      </c>
      <c r="W7114" s="4">
        <f>Tabla1[[#This Row],[costo_antes_iva]]*Tabla1[[#This Row],[CANTIDAD ENTREGA SATELITE]]</f>
        <v>62500</v>
      </c>
      <c r="X7114" s="4">
        <f>Tabla1[[#This Row],[Valor total OS]]-Tabla1[[#This Row],[valor total op]]</f>
        <v>-5000</v>
      </c>
    </row>
    <row r="7115" spans="1:24" x14ac:dyDescent="0.3">
      <c r="A7115">
        <v>5120</v>
      </c>
      <c r="B7115" t="s">
        <v>11505</v>
      </c>
      <c r="C7115" t="s">
        <v>84</v>
      </c>
      <c r="D7115" t="s">
        <v>9552</v>
      </c>
      <c r="E7115" t="s">
        <v>11506</v>
      </c>
      <c r="F7115" s="2">
        <v>45260</v>
      </c>
      <c r="G7115">
        <v>3000</v>
      </c>
      <c r="H7115" t="s">
        <v>24</v>
      </c>
      <c r="I7115" t="s">
        <v>11507</v>
      </c>
      <c r="J7115">
        <v>6</v>
      </c>
      <c r="K7115" t="s">
        <v>473</v>
      </c>
      <c r="L7115">
        <v>3000</v>
      </c>
      <c r="M7115">
        <v>10</v>
      </c>
      <c r="N7115" t="s">
        <v>11491</v>
      </c>
      <c r="O7115" t="s">
        <v>11492</v>
      </c>
      <c r="P7115">
        <v>12235</v>
      </c>
      <c r="Q7115">
        <v>3689277</v>
      </c>
      <c r="R7115" t="s">
        <v>523</v>
      </c>
      <c r="S7115">
        <v>10</v>
      </c>
      <c r="U7115" s="4">
        <f>Tabla1[[#This Row],[OS-Valor Unitario]]-Tabla1[[#This Row],[costo_antes_iva]]</f>
        <v>0</v>
      </c>
      <c r="V7115" s="4">
        <f>Tabla1[[#This Row],[OS-Valor Unitario]]*Tabla1[[#This Row],[CANTIDAD ENTREGA SATELITE]]</f>
        <v>30000</v>
      </c>
      <c r="W7115" s="4">
        <f>Tabla1[[#This Row],[costo_antes_iva]]*Tabla1[[#This Row],[CANTIDAD ENTREGA SATELITE]]</f>
        <v>30000</v>
      </c>
      <c r="X7115" s="4">
        <f>Tabla1[[#This Row],[Valor total OS]]-Tabla1[[#This Row],[valor total op]]</f>
        <v>0</v>
      </c>
    </row>
    <row r="7116" spans="1:24" x14ac:dyDescent="0.3">
      <c r="A7116">
        <v>5120</v>
      </c>
      <c r="B7116" t="s">
        <v>11505</v>
      </c>
      <c r="C7116" t="s">
        <v>84</v>
      </c>
      <c r="D7116" t="s">
        <v>9552</v>
      </c>
      <c r="E7116" t="s">
        <v>11506</v>
      </c>
      <c r="F7116" s="2">
        <v>45260</v>
      </c>
      <c r="G7116">
        <v>7500</v>
      </c>
      <c r="H7116" t="s">
        <v>35</v>
      </c>
      <c r="I7116" t="s">
        <v>11507</v>
      </c>
      <c r="J7116">
        <v>6</v>
      </c>
      <c r="K7116" t="s">
        <v>5827</v>
      </c>
      <c r="L7116">
        <v>7500</v>
      </c>
      <c r="M7116">
        <v>10</v>
      </c>
      <c r="N7116" t="s">
        <v>11491</v>
      </c>
      <c r="O7116" t="s">
        <v>11492</v>
      </c>
      <c r="P7116">
        <v>12234</v>
      </c>
      <c r="Q7116">
        <v>3689277</v>
      </c>
      <c r="R7116" t="s">
        <v>523</v>
      </c>
      <c r="S7116">
        <v>10</v>
      </c>
      <c r="U7116" s="4">
        <f>Tabla1[[#This Row],[OS-Valor Unitario]]-Tabla1[[#This Row],[costo_antes_iva]]</f>
        <v>0</v>
      </c>
      <c r="V7116" s="4">
        <f>Tabla1[[#This Row],[OS-Valor Unitario]]*Tabla1[[#This Row],[CANTIDAD ENTREGA SATELITE]]</f>
        <v>75000</v>
      </c>
      <c r="W7116" s="4">
        <f>Tabla1[[#This Row],[costo_antes_iva]]*Tabla1[[#This Row],[CANTIDAD ENTREGA SATELITE]]</f>
        <v>75000</v>
      </c>
      <c r="X7116" s="4">
        <f>Tabla1[[#This Row],[Valor total OS]]-Tabla1[[#This Row],[valor total op]]</f>
        <v>0</v>
      </c>
    </row>
    <row r="7117" spans="1:24" x14ac:dyDescent="0.3">
      <c r="A7117">
        <v>5120</v>
      </c>
      <c r="B7117" t="s">
        <v>11508</v>
      </c>
      <c r="C7117" t="s">
        <v>84</v>
      </c>
      <c r="D7117" t="s">
        <v>9552</v>
      </c>
      <c r="E7117" t="s">
        <v>11509</v>
      </c>
      <c r="F7117" s="2">
        <v>45260</v>
      </c>
      <c r="G7117">
        <v>3000</v>
      </c>
      <c r="H7117" t="s">
        <v>24</v>
      </c>
      <c r="I7117" t="s">
        <v>11510</v>
      </c>
      <c r="J7117">
        <v>7</v>
      </c>
      <c r="K7117" t="s">
        <v>473</v>
      </c>
      <c r="L7117">
        <v>3000</v>
      </c>
      <c r="M7117">
        <v>8</v>
      </c>
      <c r="N7117" t="s">
        <v>11491</v>
      </c>
      <c r="O7117" t="s">
        <v>11492</v>
      </c>
      <c r="P7117">
        <v>12238</v>
      </c>
      <c r="Q7117">
        <v>3689277</v>
      </c>
      <c r="R7117" t="s">
        <v>523</v>
      </c>
      <c r="S7117">
        <v>8</v>
      </c>
      <c r="U7117" s="4">
        <f>Tabla1[[#This Row],[OS-Valor Unitario]]-Tabla1[[#This Row],[costo_antes_iva]]</f>
        <v>0</v>
      </c>
      <c r="V7117" s="4">
        <f>Tabla1[[#This Row],[OS-Valor Unitario]]*Tabla1[[#This Row],[CANTIDAD ENTREGA SATELITE]]</f>
        <v>24000</v>
      </c>
      <c r="W7117" s="4">
        <f>Tabla1[[#This Row],[costo_antes_iva]]*Tabla1[[#This Row],[CANTIDAD ENTREGA SATELITE]]</f>
        <v>24000</v>
      </c>
      <c r="X7117" s="4">
        <f>Tabla1[[#This Row],[Valor total OS]]-Tabla1[[#This Row],[valor total op]]</f>
        <v>0</v>
      </c>
    </row>
    <row r="7118" spans="1:24" x14ac:dyDescent="0.3">
      <c r="A7118">
        <v>5120</v>
      </c>
      <c r="B7118" t="s">
        <v>11508</v>
      </c>
      <c r="C7118" t="s">
        <v>84</v>
      </c>
      <c r="D7118" t="s">
        <v>9552</v>
      </c>
      <c r="E7118" t="s">
        <v>11509</v>
      </c>
      <c r="F7118" s="2">
        <v>45260</v>
      </c>
      <c r="G7118">
        <v>11500</v>
      </c>
      <c r="H7118" t="s">
        <v>35</v>
      </c>
      <c r="I7118" t="s">
        <v>11510</v>
      </c>
      <c r="J7118">
        <v>7</v>
      </c>
      <c r="K7118" t="s">
        <v>5827</v>
      </c>
      <c r="L7118">
        <v>11500</v>
      </c>
      <c r="M7118">
        <v>8</v>
      </c>
      <c r="N7118" t="s">
        <v>11491</v>
      </c>
      <c r="O7118" t="s">
        <v>11492</v>
      </c>
      <c r="P7118">
        <v>12237</v>
      </c>
      <c r="Q7118">
        <v>3689277</v>
      </c>
      <c r="R7118" t="s">
        <v>523</v>
      </c>
      <c r="S7118">
        <v>8</v>
      </c>
      <c r="U7118" s="4">
        <f>Tabla1[[#This Row],[OS-Valor Unitario]]-Tabla1[[#This Row],[costo_antes_iva]]</f>
        <v>0</v>
      </c>
      <c r="V7118" s="4">
        <f>Tabla1[[#This Row],[OS-Valor Unitario]]*Tabla1[[#This Row],[CANTIDAD ENTREGA SATELITE]]</f>
        <v>92000</v>
      </c>
      <c r="W7118" s="4">
        <f>Tabla1[[#This Row],[costo_antes_iva]]*Tabla1[[#This Row],[CANTIDAD ENTREGA SATELITE]]</f>
        <v>92000</v>
      </c>
      <c r="X7118" s="4">
        <f>Tabla1[[#This Row],[Valor total OS]]-Tabla1[[#This Row],[valor total op]]</f>
        <v>0</v>
      </c>
    </row>
    <row r="7119" spans="1:24" x14ac:dyDescent="0.3">
      <c r="A7119">
        <v>5120</v>
      </c>
      <c r="B7119" t="s">
        <v>11511</v>
      </c>
      <c r="C7119" t="s">
        <v>84</v>
      </c>
      <c r="D7119" t="s">
        <v>9552</v>
      </c>
      <c r="E7119" t="s">
        <v>11512</v>
      </c>
      <c r="F7119" s="2">
        <v>45260</v>
      </c>
      <c r="G7119">
        <v>3000</v>
      </c>
      <c r="H7119" t="s">
        <v>24</v>
      </c>
      <c r="I7119" t="s">
        <v>11513</v>
      </c>
      <c r="J7119">
        <v>8</v>
      </c>
      <c r="K7119" t="s">
        <v>473</v>
      </c>
      <c r="L7119">
        <v>3000</v>
      </c>
      <c r="M7119">
        <v>12</v>
      </c>
      <c r="N7119" t="s">
        <v>11491</v>
      </c>
      <c r="O7119" t="s">
        <v>11492</v>
      </c>
      <c r="P7119">
        <v>12241</v>
      </c>
      <c r="Q7119">
        <v>3689277</v>
      </c>
      <c r="R7119" t="s">
        <v>523</v>
      </c>
      <c r="S7119">
        <v>12</v>
      </c>
      <c r="U7119" s="4">
        <f>Tabla1[[#This Row],[OS-Valor Unitario]]-Tabla1[[#This Row],[costo_antes_iva]]</f>
        <v>0</v>
      </c>
      <c r="V7119" s="4">
        <f>Tabla1[[#This Row],[OS-Valor Unitario]]*Tabla1[[#This Row],[CANTIDAD ENTREGA SATELITE]]</f>
        <v>36000</v>
      </c>
      <c r="W7119" s="4">
        <f>Tabla1[[#This Row],[costo_antes_iva]]*Tabla1[[#This Row],[CANTIDAD ENTREGA SATELITE]]</f>
        <v>36000</v>
      </c>
      <c r="X7119" s="4">
        <f>Tabla1[[#This Row],[Valor total OS]]-Tabla1[[#This Row],[valor total op]]</f>
        <v>0</v>
      </c>
    </row>
    <row r="7120" spans="1:24" x14ac:dyDescent="0.3">
      <c r="A7120">
        <v>5120</v>
      </c>
      <c r="B7120" t="s">
        <v>11511</v>
      </c>
      <c r="C7120" t="s">
        <v>84</v>
      </c>
      <c r="D7120" t="s">
        <v>9552</v>
      </c>
      <c r="E7120" t="s">
        <v>11512</v>
      </c>
      <c r="F7120" s="2">
        <v>45260</v>
      </c>
      <c r="G7120">
        <v>11700</v>
      </c>
      <c r="H7120" t="s">
        <v>35</v>
      </c>
      <c r="I7120" t="s">
        <v>11513</v>
      </c>
      <c r="J7120">
        <v>8</v>
      </c>
      <c r="K7120" t="s">
        <v>37</v>
      </c>
      <c r="L7120">
        <v>11000</v>
      </c>
      <c r="M7120">
        <v>12</v>
      </c>
      <c r="N7120" t="s">
        <v>11491</v>
      </c>
      <c r="O7120" t="s">
        <v>11492</v>
      </c>
      <c r="P7120">
        <v>12240</v>
      </c>
      <c r="Q7120">
        <v>3689277</v>
      </c>
      <c r="R7120" t="s">
        <v>523</v>
      </c>
      <c r="S7120">
        <v>12</v>
      </c>
      <c r="U7120" s="4">
        <f>Tabla1[[#This Row],[OS-Valor Unitario]]-Tabla1[[#This Row],[costo_antes_iva]]</f>
        <v>-700</v>
      </c>
      <c r="V7120" s="4">
        <f>Tabla1[[#This Row],[OS-Valor Unitario]]*Tabla1[[#This Row],[CANTIDAD ENTREGA SATELITE]]</f>
        <v>132000</v>
      </c>
      <c r="W7120" s="4">
        <f>Tabla1[[#This Row],[costo_antes_iva]]*Tabla1[[#This Row],[CANTIDAD ENTREGA SATELITE]]</f>
        <v>140400</v>
      </c>
      <c r="X7120" s="4">
        <f>Tabla1[[#This Row],[Valor total OS]]-Tabla1[[#This Row],[valor total op]]</f>
        <v>-8400</v>
      </c>
    </row>
    <row r="7121" spans="1:24" x14ac:dyDescent="0.3">
      <c r="A7121">
        <v>5120</v>
      </c>
      <c r="B7121" t="s">
        <v>11514</v>
      </c>
      <c r="C7121" t="s">
        <v>84</v>
      </c>
      <c r="D7121" t="s">
        <v>9552</v>
      </c>
      <c r="E7121" t="s">
        <v>11515</v>
      </c>
      <c r="F7121" s="2">
        <v>45260</v>
      </c>
      <c r="G7121">
        <v>3000</v>
      </c>
      <c r="H7121" t="s">
        <v>24</v>
      </c>
      <c r="I7121" t="s">
        <v>11516</v>
      </c>
      <c r="J7121">
        <v>9</v>
      </c>
      <c r="K7121" t="s">
        <v>473</v>
      </c>
      <c r="L7121">
        <v>3000</v>
      </c>
      <c r="M7121">
        <v>10</v>
      </c>
      <c r="N7121" t="s">
        <v>11491</v>
      </c>
      <c r="O7121" t="s">
        <v>11492</v>
      </c>
      <c r="P7121">
        <v>12244</v>
      </c>
      <c r="Q7121">
        <v>3689277</v>
      </c>
      <c r="R7121" t="s">
        <v>523</v>
      </c>
      <c r="S7121">
        <v>10</v>
      </c>
      <c r="U7121" s="4">
        <f>Tabla1[[#This Row],[OS-Valor Unitario]]-Tabla1[[#This Row],[costo_antes_iva]]</f>
        <v>0</v>
      </c>
      <c r="V7121" s="4">
        <f>Tabla1[[#This Row],[OS-Valor Unitario]]*Tabla1[[#This Row],[CANTIDAD ENTREGA SATELITE]]</f>
        <v>30000</v>
      </c>
      <c r="W7121" s="4">
        <f>Tabla1[[#This Row],[costo_antes_iva]]*Tabla1[[#This Row],[CANTIDAD ENTREGA SATELITE]]</f>
        <v>30000</v>
      </c>
      <c r="X7121" s="4">
        <f>Tabla1[[#This Row],[Valor total OS]]-Tabla1[[#This Row],[valor total op]]</f>
        <v>0</v>
      </c>
    </row>
    <row r="7122" spans="1:24" x14ac:dyDescent="0.3">
      <c r="A7122">
        <v>5120</v>
      </c>
      <c r="B7122" t="s">
        <v>11514</v>
      </c>
      <c r="C7122" t="s">
        <v>84</v>
      </c>
      <c r="D7122" t="s">
        <v>9552</v>
      </c>
      <c r="E7122" t="s">
        <v>11515</v>
      </c>
      <c r="F7122" s="2">
        <v>45260</v>
      </c>
      <c r="G7122">
        <v>11700</v>
      </c>
      <c r="H7122" t="s">
        <v>35</v>
      </c>
      <c r="I7122" t="s">
        <v>11516</v>
      </c>
      <c r="J7122">
        <v>9</v>
      </c>
      <c r="K7122" t="s">
        <v>5827</v>
      </c>
      <c r="L7122">
        <v>12000</v>
      </c>
      <c r="M7122">
        <v>10</v>
      </c>
      <c r="N7122" t="s">
        <v>11491</v>
      </c>
      <c r="O7122" t="s">
        <v>11492</v>
      </c>
      <c r="P7122">
        <v>12243</v>
      </c>
      <c r="Q7122">
        <v>3689277</v>
      </c>
      <c r="R7122" t="s">
        <v>523</v>
      </c>
      <c r="S7122">
        <v>10</v>
      </c>
      <c r="U7122" s="4">
        <f>Tabla1[[#This Row],[OS-Valor Unitario]]-Tabla1[[#This Row],[costo_antes_iva]]</f>
        <v>300</v>
      </c>
      <c r="V7122" s="4">
        <f>Tabla1[[#This Row],[OS-Valor Unitario]]*Tabla1[[#This Row],[CANTIDAD ENTREGA SATELITE]]</f>
        <v>120000</v>
      </c>
      <c r="W7122" s="4">
        <f>Tabla1[[#This Row],[costo_antes_iva]]*Tabla1[[#This Row],[CANTIDAD ENTREGA SATELITE]]</f>
        <v>117000</v>
      </c>
      <c r="X7122" s="4">
        <f>Tabla1[[#This Row],[Valor total OS]]-Tabla1[[#This Row],[valor total op]]</f>
        <v>3000</v>
      </c>
    </row>
    <row r="7123" spans="1:24" x14ac:dyDescent="0.3">
      <c r="A7123">
        <v>5120</v>
      </c>
      <c r="B7123" t="s">
        <v>11517</v>
      </c>
      <c r="C7123" t="s">
        <v>84</v>
      </c>
      <c r="D7123" t="s">
        <v>9552</v>
      </c>
      <c r="E7123" t="s">
        <v>11518</v>
      </c>
      <c r="F7123" s="2">
        <v>45260</v>
      </c>
      <c r="G7123">
        <v>3000</v>
      </c>
      <c r="H7123" t="s">
        <v>24</v>
      </c>
      <c r="I7123" t="s">
        <v>11519</v>
      </c>
      <c r="J7123">
        <v>10</v>
      </c>
      <c r="K7123" t="s">
        <v>473</v>
      </c>
      <c r="L7123">
        <v>3000</v>
      </c>
      <c r="M7123">
        <v>11</v>
      </c>
      <c r="N7123" t="s">
        <v>11491</v>
      </c>
      <c r="O7123" t="s">
        <v>11492</v>
      </c>
      <c r="P7123">
        <v>12247</v>
      </c>
      <c r="Q7123">
        <v>3689277</v>
      </c>
      <c r="R7123" t="s">
        <v>523</v>
      </c>
      <c r="S7123">
        <v>11</v>
      </c>
      <c r="U7123" s="4">
        <f>Tabla1[[#This Row],[OS-Valor Unitario]]-Tabla1[[#This Row],[costo_antes_iva]]</f>
        <v>0</v>
      </c>
      <c r="V7123" s="4">
        <f>Tabla1[[#This Row],[OS-Valor Unitario]]*Tabla1[[#This Row],[CANTIDAD ENTREGA SATELITE]]</f>
        <v>33000</v>
      </c>
      <c r="W7123" s="4">
        <f>Tabla1[[#This Row],[costo_antes_iva]]*Tabla1[[#This Row],[CANTIDAD ENTREGA SATELITE]]</f>
        <v>33000</v>
      </c>
      <c r="X7123" s="4">
        <f>Tabla1[[#This Row],[Valor total OS]]-Tabla1[[#This Row],[valor total op]]</f>
        <v>0</v>
      </c>
    </row>
    <row r="7124" spans="1:24" x14ac:dyDescent="0.3">
      <c r="A7124">
        <v>5120</v>
      </c>
      <c r="B7124" t="s">
        <v>11517</v>
      </c>
      <c r="C7124" t="s">
        <v>84</v>
      </c>
      <c r="D7124" t="s">
        <v>9552</v>
      </c>
      <c r="E7124" t="s">
        <v>11518</v>
      </c>
      <c r="F7124" s="2">
        <v>45260</v>
      </c>
      <c r="G7124">
        <v>12500</v>
      </c>
      <c r="H7124" t="s">
        <v>35</v>
      </c>
      <c r="I7124" t="s">
        <v>11519</v>
      </c>
      <c r="J7124">
        <v>10</v>
      </c>
      <c r="K7124" t="s">
        <v>37</v>
      </c>
      <c r="L7124">
        <v>11500</v>
      </c>
      <c r="M7124">
        <v>11</v>
      </c>
      <c r="N7124" t="s">
        <v>11491</v>
      </c>
      <c r="O7124" t="s">
        <v>11492</v>
      </c>
      <c r="P7124">
        <v>12246</v>
      </c>
      <c r="Q7124">
        <v>3689277</v>
      </c>
      <c r="R7124" t="s">
        <v>523</v>
      </c>
      <c r="S7124">
        <v>11</v>
      </c>
      <c r="U7124" s="4">
        <f>Tabla1[[#This Row],[OS-Valor Unitario]]-Tabla1[[#This Row],[costo_antes_iva]]</f>
        <v>-1000</v>
      </c>
      <c r="V7124" s="4">
        <f>Tabla1[[#This Row],[OS-Valor Unitario]]*Tabla1[[#This Row],[CANTIDAD ENTREGA SATELITE]]</f>
        <v>126500</v>
      </c>
      <c r="W7124" s="4">
        <f>Tabla1[[#This Row],[costo_antes_iva]]*Tabla1[[#This Row],[CANTIDAD ENTREGA SATELITE]]</f>
        <v>137500</v>
      </c>
      <c r="X7124" s="4">
        <f>Tabla1[[#This Row],[Valor total OS]]-Tabla1[[#This Row],[valor total op]]</f>
        <v>-11000</v>
      </c>
    </row>
    <row r="7125" spans="1:24" x14ac:dyDescent="0.3">
      <c r="A7125">
        <v>5110</v>
      </c>
      <c r="B7125" t="s">
        <v>11137</v>
      </c>
      <c r="C7125" t="s">
        <v>84</v>
      </c>
      <c r="D7125" t="s">
        <v>2317</v>
      </c>
      <c r="E7125" t="s">
        <v>11138</v>
      </c>
      <c r="F7125" s="2">
        <v>45258</v>
      </c>
      <c r="G7125">
        <v>1500</v>
      </c>
      <c r="H7125" t="s">
        <v>88</v>
      </c>
      <c r="I7125" t="s">
        <v>11139</v>
      </c>
      <c r="J7125">
        <v>1</v>
      </c>
      <c r="K7125" t="s">
        <v>129</v>
      </c>
      <c r="L7125">
        <v>1500</v>
      </c>
      <c r="M7125">
        <v>38</v>
      </c>
      <c r="N7125" t="s">
        <v>11140</v>
      </c>
      <c r="O7125" t="s">
        <v>114</v>
      </c>
      <c r="P7125">
        <v>12708</v>
      </c>
      <c r="Q7125">
        <v>5457534</v>
      </c>
      <c r="R7125" t="s">
        <v>523</v>
      </c>
      <c r="S7125">
        <v>38</v>
      </c>
      <c r="T7125" t="s">
        <v>132</v>
      </c>
      <c r="U7125" s="4">
        <f>Tabla1[[#This Row],[OS-Valor Unitario]]-Tabla1[[#This Row],[costo_antes_iva]]</f>
        <v>0</v>
      </c>
      <c r="V7125" s="4">
        <f>Tabla1[[#This Row],[OS-Valor Unitario]]*Tabla1[[#This Row],[CANTIDAD ENTREGA SATELITE]]</f>
        <v>57000</v>
      </c>
      <c r="W7125" s="4">
        <f>Tabla1[[#This Row],[costo_antes_iva]]*Tabla1[[#This Row],[CANTIDAD ENTREGA SATELITE]]</f>
        <v>57000</v>
      </c>
      <c r="X7125" s="4">
        <f>Tabla1[[#This Row],[Valor total OS]]-Tabla1[[#This Row],[valor total op]]</f>
        <v>0</v>
      </c>
    </row>
    <row r="7126" spans="1:24" x14ac:dyDescent="0.3">
      <c r="A7126">
        <v>5110</v>
      </c>
      <c r="B7126" t="s">
        <v>11137</v>
      </c>
      <c r="C7126" t="s">
        <v>84</v>
      </c>
      <c r="D7126" t="s">
        <v>2317</v>
      </c>
      <c r="E7126" t="s">
        <v>11138</v>
      </c>
      <c r="F7126" s="2">
        <v>45258</v>
      </c>
      <c r="G7126">
        <v>3000</v>
      </c>
      <c r="H7126" t="s">
        <v>24</v>
      </c>
      <c r="I7126" t="s">
        <v>11139</v>
      </c>
      <c r="J7126">
        <v>1</v>
      </c>
      <c r="K7126" t="s">
        <v>466</v>
      </c>
      <c r="L7126">
        <v>3000</v>
      </c>
      <c r="M7126">
        <v>38</v>
      </c>
      <c r="N7126" t="s">
        <v>11140</v>
      </c>
      <c r="O7126" t="s">
        <v>114</v>
      </c>
      <c r="P7126">
        <v>12832</v>
      </c>
      <c r="Q7126">
        <v>5457534</v>
      </c>
      <c r="R7126" t="s">
        <v>523</v>
      </c>
      <c r="S7126">
        <v>38</v>
      </c>
      <c r="T7126" t="s">
        <v>468</v>
      </c>
      <c r="U7126" s="4">
        <f>Tabla1[[#This Row],[OS-Valor Unitario]]-Tabla1[[#This Row],[costo_antes_iva]]</f>
        <v>0</v>
      </c>
      <c r="V7126" s="4">
        <f>Tabla1[[#This Row],[OS-Valor Unitario]]*Tabla1[[#This Row],[CANTIDAD ENTREGA SATELITE]]</f>
        <v>114000</v>
      </c>
      <c r="W7126" s="4">
        <f>Tabla1[[#This Row],[costo_antes_iva]]*Tabla1[[#This Row],[CANTIDAD ENTREGA SATELITE]]</f>
        <v>114000</v>
      </c>
      <c r="X7126" s="4">
        <f>Tabla1[[#This Row],[Valor total OS]]-Tabla1[[#This Row],[valor total op]]</f>
        <v>0</v>
      </c>
    </row>
    <row r="7127" spans="1:24" x14ac:dyDescent="0.3">
      <c r="A7127">
        <v>5110</v>
      </c>
      <c r="B7127" t="s">
        <v>11141</v>
      </c>
      <c r="C7127" t="s">
        <v>378</v>
      </c>
      <c r="D7127" t="s">
        <v>2317</v>
      </c>
      <c r="E7127" t="s">
        <v>11142</v>
      </c>
      <c r="F7127" s="2">
        <v>45258</v>
      </c>
      <c r="G7127">
        <v>13000</v>
      </c>
      <c r="H7127" t="s">
        <v>24</v>
      </c>
      <c r="I7127" t="s">
        <v>11143</v>
      </c>
      <c r="J7127">
        <v>2</v>
      </c>
      <c r="K7127" t="s">
        <v>798</v>
      </c>
      <c r="L7127">
        <v>9000</v>
      </c>
      <c r="M7127">
        <v>16</v>
      </c>
      <c r="N7127" t="s">
        <v>11140</v>
      </c>
      <c r="O7127" t="s">
        <v>114</v>
      </c>
      <c r="P7127">
        <v>12910</v>
      </c>
      <c r="Q7127">
        <v>5457534</v>
      </c>
      <c r="R7127" t="s">
        <v>29</v>
      </c>
      <c r="S7127">
        <v>16</v>
      </c>
      <c r="T7127" t="s">
        <v>799</v>
      </c>
      <c r="U7127" s="4">
        <f>Tabla1[[#This Row],[OS-Valor Unitario]]-Tabla1[[#This Row],[costo_antes_iva]]</f>
        <v>-4000</v>
      </c>
      <c r="V7127" s="4">
        <f>Tabla1[[#This Row],[OS-Valor Unitario]]*Tabla1[[#This Row],[CANTIDAD ENTREGA SATELITE]]</f>
        <v>144000</v>
      </c>
      <c r="W7127" s="4">
        <f>Tabla1[[#This Row],[costo_antes_iva]]*Tabla1[[#This Row],[CANTIDAD ENTREGA SATELITE]]</f>
        <v>208000</v>
      </c>
      <c r="X7127" s="4">
        <f>Tabla1[[#This Row],[Valor total OS]]-Tabla1[[#This Row],[valor total op]]</f>
        <v>-64000</v>
      </c>
    </row>
    <row r="7128" spans="1:24" x14ac:dyDescent="0.3">
      <c r="A7128">
        <v>5110</v>
      </c>
      <c r="B7128" t="s">
        <v>11144</v>
      </c>
      <c r="C7128" t="s">
        <v>84</v>
      </c>
      <c r="D7128" t="s">
        <v>2317</v>
      </c>
      <c r="E7128" t="s">
        <v>11145</v>
      </c>
      <c r="F7128" s="2">
        <v>45258</v>
      </c>
      <c r="G7128">
        <v>1500</v>
      </c>
      <c r="H7128" t="s">
        <v>88</v>
      </c>
      <c r="I7128" t="s">
        <v>11146</v>
      </c>
      <c r="J7128">
        <v>3</v>
      </c>
      <c r="K7128" t="s">
        <v>129</v>
      </c>
      <c r="L7128">
        <v>1500</v>
      </c>
      <c r="M7128">
        <v>38</v>
      </c>
      <c r="N7128" t="s">
        <v>11140</v>
      </c>
      <c r="O7128" t="s">
        <v>114</v>
      </c>
      <c r="P7128">
        <v>12714</v>
      </c>
      <c r="Q7128">
        <v>5457534</v>
      </c>
      <c r="R7128" t="s">
        <v>523</v>
      </c>
      <c r="S7128">
        <v>37</v>
      </c>
      <c r="T7128" t="s">
        <v>132</v>
      </c>
      <c r="U7128" s="4">
        <f>Tabla1[[#This Row],[OS-Valor Unitario]]-Tabla1[[#This Row],[costo_antes_iva]]</f>
        <v>0</v>
      </c>
      <c r="V7128" s="4">
        <f>Tabla1[[#This Row],[OS-Valor Unitario]]*Tabla1[[#This Row],[CANTIDAD ENTREGA SATELITE]]</f>
        <v>55500</v>
      </c>
      <c r="W7128" s="4">
        <f>Tabla1[[#This Row],[costo_antes_iva]]*Tabla1[[#This Row],[CANTIDAD ENTREGA SATELITE]]</f>
        <v>55500</v>
      </c>
      <c r="X7128" s="4">
        <f>Tabla1[[#This Row],[Valor total OS]]-Tabla1[[#This Row],[valor total op]]</f>
        <v>0</v>
      </c>
    </row>
    <row r="7129" spans="1:24" x14ac:dyDescent="0.3">
      <c r="A7129">
        <v>5110</v>
      </c>
      <c r="B7129" t="s">
        <v>11144</v>
      </c>
      <c r="C7129" t="s">
        <v>84</v>
      </c>
      <c r="D7129" t="s">
        <v>2317</v>
      </c>
      <c r="E7129" t="s">
        <v>11145</v>
      </c>
      <c r="F7129" s="2">
        <v>45258</v>
      </c>
      <c r="G7129">
        <v>1500</v>
      </c>
      <c r="H7129" t="s">
        <v>88</v>
      </c>
      <c r="I7129" t="s">
        <v>11146</v>
      </c>
      <c r="J7129">
        <v>3</v>
      </c>
      <c r="K7129" t="s">
        <v>129</v>
      </c>
      <c r="L7129">
        <v>1500</v>
      </c>
      <c r="M7129">
        <v>26</v>
      </c>
      <c r="N7129" t="s">
        <v>11140</v>
      </c>
      <c r="O7129" t="s">
        <v>114</v>
      </c>
      <c r="P7129">
        <v>12715</v>
      </c>
      <c r="Q7129">
        <v>5457534</v>
      </c>
      <c r="R7129" t="s">
        <v>523</v>
      </c>
      <c r="S7129">
        <v>26</v>
      </c>
      <c r="T7129" t="s">
        <v>132</v>
      </c>
      <c r="U7129" s="4">
        <f>Tabla1[[#This Row],[OS-Valor Unitario]]-Tabla1[[#This Row],[costo_antes_iva]]</f>
        <v>0</v>
      </c>
      <c r="V7129" s="4">
        <f>Tabla1[[#This Row],[OS-Valor Unitario]]*Tabla1[[#This Row],[CANTIDAD ENTREGA SATELITE]]</f>
        <v>39000</v>
      </c>
      <c r="W7129" s="4">
        <f>Tabla1[[#This Row],[costo_antes_iva]]*Tabla1[[#This Row],[CANTIDAD ENTREGA SATELITE]]</f>
        <v>39000</v>
      </c>
      <c r="X7129" s="4">
        <f>Tabla1[[#This Row],[Valor total OS]]-Tabla1[[#This Row],[valor total op]]</f>
        <v>0</v>
      </c>
    </row>
    <row r="7130" spans="1:24" x14ac:dyDescent="0.3">
      <c r="A7130">
        <v>5110</v>
      </c>
      <c r="B7130" t="s">
        <v>11144</v>
      </c>
      <c r="C7130" t="s">
        <v>84</v>
      </c>
      <c r="D7130" t="s">
        <v>2317</v>
      </c>
      <c r="E7130" t="s">
        <v>11145</v>
      </c>
      <c r="F7130" s="2">
        <v>45258</v>
      </c>
      <c r="G7130">
        <v>3000</v>
      </c>
      <c r="H7130" t="s">
        <v>24</v>
      </c>
      <c r="I7130" t="s">
        <v>11146</v>
      </c>
      <c r="J7130">
        <v>3</v>
      </c>
      <c r="K7130" t="s">
        <v>466</v>
      </c>
      <c r="L7130">
        <v>3000</v>
      </c>
      <c r="M7130">
        <v>64</v>
      </c>
      <c r="N7130" t="s">
        <v>11140</v>
      </c>
      <c r="O7130" t="s">
        <v>114</v>
      </c>
      <c r="P7130">
        <v>12831</v>
      </c>
      <c r="Q7130">
        <v>5457534</v>
      </c>
      <c r="R7130" t="s">
        <v>523</v>
      </c>
      <c r="S7130">
        <v>25</v>
      </c>
      <c r="T7130" t="s">
        <v>468</v>
      </c>
      <c r="U7130" s="4">
        <f>Tabla1[[#This Row],[OS-Valor Unitario]]-Tabla1[[#This Row],[costo_antes_iva]]</f>
        <v>0</v>
      </c>
      <c r="V7130" s="4">
        <f>Tabla1[[#This Row],[OS-Valor Unitario]]*Tabla1[[#This Row],[CANTIDAD ENTREGA SATELITE]]</f>
        <v>75000</v>
      </c>
      <c r="W7130" s="4">
        <f>Tabla1[[#This Row],[costo_antes_iva]]*Tabla1[[#This Row],[CANTIDAD ENTREGA SATELITE]]</f>
        <v>75000</v>
      </c>
      <c r="X7130" s="4">
        <f>Tabla1[[#This Row],[Valor total OS]]-Tabla1[[#This Row],[valor total op]]</f>
        <v>0</v>
      </c>
    </row>
    <row r="7131" spans="1:24" x14ac:dyDescent="0.3">
      <c r="A7131">
        <v>5110</v>
      </c>
      <c r="B7131" t="s">
        <v>11144</v>
      </c>
      <c r="C7131" t="s">
        <v>84</v>
      </c>
      <c r="D7131" t="s">
        <v>2317</v>
      </c>
      <c r="E7131" t="s">
        <v>11145</v>
      </c>
      <c r="F7131" s="2">
        <v>45258</v>
      </c>
      <c r="G7131">
        <v>3000</v>
      </c>
      <c r="H7131" t="s">
        <v>24</v>
      </c>
      <c r="I7131" t="s">
        <v>11146</v>
      </c>
      <c r="J7131">
        <v>3</v>
      </c>
      <c r="K7131" t="s">
        <v>466</v>
      </c>
      <c r="L7131">
        <v>3000</v>
      </c>
      <c r="M7131">
        <v>64</v>
      </c>
      <c r="N7131" t="s">
        <v>11140</v>
      </c>
      <c r="O7131" t="s">
        <v>114</v>
      </c>
      <c r="P7131">
        <v>12831</v>
      </c>
      <c r="Q7131">
        <v>5457534</v>
      </c>
      <c r="R7131" t="s">
        <v>523</v>
      </c>
      <c r="S7131">
        <v>38</v>
      </c>
      <c r="T7131" t="s">
        <v>468</v>
      </c>
      <c r="U7131" s="4">
        <f>Tabla1[[#This Row],[OS-Valor Unitario]]-Tabla1[[#This Row],[costo_antes_iva]]</f>
        <v>0</v>
      </c>
      <c r="V7131" s="4">
        <f>Tabla1[[#This Row],[OS-Valor Unitario]]*Tabla1[[#This Row],[CANTIDAD ENTREGA SATELITE]]</f>
        <v>114000</v>
      </c>
      <c r="W7131" s="4">
        <f>Tabla1[[#This Row],[costo_antes_iva]]*Tabla1[[#This Row],[CANTIDAD ENTREGA SATELITE]]</f>
        <v>114000</v>
      </c>
      <c r="X7131" s="4">
        <f>Tabla1[[#This Row],[Valor total OS]]-Tabla1[[#This Row],[valor total op]]</f>
        <v>0</v>
      </c>
    </row>
    <row r="7132" spans="1:24" x14ac:dyDescent="0.3">
      <c r="A7132">
        <v>5110</v>
      </c>
      <c r="B7132" t="s">
        <v>11147</v>
      </c>
      <c r="C7132" t="s">
        <v>378</v>
      </c>
      <c r="D7132" t="s">
        <v>2317</v>
      </c>
      <c r="E7132" t="s">
        <v>11148</v>
      </c>
      <c r="F7132" s="2">
        <v>45258</v>
      </c>
      <c r="G7132">
        <v>13000</v>
      </c>
      <c r="H7132" t="s">
        <v>24</v>
      </c>
      <c r="I7132" t="s">
        <v>11149</v>
      </c>
      <c r="J7132">
        <v>4</v>
      </c>
      <c r="K7132" t="s">
        <v>798</v>
      </c>
      <c r="L7132">
        <v>9000</v>
      </c>
      <c r="M7132">
        <v>16</v>
      </c>
      <c r="N7132" t="s">
        <v>11140</v>
      </c>
      <c r="O7132" t="s">
        <v>114</v>
      </c>
      <c r="P7132">
        <v>12911</v>
      </c>
      <c r="Q7132">
        <v>5457534</v>
      </c>
      <c r="R7132" t="s">
        <v>29</v>
      </c>
      <c r="S7132">
        <v>16</v>
      </c>
      <c r="T7132" t="s">
        <v>799</v>
      </c>
      <c r="U7132" s="4">
        <f>Tabla1[[#This Row],[OS-Valor Unitario]]-Tabla1[[#This Row],[costo_antes_iva]]</f>
        <v>-4000</v>
      </c>
      <c r="V7132" s="4">
        <f>Tabla1[[#This Row],[OS-Valor Unitario]]*Tabla1[[#This Row],[CANTIDAD ENTREGA SATELITE]]</f>
        <v>144000</v>
      </c>
      <c r="W7132" s="4">
        <f>Tabla1[[#This Row],[costo_antes_iva]]*Tabla1[[#This Row],[CANTIDAD ENTREGA SATELITE]]</f>
        <v>208000</v>
      </c>
      <c r="X7132" s="4">
        <f>Tabla1[[#This Row],[Valor total OS]]-Tabla1[[#This Row],[valor total op]]</f>
        <v>-64000</v>
      </c>
    </row>
    <row r="7133" spans="1:24" x14ac:dyDescent="0.3">
      <c r="A7133">
        <v>5115</v>
      </c>
      <c r="B7133" t="s">
        <v>11520</v>
      </c>
      <c r="C7133" t="s">
        <v>99</v>
      </c>
      <c r="D7133" t="s">
        <v>11521</v>
      </c>
      <c r="E7133" t="s">
        <v>11522</v>
      </c>
      <c r="F7133" s="2">
        <v>45258</v>
      </c>
      <c r="G7133">
        <v>16000</v>
      </c>
      <c r="H7133" t="s">
        <v>1358</v>
      </c>
      <c r="I7133" t="s">
        <v>11523</v>
      </c>
      <c r="J7133">
        <v>1</v>
      </c>
      <c r="K7133" t="s">
        <v>101</v>
      </c>
      <c r="L7133">
        <v>14000</v>
      </c>
      <c r="M7133">
        <v>20</v>
      </c>
      <c r="N7133" t="s">
        <v>11524</v>
      </c>
      <c r="O7133" t="s">
        <v>131</v>
      </c>
      <c r="P7133">
        <v>12259</v>
      </c>
      <c r="Q7133">
        <v>1746780</v>
      </c>
      <c r="R7133" t="s">
        <v>102</v>
      </c>
      <c r="S7133">
        <v>20</v>
      </c>
      <c r="U7133" s="4">
        <f>Tabla1[[#This Row],[OS-Valor Unitario]]-Tabla1[[#This Row],[costo_antes_iva]]</f>
        <v>-2000</v>
      </c>
      <c r="V7133" s="4">
        <f>Tabla1[[#This Row],[OS-Valor Unitario]]*Tabla1[[#This Row],[CANTIDAD ENTREGA SATELITE]]</f>
        <v>280000</v>
      </c>
      <c r="W7133" s="4">
        <f>Tabla1[[#This Row],[costo_antes_iva]]*Tabla1[[#This Row],[CANTIDAD ENTREGA SATELITE]]</f>
        <v>320000</v>
      </c>
      <c r="X7133" s="4">
        <f>Tabla1[[#This Row],[Valor total OS]]-Tabla1[[#This Row],[valor total op]]</f>
        <v>-40000</v>
      </c>
    </row>
    <row r="7134" spans="1:24" x14ac:dyDescent="0.3">
      <c r="A7134">
        <v>5113</v>
      </c>
      <c r="B7134" t="s">
        <v>11525</v>
      </c>
      <c r="C7134" t="s">
        <v>84</v>
      </c>
      <c r="D7134" t="s">
        <v>11526</v>
      </c>
      <c r="E7134" t="s">
        <v>11527</v>
      </c>
      <c r="F7134" s="2">
        <v>45258</v>
      </c>
      <c r="G7134">
        <v>13000</v>
      </c>
      <c r="H7134" t="s">
        <v>1358</v>
      </c>
      <c r="I7134" t="s">
        <v>11528</v>
      </c>
      <c r="J7134">
        <v>1</v>
      </c>
      <c r="K7134" t="s">
        <v>5289</v>
      </c>
      <c r="L7134">
        <v>13000</v>
      </c>
      <c r="M7134">
        <v>7</v>
      </c>
      <c r="N7134" t="s">
        <v>11529</v>
      </c>
      <c r="O7134" t="s">
        <v>765</v>
      </c>
      <c r="P7134">
        <v>12144</v>
      </c>
      <c r="Q7134">
        <v>345254</v>
      </c>
      <c r="R7134" t="s">
        <v>523</v>
      </c>
      <c r="S7134">
        <v>7</v>
      </c>
      <c r="U7134" s="4">
        <f>Tabla1[[#This Row],[OS-Valor Unitario]]-Tabla1[[#This Row],[costo_antes_iva]]</f>
        <v>0</v>
      </c>
      <c r="V7134" s="4">
        <f>Tabla1[[#This Row],[OS-Valor Unitario]]*Tabla1[[#This Row],[CANTIDAD ENTREGA SATELITE]]</f>
        <v>91000</v>
      </c>
      <c r="W7134" s="4">
        <f>Tabla1[[#This Row],[costo_antes_iva]]*Tabla1[[#This Row],[CANTIDAD ENTREGA SATELITE]]</f>
        <v>91000</v>
      </c>
      <c r="X7134" s="4">
        <f>Tabla1[[#This Row],[Valor total OS]]-Tabla1[[#This Row],[valor total op]]</f>
        <v>0</v>
      </c>
    </row>
    <row r="7135" spans="1:24" x14ac:dyDescent="0.3">
      <c r="A7135">
        <v>5112</v>
      </c>
      <c r="B7135" t="s">
        <v>11530</v>
      </c>
      <c r="C7135" t="s">
        <v>827</v>
      </c>
      <c r="D7135" t="s">
        <v>11531</v>
      </c>
      <c r="E7135" t="s">
        <v>11532</v>
      </c>
      <c r="F7135" s="2">
        <v>45258</v>
      </c>
      <c r="G7135">
        <v>1800</v>
      </c>
      <c r="H7135" t="s">
        <v>88</v>
      </c>
      <c r="I7135" t="s">
        <v>11533</v>
      </c>
      <c r="J7135">
        <v>1</v>
      </c>
      <c r="K7135" t="s">
        <v>129</v>
      </c>
      <c r="L7135">
        <v>1200</v>
      </c>
      <c r="M7135">
        <v>17</v>
      </c>
      <c r="N7135" t="s">
        <v>11534</v>
      </c>
      <c r="O7135" t="s">
        <v>114</v>
      </c>
      <c r="P7135">
        <v>12303</v>
      </c>
      <c r="Q7135">
        <v>2222250</v>
      </c>
      <c r="R7135" t="s">
        <v>102</v>
      </c>
      <c r="S7135">
        <v>17</v>
      </c>
      <c r="U7135" s="4">
        <f>Tabla1[[#This Row],[OS-Valor Unitario]]-Tabla1[[#This Row],[costo_antes_iva]]</f>
        <v>-600</v>
      </c>
      <c r="V7135" s="4">
        <f>Tabla1[[#This Row],[OS-Valor Unitario]]*Tabla1[[#This Row],[CANTIDAD ENTREGA SATELITE]]</f>
        <v>20400</v>
      </c>
      <c r="W7135" s="4">
        <f>Tabla1[[#This Row],[costo_antes_iva]]*Tabla1[[#This Row],[CANTIDAD ENTREGA SATELITE]]</f>
        <v>30600</v>
      </c>
      <c r="X7135" s="4">
        <f>Tabla1[[#This Row],[Valor total OS]]-Tabla1[[#This Row],[valor total op]]</f>
        <v>-10200</v>
      </c>
    </row>
    <row r="7136" spans="1:24" x14ac:dyDescent="0.3">
      <c r="A7136">
        <v>5112</v>
      </c>
      <c r="B7136" t="s">
        <v>11530</v>
      </c>
      <c r="C7136" t="s">
        <v>827</v>
      </c>
      <c r="D7136" t="s">
        <v>11531</v>
      </c>
      <c r="E7136" t="s">
        <v>11532</v>
      </c>
      <c r="F7136" s="2">
        <v>45258</v>
      </c>
      <c r="G7136">
        <v>1800</v>
      </c>
      <c r="H7136" t="s">
        <v>88</v>
      </c>
      <c r="I7136" t="s">
        <v>11533</v>
      </c>
      <c r="J7136">
        <v>1</v>
      </c>
      <c r="K7136" t="s">
        <v>129</v>
      </c>
      <c r="L7136">
        <v>1200</v>
      </c>
      <c r="M7136">
        <v>13</v>
      </c>
      <c r="N7136" t="s">
        <v>11534</v>
      </c>
      <c r="O7136" t="s">
        <v>114</v>
      </c>
      <c r="P7136">
        <v>12304</v>
      </c>
      <c r="Q7136">
        <v>2222250</v>
      </c>
      <c r="R7136" t="s">
        <v>102</v>
      </c>
      <c r="S7136">
        <v>13</v>
      </c>
      <c r="U7136" s="4">
        <f>Tabla1[[#This Row],[OS-Valor Unitario]]-Tabla1[[#This Row],[costo_antes_iva]]</f>
        <v>-600</v>
      </c>
      <c r="V7136" s="4">
        <f>Tabla1[[#This Row],[OS-Valor Unitario]]*Tabla1[[#This Row],[CANTIDAD ENTREGA SATELITE]]</f>
        <v>15600</v>
      </c>
      <c r="W7136" s="4">
        <f>Tabla1[[#This Row],[costo_antes_iva]]*Tabla1[[#This Row],[CANTIDAD ENTREGA SATELITE]]</f>
        <v>23400</v>
      </c>
      <c r="X7136" s="4">
        <f>Tabla1[[#This Row],[Valor total OS]]-Tabla1[[#This Row],[valor total op]]</f>
        <v>-7800</v>
      </c>
    </row>
    <row r="7137" spans="1:24" x14ac:dyDescent="0.3">
      <c r="A7137">
        <v>5112</v>
      </c>
      <c r="B7137" t="s">
        <v>11530</v>
      </c>
      <c r="C7137" t="s">
        <v>827</v>
      </c>
      <c r="D7137" t="s">
        <v>11531</v>
      </c>
      <c r="E7137" t="s">
        <v>11532</v>
      </c>
      <c r="F7137" s="2">
        <v>45258</v>
      </c>
      <c r="G7137">
        <v>15000</v>
      </c>
      <c r="H7137" t="s">
        <v>1358</v>
      </c>
      <c r="I7137" t="s">
        <v>11533</v>
      </c>
      <c r="J7137">
        <v>1</v>
      </c>
      <c r="K7137" t="s">
        <v>11360</v>
      </c>
      <c r="L7137">
        <v>13000</v>
      </c>
      <c r="M7137">
        <v>30</v>
      </c>
      <c r="N7137" t="s">
        <v>11534</v>
      </c>
      <c r="O7137" t="s">
        <v>114</v>
      </c>
      <c r="P7137">
        <v>12344</v>
      </c>
      <c r="Q7137">
        <v>2222250</v>
      </c>
      <c r="R7137" t="s">
        <v>102</v>
      </c>
      <c r="S7137">
        <v>30</v>
      </c>
      <c r="U7137" s="4">
        <f>Tabla1[[#This Row],[OS-Valor Unitario]]-Tabla1[[#This Row],[costo_antes_iva]]</f>
        <v>-2000</v>
      </c>
      <c r="V7137" s="4">
        <f>Tabla1[[#This Row],[OS-Valor Unitario]]*Tabla1[[#This Row],[CANTIDAD ENTREGA SATELITE]]</f>
        <v>390000</v>
      </c>
      <c r="W7137" s="4">
        <f>Tabla1[[#This Row],[costo_antes_iva]]*Tabla1[[#This Row],[CANTIDAD ENTREGA SATELITE]]</f>
        <v>450000</v>
      </c>
      <c r="X7137" s="4">
        <f>Tabla1[[#This Row],[Valor total OS]]-Tabla1[[#This Row],[valor total op]]</f>
        <v>-60000</v>
      </c>
    </row>
    <row r="7138" spans="1:24" x14ac:dyDescent="0.3">
      <c r="A7138">
        <v>5107</v>
      </c>
      <c r="B7138" t="s">
        <v>11150</v>
      </c>
      <c r="C7138" t="s">
        <v>302</v>
      </c>
      <c r="D7138" t="s">
        <v>3988</v>
      </c>
      <c r="E7138" t="s">
        <v>11151</v>
      </c>
      <c r="F7138" s="2">
        <v>45257</v>
      </c>
      <c r="G7138">
        <v>10700</v>
      </c>
      <c r="H7138" t="s">
        <v>24</v>
      </c>
      <c r="I7138" t="s">
        <v>11152</v>
      </c>
      <c r="J7138">
        <v>1</v>
      </c>
      <c r="K7138" t="s">
        <v>3798</v>
      </c>
      <c r="L7138">
        <v>10500</v>
      </c>
      <c r="M7138">
        <v>1</v>
      </c>
      <c r="N7138" t="s">
        <v>11153</v>
      </c>
      <c r="O7138" t="s">
        <v>1011</v>
      </c>
      <c r="P7138">
        <v>12772</v>
      </c>
      <c r="Q7138">
        <v>734484</v>
      </c>
      <c r="R7138" t="s">
        <v>76</v>
      </c>
      <c r="S7138">
        <v>1</v>
      </c>
      <c r="T7138" t="s">
        <v>3800</v>
      </c>
      <c r="U7138" s="4">
        <f>Tabla1[[#This Row],[OS-Valor Unitario]]-Tabla1[[#This Row],[costo_antes_iva]]</f>
        <v>-200</v>
      </c>
      <c r="V7138" s="4">
        <f>Tabla1[[#This Row],[OS-Valor Unitario]]*Tabla1[[#This Row],[CANTIDAD ENTREGA SATELITE]]</f>
        <v>10500</v>
      </c>
      <c r="W7138" s="4">
        <f>Tabla1[[#This Row],[costo_antes_iva]]*Tabla1[[#This Row],[CANTIDAD ENTREGA SATELITE]]</f>
        <v>10700</v>
      </c>
      <c r="X7138" s="4">
        <f>Tabla1[[#This Row],[Valor total OS]]-Tabla1[[#This Row],[valor total op]]</f>
        <v>-200</v>
      </c>
    </row>
    <row r="7139" spans="1:24" x14ac:dyDescent="0.3">
      <c r="A7139">
        <v>5107</v>
      </c>
      <c r="B7139" t="s">
        <v>11154</v>
      </c>
      <c r="C7139" t="s">
        <v>70</v>
      </c>
      <c r="D7139" t="s">
        <v>3988</v>
      </c>
      <c r="E7139" t="s">
        <v>11155</v>
      </c>
      <c r="F7139" s="2">
        <v>45257</v>
      </c>
      <c r="G7139">
        <v>10700</v>
      </c>
      <c r="H7139" t="s">
        <v>24</v>
      </c>
      <c r="I7139" t="s">
        <v>11156</v>
      </c>
      <c r="J7139">
        <v>3</v>
      </c>
      <c r="K7139" t="s">
        <v>6053</v>
      </c>
      <c r="L7139">
        <v>11500</v>
      </c>
      <c r="M7139">
        <v>1</v>
      </c>
      <c r="N7139" t="s">
        <v>11153</v>
      </c>
      <c r="O7139" t="s">
        <v>1011</v>
      </c>
      <c r="P7139">
        <v>12717</v>
      </c>
      <c r="Q7139">
        <v>734484</v>
      </c>
      <c r="R7139" t="s">
        <v>76</v>
      </c>
      <c r="S7139">
        <v>1</v>
      </c>
      <c r="T7139" t="s">
        <v>6054</v>
      </c>
      <c r="U7139" s="4">
        <f>Tabla1[[#This Row],[OS-Valor Unitario]]-Tabla1[[#This Row],[costo_antes_iva]]</f>
        <v>800</v>
      </c>
      <c r="V7139" s="4">
        <f>Tabla1[[#This Row],[OS-Valor Unitario]]*Tabla1[[#This Row],[CANTIDAD ENTREGA SATELITE]]</f>
        <v>11500</v>
      </c>
      <c r="W7139" s="4">
        <f>Tabla1[[#This Row],[costo_antes_iva]]*Tabla1[[#This Row],[CANTIDAD ENTREGA SATELITE]]</f>
        <v>10700</v>
      </c>
      <c r="X7139" s="4">
        <f>Tabla1[[#This Row],[Valor total OS]]-Tabla1[[#This Row],[valor total op]]</f>
        <v>800</v>
      </c>
    </row>
    <row r="7140" spans="1:24" x14ac:dyDescent="0.3">
      <c r="A7140">
        <v>5107</v>
      </c>
      <c r="B7140" t="s">
        <v>11157</v>
      </c>
      <c r="C7140" t="s">
        <v>302</v>
      </c>
      <c r="D7140" t="s">
        <v>3988</v>
      </c>
      <c r="E7140" t="s">
        <v>11158</v>
      </c>
      <c r="F7140" s="2">
        <v>45257</v>
      </c>
      <c r="G7140">
        <v>10700</v>
      </c>
      <c r="H7140" t="s">
        <v>24</v>
      </c>
      <c r="I7140" t="s">
        <v>11159</v>
      </c>
      <c r="J7140">
        <v>4</v>
      </c>
      <c r="K7140" t="s">
        <v>6053</v>
      </c>
      <c r="L7140">
        <v>10500</v>
      </c>
      <c r="M7140">
        <v>1</v>
      </c>
      <c r="N7140" t="s">
        <v>11153</v>
      </c>
      <c r="O7140" t="s">
        <v>1011</v>
      </c>
      <c r="P7140">
        <v>12718</v>
      </c>
      <c r="Q7140">
        <v>734484</v>
      </c>
      <c r="R7140" t="s">
        <v>76</v>
      </c>
      <c r="S7140">
        <v>1</v>
      </c>
      <c r="T7140" t="s">
        <v>6054</v>
      </c>
      <c r="U7140" s="4">
        <f>Tabla1[[#This Row],[OS-Valor Unitario]]-Tabla1[[#This Row],[costo_antes_iva]]</f>
        <v>-200</v>
      </c>
      <c r="V7140" s="4">
        <f>Tabla1[[#This Row],[OS-Valor Unitario]]*Tabla1[[#This Row],[CANTIDAD ENTREGA SATELITE]]</f>
        <v>10500</v>
      </c>
      <c r="W7140" s="4">
        <f>Tabla1[[#This Row],[costo_antes_iva]]*Tabla1[[#This Row],[CANTIDAD ENTREGA SATELITE]]</f>
        <v>10700</v>
      </c>
      <c r="X7140" s="4">
        <f>Tabla1[[#This Row],[Valor total OS]]-Tabla1[[#This Row],[valor total op]]</f>
        <v>-200</v>
      </c>
    </row>
    <row r="7141" spans="1:24" x14ac:dyDescent="0.3">
      <c r="A7141">
        <v>5107</v>
      </c>
      <c r="B7141" t="s">
        <v>11160</v>
      </c>
      <c r="C7141" t="s">
        <v>70</v>
      </c>
      <c r="D7141" t="s">
        <v>3988</v>
      </c>
      <c r="E7141" t="s">
        <v>11161</v>
      </c>
      <c r="F7141" s="2">
        <v>45257</v>
      </c>
      <c r="G7141">
        <v>10700</v>
      </c>
      <c r="H7141" t="s">
        <v>24</v>
      </c>
      <c r="I7141" t="s">
        <v>11162</v>
      </c>
      <c r="J7141">
        <v>5</v>
      </c>
      <c r="K7141" t="s">
        <v>3798</v>
      </c>
      <c r="L7141">
        <v>11500</v>
      </c>
      <c r="M7141">
        <v>1</v>
      </c>
      <c r="N7141" t="s">
        <v>11153</v>
      </c>
      <c r="O7141" t="s">
        <v>1011</v>
      </c>
      <c r="P7141">
        <v>12773</v>
      </c>
      <c r="Q7141">
        <v>734484</v>
      </c>
      <c r="R7141" t="s">
        <v>76</v>
      </c>
      <c r="S7141">
        <v>1</v>
      </c>
      <c r="T7141" t="s">
        <v>3800</v>
      </c>
      <c r="U7141" s="4">
        <f>Tabla1[[#This Row],[OS-Valor Unitario]]-Tabla1[[#This Row],[costo_antes_iva]]</f>
        <v>800</v>
      </c>
      <c r="V7141" s="4">
        <f>Tabla1[[#This Row],[OS-Valor Unitario]]*Tabla1[[#This Row],[CANTIDAD ENTREGA SATELITE]]</f>
        <v>11500</v>
      </c>
      <c r="W7141" s="4">
        <f>Tabla1[[#This Row],[costo_antes_iva]]*Tabla1[[#This Row],[CANTIDAD ENTREGA SATELITE]]</f>
        <v>10700</v>
      </c>
      <c r="X7141" s="4">
        <f>Tabla1[[#This Row],[Valor total OS]]-Tabla1[[#This Row],[valor total op]]</f>
        <v>800</v>
      </c>
    </row>
    <row r="7142" spans="1:24" x14ac:dyDescent="0.3">
      <c r="A7142">
        <v>5107</v>
      </c>
      <c r="B7142" t="s">
        <v>11546</v>
      </c>
      <c r="C7142" t="s">
        <v>967</v>
      </c>
      <c r="D7142" t="s">
        <v>3988</v>
      </c>
      <c r="E7142" t="s">
        <v>11547</v>
      </c>
      <c r="F7142" s="2">
        <v>45257</v>
      </c>
      <c r="G7142">
        <v>6000</v>
      </c>
      <c r="H7142" t="s">
        <v>24</v>
      </c>
      <c r="I7142" t="s">
        <v>11548</v>
      </c>
      <c r="J7142">
        <v>14</v>
      </c>
      <c r="K7142" t="s">
        <v>444</v>
      </c>
      <c r="L7142">
        <v>6000</v>
      </c>
      <c r="M7142">
        <v>1</v>
      </c>
      <c r="N7142" t="s">
        <v>11153</v>
      </c>
      <c r="O7142" t="s">
        <v>1011</v>
      </c>
      <c r="P7142">
        <v>12699</v>
      </c>
      <c r="Q7142">
        <v>734484</v>
      </c>
      <c r="R7142" t="s">
        <v>970</v>
      </c>
      <c r="S7142">
        <v>1</v>
      </c>
      <c r="U7142" s="4">
        <f>Tabla1[[#This Row],[OS-Valor Unitario]]-Tabla1[[#This Row],[costo_antes_iva]]</f>
        <v>0</v>
      </c>
      <c r="V7142" s="4">
        <f>Tabla1[[#This Row],[OS-Valor Unitario]]*Tabla1[[#This Row],[CANTIDAD ENTREGA SATELITE]]</f>
        <v>6000</v>
      </c>
      <c r="W7142" s="4">
        <f>Tabla1[[#This Row],[costo_antes_iva]]*Tabla1[[#This Row],[CANTIDAD ENTREGA SATELITE]]</f>
        <v>6000</v>
      </c>
      <c r="X7142" s="4">
        <f>Tabla1[[#This Row],[Valor total OS]]-Tabla1[[#This Row],[valor total op]]</f>
        <v>0</v>
      </c>
    </row>
    <row r="7143" spans="1:24" x14ac:dyDescent="0.3">
      <c r="A7143">
        <v>5107</v>
      </c>
      <c r="B7143" t="s">
        <v>11549</v>
      </c>
      <c r="C7143" t="s">
        <v>967</v>
      </c>
      <c r="D7143" t="s">
        <v>3988</v>
      </c>
      <c r="E7143" t="s">
        <v>11550</v>
      </c>
      <c r="F7143" s="2">
        <v>45257</v>
      </c>
      <c r="G7143">
        <v>6000</v>
      </c>
      <c r="H7143" t="s">
        <v>24</v>
      </c>
      <c r="I7143" t="s">
        <v>11551</v>
      </c>
      <c r="J7143">
        <v>15</v>
      </c>
      <c r="K7143" t="s">
        <v>444</v>
      </c>
      <c r="L7143">
        <v>6000</v>
      </c>
      <c r="M7143">
        <v>1</v>
      </c>
      <c r="N7143" t="s">
        <v>11153</v>
      </c>
      <c r="O7143" t="s">
        <v>1011</v>
      </c>
      <c r="P7143">
        <v>12700</v>
      </c>
      <c r="Q7143">
        <v>734484</v>
      </c>
      <c r="R7143" t="s">
        <v>970</v>
      </c>
      <c r="S7143">
        <v>1</v>
      </c>
      <c r="U7143" s="4">
        <f>Tabla1[[#This Row],[OS-Valor Unitario]]-Tabla1[[#This Row],[costo_antes_iva]]</f>
        <v>0</v>
      </c>
      <c r="V7143" s="4">
        <f>Tabla1[[#This Row],[OS-Valor Unitario]]*Tabla1[[#This Row],[CANTIDAD ENTREGA SATELITE]]</f>
        <v>6000</v>
      </c>
      <c r="W7143" s="4">
        <f>Tabla1[[#This Row],[costo_antes_iva]]*Tabla1[[#This Row],[CANTIDAD ENTREGA SATELITE]]</f>
        <v>6000</v>
      </c>
      <c r="X7143" s="4">
        <f>Tabla1[[#This Row],[Valor total OS]]-Tabla1[[#This Row],[valor total op]]</f>
        <v>0</v>
      </c>
    </row>
    <row r="7144" spans="1:24" x14ac:dyDescent="0.3">
      <c r="A7144">
        <v>5106</v>
      </c>
      <c r="B7144" t="s">
        <v>11552</v>
      </c>
      <c r="C7144" t="s">
        <v>935</v>
      </c>
      <c r="D7144" t="s">
        <v>11553</v>
      </c>
      <c r="E7144" t="s">
        <v>11554</v>
      </c>
      <c r="F7144" s="2">
        <v>45257</v>
      </c>
      <c r="G7144">
        <v>18000</v>
      </c>
      <c r="H7144" t="s">
        <v>24</v>
      </c>
      <c r="I7144" t="s">
        <v>11555</v>
      </c>
      <c r="J7144">
        <v>1</v>
      </c>
      <c r="K7144" t="s">
        <v>4216</v>
      </c>
      <c r="L7144">
        <v>20000</v>
      </c>
      <c r="M7144">
        <v>54</v>
      </c>
      <c r="N7144" t="s">
        <v>11556</v>
      </c>
      <c r="O7144" t="s">
        <v>1011</v>
      </c>
      <c r="P7144">
        <v>12320</v>
      </c>
      <c r="Q7144">
        <v>22474868</v>
      </c>
      <c r="R7144" t="s">
        <v>102</v>
      </c>
      <c r="S7144">
        <v>54</v>
      </c>
      <c r="U7144" s="4">
        <f>Tabla1[[#This Row],[OS-Valor Unitario]]-Tabla1[[#This Row],[costo_antes_iva]]</f>
        <v>2000</v>
      </c>
      <c r="V7144" s="4">
        <f>Tabla1[[#This Row],[OS-Valor Unitario]]*Tabla1[[#This Row],[CANTIDAD ENTREGA SATELITE]]</f>
        <v>1080000</v>
      </c>
      <c r="W7144" s="4">
        <f>Tabla1[[#This Row],[costo_antes_iva]]*Tabla1[[#This Row],[CANTIDAD ENTREGA SATELITE]]</f>
        <v>972000</v>
      </c>
      <c r="X7144" s="4">
        <f>Tabla1[[#This Row],[Valor total OS]]-Tabla1[[#This Row],[valor total op]]</f>
        <v>108000</v>
      </c>
    </row>
    <row r="7145" spans="1:24" x14ac:dyDescent="0.3">
      <c r="A7145">
        <v>5106</v>
      </c>
      <c r="B7145" t="s">
        <v>11552</v>
      </c>
      <c r="C7145" t="s">
        <v>935</v>
      </c>
      <c r="D7145" t="s">
        <v>11553</v>
      </c>
      <c r="E7145" t="s">
        <v>11554</v>
      </c>
      <c r="F7145" s="2">
        <v>45257</v>
      </c>
      <c r="G7145">
        <v>18000</v>
      </c>
      <c r="H7145" t="s">
        <v>24</v>
      </c>
      <c r="I7145" t="s">
        <v>11555</v>
      </c>
      <c r="J7145">
        <v>1</v>
      </c>
      <c r="K7145" t="s">
        <v>5701</v>
      </c>
      <c r="L7145">
        <v>20000</v>
      </c>
      <c r="M7145">
        <v>14</v>
      </c>
      <c r="N7145" t="s">
        <v>11556</v>
      </c>
      <c r="O7145" t="s">
        <v>1011</v>
      </c>
      <c r="P7145">
        <v>12513</v>
      </c>
      <c r="Q7145">
        <v>22474868</v>
      </c>
      <c r="R7145" t="s">
        <v>102</v>
      </c>
      <c r="S7145">
        <v>14</v>
      </c>
      <c r="U7145" s="4">
        <f>Tabla1[[#This Row],[OS-Valor Unitario]]-Tabla1[[#This Row],[costo_antes_iva]]</f>
        <v>2000</v>
      </c>
      <c r="V7145" s="4">
        <f>Tabla1[[#This Row],[OS-Valor Unitario]]*Tabla1[[#This Row],[CANTIDAD ENTREGA SATELITE]]</f>
        <v>280000</v>
      </c>
      <c r="W7145" s="4">
        <f>Tabla1[[#This Row],[costo_antes_iva]]*Tabla1[[#This Row],[CANTIDAD ENTREGA SATELITE]]</f>
        <v>252000</v>
      </c>
      <c r="X7145" s="4">
        <f>Tabla1[[#This Row],[Valor total OS]]-Tabla1[[#This Row],[valor total op]]</f>
        <v>28000</v>
      </c>
    </row>
    <row r="7146" spans="1:24" x14ac:dyDescent="0.3">
      <c r="A7146">
        <v>5106</v>
      </c>
      <c r="B7146" t="s">
        <v>11552</v>
      </c>
      <c r="C7146" t="s">
        <v>935</v>
      </c>
      <c r="D7146" t="s">
        <v>11553</v>
      </c>
      <c r="E7146" t="s">
        <v>11554</v>
      </c>
      <c r="F7146" s="2">
        <v>45257</v>
      </c>
      <c r="G7146">
        <v>18000</v>
      </c>
      <c r="H7146" t="s">
        <v>24</v>
      </c>
      <c r="I7146" t="s">
        <v>11555</v>
      </c>
      <c r="J7146">
        <v>1</v>
      </c>
      <c r="K7146" t="s">
        <v>3193</v>
      </c>
      <c r="L7146">
        <v>20000</v>
      </c>
      <c r="M7146">
        <v>30</v>
      </c>
      <c r="N7146" t="s">
        <v>11556</v>
      </c>
      <c r="O7146" t="s">
        <v>1011</v>
      </c>
      <c r="P7146">
        <v>12322</v>
      </c>
      <c r="Q7146">
        <v>22474868</v>
      </c>
      <c r="R7146" t="s">
        <v>102</v>
      </c>
      <c r="S7146">
        <v>30</v>
      </c>
      <c r="U7146" s="4">
        <f>Tabla1[[#This Row],[OS-Valor Unitario]]-Tabla1[[#This Row],[costo_antes_iva]]</f>
        <v>2000</v>
      </c>
      <c r="V7146" s="4">
        <f>Tabla1[[#This Row],[OS-Valor Unitario]]*Tabla1[[#This Row],[CANTIDAD ENTREGA SATELITE]]</f>
        <v>600000</v>
      </c>
      <c r="W7146" s="4">
        <f>Tabla1[[#This Row],[costo_antes_iva]]*Tabla1[[#This Row],[CANTIDAD ENTREGA SATELITE]]</f>
        <v>540000</v>
      </c>
      <c r="X7146" s="4">
        <f>Tabla1[[#This Row],[Valor total OS]]-Tabla1[[#This Row],[valor total op]]</f>
        <v>60000</v>
      </c>
    </row>
    <row r="7147" spans="1:24" x14ac:dyDescent="0.3">
      <c r="A7147">
        <v>5106</v>
      </c>
      <c r="B7147" t="s">
        <v>11552</v>
      </c>
      <c r="C7147" t="s">
        <v>935</v>
      </c>
      <c r="D7147" t="s">
        <v>11553</v>
      </c>
      <c r="E7147" t="s">
        <v>11554</v>
      </c>
      <c r="F7147" s="2">
        <v>45257</v>
      </c>
      <c r="G7147">
        <v>1300</v>
      </c>
      <c r="H7147" t="s">
        <v>88</v>
      </c>
      <c r="I7147" t="s">
        <v>11555</v>
      </c>
      <c r="J7147">
        <v>1</v>
      </c>
      <c r="K7147" t="s">
        <v>252</v>
      </c>
      <c r="L7147">
        <v>9800</v>
      </c>
      <c r="M7147">
        <v>98</v>
      </c>
      <c r="N7147" t="s">
        <v>11556</v>
      </c>
      <c r="O7147" t="s">
        <v>1011</v>
      </c>
      <c r="P7147">
        <v>12254</v>
      </c>
      <c r="Q7147">
        <v>22474868</v>
      </c>
      <c r="R7147" t="s">
        <v>102</v>
      </c>
      <c r="S7147">
        <v>98</v>
      </c>
      <c r="U7147" s="4">
        <f>Tabla1[[#This Row],[OS-Valor Unitario]]-Tabla1[[#This Row],[costo_antes_iva]]</f>
        <v>8500</v>
      </c>
      <c r="V7147" s="4">
        <f>Tabla1[[#This Row],[OS-Valor Unitario]]*Tabla1[[#This Row],[CANTIDAD ENTREGA SATELITE]]</f>
        <v>960400</v>
      </c>
      <c r="W7147" s="4">
        <f>Tabla1[[#This Row],[costo_antes_iva]]*Tabla1[[#This Row],[CANTIDAD ENTREGA SATELITE]]</f>
        <v>127400</v>
      </c>
      <c r="X7147" s="4">
        <f>Tabla1[[#This Row],[Valor total OS]]-Tabla1[[#This Row],[valor total op]]</f>
        <v>833000</v>
      </c>
    </row>
    <row r="7148" spans="1:24" x14ac:dyDescent="0.3">
      <c r="A7148">
        <v>5106</v>
      </c>
      <c r="B7148" t="s">
        <v>11557</v>
      </c>
      <c r="C7148" t="s">
        <v>935</v>
      </c>
      <c r="D7148" t="s">
        <v>11553</v>
      </c>
      <c r="E7148" t="s">
        <v>11554</v>
      </c>
      <c r="F7148" s="2">
        <v>45257</v>
      </c>
      <c r="G7148">
        <v>18000</v>
      </c>
      <c r="H7148" t="s">
        <v>24</v>
      </c>
      <c r="I7148" t="s">
        <v>11558</v>
      </c>
      <c r="J7148">
        <v>2</v>
      </c>
      <c r="K7148" t="s">
        <v>11559</v>
      </c>
      <c r="L7148">
        <v>20000</v>
      </c>
      <c r="M7148">
        <v>29</v>
      </c>
      <c r="N7148" t="s">
        <v>11556</v>
      </c>
      <c r="O7148" t="s">
        <v>1011</v>
      </c>
      <c r="P7148">
        <v>12321</v>
      </c>
      <c r="Q7148">
        <v>22474868</v>
      </c>
      <c r="R7148" t="s">
        <v>102</v>
      </c>
      <c r="S7148">
        <v>29</v>
      </c>
      <c r="U7148" s="4">
        <f>Tabla1[[#This Row],[OS-Valor Unitario]]-Tabla1[[#This Row],[costo_antes_iva]]</f>
        <v>2000</v>
      </c>
      <c r="V7148" s="4">
        <f>Tabla1[[#This Row],[OS-Valor Unitario]]*Tabla1[[#This Row],[CANTIDAD ENTREGA SATELITE]]</f>
        <v>580000</v>
      </c>
      <c r="W7148" s="4">
        <f>Tabla1[[#This Row],[costo_antes_iva]]*Tabla1[[#This Row],[CANTIDAD ENTREGA SATELITE]]</f>
        <v>522000</v>
      </c>
      <c r="X7148" s="4">
        <f>Tabla1[[#This Row],[Valor total OS]]-Tabla1[[#This Row],[valor total op]]</f>
        <v>58000</v>
      </c>
    </row>
    <row r="7149" spans="1:24" x14ac:dyDescent="0.3">
      <c r="A7149">
        <v>5106</v>
      </c>
      <c r="B7149" t="s">
        <v>11557</v>
      </c>
      <c r="C7149" t="s">
        <v>935</v>
      </c>
      <c r="D7149" t="s">
        <v>11553</v>
      </c>
      <c r="E7149" t="s">
        <v>11554</v>
      </c>
      <c r="F7149" s="2">
        <v>45257</v>
      </c>
      <c r="G7149">
        <v>18000</v>
      </c>
      <c r="H7149" t="s">
        <v>24</v>
      </c>
      <c r="I7149" t="s">
        <v>11558</v>
      </c>
      <c r="J7149">
        <v>2</v>
      </c>
      <c r="K7149" t="s">
        <v>7852</v>
      </c>
      <c r="L7149">
        <v>20000</v>
      </c>
      <c r="M7149">
        <v>31</v>
      </c>
      <c r="N7149" t="s">
        <v>11556</v>
      </c>
      <c r="O7149" t="s">
        <v>1011</v>
      </c>
      <c r="P7149">
        <v>12319</v>
      </c>
      <c r="Q7149">
        <v>22474868</v>
      </c>
      <c r="R7149" t="s">
        <v>102</v>
      </c>
      <c r="S7149">
        <v>31</v>
      </c>
      <c r="U7149" s="4">
        <f>Tabla1[[#This Row],[OS-Valor Unitario]]-Tabla1[[#This Row],[costo_antes_iva]]</f>
        <v>2000</v>
      </c>
      <c r="V7149" s="4">
        <f>Tabla1[[#This Row],[OS-Valor Unitario]]*Tabla1[[#This Row],[CANTIDAD ENTREGA SATELITE]]</f>
        <v>620000</v>
      </c>
      <c r="W7149" s="4">
        <f>Tabla1[[#This Row],[costo_antes_iva]]*Tabla1[[#This Row],[CANTIDAD ENTREGA SATELITE]]</f>
        <v>558000</v>
      </c>
      <c r="X7149" s="4">
        <f>Tabla1[[#This Row],[Valor total OS]]-Tabla1[[#This Row],[valor total op]]</f>
        <v>62000</v>
      </c>
    </row>
    <row r="7150" spans="1:24" x14ac:dyDescent="0.3">
      <c r="A7150">
        <v>5106</v>
      </c>
      <c r="B7150" t="s">
        <v>11557</v>
      </c>
      <c r="C7150" t="s">
        <v>935</v>
      </c>
      <c r="D7150" t="s">
        <v>11553</v>
      </c>
      <c r="E7150" t="s">
        <v>11554</v>
      </c>
      <c r="F7150" s="2">
        <v>45257</v>
      </c>
      <c r="G7150">
        <v>1300</v>
      </c>
      <c r="H7150" t="s">
        <v>88</v>
      </c>
      <c r="I7150" t="s">
        <v>11558</v>
      </c>
      <c r="J7150">
        <v>2</v>
      </c>
      <c r="K7150" t="s">
        <v>252</v>
      </c>
      <c r="L7150">
        <v>9800</v>
      </c>
      <c r="M7150">
        <v>60</v>
      </c>
      <c r="N7150" t="s">
        <v>11556</v>
      </c>
      <c r="O7150" t="s">
        <v>1011</v>
      </c>
      <c r="P7150">
        <v>12258</v>
      </c>
      <c r="Q7150">
        <v>22474868</v>
      </c>
      <c r="R7150" t="s">
        <v>102</v>
      </c>
      <c r="S7150">
        <v>60</v>
      </c>
      <c r="U7150" s="4">
        <f>Tabla1[[#This Row],[OS-Valor Unitario]]-Tabla1[[#This Row],[costo_antes_iva]]</f>
        <v>8500</v>
      </c>
      <c r="V7150" s="4">
        <f>Tabla1[[#This Row],[OS-Valor Unitario]]*Tabla1[[#This Row],[CANTIDAD ENTREGA SATELITE]]</f>
        <v>588000</v>
      </c>
      <c r="W7150" s="4">
        <f>Tabla1[[#This Row],[costo_antes_iva]]*Tabla1[[#This Row],[CANTIDAD ENTREGA SATELITE]]</f>
        <v>78000</v>
      </c>
      <c r="X7150" s="4">
        <f>Tabla1[[#This Row],[Valor total OS]]-Tabla1[[#This Row],[valor total op]]</f>
        <v>510000</v>
      </c>
    </row>
    <row r="7151" spans="1:24" x14ac:dyDescent="0.3">
      <c r="A7151">
        <v>5104</v>
      </c>
      <c r="B7151" t="s">
        <v>11578</v>
      </c>
      <c r="C7151" t="s">
        <v>137</v>
      </c>
      <c r="D7151" t="s">
        <v>11568</v>
      </c>
      <c r="E7151" t="s">
        <v>11579</v>
      </c>
      <c r="F7151" s="2">
        <v>45257</v>
      </c>
      <c r="G7151">
        <v>1200</v>
      </c>
      <c r="H7151" t="s">
        <v>88</v>
      </c>
      <c r="I7151" t="s">
        <v>11580</v>
      </c>
      <c r="J7151">
        <v>5</v>
      </c>
      <c r="K7151" t="s">
        <v>37</v>
      </c>
      <c r="L7151">
        <v>2600</v>
      </c>
      <c r="M7151">
        <v>50</v>
      </c>
      <c r="N7151" t="s">
        <v>11571</v>
      </c>
      <c r="O7151" t="s">
        <v>131</v>
      </c>
      <c r="P7151">
        <v>12289</v>
      </c>
      <c r="Q7151">
        <v>7454476</v>
      </c>
      <c r="R7151" t="s">
        <v>523</v>
      </c>
      <c r="S7151">
        <v>50</v>
      </c>
      <c r="U7151" s="4">
        <f>Tabla1[[#This Row],[OS-Valor Unitario]]-Tabla1[[#This Row],[costo_antes_iva]]</f>
        <v>1400</v>
      </c>
      <c r="V7151" s="4">
        <f>Tabla1[[#This Row],[OS-Valor Unitario]]*Tabla1[[#This Row],[CANTIDAD ENTREGA SATELITE]]</f>
        <v>130000</v>
      </c>
      <c r="W7151" s="4">
        <f>Tabla1[[#This Row],[costo_antes_iva]]*Tabla1[[#This Row],[CANTIDAD ENTREGA SATELITE]]</f>
        <v>60000</v>
      </c>
      <c r="X7151" s="4">
        <f>Tabla1[[#This Row],[Valor total OS]]-Tabla1[[#This Row],[valor total op]]</f>
        <v>70000</v>
      </c>
    </row>
    <row r="7152" spans="1:24" x14ac:dyDescent="0.3">
      <c r="A7152">
        <v>5101</v>
      </c>
      <c r="B7152" t="s">
        <v>11585</v>
      </c>
      <c r="C7152" t="s">
        <v>70</v>
      </c>
      <c r="D7152" t="s">
        <v>7092</v>
      </c>
      <c r="E7152" t="s">
        <v>11586</v>
      </c>
      <c r="F7152" s="2">
        <v>45254</v>
      </c>
      <c r="G7152">
        <v>1200</v>
      </c>
      <c r="H7152" t="s">
        <v>88</v>
      </c>
      <c r="I7152" t="s">
        <v>11587</v>
      </c>
      <c r="J7152">
        <v>1</v>
      </c>
      <c r="K7152" t="s">
        <v>3357</v>
      </c>
      <c r="L7152">
        <v>1100</v>
      </c>
      <c r="M7152">
        <v>2</v>
      </c>
      <c r="N7152" t="s">
        <v>11588</v>
      </c>
      <c r="O7152" t="s">
        <v>1011</v>
      </c>
      <c r="P7152">
        <v>12273</v>
      </c>
      <c r="Q7152">
        <v>111280</v>
      </c>
      <c r="R7152" t="s">
        <v>76</v>
      </c>
      <c r="S7152">
        <v>2</v>
      </c>
      <c r="U7152" s="4">
        <f>Tabla1[[#This Row],[OS-Valor Unitario]]-Tabla1[[#This Row],[costo_antes_iva]]</f>
        <v>-100</v>
      </c>
      <c r="V7152" s="4">
        <f>Tabla1[[#This Row],[OS-Valor Unitario]]*Tabla1[[#This Row],[CANTIDAD ENTREGA SATELITE]]</f>
        <v>2200</v>
      </c>
      <c r="W7152" s="4">
        <f>Tabla1[[#This Row],[costo_antes_iva]]*Tabla1[[#This Row],[CANTIDAD ENTREGA SATELITE]]</f>
        <v>2400</v>
      </c>
      <c r="X7152" s="4">
        <f>Tabla1[[#This Row],[Valor total OS]]-Tabla1[[#This Row],[valor total op]]</f>
        <v>-200</v>
      </c>
    </row>
    <row r="7153" spans="1:24" x14ac:dyDescent="0.3">
      <c r="A7153">
        <v>5101</v>
      </c>
      <c r="B7153" t="s">
        <v>11585</v>
      </c>
      <c r="C7153" t="s">
        <v>70</v>
      </c>
      <c r="D7153" t="s">
        <v>7092</v>
      </c>
      <c r="E7153" t="s">
        <v>11586</v>
      </c>
      <c r="F7153" s="2">
        <v>45254</v>
      </c>
      <c r="G7153">
        <v>10700</v>
      </c>
      <c r="H7153" t="s">
        <v>24</v>
      </c>
      <c r="I7153" t="s">
        <v>11587</v>
      </c>
      <c r="J7153">
        <v>1</v>
      </c>
      <c r="K7153" t="s">
        <v>74</v>
      </c>
      <c r="L7153">
        <v>10700</v>
      </c>
      <c r="M7153">
        <v>2</v>
      </c>
      <c r="N7153" t="s">
        <v>11588</v>
      </c>
      <c r="O7153" t="s">
        <v>1011</v>
      </c>
      <c r="P7153">
        <v>12283</v>
      </c>
      <c r="Q7153">
        <v>111280</v>
      </c>
      <c r="R7153" t="s">
        <v>76</v>
      </c>
      <c r="S7153">
        <v>2</v>
      </c>
      <c r="U7153" s="4">
        <f>Tabla1[[#This Row],[OS-Valor Unitario]]-Tabla1[[#This Row],[costo_antes_iva]]</f>
        <v>0</v>
      </c>
      <c r="V7153" s="4">
        <f>Tabla1[[#This Row],[OS-Valor Unitario]]*Tabla1[[#This Row],[CANTIDAD ENTREGA SATELITE]]</f>
        <v>21400</v>
      </c>
      <c r="W7153" s="4">
        <f>Tabla1[[#This Row],[costo_antes_iva]]*Tabla1[[#This Row],[CANTIDAD ENTREGA SATELITE]]</f>
        <v>21400</v>
      </c>
      <c r="X7153" s="4">
        <f>Tabla1[[#This Row],[Valor total OS]]-Tabla1[[#This Row],[valor total op]]</f>
        <v>0</v>
      </c>
    </row>
    <row r="7154" spans="1:24" x14ac:dyDescent="0.3">
      <c r="A7154">
        <v>5109</v>
      </c>
      <c r="B7154" t="s">
        <v>11535</v>
      </c>
      <c r="C7154" t="s">
        <v>99</v>
      </c>
      <c r="D7154" t="s">
        <v>11536</v>
      </c>
      <c r="E7154" t="s">
        <v>11537</v>
      </c>
      <c r="F7154" s="2">
        <v>45253</v>
      </c>
      <c r="G7154">
        <v>13000</v>
      </c>
      <c r="H7154" t="s">
        <v>24</v>
      </c>
      <c r="I7154" t="s">
        <v>11538</v>
      </c>
      <c r="J7154">
        <v>1</v>
      </c>
      <c r="K7154" t="s">
        <v>101</v>
      </c>
      <c r="L7154">
        <v>13000</v>
      </c>
      <c r="M7154">
        <v>7</v>
      </c>
      <c r="N7154" t="s">
        <v>11539</v>
      </c>
      <c r="O7154" t="s">
        <v>114</v>
      </c>
      <c r="P7154">
        <v>12291</v>
      </c>
      <c r="Q7154">
        <v>1622463</v>
      </c>
      <c r="R7154" t="s">
        <v>102</v>
      </c>
      <c r="S7154">
        <v>7</v>
      </c>
      <c r="U7154" s="4">
        <f>Tabla1[[#This Row],[OS-Valor Unitario]]-Tabla1[[#This Row],[costo_antes_iva]]</f>
        <v>0</v>
      </c>
      <c r="V7154" s="4">
        <f>Tabla1[[#This Row],[OS-Valor Unitario]]*Tabla1[[#This Row],[CANTIDAD ENTREGA SATELITE]]</f>
        <v>91000</v>
      </c>
      <c r="W7154" s="4">
        <f>Tabla1[[#This Row],[costo_antes_iva]]*Tabla1[[#This Row],[CANTIDAD ENTREGA SATELITE]]</f>
        <v>91000</v>
      </c>
      <c r="X7154" s="4">
        <f>Tabla1[[#This Row],[Valor total OS]]-Tabla1[[#This Row],[valor total op]]</f>
        <v>0</v>
      </c>
    </row>
    <row r="7155" spans="1:24" x14ac:dyDescent="0.3">
      <c r="A7155">
        <v>5109</v>
      </c>
      <c r="B7155" t="s">
        <v>11540</v>
      </c>
      <c r="C7155" t="s">
        <v>99</v>
      </c>
      <c r="D7155" t="s">
        <v>11536</v>
      </c>
      <c r="E7155" t="s">
        <v>11541</v>
      </c>
      <c r="F7155" s="2">
        <v>45253</v>
      </c>
      <c r="G7155">
        <v>14000</v>
      </c>
      <c r="H7155" t="s">
        <v>24</v>
      </c>
      <c r="I7155" t="s">
        <v>11542</v>
      </c>
      <c r="J7155">
        <v>2</v>
      </c>
      <c r="K7155" t="s">
        <v>101</v>
      </c>
      <c r="L7155">
        <v>13000</v>
      </c>
      <c r="M7155">
        <v>10</v>
      </c>
      <c r="N7155" t="s">
        <v>11539</v>
      </c>
      <c r="O7155" t="s">
        <v>114</v>
      </c>
      <c r="P7155">
        <v>12292</v>
      </c>
      <c r="Q7155">
        <v>1622463</v>
      </c>
      <c r="R7155" t="s">
        <v>102</v>
      </c>
      <c r="S7155">
        <v>10</v>
      </c>
      <c r="U7155" s="4">
        <f>Tabla1[[#This Row],[OS-Valor Unitario]]-Tabla1[[#This Row],[costo_antes_iva]]</f>
        <v>-1000</v>
      </c>
      <c r="V7155" s="4">
        <f>Tabla1[[#This Row],[OS-Valor Unitario]]*Tabla1[[#This Row],[CANTIDAD ENTREGA SATELITE]]</f>
        <v>130000</v>
      </c>
      <c r="W7155" s="4">
        <f>Tabla1[[#This Row],[costo_antes_iva]]*Tabla1[[#This Row],[CANTIDAD ENTREGA SATELITE]]</f>
        <v>140000</v>
      </c>
      <c r="X7155" s="4">
        <f>Tabla1[[#This Row],[Valor total OS]]-Tabla1[[#This Row],[valor total op]]</f>
        <v>-10000</v>
      </c>
    </row>
    <row r="7156" spans="1:24" x14ac:dyDescent="0.3">
      <c r="A7156">
        <v>5109</v>
      </c>
      <c r="B7156" t="s">
        <v>11543</v>
      </c>
      <c r="C7156" t="s">
        <v>3417</v>
      </c>
      <c r="D7156" t="s">
        <v>11536</v>
      </c>
      <c r="E7156" t="s">
        <v>11544</v>
      </c>
      <c r="F7156" s="2">
        <v>45253</v>
      </c>
      <c r="G7156" s="4">
        <v>14000</v>
      </c>
      <c r="H7156" t="s">
        <v>326</v>
      </c>
      <c r="I7156" t="s">
        <v>11545</v>
      </c>
      <c r="J7156">
        <v>3</v>
      </c>
      <c r="K7156" t="s">
        <v>207</v>
      </c>
      <c r="L7156" s="4">
        <v>14000</v>
      </c>
      <c r="M7156">
        <v>17</v>
      </c>
      <c r="N7156" t="s">
        <v>11539</v>
      </c>
      <c r="O7156" t="s">
        <v>114</v>
      </c>
      <c r="P7156">
        <v>12276</v>
      </c>
      <c r="Q7156" s="4">
        <v>1622463</v>
      </c>
      <c r="R7156" t="s">
        <v>64</v>
      </c>
      <c r="S7156">
        <v>17</v>
      </c>
      <c r="U7156" s="4">
        <f>Tabla1[[#This Row],[OS-Valor Unitario]]-Tabla1[[#This Row],[costo_antes_iva]]</f>
        <v>0</v>
      </c>
      <c r="V7156" s="4">
        <f>Tabla1[[#This Row],[OS-Valor Unitario]]*Tabla1[[#This Row],[CANTIDAD ENTREGA SATELITE]]</f>
        <v>238000</v>
      </c>
      <c r="W7156" s="4">
        <f>Tabla1[[#This Row],[costo_antes_iva]]*Tabla1[[#This Row],[CANTIDAD ENTREGA SATELITE]]</f>
        <v>238000</v>
      </c>
      <c r="X7156" s="4">
        <f>Tabla1[[#This Row],[Valor total OS]]-Tabla1[[#This Row],[valor total op]]</f>
        <v>0</v>
      </c>
    </row>
    <row r="7157" spans="1:24" x14ac:dyDescent="0.3">
      <c r="A7157">
        <v>5104</v>
      </c>
      <c r="B7157" t="s">
        <v>11574</v>
      </c>
      <c r="C7157" t="s">
        <v>99</v>
      </c>
      <c r="D7157" t="s">
        <v>11568</v>
      </c>
      <c r="E7157" t="s">
        <v>11575</v>
      </c>
      <c r="F7157" s="2">
        <v>45253</v>
      </c>
      <c r="G7157">
        <v>1500</v>
      </c>
      <c r="H7157" t="s">
        <v>88</v>
      </c>
      <c r="I7157" t="s">
        <v>11576</v>
      </c>
      <c r="J7157">
        <v>3</v>
      </c>
      <c r="K7157" t="s">
        <v>129</v>
      </c>
      <c r="L7157">
        <v>3000</v>
      </c>
      <c r="M7157">
        <v>41</v>
      </c>
      <c r="N7157" t="s">
        <v>11571</v>
      </c>
      <c r="O7157" t="s">
        <v>131</v>
      </c>
      <c r="P7157">
        <v>12255</v>
      </c>
      <c r="Q7157">
        <v>7454476</v>
      </c>
      <c r="R7157" t="s">
        <v>102</v>
      </c>
      <c r="S7157">
        <v>41</v>
      </c>
      <c r="U7157" s="4">
        <f>Tabla1[[#This Row],[OS-Valor Unitario]]-Tabla1[[#This Row],[costo_antes_iva]]</f>
        <v>1500</v>
      </c>
      <c r="V7157" s="4">
        <f>Tabla1[[#This Row],[OS-Valor Unitario]]*Tabla1[[#This Row],[CANTIDAD ENTREGA SATELITE]]</f>
        <v>123000</v>
      </c>
      <c r="W7157" s="4">
        <f>Tabla1[[#This Row],[costo_antes_iva]]*Tabla1[[#This Row],[CANTIDAD ENTREGA SATELITE]]</f>
        <v>61500</v>
      </c>
      <c r="X7157" s="4">
        <f>Tabla1[[#This Row],[Valor total OS]]-Tabla1[[#This Row],[valor total op]]</f>
        <v>61500</v>
      </c>
    </row>
    <row r="7158" spans="1:24" x14ac:dyDescent="0.3">
      <c r="A7158">
        <v>5104</v>
      </c>
      <c r="B7158" t="s">
        <v>11574</v>
      </c>
      <c r="C7158" t="s">
        <v>99</v>
      </c>
      <c r="D7158" t="s">
        <v>11568</v>
      </c>
      <c r="E7158" t="s">
        <v>11575</v>
      </c>
      <c r="F7158" s="2">
        <v>45253</v>
      </c>
      <c r="G7158">
        <v>13000</v>
      </c>
      <c r="H7158" t="s">
        <v>24</v>
      </c>
      <c r="I7158" t="s">
        <v>11576</v>
      </c>
      <c r="J7158">
        <v>3</v>
      </c>
      <c r="K7158" t="s">
        <v>11577</v>
      </c>
      <c r="L7158">
        <v>13000</v>
      </c>
      <c r="M7158">
        <v>41</v>
      </c>
      <c r="N7158" t="s">
        <v>11571</v>
      </c>
      <c r="O7158" t="s">
        <v>131</v>
      </c>
      <c r="P7158">
        <v>12370</v>
      </c>
      <c r="Q7158">
        <v>7454476</v>
      </c>
      <c r="R7158" t="s">
        <v>102</v>
      </c>
      <c r="S7158">
        <v>41</v>
      </c>
      <c r="U7158" s="4">
        <f>Tabla1[[#This Row],[OS-Valor Unitario]]-Tabla1[[#This Row],[costo_antes_iva]]</f>
        <v>0</v>
      </c>
      <c r="V7158" s="4">
        <f>Tabla1[[#This Row],[OS-Valor Unitario]]*Tabla1[[#This Row],[CANTIDAD ENTREGA SATELITE]]</f>
        <v>533000</v>
      </c>
      <c r="W7158" s="4">
        <f>Tabla1[[#This Row],[costo_antes_iva]]*Tabla1[[#This Row],[CANTIDAD ENTREGA SATELITE]]</f>
        <v>533000</v>
      </c>
      <c r="X7158" s="4">
        <f>Tabla1[[#This Row],[Valor total OS]]-Tabla1[[#This Row],[valor total op]]</f>
        <v>0</v>
      </c>
    </row>
    <row r="7159" spans="1:24" x14ac:dyDescent="0.3">
      <c r="A7159">
        <v>5103</v>
      </c>
      <c r="B7159" t="s">
        <v>11581</v>
      </c>
      <c r="C7159" t="s">
        <v>2304</v>
      </c>
      <c r="D7159" t="s">
        <v>3354</v>
      </c>
      <c r="E7159" t="s">
        <v>11582</v>
      </c>
      <c r="F7159" s="2">
        <v>45253</v>
      </c>
      <c r="G7159">
        <v>1800</v>
      </c>
      <c r="H7159" t="s">
        <v>88</v>
      </c>
      <c r="I7159" t="s">
        <v>11583</v>
      </c>
      <c r="J7159">
        <v>1</v>
      </c>
      <c r="K7159" t="s">
        <v>129</v>
      </c>
      <c r="L7159">
        <v>1200</v>
      </c>
      <c r="M7159">
        <v>49</v>
      </c>
      <c r="N7159" t="s">
        <v>11584</v>
      </c>
      <c r="O7159" t="s">
        <v>1366</v>
      </c>
      <c r="P7159">
        <v>12197</v>
      </c>
      <c r="Q7159">
        <v>3684849</v>
      </c>
      <c r="R7159" t="s">
        <v>102</v>
      </c>
      <c r="S7159">
        <v>49</v>
      </c>
      <c r="U7159" s="4">
        <f>Tabla1[[#This Row],[OS-Valor Unitario]]-Tabla1[[#This Row],[costo_antes_iva]]</f>
        <v>-600</v>
      </c>
      <c r="V7159" s="4">
        <f>Tabla1[[#This Row],[OS-Valor Unitario]]*Tabla1[[#This Row],[CANTIDAD ENTREGA SATELITE]]</f>
        <v>58800</v>
      </c>
      <c r="W7159" s="4">
        <f>Tabla1[[#This Row],[costo_antes_iva]]*Tabla1[[#This Row],[CANTIDAD ENTREGA SATELITE]]</f>
        <v>88200</v>
      </c>
      <c r="X7159" s="4">
        <f>Tabla1[[#This Row],[Valor total OS]]-Tabla1[[#This Row],[valor total op]]</f>
        <v>-29400</v>
      </c>
    </row>
    <row r="7160" spans="1:24" x14ac:dyDescent="0.3">
      <c r="A7160">
        <v>5103</v>
      </c>
      <c r="B7160" t="s">
        <v>11581</v>
      </c>
      <c r="C7160" t="s">
        <v>2304</v>
      </c>
      <c r="D7160" t="s">
        <v>3354</v>
      </c>
      <c r="E7160" t="s">
        <v>11582</v>
      </c>
      <c r="F7160" s="2">
        <v>45253</v>
      </c>
      <c r="G7160">
        <v>13000</v>
      </c>
      <c r="H7160" t="s">
        <v>24</v>
      </c>
      <c r="I7160" t="s">
        <v>11583</v>
      </c>
      <c r="J7160">
        <v>1</v>
      </c>
      <c r="K7160" t="s">
        <v>11360</v>
      </c>
      <c r="L7160">
        <v>13000</v>
      </c>
      <c r="M7160">
        <v>49</v>
      </c>
      <c r="N7160" t="s">
        <v>11584</v>
      </c>
      <c r="O7160" t="s">
        <v>1366</v>
      </c>
      <c r="P7160">
        <v>12275</v>
      </c>
      <c r="Q7160">
        <v>3684849</v>
      </c>
      <c r="R7160" t="s">
        <v>102</v>
      </c>
      <c r="S7160">
        <v>49</v>
      </c>
      <c r="U7160" s="4">
        <f>Tabla1[[#This Row],[OS-Valor Unitario]]-Tabla1[[#This Row],[costo_antes_iva]]</f>
        <v>0</v>
      </c>
      <c r="V7160" s="4">
        <f>Tabla1[[#This Row],[OS-Valor Unitario]]*Tabla1[[#This Row],[CANTIDAD ENTREGA SATELITE]]</f>
        <v>637000</v>
      </c>
      <c r="W7160" s="4">
        <f>Tabla1[[#This Row],[costo_antes_iva]]*Tabla1[[#This Row],[CANTIDAD ENTREGA SATELITE]]</f>
        <v>637000</v>
      </c>
      <c r="X7160" s="4">
        <f>Tabla1[[#This Row],[Valor total OS]]-Tabla1[[#This Row],[valor total op]]</f>
        <v>0</v>
      </c>
    </row>
    <row r="7161" spans="1:24" x14ac:dyDescent="0.3">
      <c r="A7161">
        <v>5093</v>
      </c>
      <c r="B7161" t="s">
        <v>11597</v>
      </c>
      <c r="C7161" t="s">
        <v>35</v>
      </c>
      <c r="D7161" t="s">
        <v>282</v>
      </c>
      <c r="E7161" t="s">
        <v>11598</v>
      </c>
      <c r="F7161" s="2">
        <v>45253</v>
      </c>
      <c r="G7161" s="4">
        <v>1200</v>
      </c>
      <c r="H7161" t="s">
        <v>88</v>
      </c>
      <c r="I7161" t="s">
        <v>11599</v>
      </c>
      <c r="J7161">
        <v>1</v>
      </c>
      <c r="K7161" t="s">
        <v>3357</v>
      </c>
      <c r="L7161" s="4">
        <v>1200</v>
      </c>
      <c r="M7161">
        <v>3</v>
      </c>
      <c r="N7161" t="s">
        <v>11600</v>
      </c>
      <c r="O7161" t="s">
        <v>1011</v>
      </c>
      <c r="P7161">
        <v>12041</v>
      </c>
      <c r="Q7161" s="4">
        <v>5298</v>
      </c>
      <c r="R7161" t="s">
        <v>64</v>
      </c>
      <c r="S7161">
        <v>3</v>
      </c>
      <c r="U7161" s="4">
        <f>Tabla1[[#This Row],[OS-Valor Unitario]]-Tabla1[[#This Row],[costo_antes_iva]]</f>
        <v>0</v>
      </c>
      <c r="V7161" s="4">
        <f>Tabla1[[#This Row],[OS-Valor Unitario]]*Tabla1[[#This Row],[CANTIDAD ENTREGA SATELITE]]</f>
        <v>3600</v>
      </c>
      <c r="W7161" s="4">
        <f>Tabla1[[#This Row],[costo_antes_iva]]*Tabla1[[#This Row],[CANTIDAD ENTREGA SATELITE]]</f>
        <v>3600</v>
      </c>
      <c r="X7161" s="4">
        <f>Tabla1[[#This Row],[Valor total OS]]-Tabla1[[#This Row],[valor total op]]</f>
        <v>0</v>
      </c>
    </row>
    <row r="7162" spans="1:24" x14ac:dyDescent="0.3">
      <c r="A7162">
        <v>5105</v>
      </c>
      <c r="B7162" t="s">
        <v>11560</v>
      </c>
      <c r="C7162" t="s">
        <v>3174</v>
      </c>
      <c r="D7162" t="s">
        <v>7380</v>
      </c>
      <c r="E7162" t="s">
        <v>11561</v>
      </c>
      <c r="F7162" s="2">
        <v>45252</v>
      </c>
      <c r="G7162">
        <v>6500</v>
      </c>
      <c r="H7162" t="s">
        <v>88</v>
      </c>
      <c r="I7162" t="s">
        <v>11562</v>
      </c>
      <c r="J7162">
        <v>1</v>
      </c>
      <c r="K7162" t="s">
        <v>129</v>
      </c>
      <c r="L7162">
        <v>3000</v>
      </c>
      <c r="M7162">
        <v>225</v>
      </c>
      <c r="N7162" t="s">
        <v>11563</v>
      </c>
      <c r="O7162" t="s">
        <v>1011</v>
      </c>
      <c r="P7162">
        <v>12256</v>
      </c>
      <c r="Q7162">
        <v>23287050</v>
      </c>
      <c r="R7162" t="s">
        <v>102</v>
      </c>
      <c r="S7162">
        <v>225</v>
      </c>
      <c r="U7162" s="4">
        <f>Tabla1[[#This Row],[OS-Valor Unitario]]-Tabla1[[#This Row],[costo_antes_iva]]</f>
        <v>-3500</v>
      </c>
      <c r="V7162" s="4">
        <f>Tabla1[[#This Row],[OS-Valor Unitario]]*Tabla1[[#This Row],[CANTIDAD ENTREGA SATELITE]]</f>
        <v>675000</v>
      </c>
      <c r="W7162" s="4">
        <f>Tabla1[[#This Row],[costo_antes_iva]]*Tabla1[[#This Row],[CANTIDAD ENTREGA SATELITE]]</f>
        <v>1462500</v>
      </c>
      <c r="X7162" s="4">
        <f>Tabla1[[#This Row],[Valor total OS]]-Tabla1[[#This Row],[valor total op]]</f>
        <v>-787500</v>
      </c>
    </row>
    <row r="7163" spans="1:24" x14ac:dyDescent="0.3">
      <c r="A7163">
        <v>5105</v>
      </c>
      <c r="B7163" t="s">
        <v>11560</v>
      </c>
      <c r="C7163" t="s">
        <v>3174</v>
      </c>
      <c r="D7163" t="s">
        <v>7380</v>
      </c>
      <c r="E7163" t="s">
        <v>11561</v>
      </c>
      <c r="F7163" s="2">
        <v>45252</v>
      </c>
      <c r="G7163">
        <v>15000</v>
      </c>
      <c r="H7163" t="s">
        <v>24</v>
      </c>
      <c r="I7163" t="s">
        <v>11562</v>
      </c>
      <c r="J7163">
        <v>1</v>
      </c>
      <c r="K7163" t="s">
        <v>5701</v>
      </c>
      <c r="L7163">
        <v>14000</v>
      </c>
      <c r="M7163">
        <v>225</v>
      </c>
      <c r="N7163" t="s">
        <v>11563</v>
      </c>
      <c r="O7163" t="s">
        <v>1011</v>
      </c>
      <c r="P7163">
        <v>12282</v>
      </c>
      <c r="Q7163">
        <v>23287050</v>
      </c>
      <c r="R7163" t="s">
        <v>102</v>
      </c>
      <c r="S7163">
        <v>225</v>
      </c>
      <c r="U7163" s="4">
        <f>Tabla1[[#This Row],[OS-Valor Unitario]]-Tabla1[[#This Row],[costo_antes_iva]]</f>
        <v>-1000</v>
      </c>
      <c r="V7163" s="4">
        <f>Tabla1[[#This Row],[OS-Valor Unitario]]*Tabla1[[#This Row],[CANTIDAD ENTREGA SATELITE]]</f>
        <v>3150000</v>
      </c>
      <c r="W7163" s="4">
        <f>Tabla1[[#This Row],[costo_antes_iva]]*Tabla1[[#This Row],[CANTIDAD ENTREGA SATELITE]]</f>
        <v>3375000</v>
      </c>
      <c r="X7163" s="4">
        <f>Tabla1[[#This Row],[Valor total OS]]-Tabla1[[#This Row],[valor total op]]</f>
        <v>-225000</v>
      </c>
    </row>
    <row r="7164" spans="1:24" x14ac:dyDescent="0.3">
      <c r="A7164">
        <v>5105</v>
      </c>
      <c r="B7164" t="s">
        <v>11560</v>
      </c>
      <c r="C7164" t="s">
        <v>3174</v>
      </c>
      <c r="D7164" t="s">
        <v>7380</v>
      </c>
      <c r="E7164" t="s">
        <v>11561</v>
      </c>
      <c r="F7164" s="2">
        <v>45252</v>
      </c>
      <c r="G7164">
        <v>4500</v>
      </c>
      <c r="H7164" t="s">
        <v>88</v>
      </c>
      <c r="I7164" t="s">
        <v>11562</v>
      </c>
      <c r="J7164">
        <v>1</v>
      </c>
      <c r="K7164" t="s">
        <v>129</v>
      </c>
      <c r="L7164">
        <v>3000</v>
      </c>
      <c r="M7164">
        <v>225</v>
      </c>
      <c r="N7164" t="s">
        <v>11563</v>
      </c>
      <c r="O7164" t="s">
        <v>1011</v>
      </c>
      <c r="P7164">
        <v>12256</v>
      </c>
      <c r="Q7164">
        <v>23287050</v>
      </c>
      <c r="R7164" t="s">
        <v>102</v>
      </c>
      <c r="S7164">
        <v>225</v>
      </c>
      <c r="U7164" s="4">
        <f>Tabla1[[#This Row],[OS-Valor Unitario]]-Tabla1[[#This Row],[costo_antes_iva]]</f>
        <v>-1500</v>
      </c>
      <c r="V7164" s="4">
        <f>Tabla1[[#This Row],[OS-Valor Unitario]]*Tabla1[[#This Row],[CANTIDAD ENTREGA SATELITE]]</f>
        <v>675000</v>
      </c>
      <c r="W7164" s="4">
        <f>Tabla1[[#This Row],[costo_antes_iva]]*Tabla1[[#This Row],[CANTIDAD ENTREGA SATELITE]]</f>
        <v>1012500</v>
      </c>
      <c r="X7164" s="4">
        <f>Tabla1[[#This Row],[Valor total OS]]-Tabla1[[#This Row],[valor total op]]</f>
        <v>-337500</v>
      </c>
    </row>
    <row r="7165" spans="1:24" x14ac:dyDescent="0.3">
      <c r="A7165">
        <v>5105</v>
      </c>
      <c r="B7165" t="s">
        <v>11564</v>
      </c>
      <c r="C7165" t="s">
        <v>3174</v>
      </c>
      <c r="D7165" t="s">
        <v>7380</v>
      </c>
      <c r="E7165" t="s">
        <v>11565</v>
      </c>
      <c r="F7165" s="2">
        <v>45252</v>
      </c>
      <c r="G7165">
        <v>6500</v>
      </c>
      <c r="H7165" t="s">
        <v>88</v>
      </c>
      <c r="I7165" t="s">
        <v>11566</v>
      </c>
      <c r="J7165">
        <v>2</v>
      </c>
      <c r="K7165" t="s">
        <v>129</v>
      </c>
      <c r="L7165">
        <v>3000</v>
      </c>
      <c r="M7165">
        <v>75</v>
      </c>
      <c r="N7165" t="s">
        <v>11563</v>
      </c>
      <c r="O7165" t="s">
        <v>1011</v>
      </c>
      <c r="P7165">
        <v>12253</v>
      </c>
      <c r="Q7165">
        <v>23287050</v>
      </c>
      <c r="R7165" t="s">
        <v>102</v>
      </c>
      <c r="S7165">
        <v>75</v>
      </c>
      <c r="U7165" s="4">
        <f>Tabla1[[#This Row],[OS-Valor Unitario]]-Tabla1[[#This Row],[costo_antes_iva]]</f>
        <v>-3500</v>
      </c>
      <c r="V7165" s="4">
        <f>Tabla1[[#This Row],[OS-Valor Unitario]]*Tabla1[[#This Row],[CANTIDAD ENTREGA SATELITE]]</f>
        <v>225000</v>
      </c>
      <c r="W7165" s="4">
        <f>Tabla1[[#This Row],[costo_antes_iva]]*Tabla1[[#This Row],[CANTIDAD ENTREGA SATELITE]]</f>
        <v>487500</v>
      </c>
      <c r="X7165" s="4">
        <f>Tabla1[[#This Row],[Valor total OS]]-Tabla1[[#This Row],[valor total op]]</f>
        <v>-262500</v>
      </c>
    </row>
    <row r="7166" spans="1:24" x14ac:dyDescent="0.3">
      <c r="A7166">
        <v>5105</v>
      </c>
      <c r="B7166" t="s">
        <v>11564</v>
      </c>
      <c r="C7166" t="s">
        <v>3174</v>
      </c>
      <c r="D7166" t="s">
        <v>7380</v>
      </c>
      <c r="E7166" t="s">
        <v>11565</v>
      </c>
      <c r="F7166" s="2">
        <v>45252</v>
      </c>
      <c r="G7166">
        <v>14000</v>
      </c>
      <c r="H7166" t="s">
        <v>24</v>
      </c>
      <c r="I7166" t="s">
        <v>11566</v>
      </c>
      <c r="J7166">
        <v>2</v>
      </c>
      <c r="K7166" t="s">
        <v>5701</v>
      </c>
      <c r="L7166">
        <v>14000</v>
      </c>
      <c r="M7166">
        <v>75</v>
      </c>
      <c r="N7166" t="s">
        <v>11563</v>
      </c>
      <c r="O7166" t="s">
        <v>1011</v>
      </c>
      <c r="P7166">
        <v>12274</v>
      </c>
      <c r="Q7166">
        <v>23287050</v>
      </c>
      <c r="R7166" t="s">
        <v>102</v>
      </c>
      <c r="S7166">
        <v>75</v>
      </c>
      <c r="U7166" s="4">
        <f>Tabla1[[#This Row],[OS-Valor Unitario]]-Tabla1[[#This Row],[costo_antes_iva]]</f>
        <v>0</v>
      </c>
      <c r="V7166" s="4">
        <f>Tabla1[[#This Row],[OS-Valor Unitario]]*Tabla1[[#This Row],[CANTIDAD ENTREGA SATELITE]]</f>
        <v>1050000</v>
      </c>
      <c r="W7166" s="4">
        <f>Tabla1[[#This Row],[costo_antes_iva]]*Tabla1[[#This Row],[CANTIDAD ENTREGA SATELITE]]</f>
        <v>1050000</v>
      </c>
      <c r="X7166" s="4">
        <f>Tabla1[[#This Row],[Valor total OS]]-Tabla1[[#This Row],[valor total op]]</f>
        <v>0</v>
      </c>
    </row>
    <row r="7167" spans="1:24" x14ac:dyDescent="0.3">
      <c r="A7167">
        <v>5105</v>
      </c>
      <c r="B7167" t="s">
        <v>11564</v>
      </c>
      <c r="C7167" t="s">
        <v>3174</v>
      </c>
      <c r="D7167" t="s">
        <v>7380</v>
      </c>
      <c r="E7167" t="s">
        <v>11565</v>
      </c>
      <c r="F7167" s="2">
        <v>45252</v>
      </c>
      <c r="G7167">
        <v>4500</v>
      </c>
      <c r="H7167" t="s">
        <v>88</v>
      </c>
      <c r="I7167" t="s">
        <v>11566</v>
      </c>
      <c r="J7167">
        <v>2</v>
      </c>
      <c r="K7167" t="s">
        <v>129</v>
      </c>
      <c r="L7167">
        <v>3000</v>
      </c>
      <c r="M7167">
        <v>75</v>
      </c>
      <c r="N7167" t="s">
        <v>11563</v>
      </c>
      <c r="O7167" t="s">
        <v>1011</v>
      </c>
      <c r="P7167">
        <v>12253</v>
      </c>
      <c r="Q7167">
        <v>23287050</v>
      </c>
      <c r="R7167" t="s">
        <v>102</v>
      </c>
      <c r="S7167">
        <v>75</v>
      </c>
      <c r="U7167" s="4">
        <f>Tabla1[[#This Row],[OS-Valor Unitario]]-Tabla1[[#This Row],[costo_antes_iva]]</f>
        <v>-1500</v>
      </c>
      <c r="V7167" s="4">
        <f>Tabla1[[#This Row],[OS-Valor Unitario]]*Tabla1[[#This Row],[CANTIDAD ENTREGA SATELITE]]</f>
        <v>225000</v>
      </c>
      <c r="W7167" s="4">
        <f>Tabla1[[#This Row],[costo_antes_iva]]*Tabla1[[#This Row],[CANTIDAD ENTREGA SATELITE]]</f>
        <v>337500</v>
      </c>
      <c r="X7167" s="4">
        <f>Tabla1[[#This Row],[Valor total OS]]-Tabla1[[#This Row],[valor total op]]</f>
        <v>-112500</v>
      </c>
    </row>
    <row r="7168" spans="1:24" x14ac:dyDescent="0.3">
      <c r="A7168">
        <v>5091</v>
      </c>
      <c r="B7168" t="s">
        <v>11605</v>
      </c>
      <c r="C7168" t="s">
        <v>84</v>
      </c>
      <c r="D7168" t="s">
        <v>11553</v>
      </c>
      <c r="E7168" t="s">
        <v>11606</v>
      </c>
      <c r="F7168" s="2">
        <v>45252</v>
      </c>
      <c r="G7168">
        <v>3200</v>
      </c>
      <c r="H7168" t="s">
        <v>24</v>
      </c>
      <c r="I7168" t="s">
        <v>11607</v>
      </c>
      <c r="J7168">
        <v>1</v>
      </c>
      <c r="K7168" t="s">
        <v>473</v>
      </c>
      <c r="L7168">
        <v>3200</v>
      </c>
      <c r="M7168">
        <v>70</v>
      </c>
      <c r="N7168" t="s">
        <v>11608</v>
      </c>
      <c r="O7168" t="s">
        <v>1011</v>
      </c>
      <c r="P7168">
        <v>12271</v>
      </c>
      <c r="Q7168">
        <v>5999735</v>
      </c>
      <c r="R7168" t="s">
        <v>523</v>
      </c>
      <c r="S7168">
        <v>70</v>
      </c>
      <c r="U7168" s="4">
        <f>Tabla1[[#This Row],[OS-Valor Unitario]]-Tabla1[[#This Row],[costo_antes_iva]]</f>
        <v>0</v>
      </c>
      <c r="V7168" s="4">
        <f>Tabla1[[#This Row],[OS-Valor Unitario]]*Tabla1[[#This Row],[CANTIDAD ENTREGA SATELITE]]</f>
        <v>224000</v>
      </c>
      <c r="W7168" s="4">
        <f>Tabla1[[#This Row],[costo_antes_iva]]*Tabla1[[#This Row],[CANTIDAD ENTREGA SATELITE]]</f>
        <v>224000</v>
      </c>
      <c r="X7168" s="4">
        <f>Tabla1[[#This Row],[Valor total OS]]-Tabla1[[#This Row],[valor total op]]</f>
        <v>0</v>
      </c>
    </row>
    <row r="7169" spans="1:24" x14ac:dyDescent="0.3">
      <c r="A7169">
        <v>5091</v>
      </c>
      <c r="B7169" t="s">
        <v>11605</v>
      </c>
      <c r="C7169" t="s">
        <v>84</v>
      </c>
      <c r="D7169" t="s">
        <v>11553</v>
      </c>
      <c r="E7169" t="s">
        <v>11606</v>
      </c>
      <c r="F7169" s="2">
        <v>45252</v>
      </c>
      <c r="G7169">
        <v>1300</v>
      </c>
      <c r="H7169" t="s">
        <v>88</v>
      </c>
      <c r="I7169" t="s">
        <v>11607</v>
      </c>
      <c r="J7169">
        <v>1</v>
      </c>
      <c r="K7169" t="s">
        <v>3357</v>
      </c>
      <c r="L7169">
        <v>3900</v>
      </c>
      <c r="M7169">
        <v>70</v>
      </c>
      <c r="N7169" t="s">
        <v>11608</v>
      </c>
      <c r="O7169" t="s">
        <v>1011</v>
      </c>
      <c r="P7169">
        <v>12203</v>
      </c>
      <c r="Q7169">
        <v>5999735</v>
      </c>
      <c r="R7169" t="s">
        <v>523</v>
      </c>
      <c r="S7169">
        <v>70</v>
      </c>
      <c r="U7169" s="4">
        <f>Tabla1[[#This Row],[OS-Valor Unitario]]-Tabla1[[#This Row],[costo_antes_iva]]</f>
        <v>2600</v>
      </c>
      <c r="V7169" s="4">
        <f>Tabla1[[#This Row],[OS-Valor Unitario]]*Tabla1[[#This Row],[CANTIDAD ENTREGA SATELITE]]</f>
        <v>273000</v>
      </c>
      <c r="W7169" s="4">
        <f>Tabla1[[#This Row],[costo_antes_iva]]*Tabla1[[#This Row],[CANTIDAD ENTREGA SATELITE]]</f>
        <v>91000</v>
      </c>
      <c r="X7169" s="4">
        <f>Tabla1[[#This Row],[Valor total OS]]-Tabla1[[#This Row],[valor total op]]</f>
        <v>182000</v>
      </c>
    </row>
    <row r="7170" spans="1:24" x14ac:dyDescent="0.3">
      <c r="A7170">
        <v>5091</v>
      </c>
      <c r="B7170" t="s">
        <v>11609</v>
      </c>
      <c r="C7170" t="s">
        <v>84</v>
      </c>
      <c r="D7170" t="s">
        <v>11553</v>
      </c>
      <c r="E7170" t="s">
        <v>11606</v>
      </c>
      <c r="F7170" s="2">
        <v>45252</v>
      </c>
      <c r="G7170">
        <v>3200</v>
      </c>
      <c r="H7170" t="s">
        <v>24</v>
      </c>
      <c r="I7170" t="s">
        <v>11610</v>
      </c>
      <c r="J7170">
        <v>2</v>
      </c>
      <c r="K7170" t="s">
        <v>473</v>
      </c>
      <c r="L7170">
        <v>3200</v>
      </c>
      <c r="M7170">
        <v>115</v>
      </c>
      <c r="N7170" t="s">
        <v>11608</v>
      </c>
      <c r="O7170" t="s">
        <v>1011</v>
      </c>
      <c r="P7170">
        <v>12272</v>
      </c>
      <c r="Q7170">
        <v>5999735</v>
      </c>
      <c r="R7170" t="s">
        <v>523</v>
      </c>
      <c r="S7170">
        <v>115</v>
      </c>
      <c r="U7170" s="4">
        <f>Tabla1[[#This Row],[OS-Valor Unitario]]-Tabla1[[#This Row],[costo_antes_iva]]</f>
        <v>0</v>
      </c>
      <c r="V7170" s="4">
        <f>Tabla1[[#This Row],[OS-Valor Unitario]]*Tabla1[[#This Row],[CANTIDAD ENTREGA SATELITE]]</f>
        <v>368000</v>
      </c>
      <c r="W7170" s="4">
        <f>Tabla1[[#This Row],[costo_antes_iva]]*Tabla1[[#This Row],[CANTIDAD ENTREGA SATELITE]]</f>
        <v>368000</v>
      </c>
      <c r="X7170" s="4">
        <f>Tabla1[[#This Row],[Valor total OS]]-Tabla1[[#This Row],[valor total op]]</f>
        <v>0</v>
      </c>
    </row>
    <row r="7171" spans="1:24" x14ac:dyDescent="0.3">
      <c r="A7171">
        <v>5091</v>
      </c>
      <c r="B7171" t="s">
        <v>11609</v>
      </c>
      <c r="C7171" t="s">
        <v>84</v>
      </c>
      <c r="D7171" t="s">
        <v>11553</v>
      </c>
      <c r="E7171" t="s">
        <v>11606</v>
      </c>
      <c r="F7171" s="2">
        <v>45252</v>
      </c>
      <c r="G7171">
        <v>1300</v>
      </c>
      <c r="H7171" t="s">
        <v>88</v>
      </c>
      <c r="I7171" t="s">
        <v>11610</v>
      </c>
      <c r="J7171">
        <v>2</v>
      </c>
      <c r="K7171" t="s">
        <v>3357</v>
      </c>
      <c r="L7171">
        <v>2900</v>
      </c>
      <c r="M7171">
        <v>115</v>
      </c>
      <c r="N7171" t="s">
        <v>11608</v>
      </c>
      <c r="O7171" t="s">
        <v>1011</v>
      </c>
      <c r="P7171">
        <v>12204</v>
      </c>
      <c r="Q7171">
        <v>5999735</v>
      </c>
      <c r="R7171" t="s">
        <v>523</v>
      </c>
      <c r="S7171">
        <v>115</v>
      </c>
      <c r="U7171" s="4">
        <f>Tabla1[[#This Row],[OS-Valor Unitario]]-Tabla1[[#This Row],[costo_antes_iva]]</f>
        <v>1600</v>
      </c>
      <c r="V7171" s="4">
        <f>Tabla1[[#This Row],[OS-Valor Unitario]]*Tabla1[[#This Row],[CANTIDAD ENTREGA SATELITE]]</f>
        <v>333500</v>
      </c>
      <c r="W7171" s="4">
        <f>Tabla1[[#This Row],[costo_antes_iva]]*Tabla1[[#This Row],[CANTIDAD ENTREGA SATELITE]]</f>
        <v>149500</v>
      </c>
      <c r="X7171" s="4">
        <f>Tabla1[[#This Row],[Valor total OS]]-Tabla1[[#This Row],[valor total op]]</f>
        <v>184000</v>
      </c>
    </row>
    <row r="7172" spans="1:24" x14ac:dyDescent="0.3">
      <c r="A7172">
        <v>5111</v>
      </c>
      <c r="B7172" t="s">
        <v>11133</v>
      </c>
      <c r="C7172" t="s">
        <v>3442</v>
      </c>
      <c r="D7172" t="s">
        <v>2322</v>
      </c>
      <c r="E7172" t="s">
        <v>11134</v>
      </c>
      <c r="F7172" s="2">
        <v>45251</v>
      </c>
      <c r="G7172">
        <v>2500</v>
      </c>
      <c r="H7172" t="s">
        <v>88</v>
      </c>
      <c r="I7172" t="s">
        <v>11135</v>
      </c>
      <c r="J7172">
        <v>1</v>
      </c>
      <c r="K7172" t="s">
        <v>129</v>
      </c>
      <c r="L7172">
        <v>2500</v>
      </c>
      <c r="M7172">
        <v>62</v>
      </c>
      <c r="N7172" t="s">
        <v>11136</v>
      </c>
      <c r="O7172" t="s">
        <v>114</v>
      </c>
      <c r="P7172">
        <v>12681</v>
      </c>
      <c r="Q7172">
        <v>3510378</v>
      </c>
      <c r="R7172" t="s">
        <v>244</v>
      </c>
      <c r="S7172">
        <v>62</v>
      </c>
      <c r="T7172" t="s">
        <v>132</v>
      </c>
      <c r="U7172" s="4">
        <f>Tabla1[[#This Row],[OS-Valor Unitario]]-Tabla1[[#This Row],[costo_antes_iva]]</f>
        <v>0</v>
      </c>
      <c r="V7172" s="4">
        <f>Tabla1[[#This Row],[OS-Valor Unitario]]*Tabla1[[#This Row],[CANTIDAD ENTREGA SATELITE]]</f>
        <v>155000</v>
      </c>
      <c r="W7172" s="4">
        <f>Tabla1[[#This Row],[costo_antes_iva]]*Tabla1[[#This Row],[CANTIDAD ENTREGA SATELITE]]</f>
        <v>155000</v>
      </c>
      <c r="X7172" s="4">
        <f>Tabla1[[#This Row],[Valor total OS]]-Tabla1[[#This Row],[valor total op]]</f>
        <v>0</v>
      </c>
    </row>
    <row r="7173" spans="1:24" x14ac:dyDescent="0.3">
      <c r="A7173">
        <v>5111</v>
      </c>
      <c r="B7173" t="s">
        <v>11133</v>
      </c>
      <c r="C7173" t="s">
        <v>3442</v>
      </c>
      <c r="D7173" t="s">
        <v>2322</v>
      </c>
      <c r="E7173" t="s">
        <v>11134</v>
      </c>
      <c r="F7173" s="2">
        <v>45251</v>
      </c>
      <c r="G7173">
        <v>14000</v>
      </c>
      <c r="H7173" t="s">
        <v>24</v>
      </c>
      <c r="I7173" t="s">
        <v>11135</v>
      </c>
      <c r="J7173">
        <v>1</v>
      </c>
      <c r="K7173" t="s">
        <v>311</v>
      </c>
      <c r="L7173">
        <v>11000</v>
      </c>
      <c r="M7173">
        <v>55</v>
      </c>
      <c r="N7173" t="s">
        <v>11136</v>
      </c>
      <c r="O7173" t="s">
        <v>114</v>
      </c>
      <c r="P7173">
        <v>12545</v>
      </c>
      <c r="Q7173">
        <v>3510378</v>
      </c>
      <c r="R7173" t="s">
        <v>244</v>
      </c>
      <c r="S7173">
        <v>55</v>
      </c>
      <c r="T7173" t="s">
        <v>311</v>
      </c>
      <c r="U7173" s="4">
        <f>Tabla1[[#This Row],[OS-Valor Unitario]]-Tabla1[[#This Row],[costo_antes_iva]]</f>
        <v>-3000</v>
      </c>
      <c r="V7173" s="4">
        <f>Tabla1[[#This Row],[OS-Valor Unitario]]*Tabla1[[#This Row],[CANTIDAD ENTREGA SATELITE]]</f>
        <v>605000</v>
      </c>
      <c r="W7173" s="4">
        <f>Tabla1[[#This Row],[costo_antes_iva]]*Tabla1[[#This Row],[CANTIDAD ENTREGA SATELITE]]</f>
        <v>770000</v>
      </c>
      <c r="X7173" s="4">
        <f>Tabla1[[#This Row],[Valor total OS]]-Tabla1[[#This Row],[valor total op]]</f>
        <v>-165000</v>
      </c>
    </row>
    <row r="7174" spans="1:24" x14ac:dyDescent="0.3">
      <c r="A7174">
        <v>5111</v>
      </c>
      <c r="B7174" t="s">
        <v>11133</v>
      </c>
      <c r="C7174" t="s">
        <v>3442</v>
      </c>
      <c r="D7174" t="s">
        <v>2322</v>
      </c>
      <c r="E7174" t="s">
        <v>11134</v>
      </c>
      <c r="F7174" s="2">
        <v>45251</v>
      </c>
      <c r="G7174">
        <v>14000</v>
      </c>
      <c r="H7174" t="s">
        <v>24</v>
      </c>
      <c r="I7174" t="s">
        <v>11135</v>
      </c>
      <c r="J7174">
        <v>1</v>
      </c>
      <c r="K7174" t="s">
        <v>311</v>
      </c>
      <c r="L7174">
        <v>11000</v>
      </c>
      <c r="M7174">
        <v>55</v>
      </c>
      <c r="N7174" t="s">
        <v>11136</v>
      </c>
      <c r="O7174" t="s">
        <v>114</v>
      </c>
      <c r="P7174">
        <v>12545</v>
      </c>
      <c r="Q7174">
        <v>3510378</v>
      </c>
      <c r="R7174" t="s">
        <v>244</v>
      </c>
      <c r="S7174">
        <v>7</v>
      </c>
      <c r="T7174" t="s">
        <v>311</v>
      </c>
      <c r="U7174" s="4">
        <f>Tabla1[[#This Row],[OS-Valor Unitario]]-Tabla1[[#This Row],[costo_antes_iva]]</f>
        <v>-3000</v>
      </c>
      <c r="V7174" s="4">
        <f>Tabla1[[#This Row],[OS-Valor Unitario]]*Tabla1[[#This Row],[CANTIDAD ENTREGA SATELITE]]</f>
        <v>77000</v>
      </c>
      <c r="W7174" s="4">
        <f>Tabla1[[#This Row],[costo_antes_iva]]*Tabla1[[#This Row],[CANTIDAD ENTREGA SATELITE]]</f>
        <v>98000</v>
      </c>
      <c r="X7174" s="4">
        <f>Tabla1[[#This Row],[Valor total OS]]-Tabla1[[#This Row],[valor total op]]</f>
        <v>-21000</v>
      </c>
    </row>
    <row r="7175" spans="1:24" x14ac:dyDescent="0.3">
      <c r="A7175">
        <v>5111</v>
      </c>
      <c r="B7175" t="s">
        <v>11133</v>
      </c>
      <c r="C7175" t="s">
        <v>3442</v>
      </c>
      <c r="D7175" t="s">
        <v>2322</v>
      </c>
      <c r="E7175" t="s">
        <v>11134</v>
      </c>
      <c r="F7175" s="2">
        <v>45251</v>
      </c>
      <c r="G7175">
        <v>800</v>
      </c>
      <c r="H7175" t="s">
        <v>35</v>
      </c>
      <c r="I7175" t="s">
        <v>11135</v>
      </c>
      <c r="J7175">
        <v>1</v>
      </c>
      <c r="K7175" t="s">
        <v>37</v>
      </c>
      <c r="L7175">
        <v>1000</v>
      </c>
      <c r="M7175">
        <v>53</v>
      </c>
      <c r="N7175" t="s">
        <v>11136</v>
      </c>
      <c r="O7175" t="s">
        <v>114</v>
      </c>
      <c r="P7175">
        <v>12521</v>
      </c>
      <c r="Q7175">
        <v>3510378</v>
      </c>
      <c r="R7175" t="s">
        <v>244</v>
      </c>
      <c r="S7175">
        <v>62</v>
      </c>
      <c r="T7175" t="s">
        <v>132</v>
      </c>
      <c r="U7175" s="4">
        <f>Tabla1[[#This Row],[OS-Valor Unitario]]-Tabla1[[#This Row],[costo_antes_iva]]</f>
        <v>200</v>
      </c>
      <c r="V7175" s="4">
        <f>Tabla1[[#This Row],[OS-Valor Unitario]]*Tabla1[[#This Row],[CANTIDAD ENTREGA SATELITE]]</f>
        <v>62000</v>
      </c>
      <c r="W7175" s="4">
        <f>Tabla1[[#This Row],[costo_antes_iva]]*Tabla1[[#This Row],[CANTIDAD ENTREGA SATELITE]]</f>
        <v>49600</v>
      </c>
      <c r="X7175" s="4">
        <f>Tabla1[[#This Row],[Valor total OS]]-Tabla1[[#This Row],[valor total op]]</f>
        <v>12400</v>
      </c>
    </row>
    <row r="7176" spans="1:24" x14ac:dyDescent="0.3">
      <c r="A7176">
        <v>5111</v>
      </c>
      <c r="B7176" t="s">
        <v>11133</v>
      </c>
      <c r="C7176" t="s">
        <v>3442</v>
      </c>
      <c r="D7176" t="s">
        <v>2322</v>
      </c>
      <c r="E7176" t="s">
        <v>11134</v>
      </c>
      <c r="F7176" s="2">
        <v>45251</v>
      </c>
      <c r="G7176">
        <v>800</v>
      </c>
      <c r="H7176" t="s">
        <v>35</v>
      </c>
      <c r="I7176" t="s">
        <v>11135</v>
      </c>
      <c r="J7176">
        <v>1</v>
      </c>
      <c r="K7176" t="s">
        <v>37</v>
      </c>
      <c r="L7176">
        <v>1000</v>
      </c>
      <c r="M7176">
        <v>53</v>
      </c>
      <c r="N7176" t="s">
        <v>11136</v>
      </c>
      <c r="O7176" t="s">
        <v>114</v>
      </c>
      <c r="P7176">
        <v>12521</v>
      </c>
      <c r="Q7176">
        <v>3510378</v>
      </c>
      <c r="R7176" t="s">
        <v>244</v>
      </c>
      <c r="S7176">
        <v>55</v>
      </c>
      <c r="T7176" t="s">
        <v>311</v>
      </c>
      <c r="U7176" s="4">
        <f>Tabla1[[#This Row],[OS-Valor Unitario]]-Tabla1[[#This Row],[costo_antes_iva]]</f>
        <v>200</v>
      </c>
      <c r="V7176" s="4">
        <f>Tabla1[[#This Row],[OS-Valor Unitario]]*Tabla1[[#This Row],[CANTIDAD ENTREGA SATELITE]]</f>
        <v>55000</v>
      </c>
      <c r="W7176" s="4">
        <f>Tabla1[[#This Row],[costo_antes_iva]]*Tabla1[[#This Row],[CANTIDAD ENTREGA SATELITE]]</f>
        <v>44000</v>
      </c>
      <c r="X7176" s="4">
        <f>Tabla1[[#This Row],[Valor total OS]]-Tabla1[[#This Row],[valor total op]]</f>
        <v>11000</v>
      </c>
    </row>
    <row r="7177" spans="1:24" x14ac:dyDescent="0.3">
      <c r="A7177">
        <v>5111</v>
      </c>
      <c r="B7177" t="s">
        <v>11133</v>
      </c>
      <c r="C7177" t="s">
        <v>3442</v>
      </c>
      <c r="D7177" t="s">
        <v>2322</v>
      </c>
      <c r="E7177" t="s">
        <v>11134</v>
      </c>
      <c r="F7177" s="2">
        <v>45251</v>
      </c>
      <c r="G7177">
        <v>800</v>
      </c>
      <c r="H7177" t="s">
        <v>35</v>
      </c>
      <c r="I7177" t="s">
        <v>11135</v>
      </c>
      <c r="J7177">
        <v>1</v>
      </c>
      <c r="K7177" t="s">
        <v>37</v>
      </c>
      <c r="L7177">
        <v>1000</v>
      </c>
      <c r="M7177">
        <v>53</v>
      </c>
      <c r="N7177" t="s">
        <v>11136</v>
      </c>
      <c r="O7177" t="s">
        <v>114</v>
      </c>
      <c r="P7177">
        <v>12521</v>
      </c>
      <c r="Q7177">
        <v>3510378</v>
      </c>
      <c r="R7177" t="s">
        <v>244</v>
      </c>
      <c r="S7177">
        <v>7</v>
      </c>
      <c r="T7177" t="s">
        <v>311</v>
      </c>
      <c r="U7177" s="4">
        <f>Tabla1[[#This Row],[OS-Valor Unitario]]-Tabla1[[#This Row],[costo_antes_iva]]</f>
        <v>200</v>
      </c>
      <c r="V7177" s="4">
        <f>Tabla1[[#This Row],[OS-Valor Unitario]]*Tabla1[[#This Row],[CANTIDAD ENTREGA SATELITE]]</f>
        <v>7000</v>
      </c>
      <c r="W7177" s="4">
        <f>Tabla1[[#This Row],[costo_antes_iva]]*Tabla1[[#This Row],[CANTIDAD ENTREGA SATELITE]]</f>
        <v>5600</v>
      </c>
      <c r="X7177" s="4">
        <f>Tabla1[[#This Row],[Valor total OS]]-Tabla1[[#This Row],[valor total op]]</f>
        <v>1400</v>
      </c>
    </row>
    <row r="7178" spans="1:24" x14ac:dyDescent="0.3">
      <c r="A7178">
        <v>5111</v>
      </c>
      <c r="B7178" t="s">
        <v>11133</v>
      </c>
      <c r="C7178" t="s">
        <v>3442</v>
      </c>
      <c r="D7178" t="s">
        <v>2322</v>
      </c>
      <c r="E7178" t="s">
        <v>11134</v>
      </c>
      <c r="F7178" s="2">
        <v>45251</v>
      </c>
      <c r="G7178">
        <v>800</v>
      </c>
      <c r="H7178" t="s">
        <v>35</v>
      </c>
      <c r="I7178" t="s">
        <v>11135</v>
      </c>
      <c r="J7178">
        <v>1</v>
      </c>
      <c r="K7178" t="s">
        <v>37</v>
      </c>
      <c r="L7178">
        <v>1000</v>
      </c>
      <c r="M7178">
        <v>9</v>
      </c>
      <c r="N7178" t="s">
        <v>11136</v>
      </c>
      <c r="O7178" t="s">
        <v>114</v>
      </c>
      <c r="P7178">
        <v>12527</v>
      </c>
      <c r="Q7178">
        <v>3510378</v>
      </c>
      <c r="R7178" t="s">
        <v>244</v>
      </c>
      <c r="S7178">
        <v>62</v>
      </c>
      <c r="T7178" t="s">
        <v>132</v>
      </c>
      <c r="U7178" s="4">
        <f>Tabla1[[#This Row],[OS-Valor Unitario]]-Tabla1[[#This Row],[costo_antes_iva]]</f>
        <v>200</v>
      </c>
      <c r="V7178" s="4">
        <f>Tabla1[[#This Row],[OS-Valor Unitario]]*Tabla1[[#This Row],[CANTIDAD ENTREGA SATELITE]]</f>
        <v>62000</v>
      </c>
      <c r="W7178" s="4">
        <f>Tabla1[[#This Row],[costo_antes_iva]]*Tabla1[[#This Row],[CANTIDAD ENTREGA SATELITE]]</f>
        <v>49600</v>
      </c>
      <c r="X7178" s="4">
        <f>Tabla1[[#This Row],[Valor total OS]]-Tabla1[[#This Row],[valor total op]]</f>
        <v>12400</v>
      </c>
    </row>
    <row r="7179" spans="1:24" x14ac:dyDescent="0.3">
      <c r="A7179">
        <v>5111</v>
      </c>
      <c r="B7179" t="s">
        <v>11133</v>
      </c>
      <c r="C7179" t="s">
        <v>3442</v>
      </c>
      <c r="D7179" t="s">
        <v>2322</v>
      </c>
      <c r="E7179" t="s">
        <v>11134</v>
      </c>
      <c r="F7179" s="2">
        <v>45251</v>
      </c>
      <c r="G7179">
        <v>800</v>
      </c>
      <c r="H7179" t="s">
        <v>35</v>
      </c>
      <c r="I7179" t="s">
        <v>11135</v>
      </c>
      <c r="J7179">
        <v>1</v>
      </c>
      <c r="K7179" t="s">
        <v>37</v>
      </c>
      <c r="L7179">
        <v>1000</v>
      </c>
      <c r="M7179">
        <v>9</v>
      </c>
      <c r="N7179" t="s">
        <v>11136</v>
      </c>
      <c r="O7179" t="s">
        <v>114</v>
      </c>
      <c r="P7179">
        <v>12527</v>
      </c>
      <c r="Q7179">
        <v>3510378</v>
      </c>
      <c r="R7179" t="s">
        <v>244</v>
      </c>
      <c r="S7179">
        <v>55</v>
      </c>
      <c r="T7179" t="s">
        <v>311</v>
      </c>
      <c r="U7179" s="4">
        <f>Tabla1[[#This Row],[OS-Valor Unitario]]-Tabla1[[#This Row],[costo_antes_iva]]</f>
        <v>200</v>
      </c>
      <c r="V7179" s="4">
        <f>Tabla1[[#This Row],[OS-Valor Unitario]]*Tabla1[[#This Row],[CANTIDAD ENTREGA SATELITE]]</f>
        <v>55000</v>
      </c>
      <c r="W7179" s="4">
        <f>Tabla1[[#This Row],[costo_antes_iva]]*Tabla1[[#This Row],[CANTIDAD ENTREGA SATELITE]]</f>
        <v>44000</v>
      </c>
      <c r="X7179" s="4">
        <f>Tabla1[[#This Row],[Valor total OS]]-Tabla1[[#This Row],[valor total op]]</f>
        <v>11000</v>
      </c>
    </row>
    <row r="7180" spans="1:24" x14ac:dyDescent="0.3">
      <c r="A7180">
        <v>5111</v>
      </c>
      <c r="B7180" t="s">
        <v>11133</v>
      </c>
      <c r="C7180" t="s">
        <v>3442</v>
      </c>
      <c r="D7180" t="s">
        <v>2322</v>
      </c>
      <c r="E7180" t="s">
        <v>11134</v>
      </c>
      <c r="F7180" s="2">
        <v>45251</v>
      </c>
      <c r="G7180">
        <v>800</v>
      </c>
      <c r="H7180" t="s">
        <v>35</v>
      </c>
      <c r="I7180" t="s">
        <v>11135</v>
      </c>
      <c r="J7180">
        <v>1</v>
      </c>
      <c r="K7180" t="s">
        <v>37</v>
      </c>
      <c r="L7180">
        <v>1000</v>
      </c>
      <c r="M7180">
        <v>9</v>
      </c>
      <c r="N7180" t="s">
        <v>11136</v>
      </c>
      <c r="O7180" t="s">
        <v>114</v>
      </c>
      <c r="P7180">
        <v>12527</v>
      </c>
      <c r="Q7180">
        <v>3510378</v>
      </c>
      <c r="R7180" t="s">
        <v>244</v>
      </c>
      <c r="S7180">
        <v>7</v>
      </c>
      <c r="T7180" t="s">
        <v>311</v>
      </c>
      <c r="U7180" s="4">
        <f>Tabla1[[#This Row],[OS-Valor Unitario]]-Tabla1[[#This Row],[costo_antes_iva]]</f>
        <v>200</v>
      </c>
      <c r="V7180" s="4">
        <f>Tabla1[[#This Row],[OS-Valor Unitario]]*Tabla1[[#This Row],[CANTIDAD ENTREGA SATELITE]]</f>
        <v>7000</v>
      </c>
      <c r="W7180" s="4">
        <f>Tabla1[[#This Row],[costo_antes_iva]]*Tabla1[[#This Row],[CANTIDAD ENTREGA SATELITE]]</f>
        <v>5600</v>
      </c>
      <c r="X7180" s="4">
        <f>Tabla1[[#This Row],[Valor total OS]]-Tabla1[[#This Row],[valor total op]]</f>
        <v>1400</v>
      </c>
    </row>
    <row r="7181" spans="1:24" x14ac:dyDescent="0.3">
      <c r="A7181">
        <v>5111</v>
      </c>
      <c r="B7181" t="s">
        <v>11133</v>
      </c>
      <c r="C7181" t="s">
        <v>3442</v>
      </c>
      <c r="D7181" t="s">
        <v>2322</v>
      </c>
      <c r="E7181" t="s">
        <v>11134</v>
      </c>
      <c r="F7181" s="2">
        <v>45251</v>
      </c>
      <c r="G7181">
        <v>14000</v>
      </c>
      <c r="H7181" t="s">
        <v>24</v>
      </c>
      <c r="I7181" t="s">
        <v>11135</v>
      </c>
      <c r="J7181">
        <v>1</v>
      </c>
      <c r="K7181" t="s">
        <v>311</v>
      </c>
      <c r="L7181">
        <v>11000</v>
      </c>
      <c r="M7181">
        <v>7</v>
      </c>
      <c r="N7181" t="s">
        <v>11136</v>
      </c>
      <c r="O7181" t="s">
        <v>114</v>
      </c>
      <c r="P7181">
        <v>12546</v>
      </c>
      <c r="Q7181">
        <v>3510378</v>
      </c>
      <c r="R7181" t="s">
        <v>244</v>
      </c>
      <c r="S7181">
        <v>62</v>
      </c>
      <c r="T7181" t="s">
        <v>132</v>
      </c>
      <c r="U7181" s="4">
        <f>Tabla1[[#This Row],[OS-Valor Unitario]]-Tabla1[[#This Row],[costo_antes_iva]]</f>
        <v>-3000</v>
      </c>
      <c r="V7181" s="4">
        <f>Tabla1[[#This Row],[OS-Valor Unitario]]*Tabla1[[#This Row],[CANTIDAD ENTREGA SATELITE]]</f>
        <v>682000</v>
      </c>
      <c r="W7181" s="4">
        <f>Tabla1[[#This Row],[costo_antes_iva]]*Tabla1[[#This Row],[CANTIDAD ENTREGA SATELITE]]</f>
        <v>868000</v>
      </c>
      <c r="X7181" s="4">
        <f>Tabla1[[#This Row],[Valor total OS]]-Tabla1[[#This Row],[valor total op]]</f>
        <v>-186000</v>
      </c>
    </row>
    <row r="7182" spans="1:24" x14ac:dyDescent="0.3">
      <c r="A7182">
        <v>5111</v>
      </c>
      <c r="B7182" t="s">
        <v>11133</v>
      </c>
      <c r="C7182" t="s">
        <v>3442</v>
      </c>
      <c r="D7182" t="s">
        <v>2322</v>
      </c>
      <c r="E7182" t="s">
        <v>11134</v>
      </c>
      <c r="F7182" s="2">
        <v>45251</v>
      </c>
      <c r="G7182">
        <v>14000</v>
      </c>
      <c r="H7182" t="s">
        <v>24</v>
      </c>
      <c r="I7182" t="s">
        <v>11135</v>
      </c>
      <c r="J7182">
        <v>1</v>
      </c>
      <c r="K7182" t="s">
        <v>311</v>
      </c>
      <c r="L7182">
        <v>11000</v>
      </c>
      <c r="M7182">
        <v>7</v>
      </c>
      <c r="N7182" t="s">
        <v>11136</v>
      </c>
      <c r="O7182" t="s">
        <v>114</v>
      </c>
      <c r="P7182">
        <v>12546</v>
      </c>
      <c r="Q7182">
        <v>3510378</v>
      </c>
      <c r="R7182" t="s">
        <v>244</v>
      </c>
      <c r="S7182">
        <v>55</v>
      </c>
      <c r="T7182" t="s">
        <v>311</v>
      </c>
      <c r="U7182" s="4">
        <f>Tabla1[[#This Row],[OS-Valor Unitario]]-Tabla1[[#This Row],[costo_antes_iva]]</f>
        <v>-3000</v>
      </c>
      <c r="V7182" s="4">
        <f>Tabla1[[#This Row],[OS-Valor Unitario]]*Tabla1[[#This Row],[CANTIDAD ENTREGA SATELITE]]</f>
        <v>605000</v>
      </c>
      <c r="W7182" s="4">
        <f>Tabla1[[#This Row],[costo_antes_iva]]*Tabla1[[#This Row],[CANTIDAD ENTREGA SATELITE]]</f>
        <v>770000</v>
      </c>
      <c r="X7182" s="4">
        <f>Tabla1[[#This Row],[Valor total OS]]-Tabla1[[#This Row],[valor total op]]</f>
        <v>-165000</v>
      </c>
    </row>
    <row r="7183" spans="1:24" x14ac:dyDescent="0.3">
      <c r="A7183">
        <v>5111</v>
      </c>
      <c r="B7183" t="s">
        <v>11133</v>
      </c>
      <c r="C7183" t="s">
        <v>3442</v>
      </c>
      <c r="D7183" t="s">
        <v>2322</v>
      </c>
      <c r="E7183" t="s">
        <v>11134</v>
      </c>
      <c r="F7183" s="2">
        <v>45251</v>
      </c>
      <c r="G7183">
        <v>14000</v>
      </c>
      <c r="H7183" t="s">
        <v>24</v>
      </c>
      <c r="I7183" t="s">
        <v>11135</v>
      </c>
      <c r="J7183">
        <v>1</v>
      </c>
      <c r="K7183" t="s">
        <v>311</v>
      </c>
      <c r="L7183">
        <v>11000</v>
      </c>
      <c r="M7183">
        <v>7</v>
      </c>
      <c r="N7183" t="s">
        <v>11136</v>
      </c>
      <c r="O7183" t="s">
        <v>114</v>
      </c>
      <c r="P7183">
        <v>12546</v>
      </c>
      <c r="Q7183">
        <v>3510378</v>
      </c>
      <c r="R7183" t="s">
        <v>244</v>
      </c>
      <c r="S7183">
        <v>7</v>
      </c>
      <c r="T7183" t="s">
        <v>311</v>
      </c>
      <c r="U7183" s="4">
        <f>Tabla1[[#This Row],[OS-Valor Unitario]]-Tabla1[[#This Row],[costo_antes_iva]]</f>
        <v>-3000</v>
      </c>
      <c r="V7183" s="4">
        <f>Tabla1[[#This Row],[OS-Valor Unitario]]*Tabla1[[#This Row],[CANTIDAD ENTREGA SATELITE]]</f>
        <v>77000</v>
      </c>
      <c r="W7183" s="4">
        <f>Tabla1[[#This Row],[costo_antes_iva]]*Tabla1[[#This Row],[CANTIDAD ENTREGA SATELITE]]</f>
        <v>98000</v>
      </c>
      <c r="X7183" s="4">
        <f>Tabla1[[#This Row],[Valor total OS]]-Tabla1[[#This Row],[valor total op]]</f>
        <v>-21000</v>
      </c>
    </row>
    <row r="7184" spans="1:24" x14ac:dyDescent="0.3">
      <c r="A7184">
        <v>5087</v>
      </c>
      <c r="B7184" t="s">
        <v>11163</v>
      </c>
      <c r="C7184" t="s">
        <v>552</v>
      </c>
      <c r="D7184" t="s">
        <v>11164</v>
      </c>
      <c r="E7184" t="s">
        <v>11165</v>
      </c>
      <c r="F7184" s="2">
        <v>45250</v>
      </c>
      <c r="G7184">
        <v>3800</v>
      </c>
      <c r="H7184" t="s">
        <v>1358</v>
      </c>
      <c r="I7184" t="s">
        <v>11166</v>
      </c>
      <c r="J7184">
        <v>1</v>
      </c>
      <c r="K7184" t="s">
        <v>466</v>
      </c>
      <c r="L7184">
        <v>3500</v>
      </c>
      <c r="M7184">
        <v>30</v>
      </c>
      <c r="N7184" t="s">
        <v>11167</v>
      </c>
      <c r="O7184" t="s">
        <v>114</v>
      </c>
      <c r="P7184">
        <v>12456</v>
      </c>
      <c r="Q7184">
        <v>5076020</v>
      </c>
      <c r="R7184" t="s">
        <v>523</v>
      </c>
      <c r="S7184">
        <v>15</v>
      </c>
      <c r="T7184" t="s">
        <v>468</v>
      </c>
      <c r="U7184" s="4">
        <f>Tabla1[[#This Row],[OS-Valor Unitario]]-Tabla1[[#This Row],[costo_antes_iva]]</f>
        <v>-300</v>
      </c>
      <c r="V7184" s="4">
        <f>Tabla1[[#This Row],[OS-Valor Unitario]]*Tabla1[[#This Row],[CANTIDAD ENTREGA SATELITE]]</f>
        <v>52500</v>
      </c>
      <c r="W7184" s="4">
        <f>Tabla1[[#This Row],[costo_antes_iva]]*Tabla1[[#This Row],[CANTIDAD ENTREGA SATELITE]]</f>
        <v>57000</v>
      </c>
      <c r="X7184" s="4">
        <f>Tabla1[[#This Row],[Valor total OS]]-Tabla1[[#This Row],[valor total op]]</f>
        <v>-4500</v>
      </c>
    </row>
    <row r="7185" spans="1:24" x14ac:dyDescent="0.3">
      <c r="A7185">
        <v>5085</v>
      </c>
      <c r="B7185" t="s">
        <v>11626</v>
      </c>
      <c r="C7185" t="s">
        <v>11627</v>
      </c>
      <c r="D7185" t="s">
        <v>10862</v>
      </c>
      <c r="E7185" t="s">
        <v>11628</v>
      </c>
      <c r="F7185" s="2">
        <v>45250</v>
      </c>
      <c r="G7185" s="4">
        <v>1600</v>
      </c>
      <c r="H7185" t="s">
        <v>35</v>
      </c>
      <c r="I7185" t="s">
        <v>11629</v>
      </c>
      <c r="J7185">
        <v>2</v>
      </c>
      <c r="K7185" t="s">
        <v>11630</v>
      </c>
      <c r="L7185" s="4">
        <v>2000</v>
      </c>
      <c r="M7185">
        <v>36</v>
      </c>
      <c r="N7185" t="s">
        <v>11625</v>
      </c>
      <c r="O7185" t="s">
        <v>114</v>
      </c>
      <c r="P7185">
        <v>12728</v>
      </c>
      <c r="Q7185" s="4">
        <v>3771832</v>
      </c>
      <c r="R7185" t="s">
        <v>64</v>
      </c>
      <c r="S7185">
        <v>36</v>
      </c>
      <c r="U7185" s="4">
        <f>Tabla1[[#This Row],[OS-Valor Unitario]]-Tabla1[[#This Row],[costo_antes_iva]]</f>
        <v>400</v>
      </c>
      <c r="V7185" s="4">
        <f>Tabla1[[#This Row],[OS-Valor Unitario]]*Tabla1[[#This Row],[CANTIDAD ENTREGA SATELITE]]</f>
        <v>72000</v>
      </c>
      <c r="W7185" s="4">
        <f>Tabla1[[#This Row],[costo_antes_iva]]*Tabla1[[#This Row],[CANTIDAD ENTREGA SATELITE]]</f>
        <v>57600</v>
      </c>
      <c r="X7185" s="4">
        <f>Tabla1[[#This Row],[Valor total OS]]-Tabla1[[#This Row],[valor total op]]</f>
        <v>14400</v>
      </c>
    </row>
    <row r="7186" spans="1:24" x14ac:dyDescent="0.3">
      <c r="A7186">
        <v>5085</v>
      </c>
      <c r="B7186" t="s">
        <v>11631</v>
      </c>
      <c r="C7186" t="s">
        <v>11632</v>
      </c>
      <c r="D7186" t="s">
        <v>10862</v>
      </c>
      <c r="E7186" t="s">
        <v>11633</v>
      </c>
      <c r="F7186" s="2">
        <v>45250</v>
      </c>
      <c r="G7186" s="4">
        <v>500</v>
      </c>
      <c r="H7186" t="s">
        <v>35</v>
      </c>
      <c r="I7186" t="s">
        <v>11634</v>
      </c>
      <c r="J7186">
        <v>3</v>
      </c>
      <c r="K7186" t="s">
        <v>11630</v>
      </c>
      <c r="L7186" s="4">
        <v>375</v>
      </c>
      <c r="M7186">
        <v>100</v>
      </c>
      <c r="N7186" t="s">
        <v>11625</v>
      </c>
      <c r="O7186" t="s">
        <v>114</v>
      </c>
      <c r="P7186">
        <v>12729</v>
      </c>
      <c r="Q7186" s="4">
        <v>3771832</v>
      </c>
      <c r="R7186" t="s">
        <v>64</v>
      </c>
      <c r="S7186">
        <v>100</v>
      </c>
      <c r="U7186" s="4">
        <f>Tabla1[[#This Row],[OS-Valor Unitario]]-Tabla1[[#This Row],[costo_antes_iva]]</f>
        <v>-125</v>
      </c>
      <c r="V7186" s="4">
        <f>Tabla1[[#This Row],[OS-Valor Unitario]]*Tabla1[[#This Row],[CANTIDAD ENTREGA SATELITE]]</f>
        <v>37500</v>
      </c>
      <c r="W7186" s="4">
        <f>Tabla1[[#This Row],[costo_antes_iva]]*Tabla1[[#This Row],[CANTIDAD ENTREGA SATELITE]]</f>
        <v>50000</v>
      </c>
      <c r="X7186" s="4">
        <f>Tabla1[[#This Row],[Valor total OS]]-Tabla1[[#This Row],[valor total op]]</f>
        <v>-12500</v>
      </c>
    </row>
    <row r="7187" spans="1:24" x14ac:dyDescent="0.3">
      <c r="A7187">
        <v>5092</v>
      </c>
      <c r="B7187" t="s">
        <v>11601</v>
      </c>
      <c r="C7187" t="s">
        <v>99</v>
      </c>
      <c r="D7187" t="s">
        <v>11568</v>
      </c>
      <c r="E7187" t="s">
        <v>11602</v>
      </c>
      <c r="F7187" s="2">
        <v>45250</v>
      </c>
      <c r="G7187">
        <v>6000</v>
      </c>
      <c r="H7187" t="s">
        <v>35</v>
      </c>
      <c r="I7187" t="s">
        <v>11603</v>
      </c>
      <c r="J7187">
        <v>1</v>
      </c>
      <c r="K7187" t="s">
        <v>129</v>
      </c>
      <c r="L7187">
        <v>3500</v>
      </c>
      <c r="M7187">
        <v>350</v>
      </c>
      <c r="N7187" t="s">
        <v>11604</v>
      </c>
      <c r="O7187" t="s">
        <v>131</v>
      </c>
      <c r="P7187">
        <v>12040</v>
      </c>
      <c r="Q7187">
        <v>13886600</v>
      </c>
      <c r="R7187" t="s">
        <v>102</v>
      </c>
      <c r="S7187">
        <v>350</v>
      </c>
      <c r="U7187" s="4">
        <f>Tabla1[[#This Row],[OS-Valor Unitario]]-Tabla1[[#This Row],[costo_antes_iva]]</f>
        <v>-2500</v>
      </c>
      <c r="V7187" s="4">
        <f>Tabla1[[#This Row],[OS-Valor Unitario]]*Tabla1[[#This Row],[CANTIDAD ENTREGA SATELITE]]</f>
        <v>1225000</v>
      </c>
      <c r="W7187" s="4">
        <f>Tabla1[[#This Row],[costo_antes_iva]]*Tabla1[[#This Row],[CANTIDAD ENTREGA SATELITE]]</f>
        <v>2100000</v>
      </c>
      <c r="X7187" s="4">
        <f>Tabla1[[#This Row],[Valor total OS]]-Tabla1[[#This Row],[valor total op]]</f>
        <v>-875000</v>
      </c>
    </row>
    <row r="7188" spans="1:24" x14ac:dyDescent="0.3">
      <c r="A7188">
        <v>5087</v>
      </c>
      <c r="B7188" t="s">
        <v>11163</v>
      </c>
      <c r="C7188" t="s">
        <v>552</v>
      </c>
      <c r="D7188" t="s">
        <v>11164</v>
      </c>
      <c r="E7188" t="s">
        <v>11165</v>
      </c>
      <c r="F7188" s="2">
        <v>45250</v>
      </c>
      <c r="G7188">
        <v>1800</v>
      </c>
      <c r="H7188" t="s">
        <v>88</v>
      </c>
      <c r="I7188" t="s">
        <v>11166</v>
      </c>
      <c r="J7188">
        <v>1</v>
      </c>
      <c r="K7188" t="s">
        <v>3357</v>
      </c>
      <c r="L7188">
        <v>1800</v>
      </c>
      <c r="M7188">
        <v>30</v>
      </c>
      <c r="N7188" t="s">
        <v>11167</v>
      </c>
      <c r="O7188" t="s">
        <v>114</v>
      </c>
      <c r="P7188">
        <v>12443</v>
      </c>
      <c r="Q7188">
        <v>5076020</v>
      </c>
      <c r="R7188" t="s">
        <v>523</v>
      </c>
      <c r="S7188">
        <v>15</v>
      </c>
      <c r="T7188" t="s">
        <v>468</v>
      </c>
      <c r="U7188" s="4">
        <f>Tabla1[[#This Row],[OS-Valor Unitario]]-Tabla1[[#This Row],[costo_antes_iva]]</f>
        <v>0</v>
      </c>
      <c r="V7188" s="4">
        <f>Tabla1[[#This Row],[OS-Valor Unitario]]*Tabla1[[#This Row],[CANTIDAD ENTREGA SATELITE]]</f>
        <v>27000</v>
      </c>
      <c r="W7188" s="4">
        <f>Tabla1[[#This Row],[costo_antes_iva]]*Tabla1[[#This Row],[CANTIDAD ENTREGA SATELITE]]</f>
        <v>27000</v>
      </c>
      <c r="X7188" s="4">
        <f>Tabla1[[#This Row],[Valor total OS]]-Tabla1[[#This Row],[valor total op]]</f>
        <v>0</v>
      </c>
    </row>
    <row r="7189" spans="1:24" x14ac:dyDescent="0.3">
      <c r="A7189">
        <v>5087</v>
      </c>
      <c r="B7189" t="s">
        <v>11615</v>
      </c>
      <c r="C7189" t="s">
        <v>935</v>
      </c>
      <c r="D7189" t="s">
        <v>11164</v>
      </c>
      <c r="E7189" t="s">
        <v>11616</v>
      </c>
      <c r="F7189" s="2">
        <v>45250</v>
      </c>
      <c r="G7189">
        <v>12500</v>
      </c>
      <c r="H7189" t="s">
        <v>24</v>
      </c>
      <c r="I7189" t="s">
        <v>11617</v>
      </c>
      <c r="J7189">
        <v>2</v>
      </c>
      <c r="K7189" t="s">
        <v>7449</v>
      </c>
      <c r="L7189">
        <v>12000</v>
      </c>
      <c r="M7189">
        <v>40</v>
      </c>
      <c r="N7189" t="s">
        <v>11167</v>
      </c>
      <c r="O7189" t="s">
        <v>114</v>
      </c>
      <c r="P7189">
        <v>12446</v>
      </c>
      <c r="Q7189">
        <v>5076020</v>
      </c>
      <c r="R7189" t="s">
        <v>102</v>
      </c>
      <c r="S7189">
        <v>40</v>
      </c>
      <c r="U7189" s="4">
        <f>Tabla1[[#This Row],[OS-Valor Unitario]]-Tabla1[[#This Row],[costo_antes_iva]]</f>
        <v>-500</v>
      </c>
      <c r="V7189" s="4">
        <f>Tabla1[[#This Row],[OS-Valor Unitario]]*Tabla1[[#This Row],[CANTIDAD ENTREGA SATELITE]]</f>
        <v>480000</v>
      </c>
      <c r="W7189" s="4">
        <f>Tabla1[[#This Row],[costo_antes_iva]]*Tabla1[[#This Row],[CANTIDAD ENTREGA SATELITE]]</f>
        <v>500000</v>
      </c>
      <c r="X7189" s="4">
        <f>Tabla1[[#This Row],[Valor total OS]]-Tabla1[[#This Row],[valor total op]]</f>
        <v>-20000</v>
      </c>
    </row>
    <row r="7190" spans="1:24" x14ac:dyDescent="0.3">
      <c r="A7190">
        <v>5087</v>
      </c>
      <c r="B7190" t="s">
        <v>11615</v>
      </c>
      <c r="C7190" t="s">
        <v>935</v>
      </c>
      <c r="D7190" t="s">
        <v>11164</v>
      </c>
      <c r="E7190" t="s">
        <v>11616</v>
      </c>
      <c r="F7190" s="2">
        <v>45250</v>
      </c>
      <c r="G7190">
        <v>1800</v>
      </c>
      <c r="H7190" t="s">
        <v>88</v>
      </c>
      <c r="I7190" t="s">
        <v>11617</v>
      </c>
      <c r="J7190">
        <v>2</v>
      </c>
      <c r="K7190" t="s">
        <v>129</v>
      </c>
      <c r="L7190">
        <v>3000</v>
      </c>
      <c r="M7190">
        <v>40</v>
      </c>
      <c r="N7190" t="s">
        <v>11167</v>
      </c>
      <c r="O7190" t="s">
        <v>114</v>
      </c>
      <c r="P7190">
        <v>12385</v>
      </c>
      <c r="Q7190">
        <v>5076020</v>
      </c>
      <c r="R7190" t="s">
        <v>102</v>
      </c>
      <c r="S7190">
        <v>40</v>
      </c>
      <c r="U7190" s="4">
        <f>Tabla1[[#This Row],[OS-Valor Unitario]]-Tabla1[[#This Row],[costo_antes_iva]]</f>
        <v>1200</v>
      </c>
      <c r="V7190" s="4">
        <f>Tabla1[[#This Row],[OS-Valor Unitario]]*Tabla1[[#This Row],[CANTIDAD ENTREGA SATELITE]]</f>
        <v>120000</v>
      </c>
      <c r="W7190" s="4">
        <f>Tabla1[[#This Row],[costo_antes_iva]]*Tabla1[[#This Row],[CANTIDAD ENTREGA SATELITE]]</f>
        <v>72000</v>
      </c>
      <c r="X7190" s="4">
        <f>Tabla1[[#This Row],[Valor total OS]]-Tabla1[[#This Row],[valor total op]]</f>
        <v>48000</v>
      </c>
    </row>
    <row r="7191" spans="1:24" x14ac:dyDescent="0.3">
      <c r="A7191">
        <v>5086</v>
      </c>
      <c r="B7191" t="s">
        <v>11618</v>
      </c>
      <c r="C7191" t="s">
        <v>32</v>
      </c>
      <c r="D7191" t="s">
        <v>11011</v>
      </c>
      <c r="E7191" t="s">
        <v>11619</v>
      </c>
      <c r="F7191" s="2">
        <v>45250</v>
      </c>
      <c r="G7191">
        <v>1700</v>
      </c>
      <c r="H7191" t="s">
        <v>88</v>
      </c>
      <c r="I7191" t="s">
        <v>11620</v>
      </c>
      <c r="J7191">
        <v>1</v>
      </c>
      <c r="K7191" t="s">
        <v>129</v>
      </c>
      <c r="L7191">
        <v>2000</v>
      </c>
      <c r="M7191">
        <v>12</v>
      </c>
      <c r="N7191" t="s">
        <v>11621</v>
      </c>
      <c r="O7191" t="s">
        <v>114</v>
      </c>
      <c r="P7191">
        <v>12281</v>
      </c>
      <c r="Q7191">
        <v>832416</v>
      </c>
      <c r="R7191" t="s">
        <v>40</v>
      </c>
      <c r="S7191">
        <v>12</v>
      </c>
      <c r="U7191" s="4">
        <f>Tabla1[[#This Row],[OS-Valor Unitario]]-Tabla1[[#This Row],[costo_antes_iva]]</f>
        <v>300</v>
      </c>
      <c r="V7191" s="4">
        <f>Tabla1[[#This Row],[OS-Valor Unitario]]*Tabla1[[#This Row],[CANTIDAD ENTREGA SATELITE]]</f>
        <v>24000</v>
      </c>
      <c r="W7191" s="4">
        <f>Tabla1[[#This Row],[costo_antes_iva]]*Tabla1[[#This Row],[CANTIDAD ENTREGA SATELITE]]</f>
        <v>20400</v>
      </c>
      <c r="X7191" s="4">
        <f>Tabla1[[#This Row],[Valor total OS]]-Tabla1[[#This Row],[valor total op]]</f>
        <v>3600</v>
      </c>
    </row>
    <row r="7192" spans="1:24" x14ac:dyDescent="0.3">
      <c r="A7192">
        <v>5086</v>
      </c>
      <c r="B7192" t="s">
        <v>11618</v>
      </c>
      <c r="C7192" t="s">
        <v>32</v>
      </c>
      <c r="D7192" t="s">
        <v>11011</v>
      </c>
      <c r="E7192" t="s">
        <v>11619</v>
      </c>
      <c r="F7192" s="2">
        <v>45250</v>
      </c>
      <c r="G7192">
        <v>7000</v>
      </c>
      <c r="H7192" t="s">
        <v>24</v>
      </c>
      <c r="I7192" t="s">
        <v>11620</v>
      </c>
      <c r="J7192">
        <v>1</v>
      </c>
      <c r="K7192" t="s">
        <v>7852</v>
      </c>
      <c r="L7192">
        <v>7000</v>
      </c>
      <c r="M7192">
        <v>12</v>
      </c>
      <c r="N7192" t="s">
        <v>11621</v>
      </c>
      <c r="O7192" t="s">
        <v>114</v>
      </c>
      <c r="P7192">
        <v>12279</v>
      </c>
      <c r="Q7192">
        <v>832416</v>
      </c>
      <c r="R7192" t="s">
        <v>40</v>
      </c>
      <c r="S7192">
        <v>12</v>
      </c>
      <c r="U7192" s="4">
        <f>Tabla1[[#This Row],[OS-Valor Unitario]]-Tabla1[[#This Row],[costo_antes_iva]]</f>
        <v>0</v>
      </c>
      <c r="V7192" s="4">
        <f>Tabla1[[#This Row],[OS-Valor Unitario]]*Tabla1[[#This Row],[CANTIDAD ENTREGA SATELITE]]</f>
        <v>84000</v>
      </c>
      <c r="W7192" s="4">
        <f>Tabla1[[#This Row],[costo_antes_iva]]*Tabla1[[#This Row],[CANTIDAD ENTREGA SATELITE]]</f>
        <v>84000</v>
      </c>
      <c r="X7192" s="4">
        <f>Tabla1[[#This Row],[Valor total OS]]-Tabla1[[#This Row],[valor total op]]</f>
        <v>0</v>
      </c>
    </row>
    <row r="7193" spans="1:24" x14ac:dyDescent="0.3">
      <c r="A7193">
        <v>5085</v>
      </c>
      <c r="B7193" t="s">
        <v>11622</v>
      </c>
      <c r="C7193" t="s">
        <v>339</v>
      </c>
      <c r="D7193" t="s">
        <v>10862</v>
      </c>
      <c r="E7193" t="s">
        <v>11623</v>
      </c>
      <c r="F7193" s="2">
        <v>45250</v>
      </c>
      <c r="G7193">
        <v>1800</v>
      </c>
      <c r="H7193" t="s">
        <v>88</v>
      </c>
      <c r="I7193" t="s">
        <v>11624</v>
      </c>
      <c r="J7193">
        <v>1</v>
      </c>
      <c r="K7193" t="s">
        <v>129</v>
      </c>
      <c r="L7193">
        <v>1500</v>
      </c>
      <c r="M7193">
        <v>150</v>
      </c>
      <c r="N7193" t="s">
        <v>11625</v>
      </c>
      <c r="O7193" t="s">
        <v>114</v>
      </c>
      <c r="P7193">
        <v>12374</v>
      </c>
      <c r="Q7193">
        <v>3771832</v>
      </c>
      <c r="R7193" t="s">
        <v>215</v>
      </c>
      <c r="S7193">
        <v>150</v>
      </c>
      <c r="U7193" s="4">
        <f>Tabla1[[#This Row],[OS-Valor Unitario]]-Tabla1[[#This Row],[costo_antes_iva]]</f>
        <v>-300</v>
      </c>
      <c r="V7193" s="4">
        <f>Tabla1[[#This Row],[OS-Valor Unitario]]*Tabla1[[#This Row],[CANTIDAD ENTREGA SATELITE]]</f>
        <v>225000</v>
      </c>
      <c r="W7193" s="4">
        <f>Tabla1[[#This Row],[costo_antes_iva]]*Tabla1[[#This Row],[CANTIDAD ENTREGA SATELITE]]</f>
        <v>270000</v>
      </c>
      <c r="X7193" s="4">
        <f>Tabla1[[#This Row],[Valor total OS]]-Tabla1[[#This Row],[valor total op]]</f>
        <v>-45000</v>
      </c>
    </row>
    <row r="7194" spans="1:24" x14ac:dyDescent="0.3">
      <c r="A7194">
        <v>5085</v>
      </c>
      <c r="B7194" t="s">
        <v>11635</v>
      </c>
      <c r="C7194" t="s">
        <v>11632</v>
      </c>
      <c r="D7194" t="s">
        <v>10862</v>
      </c>
      <c r="E7194" t="s">
        <v>11633</v>
      </c>
      <c r="F7194" s="2">
        <v>45250</v>
      </c>
      <c r="G7194" s="4">
        <v>500</v>
      </c>
      <c r="H7194" t="s">
        <v>35</v>
      </c>
      <c r="I7194" t="s">
        <v>11636</v>
      </c>
      <c r="J7194">
        <v>4</v>
      </c>
      <c r="K7194" t="s">
        <v>11630</v>
      </c>
      <c r="L7194" s="4">
        <v>375</v>
      </c>
      <c r="M7194">
        <v>100</v>
      </c>
      <c r="N7194" t="s">
        <v>11625</v>
      </c>
      <c r="O7194" t="s">
        <v>114</v>
      </c>
      <c r="P7194">
        <v>12730</v>
      </c>
      <c r="Q7194" s="4">
        <v>3771832</v>
      </c>
      <c r="R7194" t="s">
        <v>64</v>
      </c>
      <c r="S7194">
        <v>100</v>
      </c>
      <c r="U7194" s="4">
        <f>Tabla1[[#This Row],[OS-Valor Unitario]]-Tabla1[[#This Row],[costo_antes_iva]]</f>
        <v>-125</v>
      </c>
      <c r="V7194" s="4">
        <f>Tabla1[[#This Row],[OS-Valor Unitario]]*Tabla1[[#This Row],[CANTIDAD ENTREGA SATELITE]]</f>
        <v>37500</v>
      </c>
      <c r="W7194" s="4">
        <f>Tabla1[[#This Row],[costo_antes_iva]]*Tabla1[[#This Row],[CANTIDAD ENTREGA SATELITE]]</f>
        <v>50000</v>
      </c>
      <c r="X7194" s="4">
        <f>Tabla1[[#This Row],[Valor total OS]]-Tabla1[[#This Row],[valor total op]]</f>
        <v>-12500</v>
      </c>
    </row>
    <row r="7195" spans="1:24" x14ac:dyDescent="0.3">
      <c r="A7195">
        <v>5083</v>
      </c>
      <c r="B7195" t="s">
        <v>11641</v>
      </c>
      <c r="C7195" t="s">
        <v>11642</v>
      </c>
      <c r="D7195" t="s">
        <v>1219</v>
      </c>
      <c r="E7195" t="s">
        <v>11643</v>
      </c>
      <c r="F7195" s="2">
        <v>45250</v>
      </c>
      <c r="G7195" s="4">
        <v>8500</v>
      </c>
      <c r="H7195" t="s">
        <v>45</v>
      </c>
      <c r="I7195" t="s">
        <v>11644</v>
      </c>
      <c r="J7195">
        <v>1</v>
      </c>
      <c r="K7195" t="s">
        <v>207</v>
      </c>
      <c r="L7195" s="4">
        <v>8500</v>
      </c>
      <c r="M7195">
        <v>200</v>
      </c>
      <c r="N7195" t="s">
        <v>11645</v>
      </c>
      <c r="O7195" t="s">
        <v>1011</v>
      </c>
      <c r="P7195">
        <v>12049</v>
      </c>
      <c r="Q7195" s="4">
        <v>2612800</v>
      </c>
      <c r="R7195" t="s">
        <v>64</v>
      </c>
      <c r="S7195">
        <v>200</v>
      </c>
      <c r="U7195" s="4">
        <f>Tabla1[[#This Row],[OS-Valor Unitario]]-Tabla1[[#This Row],[costo_antes_iva]]</f>
        <v>0</v>
      </c>
      <c r="V7195" s="4">
        <f>Tabla1[[#This Row],[OS-Valor Unitario]]*Tabla1[[#This Row],[CANTIDAD ENTREGA SATELITE]]</f>
        <v>1700000</v>
      </c>
      <c r="W7195" s="4">
        <f>Tabla1[[#This Row],[costo_antes_iva]]*Tabla1[[#This Row],[CANTIDAD ENTREGA SATELITE]]</f>
        <v>1700000</v>
      </c>
      <c r="X7195" s="4">
        <f>Tabla1[[#This Row],[Valor total OS]]-Tabla1[[#This Row],[valor total op]]</f>
        <v>0</v>
      </c>
    </row>
    <row r="7196" spans="1:24" x14ac:dyDescent="0.3">
      <c r="A7196">
        <v>5084</v>
      </c>
      <c r="B7196" t="s">
        <v>11637</v>
      </c>
      <c r="C7196" t="s">
        <v>84</v>
      </c>
      <c r="D7196" t="s">
        <v>109</v>
      </c>
      <c r="E7196" t="s">
        <v>11638</v>
      </c>
      <c r="F7196" s="2">
        <v>45250</v>
      </c>
      <c r="G7196">
        <v>4500</v>
      </c>
      <c r="H7196" t="s">
        <v>35</v>
      </c>
      <c r="I7196" t="s">
        <v>11639</v>
      </c>
      <c r="J7196">
        <v>1</v>
      </c>
      <c r="K7196" t="s">
        <v>62</v>
      </c>
      <c r="L7196">
        <v>3500</v>
      </c>
      <c r="M7196">
        <v>50</v>
      </c>
      <c r="N7196" t="s">
        <v>11640</v>
      </c>
      <c r="O7196" t="s">
        <v>1011</v>
      </c>
      <c r="P7196">
        <v>12123</v>
      </c>
      <c r="Q7196">
        <v>1573750</v>
      </c>
      <c r="R7196" t="s">
        <v>523</v>
      </c>
      <c r="S7196">
        <v>50</v>
      </c>
      <c r="U7196" s="4">
        <f>Tabla1[[#This Row],[OS-Valor Unitario]]-Tabla1[[#This Row],[costo_antes_iva]]</f>
        <v>-1000</v>
      </c>
      <c r="V7196" s="4">
        <f>Tabla1[[#This Row],[OS-Valor Unitario]]*Tabla1[[#This Row],[CANTIDAD ENTREGA SATELITE]]</f>
        <v>175000</v>
      </c>
      <c r="W7196" s="4">
        <f>Tabla1[[#This Row],[costo_antes_iva]]*Tabla1[[#This Row],[CANTIDAD ENTREGA SATELITE]]</f>
        <v>225000</v>
      </c>
      <c r="X7196" s="4">
        <f>Tabla1[[#This Row],[Valor total OS]]-Tabla1[[#This Row],[valor total op]]</f>
        <v>-50000</v>
      </c>
    </row>
    <row r="7197" spans="1:24" x14ac:dyDescent="0.3">
      <c r="A7197">
        <v>5081</v>
      </c>
      <c r="B7197" t="s">
        <v>11646</v>
      </c>
      <c r="C7197" t="s">
        <v>519</v>
      </c>
      <c r="D7197" t="s">
        <v>11060</v>
      </c>
      <c r="E7197" t="s">
        <v>11647</v>
      </c>
      <c r="F7197" s="2">
        <v>45250</v>
      </c>
      <c r="G7197">
        <v>1500</v>
      </c>
      <c r="H7197" t="s">
        <v>35</v>
      </c>
      <c r="I7197" t="s">
        <v>11648</v>
      </c>
      <c r="J7197">
        <v>1</v>
      </c>
      <c r="K7197" t="s">
        <v>37</v>
      </c>
      <c r="L7197">
        <v>1500</v>
      </c>
      <c r="M7197">
        <v>16</v>
      </c>
      <c r="N7197" t="s">
        <v>11649</v>
      </c>
      <c r="O7197" t="s">
        <v>1011</v>
      </c>
      <c r="P7197">
        <v>12052</v>
      </c>
      <c r="Q7197">
        <v>318896</v>
      </c>
      <c r="R7197" t="s">
        <v>523</v>
      </c>
      <c r="S7197">
        <v>16</v>
      </c>
      <c r="U7197" s="4">
        <f>Tabla1[[#This Row],[OS-Valor Unitario]]-Tabla1[[#This Row],[costo_antes_iva]]</f>
        <v>0</v>
      </c>
      <c r="V7197" s="4">
        <f>Tabla1[[#This Row],[OS-Valor Unitario]]*Tabla1[[#This Row],[CANTIDAD ENTREGA SATELITE]]</f>
        <v>24000</v>
      </c>
      <c r="W7197" s="4">
        <f>Tabla1[[#This Row],[costo_antes_iva]]*Tabla1[[#This Row],[CANTIDAD ENTREGA SATELITE]]</f>
        <v>24000</v>
      </c>
      <c r="X7197" s="4">
        <f>Tabla1[[#This Row],[Valor total OS]]-Tabla1[[#This Row],[valor total op]]</f>
        <v>0</v>
      </c>
    </row>
    <row r="7198" spans="1:24" x14ac:dyDescent="0.3">
      <c r="A7198">
        <v>5080</v>
      </c>
      <c r="B7198" t="s">
        <v>11650</v>
      </c>
      <c r="C7198" t="s">
        <v>125</v>
      </c>
      <c r="D7198" t="s">
        <v>9920</v>
      </c>
      <c r="E7198" t="s">
        <v>11651</v>
      </c>
      <c r="F7198" s="2">
        <v>45250</v>
      </c>
      <c r="G7198">
        <v>1300</v>
      </c>
      <c r="H7198" t="s">
        <v>88</v>
      </c>
      <c r="I7198" t="s">
        <v>11652</v>
      </c>
      <c r="J7198">
        <v>1</v>
      </c>
      <c r="K7198" t="s">
        <v>3357</v>
      </c>
      <c r="L7198">
        <v>2550</v>
      </c>
      <c r="M7198">
        <v>4</v>
      </c>
      <c r="N7198" t="s">
        <v>11653</v>
      </c>
      <c r="O7198" t="s">
        <v>10650</v>
      </c>
      <c r="P7198">
        <v>12010</v>
      </c>
      <c r="Q7198">
        <v>196068</v>
      </c>
      <c r="R7198" t="s">
        <v>76</v>
      </c>
      <c r="S7198">
        <v>4</v>
      </c>
      <c r="U7198" s="4">
        <f>Tabla1[[#This Row],[OS-Valor Unitario]]-Tabla1[[#This Row],[costo_antes_iva]]</f>
        <v>1250</v>
      </c>
      <c r="V7198" s="4">
        <f>Tabla1[[#This Row],[OS-Valor Unitario]]*Tabla1[[#This Row],[CANTIDAD ENTREGA SATELITE]]</f>
        <v>10200</v>
      </c>
      <c r="W7198" s="4">
        <f>Tabla1[[#This Row],[costo_antes_iva]]*Tabla1[[#This Row],[CANTIDAD ENTREGA SATELITE]]</f>
        <v>5200</v>
      </c>
      <c r="X7198" s="4">
        <f>Tabla1[[#This Row],[Valor total OS]]-Tabla1[[#This Row],[valor total op]]</f>
        <v>5000</v>
      </c>
    </row>
    <row r="7199" spans="1:24" x14ac:dyDescent="0.3">
      <c r="A7199">
        <v>5080</v>
      </c>
      <c r="B7199" t="s">
        <v>11650</v>
      </c>
      <c r="C7199" t="s">
        <v>125</v>
      </c>
      <c r="D7199" t="s">
        <v>9920</v>
      </c>
      <c r="E7199" t="s">
        <v>11651</v>
      </c>
      <c r="F7199" s="2">
        <v>45250</v>
      </c>
      <c r="G7199">
        <v>10700</v>
      </c>
      <c r="H7199" t="s">
        <v>24</v>
      </c>
      <c r="I7199" t="s">
        <v>11652</v>
      </c>
      <c r="J7199">
        <v>1</v>
      </c>
      <c r="K7199" t="s">
        <v>74</v>
      </c>
      <c r="L7199">
        <v>10700</v>
      </c>
      <c r="M7199">
        <v>4</v>
      </c>
      <c r="N7199" t="s">
        <v>11653</v>
      </c>
      <c r="O7199" t="s">
        <v>10650</v>
      </c>
      <c r="P7199">
        <v>12149</v>
      </c>
      <c r="Q7199">
        <v>196068</v>
      </c>
      <c r="R7199" t="s">
        <v>76</v>
      </c>
      <c r="S7199">
        <v>4</v>
      </c>
      <c r="U7199" s="4">
        <f>Tabla1[[#This Row],[OS-Valor Unitario]]-Tabla1[[#This Row],[costo_antes_iva]]</f>
        <v>0</v>
      </c>
      <c r="V7199" s="4">
        <f>Tabla1[[#This Row],[OS-Valor Unitario]]*Tabla1[[#This Row],[CANTIDAD ENTREGA SATELITE]]</f>
        <v>42800</v>
      </c>
      <c r="W7199" s="4">
        <f>Tabla1[[#This Row],[costo_antes_iva]]*Tabla1[[#This Row],[CANTIDAD ENTREGA SATELITE]]</f>
        <v>42800</v>
      </c>
      <c r="X7199" s="4">
        <f>Tabla1[[#This Row],[Valor total OS]]-Tabla1[[#This Row],[valor total op]]</f>
        <v>0</v>
      </c>
    </row>
    <row r="7200" spans="1:24" x14ac:dyDescent="0.3">
      <c r="A7200">
        <v>5079</v>
      </c>
      <c r="B7200" t="s">
        <v>11654</v>
      </c>
      <c r="C7200" t="s">
        <v>483</v>
      </c>
      <c r="D7200" t="s">
        <v>11655</v>
      </c>
      <c r="E7200" t="s">
        <v>11656</v>
      </c>
      <c r="F7200" s="2">
        <v>45247</v>
      </c>
      <c r="G7200">
        <v>7000</v>
      </c>
      <c r="H7200" t="s">
        <v>35</v>
      </c>
      <c r="I7200" t="s">
        <v>11657</v>
      </c>
      <c r="J7200">
        <v>1</v>
      </c>
      <c r="K7200" t="s">
        <v>37</v>
      </c>
      <c r="L7200">
        <v>7000</v>
      </c>
      <c r="M7200">
        <v>186</v>
      </c>
      <c r="N7200" t="s">
        <v>11658</v>
      </c>
      <c r="O7200" t="s">
        <v>1011</v>
      </c>
      <c r="P7200">
        <v>12015</v>
      </c>
      <c r="Q7200">
        <v>12231675</v>
      </c>
      <c r="R7200" t="s">
        <v>486</v>
      </c>
      <c r="S7200">
        <v>186</v>
      </c>
      <c r="U7200" s="4">
        <f>Tabla1[[#This Row],[OS-Valor Unitario]]-Tabla1[[#This Row],[costo_antes_iva]]</f>
        <v>0</v>
      </c>
      <c r="V7200" s="4">
        <f>Tabla1[[#This Row],[OS-Valor Unitario]]*Tabla1[[#This Row],[CANTIDAD ENTREGA SATELITE]]</f>
        <v>1302000</v>
      </c>
      <c r="W7200" s="4">
        <f>Tabla1[[#This Row],[costo_antes_iva]]*Tabla1[[#This Row],[CANTIDAD ENTREGA SATELITE]]</f>
        <v>1302000</v>
      </c>
      <c r="X7200" s="4">
        <f>Tabla1[[#This Row],[Valor total OS]]-Tabla1[[#This Row],[valor total op]]</f>
        <v>0</v>
      </c>
    </row>
    <row r="7201" spans="1:24" x14ac:dyDescent="0.3">
      <c r="A7201">
        <v>5079</v>
      </c>
      <c r="B7201" t="s">
        <v>11654</v>
      </c>
      <c r="C7201" t="s">
        <v>483</v>
      </c>
      <c r="D7201" t="s">
        <v>11655</v>
      </c>
      <c r="E7201" t="s">
        <v>11656</v>
      </c>
      <c r="F7201" s="2">
        <v>45247</v>
      </c>
      <c r="G7201">
        <v>6500</v>
      </c>
      <c r="H7201" t="s">
        <v>24</v>
      </c>
      <c r="I7201" t="s">
        <v>11657</v>
      </c>
      <c r="J7201">
        <v>1</v>
      </c>
      <c r="K7201" t="s">
        <v>5792</v>
      </c>
      <c r="L7201">
        <v>7500</v>
      </c>
      <c r="M7201">
        <v>115</v>
      </c>
      <c r="N7201" t="s">
        <v>11658</v>
      </c>
      <c r="O7201" t="s">
        <v>1011</v>
      </c>
      <c r="P7201">
        <v>12011</v>
      </c>
      <c r="Q7201">
        <v>12231675</v>
      </c>
      <c r="R7201" t="s">
        <v>486</v>
      </c>
      <c r="S7201">
        <v>115</v>
      </c>
      <c r="U7201" s="4">
        <f>Tabla1[[#This Row],[OS-Valor Unitario]]-Tabla1[[#This Row],[costo_antes_iva]]</f>
        <v>1000</v>
      </c>
      <c r="V7201" s="4">
        <f>Tabla1[[#This Row],[OS-Valor Unitario]]*Tabla1[[#This Row],[CANTIDAD ENTREGA SATELITE]]</f>
        <v>862500</v>
      </c>
      <c r="W7201" s="4">
        <f>Tabla1[[#This Row],[costo_antes_iva]]*Tabla1[[#This Row],[CANTIDAD ENTREGA SATELITE]]</f>
        <v>747500</v>
      </c>
      <c r="X7201" s="4">
        <f>Tabla1[[#This Row],[Valor total OS]]-Tabla1[[#This Row],[valor total op]]</f>
        <v>115000</v>
      </c>
    </row>
    <row r="7202" spans="1:24" x14ac:dyDescent="0.3">
      <c r="A7202">
        <v>5079</v>
      </c>
      <c r="B7202" t="s">
        <v>11654</v>
      </c>
      <c r="C7202" t="s">
        <v>483</v>
      </c>
      <c r="D7202" t="s">
        <v>11655</v>
      </c>
      <c r="E7202" t="s">
        <v>11656</v>
      </c>
      <c r="F7202" s="2">
        <v>45247</v>
      </c>
      <c r="G7202">
        <v>6500</v>
      </c>
      <c r="H7202" t="s">
        <v>24</v>
      </c>
      <c r="I7202" t="s">
        <v>11657</v>
      </c>
      <c r="J7202">
        <v>1</v>
      </c>
      <c r="K7202" t="s">
        <v>5792</v>
      </c>
      <c r="L7202">
        <v>7500</v>
      </c>
      <c r="M7202">
        <v>71</v>
      </c>
      <c r="N7202" t="s">
        <v>11658</v>
      </c>
      <c r="O7202" t="s">
        <v>1011</v>
      </c>
      <c r="P7202">
        <v>12012</v>
      </c>
      <c r="Q7202">
        <v>12231675</v>
      </c>
      <c r="R7202" t="s">
        <v>486</v>
      </c>
      <c r="S7202">
        <v>71</v>
      </c>
      <c r="U7202" s="4">
        <f>Tabla1[[#This Row],[OS-Valor Unitario]]-Tabla1[[#This Row],[costo_antes_iva]]</f>
        <v>1000</v>
      </c>
      <c r="V7202" s="4">
        <f>Tabla1[[#This Row],[OS-Valor Unitario]]*Tabla1[[#This Row],[CANTIDAD ENTREGA SATELITE]]</f>
        <v>532500</v>
      </c>
      <c r="W7202" s="4">
        <f>Tabla1[[#This Row],[costo_antes_iva]]*Tabla1[[#This Row],[CANTIDAD ENTREGA SATELITE]]</f>
        <v>461500</v>
      </c>
      <c r="X7202" s="4">
        <f>Tabla1[[#This Row],[Valor total OS]]-Tabla1[[#This Row],[valor total op]]</f>
        <v>71000</v>
      </c>
    </row>
    <row r="7203" spans="1:24" x14ac:dyDescent="0.3">
      <c r="A7203">
        <v>5079</v>
      </c>
      <c r="B7203" t="s">
        <v>11659</v>
      </c>
      <c r="C7203" t="s">
        <v>483</v>
      </c>
      <c r="D7203" t="s">
        <v>11655</v>
      </c>
      <c r="E7203" t="s">
        <v>11656</v>
      </c>
      <c r="F7203" s="2">
        <v>45247</v>
      </c>
      <c r="G7203">
        <v>7000</v>
      </c>
      <c r="H7203" t="s">
        <v>35</v>
      </c>
      <c r="I7203" t="s">
        <v>11660</v>
      </c>
      <c r="J7203">
        <v>2</v>
      </c>
      <c r="K7203" t="s">
        <v>37</v>
      </c>
      <c r="L7203">
        <v>7000</v>
      </c>
      <c r="M7203">
        <v>39</v>
      </c>
      <c r="N7203" t="s">
        <v>11658</v>
      </c>
      <c r="O7203" t="s">
        <v>1011</v>
      </c>
      <c r="P7203">
        <v>12089</v>
      </c>
      <c r="Q7203">
        <v>12231675</v>
      </c>
      <c r="R7203" t="s">
        <v>486</v>
      </c>
      <c r="S7203">
        <v>39</v>
      </c>
      <c r="U7203" s="4">
        <f>Tabla1[[#This Row],[OS-Valor Unitario]]-Tabla1[[#This Row],[costo_antes_iva]]</f>
        <v>0</v>
      </c>
      <c r="V7203" s="4">
        <f>Tabla1[[#This Row],[OS-Valor Unitario]]*Tabla1[[#This Row],[CANTIDAD ENTREGA SATELITE]]</f>
        <v>273000</v>
      </c>
      <c r="W7203" s="4">
        <f>Tabla1[[#This Row],[costo_antes_iva]]*Tabla1[[#This Row],[CANTIDAD ENTREGA SATELITE]]</f>
        <v>273000</v>
      </c>
      <c r="X7203" s="4">
        <f>Tabla1[[#This Row],[Valor total OS]]-Tabla1[[#This Row],[valor total op]]</f>
        <v>0</v>
      </c>
    </row>
    <row r="7204" spans="1:24" x14ac:dyDescent="0.3">
      <c r="A7204">
        <v>5079</v>
      </c>
      <c r="B7204" t="s">
        <v>11659</v>
      </c>
      <c r="C7204" t="s">
        <v>483</v>
      </c>
      <c r="D7204" t="s">
        <v>11655</v>
      </c>
      <c r="E7204" t="s">
        <v>11656</v>
      </c>
      <c r="F7204" s="2">
        <v>45247</v>
      </c>
      <c r="G7204">
        <v>6500</v>
      </c>
      <c r="H7204" t="s">
        <v>24</v>
      </c>
      <c r="I7204" t="s">
        <v>11660</v>
      </c>
      <c r="J7204">
        <v>2</v>
      </c>
      <c r="K7204" t="s">
        <v>5792</v>
      </c>
      <c r="L7204">
        <v>7500</v>
      </c>
      <c r="M7204">
        <v>39</v>
      </c>
      <c r="N7204" t="s">
        <v>11658</v>
      </c>
      <c r="O7204" t="s">
        <v>1011</v>
      </c>
      <c r="P7204">
        <v>12109</v>
      </c>
      <c r="Q7204">
        <v>12231675</v>
      </c>
      <c r="R7204" t="s">
        <v>486</v>
      </c>
      <c r="S7204">
        <v>39</v>
      </c>
      <c r="U7204" s="4">
        <f>Tabla1[[#This Row],[OS-Valor Unitario]]-Tabla1[[#This Row],[costo_antes_iva]]</f>
        <v>1000</v>
      </c>
      <c r="V7204" s="4">
        <f>Tabla1[[#This Row],[OS-Valor Unitario]]*Tabla1[[#This Row],[CANTIDAD ENTREGA SATELITE]]</f>
        <v>292500</v>
      </c>
      <c r="W7204" s="4">
        <f>Tabla1[[#This Row],[costo_antes_iva]]*Tabla1[[#This Row],[CANTIDAD ENTREGA SATELITE]]</f>
        <v>253500</v>
      </c>
      <c r="X7204" s="4">
        <f>Tabla1[[#This Row],[Valor total OS]]-Tabla1[[#This Row],[valor total op]]</f>
        <v>39000</v>
      </c>
    </row>
    <row r="7205" spans="1:24" x14ac:dyDescent="0.3">
      <c r="A7205">
        <v>5104</v>
      </c>
      <c r="B7205" t="s">
        <v>11572</v>
      </c>
      <c r="C7205" t="s">
        <v>137</v>
      </c>
      <c r="D7205" t="s">
        <v>11568</v>
      </c>
      <c r="E7205" t="s">
        <v>11569</v>
      </c>
      <c r="F7205" s="2">
        <v>45246</v>
      </c>
      <c r="G7205">
        <v>1200</v>
      </c>
      <c r="H7205" t="s">
        <v>88</v>
      </c>
      <c r="I7205" t="s">
        <v>11573</v>
      </c>
      <c r="J7205">
        <v>2</v>
      </c>
      <c r="K7205" t="s">
        <v>37</v>
      </c>
      <c r="L7205">
        <v>2600</v>
      </c>
      <c r="M7205">
        <v>50</v>
      </c>
      <c r="N7205" t="s">
        <v>11571</v>
      </c>
      <c r="O7205" t="s">
        <v>131</v>
      </c>
      <c r="P7205">
        <v>12288</v>
      </c>
      <c r="Q7205">
        <v>7454476</v>
      </c>
      <c r="R7205" t="s">
        <v>523</v>
      </c>
      <c r="S7205">
        <v>50</v>
      </c>
      <c r="U7205" s="4">
        <f>Tabla1[[#This Row],[OS-Valor Unitario]]-Tabla1[[#This Row],[costo_antes_iva]]</f>
        <v>1400</v>
      </c>
      <c r="V7205" s="4">
        <f>Tabla1[[#This Row],[OS-Valor Unitario]]*Tabla1[[#This Row],[CANTIDAD ENTREGA SATELITE]]</f>
        <v>130000</v>
      </c>
      <c r="W7205" s="4">
        <f>Tabla1[[#This Row],[costo_antes_iva]]*Tabla1[[#This Row],[CANTIDAD ENTREGA SATELITE]]</f>
        <v>60000</v>
      </c>
      <c r="X7205" s="4">
        <f>Tabla1[[#This Row],[Valor total OS]]-Tabla1[[#This Row],[valor total op]]</f>
        <v>70000</v>
      </c>
    </row>
    <row r="7206" spans="1:24" x14ac:dyDescent="0.3">
      <c r="A7206">
        <v>5078</v>
      </c>
      <c r="B7206" t="s">
        <v>11661</v>
      </c>
      <c r="C7206" t="s">
        <v>827</v>
      </c>
      <c r="D7206" t="s">
        <v>11662</v>
      </c>
      <c r="E7206" t="s">
        <v>11663</v>
      </c>
      <c r="F7206" s="2">
        <v>45246</v>
      </c>
      <c r="G7206">
        <v>2000</v>
      </c>
      <c r="H7206" t="s">
        <v>88</v>
      </c>
      <c r="I7206" t="s">
        <v>11664</v>
      </c>
      <c r="J7206">
        <v>1</v>
      </c>
      <c r="K7206" t="s">
        <v>129</v>
      </c>
      <c r="L7206">
        <v>1200</v>
      </c>
      <c r="M7206">
        <v>2</v>
      </c>
      <c r="N7206" t="s">
        <v>11665</v>
      </c>
      <c r="O7206" t="s">
        <v>1011</v>
      </c>
      <c r="P7206">
        <v>12302</v>
      </c>
      <c r="Q7206">
        <v>41960655</v>
      </c>
      <c r="R7206" t="s">
        <v>102</v>
      </c>
      <c r="S7206">
        <v>2</v>
      </c>
      <c r="U7206" s="4">
        <f>Tabla1[[#This Row],[OS-Valor Unitario]]-Tabla1[[#This Row],[costo_antes_iva]]</f>
        <v>-800</v>
      </c>
      <c r="V7206" s="4">
        <f>Tabla1[[#This Row],[OS-Valor Unitario]]*Tabla1[[#This Row],[CANTIDAD ENTREGA SATELITE]]</f>
        <v>2400</v>
      </c>
      <c r="W7206" s="4">
        <f>Tabla1[[#This Row],[costo_antes_iva]]*Tabla1[[#This Row],[CANTIDAD ENTREGA SATELITE]]</f>
        <v>4000</v>
      </c>
      <c r="X7206" s="4">
        <f>Tabla1[[#This Row],[Valor total OS]]-Tabla1[[#This Row],[valor total op]]</f>
        <v>-1600</v>
      </c>
    </row>
    <row r="7207" spans="1:24" x14ac:dyDescent="0.3">
      <c r="A7207">
        <v>5078</v>
      </c>
      <c r="B7207" t="s">
        <v>11661</v>
      </c>
      <c r="C7207" t="s">
        <v>827</v>
      </c>
      <c r="D7207" t="s">
        <v>11662</v>
      </c>
      <c r="E7207" t="s">
        <v>11663</v>
      </c>
      <c r="F7207" s="2">
        <v>45246</v>
      </c>
      <c r="G7207">
        <v>18000</v>
      </c>
      <c r="H7207" t="s">
        <v>24</v>
      </c>
      <c r="I7207" t="s">
        <v>11664</v>
      </c>
      <c r="J7207">
        <v>1</v>
      </c>
      <c r="K7207" t="s">
        <v>4216</v>
      </c>
      <c r="L7207">
        <v>15000</v>
      </c>
      <c r="M7207">
        <v>510</v>
      </c>
      <c r="N7207" t="s">
        <v>11665</v>
      </c>
      <c r="O7207" t="s">
        <v>1011</v>
      </c>
      <c r="P7207">
        <v>12003</v>
      </c>
      <c r="Q7207">
        <v>41960655</v>
      </c>
      <c r="R7207" t="s">
        <v>102</v>
      </c>
      <c r="S7207">
        <v>510</v>
      </c>
      <c r="U7207" s="4">
        <f>Tabla1[[#This Row],[OS-Valor Unitario]]-Tabla1[[#This Row],[costo_antes_iva]]</f>
        <v>-3000</v>
      </c>
      <c r="V7207" s="4">
        <f>Tabla1[[#This Row],[OS-Valor Unitario]]*Tabla1[[#This Row],[CANTIDAD ENTREGA SATELITE]]</f>
        <v>7650000</v>
      </c>
      <c r="W7207" s="4">
        <f>Tabla1[[#This Row],[costo_antes_iva]]*Tabla1[[#This Row],[CANTIDAD ENTREGA SATELITE]]</f>
        <v>9180000</v>
      </c>
      <c r="X7207" s="4">
        <f>Tabla1[[#This Row],[Valor total OS]]-Tabla1[[#This Row],[valor total op]]</f>
        <v>-1530000</v>
      </c>
    </row>
    <row r="7208" spans="1:24" x14ac:dyDescent="0.3">
      <c r="A7208">
        <v>5078</v>
      </c>
      <c r="B7208" t="s">
        <v>11661</v>
      </c>
      <c r="C7208" t="s">
        <v>827</v>
      </c>
      <c r="D7208" t="s">
        <v>11662</v>
      </c>
      <c r="E7208" t="s">
        <v>11663</v>
      </c>
      <c r="F7208" s="2">
        <v>45246</v>
      </c>
      <c r="G7208">
        <v>1200</v>
      </c>
      <c r="H7208" t="s">
        <v>88</v>
      </c>
      <c r="I7208" t="s">
        <v>11664</v>
      </c>
      <c r="J7208">
        <v>1</v>
      </c>
      <c r="K7208" t="s">
        <v>129</v>
      </c>
      <c r="L7208">
        <v>1200</v>
      </c>
      <c r="M7208">
        <v>2</v>
      </c>
      <c r="N7208" t="s">
        <v>11665</v>
      </c>
      <c r="O7208" t="s">
        <v>1011</v>
      </c>
      <c r="P7208">
        <v>12302</v>
      </c>
      <c r="Q7208">
        <v>41960655</v>
      </c>
      <c r="R7208" t="s">
        <v>102</v>
      </c>
      <c r="S7208">
        <v>2</v>
      </c>
      <c r="U7208" s="4">
        <f>Tabla1[[#This Row],[OS-Valor Unitario]]-Tabla1[[#This Row],[costo_antes_iva]]</f>
        <v>0</v>
      </c>
      <c r="V7208" s="4">
        <f>Tabla1[[#This Row],[OS-Valor Unitario]]*Tabla1[[#This Row],[CANTIDAD ENTREGA SATELITE]]</f>
        <v>2400</v>
      </c>
      <c r="W7208" s="4">
        <f>Tabla1[[#This Row],[costo_antes_iva]]*Tabla1[[#This Row],[CANTIDAD ENTREGA SATELITE]]</f>
        <v>2400</v>
      </c>
      <c r="X7208" s="4">
        <f>Tabla1[[#This Row],[Valor total OS]]-Tabla1[[#This Row],[valor total op]]</f>
        <v>0</v>
      </c>
    </row>
    <row r="7209" spans="1:24" x14ac:dyDescent="0.3">
      <c r="A7209">
        <v>5075</v>
      </c>
      <c r="B7209" t="s">
        <v>11168</v>
      </c>
      <c r="C7209" t="s">
        <v>70</v>
      </c>
      <c r="D7209" t="s">
        <v>6001</v>
      </c>
      <c r="E7209" t="s">
        <v>11169</v>
      </c>
      <c r="F7209" s="2">
        <v>45245</v>
      </c>
      <c r="G7209">
        <v>1500</v>
      </c>
      <c r="H7209" t="s">
        <v>88</v>
      </c>
      <c r="I7209" t="s">
        <v>11170</v>
      </c>
      <c r="J7209">
        <v>9</v>
      </c>
      <c r="K7209" t="s">
        <v>129</v>
      </c>
      <c r="L7209">
        <v>2400</v>
      </c>
      <c r="M7209">
        <v>1</v>
      </c>
      <c r="N7209" t="s">
        <v>11171</v>
      </c>
      <c r="O7209" t="s">
        <v>1011</v>
      </c>
      <c r="P7209">
        <v>12753</v>
      </c>
      <c r="Q7209">
        <v>2180000</v>
      </c>
      <c r="R7209" t="s">
        <v>76</v>
      </c>
      <c r="S7209">
        <v>1</v>
      </c>
      <c r="T7209" t="s">
        <v>132</v>
      </c>
      <c r="U7209" s="4">
        <f>Tabla1[[#This Row],[OS-Valor Unitario]]-Tabla1[[#This Row],[costo_antes_iva]]</f>
        <v>900</v>
      </c>
      <c r="V7209" s="4">
        <f>Tabla1[[#This Row],[OS-Valor Unitario]]*Tabla1[[#This Row],[CANTIDAD ENTREGA SATELITE]]</f>
        <v>2400</v>
      </c>
      <c r="W7209" s="4">
        <f>Tabla1[[#This Row],[costo_antes_iva]]*Tabla1[[#This Row],[CANTIDAD ENTREGA SATELITE]]</f>
        <v>1500</v>
      </c>
      <c r="X7209" s="4">
        <f>Tabla1[[#This Row],[Valor total OS]]-Tabla1[[#This Row],[valor total op]]</f>
        <v>900</v>
      </c>
    </row>
    <row r="7210" spans="1:24" x14ac:dyDescent="0.3">
      <c r="A7210">
        <v>5075</v>
      </c>
      <c r="B7210" t="s">
        <v>11168</v>
      </c>
      <c r="C7210" t="s">
        <v>70</v>
      </c>
      <c r="D7210" t="s">
        <v>6001</v>
      </c>
      <c r="E7210" t="s">
        <v>11169</v>
      </c>
      <c r="F7210" s="2">
        <v>45245</v>
      </c>
      <c r="G7210">
        <v>9500</v>
      </c>
      <c r="H7210" t="s">
        <v>24</v>
      </c>
      <c r="I7210" t="s">
        <v>11170</v>
      </c>
      <c r="J7210">
        <v>9</v>
      </c>
      <c r="K7210" t="s">
        <v>2301</v>
      </c>
      <c r="L7210">
        <v>11500</v>
      </c>
      <c r="M7210">
        <v>1</v>
      </c>
      <c r="N7210" t="s">
        <v>11171</v>
      </c>
      <c r="O7210" t="s">
        <v>1011</v>
      </c>
      <c r="P7210">
        <v>12791</v>
      </c>
      <c r="Q7210">
        <v>2180000</v>
      </c>
      <c r="R7210" t="s">
        <v>76</v>
      </c>
      <c r="S7210">
        <v>1</v>
      </c>
      <c r="T7210" t="s">
        <v>2302</v>
      </c>
      <c r="U7210" s="4">
        <f>Tabla1[[#This Row],[OS-Valor Unitario]]-Tabla1[[#This Row],[costo_antes_iva]]</f>
        <v>2000</v>
      </c>
      <c r="V7210" s="4">
        <f>Tabla1[[#This Row],[OS-Valor Unitario]]*Tabla1[[#This Row],[CANTIDAD ENTREGA SATELITE]]</f>
        <v>11500</v>
      </c>
      <c r="W7210" s="4">
        <f>Tabla1[[#This Row],[costo_antes_iva]]*Tabla1[[#This Row],[CANTIDAD ENTREGA SATELITE]]</f>
        <v>9500</v>
      </c>
      <c r="X7210" s="4">
        <f>Tabla1[[#This Row],[Valor total OS]]-Tabla1[[#This Row],[valor total op]]</f>
        <v>2000</v>
      </c>
    </row>
    <row r="7211" spans="1:24" x14ac:dyDescent="0.3">
      <c r="A7211">
        <v>5089</v>
      </c>
      <c r="B7211" t="s">
        <v>11611</v>
      </c>
      <c r="C7211" t="s">
        <v>3335</v>
      </c>
      <c r="D7211" t="s">
        <v>11409</v>
      </c>
      <c r="E7211" t="s">
        <v>11612</v>
      </c>
      <c r="F7211" s="2">
        <v>45245</v>
      </c>
      <c r="G7211">
        <v>2500</v>
      </c>
      <c r="H7211" t="s">
        <v>88</v>
      </c>
      <c r="I7211" t="s">
        <v>11613</v>
      </c>
      <c r="J7211">
        <v>1</v>
      </c>
      <c r="K7211" t="s">
        <v>129</v>
      </c>
      <c r="L7211">
        <v>1000</v>
      </c>
      <c r="M7211">
        <v>2</v>
      </c>
      <c r="N7211" t="s">
        <v>11614</v>
      </c>
      <c r="O7211" t="s">
        <v>1366</v>
      </c>
      <c r="P7211">
        <v>12294</v>
      </c>
      <c r="Q7211">
        <v>4697280</v>
      </c>
      <c r="R7211" t="s">
        <v>317</v>
      </c>
      <c r="S7211">
        <v>2</v>
      </c>
      <c r="U7211" s="4">
        <f>Tabla1[[#This Row],[OS-Valor Unitario]]-Tabla1[[#This Row],[costo_antes_iva]]</f>
        <v>-1500</v>
      </c>
      <c r="V7211" s="4">
        <f>Tabla1[[#This Row],[OS-Valor Unitario]]*Tabla1[[#This Row],[CANTIDAD ENTREGA SATELITE]]</f>
        <v>2000</v>
      </c>
      <c r="W7211" s="4">
        <f>Tabla1[[#This Row],[costo_antes_iva]]*Tabla1[[#This Row],[CANTIDAD ENTREGA SATELITE]]</f>
        <v>5000</v>
      </c>
      <c r="X7211" s="4">
        <f>Tabla1[[#This Row],[Valor total OS]]-Tabla1[[#This Row],[valor total op]]</f>
        <v>-3000</v>
      </c>
    </row>
    <row r="7212" spans="1:24" x14ac:dyDescent="0.3">
      <c r="A7212">
        <v>5089</v>
      </c>
      <c r="B7212" t="s">
        <v>11611</v>
      </c>
      <c r="C7212" t="s">
        <v>3335</v>
      </c>
      <c r="D7212" t="s">
        <v>11409</v>
      </c>
      <c r="E7212" t="s">
        <v>11612</v>
      </c>
      <c r="F7212" s="2">
        <v>45245</v>
      </c>
      <c r="G7212">
        <v>2500</v>
      </c>
      <c r="H7212" t="s">
        <v>88</v>
      </c>
      <c r="I7212" t="s">
        <v>11613</v>
      </c>
      <c r="J7212">
        <v>1</v>
      </c>
      <c r="K7212" t="s">
        <v>37</v>
      </c>
      <c r="L7212">
        <v>1000</v>
      </c>
      <c r="M7212">
        <v>80</v>
      </c>
      <c r="N7212" t="s">
        <v>11614</v>
      </c>
      <c r="O7212" t="s">
        <v>1366</v>
      </c>
      <c r="P7212">
        <v>12146</v>
      </c>
      <c r="Q7212">
        <v>4697280</v>
      </c>
      <c r="R7212" t="s">
        <v>317</v>
      </c>
      <c r="S7212">
        <v>80</v>
      </c>
      <c r="U7212" s="4">
        <f>Tabla1[[#This Row],[OS-Valor Unitario]]-Tabla1[[#This Row],[costo_antes_iva]]</f>
        <v>-1500</v>
      </c>
      <c r="V7212" s="4">
        <f>Tabla1[[#This Row],[OS-Valor Unitario]]*Tabla1[[#This Row],[CANTIDAD ENTREGA SATELITE]]</f>
        <v>80000</v>
      </c>
      <c r="W7212" s="4">
        <f>Tabla1[[#This Row],[costo_antes_iva]]*Tabla1[[#This Row],[CANTIDAD ENTREGA SATELITE]]</f>
        <v>200000</v>
      </c>
      <c r="X7212" s="4">
        <f>Tabla1[[#This Row],[Valor total OS]]-Tabla1[[#This Row],[valor total op]]</f>
        <v>-120000</v>
      </c>
    </row>
    <row r="7213" spans="1:24" x14ac:dyDescent="0.3">
      <c r="A7213">
        <v>5089</v>
      </c>
      <c r="B7213" t="s">
        <v>11611</v>
      </c>
      <c r="C7213" t="s">
        <v>3335</v>
      </c>
      <c r="D7213" t="s">
        <v>11409</v>
      </c>
      <c r="E7213" t="s">
        <v>11612</v>
      </c>
      <c r="F7213" s="2">
        <v>45245</v>
      </c>
      <c r="G7213">
        <v>16000</v>
      </c>
      <c r="H7213" t="s">
        <v>1358</v>
      </c>
      <c r="I7213" t="s">
        <v>11613</v>
      </c>
      <c r="J7213">
        <v>1</v>
      </c>
      <c r="K7213" t="s">
        <v>5701</v>
      </c>
      <c r="L7213">
        <v>22000</v>
      </c>
      <c r="M7213">
        <v>80</v>
      </c>
      <c r="N7213" t="s">
        <v>11614</v>
      </c>
      <c r="O7213" t="s">
        <v>1366</v>
      </c>
      <c r="P7213">
        <v>12162</v>
      </c>
      <c r="Q7213">
        <v>4697280</v>
      </c>
      <c r="R7213" t="s">
        <v>317</v>
      </c>
      <c r="S7213">
        <v>80</v>
      </c>
      <c r="U7213" s="4">
        <f>Tabla1[[#This Row],[OS-Valor Unitario]]-Tabla1[[#This Row],[costo_antes_iva]]</f>
        <v>6000</v>
      </c>
      <c r="V7213" s="4">
        <f>Tabla1[[#This Row],[OS-Valor Unitario]]*Tabla1[[#This Row],[CANTIDAD ENTREGA SATELITE]]</f>
        <v>1760000</v>
      </c>
      <c r="W7213" s="4">
        <f>Tabla1[[#This Row],[costo_antes_iva]]*Tabla1[[#This Row],[CANTIDAD ENTREGA SATELITE]]</f>
        <v>1280000</v>
      </c>
      <c r="X7213" s="4">
        <f>Tabla1[[#This Row],[Valor total OS]]-Tabla1[[#This Row],[valor total op]]</f>
        <v>480000</v>
      </c>
    </row>
    <row r="7214" spans="1:24" x14ac:dyDescent="0.3">
      <c r="A7214">
        <v>5071</v>
      </c>
      <c r="B7214" t="s">
        <v>11721</v>
      </c>
      <c r="C7214" t="s">
        <v>3417</v>
      </c>
      <c r="D7214" t="s">
        <v>138</v>
      </c>
      <c r="E7214" t="s">
        <v>11722</v>
      </c>
      <c r="F7214" s="2">
        <v>45245</v>
      </c>
      <c r="G7214" s="4">
        <v>14800</v>
      </c>
      <c r="H7214" t="s">
        <v>326</v>
      </c>
      <c r="I7214" t="s">
        <v>11723</v>
      </c>
      <c r="J7214">
        <v>1</v>
      </c>
      <c r="K7214" t="s">
        <v>207</v>
      </c>
      <c r="L7214" s="4">
        <v>14800</v>
      </c>
      <c r="M7214">
        <v>337</v>
      </c>
      <c r="N7214" t="s">
        <v>11724</v>
      </c>
      <c r="O7214" t="s">
        <v>10650</v>
      </c>
      <c r="P7214">
        <v>11901</v>
      </c>
      <c r="Q7214" s="4">
        <v>7393780</v>
      </c>
      <c r="R7214" t="s">
        <v>64</v>
      </c>
      <c r="S7214">
        <v>337</v>
      </c>
      <c r="U7214" s="4">
        <f>Tabla1[[#This Row],[OS-Valor Unitario]]-Tabla1[[#This Row],[costo_antes_iva]]</f>
        <v>0</v>
      </c>
      <c r="V7214" s="4">
        <f>Tabla1[[#This Row],[OS-Valor Unitario]]*Tabla1[[#This Row],[CANTIDAD ENTREGA SATELITE]]</f>
        <v>4987600</v>
      </c>
      <c r="W7214" s="4">
        <f>Tabla1[[#This Row],[costo_antes_iva]]*Tabla1[[#This Row],[CANTIDAD ENTREGA SATELITE]]</f>
        <v>4987600</v>
      </c>
      <c r="X7214" s="4">
        <f>Tabla1[[#This Row],[Valor total OS]]-Tabla1[[#This Row],[valor total op]]</f>
        <v>0</v>
      </c>
    </row>
    <row r="7215" spans="1:24" x14ac:dyDescent="0.3">
      <c r="A7215">
        <v>5075</v>
      </c>
      <c r="B7215" t="s">
        <v>11666</v>
      </c>
      <c r="C7215" t="s">
        <v>70</v>
      </c>
      <c r="D7215" t="s">
        <v>6001</v>
      </c>
      <c r="E7215" t="s">
        <v>11667</v>
      </c>
      <c r="F7215" s="2">
        <v>45245</v>
      </c>
      <c r="G7215">
        <v>1500</v>
      </c>
      <c r="H7215" t="s">
        <v>88</v>
      </c>
      <c r="I7215" t="s">
        <v>11668</v>
      </c>
      <c r="J7215">
        <v>1</v>
      </c>
      <c r="K7215" t="s">
        <v>129</v>
      </c>
      <c r="L7215">
        <v>2400</v>
      </c>
      <c r="M7215">
        <v>5</v>
      </c>
      <c r="N7215" t="s">
        <v>11171</v>
      </c>
      <c r="O7215" t="s">
        <v>1011</v>
      </c>
      <c r="P7215">
        <v>11992</v>
      </c>
      <c r="Q7215">
        <v>2180000</v>
      </c>
      <c r="R7215" t="s">
        <v>76</v>
      </c>
      <c r="S7215">
        <v>5</v>
      </c>
      <c r="U7215" s="4">
        <f>Tabla1[[#This Row],[OS-Valor Unitario]]-Tabla1[[#This Row],[costo_antes_iva]]</f>
        <v>900</v>
      </c>
      <c r="V7215" s="4">
        <f>Tabla1[[#This Row],[OS-Valor Unitario]]*Tabla1[[#This Row],[CANTIDAD ENTREGA SATELITE]]</f>
        <v>12000</v>
      </c>
      <c r="W7215" s="4">
        <f>Tabla1[[#This Row],[costo_antes_iva]]*Tabla1[[#This Row],[CANTIDAD ENTREGA SATELITE]]</f>
        <v>7500</v>
      </c>
      <c r="X7215" s="4">
        <f>Tabla1[[#This Row],[Valor total OS]]-Tabla1[[#This Row],[valor total op]]</f>
        <v>4500</v>
      </c>
    </row>
    <row r="7216" spans="1:24" x14ac:dyDescent="0.3">
      <c r="A7216">
        <v>5075</v>
      </c>
      <c r="B7216" t="s">
        <v>11666</v>
      </c>
      <c r="C7216" t="s">
        <v>70</v>
      </c>
      <c r="D7216" t="s">
        <v>6001</v>
      </c>
      <c r="E7216" t="s">
        <v>11667</v>
      </c>
      <c r="F7216" s="2">
        <v>45245</v>
      </c>
      <c r="G7216">
        <v>1500</v>
      </c>
      <c r="H7216" t="s">
        <v>88</v>
      </c>
      <c r="I7216" t="s">
        <v>11668</v>
      </c>
      <c r="J7216">
        <v>1</v>
      </c>
      <c r="K7216" t="s">
        <v>129</v>
      </c>
      <c r="L7216">
        <v>2400</v>
      </c>
      <c r="M7216">
        <v>1</v>
      </c>
      <c r="N7216" t="s">
        <v>11171</v>
      </c>
      <c r="O7216" t="s">
        <v>1011</v>
      </c>
      <c r="P7216">
        <v>12453</v>
      </c>
      <c r="Q7216">
        <v>2180000</v>
      </c>
      <c r="R7216" t="s">
        <v>76</v>
      </c>
      <c r="S7216">
        <v>1</v>
      </c>
      <c r="U7216" s="4">
        <f>Tabla1[[#This Row],[OS-Valor Unitario]]-Tabla1[[#This Row],[costo_antes_iva]]</f>
        <v>900</v>
      </c>
      <c r="V7216" s="4">
        <f>Tabla1[[#This Row],[OS-Valor Unitario]]*Tabla1[[#This Row],[CANTIDAD ENTREGA SATELITE]]</f>
        <v>2400</v>
      </c>
      <c r="W7216" s="4">
        <f>Tabla1[[#This Row],[costo_antes_iva]]*Tabla1[[#This Row],[CANTIDAD ENTREGA SATELITE]]</f>
        <v>1500</v>
      </c>
      <c r="X7216" s="4">
        <f>Tabla1[[#This Row],[Valor total OS]]-Tabla1[[#This Row],[valor total op]]</f>
        <v>900</v>
      </c>
    </row>
    <row r="7217" spans="1:24" x14ac:dyDescent="0.3">
      <c r="A7217">
        <v>5075</v>
      </c>
      <c r="B7217" t="s">
        <v>11666</v>
      </c>
      <c r="C7217" t="s">
        <v>70</v>
      </c>
      <c r="D7217" t="s">
        <v>6001</v>
      </c>
      <c r="E7217" t="s">
        <v>11667</v>
      </c>
      <c r="F7217" s="2">
        <v>45245</v>
      </c>
      <c r="G7217">
        <v>9500</v>
      </c>
      <c r="H7217" t="s">
        <v>24</v>
      </c>
      <c r="I7217" t="s">
        <v>11668</v>
      </c>
      <c r="J7217">
        <v>1</v>
      </c>
      <c r="K7217" t="s">
        <v>10900</v>
      </c>
      <c r="L7217">
        <v>8500</v>
      </c>
      <c r="M7217">
        <v>5</v>
      </c>
      <c r="N7217" t="s">
        <v>11171</v>
      </c>
      <c r="O7217" t="s">
        <v>1011</v>
      </c>
      <c r="P7217">
        <v>12099</v>
      </c>
      <c r="Q7217">
        <v>2180000</v>
      </c>
      <c r="R7217" t="s">
        <v>76</v>
      </c>
      <c r="S7217">
        <v>5</v>
      </c>
      <c r="U7217" s="4">
        <f>Tabla1[[#This Row],[OS-Valor Unitario]]-Tabla1[[#This Row],[costo_antes_iva]]</f>
        <v>-1000</v>
      </c>
      <c r="V7217" s="4">
        <f>Tabla1[[#This Row],[OS-Valor Unitario]]*Tabla1[[#This Row],[CANTIDAD ENTREGA SATELITE]]</f>
        <v>42500</v>
      </c>
      <c r="W7217" s="4">
        <f>Tabla1[[#This Row],[costo_antes_iva]]*Tabla1[[#This Row],[CANTIDAD ENTREGA SATELITE]]</f>
        <v>47500</v>
      </c>
      <c r="X7217" s="4">
        <f>Tabla1[[#This Row],[Valor total OS]]-Tabla1[[#This Row],[valor total op]]</f>
        <v>-5000</v>
      </c>
    </row>
    <row r="7218" spans="1:24" x14ac:dyDescent="0.3">
      <c r="A7218">
        <v>5075</v>
      </c>
      <c r="B7218" t="s">
        <v>11669</v>
      </c>
      <c r="C7218" t="s">
        <v>70</v>
      </c>
      <c r="D7218" t="s">
        <v>6001</v>
      </c>
      <c r="E7218" t="s">
        <v>11670</v>
      </c>
      <c r="F7218" s="2">
        <v>45245</v>
      </c>
      <c r="G7218">
        <v>1500</v>
      </c>
      <c r="H7218" t="s">
        <v>88</v>
      </c>
      <c r="I7218" t="s">
        <v>11671</v>
      </c>
      <c r="J7218">
        <v>2</v>
      </c>
      <c r="K7218" t="s">
        <v>129</v>
      </c>
      <c r="L7218">
        <v>2400</v>
      </c>
      <c r="M7218">
        <v>5</v>
      </c>
      <c r="N7218" t="s">
        <v>11171</v>
      </c>
      <c r="O7218" t="s">
        <v>1011</v>
      </c>
      <c r="P7218">
        <v>11993</v>
      </c>
      <c r="Q7218">
        <v>2180000</v>
      </c>
      <c r="R7218" t="s">
        <v>76</v>
      </c>
      <c r="S7218">
        <v>5</v>
      </c>
      <c r="U7218" s="4">
        <f>Tabla1[[#This Row],[OS-Valor Unitario]]-Tabla1[[#This Row],[costo_antes_iva]]</f>
        <v>900</v>
      </c>
      <c r="V7218" s="4">
        <f>Tabla1[[#This Row],[OS-Valor Unitario]]*Tabla1[[#This Row],[CANTIDAD ENTREGA SATELITE]]</f>
        <v>12000</v>
      </c>
      <c r="W7218" s="4">
        <f>Tabla1[[#This Row],[costo_antes_iva]]*Tabla1[[#This Row],[CANTIDAD ENTREGA SATELITE]]</f>
        <v>7500</v>
      </c>
      <c r="X7218" s="4">
        <f>Tabla1[[#This Row],[Valor total OS]]-Tabla1[[#This Row],[valor total op]]</f>
        <v>4500</v>
      </c>
    </row>
    <row r="7219" spans="1:24" x14ac:dyDescent="0.3">
      <c r="A7219">
        <v>5075</v>
      </c>
      <c r="B7219" t="s">
        <v>11669</v>
      </c>
      <c r="C7219" t="s">
        <v>70</v>
      </c>
      <c r="D7219" t="s">
        <v>6001</v>
      </c>
      <c r="E7219" t="s">
        <v>11670</v>
      </c>
      <c r="F7219" s="2">
        <v>45245</v>
      </c>
      <c r="G7219">
        <v>9500</v>
      </c>
      <c r="H7219" t="s">
        <v>24</v>
      </c>
      <c r="I7219" t="s">
        <v>11671</v>
      </c>
      <c r="J7219">
        <v>2</v>
      </c>
      <c r="K7219" t="s">
        <v>10900</v>
      </c>
      <c r="L7219">
        <v>8500</v>
      </c>
      <c r="M7219">
        <v>5</v>
      </c>
      <c r="N7219" t="s">
        <v>11171</v>
      </c>
      <c r="O7219" t="s">
        <v>1011</v>
      </c>
      <c r="P7219">
        <v>12100</v>
      </c>
      <c r="Q7219">
        <v>2180000</v>
      </c>
      <c r="R7219" t="s">
        <v>76</v>
      </c>
      <c r="S7219">
        <v>5</v>
      </c>
      <c r="U7219" s="4">
        <f>Tabla1[[#This Row],[OS-Valor Unitario]]-Tabla1[[#This Row],[costo_antes_iva]]</f>
        <v>-1000</v>
      </c>
      <c r="V7219" s="4">
        <f>Tabla1[[#This Row],[OS-Valor Unitario]]*Tabla1[[#This Row],[CANTIDAD ENTREGA SATELITE]]</f>
        <v>42500</v>
      </c>
      <c r="W7219" s="4">
        <f>Tabla1[[#This Row],[costo_antes_iva]]*Tabla1[[#This Row],[CANTIDAD ENTREGA SATELITE]]</f>
        <v>47500</v>
      </c>
      <c r="X7219" s="4">
        <f>Tabla1[[#This Row],[Valor total OS]]-Tabla1[[#This Row],[valor total op]]</f>
        <v>-5000</v>
      </c>
    </row>
    <row r="7220" spans="1:24" x14ac:dyDescent="0.3">
      <c r="A7220">
        <v>5075</v>
      </c>
      <c r="B7220" t="s">
        <v>11672</v>
      </c>
      <c r="C7220" t="s">
        <v>70</v>
      </c>
      <c r="D7220" t="s">
        <v>6001</v>
      </c>
      <c r="E7220" t="s">
        <v>11673</v>
      </c>
      <c r="F7220" s="2">
        <v>45245</v>
      </c>
      <c r="G7220">
        <v>1500</v>
      </c>
      <c r="H7220" t="s">
        <v>88</v>
      </c>
      <c r="I7220" t="s">
        <v>11674</v>
      </c>
      <c r="J7220">
        <v>3</v>
      </c>
      <c r="K7220" t="s">
        <v>129</v>
      </c>
      <c r="L7220">
        <v>2400</v>
      </c>
      <c r="M7220">
        <v>5</v>
      </c>
      <c r="N7220" t="s">
        <v>11171</v>
      </c>
      <c r="O7220" t="s">
        <v>1011</v>
      </c>
      <c r="P7220">
        <v>11994</v>
      </c>
      <c r="Q7220">
        <v>2180000</v>
      </c>
      <c r="R7220" t="s">
        <v>76</v>
      </c>
      <c r="S7220">
        <v>5</v>
      </c>
      <c r="U7220" s="4">
        <f>Tabla1[[#This Row],[OS-Valor Unitario]]-Tabla1[[#This Row],[costo_antes_iva]]</f>
        <v>900</v>
      </c>
      <c r="V7220" s="4">
        <f>Tabla1[[#This Row],[OS-Valor Unitario]]*Tabla1[[#This Row],[CANTIDAD ENTREGA SATELITE]]</f>
        <v>12000</v>
      </c>
      <c r="W7220" s="4">
        <f>Tabla1[[#This Row],[costo_antes_iva]]*Tabla1[[#This Row],[CANTIDAD ENTREGA SATELITE]]</f>
        <v>7500</v>
      </c>
      <c r="X7220" s="4">
        <f>Tabla1[[#This Row],[Valor total OS]]-Tabla1[[#This Row],[valor total op]]</f>
        <v>4500</v>
      </c>
    </row>
    <row r="7221" spans="1:24" x14ac:dyDescent="0.3">
      <c r="A7221">
        <v>5075</v>
      </c>
      <c r="B7221" t="s">
        <v>11672</v>
      </c>
      <c r="C7221" t="s">
        <v>70</v>
      </c>
      <c r="D7221" t="s">
        <v>6001</v>
      </c>
      <c r="E7221" t="s">
        <v>11673</v>
      </c>
      <c r="F7221" s="2">
        <v>45245</v>
      </c>
      <c r="G7221">
        <v>9500</v>
      </c>
      <c r="H7221" t="s">
        <v>24</v>
      </c>
      <c r="I7221" t="s">
        <v>11674</v>
      </c>
      <c r="J7221">
        <v>3</v>
      </c>
      <c r="K7221" t="s">
        <v>10900</v>
      </c>
      <c r="L7221">
        <v>8500</v>
      </c>
      <c r="M7221">
        <v>5</v>
      </c>
      <c r="N7221" t="s">
        <v>11171</v>
      </c>
      <c r="O7221" t="s">
        <v>1011</v>
      </c>
      <c r="P7221">
        <v>12101</v>
      </c>
      <c r="Q7221">
        <v>2180000</v>
      </c>
      <c r="R7221" t="s">
        <v>76</v>
      </c>
      <c r="S7221">
        <v>5</v>
      </c>
      <c r="U7221" s="4">
        <f>Tabla1[[#This Row],[OS-Valor Unitario]]-Tabla1[[#This Row],[costo_antes_iva]]</f>
        <v>-1000</v>
      </c>
      <c r="V7221" s="4">
        <f>Tabla1[[#This Row],[OS-Valor Unitario]]*Tabla1[[#This Row],[CANTIDAD ENTREGA SATELITE]]</f>
        <v>42500</v>
      </c>
      <c r="W7221" s="4">
        <f>Tabla1[[#This Row],[costo_antes_iva]]*Tabla1[[#This Row],[CANTIDAD ENTREGA SATELITE]]</f>
        <v>47500</v>
      </c>
      <c r="X7221" s="4">
        <f>Tabla1[[#This Row],[Valor total OS]]-Tabla1[[#This Row],[valor total op]]</f>
        <v>-5000</v>
      </c>
    </row>
    <row r="7222" spans="1:24" x14ac:dyDescent="0.3">
      <c r="A7222">
        <v>5075</v>
      </c>
      <c r="B7222" t="s">
        <v>11675</v>
      </c>
      <c r="C7222" t="s">
        <v>70</v>
      </c>
      <c r="D7222" t="s">
        <v>6001</v>
      </c>
      <c r="E7222" t="s">
        <v>11676</v>
      </c>
      <c r="F7222" s="2">
        <v>45245</v>
      </c>
      <c r="G7222">
        <v>1500</v>
      </c>
      <c r="H7222" t="s">
        <v>88</v>
      </c>
      <c r="I7222" t="s">
        <v>11677</v>
      </c>
      <c r="J7222">
        <v>4</v>
      </c>
      <c r="K7222" t="s">
        <v>129</v>
      </c>
      <c r="L7222">
        <v>2400</v>
      </c>
      <c r="M7222">
        <v>5</v>
      </c>
      <c r="N7222" t="s">
        <v>11171</v>
      </c>
      <c r="O7222" t="s">
        <v>1011</v>
      </c>
      <c r="P7222">
        <v>11995</v>
      </c>
      <c r="Q7222">
        <v>2180000</v>
      </c>
      <c r="R7222" t="s">
        <v>76</v>
      </c>
      <c r="S7222">
        <v>5</v>
      </c>
      <c r="U7222" s="4">
        <f>Tabla1[[#This Row],[OS-Valor Unitario]]-Tabla1[[#This Row],[costo_antes_iva]]</f>
        <v>900</v>
      </c>
      <c r="V7222" s="4">
        <f>Tabla1[[#This Row],[OS-Valor Unitario]]*Tabla1[[#This Row],[CANTIDAD ENTREGA SATELITE]]</f>
        <v>12000</v>
      </c>
      <c r="W7222" s="4">
        <f>Tabla1[[#This Row],[costo_antes_iva]]*Tabla1[[#This Row],[CANTIDAD ENTREGA SATELITE]]</f>
        <v>7500</v>
      </c>
      <c r="X7222" s="4">
        <f>Tabla1[[#This Row],[Valor total OS]]-Tabla1[[#This Row],[valor total op]]</f>
        <v>4500</v>
      </c>
    </row>
    <row r="7223" spans="1:24" x14ac:dyDescent="0.3">
      <c r="A7223">
        <v>5075</v>
      </c>
      <c r="B7223" t="s">
        <v>11675</v>
      </c>
      <c r="C7223" t="s">
        <v>70</v>
      </c>
      <c r="D7223" t="s">
        <v>6001</v>
      </c>
      <c r="E7223" t="s">
        <v>11676</v>
      </c>
      <c r="F7223" s="2">
        <v>45245</v>
      </c>
      <c r="G7223">
        <v>9500</v>
      </c>
      <c r="H7223" t="s">
        <v>24</v>
      </c>
      <c r="I7223" t="s">
        <v>11677</v>
      </c>
      <c r="J7223">
        <v>4</v>
      </c>
      <c r="K7223" t="s">
        <v>10900</v>
      </c>
      <c r="L7223">
        <v>8500</v>
      </c>
      <c r="M7223">
        <v>5</v>
      </c>
      <c r="N7223" t="s">
        <v>11171</v>
      </c>
      <c r="O7223" t="s">
        <v>1011</v>
      </c>
      <c r="P7223">
        <v>12102</v>
      </c>
      <c r="Q7223">
        <v>2180000</v>
      </c>
      <c r="R7223" t="s">
        <v>76</v>
      </c>
      <c r="S7223">
        <v>5</v>
      </c>
      <c r="U7223" s="4">
        <f>Tabla1[[#This Row],[OS-Valor Unitario]]-Tabla1[[#This Row],[costo_antes_iva]]</f>
        <v>-1000</v>
      </c>
      <c r="V7223" s="4">
        <f>Tabla1[[#This Row],[OS-Valor Unitario]]*Tabla1[[#This Row],[CANTIDAD ENTREGA SATELITE]]</f>
        <v>42500</v>
      </c>
      <c r="W7223" s="4">
        <f>Tabla1[[#This Row],[costo_antes_iva]]*Tabla1[[#This Row],[CANTIDAD ENTREGA SATELITE]]</f>
        <v>47500</v>
      </c>
      <c r="X7223" s="4">
        <f>Tabla1[[#This Row],[Valor total OS]]-Tabla1[[#This Row],[valor total op]]</f>
        <v>-5000</v>
      </c>
    </row>
    <row r="7224" spans="1:24" x14ac:dyDescent="0.3">
      <c r="A7224">
        <v>5075</v>
      </c>
      <c r="B7224" t="s">
        <v>11678</v>
      </c>
      <c r="C7224" t="s">
        <v>70</v>
      </c>
      <c r="D7224" t="s">
        <v>6001</v>
      </c>
      <c r="E7224" t="s">
        <v>11679</v>
      </c>
      <c r="F7224" s="2">
        <v>45245</v>
      </c>
      <c r="G7224">
        <v>1500</v>
      </c>
      <c r="H7224" t="s">
        <v>88</v>
      </c>
      <c r="I7224" t="s">
        <v>11680</v>
      </c>
      <c r="J7224">
        <v>5</v>
      </c>
      <c r="K7224" t="s">
        <v>129</v>
      </c>
      <c r="L7224">
        <v>2400</v>
      </c>
      <c r="M7224">
        <v>5</v>
      </c>
      <c r="N7224" t="s">
        <v>11171</v>
      </c>
      <c r="O7224" t="s">
        <v>1011</v>
      </c>
      <c r="P7224">
        <v>11996</v>
      </c>
      <c r="Q7224">
        <v>2180000</v>
      </c>
      <c r="R7224" t="s">
        <v>76</v>
      </c>
      <c r="S7224">
        <v>5</v>
      </c>
      <c r="U7224" s="4">
        <f>Tabla1[[#This Row],[OS-Valor Unitario]]-Tabla1[[#This Row],[costo_antes_iva]]</f>
        <v>900</v>
      </c>
      <c r="V7224" s="4">
        <f>Tabla1[[#This Row],[OS-Valor Unitario]]*Tabla1[[#This Row],[CANTIDAD ENTREGA SATELITE]]</f>
        <v>12000</v>
      </c>
      <c r="W7224" s="4">
        <f>Tabla1[[#This Row],[costo_antes_iva]]*Tabla1[[#This Row],[CANTIDAD ENTREGA SATELITE]]</f>
        <v>7500</v>
      </c>
      <c r="X7224" s="4">
        <f>Tabla1[[#This Row],[Valor total OS]]-Tabla1[[#This Row],[valor total op]]</f>
        <v>4500</v>
      </c>
    </row>
    <row r="7225" spans="1:24" x14ac:dyDescent="0.3">
      <c r="A7225">
        <v>5075</v>
      </c>
      <c r="B7225" t="s">
        <v>11678</v>
      </c>
      <c r="C7225" t="s">
        <v>70</v>
      </c>
      <c r="D7225" t="s">
        <v>6001</v>
      </c>
      <c r="E7225" t="s">
        <v>11679</v>
      </c>
      <c r="F7225" s="2">
        <v>45245</v>
      </c>
      <c r="G7225">
        <v>9500</v>
      </c>
      <c r="H7225" t="s">
        <v>24</v>
      </c>
      <c r="I7225" t="s">
        <v>11680</v>
      </c>
      <c r="J7225">
        <v>5</v>
      </c>
      <c r="K7225" t="s">
        <v>10900</v>
      </c>
      <c r="L7225">
        <v>8500</v>
      </c>
      <c r="M7225">
        <v>5</v>
      </c>
      <c r="N7225" t="s">
        <v>11171</v>
      </c>
      <c r="O7225" t="s">
        <v>1011</v>
      </c>
      <c r="P7225">
        <v>12103</v>
      </c>
      <c r="Q7225">
        <v>2180000</v>
      </c>
      <c r="R7225" t="s">
        <v>76</v>
      </c>
      <c r="S7225">
        <v>5</v>
      </c>
      <c r="U7225" s="4">
        <f>Tabla1[[#This Row],[OS-Valor Unitario]]-Tabla1[[#This Row],[costo_antes_iva]]</f>
        <v>-1000</v>
      </c>
      <c r="V7225" s="4">
        <f>Tabla1[[#This Row],[OS-Valor Unitario]]*Tabla1[[#This Row],[CANTIDAD ENTREGA SATELITE]]</f>
        <v>42500</v>
      </c>
      <c r="W7225" s="4">
        <f>Tabla1[[#This Row],[costo_antes_iva]]*Tabla1[[#This Row],[CANTIDAD ENTREGA SATELITE]]</f>
        <v>47500</v>
      </c>
      <c r="X7225" s="4">
        <f>Tabla1[[#This Row],[Valor total OS]]-Tabla1[[#This Row],[valor total op]]</f>
        <v>-5000</v>
      </c>
    </row>
    <row r="7226" spans="1:24" x14ac:dyDescent="0.3">
      <c r="A7226">
        <v>5075</v>
      </c>
      <c r="B7226" t="s">
        <v>11681</v>
      </c>
      <c r="C7226" t="s">
        <v>70</v>
      </c>
      <c r="D7226" t="s">
        <v>6001</v>
      </c>
      <c r="E7226" t="s">
        <v>11682</v>
      </c>
      <c r="F7226" s="2">
        <v>45245</v>
      </c>
      <c r="G7226">
        <v>1500</v>
      </c>
      <c r="H7226" t="s">
        <v>88</v>
      </c>
      <c r="I7226" t="s">
        <v>11683</v>
      </c>
      <c r="J7226">
        <v>6</v>
      </c>
      <c r="K7226" t="s">
        <v>129</v>
      </c>
      <c r="L7226">
        <v>2400</v>
      </c>
      <c r="M7226">
        <v>3</v>
      </c>
      <c r="N7226" t="s">
        <v>11171</v>
      </c>
      <c r="O7226" t="s">
        <v>1011</v>
      </c>
      <c r="P7226">
        <v>11997</v>
      </c>
      <c r="Q7226">
        <v>2180000</v>
      </c>
      <c r="R7226" t="s">
        <v>76</v>
      </c>
      <c r="S7226">
        <v>3</v>
      </c>
      <c r="U7226" s="4">
        <f>Tabla1[[#This Row],[OS-Valor Unitario]]-Tabla1[[#This Row],[costo_antes_iva]]</f>
        <v>900</v>
      </c>
      <c r="V7226" s="4">
        <f>Tabla1[[#This Row],[OS-Valor Unitario]]*Tabla1[[#This Row],[CANTIDAD ENTREGA SATELITE]]</f>
        <v>7200</v>
      </c>
      <c r="W7226" s="4">
        <f>Tabla1[[#This Row],[costo_antes_iva]]*Tabla1[[#This Row],[CANTIDAD ENTREGA SATELITE]]</f>
        <v>4500</v>
      </c>
      <c r="X7226" s="4">
        <f>Tabla1[[#This Row],[Valor total OS]]-Tabla1[[#This Row],[valor total op]]</f>
        <v>2700</v>
      </c>
    </row>
    <row r="7227" spans="1:24" x14ac:dyDescent="0.3">
      <c r="A7227">
        <v>5075</v>
      </c>
      <c r="B7227" t="s">
        <v>11681</v>
      </c>
      <c r="C7227" t="s">
        <v>70</v>
      </c>
      <c r="D7227" t="s">
        <v>6001</v>
      </c>
      <c r="E7227" t="s">
        <v>11682</v>
      </c>
      <c r="F7227" s="2">
        <v>45245</v>
      </c>
      <c r="G7227">
        <v>9500</v>
      </c>
      <c r="H7227" t="s">
        <v>24</v>
      </c>
      <c r="I7227" t="s">
        <v>11683</v>
      </c>
      <c r="J7227">
        <v>6</v>
      </c>
      <c r="K7227" t="s">
        <v>10900</v>
      </c>
      <c r="L7227">
        <v>8500</v>
      </c>
      <c r="M7227">
        <v>3</v>
      </c>
      <c r="N7227" t="s">
        <v>11171</v>
      </c>
      <c r="O7227" t="s">
        <v>1011</v>
      </c>
      <c r="P7227">
        <v>12104</v>
      </c>
      <c r="Q7227">
        <v>2180000</v>
      </c>
      <c r="R7227" t="s">
        <v>76</v>
      </c>
      <c r="S7227">
        <v>3</v>
      </c>
      <c r="U7227" s="4">
        <f>Tabla1[[#This Row],[OS-Valor Unitario]]-Tabla1[[#This Row],[costo_antes_iva]]</f>
        <v>-1000</v>
      </c>
      <c r="V7227" s="4">
        <f>Tabla1[[#This Row],[OS-Valor Unitario]]*Tabla1[[#This Row],[CANTIDAD ENTREGA SATELITE]]</f>
        <v>25500</v>
      </c>
      <c r="W7227" s="4">
        <f>Tabla1[[#This Row],[costo_antes_iva]]*Tabla1[[#This Row],[CANTIDAD ENTREGA SATELITE]]</f>
        <v>28500</v>
      </c>
      <c r="X7227" s="4">
        <f>Tabla1[[#This Row],[Valor total OS]]-Tabla1[[#This Row],[valor total op]]</f>
        <v>-3000</v>
      </c>
    </row>
    <row r="7228" spans="1:24" x14ac:dyDescent="0.3">
      <c r="A7228">
        <v>5075</v>
      </c>
      <c r="B7228" t="s">
        <v>11684</v>
      </c>
      <c r="C7228" t="s">
        <v>70</v>
      </c>
      <c r="D7228" t="s">
        <v>6001</v>
      </c>
      <c r="E7228" t="s">
        <v>11685</v>
      </c>
      <c r="F7228" s="2">
        <v>45245</v>
      </c>
      <c r="G7228">
        <v>1500</v>
      </c>
      <c r="H7228" t="s">
        <v>88</v>
      </c>
      <c r="I7228" t="s">
        <v>11686</v>
      </c>
      <c r="J7228">
        <v>7</v>
      </c>
      <c r="K7228" t="s">
        <v>129</v>
      </c>
      <c r="L7228">
        <v>2400</v>
      </c>
      <c r="M7228">
        <v>3</v>
      </c>
      <c r="N7228" t="s">
        <v>11171</v>
      </c>
      <c r="O7228" t="s">
        <v>1011</v>
      </c>
      <c r="P7228">
        <v>11998</v>
      </c>
      <c r="Q7228">
        <v>2180000</v>
      </c>
      <c r="R7228" t="s">
        <v>76</v>
      </c>
      <c r="S7228">
        <v>3</v>
      </c>
      <c r="U7228" s="4">
        <f>Tabla1[[#This Row],[OS-Valor Unitario]]-Tabla1[[#This Row],[costo_antes_iva]]</f>
        <v>900</v>
      </c>
      <c r="V7228" s="4">
        <f>Tabla1[[#This Row],[OS-Valor Unitario]]*Tabla1[[#This Row],[CANTIDAD ENTREGA SATELITE]]</f>
        <v>7200</v>
      </c>
      <c r="W7228" s="4">
        <f>Tabla1[[#This Row],[costo_antes_iva]]*Tabla1[[#This Row],[CANTIDAD ENTREGA SATELITE]]</f>
        <v>4500</v>
      </c>
      <c r="X7228" s="4">
        <f>Tabla1[[#This Row],[Valor total OS]]-Tabla1[[#This Row],[valor total op]]</f>
        <v>2700</v>
      </c>
    </row>
    <row r="7229" spans="1:24" x14ac:dyDescent="0.3">
      <c r="A7229">
        <v>5075</v>
      </c>
      <c r="B7229" t="s">
        <v>11684</v>
      </c>
      <c r="C7229" t="s">
        <v>70</v>
      </c>
      <c r="D7229" t="s">
        <v>6001</v>
      </c>
      <c r="E7229" t="s">
        <v>11685</v>
      </c>
      <c r="F7229" s="2">
        <v>45245</v>
      </c>
      <c r="G7229">
        <v>9500</v>
      </c>
      <c r="H7229" t="s">
        <v>24</v>
      </c>
      <c r="I7229" t="s">
        <v>11686</v>
      </c>
      <c r="J7229">
        <v>7</v>
      </c>
      <c r="K7229" t="s">
        <v>10900</v>
      </c>
      <c r="L7229">
        <v>8500</v>
      </c>
      <c r="M7229">
        <v>3</v>
      </c>
      <c r="N7229" t="s">
        <v>11171</v>
      </c>
      <c r="O7229" t="s">
        <v>1011</v>
      </c>
      <c r="P7229">
        <v>12105</v>
      </c>
      <c r="Q7229">
        <v>2180000</v>
      </c>
      <c r="R7229" t="s">
        <v>76</v>
      </c>
      <c r="S7229">
        <v>3</v>
      </c>
      <c r="U7229" s="4">
        <f>Tabla1[[#This Row],[OS-Valor Unitario]]-Tabla1[[#This Row],[costo_antes_iva]]</f>
        <v>-1000</v>
      </c>
      <c r="V7229" s="4">
        <f>Tabla1[[#This Row],[OS-Valor Unitario]]*Tabla1[[#This Row],[CANTIDAD ENTREGA SATELITE]]</f>
        <v>25500</v>
      </c>
      <c r="W7229" s="4">
        <f>Tabla1[[#This Row],[costo_antes_iva]]*Tabla1[[#This Row],[CANTIDAD ENTREGA SATELITE]]</f>
        <v>28500</v>
      </c>
      <c r="X7229" s="4">
        <f>Tabla1[[#This Row],[Valor total OS]]-Tabla1[[#This Row],[valor total op]]</f>
        <v>-3000</v>
      </c>
    </row>
    <row r="7230" spans="1:24" x14ac:dyDescent="0.3">
      <c r="A7230">
        <v>5075</v>
      </c>
      <c r="B7230" t="s">
        <v>11687</v>
      </c>
      <c r="C7230" t="s">
        <v>70</v>
      </c>
      <c r="D7230" t="s">
        <v>6001</v>
      </c>
      <c r="E7230" t="s">
        <v>11688</v>
      </c>
      <c r="F7230" s="2">
        <v>45245</v>
      </c>
      <c r="G7230">
        <v>1500</v>
      </c>
      <c r="H7230" t="s">
        <v>88</v>
      </c>
      <c r="I7230" t="s">
        <v>11689</v>
      </c>
      <c r="J7230">
        <v>8</v>
      </c>
      <c r="K7230" t="s">
        <v>129</v>
      </c>
      <c r="L7230">
        <v>2400</v>
      </c>
      <c r="M7230">
        <v>3</v>
      </c>
      <c r="N7230" t="s">
        <v>11171</v>
      </c>
      <c r="O7230" t="s">
        <v>1011</v>
      </c>
      <c r="P7230">
        <v>11999</v>
      </c>
      <c r="Q7230">
        <v>2180000</v>
      </c>
      <c r="R7230" t="s">
        <v>76</v>
      </c>
      <c r="S7230">
        <v>3</v>
      </c>
      <c r="U7230" s="4">
        <f>Tabla1[[#This Row],[OS-Valor Unitario]]-Tabla1[[#This Row],[costo_antes_iva]]</f>
        <v>900</v>
      </c>
      <c r="V7230" s="4">
        <f>Tabla1[[#This Row],[OS-Valor Unitario]]*Tabla1[[#This Row],[CANTIDAD ENTREGA SATELITE]]</f>
        <v>7200</v>
      </c>
      <c r="W7230" s="4">
        <f>Tabla1[[#This Row],[costo_antes_iva]]*Tabla1[[#This Row],[CANTIDAD ENTREGA SATELITE]]</f>
        <v>4500</v>
      </c>
      <c r="X7230" s="4">
        <f>Tabla1[[#This Row],[Valor total OS]]-Tabla1[[#This Row],[valor total op]]</f>
        <v>2700</v>
      </c>
    </row>
    <row r="7231" spans="1:24" x14ac:dyDescent="0.3">
      <c r="A7231">
        <v>5075</v>
      </c>
      <c r="B7231" t="s">
        <v>11687</v>
      </c>
      <c r="C7231" t="s">
        <v>70</v>
      </c>
      <c r="D7231" t="s">
        <v>6001</v>
      </c>
      <c r="E7231" t="s">
        <v>11688</v>
      </c>
      <c r="F7231" s="2">
        <v>45245</v>
      </c>
      <c r="G7231">
        <v>9500</v>
      </c>
      <c r="H7231" t="s">
        <v>24</v>
      </c>
      <c r="I7231" t="s">
        <v>11689</v>
      </c>
      <c r="J7231">
        <v>8</v>
      </c>
      <c r="K7231" t="s">
        <v>10900</v>
      </c>
      <c r="L7231">
        <v>8500</v>
      </c>
      <c r="M7231">
        <v>3</v>
      </c>
      <c r="N7231" t="s">
        <v>11171</v>
      </c>
      <c r="O7231" t="s">
        <v>1011</v>
      </c>
      <c r="P7231">
        <v>12106</v>
      </c>
      <c r="Q7231">
        <v>2180000</v>
      </c>
      <c r="R7231" t="s">
        <v>76</v>
      </c>
      <c r="S7231">
        <v>3</v>
      </c>
      <c r="U7231" s="4">
        <f>Tabla1[[#This Row],[OS-Valor Unitario]]-Tabla1[[#This Row],[costo_antes_iva]]</f>
        <v>-1000</v>
      </c>
      <c r="V7231" s="4">
        <f>Tabla1[[#This Row],[OS-Valor Unitario]]*Tabla1[[#This Row],[CANTIDAD ENTREGA SATELITE]]</f>
        <v>25500</v>
      </c>
      <c r="W7231" s="4">
        <f>Tabla1[[#This Row],[costo_antes_iva]]*Tabla1[[#This Row],[CANTIDAD ENTREGA SATELITE]]</f>
        <v>28500</v>
      </c>
      <c r="X7231" s="4">
        <f>Tabla1[[#This Row],[Valor total OS]]-Tabla1[[#This Row],[valor total op]]</f>
        <v>-3000</v>
      </c>
    </row>
    <row r="7232" spans="1:24" x14ac:dyDescent="0.3">
      <c r="A7232">
        <v>5075</v>
      </c>
      <c r="B7232" t="s">
        <v>11168</v>
      </c>
      <c r="C7232" t="s">
        <v>70</v>
      </c>
      <c r="D7232" t="s">
        <v>6001</v>
      </c>
      <c r="E7232" t="s">
        <v>11169</v>
      </c>
      <c r="F7232" s="2">
        <v>45245</v>
      </c>
      <c r="G7232">
        <v>1500</v>
      </c>
      <c r="H7232" t="s">
        <v>88</v>
      </c>
      <c r="I7232" t="s">
        <v>11170</v>
      </c>
      <c r="J7232">
        <v>9</v>
      </c>
      <c r="K7232" t="s">
        <v>129</v>
      </c>
      <c r="L7232">
        <v>2400</v>
      </c>
      <c r="M7232">
        <v>3</v>
      </c>
      <c r="N7232" t="s">
        <v>11171</v>
      </c>
      <c r="O7232" t="s">
        <v>1011</v>
      </c>
      <c r="P7232">
        <v>12000</v>
      </c>
      <c r="Q7232">
        <v>2180000</v>
      </c>
      <c r="R7232" t="s">
        <v>76</v>
      </c>
      <c r="S7232">
        <v>1</v>
      </c>
      <c r="T7232" t="s">
        <v>132</v>
      </c>
      <c r="U7232" s="4">
        <f>Tabla1[[#This Row],[OS-Valor Unitario]]-Tabla1[[#This Row],[costo_antes_iva]]</f>
        <v>900</v>
      </c>
      <c r="V7232" s="4">
        <f>Tabla1[[#This Row],[OS-Valor Unitario]]*Tabla1[[#This Row],[CANTIDAD ENTREGA SATELITE]]</f>
        <v>2400</v>
      </c>
      <c r="W7232" s="4">
        <f>Tabla1[[#This Row],[costo_antes_iva]]*Tabla1[[#This Row],[CANTIDAD ENTREGA SATELITE]]</f>
        <v>1500</v>
      </c>
      <c r="X7232" s="4">
        <f>Tabla1[[#This Row],[Valor total OS]]-Tabla1[[#This Row],[valor total op]]</f>
        <v>900</v>
      </c>
    </row>
    <row r="7233" spans="1:24" x14ac:dyDescent="0.3">
      <c r="A7233">
        <v>5075</v>
      </c>
      <c r="B7233" t="s">
        <v>11168</v>
      </c>
      <c r="C7233" t="s">
        <v>70</v>
      </c>
      <c r="D7233" t="s">
        <v>6001</v>
      </c>
      <c r="E7233" t="s">
        <v>11169</v>
      </c>
      <c r="F7233" s="2">
        <v>45245</v>
      </c>
      <c r="G7233">
        <v>1500</v>
      </c>
      <c r="H7233" t="s">
        <v>88</v>
      </c>
      <c r="I7233" t="s">
        <v>11170</v>
      </c>
      <c r="J7233">
        <v>9</v>
      </c>
      <c r="K7233" t="s">
        <v>129</v>
      </c>
      <c r="L7233">
        <v>2400</v>
      </c>
      <c r="M7233">
        <v>3</v>
      </c>
      <c r="N7233" t="s">
        <v>11171</v>
      </c>
      <c r="O7233" t="s">
        <v>1011</v>
      </c>
      <c r="P7233">
        <v>12000</v>
      </c>
      <c r="Q7233">
        <v>2180000</v>
      </c>
      <c r="R7233" t="s">
        <v>76</v>
      </c>
      <c r="S7233">
        <v>1</v>
      </c>
      <c r="T7233" t="s">
        <v>2302</v>
      </c>
      <c r="U7233" s="4">
        <f>Tabla1[[#This Row],[OS-Valor Unitario]]-Tabla1[[#This Row],[costo_antes_iva]]</f>
        <v>900</v>
      </c>
      <c r="V7233" s="4">
        <f>Tabla1[[#This Row],[OS-Valor Unitario]]*Tabla1[[#This Row],[CANTIDAD ENTREGA SATELITE]]</f>
        <v>2400</v>
      </c>
      <c r="W7233" s="4">
        <f>Tabla1[[#This Row],[costo_antes_iva]]*Tabla1[[#This Row],[CANTIDAD ENTREGA SATELITE]]</f>
        <v>1500</v>
      </c>
      <c r="X7233" s="4">
        <f>Tabla1[[#This Row],[Valor total OS]]-Tabla1[[#This Row],[valor total op]]</f>
        <v>900</v>
      </c>
    </row>
    <row r="7234" spans="1:24" x14ac:dyDescent="0.3">
      <c r="A7234">
        <v>5075</v>
      </c>
      <c r="B7234" t="s">
        <v>11168</v>
      </c>
      <c r="C7234" t="s">
        <v>70</v>
      </c>
      <c r="D7234" t="s">
        <v>6001</v>
      </c>
      <c r="E7234" t="s">
        <v>11169</v>
      </c>
      <c r="F7234" s="2">
        <v>45245</v>
      </c>
      <c r="G7234">
        <v>9500</v>
      </c>
      <c r="H7234" t="s">
        <v>24</v>
      </c>
      <c r="I7234" t="s">
        <v>11170</v>
      </c>
      <c r="J7234">
        <v>9</v>
      </c>
      <c r="K7234" t="s">
        <v>10900</v>
      </c>
      <c r="L7234">
        <v>8500</v>
      </c>
      <c r="M7234">
        <v>3</v>
      </c>
      <c r="N7234" t="s">
        <v>11171</v>
      </c>
      <c r="O7234" t="s">
        <v>1011</v>
      </c>
      <c r="P7234">
        <v>12107</v>
      </c>
      <c r="Q7234">
        <v>2180000</v>
      </c>
      <c r="R7234" t="s">
        <v>76</v>
      </c>
      <c r="S7234">
        <v>1</v>
      </c>
      <c r="T7234" t="s">
        <v>132</v>
      </c>
      <c r="U7234" s="4">
        <f>Tabla1[[#This Row],[OS-Valor Unitario]]-Tabla1[[#This Row],[costo_antes_iva]]</f>
        <v>-1000</v>
      </c>
      <c r="V7234" s="4">
        <f>Tabla1[[#This Row],[OS-Valor Unitario]]*Tabla1[[#This Row],[CANTIDAD ENTREGA SATELITE]]</f>
        <v>8500</v>
      </c>
      <c r="W7234" s="4">
        <f>Tabla1[[#This Row],[costo_antes_iva]]*Tabla1[[#This Row],[CANTIDAD ENTREGA SATELITE]]</f>
        <v>9500</v>
      </c>
      <c r="X7234" s="4">
        <f>Tabla1[[#This Row],[Valor total OS]]-Tabla1[[#This Row],[valor total op]]</f>
        <v>-1000</v>
      </c>
    </row>
    <row r="7235" spans="1:24" x14ac:dyDescent="0.3">
      <c r="A7235">
        <v>5075</v>
      </c>
      <c r="B7235" t="s">
        <v>11168</v>
      </c>
      <c r="C7235" t="s">
        <v>70</v>
      </c>
      <c r="D7235" t="s">
        <v>6001</v>
      </c>
      <c r="E7235" t="s">
        <v>11169</v>
      </c>
      <c r="F7235" s="2">
        <v>45245</v>
      </c>
      <c r="G7235">
        <v>9500</v>
      </c>
      <c r="H7235" t="s">
        <v>24</v>
      </c>
      <c r="I7235" t="s">
        <v>11170</v>
      </c>
      <c r="J7235">
        <v>9</v>
      </c>
      <c r="K7235" t="s">
        <v>10900</v>
      </c>
      <c r="L7235">
        <v>8500</v>
      </c>
      <c r="M7235">
        <v>3</v>
      </c>
      <c r="N7235" t="s">
        <v>11171</v>
      </c>
      <c r="O7235" t="s">
        <v>1011</v>
      </c>
      <c r="P7235">
        <v>12107</v>
      </c>
      <c r="Q7235">
        <v>2180000</v>
      </c>
      <c r="R7235" t="s">
        <v>76</v>
      </c>
      <c r="S7235">
        <v>1</v>
      </c>
      <c r="T7235" t="s">
        <v>2302</v>
      </c>
      <c r="U7235" s="4">
        <f>Tabla1[[#This Row],[OS-Valor Unitario]]-Tabla1[[#This Row],[costo_antes_iva]]</f>
        <v>-1000</v>
      </c>
      <c r="V7235" s="4">
        <f>Tabla1[[#This Row],[OS-Valor Unitario]]*Tabla1[[#This Row],[CANTIDAD ENTREGA SATELITE]]</f>
        <v>8500</v>
      </c>
      <c r="W7235" s="4">
        <f>Tabla1[[#This Row],[costo_antes_iva]]*Tabla1[[#This Row],[CANTIDAD ENTREGA SATELITE]]</f>
        <v>9500</v>
      </c>
      <c r="X7235" s="4">
        <f>Tabla1[[#This Row],[Valor total OS]]-Tabla1[[#This Row],[valor total op]]</f>
        <v>-1000</v>
      </c>
    </row>
    <row r="7236" spans="1:24" x14ac:dyDescent="0.3">
      <c r="A7236">
        <v>5075</v>
      </c>
      <c r="B7236" t="s">
        <v>11690</v>
      </c>
      <c r="C7236" t="s">
        <v>70</v>
      </c>
      <c r="D7236" t="s">
        <v>6001</v>
      </c>
      <c r="E7236" t="s">
        <v>11691</v>
      </c>
      <c r="F7236" s="2">
        <v>45245</v>
      </c>
      <c r="G7236">
        <v>1500</v>
      </c>
      <c r="H7236" t="s">
        <v>88</v>
      </c>
      <c r="I7236" t="s">
        <v>11692</v>
      </c>
      <c r="J7236">
        <v>10</v>
      </c>
      <c r="K7236" t="s">
        <v>129</v>
      </c>
      <c r="L7236">
        <v>2400</v>
      </c>
      <c r="M7236">
        <v>3</v>
      </c>
      <c r="N7236" t="s">
        <v>11171</v>
      </c>
      <c r="O7236" t="s">
        <v>1011</v>
      </c>
      <c r="P7236">
        <v>12001</v>
      </c>
      <c r="Q7236">
        <v>2180000</v>
      </c>
      <c r="R7236" t="s">
        <v>76</v>
      </c>
      <c r="S7236">
        <v>3</v>
      </c>
      <c r="U7236" s="4">
        <f>Tabla1[[#This Row],[OS-Valor Unitario]]-Tabla1[[#This Row],[costo_antes_iva]]</f>
        <v>900</v>
      </c>
      <c r="V7236" s="4">
        <f>Tabla1[[#This Row],[OS-Valor Unitario]]*Tabla1[[#This Row],[CANTIDAD ENTREGA SATELITE]]</f>
        <v>7200</v>
      </c>
      <c r="W7236" s="4">
        <f>Tabla1[[#This Row],[costo_antes_iva]]*Tabla1[[#This Row],[CANTIDAD ENTREGA SATELITE]]</f>
        <v>4500</v>
      </c>
      <c r="X7236" s="4">
        <f>Tabla1[[#This Row],[Valor total OS]]-Tabla1[[#This Row],[valor total op]]</f>
        <v>2700</v>
      </c>
    </row>
    <row r="7237" spans="1:24" x14ac:dyDescent="0.3">
      <c r="A7237">
        <v>5075</v>
      </c>
      <c r="B7237" t="s">
        <v>11690</v>
      </c>
      <c r="C7237" t="s">
        <v>70</v>
      </c>
      <c r="D7237" t="s">
        <v>6001</v>
      </c>
      <c r="E7237" t="s">
        <v>11691</v>
      </c>
      <c r="F7237" s="2">
        <v>45245</v>
      </c>
      <c r="G7237">
        <v>9500</v>
      </c>
      <c r="H7237" t="s">
        <v>24</v>
      </c>
      <c r="I7237" t="s">
        <v>11692</v>
      </c>
      <c r="J7237">
        <v>10</v>
      </c>
      <c r="K7237" t="s">
        <v>10900</v>
      </c>
      <c r="L7237">
        <v>8500</v>
      </c>
      <c r="M7237">
        <v>3</v>
      </c>
      <c r="N7237" t="s">
        <v>11171</v>
      </c>
      <c r="O7237" t="s">
        <v>1011</v>
      </c>
      <c r="P7237">
        <v>12108</v>
      </c>
      <c r="Q7237">
        <v>2180000</v>
      </c>
      <c r="R7237" t="s">
        <v>76</v>
      </c>
      <c r="S7237">
        <v>3</v>
      </c>
      <c r="U7237" s="4">
        <f>Tabla1[[#This Row],[OS-Valor Unitario]]-Tabla1[[#This Row],[costo_antes_iva]]</f>
        <v>-1000</v>
      </c>
      <c r="V7237" s="4">
        <f>Tabla1[[#This Row],[OS-Valor Unitario]]*Tabla1[[#This Row],[CANTIDAD ENTREGA SATELITE]]</f>
        <v>25500</v>
      </c>
      <c r="W7237" s="4">
        <f>Tabla1[[#This Row],[costo_antes_iva]]*Tabla1[[#This Row],[CANTIDAD ENTREGA SATELITE]]</f>
        <v>28500</v>
      </c>
      <c r="X7237" s="4">
        <f>Tabla1[[#This Row],[Valor total OS]]-Tabla1[[#This Row],[valor total op]]</f>
        <v>-3000</v>
      </c>
    </row>
    <row r="7238" spans="1:24" x14ac:dyDescent="0.3">
      <c r="A7238">
        <v>5074</v>
      </c>
      <c r="B7238" t="s">
        <v>11693</v>
      </c>
      <c r="C7238" t="s">
        <v>70</v>
      </c>
      <c r="D7238" t="s">
        <v>6001</v>
      </c>
      <c r="E7238" t="s">
        <v>11694</v>
      </c>
      <c r="F7238" s="2">
        <v>45245</v>
      </c>
      <c r="G7238">
        <v>1500</v>
      </c>
      <c r="H7238" t="s">
        <v>88</v>
      </c>
      <c r="I7238" t="s">
        <v>11695</v>
      </c>
      <c r="J7238">
        <v>1</v>
      </c>
      <c r="K7238" t="s">
        <v>129</v>
      </c>
      <c r="L7238">
        <v>2400</v>
      </c>
      <c r="M7238">
        <v>1</v>
      </c>
      <c r="N7238" t="s">
        <v>11696</v>
      </c>
      <c r="O7238" t="s">
        <v>1011</v>
      </c>
      <c r="P7238">
        <v>12034</v>
      </c>
      <c r="Q7238">
        <v>165618425</v>
      </c>
      <c r="R7238" t="s">
        <v>76</v>
      </c>
      <c r="S7238">
        <v>1</v>
      </c>
      <c r="U7238" s="4">
        <f>Tabla1[[#This Row],[OS-Valor Unitario]]-Tabla1[[#This Row],[costo_antes_iva]]</f>
        <v>900</v>
      </c>
      <c r="V7238" s="4">
        <f>Tabla1[[#This Row],[OS-Valor Unitario]]*Tabla1[[#This Row],[CANTIDAD ENTREGA SATELITE]]</f>
        <v>2400</v>
      </c>
      <c r="W7238" s="4">
        <f>Tabla1[[#This Row],[costo_antes_iva]]*Tabla1[[#This Row],[CANTIDAD ENTREGA SATELITE]]</f>
        <v>1500</v>
      </c>
      <c r="X7238" s="4">
        <f>Tabla1[[#This Row],[Valor total OS]]-Tabla1[[#This Row],[valor total op]]</f>
        <v>900</v>
      </c>
    </row>
    <row r="7239" spans="1:24" x14ac:dyDescent="0.3">
      <c r="A7239">
        <v>5074</v>
      </c>
      <c r="B7239" t="s">
        <v>11693</v>
      </c>
      <c r="C7239" t="s">
        <v>70</v>
      </c>
      <c r="D7239" t="s">
        <v>6001</v>
      </c>
      <c r="E7239" t="s">
        <v>11694</v>
      </c>
      <c r="F7239" s="2">
        <v>45245</v>
      </c>
      <c r="G7239">
        <v>1500</v>
      </c>
      <c r="H7239" t="s">
        <v>88</v>
      </c>
      <c r="I7239" t="s">
        <v>11695</v>
      </c>
      <c r="J7239">
        <v>1</v>
      </c>
      <c r="K7239" t="s">
        <v>129</v>
      </c>
      <c r="L7239">
        <v>2400</v>
      </c>
      <c r="M7239">
        <v>1</v>
      </c>
      <c r="N7239" t="s">
        <v>11696</v>
      </c>
      <c r="O7239" t="s">
        <v>1011</v>
      </c>
      <c r="P7239">
        <v>12034</v>
      </c>
      <c r="Q7239">
        <v>54500</v>
      </c>
      <c r="R7239" t="s">
        <v>76</v>
      </c>
      <c r="S7239">
        <v>1</v>
      </c>
      <c r="U7239" s="4">
        <f>Tabla1[[#This Row],[OS-Valor Unitario]]-Tabla1[[#This Row],[costo_antes_iva]]</f>
        <v>900</v>
      </c>
      <c r="V7239" s="4">
        <f>Tabla1[[#This Row],[OS-Valor Unitario]]*Tabla1[[#This Row],[CANTIDAD ENTREGA SATELITE]]</f>
        <v>2400</v>
      </c>
      <c r="W7239" s="4">
        <f>Tabla1[[#This Row],[costo_antes_iva]]*Tabla1[[#This Row],[CANTIDAD ENTREGA SATELITE]]</f>
        <v>1500</v>
      </c>
      <c r="X7239" s="4">
        <f>Tabla1[[#This Row],[Valor total OS]]-Tabla1[[#This Row],[valor total op]]</f>
        <v>900</v>
      </c>
    </row>
    <row r="7240" spans="1:24" x14ac:dyDescent="0.3">
      <c r="A7240">
        <v>5074</v>
      </c>
      <c r="B7240" t="s">
        <v>11693</v>
      </c>
      <c r="C7240" t="s">
        <v>70</v>
      </c>
      <c r="D7240" t="s">
        <v>6001</v>
      </c>
      <c r="E7240" t="s">
        <v>11694</v>
      </c>
      <c r="F7240" s="2">
        <v>45245</v>
      </c>
      <c r="G7240">
        <v>9500</v>
      </c>
      <c r="H7240" t="s">
        <v>24</v>
      </c>
      <c r="I7240" t="s">
        <v>11695</v>
      </c>
      <c r="J7240">
        <v>1</v>
      </c>
      <c r="K7240" t="s">
        <v>5792</v>
      </c>
      <c r="L7240">
        <v>7500</v>
      </c>
      <c r="M7240">
        <v>4</v>
      </c>
      <c r="N7240" t="s">
        <v>11696</v>
      </c>
      <c r="O7240" t="s">
        <v>1011</v>
      </c>
      <c r="P7240">
        <v>12334</v>
      </c>
      <c r="Q7240">
        <v>165618425</v>
      </c>
      <c r="R7240" t="s">
        <v>76</v>
      </c>
      <c r="S7240">
        <v>4</v>
      </c>
      <c r="U7240" s="4">
        <f>Tabla1[[#This Row],[OS-Valor Unitario]]-Tabla1[[#This Row],[costo_antes_iva]]</f>
        <v>-2000</v>
      </c>
      <c r="V7240" s="4">
        <f>Tabla1[[#This Row],[OS-Valor Unitario]]*Tabla1[[#This Row],[CANTIDAD ENTREGA SATELITE]]</f>
        <v>30000</v>
      </c>
      <c r="W7240" s="4">
        <f>Tabla1[[#This Row],[costo_antes_iva]]*Tabla1[[#This Row],[CANTIDAD ENTREGA SATELITE]]</f>
        <v>38000</v>
      </c>
      <c r="X7240" s="4">
        <f>Tabla1[[#This Row],[Valor total OS]]-Tabla1[[#This Row],[valor total op]]</f>
        <v>-8000</v>
      </c>
    </row>
    <row r="7241" spans="1:24" x14ac:dyDescent="0.3">
      <c r="A7241">
        <v>5074</v>
      </c>
      <c r="B7241" t="s">
        <v>11693</v>
      </c>
      <c r="C7241" t="s">
        <v>70</v>
      </c>
      <c r="D7241" t="s">
        <v>6001</v>
      </c>
      <c r="E7241" t="s">
        <v>11694</v>
      </c>
      <c r="F7241" s="2">
        <v>45245</v>
      </c>
      <c r="G7241">
        <v>9500</v>
      </c>
      <c r="H7241" t="s">
        <v>24</v>
      </c>
      <c r="I7241" t="s">
        <v>11695</v>
      </c>
      <c r="J7241">
        <v>1</v>
      </c>
      <c r="K7241" t="s">
        <v>5792</v>
      </c>
      <c r="L7241">
        <v>7500</v>
      </c>
      <c r="M7241">
        <v>4</v>
      </c>
      <c r="N7241" t="s">
        <v>11696</v>
      </c>
      <c r="O7241" t="s">
        <v>1011</v>
      </c>
      <c r="P7241">
        <v>12334</v>
      </c>
      <c r="Q7241">
        <v>54500</v>
      </c>
      <c r="R7241" t="s">
        <v>76</v>
      </c>
      <c r="S7241">
        <v>4</v>
      </c>
      <c r="U7241" s="4">
        <f>Tabla1[[#This Row],[OS-Valor Unitario]]-Tabla1[[#This Row],[costo_antes_iva]]</f>
        <v>-2000</v>
      </c>
      <c r="V7241" s="4">
        <f>Tabla1[[#This Row],[OS-Valor Unitario]]*Tabla1[[#This Row],[CANTIDAD ENTREGA SATELITE]]</f>
        <v>30000</v>
      </c>
      <c r="W7241" s="4">
        <f>Tabla1[[#This Row],[costo_antes_iva]]*Tabla1[[#This Row],[CANTIDAD ENTREGA SATELITE]]</f>
        <v>38000</v>
      </c>
      <c r="X7241" s="4">
        <f>Tabla1[[#This Row],[Valor total OS]]-Tabla1[[#This Row],[valor total op]]</f>
        <v>-8000</v>
      </c>
    </row>
    <row r="7242" spans="1:24" x14ac:dyDescent="0.3">
      <c r="A7242">
        <v>5074</v>
      </c>
      <c r="B7242" t="s">
        <v>11693</v>
      </c>
      <c r="C7242" t="s">
        <v>70</v>
      </c>
      <c r="D7242" t="s">
        <v>6001</v>
      </c>
      <c r="E7242" t="s">
        <v>11694</v>
      </c>
      <c r="F7242" s="2">
        <v>45245</v>
      </c>
      <c r="G7242">
        <v>9500</v>
      </c>
      <c r="H7242" t="s">
        <v>24</v>
      </c>
      <c r="I7242" t="s">
        <v>11695</v>
      </c>
      <c r="J7242">
        <v>1</v>
      </c>
      <c r="K7242" t="s">
        <v>264</v>
      </c>
      <c r="L7242">
        <v>7500</v>
      </c>
      <c r="M7242">
        <v>496</v>
      </c>
      <c r="N7242" t="s">
        <v>11696</v>
      </c>
      <c r="O7242" t="s">
        <v>1011</v>
      </c>
      <c r="P7242">
        <v>12077</v>
      </c>
      <c r="Q7242">
        <v>165618425</v>
      </c>
      <c r="R7242" t="s">
        <v>76</v>
      </c>
      <c r="S7242">
        <v>496</v>
      </c>
      <c r="U7242" s="4">
        <f>Tabla1[[#This Row],[OS-Valor Unitario]]-Tabla1[[#This Row],[costo_antes_iva]]</f>
        <v>-2000</v>
      </c>
      <c r="V7242" s="4">
        <f>Tabla1[[#This Row],[OS-Valor Unitario]]*Tabla1[[#This Row],[CANTIDAD ENTREGA SATELITE]]</f>
        <v>3720000</v>
      </c>
      <c r="W7242" s="4">
        <f>Tabla1[[#This Row],[costo_antes_iva]]*Tabla1[[#This Row],[CANTIDAD ENTREGA SATELITE]]</f>
        <v>4712000</v>
      </c>
      <c r="X7242" s="4">
        <f>Tabla1[[#This Row],[Valor total OS]]-Tabla1[[#This Row],[valor total op]]</f>
        <v>-992000</v>
      </c>
    </row>
    <row r="7243" spans="1:24" x14ac:dyDescent="0.3">
      <c r="A7243">
        <v>5074</v>
      </c>
      <c r="B7243" t="s">
        <v>11693</v>
      </c>
      <c r="C7243" t="s">
        <v>70</v>
      </c>
      <c r="D7243" t="s">
        <v>6001</v>
      </c>
      <c r="E7243" t="s">
        <v>11694</v>
      </c>
      <c r="F7243" s="2">
        <v>45245</v>
      </c>
      <c r="G7243">
        <v>9500</v>
      </c>
      <c r="H7243" t="s">
        <v>24</v>
      </c>
      <c r="I7243" t="s">
        <v>11695</v>
      </c>
      <c r="J7243">
        <v>1</v>
      </c>
      <c r="K7243" t="s">
        <v>264</v>
      </c>
      <c r="L7243">
        <v>7500</v>
      </c>
      <c r="M7243">
        <v>496</v>
      </c>
      <c r="N7243" t="s">
        <v>11696</v>
      </c>
      <c r="O7243" t="s">
        <v>1011</v>
      </c>
      <c r="P7243">
        <v>12077</v>
      </c>
      <c r="Q7243">
        <v>54500</v>
      </c>
      <c r="R7243" t="s">
        <v>76</v>
      </c>
      <c r="S7243">
        <v>496</v>
      </c>
      <c r="U7243" s="4">
        <f>Tabla1[[#This Row],[OS-Valor Unitario]]-Tabla1[[#This Row],[costo_antes_iva]]</f>
        <v>-2000</v>
      </c>
      <c r="V7243" s="4">
        <f>Tabla1[[#This Row],[OS-Valor Unitario]]*Tabla1[[#This Row],[CANTIDAD ENTREGA SATELITE]]</f>
        <v>3720000</v>
      </c>
      <c r="W7243" s="4">
        <f>Tabla1[[#This Row],[costo_antes_iva]]*Tabla1[[#This Row],[CANTIDAD ENTREGA SATELITE]]</f>
        <v>4712000</v>
      </c>
      <c r="X7243" s="4">
        <f>Tabla1[[#This Row],[Valor total OS]]-Tabla1[[#This Row],[valor total op]]</f>
        <v>-992000</v>
      </c>
    </row>
    <row r="7244" spans="1:24" x14ac:dyDescent="0.3">
      <c r="A7244">
        <v>5074</v>
      </c>
      <c r="B7244" t="s">
        <v>11693</v>
      </c>
      <c r="C7244" t="s">
        <v>70</v>
      </c>
      <c r="D7244" t="s">
        <v>6001</v>
      </c>
      <c r="E7244" t="s">
        <v>11694</v>
      </c>
      <c r="F7244" s="2">
        <v>45245</v>
      </c>
      <c r="G7244">
        <v>9500</v>
      </c>
      <c r="H7244" t="s">
        <v>24</v>
      </c>
      <c r="I7244" t="s">
        <v>11695</v>
      </c>
      <c r="J7244">
        <v>1</v>
      </c>
      <c r="K7244" t="s">
        <v>10900</v>
      </c>
      <c r="L7244">
        <v>9500</v>
      </c>
      <c r="M7244">
        <v>1</v>
      </c>
      <c r="N7244" t="s">
        <v>11696</v>
      </c>
      <c r="O7244" t="s">
        <v>1011</v>
      </c>
      <c r="P7244">
        <v>12126</v>
      </c>
      <c r="Q7244">
        <v>165618425</v>
      </c>
      <c r="R7244" t="s">
        <v>76</v>
      </c>
      <c r="S7244">
        <v>1</v>
      </c>
      <c r="U7244" s="4">
        <f>Tabla1[[#This Row],[OS-Valor Unitario]]-Tabla1[[#This Row],[costo_antes_iva]]</f>
        <v>0</v>
      </c>
      <c r="V7244" s="4">
        <f>Tabla1[[#This Row],[OS-Valor Unitario]]*Tabla1[[#This Row],[CANTIDAD ENTREGA SATELITE]]</f>
        <v>9500</v>
      </c>
      <c r="W7244" s="4">
        <f>Tabla1[[#This Row],[costo_antes_iva]]*Tabla1[[#This Row],[CANTIDAD ENTREGA SATELITE]]</f>
        <v>9500</v>
      </c>
      <c r="X7244" s="4">
        <f>Tabla1[[#This Row],[Valor total OS]]-Tabla1[[#This Row],[valor total op]]</f>
        <v>0</v>
      </c>
    </row>
    <row r="7245" spans="1:24" x14ac:dyDescent="0.3">
      <c r="A7245">
        <v>5074</v>
      </c>
      <c r="B7245" t="s">
        <v>11693</v>
      </c>
      <c r="C7245" t="s">
        <v>70</v>
      </c>
      <c r="D7245" t="s">
        <v>6001</v>
      </c>
      <c r="E7245" t="s">
        <v>11694</v>
      </c>
      <c r="F7245" s="2">
        <v>45245</v>
      </c>
      <c r="G7245">
        <v>9500</v>
      </c>
      <c r="H7245" t="s">
        <v>24</v>
      </c>
      <c r="I7245" t="s">
        <v>11695</v>
      </c>
      <c r="J7245">
        <v>1</v>
      </c>
      <c r="K7245" t="s">
        <v>10900</v>
      </c>
      <c r="L7245">
        <v>9500</v>
      </c>
      <c r="M7245">
        <v>1</v>
      </c>
      <c r="N7245" t="s">
        <v>11696</v>
      </c>
      <c r="O7245" t="s">
        <v>1011</v>
      </c>
      <c r="P7245">
        <v>12126</v>
      </c>
      <c r="Q7245">
        <v>54500</v>
      </c>
      <c r="R7245" t="s">
        <v>76</v>
      </c>
      <c r="S7245">
        <v>1</v>
      </c>
      <c r="U7245" s="4">
        <f>Tabla1[[#This Row],[OS-Valor Unitario]]-Tabla1[[#This Row],[costo_antes_iva]]</f>
        <v>0</v>
      </c>
      <c r="V7245" s="4">
        <f>Tabla1[[#This Row],[OS-Valor Unitario]]*Tabla1[[#This Row],[CANTIDAD ENTREGA SATELITE]]</f>
        <v>9500</v>
      </c>
      <c r="W7245" s="4">
        <f>Tabla1[[#This Row],[costo_antes_iva]]*Tabla1[[#This Row],[CANTIDAD ENTREGA SATELITE]]</f>
        <v>9500</v>
      </c>
      <c r="X7245" s="4">
        <f>Tabla1[[#This Row],[Valor total OS]]-Tabla1[[#This Row],[valor total op]]</f>
        <v>0</v>
      </c>
    </row>
    <row r="7246" spans="1:24" x14ac:dyDescent="0.3">
      <c r="A7246">
        <v>5074</v>
      </c>
      <c r="B7246" t="s">
        <v>11697</v>
      </c>
      <c r="C7246" t="s">
        <v>92</v>
      </c>
      <c r="D7246" t="s">
        <v>109</v>
      </c>
      <c r="E7246" t="s">
        <v>11698</v>
      </c>
      <c r="F7246" s="2">
        <v>45245</v>
      </c>
      <c r="G7246">
        <v>5000</v>
      </c>
      <c r="H7246" t="s">
        <v>35</v>
      </c>
      <c r="I7246" t="s">
        <v>11695</v>
      </c>
      <c r="J7246">
        <v>1</v>
      </c>
      <c r="K7246" t="s">
        <v>62</v>
      </c>
      <c r="L7246">
        <v>4200</v>
      </c>
      <c r="M7246">
        <v>324</v>
      </c>
      <c r="N7246" t="s">
        <v>11699</v>
      </c>
      <c r="O7246" t="s">
        <v>1011</v>
      </c>
      <c r="P7246">
        <v>11968</v>
      </c>
      <c r="Q7246">
        <v>165618425</v>
      </c>
      <c r="R7246" t="s">
        <v>14856</v>
      </c>
      <c r="S7246">
        <v>324</v>
      </c>
      <c r="U7246" s="4">
        <f>Tabla1[[#This Row],[OS-Valor Unitario]]-Tabla1[[#This Row],[costo_antes_iva]]</f>
        <v>-800</v>
      </c>
      <c r="V7246" s="4">
        <f>Tabla1[[#This Row],[OS-Valor Unitario]]*Tabla1[[#This Row],[CANTIDAD ENTREGA SATELITE]]</f>
        <v>1360800</v>
      </c>
      <c r="W7246" s="4">
        <f>Tabla1[[#This Row],[costo_antes_iva]]*Tabla1[[#This Row],[CANTIDAD ENTREGA SATELITE]]</f>
        <v>1620000</v>
      </c>
      <c r="X7246" s="4">
        <f>Tabla1[[#This Row],[Valor total OS]]-Tabla1[[#This Row],[valor total op]]</f>
        <v>-259200</v>
      </c>
    </row>
    <row r="7247" spans="1:24" x14ac:dyDescent="0.3">
      <c r="A7247">
        <v>5074</v>
      </c>
      <c r="B7247" t="s">
        <v>11697</v>
      </c>
      <c r="C7247" t="s">
        <v>92</v>
      </c>
      <c r="D7247" t="s">
        <v>109</v>
      </c>
      <c r="E7247" t="s">
        <v>11698</v>
      </c>
      <c r="F7247" s="2">
        <v>45245</v>
      </c>
      <c r="G7247">
        <v>5000</v>
      </c>
      <c r="H7247" t="s">
        <v>35</v>
      </c>
      <c r="I7247" t="s">
        <v>11695</v>
      </c>
      <c r="J7247">
        <v>1</v>
      </c>
      <c r="K7247" t="s">
        <v>62</v>
      </c>
      <c r="L7247">
        <v>4200</v>
      </c>
      <c r="M7247">
        <v>324</v>
      </c>
      <c r="N7247" t="s">
        <v>11699</v>
      </c>
      <c r="O7247" t="s">
        <v>1011</v>
      </c>
      <c r="P7247">
        <v>11968</v>
      </c>
      <c r="Q7247">
        <v>54500</v>
      </c>
      <c r="R7247" t="s">
        <v>14856</v>
      </c>
      <c r="S7247">
        <v>324</v>
      </c>
      <c r="U7247" s="4">
        <f>Tabla1[[#This Row],[OS-Valor Unitario]]-Tabla1[[#This Row],[costo_antes_iva]]</f>
        <v>-800</v>
      </c>
      <c r="V7247" s="4">
        <f>Tabla1[[#This Row],[OS-Valor Unitario]]*Tabla1[[#This Row],[CANTIDAD ENTREGA SATELITE]]</f>
        <v>1360800</v>
      </c>
      <c r="W7247" s="4">
        <f>Tabla1[[#This Row],[costo_antes_iva]]*Tabla1[[#This Row],[CANTIDAD ENTREGA SATELITE]]</f>
        <v>1620000</v>
      </c>
      <c r="X7247" s="4">
        <f>Tabla1[[#This Row],[Valor total OS]]-Tabla1[[#This Row],[valor total op]]</f>
        <v>-259200</v>
      </c>
    </row>
    <row r="7248" spans="1:24" x14ac:dyDescent="0.3">
      <c r="A7248">
        <v>5074</v>
      </c>
      <c r="B7248" t="s">
        <v>11697</v>
      </c>
      <c r="C7248" t="s">
        <v>92</v>
      </c>
      <c r="D7248" t="s">
        <v>109</v>
      </c>
      <c r="E7248" t="s">
        <v>11698</v>
      </c>
      <c r="F7248" s="2">
        <v>45245</v>
      </c>
      <c r="G7248">
        <v>5000</v>
      </c>
      <c r="H7248" t="s">
        <v>35</v>
      </c>
      <c r="I7248" t="s">
        <v>11695</v>
      </c>
      <c r="J7248">
        <v>1</v>
      </c>
      <c r="K7248" t="s">
        <v>62</v>
      </c>
      <c r="L7248">
        <v>4200</v>
      </c>
      <c r="M7248">
        <v>22</v>
      </c>
      <c r="N7248" t="s">
        <v>11699</v>
      </c>
      <c r="O7248" t="s">
        <v>1011</v>
      </c>
      <c r="P7248">
        <v>11969</v>
      </c>
      <c r="Q7248">
        <v>165618425</v>
      </c>
      <c r="R7248" t="s">
        <v>14856</v>
      </c>
      <c r="S7248">
        <v>22</v>
      </c>
      <c r="U7248" s="4">
        <f>Tabla1[[#This Row],[OS-Valor Unitario]]-Tabla1[[#This Row],[costo_antes_iva]]</f>
        <v>-800</v>
      </c>
      <c r="V7248" s="4">
        <f>Tabla1[[#This Row],[OS-Valor Unitario]]*Tabla1[[#This Row],[CANTIDAD ENTREGA SATELITE]]</f>
        <v>92400</v>
      </c>
      <c r="W7248" s="4">
        <f>Tabla1[[#This Row],[costo_antes_iva]]*Tabla1[[#This Row],[CANTIDAD ENTREGA SATELITE]]</f>
        <v>110000</v>
      </c>
      <c r="X7248" s="4">
        <f>Tabla1[[#This Row],[Valor total OS]]-Tabla1[[#This Row],[valor total op]]</f>
        <v>-17600</v>
      </c>
    </row>
    <row r="7249" spans="1:24" x14ac:dyDescent="0.3">
      <c r="A7249">
        <v>5074</v>
      </c>
      <c r="B7249" t="s">
        <v>11697</v>
      </c>
      <c r="C7249" t="s">
        <v>92</v>
      </c>
      <c r="D7249" t="s">
        <v>109</v>
      </c>
      <c r="E7249" t="s">
        <v>11698</v>
      </c>
      <c r="F7249" s="2">
        <v>45245</v>
      </c>
      <c r="G7249">
        <v>5000</v>
      </c>
      <c r="H7249" t="s">
        <v>35</v>
      </c>
      <c r="I7249" t="s">
        <v>11695</v>
      </c>
      <c r="J7249">
        <v>1</v>
      </c>
      <c r="K7249" t="s">
        <v>62</v>
      </c>
      <c r="L7249">
        <v>4200</v>
      </c>
      <c r="M7249">
        <v>22</v>
      </c>
      <c r="N7249" t="s">
        <v>11699</v>
      </c>
      <c r="O7249" t="s">
        <v>1011</v>
      </c>
      <c r="P7249">
        <v>11969</v>
      </c>
      <c r="Q7249">
        <v>54500</v>
      </c>
      <c r="R7249" t="s">
        <v>14856</v>
      </c>
      <c r="S7249">
        <v>22</v>
      </c>
      <c r="U7249" s="4">
        <f>Tabla1[[#This Row],[OS-Valor Unitario]]-Tabla1[[#This Row],[costo_antes_iva]]</f>
        <v>-800</v>
      </c>
      <c r="V7249" s="4">
        <f>Tabla1[[#This Row],[OS-Valor Unitario]]*Tabla1[[#This Row],[CANTIDAD ENTREGA SATELITE]]</f>
        <v>92400</v>
      </c>
      <c r="W7249" s="4">
        <f>Tabla1[[#This Row],[costo_antes_iva]]*Tabla1[[#This Row],[CANTIDAD ENTREGA SATELITE]]</f>
        <v>110000</v>
      </c>
      <c r="X7249" s="4">
        <f>Tabla1[[#This Row],[Valor total OS]]-Tabla1[[#This Row],[valor total op]]</f>
        <v>-17600</v>
      </c>
    </row>
    <row r="7250" spans="1:24" x14ac:dyDescent="0.3">
      <c r="A7250">
        <v>5074</v>
      </c>
      <c r="B7250" t="s">
        <v>11697</v>
      </c>
      <c r="C7250" t="s">
        <v>92</v>
      </c>
      <c r="D7250" t="s">
        <v>109</v>
      </c>
      <c r="E7250" t="s">
        <v>11698</v>
      </c>
      <c r="F7250" s="2">
        <v>45245</v>
      </c>
      <c r="G7250">
        <v>5000</v>
      </c>
      <c r="H7250" t="s">
        <v>35</v>
      </c>
      <c r="I7250" t="s">
        <v>11695</v>
      </c>
      <c r="J7250">
        <v>1</v>
      </c>
      <c r="K7250" t="s">
        <v>62</v>
      </c>
      <c r="L7250">
        <v>4200</v>
      </c>
      <c r="M7250">
        <v>143</v>
      </c>
      <c r="N7250" t="s">
        <v>11699</v>
      </c>
      <c r="O7250" t="s">
        <v>1011</v>
      </c>
      <c r="P7250">
        <v>11991</v>
      </c>
      <c r="Q7250">
        <v>165618425</v>
      </c>
      <c r="R7250" t="s">
        <v>14856</v>
      </c>
      <c r="S7250">
        <v>143</v>
      </c>
      <c r="U7250" s="4">
        <f>Tabla1[[#This Row],[OS-Valor Unitario]]-Tabla1[[#This Row],[costo_antes_iva]]</f>
        <v>-800</v>
      </c>
      <c r="V7250" s="4">
        <f>Tabla1[[#This Row],[OS-Valor Unitario]]*Tabla1[[#This Row],[CANTIDAD ENTREGA SATELITE]]</f>
        <v>600600</v>
      </c>
      <c r="W7250" s="4">
        <f>Tabla1[[#This Row],[costo_antes_iva]]*Tabla1[[#This Row],[CANTIDAD ENTREGA SATELITE]]</f>
        <v>715000</v>
      </c>
      <c r="X7250" s="4">
        <f>Tabla1[[#This Row],[Valor total OS]]-Tabla1[[#This Row],[valor total op]]</f>
        <v>-114400</v>
      </c>
    </row>
    <row r="7251" spans="1:24" x14ac:dyDescent="0.3">
      <c r="A7251">
        <v>5074</v>
      </c>
      <c r="B7251" t="s">
        <v>11697</v>
      </c>
      <c r="C7251" t="s">
        <v>92</v>
      </c>
      <c r="D7251" t="s">
        <v>109</v>
      </c>
      <c r="E7251" t="s">
        <v>11698</v>
      </c>
      <c r="F7251" s="2">
        <v>45245</v>
      </c>
      <c r="G7251">
        <v>5000</v>
      </c>
      <c r="H7251" t="s">
        <v>35</v>
      </c>
      <c r="I7251" t="s">
        <v>11695</v>
      </c>
      <c r="J7251">
        <v>1</v>
      </c>
      <c r="K7251" t="s">
        <v>62</v>
      </c>
      <c r="L7251">
        <v>4200</v>
      </c>
      <c r="M7251">
        <v>143</v>
      </c>
      <c r="N7251" t="s">
        <v>11699</v>
      </c>
      <c r="O7251" t="s">
        <v>1011</v>
      </c>
      <c r="P7251">
        <v>11991</v>
      </c>
      <c r="Q7251">
        <v>54500</v>
      </c>
      <c r="R7251" t="s">
        <v>14856</v>
      </c>
      <c r="S7251">
        <v>143</v>
      </c>
      <c r="U7251" s="4">
        <f>Tabla1[[#This Row],[OS-Valor Unitario]]-Tabla1[[#This Row],[costo_antes_iva]]</f>
        <v>-800</v>
      </c>
      <c r="V7251" s="4">
        <f>Tabla1[[#This Row],[OS-Valor Unitario]]*Tabla1[[#This Row],[CANTIDAD ENTREGA SATELITE]]</f>
        <v>600600</v>
      </c>
      <c r="W7251" s="4">
        <f>Tabla1[[#This Row],[costo_antes_iva]]*Tabla1[[#This Row],[CANTIDAD ENTREGA SATELITE]]</f>
        <v>715000</v>
      </c>
      <c r="X7251" s="4">
        <f>Tabla1[[#This Row],[Valor total OS]]-Tabla1[[#This Row],[valor total op]]</f>
        <v>-114400</v>
      </c>
    </row>
    <row r="7252" spans="1:24" x14ac:dyDescent="0.3">
      <c r="A7252">
        <v>5074</v>
      </c>
      <c r="B7252" t="s">
        <v>11697</v>
      </c>
      <c r="C7252" t="s">
        <v>92</v>
      </c>
      <c r="D7252" t="s">
        <v>109</v>
      </c>
      <c r="E7252" t="s">
        <v>11698</v>
      </c>
      <c r="F7252" s="2">
        <v>45245</v>
      </c>
      <c r="G7252">
        <v>5000</v>
      </c>
      <c r="H7252" t="s">
        <v>35</v>
      </c>
      <c r="I7252" t="s">
        <v>11695</v>
      </c>
      <c r="J7252">
        <v>1</v>
      </c>
      <c r="K7252" t="s">
        <v>62</v>
      </c>
      <c r="L7252">
        <v>4200</v>
      </c>
      <c r="M7252">
        <v>7</v>
      </c>
      <c r="N7252" t="s">
        <v>11699</v>
      </c>
      <c r="O7252" t="s">
        <v>1011</v>
      </c>
      <c r="P7252">
        <v>12148</v>
      </c>
      <c r="Q7252">
        <v>165618425</v>
      </c>
      <c r="R7252" t="s">
        <v>14856</v>
      </c>
      <c r="S7252">
        <v>7</v>
      </c>
      <c r="U7252" s="4">
        <f>Tabla1[[#This Row],[OS-Valor Unitario]]-Tabla1[[#This Row],[costo_antes_iva]]</f>
        <v>-800</v>
      </c>
      <c r="V7252" s="4">
        <f>Tabla1[[#This Row],[OS-Valor Unitario]]*Tabla1[[#This Row],[CANTIDAD ENTREGA SATELITE]]</f>
        <v>29400</v>
      </c>
      <c r="W7252" s="4">
        <f>Tabla1[[#This Row],[costo_antes_iva]]*Tabla1[[#This Row],[CANTIDAD ENTREGA SATELITE]]</f>
        <v>35000</v>
      </c>
      <c r="X7252" s="4">
        <f>Tabla1[[#This Row],[Valor total OS]]-Tabla1[[#This Row],[valor total op]]</f>
        <v>-5600</v>
      </c>
    </row>
    <row r="7253" spans="1:24" x14ac:dyDescent="0.3">
      <c r="A7253">
        <v>5074</v>
      </c>
      <c r="B7253" t="s">
        <v>11697</v>
      </c>
      <c r="C7253" t="s">
        <v>92</v>
      </c>
      <c r="D7253" t="s">
        <v>109</v>
      </c>
      <c r="E7253" t="s">
        <v>11698</v>
      </c>
      <c r="F7253" s="2">
        <v>45245</v>
      </c>
      <c r="G7253">
        <v>5000</v>
      </c>
      <c r="H7253" t="s">
        <v>35</v>
      </c>
      <c r="I7253" t="s">
        <v>11695</v>
      </c>
      <c r="J7253">
        <v>1</v>
      </c>
      <c r="K7253" t="s">
        <v>62</v>
      </c>
      <c r="L7253">
        <v>4200</v>
      </c>
      <c r="M7253">
        <v>7</v>
      </c>
      <c r="N7253" t="s">
        <v>11699</v>
      </c>
      <c r="O7253" t="s">
        <v>1011</v>
      </c>
      <c r="P7253">
        <v>12148</v>
      </c>
      <c r="Q7253">
        <v>54500</v>
      </c>
      <c r="R7253" t="s">
        <v>14856</v>
      </c>
      <c r="S7253">
        <v>7</v>
      </c>
      <c r="U7253" s="4">
        <f>Tabla1[[#This Row],[OS-Valor Unitario]]-Tabla1[[#This Row],[costo_antes_iva]]</f>
        <v>-800</v>
      </c>
      <c r="V7253" s="4">
        <f>Tabla1[[#This Row],[OS-Valor Unitario]]*Tabla1[[#This Row],[CANTIDAD ENTREGA SATELITE]]</f>
        <v>29400</v>
      </c>
      <c r="W7253" s="4">
        <f>Tabla1[[#This Row],[costo_antes_iva]]*Tabla1[[#This Row],[CANTIDAD ENTREGA SATELITE]]</f>
        <v>35000</v>
      </c>
      <c r="X7253" s="4">
        <f>Tabla1[[#This Row],[Valor total OS]]-Tabla1[[#This Row],[valor total op]]</f>
        <v>-5600</v>
      </c>
    </row>
    <row r="7254" spans="1:24" x14ac:dyDescent="0.3">
      <c r="A7254">
        <v>5074</v>
      </c>
      <c r="B7254" t="s">
        <v>11697</v>
      </c>
      <c r="C7254" t="s">
        <v>92</v>
      </c>
      <c r="D7254" t="s">
        <v>109</v>
      </c>
      <c r="E7254" t="s">
        <v>11698</v>
      </c>
      <c r="F7254" s="2">
        <v>45245</v>
      </c>
      <c r="G7254">
        <v>5000</v>
      </c>
      <c r="H7254" t="s">
        <v>35</v>
      </c>
      <c r="I7254" t="s">
        <v>11695</v>
      </c>
      <c r="J7254">
        <v>1</v>
      </c>
      <c r="K7254" t="s">
        <v>37</v>
      </c>
      <c r="L7254">
        <v>4500</v>
      </c>
      <c r="M7254">
        <v>4</v>
      </c>
      <c r="N7254" t="s">
        <v>11699</v>
      </c>
      <c r="O7254" t="s">
        <v>1011</v>
      </c>
      <c r="P7254">
        <v>12465</v>
      </c>
      <c r="Q7254">
        <v>165618425</v>
      </c>
      <c r="R7254" t="s">
        <v>14856</v>
      </c>
      <c r="S7254">
        <v>4</v>
      </c>
      <c r="U7254" s="4">
        <f>Tabla1[[#This Row],[OS-Valor Unitario]]-Tabla1[[#This Row],[costo_antes_iva]]</f>
        <v>-500</v>
      </c>
      <c r="V7254" s="4">
        <f>Tabla1[[#This Row],[OS-Valor Unitario]]*Tabla1[[#This Row],[CANTIDAD ENTREGA SATELITE]]</f>
        <v>18000</v>
      </c>
      <c r="W7254" s="4">
        <f>Tabla1[[#This Row],[costo_antes_iva]]*Tabla1[[#This Row],[CANTIDAD ENTREGA SATELITE]]</f>
        <v>20000</v>
      </c>
      <c r="X7254" s="4">
        <f>Tabla1[[#This Row],[Valor total OS]]-Tabla1[[#This Row],[valor total op]]</f>
        <v>-2000</v>
      </c>
    </row>
    <row r="7255" spans="1:24" x14ac:dyDescent="0.3">
      <c r="A7255">
        <v>5074</v>
      </c>
      <c r="B7255" t="s">
        <v>11697</v>
      </c>
      <c r="C7255" t="s">
        <v>92</v>
      </c>
      <c r="D7255" t="s">
        <v>109</v>
      </c>
      <c r="E7255" t="s">
        <v>11698</v>
      </c>
      <c r="F7255" s="2">
        <v>45245</v>
      </c>
      <c r="G7255">
        <v>5000</v>
      </c>
      <c r="H7255" t="s">
        <v>35</v>
      </c>
      <c r="I7255" t="s">
        <v>11695</v>
      </c>
      <c r="J7255">
        <v>1</v>
      </c>
      <c r="K7255" t="s">
        <v>37</v>
      </c>
      <c r="L7255">
        <v>4500</v>
      </c>
      <c r="M7255">
        <v>4</v>
      </c>
      <c r="N7255" t="s">
        <v>11699</v>
      </c>
      <c r="O7255" t="s">
        <v>1011</v>
      </c>
      <c r="P7255">
        <v>12465</v>
      </c>
      <c r="Q7255">
        <v>54500</v>
      </c>
      <c r="R7255" t="s">
        <v>14856</v>
      </c>
      <c r="S7255">
        <v>4</v>
      </c>
      <c r="U7255" s="4">
        <f>Tabla1[[#This Row],[OS-Valor Unitario]]-Tabla1[[#This Row],[costo_antes_iva]]</f>
        <v>-500</v>
      </c>
      <c r="V7255" s="4">
        <f>Tabla1[[#This Row],[OS-Valor Unitario]]*Tabla1[[#This Row],[CANTIDAD ENTREGA SATELITE]]</f>
        <v>18000</v>
      </c>
      <c r="W7255" s="4">
        <f>Tabla1[[#This Row],[costo_antes_iva]]*Tabla1[[#This Row],[CANTIDAD ENTREGA SATELITE]]</f>
        <v>20000</v>
      </c>
      <c r="X7255" s="4">
        <f>Tabla1[[#This Row],[Valor total OS]]-Tabla1[[#This Row],[valor total op]]</f>
        <v>-2000</v>
      </c>
    </row>
    <row r="7256" spans="1:24" x14ac:dyDescent="0.3">
      <c r="A7256">
        <v>5074</v>
      </c>
      <c r="B7256" t="s">
        <v>11697</v>
      </c>
      <c r="C7256" t="s">
        <v>92</v>
      </c>
      <c r="D7256" t="s">
        <v>109</v>
      </c>
      <c r="E7256" t="s">
        <v>11698</v>
      </c>
      <c r="F7256" s="2">
        <v>45245</v>
      </c>
      <c r="G7256">
        <v>7500</v>
      </c>
      <c r="H7256" t="s">
        <v>24</v>
      </c>
      <c r="I7256" t="s">
        <v>11695</v>
      </c>
      <c r="J7256">
        <v>1</v>
      </c>
      <c r="K7256" t="s">
        <v>5792</v>
      </c>
      <c r="L7256">
        <v>7500</v>
      </c>
      <c r="M7256">
        <v>4</v>
      </c>
      <c r="N7256" t="s">
        <v>11699</v>
      </c>
      <c r="O7256" t="s">
        <v>1011</v>
      </c>
      <c r="P7256">
        <v>12334</v>
      </c>
      <c r="Q7256">
        <v>165618425</v>
      </c>
      <c r="R7256" t="s">
        <v>14856</v>
      </c>
      <c r="S7256">
        <v>4</v>
      </c>
      <c r="U7256" s="4">
        <f>Tabla1[[#This Row],[OS-Valor Unitario]]-Tabla1[[#This Row],[costo_antes_iva]]</f>
        <v>0</v>
      </c>
      <c r="V7256" s="4">
        <f>Tabla1[[#This Row],[OS-Valor Unitario]]*Tabla1[[#This Row],[CANTIDAD ENTREGA SATELITE]]</f>
        <v>30000</v>
      </c>
      <c r="W7256" s="4">
        <f>Tabla1[[#This Row],[costo_antes_iva]]*Tabla1[[#This Row],[CANTIDAD ENTREGA SATELITE]]</f>
        <v>30000</v>
      </c>
      <c r="X7256" s="4">
        <f>Tabla1[[#This Row],[Valor total OS]]-Tabla1[[#This Row],[valor total op]]</f>
        <v>0</v>
      </c>
    </row>
    <row r="7257" spans="1:24" x14ac:dyDescent="0.3">
      <c r="A7257">
        <v>5074</v>
      </c>
      <c r="B7257" t="s">
        <v>11697</v>
      </c>
      <c r="C7257" t="s">
        <v>92</v>
      </c>
      <c r="D7257" t="s">
        <v>109</v>
      </c>
      <c r="E7257" t="s">
        <v>11698</v>
      </c>
      <c r="F7257" s="2">
        <v>45245</v>
      </c>
      <c r="G7257">
        <v>7500</v>
      </c>
      <c r="H7257" t="s">
        <v>24</v>
      </c>
      <c r="I7257" t="s">
        <v>11695</v>
      </c>
      <c r="J7257">
        <v>1</v>
      </c>
      <c r="K7257" t="s">
        <v>5792</v>
      </c>
      <c r="L7257">
        <v>7500</v>
      </c>
      <c r="M7257">
        <v>4</v>
      </c>
      <c r="N7257" t="s">
        <v>11699</v>
      </c>
      <c r="O7257" t="s">
        <v>1011</v>
      </c>
      <c r="P7257">
        <v>12334</v>
      </c>
      <c r="Q7257">
        <v>54500</v>
      </c>
      <c r="R7257" t="s">
        <v>14856</v>
      </c>
      <c r="S7257">
        <v>4</v>
      </c>
      <c r="U7257" s="4">
        <f>Tabla1[[#This Row],[OS-Valor Unitario]]-Tabla1[[#This Row],[costo_antes_iva]]</f>
        <v>0</v>
      </c>
      <c r="V7257" s="4">
        <f>Tabla1[[#This Row],[OS-Valor Unitario]]*Tabla1[[#This Row],[CANTIDAD ENTREGA SATELITE]]</f>
        <v>30000</v>
      </c>
      <c r="W7257" s="4">
        <f>Tabla1[[#This Row],[costo_antes_iva]]*Tabla1[[#This Row],[CANTIDAD ENTREGA SATELITE]]</f>
        <v>30000</v>
      </c>
      <c r="X7257" s="4">
        <f>Tabla1[[#This Row],[Valor total OS]]-Tabla1[[#This Row],[valor total op]]</f>
        <v>0</v>
      </c>
    </row>
    <row r="7258" spans="1:24" x14ac:dyDescent="0.3">
      <c r="A7258">
        <v>5074</v>
      </c>
      <c r="B7258" t="s">
        <v>11697</v>
      </c>
      <c r="C7258" t="s">
        <v>92</v>
      </c>
      <c r="D7258" t="s">
        <v>109</v>
      </c>
      <c r="E7258" t="s">
        <v>11698</v>
      </c>
      <c r="F7258" s="2">
        <v>45245</v>
      </c>
      <c r="G7258">
        <v>7500</v>
      </c>
      <c r="H7258" t="s">
        <v>24</v>
      </c>
      <c r="I7258" t="s">
        <v>11695</v>
      </c>
      <c r="J7258">
        <v>1</v>
      </c>
      <c r="K7258" t="s">
        <v>264</v>
      </c>
      <c r="L7258">
        <v>7500</v>
      </c>
      <c r="M7258">
        <v>496</v>
      </c>
      <c r="N7258" t="s">
        <v>11699</v>
      </c>
      <c r="O7258" t="s">
        <v>1011</v>
      </c>
      <c r="P7258">
        <v>12077</v>
      </c>
      <c r="Q7258">
        <v>165618425</v>
      </c>
      <c r="R7258" t="s">
        <v>14856</v>
      </c>
      <c r="S7258">
        <v>496</v>
      </c>
      <c r="U7258" s="4">
        <f>Tabla1[[#This Row],[OS-Valor Unitario]]-Tabla1[[#This Row],[costo_antes_iva]]</f>
        <v>0</v>
      </c>
      <c r="V7258" s="4">
        <f>Tabla1[[#This Row],[OS-Valor Unitario]]*Tabla1[[#This Row],[CANTIDAD ENTREGA SATELITE]]</f>
        <v>3720000</v>
      </c>
      <c r="W7258" s="4">
        <f>Tabla1[[#This Row],[costo_antes_iva]]*Tabla1[[#This Row],[CANTIDAD ENTREGA SATELITE]]</f>
        <v>3720000</v>
      </c>
      <c r="X7258" s="4">
        <f>Tabla1[[#This Row],[Valor total OS]]-Tabla1[[#This Row],[valor total op]]</f>
        <v>0</v>
      </c>
    </row>
    <row r="7259" spans="1:24" x14ac:dyDescent="0.3">
      <c r="A7259">
        <v>5074</v>
      </c>
      <c r="B7259" t="s">
        <v>11697</v>
      </c>
      <c r="C7259" t="s">
        <v>92</v>
      </c>
      <c r="D7259" t="s">
        <v>109</v>
      </c>
      <c r="E7259" t="s">
        <v>11698</v>
      </c>
      <c r="F7259" s="2">
        <v>45245</v>
      </c>
      <c r="G7259">
        <v>7500</v>
      </c>
      <c r="H7259" t="s">
        <v>24</v>
      </c>
      <c r="I7259" t="s">
        <v>11695</v>
      </c>
      <c r="J7259">
        <v>1</v>
      </c>
      <c r="K7259" t="s">
        <v>264</v>
      </c>
      <c r="L7259">
        <v>7500</v>
      </c>
      <c r="M7259">
        <v>496</v>
      </c>
      <c r="N7259" t="s">
        <v>11699</v>
      </c>
      <c r="O7259" t="s">
        <v>1011</v>
      </c>
      <c r="P7259">
        <v>12077</v>
      </c>
      <c r="Q7259">
        <v>54500</v>
      </c>
      <c r="R7259" t="s">
        <v>14856</v>
      </c>
      <c r="S7259">
        <v>496</v>
      </c>
      <c r="U7259" s="4">
        <f>Tabla1[[#This Row],[OS-Valor Unitario]]-Tabla1[[#This Row],[costo_antes_iva]]</f>
        <v>0</v>
      </c>
      <c r="V7259" s="4">
        <f>Tabla1[[#This Row],[OS-Valor Unitario]]*Tabla1[[#This Row],[CANTIDAD ENTREGA SATELITE]]</f>
        <v>3720000</v>
      </c>
      <c r="W7259" s="4">
        <f>Tabla1[[#This Row],[costo_antes_iva]]*Tabla1[[#This Row],[CANTIDAD ENTREGA SATELITE]]</f>
        <v>3720000</v>
      </c>
      <c r="X7259" s="4">
        <f>Tabla1[[#This Row],[Valor total OS]]-Tabla1[[#This Row],[valor total op]]</f>
        <v>0</v>
      </c>
    </row>
    <row r="7260" spans="1:24" x14ac:dyDescent="0.3">
      <c r="A7260">
        <v>5074</v>
      </c>
      <c r="B7260" t="s">
        <v>11697</v>
      </c>
      <c r="C7260" t="s">
        <v>92</v>
      </c>
      <c r="D7260" t="s">
        <v>109</v>
      </c>
      <c r="E7260" t="s">
        <v>11698</v>
      </c>
      <c r="F7260" s="2">
        <v>45245</v>
      </c>
      <c r="G7260">
        <v>7500</v>
      </c>
      <c r="H7260" t="s">
        <v>24</v>
      </c>
      <c r="I7260" t="s">
        <v>11695</v>
      </c>
      <c r="J7260">
        <v>1</v>
      </c>
      <c r="K7260" t="s">
        <v>10900</v>
      </c>
      <c r="L7260">
        <v>9500</v>
      </c>
      <c r="M7260">
        <v>1</v>
      </c>
      <c r="N7260" t="s">
        <v>11699</v>
      </c>
      <c r="O7260" t="s">
        <v>1011</v>
      </c>
      <c r="P7260">
        <v>12126</v>
      </c>
      <c r="Q7260">
        <v>165618425</v>
      </c>
      <c r="R7260" t="s">
        <v>14856</v>
      </c>
      <c r="S7260">
        <v>1</v>
      </c>
      <c r="U7260" s="4">
        <f>Tabla1[[#This Row],[OS-Valor Unitario]]-Tabla1[[#This Row],[costo_antes_iva]]</f>
        <v>2000</v>
      </c>
      <c r="V7260" s="4">
        <f>Tabla1[[#This Row],[OS-Valor Unitario]]*Tabla1[[#This Row],[CANTIDAD ENTREGA SATELITE]]</f>
        <v>9500</v>
      </c>
      <c r="W7260" s="4">
        <f>Tabla1[[#This Row],[costo_antes_iva]]*Tabla1[[#This Row],[CANTIDAD ENTREGA SATELITE]]</f>
        <v>7500</v>
      </c>
      <c r="X7260" s="4">
        <f>Tabla1[[#This Row],[Valor total OS]]-Tabla1[[#This Row],[valor total op]]</f>
        <v>2000</v>
      </c>
    </row>
    <row r="7261" spans="1:24" x14ac:dyDescent="0.3">
      <c r="A7261">
        <v>5074</v>
      </c>
      <c r="B7261" t="s">
        <v>11697</v>
      </c>
      <c r="C7261" t="s">
        <v>92</v>
      </c>
      <c r="D7261" t="s">
        <v>109</v>
      </c>
      <c r="E7261" t="s">
        <v>11698</v>
      </c>
      <c r="F7261" s="2">
        <v>45245</v>
      </c>
      <c r="G7261">
        <v>7500</v>
      </c>
      <c r="H7261" t="s">
        <v>24</v>
      </c>
      <c r="I7261" t="s">
        <v>11695</v>
      </c>
      <c r="J7261">
        <v>1</v>
      </c>
      <c r="K7261" t="s">
        <v>10900</v>
      </c>
      <c r="L7261">
        <v>9500</v>
      </c>
      <c r="M7261">
        <v>1</v>
      </c>
      <c r="N7261" t="s">
        <v>11699</v>
      </c>
      <c r="O7261" t="s">
        <v>1011</v>
      </c>
      <c r="P7261">
        <v>12126</v>
      </c>
      <c r="Q7261">
        <v>54500</v>
      </c>
      <c r="R7261" t="s">
        <v>14856</v>
      </c>
      <c r="S7261">
        <v>1</v>
      </c>
      <c r="U7261" s="4">
        <f>Tabla1[[#This Row],[OS-Valor Unitario]]-Tabla1[[#This Row],[costo_antes_iva]]</f>
        <v>2000</v>
      </c>
      <c r="V7261" s="4">
        <f>Tabla1[[#This Row],[OS-Valor Unitario]]*Tabla1[[#This Row],[CANTIDAD ENTREGA SATELITE]]</f>
        <v>9500</v>
      </c>
      <c r="W7261" s="4">
        <f>Tabla1[[#This Row],[costo_antes_iva]]*Tabla1[[#This Row],[CANTIDAD ENTREGA SATELITE]]</f>
        <v>7500</v>
      </c>
      <c r="X7261" s="4">
        <f>Tabla1[[#This Row],[Valor total OS]]-Tabla1[[#This Row],[valor total op]]</f>
        <v>2000</v>
      </c>
    </row>
    <row r="7262" spans="1:24" x14ac:dyDescent="0.3">
      <c r="A7262">
        <v>5074</v>
      </c>
      <c r="B7262" t="s">
        <v>11700</v>
      </c>
      <c r="C7262" t="s">
        <v>92</v>
      </c>
      <c r="D7262" t="s">
        <v>109</v>
      </c>
      <c r="E7262" t="s">
        <v>11701</v>
      </c>
      <c r="F7262" s="2">
        <v>45245</v>
      </c>
      <c r="G7262">
        <v>5000</v>
      </c>
      <c r="H7262" t="s">
        <v>35</v>
      </c>
      <c r="I7262" t="s">
        <v>11702</v>
      </c>
      <c r="J7262">
        <v>2</v>
      </c>
      <c r="K7262" t="s">
        <v>62</v>
      </c>
      <c r="L7262">
        <v>4000</v>
      </c>
      <c r="M7262">
        <v>0</v>
      </c>
      <c r="N7262" t="s">
        <v>11699</v>
      </c>
      <c r="O7262" t="s">
        <v>1011</v>
      </c>
      <c r="P7262">
        <v>11951</v>
      </c>
      <c r="Q7262">
        <v>165618425</v>
      </c>
      <c r="R7262" t="s">
        <v>14856</v>
      </c>
      <c r="S7262">
        <v>0</v>
      </c>
      <c r="U7262" s="4">
        <f>Tabla1[[#This Row],[OS-Valor Unitario]]-Tabla1[[#This Row],[costo_antes_iva]]</f>
        <v>-1000</v>
      </c>
      <c r="V7262" s="4">
        <f>Tabla1[[#This Row],[OS-Valor Unitario]]*Tabla1[[#This Row],[CANTIDAD ENTREGA SATELITE]]</f>
        <v>0</v>
      </c>
      <c r="W7262" s="4">
        <f>Tabla1[[#This Row],[costo_antes_iva]]*Tabla1[[#This Row],[CANTIDAD ENTREGA SATELITE]]</f>
        <v>0</v>
      </c>
      <c r="X7262" s="4">
        <f>Tabla1[[#This Row],[Valor total OS]]-Tabla1[[#This Row],[valor total op]]</f>
        <v>0</v>
      </c>
    </row>
    <row r="7263" spans="1:24" x14ac:dyDescent="0.3">
      <c r="A7263">
        <v>5074</v>
      </c>
      <c r="B7263" t="s">
        <v>11700</v>
      </c>
      <c r="C7263" t="s">
        <v>92</v>
      </c>
      <c r="D7263" t="s">
        <v>109</v>
      </c>
      <c r="E7263" t="s">
        <v>11701</v>
      </c>
      <c r="F7263" s="2">
        <v>45245</v>
      </c>
      <c r="G7263">
        <v>5000</v>
      </c>
      <c r="H7263" t="s">
        <v>35</v>
      </c>
      <c r="I7263" t="s">
        <v>11702</v>
      </c>
      <c r="J7263">
        <v>2</v>
      </c>
      <c r="K7263" t="s">
        <v>62</v>
      </c>
      <c r="L7263">
        <v>4000</v>
      </c>
      <c r="M7263">
        <v>0</v>
      </c>
      <c r="N7263" t="s">
        <v>11699</v>
      </c>
      <c r="O7263" t="s">
        <v>1011</v>
      </c>
      <c r="P7263">
        <v>11951</v>
      </c>
      <c r="Q7263">
        <v>54500</v>
      </c>
      <c r="R7263" t="s">
        <v>14856</v>
      </c>
      <c r="S7263">
        <v>0</v>
      </c>
      <c r="U7263" s="4">
        <f>Tabla1[[#This Row],[OS-Valor Unitario]]-Tabla1[[#This Row],[costo_antes_iva]]</f>
        <v>-1000</v>
      </c>
      <c r="V7263" s="4">
        <f>Tabla1[[#This Row],[OS-Valor Unitario]]*Tabla1[[#This Row],[CANTIDAD ENTREGA SATELITE]]</f>
        <v>0</v>
      </c>
      <c r="W7263" s="4">
        <f>Tabla1[[#This Row],[costo_antes_iva]]*Tabla1[[#This Row],[CANTIDAD ENTREGA SATELITE]]</f>
        <v>0</v>
      </c>
      <c r="X7263" s="4">
        <f>Tabla1[[#This Row],[Valor total OS]]-Tabla1[[#This Row],[valor total op]]</f>
        <v>0</v>
      </c>
    </row>
    <row r="7264" spans="1:24" x14ac:dyDescent="0.3">
      <c r="A7264">
        <v>5074</v>
      </c>
      <c r="B7264" t="s">
        <v>11700</v>
      </c>
      <c r="C7264" t="s">
        <v>92</v>
      </c>
      <c r="D7264" t="s">
        <v>109</v>
      </c>
      <c r="E7264" t="s">
        <v>11701</v>
      </c>
      <c r="F7264" s="2">
        <v>45245</v>
      </c>
      <c r="G7264">
        <v>5000</v>
      </c>
      <c r="H7264" t="s">
        <v>35</v>
      </c>
      <c r="I7264" t="s">
        <v>11702</v>
      </c>
      <c r="J7264">
        <v>2</v>
      </c>
      <c r="K7264" t="s">
        <v>62</v>
      </c>
      <c r="L7264">
        <v>4200</v>
      </c>
      <c r="M7264">
        <v>802</v>
      </c>
      <c r="N7264" t="s">
        <v>11699</v>
      </c>
      <c r="O7264" t="s">
        <v>1011</v>
      </c>
      <c r="P7264">
        <v>11952</v>
      </c>
      <c r="Q7264">
        <v>165618425</v>
      </c>
      <c r="R7264" t="s">
        <v>14856</v>
      </c>
      <c r="S7264">
        <v>802</v>
      </c>
      <c r="U7264" s="4">
        <f>Tabla1[[#This Row],[OS-Valor Unitario]]-Tabla1[[#This Row],[costo_antes_iva]]</f>
        <v>-800</v>
      </c>
      <c r="V7264" s="4">
        <f>Tabla1[[#This Row],[OS-Valor Unitario]]*Tabla1[[#This Row],[CANTIDAD ENTREGA SATELITE]]</f>
        <v>3368400</v>
      </c>
      <c r="W7264" s="4">
        <f>Tabla1[[#This Row],[costo_antes_iva]]*Tabla1[[#This Row],[CANTIDAD ENTREGA SATELITE]]</f>
        <v>4010000</v>
      </c>
      <c r="X7264" s="4">
        <f>Tabla1[[#This Row],[Valor total OS]]-Tabla1[[#This Row],[valor total op]]</f>
        <v>-641600</v>
      </c>
    </row>
    <row r="7265" spans="1:24" x14ac:dyDescent="0.3">
      <c r="A7265">
        <v>5074</v>
      </c>
      <c r="B7265" t="s">
        <v>11700</v>
      </c>
      <c r="C7265" t="s">
        <v>92</v>
      </c>
      <c r="D7265" t="s">
        <v>109</v>
      </c>
      <c r="E7265" t="s">
        <v>11701</v>
      </c>
      <c r="F7265" s="2">
        <v>45245</v>
      </c>
      <c r="G7265">
        <v>5000</v>
      </c>
      <c r="H7265" t="s">
        <v>35</v>
      </c>
      <c r="I7265" t="s">
        <v>11702</v>
      </c>
      <c r="J7265">
        <v>2</v>
      </c>
      <c r="K7265" t="s">
        <v>62</v>
      </c>
      <c r="L7265">
        <v>4200</v>
      </c>
      <c r="M7265">
        <v>802</v>
      </c>
      <c r="N7265" t="s">
        <v>11699</v>
      </c>
      <c r="O7265" t="s">
        <v>1011</v>
      </c>
      <c r="P7265">
        <v>11952</v>
      </c>
      <c r="Q7265">
        <v>54500</v>
      </c>
      <c r="R7265" t="s">
        <v>14856</v>
      </c>
      <c r="S7265">
        <v>802</v>
      </c>
      <c r="U7265" s="4">
        <f>Tabla1[[#This Row],[OS-Valor Unitario]]-Tabla1[[#This Row],[costo_antes_iva]]</f>
        <v>-800</v>
      </c>
      <c r="V7265" s="4">
        <f>Tabla1[[#This Row],[OS-Valor Unitario]]*Tabla1[[#This Row],[CANTIDAD ENTREGA SATELITE]]</f>
        <v>3368400</v>
      </c>
      <c r="W7265" s="4">
        <f>Tabla1[[#This Row],[costo_antes_iva]]*Tabla1[[#This Row],[CANTIDAD ENTREGA SATELITE]]</f>
        <v>4010000</v>
      </c>
      <c r="X7265" s="4">
        <f>Tabla1[[#This Row],[Valor total OS]]-Tabla1[[#This Row],[valor total op]]</f>
        <v>-641600</v>
      </c>
    </row>
    <row r="7266" spans="1:24" x14ac:dyDescent="0.3">
      <c r="A7266">
        <v>5074</v>
      </c>
      <c r="B7266" t="s">
        <v>11700</v>
      </c>
      <c r="C7266" t="s">
        <v>92</v>
      </c>
      <c r="D7266" t="s">
        <v>109</v>
      </c>
      <c r="E7266" t="s">
        <v>11701</v>
      </c>
      <c r="F7266" s="2">
        <v>45245</v>
      </c>
      <c r="G7266">
        <v>5000</v>
      </c>
      <c r="H7266" t="s">
        <v>35</v>
      </c>
      <c r="I7266" t="s">
        <v>11702</v>
      </c>
      <c r="J7266">
        <v>2</v>
      </c>
      <c r="K7266" t="s">
        <v>37</v>
      </c>
      <c r="L7266">
        <v>4500</v>
      </c>
      <c r="M7266">
        <v>13</v>
      </c>
      <c r="N7266" t="s">
        <v>11699</v>
      </c>
      <c r="O7266" t="s">
        <v>1011</v>
      </c>
      <c r="P7266">
        <v>12466</v>
      </c>
      <c r="Q7266">
        <v>165618425</v>
      </c>
      <c r="R7266" t="s">
        <v>14856</v>
      </c>
      <c r="S7266">
        <v>13</v>
      </c>
      <c r="U7266" s="4">
        <f>Tabla1[[#This Row],[OS-Valor Unitario]]-Tabla1[[#This Row],[costo_antes_iva]]</f>
        <v>-500</v>
      </c>
      <c r="V7266" s="4">
        <f>Tabla1[[#This Row],[OS-Valor Unitario]]*Tabla1[[#This Row],[CANTIDAD ENTREGA SATELITE]]</f>
        <v>58500</v>
      </c>
      <c r="W7266" s="4">
        <f>Tabla1[[#This Row],[costo_antes_iva]]*Tabla1[[#This Row],[CANTIDAD ENTREGA SATELITE]]</f>
        <v>65000</v>
      </c>
      <c r="X7266" s="4">
        <f>Tabla1[[#This Row],[Valor total OS]]-Tabla1[[#This Row],[valor total op]]</f>
        <v>-6500</v>
      </c>
    </row>
    <row r="7267" spans="1:24" x14ac:dyDescent="0.3">
      <c r="A7267">
        <v>5074</v>
      </c>
      <c r="B7267" t="s">
        <v>11700</v>
      </c>
      <c r="C7267" t="s">
        <v>92</v>
      </c>
      <c r="D7267" t="s">
        <v>109</v>
      </c>
      <c r="E7267" t="s">
        <v>11701</v>
      </c>
      <c r="F7267" s="2">
        <v>45245</v>
      </c>
      <c r="G7267">
        <v>5000</v>
      </c>
      <c r="H7267" t="s">
        <v>35</v>
      </c>
      <c r="I7267" t="s">
        <v>11702</v>
      </c>
      <c r="J7267">
        <v>2</v>
      </c>
      <c r="K7267" t="s">
        <v>37</v>
      </c>
      <c r="L7267">
        <v>4500</v>
      </c>
      <c r="M7267">
        <v>13</v>
      </c>
      <c r="N7267" t="s">
        <v>11699</v>
      </c>
      <c r="O7267" t="s">
        <v>1011</v>
      </c>
      <c r="P7267">
        <v>12466</v>
      </c>
      <c r="Q7267">
        <v>54500</v>
      </c>
      <c r="R7267" t="s">
        <v>14856</v>
      </c>
      <c r="S7267">
        <v>13</v>
      </c>
      <c r="U7267" s="4">
        <f>Tabla1[[#This Row],[OS-Valor Unitario]]-Tabla1[[#This Row],[costo_antes_iva]]</f>
        <v>-500</v>
      </c>
      <c r="V7267" s="4">
        <f>Tabla1[[#This Row],[OS-Valor Unitario]]*Tabla1[[#This Row],[CANTIDAD ENTREGA SATELITE]]</f>
        <v>58500</v>
      </c>
      <c r="W7267" s="4">
        <f>Tabla1[[#This Row],[costo_antes_iva]]*Tabla1[[#This Row],[CANTIDAD ENTREGA SATELITE]]</f>
        <v>65000</v>
      </c>
      <c r="X7267" s="4">
        <f>Tabla1[[#This Row],[Valor total OS]]-Tabla1[[#This Row],[valor total op]]</f>
        <v>-6500</v>
      </c>
    </row>
    <row r="7268" spans="1:24" x14ac:dyDescent="0.3">
      <c r="A7268">
        <v>5074</v>
      </c>
      <c r="B7268" t="s">
        <v>11700</v>
      </c>
      <c r="C7268" t="s">
        <v>92</v>
      </c>
      <c r="D7268" t="s">
        <v>109</v>
      </c>
      <c r="E7268" t="s">
        <v>11701</v>
      </c>
      <c r="F7268" s="2">
        <v>45245</v>
      </c>
      <c r="G7268">
        <v>7500</v>
      </c>
      <c r="H7268" t="s">
        <v>24</v>
      </c>
      <c r="I7268" t="s">
        <v>11702</v>
      </c>
      <c r="J7268">
        <v>2</v>
      </c>
      <c r="K7268" t="s">
        <v>5792</v>
      </c>
      <c r="L7268">
        <v>7500</v>
      </c>
      <c r="M7268">
        <v>13</v>
      </c>
      <c r="N7268" t="s">
        <v>11699</v>
      </c>
      <c r="O7268" t="s">
        <v>1011</v>
      </c>
      <c r="P7268">
        <v>12335</v>
      </c>
      <c r="Q7268">
        <v>165618425</v>
      </c>
      <c r="R7268" t="s">
        <v>14856</v>
      </c>
      <c r="S7268">
        <v>13</v>
      </c>
      <c r="U7268" s="4">
        <f>Tabla1[[#This Row],[OS-Valor Unitario]]-Tabla1[[#This Row],[costo_antes_iva]]</f>
        <v>0</v>
      </c>
      <c r="V7268" s="4">
        <f>Tabla1[[#This Row],[OS-Valor Unitario]]*Tabla1[[#This Row],[CANTIDAD ENTREGA SATELITE]]</f>
        <v>97500</v>
      </c>
      <c r="W7268" s="4">
        <f>Tabla1[[#This Row],[costo_antes_iva]]*Tabla1[[#This Row],[CANTIDAD ENTREGA SATELITE]]</f>
        <v>97500</v>
      </c>
      <c r="X7268" s="4">
        <f>Tabla1[[#This Row],[Valor total OS]]-Tabla1[[#This Row],[valor total op]]</f>
        <v>0</v>
      </c>
    </row>
    <row r="7269" spans="1:24" x14ac:dyDescent="0.3">
      <c r="A7269">
        <v>5074</v>
      </c>
      <c r="B7269" t="s">
        <v>11700</v>
      </c>
      <c r="C7269" t="s">
        <v>92</v>
      </c>
      <c r="D7269" t="s">
        <v>109</v>
      </c>
      <c r="E7269" t="s">
        <v>11701</v>
      </c>
      <c r="F7269" s="2">
        <v>45245</v>
      </c>
      <c r="G7269">
        <v>7500</v>
      </c>
      <c r="H7269" t="s">
        <v>24</v>
      </c>
      <c r="I7269" t="s">
        <v>11702</v>
      </c>
      <c r="J7269">
        <v>2</v>
      </c>
      <c r="K7269" t="s">
        <v>5792</v>
      </c>
      <c r="L7269">
        <v>7500</v>
      </c>
      <c r="M7269">
        <v>13</v>
      </c>
      <c r="N7269" t="s">
        <v>11699</v>
      </c>
      <c r="O7269" t="s">
        <v>1011</v>
      </c>
      <c r="P7269">
        <v>12335</v>
      </c>
      <c r="Q7269">
        <v>54500</v>
      </c>
      <c r="R7269" t="s">
        <v>14856</v>
      </c>
      <c r="S7269">
        <v>13</v>
      </c>
      <c r="U7269" s="4">
        <f>Tabla1[[#This Row],[OS-Valor Unitario]]-Tabla1[[#This Row],[costo_antes_iva]]</f>
        <v>0</v>
      </c>
      <c r="V7269" s="4">
        <f>Tabla1[[#This Row],[OS-Valor Unitario]]*Tabla1[[#This Row],[CANTIDAD ENTREGA SATELITE]]</f>
        <v>97500</v>
      </c>
      <c r="W7269" s="4">
        <f>Tabla1[[#This Row],[costo_antes_iva]]*Tabla1[[#This Row],[CANTIDAD ENTREGA SATELITE]]</f>
        <v>97500</v>
      </c>
      <c r="X7269" s="4">
        <f>Tabla1[[#This Row],[Valor total OS]]-Tabla1[[#This Row],[valor total op]]</f>
        <v>0</v>
      </c>
    </row>
    <row r="7270" spans="1:24" x14ac:dyDescent="0.3">
      <c r="A7270">
        <v>5074</v>
      </c>
      <c r="B7270" t="s">
        <v>11700</v>
      </c>
      <c r="C7270" t="s">
        <v>92</v>
      </c>
      <c r="D7270" t="s">
        <v>109</v>
      </c>
      <c r="E7270" t="s">
        <v>11701</v>
      </c>
      <c r="F7270" s="2">
        <v>45245</v>
      </c>
      <c r="G7270">
        <v>7500</v>
      </c>
      <c r="H7270" t="s">
        <v>24</v>
      </c>
      <c r="I7270" t="s">
        <v>11702</v>
      </c>
      <c r="J7270">
        <v>2</v>
      </c>
      <c r="K7270" t="s">
        <v>264</v>
      </c>
      <c r="L7270">
        <v>7500</v>
      </c>
      <c r="M7270">
        <v>2</v>
      </c>
      <c r="N7270" t="s">
        <v>11699</v>
      </c>
      <c r="O7270" t="s">
        <v>1011</v>
      </c>
      <c r="P7270">
        <v>11964</v>
      </c>
      <c r="Q7270">
        <v>165618425</v>
      </c>
      <c r="R7270" t="s">
        <v>14856</v>
      </c>
      <c r="S7270">
        <v>2</v>
      </c>
      <c r="U7270" s="4">
        <f>Tabla1[[#This Row],[OS-Valor Unitario]]-Tabla1[[#This Row],[costo_antes_iva]]</f>
        <v>0</v>
      </c>
      <c r="V7270" s="4">
        <f>Tabla1[[#This Row],[OS-Valor Unitario]]*Tabla1[[#This Row],[CANTIDAD ENTREGA SATELITE]]</f>
        <v>15000</v>
      </c>
      <c r="W7270" s="4">
        <f>Tabla1[[#This Row],[costo_antes_iva]]*Tabla1[[#This Row],[CANTIDAD ENTREGA SATELITE]]</f>
        <v>15000</v>
      </c>
      <c r="X7270" s="4">
        <f>Tabla1[[#This Row],[Valor total OS]]-Tabla1[[#This Row],[valor total op]]</f>
        <v>0</v>
      </c>
    </row>
    <row r="7271" spans="1:24" x14ac:dyDescent="0.3">
      <c r="A7271">
        <v>5074</v>
      </c>
      <c r="B7271" t="s">
        <v>11700</v>
      </c>
      <c r="C7271" t="s">
        <v>92</v>
      </c>
      <c r="D7271" t="s">
        <v>109</v>
      </c>
      <c r="E7271" t="s">
        <v>11701</v>
      </c>
      <c r="F7271" s="2">
        <v>45245</v>
      </c>
      <c r="G7271">
        <v>7500</v>
      </c>
      <c r="H7271" t="s">
        <v>24</v>
      </c>
      <c r="I7271" t="s">
        <v>11702</v>
      </c>
      <c r="J7271">
        <v>2</v>
      </c>
      <c r="K7271" t="s">
        <v>264</v>
      </c>
      <c r="L7271">
        <v>7500</v>
      </c>
      <c r="M7271">
        <v>2</v>
      </c>
      <c r="N7271" t="s">
        <v>11699</v>
      </c>
      <c r="O7271" t="s">
        <v>1011</v>
      </c>
      <c r="P7271">
        <v>11964</v>
      </c>
      <c r="Q7271">
        <v>54500</v>
      </c>
      <c r="R7271" t="s">
        <v>14856</v>
      </c>
      <c r="S7271">
        <v>2</v>
      </c>
      <c r="U7271" s="4">
        <f>Tabla1[[#This Row],[OS-Valor Unitario]]-Tabla1[[#This Row],[costo_antes_iva]]</f>
        <v>0</v>
      </c>
      <c r="V7271" s="4">
        <f>Tabla1[[#This Row],[OS-Valor Unitario]]*Tabla1[[#This Row],[CANTIDAD ENTREGA SATELITE]]</f>
        <v>15000</v>
      </c>
      <c r="W7271" s="4">
        <f>Tabla1[[#This Row],[costo_antes_iva]]*Tabla1[[#This Row],[CANTIDAD ENTREGA SATELITE]]</f>
        <v>15000</v>
      </c>
      <c r="X7271" s="4">
        <f>Tabla1[[#This Row],[Valor total OS]]-Tabla1[[#This Row],[valor total op]]</f>
        <v>0</v>
      </c>
    </row>
    <row r="7272" spans="1:24" x14ac:dyDescent="0.3">
      <c r="A7272">
        <v>5074</v>
      </c>
      <c r="B7272" t="s">
        <v>11700</v>
      </c>
      <c r="C7272" t="s">
        <v>92</v>
      </c>
      <c r="D7272" t="s">
        <v>109</v>
      </c>
      <c r="E7272" t="s">
        <v>11701</v>
      </c>
      <c r="F7272" s="2">
        <v>45245</v>
      </c>
      <c r="G7272">
        <v>7500</v>
      </c>
      <c r="H7272" t="s">
        <v>24</v>
      </c>
      <c r="I7272" t="s">
        <v>11702</v>
      </c>
      <c r="J7272">
        <v>2</v>
      </c>
      <c r="K7272" t="s">
        <v>264</v>
      </c>
      <c r="L7272">
        <v>7500</v>
      </c>
      <c r="M7272">
        <v>802</v>
      </c>
      <c r="N7272" t="s">
        <v>11699</v>
      </c>
      <c r="O7272" t="s">
        <v>1011</v>
      </c>
      <c r="P7272">
        <v>11965</v>
      </c>
      <c r="Q7272">
        <v>165618425</v>
      </c>
      <c r="R7272" t="s">
        <v>14856</v>
      </c>
      <c r="S7272">
        <v>802</v>
      </c>
      <c r="U7272" s="4">
        <f>Tabla1[[#This Row],[OS-Valor Unitario]]-Tabla1[[#This Row],[costo_antes_iva]]</f>
        <v>0</v>
      </c>
      <c r="V7272" s="4">
        <f>Tabla1[[#This Row],[OS-Valor Unitario]]*Tabla1[[#This Row],[CANTIDAD ENTREGA SATELITE]]</f>
        <v>6015000</v>
      </c>
      <c r="W7272" s="4">
        <f>Tabla1[[#This Row],[costo_antes_iva]]*Tabla1[[#This Row],[CANTIDAD ENTREGA SATELITE]]</f>
        <v>6015000</v>
      </c>
      <c r="X7272" s="4">
        <f>Tabla1[[#This Row],[Valor total OS]]-Tabla1[[#This Row],[valor total op]]</f>
        <v>0</v>
      </c>
    </row>
    <row r="7273" spans="1:24" x14ac:dyDescent="0.3">
      <c r="A7273">
        <v>5074</v>
      </c>
      <c r="B7273" t="s">
        <v>11700</v>
      </c>
      <c r="C7273" t="s">
        <v>92</v>
      </c>
      <c r="D7273" t="s">
        <v>109</v>
      </c>
      <c r="E7273" t="s">
        <v>11701</v>
      </c>
      <c r="F7273" s="2">
        <v>45245</v>
      </c>
      <c r="G7273">
        <v>7500</v>
      </c>
      <c r="H7273" t="s">
        <v>24</v>
      </c>
      <c r="I7273" t="s">
        <v>11702</v>
      </c>
      <c r="J7273">
        <v>2</v>
      </c>
      <c r="K7273" t="s">
        <v>264</v>
      </c>
      <c r="L7273">
        <v>7500</v>
      </c>
      <c r="M7273">
        <v>802</v>
      </c>
      <c r="N7273" t="s">
        <v>11699</v>
      </c>
      <c r="O7273" t="s">
        <v>1011</v>
      </c>
      <c r="P7273">
        <v>11965</v>
      </c>
      <c r="Q7273">
        <v>54500</v>
      </c>
      <c r="R7273" t="s">
        <v>14856</v>
      </c>
      <c r="S7273">
        <v>802</v>
      </c>
      <c r="U7273" s="4">
        <f>Tabla1[[#This Row],[OS-Valor Unitario]]-Tabla1[[#This Row],[costo_antes_iva]]</f>
        <v>0</v>
      </c>
      <c r="V7273" s="4">
        <f>Tabla1[[#This Row],[OS-Valor Unitario]]*Tabla1[[#This Row],[CANTIDAD ENTREGA SATELITE]]</f>
        <v>6015000</v>
      </c>
      <c r="W7273" s="4">
        <f>Tabla1[[#This Row],[costo_antes_iva]]*Tabla1[[#This Row],[CANTIDAD ENTREGA SATELITE]]</f>
        <v>6015000</v>
      </c>
      <c r="X7273" s="4">
        <f>Tabla1[[#This Row],[Valor total OS]]-Tabla1[[#This Row],[valor total op]]</f>
        <v>0</v>
      </c>
    </row>
    <row r="7274" spans="1:24" x14ac:dyDescent="0.3">
      <c r="A7274">
        <v>5074</v>
      </c>
      <c r="B7274" t="s">
        <v>11703</v>
      </c>
      <c r="C7274" t="s">
        <v>92</v>
      </c>
      <c r="D7274" t="s">
        <v>109</v>
      </c>
      <c r="E7274" t="s">
        <v>11704</v>
      </c>
      <c r="F7274" s="2">
        <v>45245</v>
      </c>
      <c r="G7274">
        <v>5000</v>
      </c>
      <c r="H7274" t="s">
        <v>35</v>
      </c>
      <c r="I7274" t="s">
        <v>11705</v>
      </c>
      <c r="J7274">
        <v>3</v>
      </c>
      <c r="K7274" t="s">
        <v>62</v>
      </c>
      <c r="L7274">
        <v>4200</v>
      </c>
      <c r="M7274">
        <v>291</v>
      </c>
      <c r="N7274" t="s">
        <v>11699</v>
      </c>
      <c r="O7274" t="s">
        <v>1011</v>
      </c>
      <c r="P7274">
        <v>12050</v>
      </c>
      <c r="Q7274">
        <v>165618425</v>
      </c>
      <c r="R7274" t="s">
        <v>14856</v>
      </c>
      <c r="S7274">
        <v>291</v>
      </c>
      <c r="U7274" s="4">
        <f>Tabla1[[#This Row],[OS-Valor Unitario]]-Tabla1[[#This Row],[costo_antes_iva]]</f>
        <v>-800</v>
      </c>
      <c r="V7274" s="4">
        <f>Tabla1[[#This Row],[OS-Valor Unitario]]*Tabla1[[#This Row],[CANTIDAD ENTREGA SATELITE]]</f>
        <v>1222200</v>
      </c>
      <c r="W7274" s="4">
        <f>Tabla1[[#This Row],[costo_antes_iva]]*Tabla1[[#This Row],[CANTIDAD ENTREGA SATELITE]]</f>
        <v>1455000</v>
      </c>
      <c r="X7274" s="4">
        <f>Tabla1[[#This Row],[Valor total OS]]-Tabla1[[#This Row],[valor total op]]</f>
        <v>-232800</v>
      </c>
    </row>
    <row r="7275" spans="1:24" x14ac:dyDescent="0.3">
      <c r="A7275">
        <v>5074</v>
      </c>
      <c r="B7275" t="s">
        <v>11703</v>
      </c>
      <c r="C7275" t="s">
        <v>92</v>
      </c>
      <c r="D7275" t="s">
        <v>109</v>
      </c>
      <c r="E7275" t="s">
        <v>11704</v>
      </c>
      <c r="F7275" s="2">
        <v>45245</v>
      </c>
      <c r="G7275">
        <v>5000</v>
      </c>
      <c r="H7275" t="s">
        <v>35</v>
      </c>
      <c r="I7275" t="s">
        <v>11705</v>
      </c>
      <c r="J7275">
        <v>3</v>
      </c>
      <c r="K7275" t="s">
        <v>62</v>
      </c>
      <c r="L7275">
        <v>4200</v>
      </c>
      <c r="M7275">
        <v>291</v>
      </c>
      <c r="N7275" t="s">
        <v>11699</v>
      </c>
      <c r="O7275" t="s">
        <v>1011</v>
      </c>
      <c r="P7275">
        <v>12050</v>
      </c>
      <c r="Q7275">
        <v>54500</v>
      </c>
      <c r="R7275" t="s">
        <v>14856</v>
      </c>
      <c r="S7275">
        <v>291</v>
      </c>
      <c r="U7275" s="4">
        <f>Tabla1[[#This Row],[OS-Valor Unitario]]-Tabla1[[#This Row],[costo_antes_iva]]</f>
        <v>-800</v>
      </c>
      <c r="V7275" s="4">
        <f>Tabla1[[#This Row],[OS-Valor Unitario]]*Tabla1[[#This Row],[CANTIDAD ENTREGA SATELITE]]</f>
        <v>1222200</v>
      </c>
      <c r="W7275" s="4">
        <f>Tabla1[[#This Row],[costo_antes_iva]]*Tabla1[[#This Row],[CANTIDAD ENTREGA SATELITE]]</f>
        <v>1455000</v>
      </c>
      <c r="X7275" s="4">
        <f>Tabla1[[#This Row],[Valor total OS]]-Tabla1[[#This Row],[valor total op]]</f>
        <v>-232800</v>
      </c>
    </row>
    <row r="7276" spans="1:24" x14ac:dyDescent="0.3">
      <c r="A7276">
        <v>5074</v>
      </c>
      <c r="B7276" t="s">
        <v>11703</v>
      </c>
      <c r="C7276" t="s">
        <v>92</v>
      </c>
      <c r="D7276" t="s">
        <v>109</v>
      </c>
      <c r="E7276" t="s">
        <v>11704</v>
      </c>
      <c r="F7276" s="2">
        <v>45245</v>
      </c>
      <c r="G7276">
        <v>5000</v>
      </c>
      <c r="H7276" t="s">
        <v>35</v>
      </c>
      <c r="I7276" t="s">
        <v>11705</v>
      </c>
      <c r="J7276">
        <v>3</v>
      </c>
      <c r="K7276" t="s">
        <v>62</v>
      </c>
      <c r="L7276">
        <v>4200</v>
      </c>
      <c r="M7276">
        <v>12</v>
      </c>
      <c r="N7276" t="s">
        <v>11699</v>
      </c>
      <c r="O7276" t="s">
        <v>1011</v>
      </c>
      <c r="P7276">
        <v>12051</v>
      </c>
      <c r="Q7276">
        <v>165618425</v>
      </c>
      <c r="R7276" t="s">
        <v>14856</v>
      </c>
      <c r="S7276">
        <v>12</v>
      </c>
      <c r="U7276" s="4">
        <f>Tabla1[[#This Row],[OS-Valor Unitario]]-Tabla1[[#This Row],[costo_antes_iva]]</f>
        <v>-800</v>
      </c>
      <c r="V7276" s="4">
        <f>Tabla1[[#This Row],[OS-Valor Unitario]]*Tabla1[[#This Row],[CANTIDAD ENTREGA SATELITE]]</f>
        <v>50400</v>
      </c>
      <c r="W7276" s="4">
        <f>Tabla1[[#This Row],[costo_antes_iva]]*Tabla1[[#This Row],[CANTIDAD ENTREGA SATELITE]]</f>
        <v>60000</v>
      </c>
      <c r="X7276" s="4">
        <f>Tabla1[[#This Row],[Valor total OS]]-Tabla1[[#This Row],[valor total op]]</f>
        <v>-9600</v>
      </c>
    </row>
    <row r="7277" spans="1:24" x14ac:dyDescent="0.3">
      <c r="A7277">
        <v>5074</v>
      </c>
      <c r="B7277" t="s">
        <v>11703</v>
      </c>
      <c r="C7277" t="s">
        <v>92</v>
      </c>
      <c r="D7277" t="s">
        <v>109</v>
      </c>
      <c r="E7277" t="s">
        <v>11704</v>
      </c>
      <c r="F7277" s="2">
        <v>45245</v>
      </c>
      <c r="G7277">
        <v>5000</v>
      </c>
      <c r="H7277" t="s">
        <v>35</v>
      </c>
      <c r="I7277" t="s">
        <v>11705</v>
      </c>
      <c r="J7277">
        <v>3</v>
      </c>
      <c r="K7277" t="s">
        <v>62</v>
      </c>
      <c r="L7277">
        <v>4200</v>
      </c>
      <c r="M7277">
        <v>12</v>
      </c>
      <c r="N7277" t="s">
        <v>11699</v>
      </c>
      <c r="O7277" t="s">
        <v>1011</v>
      </c>
      <c r="P7277">
        <v>12051</v>
      </c>
      <c r="Q7277">
        <v>54500</v>
      </c>
      <c r="R7277" t="s">
        <v>14856</v>
      </c>
      <c r="S7277">
        <v>12</v>
      </c>
      <c r="U7277" s="4">
        <f>Tabla1[[#This Row],[OS-Valor Unitario]]-Tabla1[[#This Row],[costo_antes_iva]]</f>
        <v>-800</v>
      </c>
      <c r="V7277" s="4">
        <f>Tabla1[[#This Row],[OS-Valor Unitario]]*Tabla1[[#This Row],[CANTIDAD ENTREGA SATELITE]]</f>
        <v>50400</v>
      </c>
      <c r="W7277" s="4">
        <f>Tabla1[[#This Row],[costo_antes_iva]]*Tabla1[[#This Row],[CANTIDAD ENTREGA SATELITE]]</f>
        <v>60000</v>
      </c>
      <c r="X7277" s="4">
        <f>Tabla1[[#This Row],[Valor total OS]]-Tabla1[[#This Row],[valor total op]]</f>
        <v>-9600</v>
      </c>
    </row>
    <row r="7278" spans="1:24" x14ac:dyDescent="0.3">
      <c r="A7278">
        <v>5074</v>
      </c>
      <c r="B7278" t="s">
        <v>11703</v>
      </c>
      <c r="C7278" t="s">
        <v>92</v>
      </c>
      <c r="D7278" t="s">
        <v>109</v>
      </c>
      <c r="E7278" t="s">
        <v>11704</v>
      </c>
      <c r="F7278" s="2">
        <v>45245</v>
      </c>
      <c r="G7278">
        <v>5000</v>
      </c>
      <c r="H7278" t="s">
        <v>35</v>
      </c>
      <c r="I7278" t="s">
        <v>11705</v>
      </c>
      <c r="J7278">
        <v>3</v>
      </c>
      <c r="K7278" t="s">
        <v>37</v>
      </c>
      <c r="L7278">
        <v>800</v>
      </c>
      <c r="M7278">
        <v>2</v>
      </c>
      <c r="N7278" t="s">
        <v>11699</v>
      </c>
      <c r="O7278" t="s">
        <v>1011</v>
      </c>
      <c r="P7278">
        <v>12329</v>
      </c>
      <c r="Q7278">
        <v>165618425</v>
      </c>
      <c r="R7278" t="s">
        <v>14856</v>
      </c>
      <c r="S7278">
        <v>2</v>
      </c>
      <c r="U7278" s="4">
        <f>Tabla1[[#This Row],[OS-Valor Unitario]]-Tabla1[[#This Row],[costo_antes_iva]]</f>
        <v>-4200</v>
      </c>
      <c r="V7278" s="4">
        <f>Tabla1[[#This Row],[OS-Valor Unitario]]*Tabla1[[#This Row],[CANTIDAD ENTREGA SATELITE]]</f>
        <v>1600</v>
      </c>
      <c r="W7278" s="4">
        <f>Tabla1[[#This Row],[costo_antes_iva]]*Tabla1[[#This Row],[CANTIDAD ENTREGA SATELITE]]</f>
        <v>10000</v>
      </c>
      <c r="X7278" s="4">
        <f>Tabla1[[#This Row],[Valor total OS]]-Tabla1[[#This Row],[valor total op]]</f>
        <v>-8400</v>
      </c>
    </row>
    <row r="7279" spans="1:24" x14ac:dyDescent="0.3">
      <c r="A7279">
        <v>5074</v>
      </c>
      <c r="B7279" t="s">
        <v>11703</v>
      </c>
      <c r="C7279" t="s">
        <v>92</v>
      </c>
      <c r="D7279" t="s">
        <v>109</v>
      </c>
      <c r="E7279" t="s">
        <v>11704</v>
      </c>
      <c r="F7279" s="2">
        <v>45245</v>
      </c>
      <c r="G7279">
        <v>5000</v>
      </c>
      <c r="H7279" t="s">
        <v>35</v>
      </c>
      <c r="I7279" t="s">
        <v>11705</v>
      </c>
      <c r="J7279">
        <v>3</v>
      </c>
      <c r="K7279" t="s">
        <v>37</v>
      </c>
      <c r="L7279">
        <v>800</v>
      </c>
      <c r="M7279">
        <v>2</v>
      </c>
      <c r="N7279" t="s">
        <v>11699</v>
      </c>
      <c r="O7279" t="s">
        <v>1011</v>
      </c>
      <c r="P7279">
        <v>12329</v>
      </c>
      <c r="Q7279">
        <v>54500</v>
      </c>
      <c r="R7279" t="s">
        <v>14856</v>
      </c>
      <c r="S7279">
        <v>2</v>
      </c>
      <c r="U7279" s="4">
        <f>Tabla1[[#This Row],[OS-Valor Unitario]]-Tabla1[[#This Row],[costo_antes_iva]]</f>
        <v>-4200</v>
      </c>
      <c r="V7279" s="4">
        <f>Tabla1[[#This Row],[OS-Valor Unitario]]*Tabla1[[#This Row],[CANTIDAD ENTREGA SATELITE]]</f>
        <v>1600</v>
      </c>
      <c r="W7279" s="4">
        <f>Tabla1[[#This Row],[costo_antes_iva]]*Tabla1[[#This Row],[CANTIDAD ENTREGA SATELITE]]</f>
        <v>10000</v>
      </c>
      <c r="X7279" s="4">
        <f>Tabla1[[#This Row],[Valor total OS]]-Tabla1[[#This Row],[valor total op]]</f>
        <v>-8400</v>
      </c>
    </row>
    <row r="7280" spans="1:24" x14ac:dyDescent="0.3">
      <c r="A7280">
        <v>5074</v>
      </c>
      <c r="B7280" t="s">
        <v>11703</v>
      </c>
      <c r="C7280" t="s">
        <v>92</v>
      </c>
      <c r="D7280" t="s">
        <v>109</v>
      </c>
      <c r="E7280" t="s">
        <v>11704</v>
      </c>
      <c r="F7280" s="2">
        <v>45245</v>
      </c>
      <c r="G7280">
        <v>7500</v>
      </c>
      <c r="H7280" t="s">
        <v>24</v>
      </c>
      <c r="I7280" t="s">
        <v>11705</v>
      </c>
      <c r="J7280">
        <v>3</v>
      </c>
      <c r="K7280" t="s">
        <v>264</v>
      </c>
      <c r="L7280">
        <v>7500</v>
      </c>
      <c r="M7280">
        <v>12</v>
      </c>
      <c r="N7280" t="s">
        <v>11699</v>
      </c>
      <c r="O7280" t="s">
        <v>1011</v>
      </c>
      <c r="P7280">
        <v>12165</v>
      </c>
      <c r="Q7280">
        <v>165618425</v>
      </c>
      <c r="R7280" t="s">
        <v>14856</v>
      </c>
      <c r="S7280">
        <v>12</v>
      </c>
      <c r="U7280" s="4">
        <f>Tabla1[[#This Row],[OS-Valor Unitario]]-Tabla1[[#This Row],[costo_antes_iva]]</f>
        <v>0</v>
      </c>
      <c r="V7280" s="4">
        <f>Tabla1[[#This Row],[OS-Valor Unitario]]*Tabla1[[#This Row],[CANTIDAD ENTREGA SATELITE]]</f>
        <v>90000</v>
      </c>
      <c r="W7280" s="4">
        <f>Tabla1[[#This Row],[costo_antes_iva]]*Tabla1[[#This Row],[CANTIDAD ENTREGA SATELITE]]</f>
        <v>90000</v>
      </c>
      <c r="X7280" s="4">
        <f>Tabla1[[#This Row],[Valor total OS]]-Tabla1[[#This Row],[valor total op]]</f>
        <v>0</v>
      </c>
    </row>
    <row r="7281" spans="1:24" x14ac:dyDescent="0.3">
      <c r="A7281">
        <v>5074</v>
      </c>
      <c r="B7281" t="s">
        <v>11703</v>
      </c>
      <c r="C7281" t="s">
        <v>92</v>
      </c>
      <c r="D7281" t="s">
        <v>109</v>
      </c>
      <c r="E7281" t="s">
        <v>11704</v>
      </c>
      <c r="F7281" s="2">
        <v>45245</v>
      </c>
      <c r="G7281">
        <v>7500</v>
      </c>
      <c r="H7281" t="s">
        <v>24</v>
      </c>
      <c r="I7281" t="s">
        <v>11705</v>
      </c>
      <c r="J7281">
        <v>3</v>
      </c>
      <c r="K7281" t="s">
        <v>264</v>
      </c>
      <c r="L7281">
        <v>7500</v>
      </c>
      <c r="M7281">
        <v>12</v>
      </c>
      <c r="N7281" t="s">
        <v>11699</v>
      </c>
      <c r="O7281" t="s">
        <v>1011</v>
      </c>
      <c r="P7281">
        <v>12165</v>
      </c>
      <c r="Q7281">
        <v>54500</v>
      </c>
      <c r="R7281" t="s">
        <v>14856</v>
      </c>
      <c r="S7281">
        <v>12</v>
      </c>
      <c r="U7281" s="4">
        <f>Tabla1[[#This Row],[OS-Valor Unitario]]-Tabla1[[#This Row],[costo_antes_iva]]</f>
        <v>0</v>
      </c>
      <c r="V7281" s="4">
        <f>Tabla1[[#This Row],[OS-Valor Unitario]]*Tabla1[[#This Row],[CANTIDAD ENTREGA SATELITE]]</f>
        <v>90000</v>
      </c>
      <c r="W7281" s="4">
        <f>Tabla1[[#This Row],[costo_antes_iva]]*Tabla1[[#This Row],[CANTIDAD ENTREGA SATELITE]]</f>
        <v>90000</v>
      </c>
      <c r="X7281" s="4">
        <f>Tabla1[[#This Row],[Valor total OS]]-Tabla1[[#This Row],[valor total op]]</f>
        <v>0</v>
      </c>
    </row>
    <row r="7282" spans="1:24" x14ac:dyDescent="0.3">
      <c r="A7282">
        <v>5074</v>
      </c>
      <c r="B7282" t="s">
        <v>11703</v>
      </c>
      <c r="C7282" t="s">
        <v>92</v>
      </c>
      <c r="D7282" t="s">
        <v>109</v>
      </c>
      <c r="E7282" t="s">
        <v>11704</v>
      </c>
      <c r="F7282" s="2">
        <v>45245</v>
      </c>
      <c r="G7282">
        <v>7500</v>
      </c>
      <c r="H7282" t="s">
        <v>24</v>
      </c>
      <c r="I7282" t="s">
        <v>11705</v>
      </c>
      <c r="J7282">
        <v>3</v>
      </c>
      <c r="K7282" t="s">
        <v>264</v>
      </c>
      <c r="L7282">
        <v>7500</v>
      </c>
      <c r="M7282">
        <v>293</v>
      </c>
      <c r="N7282" t="s">
        <v>11699</v>
      </c>
      <c r="O7282" t="s">
        <v>1011</v>
      </c>
      <c r="P7282">
        <v>12166</v>
      </c>
      <c r="Q7282">
        <v>165618425</v>
      </c>
      <c r="R7282" t="s">
        <v>14856</v>
      </c>
      <c r="S7282">
        <v>293</v>
      </c>
      <c r="U7282" s="4">
        <f>Tabla1[[#This Row],[OS-Valor Unitario]]-Tabla1[[#This Row],[costo_antes_iva]]</f>
        <v>0</v>
      </c>
      <c r="V7282" s="4">
        <f>Tabla1[[#This Row],[OS-Valor Unitario]]*Tabla1[[#This Row],[CANTIDAD ENTREGA SATELITE]]</f>
        <v>2197500</v>
      </c>
      <c r="W7282" s="4">
        <f>Tabla1[[#This Row],[costo_antes_iva]]*Tabla1[[#This Row],[CANTIDAD ENTREGA SATELITE]]</f>
        <v>2197500</v>
      </c>
      <c r="X7282" s="4">
        <f>Tabla1[[#This Row],[Valor total OS]]-Tabla1[[#This Row],[valor total op]]</f>
        <v>0</v>
      </c>
    </row>
    <row r="7283" spans="1:24" x14ac:dyDescent="0.3">
      <c r="A7283">
        <v>5074</v>
      </c>
      <c r="B7283" t="s">
        <v>11703</v>
      </c>
      <c r="C7283" t="s">
        <v>92</v>
      </c>
      <c r="D7283" t="s">
        <v>109</v>
      </c>
      <c r="E7283" t="s">
        <v>11704</v>
      </c>
      <c r="F7283" s="2">
        <v>45245</v>
      </c>
      <c r="G7283">
        <v>7500</v>
      </c>
      <c r="H7283" t="s">
        <v>24</v>
      </c>
      <c r="I7283" t="s">
        <v>11705</v>
      </c>
      <c r="J7283">
        <v>3</v>
      </c>
      <c r="K7283" t="s">
        <v>264</v>
      </c>
      <c r="L7283">
        <v>7500</v>
      </c>
      <c r="M7283">
        <v>293</v>
      </c>
      <c r="N7283" t="s">
        <v>11699</v>
      </c>
      <c r="O7283" t="s">
        <v>1011</v>
      </c>
      <c r="P7283">
        <v>12166</v>
      </c>
      <c r="Q7283">
        <v>54500</v>
      </c>
      <c r="R7283" t="s">
        <v>14856</v>
      </c>
      <c r="S7283">
        <v>293</v>
      </c>
      <c r="U7283" s="4">
        <f>Tabla1[[#This Row],[OS-Valor Unitario]]-Tabla1[[#This Row],[costo_antes_iva]]</f>
        <v>0</v>
      </c>
      <c r="V7283" s="4">
        <f>Tabla1[[#This Row],[OS-Valor Unitario]]*Tabla1[[#This Row],[CANTIDAD ENTREGA SATELITE]]</f>
        <v>2197500</v>
      </c>
      <c r="W7283" s="4">
        <f>Tabla1[[#This Row],[costo_antes_iva]]*Tabla1[[#This Row],[CANTIDAD ENTREGA SATELITE]]</f>
        <v>2197500</v>
      </c>
      <c r="X7283" s="4">
        <f>Tabla1[[#This Row],[Valor total OS]]-Tabla1[[#This Row],[valor total op]]</f>
        <v>0</v>
      </c>
    </row>
    <row r="7284" spans="1:24" x14ac:dyDescent="0.3">
      <c r="A7284">
        <v>5074</v>
      </c>
      <c r="B7284" t="s">
        <v>11703</v>
      </c>
      <c r="C7284" t="s">
        <v>92</v>
      </c>
      <c r="D7284" t="s">
        <v>109</v>
      </c>
      <c r="E7284" t="s">
        <v>11704</v>
      </c>
      <c r="F7284" s="2">
        <v>45245</v>
      </c>
      <c r="G7284">
        <v>7500</v>
      </c>
      <c r="H7284" t="s">
        <v>24</v>
      </c>
      <c r="I7284" t="s">
        <v>11705</v>
      </c>
      <c r="J7284">
        <v>3</v>
      </c>
      <c r="K7284" t="s">
        <v>264</v>
      </c>
      <c r="L7284">
        <v>7500</v>
      </c>
      <c r="M7284">
        <v>10</v>
      </c>
      <c r="N7284" t="s">
        <v>11699</v>
      </c>
      <c r="O7284" t="s">
        <v>1011</v>
      </c>
      <c r="P7284">
        <v>12181</v>
      </c>
      <c r="Q7284">
        <v>165618425</v>
      </c>
      <c r="R7284" t="s">
        <v>14856</v>
      </c>
      <c r="S7284">
        <v>10</v>
      </c>
      <c r="U7284" s="4">
        <f>Tabla1[[#This Row],[OS-Valor Unitario]]-Tabla1[[#This Row],[costo_antes_iva]]</f>
        <v>0</v>
      </c>
      <c r="V7284" s="4">
        <f>Tabla1[[#This Row],[OS-Valor Unitario]]*Tabla1[[#This Row],[CANTIDAD ENTREGA SATELITE]]</f>
        <v>75000</v>
      </c>
      <c r="W7284" s="4">
        <f>Tabla1[[#This Row],[costo_antes_iva]]*Tabla1[[#This Row],[CANTIDAD ENTREGA SATELITE]]</f>
        <v>75000</v>
      </c>
      <c r="X7284" s="4">
        <f>Tabla1[[#This Row],[Valor total OS]]-Tabla1[[#This Row],[valor total op]]</f>
        <v>0</v>
      </c>
    </row>
    <row r="7285" spans="1:24" x14ac:dyDescent="0.3">
      <c r="A7285">
        <v>5074</v>
      </c>
      <c r="B7285" t="s">
        <v>11703</v>
      </c>
      <c r="C7285" t="s">
        <v>92</v>
      </c>
      <c r="D7285" t="s">
        <v>109</v>
      </c>
      <c r="E7285" t="s">
        <v>11704</v>
      </c>
      <c r="F7285" s="2">
        <v>45245</v>
      </c>
      <c r="G7285">
        <v>7500</v>
      </c>
      <c r="H7285" t="s">
        <v>24</v>
      </c>
      <c r="I7285" t="s">
        <v>11705</v>
      </c>
      <c r="J7285">
        <v>3</v>
      </c>
      <c r="K7285" t="s">
        <v>264</v>
      </c>
      <c r="L7285">
        <v>7500</v>
      </c>
      <c r="M7285">
        <v>10</v>
      </c>
      <c r="N7285" t="s">
        <v>11699</v>
      </c>
      <c r="O7285" t="s">
        <v>1011</v>
      </c>
      <c r="P7285">
        <v>12181</v>
      </c>
      <c r="Q7285">
        <v>54500</v>
      </c>
      <c r="R7285" t="s">
        <v>14856</v>
      </c>
      <c r="S7285">
        <v>10</v>
      </c>
      <c r="U7285" s="4">
        <f>Tabla1[[#This Row],[OS-Valor Unitario]]-Tabla1[[#This Row],[costo_antes_iva]]</f>
        <v>0</v>
      </c>
      <c r="V7285" s="4">
        <f>Tabla1[[#This Row],[OS-Valor Unitario]]*Tabla1[[#This Row],[CANTIDAD ENTREGA SATELITE]]</f>
        <v>75000</v>
      </c>
      <c r="W7285" s="4">
        <f>Tabla1[[#This Row],[costo_antes_iva]]*Tabla1[[#This Row],[CANTIDAD ENTREGA SATELITE]]</f>
        <v>75000</v>
      </c>
      <c r="X7285" s="4">
        <f>Tabla1[[#This Row],[Valor total OS]]-Tabla1[[#This Row],[valor total op]]</f>
        <v>0</v>
      </c>
    </row>
    <row r="7286" spans="1:24" x14ac:dyDescent="0.3">
      <c r="A7286">
        <v>5074</v>
      </c>
      <c r="B7286" t="s">
        <v>11706</v>
      </c>
      <c r="C7286" t="s">
        <v>92</v>
      </c>
      <c r="D7286" t="s">
        <v>109</v>
      </c>
      <c r="E7286" t="s">
        <v>11707</v>
      </c>
      <c r="F7286" s="2">
        <v>45245</v>
      </c>
      <c r="G7286">
        <v>5000</v>
      </c>
      <c r="H7286" t="s">
        <v>35</v>
      </c>
      <c r="I7286" t="s">
        <v>11708</v>
      </c>
      <c r="J7286">
        <v>4</v>
      </c>
      <c r="K7286" t="s">
        <v>62</v>
      </c>
      <c r="L7286">
        <v>4200</v>
      </c>
      <c r="M7286">
        <v>0</v>
      </c>
      <c r="N7286" t="s">
        <v>11699</v>
      </c>
      <c r="O7286" t="s">
        <v>1011</v>
      </c>
      <c r="P7286">
        <v>12091</v>
      </c>
      <c r="Q7286">
        <v>165618425</v>
      </c>
      <c r="R7286" t="s">
        <v>14856</v>
      </c>
      <c r="S7286">
        <v>0</v>
      </c>
      <c r="U7286" s="4">
        <f>Tabla1[[#This Row],[OS-Valor Unitario]]-Tabla1[[#This Row],[costo_antes_iva]]</f>
        <v>-800</v>
      </c>
      <c r="V7286" s="4">
        <f>Tabla1[[#This Row],[OS-Valor Unitario]]*Tabla1[[#This Row],[CANTIDAD ENTREGA SATELITE]]</f>
        <v>0</v>
      </c>
      <c r="W7286" s="4">
        <f>Tabla1[[#This Row],[costo_antes_iva]]*Tabla1[[#This Row],[CANTIDAD ENTREGA SATELITE]]</f>
        <v>0</v>
      </c>
      <c r="X7286" s="4">
        <f>Tabla1[[#This Row],[Valor total OS]]-Tabla1[[#This Row],[valor total op]]</f>
        <v>0</v>
      </c>
    </row>
    <row r="7287" spans="1:24" x14ac:dyDescent="0.3">
      <c r="A7287">
        <v>5074</v>
      </c>
      <c r="B7287" t="s">
        <v>11706</v>
      </c>
      <c r="C7287" t="s">
        <v>92</v>
      </c>
      <c r="D7287" t="s">
        <v>109</v>
      </c>
      <c r="E7287" t="s">
        <v>11707</v>
      </c>
      <c r="F7287" s="2">
        <v>45245</v>
      </c>
      <c r="G7287">
        <v>5000</v>
      </c>
      <c r="H7287" t="s">
        <v>35</v>
      </c>
      <c r="I7287" t="s">
        <v>11708</v>
      </c>
      <c r="J7287">
        <v>4</v>
      </c>
      <c r="K7287" t="s">
        <v>62</v>
      </c>
      <c r="L7287">
        <v>4200</v>
      </c>
      <c r="M7287">
        <v>0</v>
      </c>
      <c r="N7287" t="s">
        <v>11699</v>
      </c>
      <c r="O7287" t="s">
        <v>1011</v>
      </c>
      <c r="P7287">
        <v>12091</v>
      </c>
      <c r="Q7287">
        <v>54500</v>
      </c>
      <c r="R7287" t="s">
        <v>14856</v>
      </c>
      <c r="S7287">
        <v>0</v>
      </c>
      <c r="U7287" s="4">
        <f>Tabla1[[#This Row],[OS-Valor Unitario]]-Tabla1[[#This Row],[costo_antes_iva]]</f>
        <v>-800</v>
      </c>
      <c r="V7287" s="4">
        <f>Tabla1[[#This Row],[OS-Valor Unitario]]*Tabla1[[#This Row],[CANTIDAD ENTREGA SATELITE]]</f>
        <v>0</v>
      </c>
      <c r="W7287" s="4">
        <f>Tabla1[[#This Row],[costo_antes_iva]]*Tabla1[[#This Row],[CANTIDAD ENTREGA SATELITE]]</f>
        <v>0</v>
      </c>
      <c r="X7287" s="4">
        <f>Tabla1[[#This Row],[Valor total OS]]-Tabla1[[#This Row],[valor total op]]</f>
        <v>0</v>
      </c>
    </row>
    <row r="7288" spans="1:24" x14ac:dyDescent="0.3">
      <c r="A7288">
        <v>5074</v>
      </c>
      <c r="B7288" t="s">
        <v>11706</v>
      </c>
      <c r="C7288" t="s">
        <v>92</v>
      </c>
      <c r="D7288" t="s">
        <v>109</v>
      </c>
      <c r="E7288" t="s">
        <v>11707</v>
      </c>
      <c r="F7288" s="2">
        <v>45245</v>
      </c>
      <c r="G7288">
        <v>5000</v>
      </c>
      <c r="H7288" t="s">
        <v>35</v>
      </c>
      <c r="I7288" t="s">
        <v>11708</v>
      </c>
      <c r="J7288">
        <v>4</v>
      </c>
      <c r="K7288" t="s">
        <v>62</v>
      </c>
      <c r="L7288">
        <v>4200</v>
      </c>
      <c r="M7288">
        <v>456</v>
      </c>
      <c r="N7288" t="s">
        <v>11699</v>
      </c>
      <c r="O7288" t="s">
        <v>1011</v>
      </c>
      <c r="P7288">
        <v>12092</v>
      </c>
      <c r="Q7288">
        <v>165618425</v>
      </c>
      <c r="R7288" t="s">
        <v>14856</v>
      </c>
      <c r="S7288">
        <v>456</v>
      </c>
      <c r="U7288" s="4">
        <f>Tabla1[[#This Row],[OS-Valor Unitario]]-Tabla1[[#This Row],[costo_antes_iva]]</f>
        <v>-800</v>
      </c>
      <c r="V7288" s="4">
        <f>Tabla1[[#This Row],[OS-Valor Unitario]]*Tabla1[[#This Row],[CANTIDAD ENTREGA SATELITE]]</f>
        <v>1915200</v>
      </c>
      <c r="W7288" s="4">
        <f>Tabla1[[#This Row],[costo_antes_iva]]*Tabla1[[#This Row],[CANTIDAD ENTREGA SATELITE]]</f>
        <v>2280000</v>
      </c>
      <c r="X7288" s="4">
        <f>Tabla1[[#This Row],[Valor total OS]]-Tabla1[[#This Row],[valor total op]]</f>
        <v>-364800</v>
      </c>
    </row>
    <row r="7289" spans="1:24" x14ac:dyDescent="0.3">
      <c r="A7289">
        <v>5074</v>
      </c>
      <c r="B7289" t="s">
        <v>11706</v>
      </c>
      <c r="C7289" t="s">
        <v>92</v>
      </c>
      <c r="D7289" t="s">
        <v>109</v>
      </c>
      <c r="E7289" t="s">
        <v>11707</v>
      </c>
      <c r="F7289" s="2">
        <v>45245</v>
      </c>
      <c r="G7289">
        <v>5000</v>
      </c>
      <c r="H7289" t="s">
        <v>35</v>
      </c>
      <c r="I7289" t="s">
        <v>11708</v>
      </c>
      <c r="J7289">
        <v>4</v>
      </c>
      <c r="K7289" t="s">
        <v>62</v>
      </c>
      <c r="L7289">
        <v>4200</v>
      </c>
      <c r="M7289">
        <v>456</v>
      </c>
      <c r="N7289" t="s">
        <v>11699</v>
      </c>
      <c r="O7289" t="s">
        <v>1011</v>
      </c>
      <c r="P7289">
        <v>12092</v>
      </c>
      <c r="Q7289">
        <v>54500</v>
      </c>
      <c r="R7289" t="s">
        <v>14856</v>
      </c>
      <c r="S7289">
        <v>456</v>
      </c>
      <c r="U7289" s="4">
        <f>Tabla1[[#This Row],[OS-Valor Unitario]]-Tabla1[[#This Row],[costo_antes_iva]]</f>
        <v>-800</v>
      </c>
      <c r="V7289" s="4">
        <f>Tabla1[[#This Row],[OS-Valor Unitario]]*Tabla1[[#This Row],[CANTIDAD ENTREGA SATELITE]]</f>
        <v>1915200</v>
      </c>
      <c r="W7289" s="4">
        <f>Tabla1[[#This Row],[costo_antes_iva]]*Tabla1[[#This Row],[CANTIDAD ENTREGA SATELITE]]</f>
        <v>2280000</v>
      </c>
      <c r="X7289" s="4">
        <f>Tabla1[[#This Row],[Valor total OS]]-Tabla1[[#This Row],[valor total op]]</f>
        <v>-364800</v>
      </c>
    </row>
    <row r="7290" spans="1:24" x14ac:dyDescent="0.3">
      <c r="A7290">
        <v>5074</v>
      </c>
      <c r="B7290" t="s">
        <v>11706</v>
      </c>
      <c r="C7290" t="s">
        <v>92</v>
      </c>
      <c r="D7290" t="s">
        <v>109</v>
      </c>
      <c r="E7290" t="s">
        <v>11707</v>
      </c>
      <c r="F7290" s="2">
        <v>45245</v>
      </c>
      <c r="G7290">
        <v>5000</v>
      </c>
      <c r="H7290" t="s">
        <v>35</v>
      </c>
      <c r="I7290" t="s">
        <v>11708</v>
      </c>
      <c r="J7290">
        <v>4</v>
      </c>
      <c r="K7290" t="s">
        <v>62</v>
      </c>
      <c r="L7290">
        <v>4200</v>
      </c>
      <c r="M7290">
        <v>41</v>
      </c>
      <c r="N7290" t="s">
        <v>11699</v>
      </c>
      <c r="O7290" t="s">
        <v>1011</v>
      </c>
      <c r="P7290">
        <v>12095</v>
      </c>
      <c r="Q7290">
        <v>165618425</v>
      </c>
      <c r="R7290" t="s">
        <v>14856</v>
      </c>
      <c r="S7290">
        <v>41</v>
      </c>
      <c r="U7290" s="4">
        <f>Tabla1[[#This Row],[OS-Valor Unitario]]-Tabla1[[#This Row],[costo_antes_iva]]</f>
        <v>-800</v>
      </c>
      <c r="V7290" s="4">
        <f>Tabla1[[#This Row],[OS-Valor Unitario]]*Tabla1[[#This Row],[CANTIDAD ENTREGA SATELITE]]</f>
        <v>172200</v>
      </c>
      <c r="W7290" s="4">
        <f>Tabla1[[#This Row],[costo_antes_iva]]*Tabla1[[#This Row],[CANTIDAD ENTREGA SATELITE]]</f>
        <v>205000</v>
      </c>
      <c r="X7290" s="4">
        <f>Tabla1[[#This Row],[Valor total OS]]-Tabla1[[#This Row],[valor total op]]</f>
        <v>-32800</v>
      </c>
    </row>
    <row r="7291" spans="1:24" x14ac:dyDescent="0.3">
      <c r="A7291">
        <v>5074</v>
      </c>
      <c r="B7291" t="s">
        <v>11706</v>
      </c>
      <c r="C7291" t="s">
        <v>92</v>
      </c>
      <c r="D7291" t="s">
        <v>109</v>
      </c>
      <c r="E7291" t="s">
        <v>11707</v>
      </c>
      <c r="F7291" s="2">
        <v>45245</v>
      </c>
      <c r="G7291">
        <v>5000</v>
      </c>
      <c r="H7291" t="s">
        <v>35</v>
      </c>
      <c r="I7291" t="s">
        <v>11708</v>
      </c>
      <c r="J7291">
        <v>4</v>
      </c>
      <c r="K7291" t="s">
        <v>62</v>
      </c>
      <c r="L7291">
        <v>4200</v>
      </c>
      <c r="M7291">
        <v>41</v>
      </c>
      <c r="N7291" t="s">
        <v>11699</v>
      </c>
      <c r="O7291" t="s">
        <v>1011</v>
      </c>
      <c r="P7291">
        <v>12095</v>
      </c>
      <c r="Q7291">
        <v>54500</v>
      </c>
      <c r="R7291" t="s">
        <v>14856</v>
      </c>
      <c r="S7291">
        <v>41</v>
      </c>
      <c r="U7291" s="4">
        <f>Tabla1[[#This Row],[OS-Valor Unitario]]-Tabla1[[#This Row],[costo_antes_iva]]</f>
        <v>-800</v>
      </c>
      <c r="V7291" s="4">
        <f>Tabla1[[#This Row],[OS-Valor Unitario]]*Tabla1[[#This Row],[CANTIDAD ENTREGA SATELITE]]</f>
        <v>172200</v>
      </c>
      <c r="W7291" s="4">
        <f>Tabla1[[#This Row],[costo_antes_iva]]*Tabla1[[#This Row],[CANTIDAD ENTREGA SATELITE]]</f>
        <v>205000</v>
      </c>
      <c r="X7291" s="4">
        <f>Tabla1[[#This Row],[Valor total OS]]-Tabla1[[#This Row],[valor total op]]</f>
        <v>-32800</v>
      </c>
    </row>
    <row r="7292" spans="1:24" x14ac:dyDescent="0.3">
      <c r="A7292">
        <v>5074</v>
      </c>
      <c r="B7292" t="s">
        <v>11706</v>
      </c>
      <c r="C7292" t="s">
        <v>92</v>
      </c>
      <c r="D7292" t="s">
        <v>109</v>
      </c>
      <c r="E7292" t="s">
        <v>11707</v>
      </c>
      <c r="F7292" s="2">
        <v>45245</v>
      </c>
      <c r="G7292">
        <v>5000</v>
      </c>
      <c r="H7292" t="s">
        <v>35</v>
      </c>
      <c r="I7292" t="s">
        <v>11708</v>
      </c>
      <c r="J7292">
        <v>4</v>
      </c>
      <c r="K7292" t="s">
        <v>37</v>
      </c>
      <c r="L7292">
        <v>4500</v>
      </c>
      <c r="M7292">
        <v>3</v>
      </c>
      <c r="N7292" t="s">
        <v>11699</v>
      </c>
      <c r="O7292" t="s">
        <v>1011</v>
      </c>
      <c r="P7292">
        <v>12467</v>
      </c>
      <c r="Q7292">
        <v>165618425</v>
      </c>
      <c r="R7292" t="s">
        <v>14856</v>
      </c>
      <c r="S7292">
        <v>3</v>
      </c>
      <c r="U7292" s="4">
        <f>Tabla1[[#This Row],[OS-Valor Unitario]]-Tabla1[[#This Row],[costo_antes_iva]]</f>
        <v>-500</v>
      </c>
      <c r="V7292" s="4">
        <f>Tabla1[[#This Row],[OS-Valor Unitario]]*Tabla1[[#This Row],[CANTIDAD ENTREGA SATELITE]]</f>
        <v>13500</v>
      </c>
      <c r="W7292" s="4">
        <f>Tabla1[[#This Row],[costo_antes_iva]]*Tabla1[[#This Row],[CANTIDAD ENTREGA SATELITE]]</f>
        <v>15000</v>
      </c>
      <c r="X7292" s="4">
        <f>Tabla1[[#This Row],[Valor total OS]]-Tabla1[[#This Row],[valor total op]]</f>
        <v>-1500</v>
      </c>
    </row>
    <row r="7293" spans="1:24" x14ac:dyDescent="0.3">
      <c r="A7293">
        <v>5074</v>
      </c>
      <c r="B7293" t="s">
        <v>11706</v>
      </c>
      <c r="C7293" t="s">
        <v>92</v>
      </c>
      <c r="D7293" t="s">
        <v>109</v>
      </c>
      <c r="E7293" t="s">
        <v>11707</v>
      </c>
      <c r="F7293" s="2">
        <v>45245</v>
      </c>
      <c r="G7293">
        <v>5000</v>
      </c>
      <c r="H7293" t="s">
        <v>35</v>
      </c>
      <c r="I7293" t="s">
        <v>11708</v>
      </c>
      <c r="J7293">
        <v>4</v>
      </c>
      <c r="K7293" t="s">
        <v>37</v>
      </c>
      <c r="L7293">
        <v>4500</v>
      </c>
      <c r="M7293">
        <v>3</v>
      </c>
      <c r="N7293" t="s">
        <v>11699</v>
      </c>
      <c r="O7293" t="s">
        <v>1011</v>
      </c>
      <c r="P7293">
        <v>12467</v>
      </c>
      <c r="Q7293">
        <v>54500</v>
      </c>
      <c r="R7293" t="s">
        <v>14856</v>
      </c>
      <c r="S7293">
        <v>3</v>
      </c>
      <c r="U7293" s="4">
        <f>Tabla1[[#This Row],[OS-Valor Unitario]]-Tabla1[[#This Row],[costo_antes_iva]]</f>
        <v>-500</v>
      </c>
      <c r="V7293" s="4">
        <f>Tabla1[[#This Row],[OS-Valor Unitario]]*Tabla1[[#This Row],[CANTIDAD ENTREGA SATELITE]]</f>
        <v>13500</v>
      </c>
      <c r="W7293" s="4">
        <f>Tabla1[[#This Row],[costo_antes_iva]]*Tabla1[[#This Row],[CANTIDAD ENTREGA SATELITE]]</f>
        <v>15000</v>
      </c>
      <c r="X7293" s="4">
        <f>Tabla1[[#This Row],[Valor total OS]]-Tabla1[[#This Row],[valor total op]]</f>
        <v>-1500</v>
      </c>
    </row>
    <row r="7294" spans="1:24" x14ac:dyDescent="0.3">
      <c r="A7294">
        <v>5074</v>
      </c>
      <c r="B7294" t="s">
        <v>11706</v>
      </c>
      <c r="C7294" t="s">
        <v>92</v>
      </c>
      <c r="D7294" t="s">
        <v>109</v>
      </c>
      <c r="E7294" t="s">
        <v>11707</v>
      </c>
      <c r="F7294" s="2">
        <v>45245</v>
      </c>
      <c r="G7294">
        <v>7500</v>
      </c>
      <c r="H7294" t="s">
        <v>24</v>
      </c>
      <c r="I7294" t="s">
        <v>11708</v>
      </c>
      <c r="J7294">
        <v>4</v>
      </c>
      <c r="K7294" t="s">
        <v>5792</v>
      </c>
      <c r="L7294">
        <v>7500</v>
      </c>
      <c r="M7294">
        <v>3</v>
      </c>
      <c r="N7294" t="s">
        <v>11699</v>
      </c>
      <c r="O7294" t="s">
        <v>1011</v>
      </c>
      <c r="P7294">
        <v>12336</v>
      </c>
      <c r="Q7294">
        <v>165618425</v>
      </c>
      <c r="R7294" t="s">
        <v>14856</v>
      </c>
      <c r="S7294">
        <v>3</v>
      </c>
      <c r="U7294" s="4">
        <f>Tabla1[[#This Row],[OS-Valor Unitario]]-Tabla1[[#This Row],[costo_antes_iva]]</f>
        <v>0</v>
      </c>
      <c r="V7294" s="4">
        <f>Tabla1[[#This Row],[OS-Valor Unitario]]*Tabla1[[#This Row],[CANTIDAD ENTREGA SATELITE]]</f>
        <v>22500</v>
      </c>
      <c r="W7294" s="4">
        <f>Tabla1[[#This Row],[costo_antes_iva]]*Tabla1[[#This Row],[CANTIDAD ENTREGA SATELITE]]</f>
        <v>22500</v>
      </c>
      <c r="X7294" s="4">
        <f>Tabla1[[#This Row],[Valor total OS]]-Tabla1[[#This Row],[valor total op]]</f>
        <v>0</v>
      </c>
    </row>
    <row r="7295" spans="1:24" x14ac:dyDescent="0.3">
      <c r="A7295">
        <v>5074</v>
      </c>
      <c r="B7295" t="s">
        <v>11706</v>
      </c>
      <c r="C7295" t="s">
        <v>92</v>
      </c>
      <c r="D7295" t="s">
        <v>109</v>
      </c>
      <c r="E7295" t="s">
        <v>11707</v>
      </c>
      <c r="F7295" s="2">
        <v>45245</v>
      </c>
      <c r="G7295">
        <v>7500</v>
      </c>
      <c r="H7295" t="s">
        <v>24</v>
      </c>
      <c r="I7295" t="s">
        <v>11708</v>
      </c>
      <c r="J7295">
        <v>4</v>
      </c>
      <c r="K7295" t="s">
        <v>5792</v>
      </c>
      <c r="L7295">
        <v>7500</v>
      </c>
      <c r="M7295">
        <v>3</v>
      </c>
      <c r="N7295" t="s">
        <v>11699</v>
      </c>
      <c r="O7295" t="s">
        <v>1011</v>
      </c>
      <c r="P7295">
        <v>12336</v>
      </c>
      <c r="Q7295">
        <v>54500</v>
      </c>
      <c r="R7295" t="s">
        <v>14856</v>
      </c>
      <c r="S7295">
        <v>3</v>
      </c>
      <c r="U7295" s="4">
        <f>Tabla1[[#This Row],[OS-Valor Unitario]]-Tabla1[[#This Row],[costo_antes_iva]]</f>
        <v>0</v>
      </c>
      <c r="V7295" s="4">
        <f>Tabla1[[#This Row],[OS-Valor Unitario]]*Tabla1[[#This Row],[CANTIDAD ENTREGA SATELITE]]</f>
        <v>22500</v>
      </c>
      <c r="W7295" s="4">
        <f>Tabla1[[#This Row],[costo_antes_iva]]*Tabla1[[#This Row],[CANTIDAD ENTREGA SATELITE]]</f>
        <v>22500</v>
      </c>
      <c r="X7295" s="4">
        <f>Tabla1[[#This Row],[Valor total OS]]-Tabla1[[#This Row],[valor total op]]</f>
        <v>0</v>
      </c>
    </row>
    <row r="7296" spans="1:24" x14ac:dyDescent="0.3">
      <c r="A7296">
        <v>5074</v>
      </c>
      <c r="B7296" t="s">
        <v>11706</v>
      </c>
      <c r="C7296" t="s">
        <v>92</v>
      </c>
      <c r="D7296" t="s">
        <v>109</v>
      </c>
      <c r="E7296" t="s">
        <v>11707</v>
      </c>
      <c r="F7296" s="2">
        <v>45245</v>
      </c>
      <c r="G7296">
        <v>7500</v>
      </c>
      <c r="H7296" t="s">
        <v>24</v>
      </c>
      <c r="I7296" t="s">
        <v>11708</v>
      </c>
      <c r="J7296">
        <v>4</v>
      </c>
      <c r="K7296" t="s">
        <v>264</v>
      </c>
      <c r="L7296">
        <v>7500</v>
      </c>
      <c r="M7296">
        <v>41</v>
      </c>
      <c r="N7296" t="s">
        <v>11699</v>
      </c>
      <c r="O7296" t="s">
        <v>1011</v>
      </c>
      <c r="P7296">
        <v>12163</v>
      </c>
      <c r="Q7296">
        <v>165618425</v>
      </c>
      <c r="R7296" t="s">
        <v>14856</v>
      </c>
      <c r="S7296">
        <v>41</v>
      </c>
      <c r="U7296" s="4">
        <f>Tabla1[[#This Row],[OS-Valor Unitario]]-Tabla1[[#This Row],[costo_antes_iva]]</f>
        <v>0</v>
      </c>
      <c r="V7296" s="4">
        <f>Tabla1[[#This Row],[OS-Valor Unitario]]*Tabla1[[#This Row],[CANTIDAD ENTREGA SATELITE]]</f>
        <v>307500</v>
      </c>
      <c r="W7296" s="4">
        <f>Tabla1[[#This Row],[costo_antes_iva]]*Tabla1[[#This Row],[CANTIDAD ENTREGA SATELITE]]</f>
        <v>307500</v>
      </c>
      <c r="X7296" s="4">
        <f>Tabla1[[#This Row],[Valor total OS]]-Tabla1[[#This Row],[valor total op]]</f>
        <v>0</v>
      </c>
    </row>
    <row r="7297" spans="1:24" x14ac:dyDescent="0.3">
      <c r="A7297">
        <v>5074</v>
      </c>
      <c r="B7297" t="s">
        <v>11706</v>
      </c>
      <c r="C7297" t="s">
        <v>92</v>
      </c>
      <c r="D7297" t="s">
        <v>109</v>
      </c>
      <c r="E7297" t="s">
        <v>11707</v>
      </c>
      <c r="F7297" s="2">
        <v>45245</v>
      </c>
      <c r="G7297">
        <v>7500</v>
      </c>
      <c r="H7297" t="s">
        <v>24</v>
      </c>
      <c r="I7297" t="s">
        <v>11708</v>
      </c>
      <c r="J7297">
        <v>4</v>
      </c>
      <c r="K7297" t="s">
        <v>264</v>
      </c>
      <c r="L7297">
        <v>7500</v>
      </c>
      <c r="M7297">
        <v>41</v>
      </c>
      <c r="N7297" t="s">
        <v>11699</v>
      </c>
      <c r="O7297" t="s">
        <v>1011</v>
      </c>
      <c r="P7297">
        <v>12163</v>
      </c>
      <c r="Q7297">
        <v>54500</v>
      </c>
      <c r="R7297" t="s">
        <v>14856</v>
      </c>
      <c r="S7297">
        <v>41</v>
      </c>
      <c r="U7297" s="4">
        <f>Tabla1[[#This Row],[OS-Valor Unitario]]-Tabla1[[#This Row],[costo_antes_iva]]</f>
        <v>0</v>
      </c>
      <c r="V7297" s="4">
        <f>Tabla1[[#This Row],[OS-Valor Unitario]]*Tabla1[[#This Row],[CANTIDAD ENTREGA SATELITE]]</f>
        <v>307500</v>
      </c>
      <c r="W7297" s="4">
        <f>Tabla1[[#This Row],[costo_antes_iva]]*Tabla1[[#This Row],[CANTIDAD ENTREGA SATELITE]]</f>
        <v>307500</v>
      </c>
      <c r="X7297" s="4">
        <f>Tabla1[[#This Row],[Valor total OS]]-Tabla1[[#This Row],[valor total op]]</f>
        <v>0</v>
      </c>
    </row>
    <row r="7298" spans="1:24" x14ac:dyDescent="0.3">
      <c r="A7298">
        <v>5074</v>
      </c>
      <c r="B7298" t="s">
        <v>11706</v>
      </c>
      <c r="C7298" t="s">
        <v>92</v>
      </c>
      <c r="D7298" t="s">
        <v>109</v>
      </c>
      <c r="E7298" t="s">
        <v>11707</v>
      </c>
      <c r="F7298" s="2">
        <v>45245</v>
      </c>
      <c r="G7298">
        <v>7500</v>
      </c>
      <c r="H7298" t="s">
        <v>24</v>
      </c>
      <c r="I7298" t="s">
        <v>11708</v>
      </c>
      <c r="J7298">
        <v>4</v>
      </c>
      <c r="K7298" t="s">
        <v>264</v>
      </c>
      <c r="L7298">
        <v>7500</v>
      </c>
      <c r="M7298">
        <v>456</v>
      </c>
      <c r="N7298" t="s">
        <v>11699</v>
      </c>
      <c r="O7298" t="s">
        <v>1011</v>
      </c>
      <c r="P7298">
        <v>12164</v>
      </c>
      <c r="Q7298">
        <v>165618425</v>
      </c>
      <c r="R7298" t="s">
        <v>14856</v>
      </c>
      <c r="S7298">
        <v>456</v>
      </c>
      <c r="U7298" s="4">
        <f>Tabla1[[#This Row],[OS-Valor Unitario]]-Tabla1[[#This Row],[costo_antes_iva]]</f>
        <v>0</v>
      </c>
      <c r="V7298" s="4">
        <f>Tabla1[[#This Row],[OS-Valor Unitario]]*Tabla1[[#This Row],[CANTIDAD ENTREGA SATELITE]]</f>
        <v>3420000</v>
      </c>
      <c r="W7298" s="4">
        <f>Tabla1[[#This Row],[costo_antes_iva]]*Tabla1[[#This Row],[CANTIDAD ENTREGA SATELITE]]</f>
        <v>3420000</v>
      </c>
      <c r="X7298" s="4">
        <f>Tabla1[[#This Row],[Valor total OS]]-Tabla1[[#This Row],[valor total op]]</f>
        <v>0</v>
      </c>
    </row>
    <row r="7299" spans="1:24" x14ac:dyDescent="0.3">
      <c r="A7299">
        <v>5074</v>
      </c>
      <c r="B7299" t="s">
        <v>11706</v>
      </c>
      <c r="C7299" t="s">
        <v>92</v>
      </c>
      <c r="D7299" t="s">
        <v>109</v>
      </c>
      <c r="E7299" t="s">
        <v>11707</v>
      </c>
      <c r="F7299" s="2">
        <v>45245</v>
      </c>
      <c r="G7299">
        <v>7500</v>
      </c>
      <c r="H7299" t="s">
        <v>24</v>
      </c>
      <c r="I7299" t="s">
        <v>11708</v>
      </c>
      <c r="J7299">
        <v>4</v>
      </c>
      <c r="K7299" t="s">
        <v>264</v>
      </c>
      <c r="L7299">
        <v>7500</v>
      </c>
      <c r="M7299">
        <v>456</v>
      </c>
      <c r="N7299" t="s">
        <v>11699</v>
      </c>
      <c r="O7299" t="s">
        <v>1011</v>
      </c>
      <c r="P7299">
        <v>12164</v>
      </c>
      <c r="Q7299">
        <v>54500</v>
      </c>
      <c r="R7299" t="s">
        <v>14856</v>
      </c>
      <c r="S7299">
        <v>456</v>
      </c>
      <c r="U7299" s="4">
        <f>Tabla1[[#This Row],[OS-Valor Unitario]]-Tabla1[[#This Row],[costo_antes_iva]]</f>
        <v>0</v>
      </c>
      <c r="V7299" s="4">
        <f>Tabla1[[#This Row],[OS-Valor Unitario]]*Tabla1[[#This Row],[CANTIDAD ENTREGA SATELITE]]</f>
        <v>3420000</v>
      </c>
      <c r="W7299" s="4">
        <f>Tabla1[[#This Row],[costo_antes_iva]]*Tabla1[[#This Row],[CANTIDAD ENTREGA SATELITE]]</f>
        <v>3420000</v>
      </c>
      <c r="X7299" s="4">
        <f>Tabla1[[#This Row],[Valor total OS]]-Tabla1[[#This Row],[valor total op]]</f>
        <v>0</v>
      </c>
    </row>
    <row r="7300" spans="1:24" x14ac:dyDescent="0.3">
      <c r="A7300">
        <v>5074</v>
      </c>
      <c r="B7300" t="s">
        <v>11709</v>
      </c>
      <c r="C7300" t="s">
        <v>84</v>
      </c>
      <c r="D7300" t="s">
        <v>109</v>
      </c>
      <c r="E7300" t="s">
        <v>11701</v>
      </c>
      <c r="F7300" s="2">
        <v>45245</v>
      </c>
      <c r="G7300">
        <v>4500</v>
      </c>
      <c r="H7300" t="s">
        <v>35</v>
      </c>
      <c r="I7300" t="s">
        <v>11710</v>
      </c>
      <c r="J7300">
        <v>5</v>
      </c>
      <c r="K7300" t="s">
        <v>62</v>
      </c>
      <c r="L7300">
        <v>3500</v>
      </c>
      <c r="M7300">
        <v>175</v>
      </c>
      <c r="N7300" t="s">
        <v>11699</v>
      </c>
      <c r="O7300" t="s">
        <v>1011</v>
      </c>
      <c r="P7300">
        <v>12076</v>
      </c>
      <c r="Q7300">
        <v>165618425</v>
      </c>
      <c r="R7300" t="s">
        <v>523</v>
      </c>
      <c r="S7300">
        <v>175</v>
      </c>
      <c r="U7300" s="4">
        <f>Tabla1[[#This Row],[OS-Valor Unitario]]-Tabla1[[#This Row],[costo_antes_iva]]</f>
        <v>-1000</v>
      </c>
      <c r="V7300" s="4">
        <f>Tabla1[[#This Row],[OS-Valor Unitario]]*Tabla1[[#This Row],[CANTIDAD ENTREGA SATELITE]]</f>
        <v>612500</v>
      </c>
      <c r="W7300" s="4">
        <f>Tabla1[[#This Row],[costo_antes_iva]]*Tabla1[[#This Row],[CANTIDAD ENTREGA SATELITE]]</f>
        <v>787500</v>
      </c>
      <c r="X7300" s="4">
        <f>Tabla1[[#This Row],[Valor total OS]]-Tabla1[[#This Row],[valor total op]]</f>
        <v>-175000</v>
      </c>
    </row>
    <row r="7301" spans="1:24" x14ac:dyDescent="0.3">
      <c r="A7301">
        <v>5074</v>
      </c>
      <c r="B7301" t="s">
        <v>11709</v>
      </c>
      <c r="C7301" t="s">
        <v>84</v>
      </c>
      <c r="D7301" t="s">
        <v>109</v>
      </c>
      <c r="E7301" t="s">
        <v>11701</v>
      </c>
      <c r="F7301" s="2">
        <v>45245</v>
      </c>
      <c r="G7301">
        <v>4500</v>
      </c>
      <c r="H7301" t="s">
        <v>35</v>
      </c>
      <c r="I7301" t="s">
        <v>11710</v>
      </c>
      <c r="J7301">
        <v>5</v>
      </c>
      <c r="K7301" t="s">
        <v>62</v>
      </c>
      <c r="L7301">
        <v>3500</v>
      </c>
      <c r="M7301">
        <v>175</v>
      </c>
      <c r="N7301" t="s">
        <v>11699</v>
      </c>
      <c r="O7301" t="s">
        <v>1011</v>
      </c>
      <c r="P7301">
        <v>12076</v>
      </c>
      <c r="Q7301">
        <v>54500</v>
      </c>
      <c r="R7301" t="s">
        <v>523</v>
      </c>
      <c r="S7301">
        <v>175</v>
      </c>
      <c r="U7301" s="4">
        <f>Tabla1[[#This Row],[OS-Valor Unitario]]-Tabla1[[#This Row],[costo_antes_iva]]</f>
        <v>-1000</v>
      </c>
      <c r="V7301" s="4">
        <f>Tabla1[[#This Row],[OS-Valor Unitario]]*Tabla1[[#This Row],[CANTIDAD ENTREGA SATELITE]]</f>
        <v>612500</v>
      </c>
      <c r="W7301" s="4">
        <f>Tabla1[[#This Row],[costo_antes_iva]]*Tabla1[[#This Row],[CANTIDAD ENTREGA SATELITE]]</f>
        <v>787500</v>
      </c>
      <c r="X7301" s="4">
        <f>Tabla1[[#This Row],[Valor total OS]]-Tabla1[[#This Row],[valor total op]]</f>
        <v>-175000</v>
      </c>
    </row>
    <row r="7302" spans="1:24" x14ac:dyDescent="0.3">
      <c r="A7302">
        <v>5074</v>
      </c>
      <c r="B7302" t="s">
        <v>11709</v>
      </c>
      <c r="C7302" t="s">
        <v>84</v>
      </c>
      <c r="D7302" t="s">
        <v>109</v>
      </c>
      <c r="E7302" t="s">
        <v>11701</v>
      </c>
      <c r="F7302" s="2">
        <v>45245</v>
      </c>
      <c r="G7302">
        <v>3200</v>
      </c>
      <c r="H7302" t="s">
        <v>24</v>
      </c>
      <c r="I7302" t="s">
        <v>11710</v>
      </c>
      <c r="J7302">
        <v>5</v>
      </c>
      <c r="K7302" t="s">
        <v>393</v>
      </c>
      <c r="L7302">
        <v>3500</v>
      </c>
      <c r="M7302">
        <v>2</v>
      </c>
      <c r="N7302" t="s">
        <v>11699</v>
      </c>
      <c r="O7302" t="s">
        <v>1011</v>
      </c>
      <c r="P7302">
        <v>12387</v>
      </c>
      <c r="Q7302">
        <v>165618425</v>
      </c>
      <c r="R7302" t="s">
        <v>523</v>
      </c>
      <c r="S7302">
        <v>2</v>
      </c>
      <c r="U7302" s="4">
        <f>Tabla1[[#This Row],[OS-Valor Unitario]]-Tabla1[[#This Row],[costo_antes_iva]]</f>
        <v>300</v>
      </c>
      <c r="V7302" s="4">
        <f>Tabla1[[#This Row],[OS-Valor Unitario]]*Tabla1[[#This Row],[CANTIDAD ENTREGA SATELITE]]</f>
        <v>7000</v>
      </c>
      <c r="W7302" s="4">
        <f>Tabla1[[#This Row],[costo_antes_iva]]*Tabla1[[#This Row],[CANTIDAD ENTREGA SATELITE]]</f>
        <v>6400</v>
      </c>
      <c r="X7302" s="4">
        <f>Tabla1[[#This Row],[Valor total OS]]-Tabla1[[#This Row],[valor total op]]</f>
        <v>600</v>
      </c>
    </row>
    <row r="7303" spans="1:24" x14ac:dyDescent="0.3">
      <c r="A7303">
        <v>5074</v>
      </c>
      <c r="B7303" t="s">
        <v>11709</v>
      </c>
      <c r="C7303" t="s">
        <v>84</v>
      </c>
      <c r="D7303" t="s">
        <v>109</v>
      </c>
      <c r="E7303" t="s">
        <v>11701</v>
      </c>
      <c r="F7303" s="2">
        <v>45245</v>
      </c>
      <c r="G7303">
        <v>3200</v>
      </c>
      <c r="H7303" t="s">
        <v>24</v>
      </c>
      <c r="I7303" t="s">
        <v>11710</v>
      </c>
      <c r="J7303">
        <v>5</v>
      </c>
      <c r="K7303" t="s">
        <v>393</v>
      </c>
      <c r="L7303">
        <v>3500</v>
      </c>
      <c r="M7303">
        <v>2</v>
      </c>
      <c r="N7303" t="s">
        <v>11699</v>
      </c>
      <c r="O7303" t="s">
        <v>1011</v>
      </c>
      <c r="P7303">
        <v>12387</v>
      </c>
      <c r="Q7303">
        <v>54500</v>
      </c>
      <c r="R7303" t="s">
        <v>523</v>
      </c>
      <c r="S7303">
        <v>2</v>
      </c>
      <c r="U7303" s="4">
        <f>Tabla1[[#This Row],[OS-Valor Unitario]]-Tabla1[[#This Row],[costo_antes_iva]]</f>
        <v>300</v>
      </c>
      <c r="V7303" s="4">
        <f>Tabla1[[#This Row],[OS-Valor Unitario]]*Tabla1[[#This Row],[CANTIDAD ENTREGA SATELITE]]</f>
        <v>7000</v>
      </c>
      <c r="W7303" s="4">
        <f>Tabla1[[#This Row],[costo_antes_iva]]*Tabla1[[#This Row],[CANTIDAD ENTREGA SATELITE]]</f>
        <v>6400</v>
      </c>
      <c r="X7303" s="4">
        <f>Tabla1[[#This Row],[Valor total OS]]-Tabla1[[#This Row],[valor total op]]</f>
        <v>600</v>
      </c>
    </row>
    <row r="7304" spans="1:24" x14ac:dyDescent="0.3">
      <c r="A7304">
        <v>5074</v>
      </c>
      <c r="B7304" t="s">
        <v>11709</v>
      </c>
      <c r="C7304" t="s">
        <v>84</v>
      </c>
      <c r="D7304" t="s">
        <v>109</v>
      </c>
      <c r="E7304" t="s">
        <v>11701</v>
      </c>
      <c r="F7304" s="2">
        <v>45245</v>
      </c>
      <c r="G7304">
        <v>3200</v>
      </c>
      <c r="H7304" t="s">
        <v>24</v>
      </c>
      <c r="I7304" t="s">
        <v>11710</v>
      </c>
      <c r="J7304">
        <v>5</v>
      </c>
      <c r="K7304" t="s">
        <v>473</v>
      </c>
      <c r="L7304">
        <v>3200</v>
      </c>
      <c r="M7304">
        <v>175</v>
      </c>
      <c r="N7304" t="s">
        <v>11699</v>
      </c>
      <c r="O7304" t="s">
        <v>1011</v>
      </c>
      <c r="P7304">
        <v>12179</v>
      </c>
      <c r="Q7304">
        <v>165618425</v>
      </c>
      <c r="R7304" t="s">
        <v>523</v>
      </c>
      <c r="S7304">
        <v>175</v>
      </c>
      <c r="U7304" s="4">
        <f>Tabla1[[#This Row],[OS-Valor Unitario]]-Tabla1[[#This Row],[costo_antes_iva]]</f>
        <v>0</v>
      </c>
      <c r="V7304" s="4">
        <f>Tabla1[[#This Row],[OS-Valor Unitario]]*Tabla1[[#This Row],[CANTIDAD ENTREGA SATELITE]]</f>
        <v>560000</v>
      </c>
      <c r="W7304" s="4">
        <f>Tabla1[[#This Row],[costo_antes_iva]]*Tabla1[[#This Row],[CANTIDAD ENTREGA SATELITE]]</f>
        <v>560000</v>
      </c>
      <c r="X7304" s="4">
        <f>Tabla1[[#This Row],[Valor total OS]]-Tabla1[[#This Row],[valor total op]]</f>
        <v>0</v>
      </c>
    </row>
    <row r="7305" spans="1:24" x14ac:dyDescent="0.3">
      <c r="A7305">
        <v>5074</v>
      </c>
      <c r="B7305" t="s">
        <v>11709</v>
      </c>
      <c r="C7305" t="s">
        <v>84</v>
      </c>
      <c r="D7305" t="s">
        <v>109</v>
      </c>
      <c r="E7305" t="s">
        <v>11701</v>
      </c>
      <c r="F7305" s="2">
        <v>45245</v>
      </c>
      <c r="G7305">
        <v>3200</v>
      </c>
      <c r="H7305" t="s">
        <v>24</v>
      </c>
      <c r="I7305" t="s">
        <v>11710</v>
      </c>
      <c r="J7305">
        <v>5</v>
      </c>
      <c r="K7305" t="s">
        <v>473</v>
      </c>
      <c r="L7305">
        <v>3200</v>
      </c>
      <c r="M7305">
        <v>175</v>
      </c>
      <c r="N7305" t="s">
        <v>11699</v>
      </c>
      <c r="O7305" t="s">
        <v>1011</v>
      </c>
      <c r="P7305">
        <v>12179</v>
      </c>
      <c r="Q7305">
        <v>54500</v>
      </c>
      <c r="R7305" t="s">
        <v>523</v>
      </c>
      <c r="S7305">
        <v>175</v>
      </c>
      <c r="U7305" s="4">
        <f>Tabla1[[#This Row],[OS-Valor Unitario]]-Tabla1[[#This Row],[costo_antes_iva]]</f>
        <v>0</v>
      </c>
      <c r="V7305" s="4">
        <f>Tabla1[[#This Row],[OS-Valor Unitario]]*Tabla1[[#This Row],[CANTIDAD ENTREGA SATELITE]]</f>
        <v>560000</v>
      </c>
      <c r="W7305" s="4">
        <f>Tabla1[[#This Row],[costo_antes_iva]]*Tabla1[[#This Row],[CANTIDAD ENTREGA SATELITE]]</f>
        <v>560000</v>
      </c>
      <c r="X7305" s="4">
        <f>Tabla1[[#This Row],[Valor total OS]]-Tabla1[[#This Row],[valor total op]]</f>
        <v>0</v>
      </c>
    </row>
    <row r="7306" spans="1:24" x14ac:dyDescent="0.3">
      <c r="A7306">
        <v>5074</v>
      </c>
      <c r="B7306" t="s">
        <v>11711</v>
      </c>
      <c r="C7306" t="s">
        <v>84</v>
      </c>
      <c r="D7306" t="s">
        <v>109</v>
      </c>
      <c r="E7306" t="s">
        <v>11712</v>
      </c>
      <c r="F7306" s="2">
        <v>45245</v>
      </c>
      <c r="G7306">
        <v>4500</v>
      </c>
      <c r="H7306" t="s">
        <v>35</v>
      </c>
      <c r="I7306" t="s">
        <v>11713</v>
      </c>
      <c r="J7306">
        <v>7</v>
      </c>
      <c r="K7306" t="s">
        <v>62</v>
      </c>
      <c r="L7306">
        <v>3500</v>
      </c>
      <c r="M7306">
        <v>90</v>
      </c>
      <c r="N7306" t="s">
        <v>11699</v>
      </c>
      <c r="O7306" t="s">
        <v>1011</v>
      </c>
      <c r="P7306">
        <v>11979</v>
      </c>
      <c r="Q7306">
        <v>165618425</v>
      </c>
      <c r="R7306" t="s">
        <v>523</v>
      </c>
      <c r="S7306">
        <v>90</v>
      </c>
      <c r="U7306" s="4">
        <f>Tabla1[[#This Row],[OS-Valor Unitario]]-Tabla1[[#This Row],[costo_antes_iva]]</f>
        <v>-1000</v>
      </c>
      <c r="V7306" s="4">
        <f>Tabla1[[#This Row],[OS-Valor Unitario]]*Tabla1[[#This Row],[CANTIDAD ENTREGA SATELITE]]</f>
        <v>315000</v>
      </c>
      <c r="W7306" s="4">
        <f>Tabla1[[#This Row],[costo_antes_iva]]*Tabla1[[#This Row],[CANTIDAD ENTREGA SATELITE]]</f>
        <v>405000</v>
      </c>
      <c r="X7306" s="4">
        <f>Tabla1[[#This Row],[Valor total OS]]-Tabla1[[#This Row],[valor total op]]</f>
        <v>-90000</v>
      </c>
    </row>
    <row r="7307" spans="1:24" x14ac:dyDescent="0.3">
      <c r="A7307">
        <v>5074</v>
      </c>
      <c r="B7307" t="s">
        <v>11711</v>
      </c>
      <c r="C7307" t="s">
        <v>84</v>
      </c>
      <c r="D7307" t="s">
        <v>109</v>
      </c>
      <c r="E7307" t="s">
        <v>11712</v>
      </c>
      <c r="F7307" s="2">
        <v>45245</v>
      </c>
      <c r="G7307">
        <v>4500</v>
      </c>
      <c r="H7307" t="s">
        <v>35</v>
      </c>
      <c r="I7307" t="s">
        <v>11713</v>
      </c>
      <c r="J7307">
        <v>7</v>
      </c>
      <c r="K7307" t="s">
        <v>62</v>
      </c>
      <c r="L7307">
        <v>3500</v>
      </c>
      <c r="M7307">
        <v>90</v>
      </c>
      <c r="N7307" t="s">
        <v>11699</v>
      </c>
      <c r="O7307" t="s">
        <v>1011</v>
      </c>
      <c r="P7307">
        <v>11979</v>
      </c>
      <c r="Q7307">
        <v>54500</v>
      </c>
      <c r="R7307" t="s">
        <v>523</v>
      </c>
      <c r="S7307">
        <v>90</v>
      </c>
      <c r="U7307" s="4">
        <f>Tabla1[[#This Row],[OS-Valor Unitario]]-Tabla1[[#This Row],[costo_antes_iva]]</f>
        <v>-1000</v>
      </c>
      <c r="V7307" s="4">
        <f>Tabla1[[#This Row],[OS-Valor Unitario]]*Tabla1[[#This Row],[CANTIDAD ENTREGA SATELITE]]</f>
        <v>315000</v>
      </c>
      <c r="W7307" s="4">
        <f>Tabla1[[#This Row],[costo_antes_iva]]*Tabla1[[#This Row],[CANTIDAD ENTREGA SATELITE]]</f>
        <v>405000</v>
      </c>
      <c r="X7307" s="4">
        <f>Tabla1[[#This Row],[Valor total OS]]-Tabla1[[#This Row],[valor total op]]</f>
        <v>-90000</v>
      </c>
    </row>
    <row r="7308" spans="1:24" x14ac:dyDescent="0.3">
      <c r="A7308">
        <v>5074</v>
      </c>
      <c r="B7308" t="s">
        <v>11711</v>
      </c>
      <c r="C7308" t="s">
        <v>84</v>
      </c>
      <c r="D7308" t="s">
        <v>109</v>
      </c>
      <c r="E7308" t="s">
        <v>11712</v>
      </c>
      <c r="F7308" s="2">
        <v>45245</v>
      </c>
      <c r="G7308">
        <v>4500</v>
      </c>
      <c r="H7308" t="s">
        <v>35</v>
      </c>
      <c r="I7308" t="s">
        <v>11713</v>
      </c>
      <c r="J7308">
        <v>7</v>
      </c>
      <c r="K7308" t="s">
        <v>62</v>
      </c>
      <c r="L7308">
        <v>3500</v>
      </c>
      <c r="M7308">
        <v>3</v>
      </c>
      <c r="N7308" t="s">
        <v>11699</v>
      </c>
      <c r="O7308" t="s">
        <v>1011</v>
      </c>
      <c r="P7308">
        <v>11980</v>
      </c>
      <c r="Q7308">
        <v>165618425</v>
      </c>
      <c r="R7308" t="s">
        <v>523</v>
      </c>
      <c r="S7308">
        <v>3</v>
      </c>
      <c r="U7308" s="4">
        <f>Tabla1[[#This Row],[OS-Valor Unitario]]-Tabla1[[#This Row],[costo_antes_iva]]</f>
        <v>-1000</v>
      </c>
      <c r="V7308" s="4">
        <f>Tabla1[[#This Row],[OS-Valor Unitario]]*Tabla1[[#This Row],[CANTIDAD ENTREGA SATELITE]]</f>
        <v>10500</v>
      </c>
      <c r="W7308" s="4">
        <f>Tabla1[[#This Row],[costo_antes_iva]]*Tabla1[[#This Row],[CANTIDAD ENTREGA SATELITE]]</f>
        <v>13500</v>
      </c>
      <c r="X7308" s="4">
        <f>Tabla1[[#This Row],[Valor total OS]]-Tabla1[[#This Row],[valor total op]]</f>
        <v>-3000</v>
      </c>
    </row>
    <row r="7309" spans="1:24" x14ac:dyDescent="0.3">
      <c r="A7309">
        <v>5074</v>
      </c>
      <c r="B7309" t="s">
        <v>11711</v>
      </c>
      <c r="C7309" t="s">
        <v>84</v>
      </c>
      <c r="D7309" t="s">
        <v>109</v>
      </c>
      <c r="E7309" t="s">
        <v>11712</v>
      </c>
      <c r="F7309" s="2">
        <v>45245</v>
      </c>
      <c r="G7309">
        <v>4500</v>
      </c>
      <c r="H7309" t="s">
        <v>35</v>
      </c>
      <c r="I7309" t="s">
        <v>11713</v>
      </c>
      <c r="J7309">
        <v>7</v>
      </c>
      <c r="K7309" t="s">
        <v>62</v>
      </c>
      <c r="L7309">
        <v>3500</v>
      </c>
      <c r="M7309">
        <v>3</v>
      </c>
      <c r="N7309" t="s">
        <v>11699</v>
      </c>
      <c r="O7309" t="s">
        <v>1011</v>
      </c>
      <c r="P7309">
        <v>11980</v>
      </c>
      <c r="Q7309">
        <v>54500</v>
      </c>
      <c r="R7309" t="s">
        <v>523</v>
      </c>
      <c r="S7309">
        <v>3</v>
      </c>
      <c r="U7309" s="4">
        <f>Tabla1[[#This Row],[OS-Valor Unitario]]-Tabla1[[#This Row],[costo_antes_iva]]</f>
        <v>-1000</v>
      </c>
      <c r="V7309" s="4">
        <f>Tabla1[[#This Row],[OS-Valor Unitario]]*Tabla1[[#This Row],[CANTIDAD ENTREGA SATELITE]]</f>
        <v>10500</v>
      </c>
      <c r="W7309" s="4">
        <f>Tabla1[[#This Row],[costo_antes_iva]]*Tabla1[[#This Row],[CANTIDAD ENTREGA SATELITE]]</f>
        <v>13500</v>
      </c>
      <c r="X7309" s="4">
        <f>Tabla1[[#This Row],[Valor total OS]]-Tabla1[[#This Row],[valor total op]]</f>
        <v>-3000</v>
      </c>
    </row>
    <row r="7310" spans="1:24" x14ac:dyDescent="0.3">
      <c r="A7310">
        <v>5074</v>
      </c>
      <c r="B7310" t="s">
        <v>11711</v>
      </c>
      <c r="C7310" t="s">
        <v>84</v>
      </c>
      <c r="D7310" t="s">
        <v>109</v>
      </c>
      <c r="E7310" t="s">
        <v>11712</v>
      </c>
      <c r="F7310" s="2">
        <v>45245</v>
      </c>
      <c r="G7310">
        <v>4500</v>
      </c>
      <c r="H7310" t="s">
        <v>35</v>
      </c>
      <c r="I7310" t="s">
        <v>11713</v>
      </c>
      <c r="J7310">
        <v>7</v>
      </c>
      <c r="K7310" t="s">
        <v>37</v>
      </c>
      <c r="L7310">
        <v>3500</v>
      </c>
      <c r="M7310">
        <v>2</v>
      </c>
      <c r="N7310" t="s">
        <v>11699</v>
      </c>
      <c r="O7310" t="s">
        <v>1011</v>
      </c>
      <c r="P7310">
        <v>12343</v>
      </c>
      <c r="Q7310">
        <v>165618425</v>
      </c>
      <c r="R7310" t="s">
        <v>523</v>
      </c>
      <c r="S7310">
        <v>2</v>
      </c>
      <c r="U7310" s="4">
        <f>Tabla1[[#This Row],[OS-Valor Unitario]]-Tabla1[[#This Row],[costo_antes_iva]]</f>
        <v>-1000</v>
      </c>
      <c r="V7310" s="4">
        <f>Tabla1[[#This Row],[OS-Valor Unitario]]*Tabla1[[#This Row],[CANTIDAD ENTREGA SATELITE]]</f>
        <v>7000</v>
      </c>
      <c r="W7310" s="4">
        <f>Tabla1[[#This Row],[costo_antes_iva]]*Tabla1[[#This Row],[CANTIDAD ENTREGA SATELITE]]</f>
        <v>9000</v>
      </c>
      <c r="X7310" s="4">
        <f>Tabla1[[#This Row],[Valor total OS]]-Tabla1[[#This Row],[valor total op]]</f>
        <v>-2000</v>
      </c>
    </row>
    <row r="7311" spans="1:24" x14ac:dyDescent="0.3">
      <c r="A7311">
        <v>5074</v>
      </c>
      <c r="B7311" t="s">
        <v>11711</v>
      </c>
      <c r="C7311" t="s">
        <v>84</v>
      </c>
      <c r="D7311" t="s">
        <v>109</v>
      </c>
      <c r="E7311" t="s">
        <v>11712</v>
      </c>
      <c r="F7311" s="2">
        <v>45245</v>
      </c>
      <c r="G7311">
        <v>4500</v>
      </c>
      <c r="H7311" t="s">
        <v>35</v>
      </c>
      <c r="I7311" t="s">
        <v>11713</v>
      </c>
      <c r="J7311">
        <v>7</v>
      </c>
      <c r="K7311" t="s">
        <v>37</v>
      </c>
      <c r="L7311">
        <v>3500</v>
      </c>
      <c r="M7311">
        <v>2</v>
      </c>
      <c r="N7311" t="s">
        <v>11699</v>
      </c>
      <c r="O7311" t="s">
        <v>1011</v>
      </c>
      <c r="P7311">
        <v>12343</v>
      </c>
      <c r="Q7311">
        <v>54500</v>
      </c>
      <c r="R7311" t="s">
        <v>523</v>
      </c>
      <c r="S7311">
        <v>2</v>
      </c>
      <c r="U7311" s="4">
        <f>Tabla1[[#This Row],[OS-Valor Unitario]]-Tabla1[[#This Row],[costo_antes_iva]]</f>
        <v>-1000</v>
      </c>
      <c r="V7311" s="4">
        <f>Tabla1[[#This Row],[OS-Valor Unitario]]*Tabla1[[#This Row],[CANTIDAD ENTREGA SATELITE]]</f>
        <v>7000</v>
      </c>
      <c r="W7311" s="4">
        <f>Tabla1[[#This Row],[costo_antes_iva]]*Tabla1[[#This Row],[CANTIDAD ENTREGA SATELITE]]</f>
        <v>9000</v>
      </c>
      <c r="X7311" s="4">
        <f>Tabla1[[#This Row],[Valor total OS]]-Tabla1[[#This Row],[valor total op]]</f>
        <v>-2000</v>
      </c>
    </row>
    <row r="7312" spans="1:24" x14ac:dyDescent="0.3">
      <c r="A7312">
        <v>5074</v>
      </c>
      <c r="B7312" t="s">
        <v>11711</v>
      </c>
      <c r="C7312" t="s">
        <v>84</v>
      </c>
      <c r="D7312" t="s">
        <v>109</v>
      </c>
      <c r="E7312" t="s">
        <v>11712</v>
      </c>
      <c r="F7312" s="2">
        <v>45245</v>
      </c>
      <c r="G7312">
        <v>4500</v>
      </c>
      <c r="H7312" t="s">
        <v>35</v>
      </c>
      <c r="I7312" t="s">
        <v>11713</v>
      </c>
      <c r="J7312">
        <v>7</v>
      </c>
      <c r="K7312" t="s">
        <v>37</v>
      </c>
      <c r="L7312">
        <v>1800</v>
      </c>
      <c r="M7312">
        <v>2</v>
      </c>
      <c r="N7312" t="s">
        <v>11699</v>
      </c>
      <c r="O7312" t="s">
        <v>1011</v>
      </c>
      <c r="P7312">
        <v>12473</v>
      </c>
      <c r="Q7312">
        <v>165618425</v>
      </c>
      <c r="R7312" t="s">
        <v>523</v>
      </c>
      <c r="S7312">
        <v>2</v>
      </c>
      <c r="U7312" s="4">
        <f>Tabla1[[#This Row],[OS-Valor Unitario]]-Tabla1[[#This Row],[costo_antes_iva]]</f>
        <v>-2700</v>
      </c>
      <c r="V7312" s="4">
        <f>Tabla1[[#This Row],[OS-Valor Unitario]]*Tabla1[[#This Row],[CANTIDAD ENTREGA SATELITE]]</f>
        <v>3600</v>
      </c>
      <c r="W7312" s="4">
        <f>Tabla1[[#This Row],[costo_antes_iva]]*Tabla1[[#This Row],[CANTIDAD ENTREGA SATELITE]]</f>
        <v>9000</v>
      </c>
      <c r="X7312" s="4">
        <f>Tabla1[[#This Row],[Valor total OS]]-Tabla1[[#This Row],[valor total op]]</f>
        <v>-5400</v>
      </c>
    </row>
    <row r="7313" spans="1:24" x14ac:dyDescent="0.3">
      <c r="A7313">
        <v>5074</v>
      </c>
      <c r="B7313" t="s">
        <v>11711</v>
      </c>
      <c r="C7313" t="s">
        <v>84</v>
      </c>
      <c r="D7313" t="s">
        <v>109</v>
      </c>
      <c r="E7313" t="s">
        <v>11712</v>
      </c>
      <c r="F7313" s="2">
        <v>45245</v>
      </c>
      <c r="G7313">
        <v>4500</v>
      </c>
      <c r="H7313" t="s">
        <v>35</v>
      </c>
      <c r="I7313" t="s">
        <v>11713</v>
      </c>
      <c r="J7313">
        <v>7</v>
      </c>
      <c r="K7313" t="s">
        <v>37</v>
      </c>
      <c r="L7313">
        <v>1800</v>
      </c>
      <c r="M7313">
        <v>2</v>
      </c>
      <c r="N7313" t="s">
        <v>11699</v>
      </c>
      <c r="O7313" t="s">
        <v>1011</v>
      </c>
      <c r="P7313">
        <v>12473</v>
      </c>
      <c r="Q7313">
        <v>54500</v>
      </c>
      <c r="R7313" t="s">
        <v>523</v>
      </c>
      <c r="S7313">
        <v>2</v>
      </c>
      <c r="U7313" s="4">
        <f>Tabla1[[#This Row],[OS-Valor Unitario]]-Tabla1[[#This Row],[costo_antes_iva]]</f>
        <v>-2700</v>
      </c>
      <c r="V7313" s="4">
        <f>Tabla1[[#This Row],[OS-Valor Unitario]]*Tabla1[[#This Row],[CANTIDAD ENTREGA SATELITE]]</f>
        <v>3600</v>
      </c>
      <c r="W7313" s="4">
        <f>Tabla1[[#This Row],[costo_antes_iva]]*Tabla1[[#This Row],[CANTIDAD ENTREGA SATELITE]]</f>
        <v>9000</v>
      </c>
      <c r="X7313" s="4">
        <f>Tabla1[[#This Row],[Valor total OS]]-Tabla1[[#This Row],[valor total op]]</f>
        <v>-5400</v>
      </c>
    </row>
    <row r="7314" spans="1:24" x14ac:dyDescent="0.3">
      <c r="A7314">
        <v>5074</v>
      </c>
      <c r="B7314" t="s">
        <v>11711</v>
      </c>
      <c r="C7314" t="s">
        <v>84</v>
      </c>
      <c r="D7314" t="s">
        <v>109</v>
      </c>
      <c r="E7314" t="s">
        <v>11712</v>
      </c>
      <c r="F7314" s="2">
        <v>45245</v>
      </c>
      <c r="G7314">
        <v>3200</v>
      </c>
      <c r="H7314" t="s">
        <v>24</v>
      </c>
      <c r="I7314" t="s">
        <v>11713</v>
      </c>
      <c r="J7314">
        <v>7</v>
      </c>
      <c r="K7314" t="s">
        <v>393</v>
      </c>
      <c r="L7314">
        <v>3500</v>
      </c>
      <c r="M7314">
        <v>2</v>
      </c>
      <c r="N7314" t="s">
        <v>11699</v>
      </c>
      <c r="O7314" t="s">
        <v>1011</v>
      </c>
      <c r="P7314">
        <v>12389</v>
      </c>
      <c r="Q7314">
        <v>165618425</v>
      </c>
      <c r="R7314" t="s">
        <v>523</v>
      </c>
      <c r="S7314">
        <v>2</v>
      </c>
      <c r="U7314" s="4">
        <f>Tabla1[[#This Row],[OS-Valor Unitario]]-Tabla1[[#This Row],[costo_antes_iva]]</f>
        <v>300</v>
      </c>
      <c r="V7314" s="4">
        <f>Tabla1[[#This Row],[OS-Valor Unitario]]*Tabla1[[#This Row],[CANTIDAD ENTREGA SATELITE]]</f>
        <v>7000</v>
      </c>
      <c r="W7314" s="4">
        <f>Tabla1[[#This Row],[costo_antes_iva]]*Tabla1[[#This Row],[CANTIDAD ENTREGA SATELITE]]</f>
        <v>6400</v>
      </c>
      <c r="X7314" s="4">
        <f>Tabla1[[#This Row],[Valor total OS]]-Tabla1[[#This Row],[valor total op]]</f>
        <v>600</v>
      </c>
    </row>
    <row r="7315" spans="1:24" x14ac:dyDescent="0.3">
      <c r="A7315">
        <v>5074</v>
      </c>
      <c r="B7315" t="s">
        <v>11711</v>
      </c>
      <c r="C7315" t="s">
        <v>84</v>
      </c>
      <c r="D7315" t="s">
        <v>109</v>
      </c>
      <c r="E7315" t="s">
        <v>11712</v>
      </c>
      <c r="F7315" s="2">
        <v>45245</v>
      </c>
      <c r="G7315">
        <v>3200</v>
      </c>
      <c r="H7315" t="s">
        <v>24</v>
      </c>
      <c r="I7315" t="s">
        <v>11713</v>
      </c>
      <c r="J7315">
        <v>7</v>
      </c>
      <c r="K7315" t="s">
        <v>393</v>
      </c>
      <c r="L7315">
        <v>3500</v>
      </c>
      <c r="M7315">
        <v>2</v>
      </c>
      <c r="N7315" t="s">
        <v>11699</v>
      </c>
      <c r="O7315" t="s">
        <v>1011</v>
      </c>
      <c r="P7315">
        <v>12389</v>
      </c>
      <c r="Q7315">
        <v>54500</v>
      </c>
      <c r="R7315" t="s">
        <v>523</v>
      </c>
      <c r="S7315">
        <v>2</v>
      </c>
      <c r="U7315" s="4">
        <f>Tabla1[[#This Row],[OS-Valor Unitario]]-Tabla1[[#This Row],[costo_antes_iva]]</f>
        <v>300</v>
      </c>
      <c r="V7315" s="4">
        <f>Tabla1[[#This Row],[OS-Valor Unitario]]*Tabla1[[#This Row],[CANTIDAD ENTREGA SATELITE]]</f>
        <v>7000</v>
      </c>
      <c r="W7315" s="4">
        <f>Tabla1[[#This Row],[costo_antes_iva]]*Tabla1[[#This Row],[CANTIDAD ENTREGA SATELITE]]</f>
        <v>6400</v>
      </c>
      <c r="X7315" s="4">
        <f>Tabla1[[#This Row],[Valor total OS]]-Tabla1[[#This Row],[valor total op]]</f>
        <v>600</v>
      </c>
    </row>
    <row r="7316" spans="1:24" x14ac:dyDescent="0.3">
      <c r="A7316">
        <v>5074</v>
      </c>
      <c r="B7316" t="s">
        <v>11711</v>
      </c>
      <c r="C7316" t="s">
        <v>84</v>
      </c>
      <c r="D7316" t="s">
        <v>109</v>
      </c>
      <c r="E7316" t="s">
        <v>11712</v>
      </c>
      <c r="F7316" s="2">
        <v>45245</v>
      </c>
      <c r="G7316">
        <v>3200</v>
      </c>
      <c r="H7316" t="s">
        <v>24</v>
      </c>
      <c r="I7316" t="s">
        <v>11713</v>
      </c>
      <c r="J7316">
        <v>7</v>
      </c>
      <c r="K7316" t="s">
        <v>473</v>
      </c>
      <c r="L7316">
        <v>3500</v>
      </c>
      <c r="M7316">
        <v>93</v>
      </c>
      <c r="N7316" t="s">
        <v>11699</v>
      </c>
      <c r="O7316" t="s">
        <v>1011</v>
      </c>
      <c r="P7316">
        <v>12185</v>
      </c>
      <c r="Q7316">
        <v>165618425</v>
      </c>
      <c r="R7316" t="s">
        <v>523</v>
      </c>
      <c r="S7316">
        <v>93</v>
      </c>
      <c r="U7316" s="4">
        <f>Tabla1[[#This Row],[OS-Valor Unitario]]-Tabla1[[#This Row],[costo_antes_iva]]</f>
        <v>300</v>
      </c>
      <c r="V7316" s="4">
        <f>Tabla1[[#This Row],[OS-Valor Unitario]]*Tabla1[[#This Row],[CANTIDAD ENTREGA SATELITE]]</f>
        <v>325500</v>
      </c>
      <c r="W7316" s="4">
        <f>Tabla1[[#This Row],[costo_antes_iva]]*Tabla1[[#This Row],[CANTIDAD ENTREGA SATELITE]]</f>
        <v>297600</v>
      </c>
      <c r="X7316" s="4">
        <f>Tabla1[[#This Row],[Valor total OS]]-Tabla1[[#This Row],[valor total op]]</f>
        <v>27900</v>
      </c>
    </row>
    <row r="7317" spans="1:24" x14ac:dyDescent="0.3">
      <c r="A7317">
        <v>5074</v>
      </c>
      <c r="B7317" t="s">
        <v>11711</v>
      </c>
      <c r="C7317" t="s">
        <v>84</v>
      </c>
      <c r="D7317" t="s">
        <v>109</v>
      </c>
      <c r="E7317" t="s">
        <v>11712</v>
      </c>
      <c r="F7317" s="2">
        <v>45245</v>
      </c>
      <c r="G7317">
        <v>3200</v>
      </c>
      <c r="H7317" t="s">
        <v>24</v>
      </c>
      <c r="I7317" t="s">
        <v>11713</v>
      </c>
      <c r="J7317">
        <v>7</v>
      </c>
      <c r="K7317" t="s">
        <v>473</v>
      </c>
      <c r="L7317">
        <v>3500</v>
      </c>
      <c r="M7317">
        <v>93</v>
      </c>
      <c r="N7317" t="s">
        <v>11699</v>
      </c>
      <c r="O7317" t="s">
        <v>1011</v>
      </c>
      <c r="P7317">
        <v>12185</v>
      </c>
      <c r="Q7317">
        <v>54500</v>
      </c>
      <c r="R7317" t="s">
        <v>523</v>
      </c>
      <c r="S7317">
        <v>93</v>
      </c>
      <c r="U7317" s="4">
        <f>Tabla1[[#This Row],[OS-Valor Unitario]]-Tabla1[[#This Row],[costo_antes_iva]]</f>
        <v>300</v>
      </c>
      <c r="V7317" s="4">
        <f>Tabla1[[#This Row],[OS-Valor Unitario]]*Tabla1[[#This Row],[CANTIDAD ENTREGA SATELITE]]</f>
        <v>325500</v>
      </c>
      <c r="W7317" s="4">
        <f>Tabla1[[#This Row],[costo_antes_iva]]*Tabla1[[#This Row],[CANTIDAD ENTREGA SATELITE]]</f>
        <v>297600</v>
      </c>
      <c r="X7317" s="4">
        <f>Tabla1[[#This Row],[Valor total OS]]-Tabla1[[#This Row],[valor total op]]</f>
        <v>27900</v>
      </c>
    </row>
    <row r="7318" spans="1:24" x14ac:dyDescent="0.3">
      <c r="A7318">
        <v>5074</v>
      </c>
      <c r="B7318" t="s">
        <v>11714</v>
      </c>
      <c r="C7318" t="s">
        <v>84</v>
      </c>
      <c r="D7318" t="s">
        <v>109</v>
      </c>
      <c r="E7318" t="s">
        <v>11715</v>
      </c>
      <c r="F7318" s="2">
        <v>45245</v>
      </c>
      <c r="G7318">
        <v>4500</v>
      </c>
      <c r="H7318" t="s">
        <v>35</v>
      </c>
      <c r="I7318" t="s">
        <v>11716</v>
      </c>
      <c r="J7318">
        <v>8</v>
      </c>
      <c r="K7318" t="s">
        <v>62</v>
      </c>
      <c r="L7318">
        <v>3500</v>
      </c>
      <c r="M7318">
        <v>217</v>
      </c>
      <c r="N7318" t="s">
        <v>11699</v>
      </c>
      <c r="O7318" t="s">
        <v>1011</v>
      </c>
      <c r="P7318">
        <v>11977</v>
      </c>
      <c r="Q7318">
        <v>165618425</v>
      </c>
      <c r="R7318" t="s">
        <v>523</v>
      </c>
      <c r="S7318">
        <v>217</v>
      </c>
      <c r="U7318" s="4">
        <f>Tabla1[[#This Row],[OS-Valor Unitario]]-Tabla1[[#This Row],[costo_antes_iva]]</f>
        <v>-1000</v>
      </c>
      <c r="V7318" s="4">
        <f>Tabla1[[#This Row],[OS-Valor Unitario]]*Tabla1[[#This Row],[CANTIDAD ENTREGA SATELITE]]</f>
        <v>759500</v>
      </c>
      <c r="W7318" s="4">
        <f>Tabla1[[#This Row],[costo_antes_iva]]*Tabla1[[#This Row],[CANTIDAD ENTREGA SATELITE]]</f>
        <v>976500</v>
      </c>
      <c r="X7318" s="4">
        <f>Tabla1[[#This Row],[Valor total OS]]-Tabla1[[#This Row],[valor total op]]</f>
        <v>-217000</v>
      </c>
    </row>
    <row r="7319" spans="1:24" x14ac:dyDescent="0.3">
      <c r="A7319">
        <v>5074</v>
      </c>
      <c r="B7319" t="s">
        <v>11714</v>
      </c>
      <c r="C7319" t="s">
        <v>84</v>
      </c>
      <c r="D7319" t="s">
        <v>109</v>
      </c>
      <c r="E7319" t="s">
        <v>11715</v>
      </c>
      <c r="F7319" s="2">
        <v>45245</v>
      </c>
      <c r="G7319">
        <v>4500</v>
      </c>
      <c r="H7319" t="s">
        <v>35</v>
      </c>
      <c r="I7319" t="s">
        <v>11716</v>
      </c>
      <c r="J7319">
        <v>8</v>
      </c>
      <c r="K7319" t="s">
        <v>62</v>
      </c>
      <c r="L7319">
        <v>3500</v>
      </c>
      <c r="M7319">
        <v>217</v>
      </c>
      <c r="N7319" t="s">
        <v>11699</v>
      </c>
      <c r="O7319" t="s">
        <v>1011</v>
      </c>
      <c r="P7319">
        <v>11977</v>
      </c>
      <c r="Q7319">
        <v>54500</v>
      </c>
      <c r="R7319" t="s">
        <v>523</v>
      </c>
      <c r="S7319">
        <v>217</v>
      </c>
      <c r="U7319" s="4">
        <f>Tabla1[[#This Row],[OS-Valor Unitario]]-Tabla1[[#This Row],[costo_antes_iva]]</f>
        <v>-1000</v>
      </c>
      <c r="V7319" s="4">
        <f>Tabla1[[#This Row],[OS-Valor Unitario]]*Tabla1[[#This Row],[CANTIDAD ENTREGA SATELITE]]</f>
        <v>759500</v>
      </c>
      <c r="W7319" s="4">
        <f>Tabla1[[#This Row],[costo_antes_iva]]*Tabla1[[#This Row],[CANTIDAD ENTREGA SATELITE]]</f>
        <v>976500</v>
      </c>
      <c r="X7319" s="4">
        <f>Tabla1[[#This Row],[Valor total OS]]-Tabla1[[#This Row],[valor total op]]</f>
        <v>-217000</v>
      </c>
    </row>
    <row r="7320" spans="1:24" x14ac:dyDescent="0.3">
      <c r="A7320">
        <v>5074</v>
      </c>
      <c r="B7320" t="s">
        <v>11714</v>
      </c>
      <c r="C7320" t="s">
        <v>84</v>
      </c>
      <c r="D7320" t="s">
        <v>109</v>
      </c>
      <c r="E7320" t="s">
        <v>11715</v>
      </c>
      <c r="F7320" s="2">
        <v>45245</v>
      </c>
      <c r="G7320">
        <v>4500</v>
      </c>
      <c r="H7320" t="s">
        <v>35</v>
      </c>
      <c r="I7320" t="s">
        <v>11716</v>
      </c>
      <c r="J7320">
        <v>8</v>
      </c>
      <c r="K7320" t="s">
        <v>62</v>
      </c>
      <c r="L7320">
        <v>3500</v>
      </c>
      <c r="M7320">
        <v>3</v>
      </c>
      <c r="N7320" t="s">
        <v>11699</v>
      </c>
      <c r="O7320" t="s">
        <v>1011</v>
      </c>
      <c r="P7320">
        <v>11978</v>
      </c>
      <c r="Q7320">
        <v>165618425</v>
      </c>
      <c r="R7320" t="s">
        <v>523</v>
      </c>
      <c r="S7320">
        <v>3</v>
      </c>
      <c r="U7320" s="4">
        <f>Tabla1[[#This Row],[OS-Valor Unitario]]-Tabla1[[#This Row],[costo_antes_iva]]</f>
        <v>-1000</v>
      </c>
      <c r="V7320" s="4">
        <f>Tabla1[[#This Row],[OS-Valor Unitario]]*Tabla1[[#This Row],[CANTIDAD ENTREGA SATELITE]]</f>
        <v>10500</v>
      </c>
      <c r="W7320" s="4">
        <f>Tabla1[[#This Row],[costo_antes_iva]]*Tabla1[[#This Row],[CANTIDAD ENTREGA SATELITE]]</f>
        <v>13500</v>
      </c>
      <c r="X7320" s="4">
        <f>Tabla1[[#This Row],[Valor total OS]]-Tabla1[[#This Row],[valor total op]]</f>
        <v>-3000</v>
      </c>
    </row>
    <row r="7321" spans="1:24" x14ac:dyDescent="0.3">
      <c r="A7321">
        <v>5074</v>
      </c>
      <c r="B7321" t="s">
        <v>11714</v>
      </c>
      <c r="C7321" t="s">
        <v>84</v>
      </c>
      <c r="D7321" t="s">
        <v>109</v>
      </c>
      <c r="E7321" t="s">
        <v>11715</v>
      </c>
      <c r="F7321" s="2">
        <v>45245</v>
      </c>
      <c r="G7321">
        <v>4500</v>
      </c>
      <c r="H7321" t="s">
        <v>35</v>
      </c>
      <c r="I7321" t="s">
        <v>11716</v>
      </c>
      <c r="J7321">
        <v>8</v>
      </c>
      <c r="K7321" t="s">
        <v>62</v>
      </c>
      <c r="L7321">
        <v>3500</v>
      </c>
      <c r="M7321">
        <v>3</v>
      </c>
      <c r="N7321" t="s">
        <v>11699</v>
      </c>
      <c r="O7321" t="s">
        <v>1011</v>
      </c>
      <c r="P7321">
        <v>11978</v>
      </c>
      <c r="Q7321">
        <v>54500</v>
      </c>
      <c r="R7321" t="s">
        <v>523</v>
      </c>
      <c r="S7321">
        <v>3</v>
      </c>
      <c r="U7321" s="4">
        <f>Tabla1[[#This Row],[OS-Valor Unitario]]-Tabla1[[#This Row],[costo_antes_iva]]</f>
        <v>-1000</v>
      </c>
      <c r="V7321" s="4">
        <f>Tabla1[[#This Row],[OS-Valor Unitario]]*Tabla1[[#This Row],[CANTIDAD ENTREGA SATELITE]]</f>
        <v>10500</v>
      </c>
      <c r="W7321" s="4">
        <f>Tabla1[[#This Row],[costo_antes_iva]]*Tabla1[[#This Row],[CANTIDAD ENTREGA SATELITE]]</f>
        <v>13500</v>
      </c>
      <c r="X7321" s="4">
        <f>Tabla1[[#This Row],[Valor total OS]]-Tabla1[[#This Row],[valor total op]]</f>
        <v>-3000</v>
      </c>
    </row>
    <row r="7322" spans="1:24" x14ac:dyDescent="0.3">
      <c r="A7322">
        <v>5074</v>
      </c>
      <c r="B7322" t="s">
        <v>11714</v>
      </c>
      <c r="C7322" t="s">
        <v>84</v>
      </c>
      <c r="D7322" t="s">
        <v>109</v>
      </c>
      <c r="E7322" t="s">
        <v>11715</v>
      </c>
      <c r="F7322" s="2">
        <v>45245</v>
      </c>
      <c r="G7322">
        <v>3200</v>
      </c>
      <c r="H7322" t="s">
        <v>24</v>
      </c>
      <c r="I7322" t="s">
        <v>11716</v>
      </c>
      <c r="J7322">
        <v>8</v>
      </c>
      <c r="K7322" t="s">
        <v>473</v>
      </c>
      <c r="L7322">
        <v>3500</v>
      </c>
      <c r="M7322">
        <v>220</v>
      </c>
      <c r="N7322" t="s">
        <v>11699</v>
      </c>
      <c r="O7322" t="s">
        <v>1011</v>
      </c>
      <c r="P7322">
        <v>12186</v>
      </c>
      <c r="Q7322">
        <v>165618425</v>
      </c>
      <c r="R7322" t="s">
        <v>523</v>
      </c>
      <c r="S7322">
        <v>220</v>
      </c>
      <c r="U7322" s="4">
        <f>Tabla1[[#This Row],[OS-Valor Unitario]]-Tabla1[[#This Row],[costo_antes_iva]]</f>
        <v>300</v>
      </c>
      <c r="V7322" s="4">
        <f>Tabla1[[#This Row],[OS-Valor Unitario]]*Tabla1[[#This Row],[CANTIDAD ENTREGA SATELITE]]</f>
        <v>770000</v>
      </c>
      <c r="W7322" s="4">
        <f>Tabla1[[#This Row],[costo_antes_iva]]*Tabla1[[#This Row],[CANTIDAD ENTREGA SATELITE]]</f>
        <v>704000</v>
      </c>
      <c r="X7322" s="4">
        <f>Tabla1[[#This Row],[Valor total OS]]-Tabla1[[#This Row],[valor total op]]</f>
        <v>66000</v>
      </c>
    </row>
    <row r="7323" spans="1:24" x14ac:dyDescent="0.3">
      <c r="A7323">
        <v>5074</v>
      </c>
      <c r="B7323" t="s">
        <v>11714</v>
      </c>
      <c r="C7323" t="s">
        <v>84</v>
      </c>
      <c r="D7323" t="s">
        <v>109</v>
      </c>
      <c r="E7323" t="s">
        <v>11715</v>
      </c>
      <c r="F7323" s="2">
        <v>45245</v>
      </c>
      <c r="G7323">
        <v>3200</v>
      </c>
      <c r="H7323" t="s">
        <v>24</v>
      </c>
      <c r="I7323" t="s">
        <v>11716</v>
      </c>
      <c r="J7323">
        <v>8</v>
      </c>
      <c r="K7323" t="s">
        <v>473</v>
      </c>
      <c r="L7323">
        <v>3500</v>
      </c>
      <c r="M7323">
        <v>220</v>
      </c>
      <c r="N7323" t="s">
        <v>11699</v>
      </c>
      <c r="O7323" t="s">
        <v>1011</v>
      </c>
      <c r="P7323">
        <v>12186</v>
      </c>
      <c r="Q7323">
        <v>54500</v>
      </c>
      <c r="R7323" t="s">
        <v>523</v>
      </c>
      <c r="S7323">
        <v>220</v>
      </c>
      <c r="U7323" s="4">
        <f>Tabla1[[#This Row],[OS-Valor Unitario]]-Tabla1[[#This Row],[costo_antes_iva]]</f>
        <v>300</v>
      </c>
      <c r="V7323" s="4">
        <f>Tabla1[[#This Row],[OS-Valor Unitario]]*Tabla1[[#This Row],[CANTIDAD ENTREGA SATELITE]]</f>
        <v>770000</v>
      </c>
      <c r="W7323" s="4">
        <f>Tabla1[[#This Row],[costo_antes_iva]]*Tabla1[[#This Row],[CANTIDAD ENTREGA SATELITE]]</f>
        <v>704000</v>
      </c>
      <c r="X7323" s="4">
        <f>Tabla1[[#This Row],[Valor total OS]]-Tabla1[[#This Row],[valor total op]]</f>
        <v>66000</v>
      </c>
    </row>
    <row r="7324" spans="1:24" x14ac:dyDescent="0.3">
      <c r="A7324">
        <v>5072</v>
      </c>
      <c r="B7324" t="s">
        <v>11717</v>
      </c>
      <c r="C7324" t="s">
        <v>11177</v>
      </c>
      <c r="D7324" t="s">
        <v>11178</v>
      </c>
      <c r="E7324" t="s">
        <v>11718</v>
      </c>
      <c r="F7324" s="2">
        <v>45245</v>
      </c>
      <c r="G7324">
        <v>18000</v>
      </c>
      <c r="H7324" t="s">
        <v>35</v>
      </c>
      <c r="I7324" t="s">
        <v>11719</v>
      </c>
      <c r="J7324">
        <v>1</v>
      </c>
      <c r="K7324" t="s">
        <v>37</v>
      </c>
      <c r="L7324">
        <v>12000</v>
      </c>
      <c r="M7324">
        <v>2</v>
      </c>
      <c r="N7324" t="s">
        <v>11720</v>
      </c>
      <c r="O7324" t="s">
        <v>114</v>
      </c>
      <c r="P7324">
        <v>12423</v>
      </c>
      <c r="Q7324">
        <v>376540</v>
      </c>
      <c r="R7324" t="s">
        <v>102</v>
      </c>
      <c r="S7324">
        <v>2</v>
      </c>
      <c r="U7324" s="4">
        <f>Tabla1[[#This Row],[OS-Valor Unitario]]-Tabla1[[#This Row],[costo_antes_iva]]</f>
        <v>-6000</v>
      </c>
      <c r="V7324" s="4">
        <f>Tabla1[[#This Row],[OS-Valor Unitario]]*Tabla1[[#This Row],[CANTIDAD ENTREGA SATELITE]]</f>
        <v>24000</v>
      </c>
      <c r="W7324" s="4">
        <f>Tabla1[[#This Row],[costo_antes_iva]]*Tabla1[[#This Row],[CANTIDAD ENTREGA SATELITE]]</f>
        <v>36000</v>
      </c>
      <c r="X7324" s="4">
        <f>Tabla1[[#This Row],[Valor total OS]]-Tabla1[[#This Row],[valor total op]]</f>
        <v>-12000</v>
      </c>
    </row>
    <row r="7325" spans="1:24" x14ac:dyDescent="0.3">
      <c r="A7325">
        <v>5063</v>
      </c>
      <c r="B7325" t="s">
        <v>11804</v>
      </c>
      <c r="C7325" t="s">
        <v>10793</v>
      </c>
      <c r="D7325" t="s">
        <v>8750</v>
      </c>
      <c r="E7325" t="s">
        <v>11805</v>
      </c>
      <c r="F7325" s="2">
        <v>45244</v>
      </c>
      <c r="G7325" s="4">
        <v>600</v>
      </c>
      <c r="H7325" t="s">
        <v>326</v>
      </c>
      <c r="I7325" t="s">
        <v>11806</v>
      </c>
      <c r="J7325">
        <v>1</v>
      </c>
      <c r="K7325" t="s">
        <v>37</v>
      </c>
      <c r="L7325" s="4">
        <v>600</v>
      </c>
      <c r="M7325">
        <v>2500</v>
      </c>
      <c r="N7325" t="s">
        <v>11807</v>
      </c>
      <c r="O7325" t="s">
        <v>131</v>
      </c>
      <c r="P7325">
        <v>11874</v>
      </c>
      <c r="Q7325" s="4">
        <v>1635000</v>
      </c>
      <c r="R7325" t="s">
        <v>64</v>
      </c>
      <c r="S7325">
        <v>2500</v>
      </c>
      <c r="U7325" s="4">
        <f>Tabla1[[#This Row],[OS-Valor Unitario]]-Tabla1[[#This Row],[costo_antes_iva]]</f>
        <v>0</v>
      </c>
      <c r="V7325" s="4">
        <f>Tabla1[[#This Row],[OS-Valor Unitario]]*Tabla1[[#This Row],[CANTIDAD ENTREGA SATELITE]]</f>
        <v>1500000</v>
      </c>
      <c r="W7325" s="4">
        <f>Tabla1[[#This Row],[costo_antes_iva]]*Tabla1[[#This Row],[CANTIDAD ENTREGA SATELITE]]</f>
        <v>1500000</v>
      </c>
      <c r="X7325" s="4">
        <f>Tabla1[[#This Row],[Valor total OS]]-Tabla1[[#This Row],[valor total op]]</f>
        <v>0</v>
      </c>
    </row>
    <row r="7326" spans="1:24" x14ac:dyDescent="0.3">
      <c r="A7326">
        <v>5066</v>
      </c>
      <c r="B7326" t="s">
        <v>11790</v>
      </c>
      <c r="C7326" t="s">
        <v>745</v>
      </c>
      <c r="D7326" t="s">
        <v>3354</v>
      </c>
      <c r="E7326" t="s">
        <v>11791</v>
      </c>
      <c r="F7326" s="2">
        <v>45244</v>
      </c>
      <c r="G7326">
        <v>22000</v>
      </c>
      <c r="H7326" t="s">
        <v>326</v>
      </c>
      <c r="I7326" t="s">
        <v>11792</v>
      </c>
      <c r="J7326">
        <v>24</v>
      </c>
      <c r="K7326" t="s">
        <v>207</v>
      </c>
      <c r="L7326">
        <v>22000</v>
      </c>
      <c r="M7326">
        <v>10</v>
      </c>
      <c r="N7326" t="s">
        <v>11758</v>
      </c>
      <c r="O7326" t="s">
        <v>131</v>
      </c>
      <c r="P7326">
        <v>12032</v>
      </c>
      <c r="Q7326">
        <v>74904772</v>
      </c>
      <c r="R7326" t="s">
        <v>420</v>
      </c>
      <c r="S7326">
        <v>10</v>
      </c>
      <c r="U7326" s="4">
        <f>Tabla1[[#This Row],[OS-Valor Unitario]]-Tabla1[[#This Row],[costo_antes_iva]]</f>
        <v>0</v>
      </c>
      <c r="V7326" s="4">
        <f>Tabla1[[#This Row],[OS-Valor Unitario]]*Tabla1[[#This Row],[CANTIDAD ENTREGA SATELITE]]</f>
        <v>220000</v>
      </c>
      <c r="W7326" s="4">
        <f>Tabla1[[#This Row],[costo_antes_iva]]*Tabla1[[#This Row],[CANTIDAD ENTREGA SATELITE]]</f>
        <v>220000</v>
      </c>
      <c r="X7326" s="4">
        <f>Tabla1[[#This Row],[Valor total OS]]-Tabla1[[#This Row],[valor total op]]</f>
        <v>0</v>
      </c>
    </row>
    <row r="7327" spans="1:24" x14ac:dyDescent="0.3">
      <c r="A7327">
        <v>5066</v>
      </c>
      <c r="B7327" t="s">
        <v>11793</v>
      </c>
      <c r="C7327" t="s">
        <v>70</v>
      </c>
      <c r="D7327" t="s">
        <v>3354</v>
      </c>
      <c r="E7327" t="s">
        <v>11791</v>
      </c>
      <c r="F7327" s="2">
        <v>45244</v>
      </c>
      <c r="G7327">
        <v>10500</v>
      </c>
      <c r="H7327" t="s">
        <v>24</v>
      </c>
      <c r="I7327" t="s">
        <v>11794</v>
      </c>
      <c r="J7327">
        <v>25</v>
      </c>
      <c r="K7327" t="s">
        <v>74</v>
      </c>
      <c r="L7327">
        <v>10700</v>
      </c>
      <c r="M7327">
        <v>90</v>
      </c>
      <c r="N7327" t="s">
        <v>11758</v>
      </c>
      <c r="O7327" t="s">
        <v>131</v>
      </c>
      <c r="P7327">
        <v>12287</v>
      </c>
      <c r="Q7327">
        <v>74904772</v>
      </c>
      <c r="R7327" t="s">
        <v>76</v>
      </c>
      <c r="S7327">
        <v>90</v>
      </c>
      <c r="U7327" s="4">
        <f>Tabla1[[#This Row],[OS-Valor Unitario]]-Tabla1[[#This Row],[costo_antes_iva]]</f>
        <v>200</v>
      </c>
      <c r="V7327" s="4">
        <f>Tabla1[[#This Row],[OS-Valor Unitario]]*Tabla1[[#This Row],[CANTIDAD ENTREGA SATELITE]]</f>
        <v>963000</v>
      </c>
      <c r="W7327" s="4">
        <f>Tabla1[[#This Row],[costo_antes_iva]]*Tabla1[[#This Row],[CANTIDAD ENTREGA SATELITE]]</f>
        <v>945000</v>
      </c>
      <c r="X7327" s="4">
        <f>Tabla1[[#This Row],[Valor total OS]]-Tabla1[[#This Row],[valor total op]]</f>
        <v>18000</v>
      </c>
    </row>
    <row r="7328" spans="1:24" x14ac:dyDescent="0.3">
      <c r="A7328">
        <v>5066</v>
      </c>
      <c r="B7328" t="s">
        <v>11793</v>
      </c>
      <c r="C7328" t="s">
        <v>70</v>
      </c>
      <c r="D7328" t="s">
        <v>3354</v>
      </c>
      <c r="E7328" t="s">
        <v>11791</v>
      </c>
      <c r="F7328" s="2">
        <v>45244</v>
      </c>
      <c r="G7328">
        <v>1600</v>
      </c>
      <c r="H7328" t="s">
        <v>88</v>
      </c>
      <c r="I7328" t="s">
        <v>11794</v>
      </c>
      <c r="J7328">
        <v>25</v>
      </c>
      <c r="K7328" t="s">
        <v>129</v>
      </c>
      <c r="L7328">
        <v>2800</v>
      </c>
      <c r="M7328">
        <v>90</v>
      </c>
      <c r="N7328" t="s">
        <v>11758</v>
      </c>
      <c r="O7328" t="s">
        <v>131</v>
      </c>
      <c r="P7328">
        <v>12189</v>
      </c>
      <c r="Q7328">
        <v>74904772</v>
      </c>
      <c r="R7328" t="s">
        <v>76</v>
      </c>
      <c r="S7328">
        <v>90</v>
      </c>
      <c r="U7328" s="4">
        <f>Tabla1[[#This Row],[OS-Valor Unitario]]-Tabla1[[#This Row],[costo_antes_iva]]</f>
        <v>1200</v>
      </c>
      <c r="V7328" s="4">
        <f>Tabla1[[#This Row],[OS-Valor Unitario]]*Tabla1[[#This Row],[CANTIDAD ENTREGA SATELITE]]</f>
        <v>252000</v>
      </c>
      <c r="W7328" s="4">
        <f>Tabla1[[#This Row],[costo_antes_iva]]*Tabla1[[#This Row],[CANTIDAD ENTREGA SATELITE]]</f>
        <v>144000</v>
      </c>
      <c r="X7328" s="4">
        <f>Tabla1[[#This Row],[Valor total OS]]-Tabla1[[#This Row],[valor total op]]</f>
        <v>108000</v>
      </c>
    </row>
    <row r="7329" spans="1:24" x14ac:dyDescent="0.3">
      <c r="A7329">
        <v>5061</v>
      </c>
      <c r="B7329" t="s">
        <v>11808</v>
      </c>
      <c r="C7329" t="s">
        <v>125</v>
      </c>
      <c r="D7329" t="s">
        <v>126</v>
      </c>
      <c r="E7329" t="s">
        <v>11809</v>
      </c>
      <c r="F7329" s="2">
        <v>45240</v>
      </c>
      <c r="G7329">
        <v>1100</v>
      </c>
      <c r="H7329" t="s">
        <v>88</v>
      </c>
      <c r="I7329" t="s">
        <v>11810</v>
      </c>
      <c r="J7329">
        <v>1</v>
      </c>
      <c r="K7329" t="s">
        <v>129</v>
      </c>
      <c r="L7329">
        <v>1100</v>
      </c>
      <c r="M7329">
        <v>6</v>
      </c>
      <c r="N7329" t="s">
        <v>11811</v>
      </c>
      <c r="O7329" t="s">
        <v>10650</v>
      </c>
      <c r="P7329">
        <v>12327</v>
      </c>
      <c r="Q7329">
        <v>721074</v>
      </c>
      <c r="R7329" t="s">
        <v>76</v>
      </c>
      <c r="S7329">
        <v>6</v>
      </c>
      <c r="U7329" s="4">
        <f>Tabla1[[#This Row],[OS-Valor Unitario]]-Tabla1[[#This Row],[costo_antes_iva]]</f>
        <v>0</v>
      </c>
      <c r="V7329" s="4">
        <f>Tabla1[[#This Row],[OS-Valor Unitario]]*Tabla1[[#This Row],[CANTIDAD ENTREGA SATELITE]]</f>
        <v>6600</v>
      </c>
      <c r="W7329" s="4">
        <f>Tabla1[[#This Row],[costo_antes_iva]]*Tabla1[[#This Row],[CANTIDAD ENTREGA SATELITE]]</f>
        <v>6600</v>
      </c>
      <c r="X7329" s="4">
        <f>Tabla1[[#This Row],[Valor total OS]]-Tabla1[[#This Row],[valor total op]]</f>
        <v>0</v>
      </c>
    </row>
    <row r="7330" spans="1:24" x14ac:dyDescent="0.3">
      <c r="A7330">
        <v>5061</v>
      </c>
      <c r="B7330" t="s">
        <v>11808</v>
      </c>
      <c r="C7330" t="s">
        <v>125</v>
      </c>
      <c r="D7330" t="s">
        <v>126</v>
      </c>
      <c r="E7330" t="s">
        <v>11809</v>
      </c>
      <c r="F7330" s="2">
        <v>45240</v>
      </c>
      <c r="G7330">
        <v>1100</v>
      </c>
      <c r="H7330" t="s">
        <v>35</v>
      </c>
      <c r="I7330" t="s">
        <v>11810</v>
      </c>
      <c r="J7330">
        <v>1</v>
      </c>
      <c r="K7330" t="s">
        <v>37</v>
      </c>
      <c r="L7330">
        <v>1000</v>
      </c>
      <c r="M7330">
        <v>6</v>
      </c>
      <c r="N7330" t="s">
        <v>11811</v>
      </c>
      <c r="O7330" t="s">
        <v>10650</v>
      </c>
      <c r="P7330">
        <v>12328</v>
      </c>
      <c r="Q7330">
        <v>721074</v>
      </c>
      <c r="R7330" t="s">
        <v>76</v>
      </c>
      <c r="S7330">
        <v>6</v>
      </c>
      <c r="U7330" s="4">
        <f>Tabla1[[#This Row],[OS-Valor Unitario]]-Tabla1[[#This Row],[costo_antes_iva]]</f>
        <v>-100</v>
      </c>
      <c r="V7330" s="4">
        <f>Tabla1[[#This Row],[OS-Valor Unitario]]*Tabla1[[#This Row],[CANTIDAD ENTREGA SATELITE]]</f>
        <v>6000</v>
      </c>
      <c r="W7330" s="4">
        <f>Tabla1[[#This Row],[costo_antes_iva]]*Tabla1[[#This Row],[CANTIDAD ENTREGA SATELITE]]</f>
        <v>6600</v>
      </c>
      <c r="X7330" s="4">
        <f>Tabla1[[#This Row],[Valor total OS]]-Tabla1[[#This Row],[valor total op]]</f>
        <v>-600</v>
      </c>
    </row>
    <row r="7331" spans="1:24" x14ac:dyDescent="0.3">
      <c r="A7331">
        <v>5061</v>
      </c>
      <c r="B7331" t="s">
        <v>11808</v>
      </c>
      <c r="C7331" t="s">
        <v>125</v>
      </c>
      <c r="D7331" t="s">
        <v>126</v>
      </c>
      <c r="E7331" t="s">
        <v>11809</v>
      </c>
      <c r="F7331" s="2">
        <v>45240</v>
      </c>
      <c r="G7331">
        <v>8600</v>
      </c>
      <c r="H7331" t="s">
        <v>24</v>
      </c>
      <c r="I7331" t="s">
        <v>11810</v>
      </c>
      <c r="J7331">
        <v>1</v>
      </c>
      <c r="K7331" t="s">
        <v>74</v>
      </c>
      <c r="L7331">
        <v>9500</v>
      </c>
      <c r="M7331">
        <v>7</v>
      </c>
      <c r="N7331" t="s">
        <v>11811</v>
      </c>
      <c r="O7331" t="s">
        <v>10650</v>
      </c>
      <c r="P7331">
        <v>12392</v>
      </c>
      <c r="Q7331">
        <v>721074</v>
      </c>
      <c r="R7331" t="s">
        <v>76</v>
      </c>
      <c r="S7331">
        <v>7</v>
      </c>
      <c r="U7331" s="4">
        <f>Tabla1[[#This Row],[OS-Valor Unitario]]-Tabla1[[#This Row],[costo_antes_iva]]</f>
        <v>900</v>
      </c>
      <c r="V7331" s="4">
        <f>Tabla1[[#This Row],[OS-Valor Unitario]]*Tabla1[[#This Row],[CANTIDAD ENTREGA SATELITE]]</f>
        <v>66500</v>
      </c>
      <c r="W7331" s="4">
        <f>Tabla1[[#This Row],[costo_antes_iva]]*Tabla1[[#This Row],[CANTIDAD ENTREGA SATELITE]]</f>
        <v>60200</v>
      </c>
      <c r="X7331" s="4">
        <f>Tabla1[[#This Row],[Valor total OS]]-Tabla1[[#This Row],[valor total op]]</f>
        <v>6300</v>
      </c>
    </row>
    <row r="7332" spans="1:24" x14ac:dyDescent="0.3">
      <c r="A7332">
        <v>5061</v>
      </c>
      <c r="B7332" t="s">
        <v>11812</v>
      </c>
      <c r="C7332" t="s">
        <v>374</v>
      </c>
      <c r="D7332" t="s">
        <v>126</v>
      </c>
      <c r="E7332" t="s">
        <v>11813</v>
      </c>
      <c r="F7332" s="2">
        <v>45240</v>
      </c>
      <c r="G7332">
        <v>1100</v>
      </c>
      <c r="H7332" t="s">
        <v>88</v>
      </c>
      <c r="I7332" t="s">
        <v>11814</v>
      </c>
      <c r="J7332">
        <v>2</v>
      </c>
      <c r="K7332" t="s">
        <v>129</v>
      </c>
      <c r="L7332">
        <v>900</v>
      </c>
      <c r="M7332">
        <v>6</v>
      </c>
      <c r="N7332" t="s">
        <v>11811</v>
      </c>
      <c r="O7332" t="s">
        <v>10650</v>
      </c>
      <c r="P7332">
        <v>12326</v>
      </c>
      <c r="Q7332">
        <v>721074</v>
      </c>
      <c r="R7332" t="s">
        <v>29</v>
      </c>
      <c r="S7332">
        <v>6</v>
      </c>
      <c r="U7332" s="4">
        <f>Tabla1[[#This Row],[OS-Valor Unitario]]-Tabla1[[#This Row],[costo_antes_iva]]</f>
        <v>-200</v>
      </c>
      <c r="V7332" s="4">
        <f>Tabla1[[#This Row],[OS-Valor Unitario]]*Tabla1[[#This Row],[CANTIDAD ENTREGA SATELITE]]</f>
        <v>5400</v>
      </c>
      <c r="W7332" s="4">
        <f>Tabla1[[#This Row],[costo_antes_iva]]*Tabla1[[#This Row],[CANTIDAD ENTREGA SATELITE]]</f>
        <v>6600</v>
      </c>
      <c r="X7332" s="4">
        <f>Tabla1[[#This Row],[Valor total OS]]-Tabla1[[#This Row],[valor total op]]</f>
        <v>-1200</v>
      </c>
    </row>
    <row r="7333" spans="1:24" x14ac:dyDescent="0.3">
      <c r="A7333">
        <v>5061</v>
      </c>
      <c r="B7333" t="s">
        <v>11812</v>
      </c>
      <c r="C7333" t="s">
        <v>374</v>
      </c>
      <c r="D7333" t="s">
        <v>126</v>
      </c>
      <c r="E7333" t="s">
        <v>11813</v>
      </c>
      <c r="F7333" s="2">
        <v>45240</v>
      </c>
      <c r="G7333">
        <v>7500</v>
      </c>
      <c r="H7333" t="s">
        <v>24</v>
      </c>
      <c r="I7333" t="s">
        <v>11814</v>
      </c>
      <c r="J7333">
        <v>2</v>
      </c>
      <c r="K7333" t="s">
        <v>381</v>
      </c>
      <c r="L7333">
        <v>7500</v>
      </c>
      <c r="M7333">
        <v>6</v>
      </c>
      <c r="N7333" t="s">
        <v>11811</v>
      </c>
      <c r="O7333" t="s">
        <v>10650</v>
      </c>
      <c r="P7333">
        <v>12345</v>
      </c>
      <c r="Q7333">
        <v>721074</v>
      </c>
      <c r="R7333" t="s">
        <v>29</v>
      </c>
      <c r="S7333">
        <v>6</v>
      </c>
      <c r="U7333" s="4">
        <f>Tabla1[[#This Row],[OS-Valor Unitario]]-Tabla1[[#This Row],[costo_antes_iva]]</f>
        <v>0</v>
      </c>
      <c r="V7333" s="4">
        <f>Tabla1[[#This Row],[OS-Valor Unitario]]*Tabla1[[#This Row],[CANTIDAD ENTREGA SATELITE]]</f>
        <v>45000</v>
      </c>
      <c r="W7333" s="4">
        <f>Tabla1[[#This Row],[costo_antes_iva]]*Tabla1[[#This Row],[CANTIDAD ENTREGA SATELITE]]</f>
        <v>45000</v>
      </c>
      <c r="X7333" s="4">
        <f>Tabla1[[#This Row],[Valor total OS]]-Tabla1[[#This Row],[valor total op]]</f>
        <v>0</v>
      </c>
    </row>
    <row r="7334" spans="1:24" x14ac:dyDescent="0.3">
      <c r="A7334">
        <v>5094</v>
      </c>
      <c r="B7334" t="s">
        <v>11593</v>
      </c>
      <c r="C7334" t="s">
        <v>6094</v>
      </c>
      <c r="D7334" t="s">
        <v>10873</v>
      </c>
      <c r="E7334" t="s">
        <v>11594</v>
      </c>
      <c r="F7334" s="2">
        <v>45239</v>
      </c>
      <c r="G7334">
        <v>5000</v>
      </c>
      <c r="H7334" t="s">
        <v>88</v>
      </c>
      <c r="I7334" t="s">
        <v>11595</v>
      </c>
      <c r="J7334">
        <v>1</v>
      </c>
      <c r="K7334" t="s">
        <v>129</v>
      </c>
      <c r="L7334">
        <v>5000</v>
      </c>
      <c r="M7334">
        <v>590</v>
      </c>
      <c r="N7334" t="s">
        <v>11596</v>
      </c>
      <c r="O7334" t="s">
        <v>131</v>
      </c>
      <c r="P7334">
        <v>12171</v>
      </c>
      <c r="Q7334">
        <v>94361040</v>
      </c>
      <c r="R7334" t="s">
        <v>923</v>
      </c>
      <c r="S7334">
        <v>590</v>
      </c>
      <c r="U7334" s="4">
        <f>Tabla1[[#This Row],[OS-Valor Unitario]]-Tabla1[[#This Row],[costo_antes_iva]]</f>
        <v>0</v>
      </c>
      <c r="V7334" s="4">
        <f>Tabla1[[#This Row],[OS-Valor Unitario]]*Tabla1[[#This Row],[CANTIDAD ENTREGA SATELITE]]</f>
        <v>2950000</v>
      </c>
      <c r="W7334" s="4">
        <f>Tabla1[[#This Row],[costo_antes_iva]]*Tabla1[[#This Row],[CANTIDAD ENTREGA SATELITE]]</f>
        <v>2950000</v>
      </c>
      <c r="X7334" s="4">
        <f>Tabla1[[#This Row],[Valor total OS]]-Tabla1[[#This Row],[valor total op]]</f>
        <v>0</v>
      </c>
    </row>
    <row r="7335" spans="1:24" x14ac:dyDescent="0.3">
      <c r="A7335">
        <v>5094</v>
      </c>
      <c r="B7335" t="s">
        <v>11593</v>
      </c>
      <c r="C7335" t="s">
        <v>6094</v>
      </c>
      <c r="D7335" t="s">
        <v>10873</v>
      </c>
      <c r="E7335" t="s">
        <v>11594</v>
      </c>
      <c r="F7335" s="2">
        <v>45239</v>
      </c>
      <c r="G7335">
        <v>5000</v>
      </c>
      <c r="H7335" t="s">
        <v>88</v>
      </c>
      <c r="I7335" t="s">
        <v>11595</v>
      </c>
      <c r="J7335">
        <v>1</v>
      </c>
      <c r="K7335" t="s">
        <v>129</v>
      </c>
      <c r="L7335">
        <v>5000</v>
      </c>
      <c r="M7335">
        <v>108</v>
      </c>
      <c r="N7335" t="s">
        <v>11596</v>
      </c>
      <c r="O7335" t="s">
        <v>131</v>
      </c>
      <c r="P7335">
        <v>12173</v>
      </c>
      <c r="Q7335">
        <v>94361040</v>
      </c>
      <c r="R7335" t="s">
        <v>923</v>
      </c>
      <c r="S7335">
        <v>108</v>
      </c>
      <c r="U7335" s="4">
        <f>Tabla1[[#This Row],[OS-Valor Unitario]]-Tabla1[[#This Row],[costo_antes_iva]]</f>
        <v>0</v>
      </c>
      <c r="V7335" s="4">
        <f>Tabla1[[#This Row],[OS-Valor Unitario]]*Tabla1[[#This Row],[CANTIDAD ENTREGA SATELITE]]</f>
        <v>540000</v>
      </c>
      <c r="W7335" s="4">
        <f>Tabla1[[#This Row],[costo_antes_iva]]*Tabla1[[#This Row],[CANTIDAD ENTREGA SATELITE]]</f>
        <v>540000</v>
      </c>
      <c r="X7335" s="4">
        <f>Tabla1[[#This Row],[Valor total OS]]-Tabla1[[#This Row],[valor total op]]</f>
        <v>0</v>
      </c>
    </row>
    <row r="7336" spans="1:24" x14ac:dyDescent="0.3">
      <c r="A7336">
        <v>5094</v>
      </c>
      <c r="B7336" t="s">
        <v>11593</v>
      </c>
      <c r="C7336" t="s">
        <v>6094</v>
      </c>
      <c r="D7336" t="s">
        <v>10873</v>
      </c>
      <c r="E7336" t="s">
        <v>11594</v>
      </c>
      <c r="F7336" s="2">
        <v>45239</v>
      </c>
      <c r="G7336">
        <v>5000</v>
      </c>
      <c r="H7336" t="s">
        <v>88</v>
      </c>
      <c r="I7336" t="s">
        <v>11595</v>
      </c>
      <c r="J7336">
        <v>1</v>
      </c>
      <c r="K7336" t="s">
        <v>129</v>
      </c>
      <c r="L7336">
        <v>5000</v>
      </c>
      <c r="M7336">
        <v>80</v>
      </c>
      <c r="N7336" t="s">
        <v>11596</v>
      </c>
      <c r="O7336" t="s">
        <v>131</v>
      </c>
      <c r="P7336">
        <v>12183</v>
      </c>
      <c r="Q7336">
        <v>94361040</v>
      </c>
      <c r="R7336" t="s">
        <v>923</v>
      </c>
      <c r="S7336">
        <v>80</v>
      </c>
      <c r="U7336" s="4">
        <f>Tabla1[[#This Row],[OS-Valor Unitario]]-Tabla1[[#This Row],[costo_antes_iva]]</f>
        <v>0</v>
      </c>
      <c r="V7336" s="4">
        <f>Tabla1[[#This Row],[OS-Valor Unitario]]*Tabla1[[#This Row],[CANTIDAD ENTREGA SATELITE]]</f>
        <v>400000</v>
      </c>
      <c r="W7336" s="4">
        <f>Tabla1[[#This Row],[costo_antes_iva]]*Tabla1[[#This Row],[CANTIDAD ENTREGA SATELITE]]</f>
        <v>400000</v>
      </c>
      <c r="X7336" s="4">
        <f>Tabla1[[#This Row],[Valor total OS]]-Tabla1[[#This Row],[valor total op]]</f>
        <v>0</v>
      </c>
    </row>
    <row r="7337" spans="1:24" x14ac:dyDescent="0.3">
      <c r="A7337">
        <v>5094</v>
      </c>
      <c r="B7337" t="s">
        <v>11593</v>
      </c>
      <c r="C7337" t="s">
        <v>6094</v>
      </c>
      <c r="D7337" t="s">
        <v>10873</v>
      </c>
      <c r="E7337" t="s">
        <v>11594</v>
      </c>
      <c r="F7337" s="2">
        <v>45239</v>
      </c>
      <c r="G7337">
        <v>5000</v>
      </c>
      <c r="H7337" t="s">
        <v>88</v>
      </c>
      <c r="I7337" t="s">
        <v>11595</v>
      </c>
      <c r="J7337">
        <v>1</v>
      </c>
      <c r="K7337" t="s">
        <v>129</v>
      </c>
      <c r="L7337">
        <v>5000</v>
      </c>
      <c r="M7337">
        <v>300</v>
      </c>
      <c r="N7337" t="s">
        <v>11596</v>
      </c>
      <c r="O7337" t="s">
        <v>131</v>
      </c>
      <c r="P7337">
        <v>12211</v>
      </c>
      <c r="Q7337">
        <v>94361040</v>
      </c>
      <c r="R7337" t="s">
        <v>923</v>
      </c>
      <c r="S7337">
        <v>300</v>
      </c>
      <c r="U7337" s="4">
        <f>Tabla1[[#This Row],[OS-Valor Unitario]]-Tabla1[[#This Row],[costo_antes_iva]]</f>
        <v>0</v>
      </c>
      <c r="V7337" s="4">
        <f>Tabla1[[#This Row],[OS-Valor Unitario]]*Tabla1[[#This Row],[CANTIDAD ENTREGA SATELITE]]</f>
        <v>1500000</v>
      </c>
      <c r="W7337" s="4">
        <f>Tabla1[[#This Row],[costo_antes_iva]]*Tabla1[[#This Row],[CANTIDAD ENTREGA SATELITE]]</f>
        <v>1500000</v>
      </c>
      <c r="X7337" s="4">
        <f>Tabla1[[#This Row],[Valor total OS]]-Tabla1[[#This Row],[valor total op]]</f>
        <v>0</v>
      </c>
    </row>
    <row r="7338" spans="1:24" x14ac:dyDescent="0.3">
      <c r="A7338">
        <v>5094</v>
      </c>
      <c r="B7338" t="s">
        <v>11593</v>
      </c>
      <c r="C7338" t="s">
        <v>6094</v>
      </c>
      <c r="D7338" t="s">
        <v>10873</v>
      </c>
      <c r="E7338" t="s">
        <v>11594</v>
      </c>
      <c r="F7338" s="2">
        <v>45239</v>
      </c>
      <c r="G7338">
        <v>5000</v>
      </c>
      <c r="H7338" t="s">
        <v>88</v>
      </c>
      <c r="I7338" t="s">
        <v>11595</v>
      </c>
      <c r="J7338">
        <v>1</v>
      </c>
      <c r="K7338" t="s">
        <v>129</v>
      </c>
      <c r="L7338">
        <v>5000</v>
      </c>
      <c r="M7338">
        <v>240</v>
      </c>
      <c r="N7338" t="s">
        <v>11596</v>
      </c>
      <c r="O7338" t="s">
        <v>131</v>
      </c>
      <c r="P7338">
        <v>12298</v>
      </c>
      <c r="Q7338">
        <v>94361040</v>
      </c>
      <c r="R7338" t="s">
        <v>923</v>
      </c>
      <c r="S7338">
        <v>240</v>
      </c>
      <c r="U7338" s="4">
        <f>Tabla1[[#This Row],[OS-Valor Unitario]]-Tabla1[[#This Row],[costo_antes_iva]]</f>
        <v>0</v>
      </c>
      <c r="V7338" s="4">
        <f>Tabla1[[#This Row],[OS-Valor Unitario]]*Tabla1[[#This Row],[CANTIDAD ENTREGA SATELITE]]</f>
        <v>1200000</v>
      </c>
      <c r="W7338" s="4">
        <f>Tabla1[[#This Row],[costo_antes_iva]]*Tabla1[[#This Row],[CANTIDAD ENTREGA SATELITE]]</f>
        <v>1200000</v>
      </c>
      <c r="X7338" s="4">
        <f>Tabla1[[#This Row],[Valor total OS]]-Tabla1[[#This Row],[valor total op]]</f>
        <v>0</v>
      </c>
    </row>
    <row r="7339" spans="1:24" x14ac:dyDescent="0.3">
      <c r="A7339">
        <v>5094</v>
      </c>
      <c r="B7339" t="s">
        <v>11593</v>
      </c>
      <c r="C7339" t="s">
        <v>6094</v>
      </c>
      <c r="D7339" t="s">
        <v>10873</v>
      </c>
      <c r="E7339" t="s">
        <v>11594</v>
      </c>
      <c r="F7339" s="2">
        <v>45239</v>
      </c>
      <c r="G7339">
        <v>5000</v>
      </c>
      <c r="H7339" t="s">
        <v>88</v>
      </c>
      <c r="I7339" t="s">
        <v>11595</v>
      </c>
      <c r="J7339">
        <v>1</v>
      </c>
      <c r="K7339" t="s">
        <v>129</v>
      </c>
      <c r="L7339">
        <v>5000</v>
      </c>
      <c r="M7339">
        <v>192</v>
      </c>
      <c r="N7339" t="s">
        <v>11596</v>
      </c>
      <c r="O7339" t="s">
        <v>131</v>
      </c>
      <c r="P7339">
        <v>12300</v>
      </c>
      <c r="Q7339">
        <v>94361040</v>
      </c>
      <c r="R7339" t="s">
        <v>923</v>
      </c>
      <c r="S7339">
        <v>192</v>
      </c>
      <c r="U7339" s="4">
        <f>Tabla1[[#This Row],[OS-Valor Unitario]]-Tabla1[[#This Row],[costo_antes_iva]]</f>
        <v>0</v>
      </c>
      <c r="V7339" s="4">
        <f>Tabla1[[#This Row],[OS-Valor Unitario]]*Tabla1[[#This Row],[CANTIDAD ENTREGA SATELITE]]</f>
        <v>960000</v>
      </c>
      <c r="W7339" s="4">
        <f>Tabla1[[#This Row],[costo_antes_iva]]*Tabla1[[#This Row],[CANTIDAD ENTREGA SATELITE]]</f>
        <v>960000</v>
      </c>
      <c r="X7339" s="4">
        <f>Tabla1[[#This Row],[Valor total OS]]-Tabla1[[#This Row],[valor total op]]</f>
        <v>0</v>
      </c>
    </row>
    <row r="7340" spans="1:24" x14ac:dyDescent="0.3">
      <c r="A7340">
        <v>5094</v>
      </c>
      <c r="B7340" t="s">
        <v>11593</v>
      </c>
      <c r="C7340" t="s">
        <v>6094</v>
      </c>
      <c r="D7340" t="s">
        <v>10873</v>
      </c>
      <c r="E7340" t="s">
        <v>11594</v>
      </c>
      <c r="F7340" s="2">
        <v>45239</v>
      </c>
      <c r="G7340">
        <v>5000</v>
      </c>
      <c r="H7340" t="s">
        <v>88</v>
      </c>
      <c r="I7340" t="s">
        <v>11595</v>
      </c>
      <c r="J7340">
        <v>1</v>
      </c>
      <c r="K7340" t="s">
        <v>129</v>
      </c>
      <c r="L7340">
        <v>5000</v>
      </c>
      <c r="M7340">
        <v>75</v>
      </c>
      <c r="N7340" t="s">
        <v>11596</v>
      </c>
      <c r="O7340" t="s">
        <v>131</v>
      </c>
      <c r="P7340">
        <v>12331</v>
      </c>
      <c r="Q7340">
        <v>94361040</v>
      </c>
      <c r="R7340" t="s">
        <v>923</v>
      </c>
      <c r="S7340">
        <v>75</v>
      </c>
      <c r="U7340" s="4">
        <f>Tabla1[[#This Row],[OS-Valor Unitario]]-Tabla1[[#This Row],[costo_antes_iva]]</f>
        <v>0</v>
      </c>
      <c r="V7340" s="4">
        <f>Tabla1[[#This Row],[OS-Valor Unitario]]*Tabla1[[#This Row],[CANTIDAD ENTREGA SATELITE]]</f>
        <v>375000</v>
      </c>
      <c r="W7340" s="4">
        <f>Tabla1[[#This Row],[costo_antes_iva]]*Tabla1[[#This Row],[CANTIDAD ENTREGA SATELITE]]</f>
        <v>375000</v>
      </c>
      <c r="X7340" s="4">
        <f>Tabla1[[#This Row],[Valor total OS]]-Tabla1[[#This Row],[valor total op]]</f>
        <v>0</v>
      </c>
    </row>
    <row r="7341" spans="1:24" x14ac:dyDescent="0.3">
      <c r="A7341">
        <v>5094</v>
      </c>
      <c r="B7341" t="s">
        <v>11593</v>
      </c>
      <c r="C7341" t="s">
        <v>6094</v>
      </c>
      <c r="D7341" t="s">
        <v>10873</v>
      </c>
      <c r="E7341" t="s">
        <v>11594</v>
      </c>
      <c r="F7341" s="2">
        <v>45239</v>
      </c>
      <c r="G7341">
        <v>5000</v>
      </c>
      <c r="H7341" t="s">
        <v>88</v>
      </c>
      <c r="I7341" t="s">
        <v>11595</v>
      </c>
      <c r="J7341">
        <v>1</v>
      </c>
      <c r="K7341" t="s">
        <v>129</v>
      </c>
      <c r="L7341">
        <v>5000</v>
      </c>
      <c r="M7341">
        <v>75</v>
      </c>
      <c r="N7341" t="s">
        <v>11596</v>
      </c>
      <c r="O7341" t="s">
        <v>131</v>
      </c>
      <c r="P7341">
        <v>12427</v>
      </c>
      <c r="Q7341">
        <v>94361040</v>
      </c>
      <c r="R7341" t="s">
        <v>923</v>
      </c>
      <c r="S7341">
        <v>75</v>
      </c>
      <c r="U7341" s="4">
        <f>Tabla1[[#This Row],[OS-Valor Unitario]]-Tabla1[[#This Row],[costo_antes_iva]]</f>
        <v>0</v>
      </c>
      <c r="V7341" s="4">
        <f>Tabla1[[#This Row],[OS-Valor Unitario]]*Tabla1[[#This Row],[CANTIDAD ENTREGA SATELITE]]</f>
        <v>375000</v>
      </c>
      <c r="W7341" s="4">
        <f>Tabla1[[#This Row],[costo_antes_iva]]*Tabla1[[#This Row],[CANTIDAD ENTREGA SATELITE]]</f>
        <v>375000</v>
      </c>
      <c r="X7341" s="4">
        <f>Tabla1[[#This Row],[Valor total OS]]-Tabla1[[#This Row],[valor total op]]</f>
        <v>0</v>
      </c>
    </row>
    <row r="7342" spans="1:24" x14ac:dyDescent="0.3">
      <c r="A7342">
        <v>5094</v>
      </c>
      <c r="B7342" t="s">
        <v>11593</v>
      </c>
      <c r="C7342" t="s">
        <v>6094</v>
      </c>
      <c r="D7342" t="s">
        <v>10873</v>
      </c>
      <c r="E7342" t="s">
        <v>11594</v>
      </c>
      <c r="F7342" s="2">
        <v>45239</v>
      </c>
      <c r="G7342">
        <v>7000</v>
      </c>
      <c r="H7342" t="s">
        <v>24</v>
      </c>
      <c r="I7342" t="s">
        <v>11595</v>
      </c>
      <c r="J7342">
        <v>1</v>
      </c>
      <c r="K7342" t="s">
        <v>264</v>
      </c>
      <c r="L7342">
        <v>7000</v>
      </c>
      <c r="M7342">
        <v>197</v>
      </c>
      <c r="N7342" t="s">
        <v>11596</v>
      </c>
      <c r="O7342" t="s">
        <v>131</v>
      </c>
      <c r="P7342">
        <v>12295</v>
      </c>
      <c r="Q7342">
        <v>94361040</v>
      </c>
      <c r="R7342" t="s">
        <v>923</v>
      </c>
      <c r="S7342">
        <v>197</v>
      </c>
      <c r="U7342" s="4">
        <f>Tabla1[[#This Row],[OS-Valor Unitario]]-Tabla1[[#This Row],[costo_antes_iva]]</f>
        <v>0</v>
      </c>
      <c r="V7342" s="4">
        <f>Tabla1[[#This Row],[OS-Valor Unitario]]*Tabla1[[#This Row],[CANTIDAD ENTREGA SATELITE]]</f>
        <v>1379000</v>
      </c>
      <c r="W7342" s="4">
        <f>Tabla1[[#This Row],[costo_antes_iva]]*Tabla1[[#This Row],[CANTIDAD ENTREGA SATELITE]]</f>
        <v>1379000</v>
      </c>
      <c r="X7342" s="4">
        <f>Tabla1[[#This Row],[Valor total OS]]-Tabla1[[#This Row],[valor total op]]</f>
        <v>0</v>
      </c>
    </row>
    <row r="7343" spans="1:24" x14ac:dyDescent="0.3">
      <c r="A7343">
        <v>5094</v>
      </c>
      <c r="B7343" t="s">
        <v>11593</v>
      </c>
      <c r="C7343" t="s">
        <v>6094</v>
      </c>
      <c r="D7343" t="s">
        <v>10873</v>
      </c>
      <c r="E7343" t="s">
        <v>11594</v>
      </c>
      <c r="F7343" s="2">
        <v>45239</v>
      </c>
      <c r="G7343">
        <v>7000</v>
      </c>
      <c r="H7343" t="s">
        <v>24</v>
      </c>
      <c r="I7343" t="s">
        <v>11595</v>
      </c>
      <c r="J7343">
        <v>1</v>
      </c>
      <c r="K7343" t="s">
        <v>264</v>
      </c>
      <c r="L7343">
        <v>7000</v>
      </c>
      <c r="M7343">
        <v>118</v>
      </c>
      <c r="N7343" t="s">
        <v>11596</v>
      </c>
      <c r="O7343" t="s">
        <v>131</v>
      </c>
      <c r="P7343">
        <v>12296</v>
      </c>
      <c r="Q7343">
        <v>94361040</v>
      </c>
      <c r="R7343" t="s">
        <v>923</v>
      </c>
      <c r="S7343">
        <v>118</v>
      </c>
      <c r="U7343" s="4">
        <f>Tabla1[[#This Row],[OS-Valor Unitario]]-Tabla1[[#This Row],[costo_antes_iva]]</f>
        <v>0</v>
      </c>
      <c r="V7343" s="4">
        <f>Tabla1[[#This Row],[OS-Valor Unitario]]*Tabla1[[#This Row],[CANTIDAD ENTREGA SATELITE]]</f>
        <v>826000</v>
      </c>
      <c r="W7343" s="4">
        <f>Tabla1[[#This Row],[costo_antes_iva]]*Tabla1[[#This Row],[CANTIDAD ENTREGA SATELITE]]</f>
        <v>826000</v>
      </c>
      <c r="X7343" s="4">
        <f>Tabla1[[#This Row],[Valor total OS]]-Tabla1[[#This Row],[valor total op]]</f>
        <v>0</v>
      </c>
    </row>
    <row r="7344" spans="1:24" x14ac:dyDescent="0.3">
      <c r="A7344">
        <v>5094</v>
      </c>
      <c r="B7344" t="s">
        <v>11593</v>
      </c>
      <c r="C7344" t="s">
        <v>6094</v>
      </c>
      <c r="D7344" t="s">
        <v>10873</v>
      </c>
      <c r="E7344" t="s">
        <v>11594</v>
      </c>
      <c r="F7344" s="2">
        <v>45239</v>
      </c>
      <c r="G7344">
        <v>7000</v>
      </c>
      <c r="H7344" t="s">
        <v>24</v>
      </c>
      <c r="I7344" t="s">
        <v>11595</v>
      </c>
      <c r="J7344">
        <v>1</v>
      </c>
      <c r="K7344" t="s">
        <v>264</v>
      </c>
      <c r="L7344">
        <v>7000</v>
      </c>
      <c r="M7344">
        <v>151</v>
      </c>
      <c r="N7344" t="s">
        <v>11596</v>
      </c>
      <c r="O7344" t="s">
        <v>131</v>
      </c>
      <c r="P7344">
        <v>12311</v>
      </c>
      <c r="Q7344">
        <v>94361040</v>
      </c>
      <c r="R7344" t="s">
        <v>923</v>
      </c>
      <c r="S7344">
        <v>151</v>
      </c>
      <c r="U7344" s="4">
        <f>Tabla1[[#This Row],[OS-Valor Unitario]]-Tabla1[[#This Row],[costo_antes_iva]]</f>
        <v>0</v>
      </c>
      <c r="V7344" s="4">
        <f>Tabla1[[#This Row],[OS-Valor Unitario]]*Tabla1[[#This Row],[CANTIDAD ENTREGA SATELITE]]</f>
        <v>1057000</v>
      </c>
      <c r="W7344" s="4">
        <f>Tabla1[[#This Row],[costo_antes_iva]]*Tabla1[[#This Row],[CANTIDAD ENTREGA SATELITE]]</f>
        <v>1057000</v>
      </c>
      <c r="X7344" s="4">
        <f>Tabla1[[#This Row],[Valor total OS]]-Tabla1[[#This Row],[valor total op]]</f>
        <v>0</v>
      </c>
    </row>
    <row r="7345" spans="1:24" x14ac:dyDescent="0.3">
      <c r="A7345">
        <v>5094</v>
      </c>
      <c r="B7345" t="s">
        <v>11593</v>
      </c>
      <c r="C7345" t="s">
        <v>6094</v>
      </c>
      <c r="D7345" t="s">
        <v>10873</v>
      </c>
      <c r="E7345" t="s">
        <v>11594</v>
      </c>
      <c r="F7345" s="2">
        <v>45239</v>
      </c>
      <c r="G7345">
        <v>7000</v>
      </c>
      <c r="H7345" t="s">
        <v>24</v>
      </c>
      <c r="I7345" t="s">
        <v>11595</v>
      </c>
      <c r="J7345">
        <v>1</v>
      </c>
      <c r="K7345" t="s">
        <v>264</v>
      </c>
      <c r="L7345">
        <v>7000</v>
      </c>
      <c r="M7345">
        <v>312</v>
      </c>
      <c r="N7345" t="s">
        <v>11596</v>
      </c>
      <c r="O7345" t="s">
        <v>131</v>
      </c>
      <c r="P7345">
        <v>12312</v>
      </c>
      <c r="Q7345">
        <v>94361040</v>
      </c>
      <c r="R7345" t="s">
        <v>923</v>
      </c>
      <c r="S7345">
        <v>312</v>
      </c>
      <c r="U7345" s="4">
        <f>Tabla1[[#This Row],[OS-Valor Unitario]]-Tabla1[[#This Row],[costo_antes_iva]]</f>
        <v>0</v>
      </c>
      <c r="V7345" s="4">
        <f>Tabla1[[#This Row],[OS-Valor Unitario]]*Tabla1[[#This Row],[CANTIDAD ENTREGA SATELITE]]</f>
        <v>2184000</v>
      </c>
      <c r="W7345" s="4">
        <f>Tabla1[[#This Row],[costo_antes_iva]]*Tabla1[[#This Row],[CANTIDAD ENTREGA SATELITE]]</f>
        <v>2184000</v>
      </c>
      <c r="X7345" s="4">
        <f>Tabla1[[#This Row],[Valor total OS]]-Tabla1[[#This Row],[valor total op]]</f>
        <v>0</v>
      </c>
    </row>
    <row r="7346" spans="1:24" x14ac:dyDescent="0.3">
      <c r="A7346">
        <v>5094</v>
      </c>
      <c r="B7346" t="s">
        <v>11593</v>
      </c>
      <c r="C7346" t="s">
        <v>6094</v>
      </c>
      <c r="D7346" t="s">
        <v>10873</v>
      </c>
      <c r="E7346" t="s">
        <v>11594</v>
      </c>
      <c r="F7346" s="2">
        <v>45239</v>
      </c>
      <c r="G7346">
        <v>7000</v>
      </c>
      <c r="H7346" t="s">
        <v>24</v>
      </c>
      <c r="I7346" t="s">
        <v>11595</v>
      </c>
      <c r="J7346">
        <v>1</v>
      </c>
      <c r="K7346" t="s">
        <v>264</v>
      </c>
      <c r="L7346">
        <v>7000</v>
      </c>
      <c r="M7346">
        <v>120</v>
      </c>
      <c r="N7346" t="s">
        <v>11596</v>
      </c>
      <c r="O7346" t="s">
        <v>131</v>
      </c>
      <c r="P7346">
        <v>12337</v>
      </c>
      <c r="Q7346">
        <v>94361040</v>
      </c>
      <c r="R7346" t="s">
        <v>923</v>
      </c>
      <c r="S7346">
        <v>120</v>
      </c>
      <c r="U7346" s="4">
        <f>Tabla1[[#This Row],[OS-Valor Unitario]]-Tabla1[[#This Row],[costo_antes_iva]]</f>
        <v>0</v>
      </c>
      <c r="V7346" s="4">
        <f>Tabla1[[#This Row],[OS-Valor Unitario]]*Tabla1[[#This Row],[CANTIDAD ENTREGA SATELITE]]</f>
        <v>840000</v>
      </c>
      <c r="W7346" s="4">
        <f>Tabla1[[#This Row],[costo_antes_iva]]*Tabla1[[#This Row],[CANTIDAD ENTREGA SATELITE]]</f>
        <v>840000</v>
      </c>
      <c r="X7346" s="4">
        <f>Tabla1[[#This Row],[Valor total OS]]-Tabla1[[#This Row],[valor total op]]</f>
        <v>0</v>
      </c>
    </row>
    <row r="7347" spans="1:24" x14ac:dyDescent="0.3">
      <c r="A7347">
        <v>5094</v>
      </c>
      <c r="B7347" t="s">
        <v>11593</v>
      </c>
      <c r="C7347" t="s">
        <v>6094</v>
      </c>
      <c r="D7347" t="s">
        <v>10873</v>
      </c>
      <c r="E7347" t="s">
        <v>11594</v>
      </c>
      <c r="F7347" s="2">
        <v>45239</v>
      </c>
      <c r="G7347">
        <v>7000</v>
      </c>
      <c r="H7347" t="s">
        <v>24</v>
      </c>
      <c r="I7347" t="s">
        <v>11595</v>
      </c>
      <c r="J7347">
        <v>1</v>
      </c>
      <c r="K7347" t="s">
        <v>264</v>
      </c>
      <c r="L7347">
        <v>7000</v>
      </c>
      <c r="M7347">
        <v>120</v>
      </c>
      <c r="N7347" t="s">
        <v>11596</v>
      </c>
      <c r="O7347" t="s">
        <v>131</v>
      </c>
      <c r="P7347">
        <v>12377</v>
      </c>
      <c r="Q7347">
        <v>94361040</v>
      </c>
      <c r="R7347" t="s">
        <v>923</v>
      </c>
      <c r="S7347">
        <v>120</v>
      </c>
      <c r="U7347" s="4">
        <f>Tabla1[[#This Row],[OS-Valor Unitario]]-Tabla1[[#This Row],[costo_antes_iva]]</f>
        <v>0</v>
      </c>
      <c r="V7347" s="4">
        <f>Tabla1[[#This Row],[OS-Valor Unitario]]*Tabla1[[#This Row],[CANTIDAD ENTREGA SATELITE]]</f>
        <v>840000</v>
      </c>
      <c r="W7347" s="4">
        <f>Tabla1[[#This Row],[costo_antes_iva]]*Tabla1[[#This Row],[CANTIDAD ENTREGA SATELITE]]</f>
        <v>840000</v>
      </c>
      <c r="X7347" s="4">
        <f>Tabla1[[#This Row],[Valor total OS]]-Tabla1[[#This Row],[valor total op]]</f>
        <v>0</v>
      </c>
    </row>
    <row r="7348" spans="1:24" x14ac:dyDescent="0.3">
      <c r="A7348">
        <v>5094</v>
      </c>
      <c r="B7348" t="s">
        <v>11593</v>
      </c>
      <c r="C7348" t="s">
        <v>6094</v>
      </c>
      <c r="D7348" t="s">
        <v>10873</v>
      </c>
      <c r="E7348" t="s">
        <v>11594</v>
      </c>
      <c r="F7348" s="2">
        <v>45239</v>
      </c>
      <c r="G7348">
        <v>7000</v>
      </c>
      <c r="H7348" t="s">
        <v>24</v>
      </c>
      <c r="I7348" t="s">
        <v>11595</v>
      </c>
      <c r="J7348">
        <v>1</v>
      </c>
      <c r="K7348" t="s">
        <v>264</v>
      </c>
      <c r="L7348">
        <v>7000</v>
      </c>
      <c r="M7348">
        <v>348</v>
      </c>
      <c r="N7348" t="s">
        <v>11596</v>
      </c>
      <c r="O7348" t="s">
        <v>131</v>
      </c>
      <c r="P7348">
        <v>12397</v>
      </c>
      <c r="Q7348">
        <v>94361040</v>
      </c>
      <c r="R7348" t="s">
        <v>923</v>
      </c>
      <c r="S7348">
        <v>348</v>
      </c>
      <c r="U7348" s="4">
        <f>Tabla1[[#This Row],[OS-Valor Unitario]]-Tabla1[[#This Row],[costo_antes_iva]]</f>
        <v>0</v>
      </c>
      <c r="V7348" s="4">
        <f>Tabla1[[#This Row],[OS-Valor Unitario]]*Tabla1[[#This Row],[CANTIDAD ENTREGA SATELITE]]</f>
        <v>2436000</v>
      </c>
      <c r="W7348" s="4">
        <f>Tabla1[[#This Row],[costo_antes_iva]]*Tabla1[[#This Row],[CANTIDAD ENTREGA SATELITE]]</f>
        <v>2436000</v>
      </c>
      <c r="X7348" s="4">
        <f>Tabla1[[#This Row],[Valor total OS]]-Tabla1[[#This Row],[valor total op]]</f>
        <v>0</v>
      </c>
    </row>
    <row r="7349" spans="1:24" x14ac:dyDescent="0.3">
      <c r="A7349">
        <v>5094</v>
      </c>
      <c r="B7349" t="s">
        <v>11593</v>
      </c>
      <c r="C7349" t="s">
        <v>6094</v>
      </c>
      <c r="D7349" t="s">
        <v>10873</v>
      </c>
      <c r="E7349" t="s">
        <v>11594</v>
      </c>
      <c r="F7349" s="2">
        <v>45239</v>
      </c>
      <c r="G7349">
        <v>7000</v>
      </c>
      <c r="H7349" t="s">
        <v>24</v>
      </c>
      <c r="I7349" t="s">
        <v>11595</v>
      </c>
      <c r="J7349">
        <v>1</v>
      </c>
      <c r="K7349" t="s">
        <v>264</v>
      </c>
      <c r="L7349">
        <v>7000</v>
      </c>
      <c r="M7349">
        <v>294</v>
      </c>
      <c r="N7349" t="s">
        <v>11596</v>
      </c>
      <c r="O7349" t="s">
        <v>131</v>
      </c>
      <c r="P7349">
        <v>12445</v>
      </c>
      <c r="Q7349">
        <v>94361040</v>
      </c>
      <c r="R7349" t="s">
        <v>923</v>
      </c>
      <c r="S7349">
        <v>294</v>
      </c>
      <c r="U7349" s="4">
        <f>Tabla1[[#This Row],[OS-Valor Unitario]]-Tabla1[[#This Row],[costo_antes_iva]]</f>
        <v>0</v>
      </c>
      <c r="V7349" s="4">
        <f>Tabla1[[#This Row],[OS-Valor Unitario]]*Tabla1[[#This Row],[CANTIDAD ENTREGA SATELITE]]</f>
        <v>2058000</v>
      </c>
      <c r="W7349" s="4">
        <f>Tabla1[[#This Row],[costo_antes_iva]]*Tabla1[[#This Row],[CANTIDAD ENTREGA SATELITE]]</f>
        <v>2058000</v>
      </c>
      <c r="X7349" s="4">
        <f>Tabla1[[#This Row],[Valor total OS]]-Tabla1[[#This Row],[valor total op]]</f>
        <v>0</v>
      </c>
    </row>
    <row r="7350" spans="1:24" x14ac:dyDescent="0.3">
      <c r="A7350">
        <v>5070</v>
      </c>
      <c r="B7350" t="s">
        <v>11725</v>
      </c>
      <c r="C7350" t="s">
        <v>339</v>
      </c>
      <c r="D7350" t="s">
        <v>11726</v>
      </c>
      <c r="E7350" t="s">
        <v>11727</v>
      </c>
      <c r="F7350" s="2">
        <v>45239</v>
      </c>
      <c r="G7350">
        <v>12000</v>
      </c>
      <c r="H7350" t="s">
        <v>326</v>
      </c>
      <c r="I7350" t="s">
        <v>11728</v>
      </c>
      <c r="J7350">
        <v>1</v>
      </c>
      <c r="K7350" t="s">
        <v>328</v>
      </c>
      <c r="L7350">
        <v>12000</v>
      </c>
      <c r="M7350">
        <v>300</v>
      </c>
      <c r="N7350" t="s">
        <v>11729</v>
      </c>
      <c r="O7350" t="s">
        <v>131</v>
      </c>
      <c r="P7350">
        <v>11961</v>
      </c>
      <c r="Q7350">
        <v>5493600</v>
      </c>
      <c r="R7350" t="s">
        <v>215</v>
      </c>
      <c r="S7350">
        <v>300</v>
      </c>
      <c r="U7350" s="4">
        <f>Tabla1[[#This Row],[OS-Valor Unitario]]-Tabla1[[#This Row],[costo_antes_iva]]</f>
        <v>0</v>
      </c>
      <c r="V7350" s="4">
        <f>Tabla1[[#This Row],[OS-Valor Unitario]]*Tabla1[[#This Row],[CANTIDAD ENTREGA SATELITE]]</f>
        <v>3600000</v>
      </c>
      <c r="W7350" s="4">
        <f>Tabla1[[#This Row],[costo_antes_iva]]*Tabla1[[#This Row],[CANTIDAD ENTREGA SATELITE]]</f>
        <v>3600000</v>
      </c>
      <c r="X7350" s="4">
        <f>Tabla1[[#This Row],[Valor total OS]]-Tabla1[[#This Row],[valor total op]]</f>
        <v>0</v>
      </c>
    </row>
    <row r="7351" spans="1:24" x14ac:dyDescent="0.3">
      <c r="A7351">
        <v>5066</v>
      </c>
      <c r="B7351" t="s">
        <v>11801</v>
      </c>
      <c r="C7351" t="s">
        <v>552</v>
      </c>
      <c r="D7351" t="s">
        <v>3354</v>
      </c>
      <c r="E7351" t="s">
        <v>11802</v>
      </c>
      <c r="F7351" s="2">
        <v>45239</v>
      </c>
      <c r="G7351">
        <v>1000</v>
      </c>
      <c r="H7351" t="s">
        <v>88</v>
      </c>
      <c r="I7351" t="s">
        <v>11803</v>
      </c>
      <c r="J7351">
        <v>36</v>
      </c>
      <c r="K7351" t="s">
        <v>129</v>
      </c>
      <c r="L7351">
        <v>1500</v>
      </c>
      <c r="M7351">
        <v>72</v>
      </c>
      <c r="N7351" t="s">
        <v>11758</v>
      </c>
      <c r="O7351" t="s">
        <v>131</v>
      </c>
      <c r="P7351">
        <v>12349</v>
      </c>
      <c r="Q7351">
        <v>74904772</v>
      </c>
      <c r="R7351" t="s">
        <v>523</v>
      </c>
      <c r="S7351">
        <v>72</v>
      </c>
      <c r="U7351" s="4">
        <f>Tabla1[[#This Row],[OS-Valor Unitario]]-Tabla1[[#This Row],[costo_antes_iva]]</f>
        <v>500</v>
      </c>
      <c r="V7351" s="4">
        <f>Tabla1[[#This Row],[OS-Valor Unitario]]*Tabla1[[#This Row],[CANTIDAD ENTREGA SATELITE]]</f>
        <v>108000</v>
      </c>
      <c r="W7351" s="4">
        <f>Tabla1[[#This Row],[costo_antes_iva]]*Tabla1[[#This Row],[CANTIDAD ENTREGA SATELITE]]</f>
        <v>72000</v>
      </c>
      <c r="X7351" s="4">
        <f>Tabla1[[#This Row],[Valor total OS]]-Tabla1[[#This Row],[valor total op]]</f>
        <v>36000</v>
      </c>
    </row>
    <row r="7352" spans="1:24" x14ac:dyDescent="0.3">
      <c r="A7352">
        <v>5066</v>
      </c>
      <c r="B7352" t="s">
        <v>11801</v>
      </c>
      <c r="C7352" t="s">
        <v>552</v>
      </c>
      <c r="D7352" t="s">
        <v>3354</v>
      </c>
      <c r="E7352" t="s">
        <v>11802</v>
      </c>
      <c r="F7352" s="2">
        <v>45239</v>
      </c>
      <c r="G7352">
        <v>1500</v>
      </c>
      <c r="H7352" t="s">
        <v>88</v>
      </c>
      <c r="I7352" t="s">
        <v>11803</v>
      </c>
      <c r="J7352">
        <v>36</v>
      </c>
      <c r="K7352" t="s">
        <v>129</v>
      </c>
      <c r="L7352">
        <v>1500</v>
      </c>
      <c r="M7352">
        <v>72</v>
      </c>
      <c r="N7352" t="s">
        <v>11758</v>
      </c>
      <c r="O7352" t="s">
        <v>131</v>
      </c>
      <c r="P7352">
        <v>12349</v>
      </c>
      <c r="Q7352">
        <v>74904772</v>
      </c>
      <c r="R7352" t="s">
        <v>523</v>
      </c>
      <c r="S7352">
        <v>72</v>
      </c>
      <c r="U7352" s="4">
        <f>Tabla1[[#This Row],[OS-Valor Unitario]]-Tabla1[[#This Row],[costo_antes_iva]]</f>
        <v>0</v>
      </c>
      <c r="V7352" s="4">
        <f>Tabla1[[#This Row],[OS-Valor Unitario]]*Tabla1[[#This Row],[CANTIDAD ENTREGA SATELITE]]</f>
        <v>108000</v>
      </c>
      <c r="W7352" s="4">
        <f>Tabla1[[#This Row],[costo_antes_iva]]*Tabla1[[#This Row],[CANTIDAD ENTREGA SATELITE]]</f>
        <v>108000</v>
      </c>
      <c r="X7352" s="4">
        <f>Tabla1[[#This Row],[Valor total OS]]-Tabla1[[#This Row],[valor total op]]</f>
        <v>0</v>
      </c>
    </row>
    <row r="7353" spans="1:24" x14ac:dyDescent="0.3">
      <c r="A7353">
        <v>5051</v>
      </c>
      <c r="B7353" t="s">
        <v>11815</v>
      </c>
      <c r="C7353" t="s">
        <v>137</v>
      </c>
      <c r="D7353" t="s">
        <v>7092</v>
      </c>
      <c r="E7353" t="s">
        <v>11816</v>
      </c>
      <c r="F7353" s="2">
        <v>45239</v>
      </c>
      <c r="G7353">
        <v>3000</v>
      </c>
      <c r="H7353" t="s">
        <v>24</v>
      </c>
      <c r="I7353" t="s">
        <v>11817</v>
      </c>
      <c r="J7353">
        <v>1</v>
      </c>
      <c r="K7353" t="s">
        <v>5827</v>
      </c>
      <c r="L7353">
        <v>5000</v>
      </c>
      <c r="M7353">
        <v>18</v>
      </c>
      <c r="N7353" t="s">
        <v>11818</v>
      </c>
      <c r="O7353" t="s">
        <v>1011</v>
      </c>
      <c r="P7353">
        <v>12367</v>
      </c>
      <c r="Q7353">
        <v>5997108</v>
      </c>
      <c r="R7353" t="s">
        <v>523</v>
      </c>
      <c r="S7353">
        <v>18</v>
      </c>
      <c r="U7353" s="4">
        <f>Tabla1[[#This Row],[OS-Valor Unitario]]-Tabla1[[#This Row],[costo_antes_iva]]</f>
        <v>2000</v>
      </c>
      <c r="V7353" s="4">
        <f>Tabla1[[#This Row],[OS-Valor Unitario]]*Tabla1[[#This Row],[CANTIDAD ENTREGA SATELITE]]</f>
        <v>90000</v>
      </c>
      <c r="W7353" s="4">
        <f>Tabla1[[#This Row],[costo_antes_iva]]*Tabla1[[#This Row],[CANTIDAD ENTREGA SATELITE]]</f>
        <v>54000</v>
      </c>
      <c r="X7353" s="4">
        <f>Tabla1[[#This Row],[Valor total OS]]-Tabla1[[#This Row],[valor total op]]</f>
        <v>36000</v>
      </c>
    </row>
    <row r="7354" spans="1:24" x14ac:dyDescent="0.3">
      <c r="A7354">
        <v>5051</v>
      </c>
      <c r="B7354" t="s">
        <v>11815</v>
      </c>
      <c r="C7354" t="s">
        <v>137</v>
      </c>
      <c r="D7354" t="s">
        <v>7092</v>
      </c>
      <c r="E7354" t="s">
        <v>11816</v>
      </c>
      <c r="F7354" s="2">
        <v>45239</v>
      </c>
      <c r="G7354">
        <v>12600</v>
      </c>
      <c r="H7354" t="s">
        <v>175</v>
      </c>
      <c r="I7354" t="s">
        <v>11817</v>
      </c>
      <c r="J7354">
        <v>1</v>
      </c>
      <c r="K7354" t="s">
        <v>5827</v>
      </c>
      <c r="L7354">
        <v>12600</v>
      </c>
      <c r="M7354">
        <v>18</v>
      </c>
      <c r="N7354" t="s">
        <v>11818</v>
      </c>
      <c r="O7354" t="s">
        <v>1011</v>
      </c>
      <c r="P7354">
        <v>12161</v>
      </c>
      <c r="Q7354">
        <v>5997108</v>
      </c>
      <c r="R7354" t="s">
        <v>523</v>
      </c>
      <c r="S7354">
        <v>18</v>
      </c>
      <c r="U7354" s="4">
        <f>Tabla1[[#This Row],[OS-Valor Unitario]]-Tabla1[[#This Row],[costo_antes_iva]]</f>
        <v>0</v>
      </c>
      <c r="V7354" s="4">
        <f>Tabla1[[#This Row],[OS-Valor Unitario]]*Tabla1[[#This Row],[CANTIDAD ENTREGA SATELITE]]</f>
        <v>226800</v>
      </c>
      <c r="W7354" s="4">
        <f>Tabla1[[#This Row],[costo_antes_iva]]*Tabla1[[#This Row],[CANTIDAD ENTREGA SATELITE]]</f>
        <v>226800</v>
      </c>
      <c r="X7354" s="4">
        <f>Tabla1[[#This Row],[Valor total OS]]-Tabla1[[#This Row],[valor total op]]</f>
        <v>0</v>
      </c>
    </row>
    <row r="7355" spans="1:24" x14ac:dyDescent="0.3">
      <c r="A7355">
        <v>5051</v>
      </c>
      <c r="B7355" t="s">
        <v>11819</v>
      </c>
      <c r="C7355" t="s">
        <v>92</v>
      </c>
      <c r="D7355" t="s">
        <v>7092</v>
      </c>
      <c r="E7355" t="s">
        <v>11820</v>
      </c>
      <c r="F7355" s="2">
        <v>45239</v>
      </c>
      <c r="G7355">
        <v>8500</v>
      </c>
      <c r="H7355" t="s">
        <v>24</v>
      </c>
      <c r="I7355" t="s">
        <v>11821</v>
      </c>
      <c r="J7355">
        <v>2</v>
      </c>
      <c r="K7355" t="s">
        <v>5792</v>
      </c>
      <c r="L7355">
        <v>8500</v>
      </c>
      <c r="M7355">
        <v>57</v>
      </c>
      <c r="N7355" t="s">
        <v>11818</v>
      </c>
      <c r="O7355" t="s">
        <v>1011</v>
      </c>
      <c r="P7355">
        <v>12170</v>
      </c>
      <c r="Q7355">
        <v>5997108</v>
      </c>
      <c r="R7355" t="s">
        <v>14856</v>
      </c>
      <c r="S7355">
        <v>57</v>
      </c>
      <c r="U7355" s="4">
        <f>Tabla1[[#This Row],[OS-Valor Unitario]]-Tabla1[[#This Row],[costo_antes_iva]]</f>
        <v>0</v>
      </c>
      <c r="V7355" s="4">
        <f>Tabla1[[#This Row],[OS-Valor Unitario]]*Tabla1[[#This Row],[CANTIDAD ENTREGA SATELITE]]</f>
        <v>484500</v>
      </c>
      <c r="W7355" s="4">
        <f>Tabla1[[#This Row],[costo_antes_iva]]*Tabla1[[#This Row],[CANTIDAD ENTREGA SATELITE]]</f>
        <v>484500</v>
      </c>
      <c r="X7355" s="4">
        <f>Tabla1[[#This Row],[Valor total OS]]-Tabla1[[#This Row],[valor total op]]</f>
        <v>0</v>
      </c>
    </row>
    <row r="7356" spans="1:24" x14ac:dyDescent="0.3">
      <c r="A7356">
        <v>5051</v>
      </c>
      <c r="B7356" t="s">
        <v>11822</v>
      </c>
      <c r="C7356" t="s">
        <v>137</v>
      </c>
      <c r="D7356" t="s">
        <v>7092</v>
      </c>
      <c r="E7356" t="s">
        <v>11823</v>
      </c>
      <c r="F7356" s="2">
        <v>45239</v>
      </c>
      <c r="G7356">
        <v>3000</v>
      </c>
      <c r="H7356" t="s">
        <v>24</v>
      </c>
      <c r="I7356" t="s">
        <v>11824</v>
      </c>
      <c r="J7356">
        <v>3</v>
      </c>
      <c r="K7356" t="s">
        <v>5827</v>
      </c>
      <c r="L7356">
        <v>5000</v>
      </c>
      <c r="M7356">
        <v>18</v>
      </c>
      <c r="N7356" t="s">
        <v>11818</v>
      </c>
      <c r="O7356" t="s">
        <v>1011</v>
      </c>
      <c r="P7356">
        <v>12368</v>
      </c>
      <c r="Q7356">
        <v>5997108</v>
      </c>
      <c r="R7356" t="s">
        <v>523</v>
      </c>
      <c r="S7356">
        <v>18</v>
      </c>
      <c r="U7356" s="4">
        <f>Tabla1[[#This Row],[OS-Valor Unitario]]-Tabla1[[#This Row],[costo_antes_iva]]</f>
        <v>2000</v>
      </c>
      <c r="V7356" s="4">
        <f>Tabla1[[#This Row],[OS-Valor Unitario]]*Tabla1[[#This Row],[CANTIDAD ENTREGA SATELITE]]</f>
        <v>90000</v>
      </c>
      <c r="W7356" s="4">
        <f>Tabla1[[#This Row],[costo_antes_iva]]*Tabla1[[#This Row],[CANTIDAD ENTREGA SATELITE]]</f>
        <v>54000</v>
      </c>
      <c r="X7356" s="4">
        <f>Tabla1[[#This Row],[Valor total OS]]-Tabla1[[#This Row],[valor total op]]</f>
        <v>36000</v>
      </c>
    </row>
    <row r="7357" spans="1:24" x14ac:dyDescent="0.3">
      <c r="A7357">
        <v>5051</v>
      </c>
      <c r="B7357" t="s">
        <v>11822</v>
      </c>
      <c r="C7357" t="s">
        <v>137</v>
      </c>
      <c r="D7357" t="s">
        <v>7092</v>
      </c>
      <c r="E7357" t="s">
        <v>11823</v>
      </c>
      <c r="F7357" s="2">
        <v>45239</v>
      </c>
      <c r="G7357">
        <v>12600</v>
      </c>
      <c r="H7357" t="s">
        <v>175</v>
      </c>
      <c r="I7357" t="s">
        <v>11824</v>
      </c>
      <c r="J7357">
        <v>3</v>
      </c>
      <c r="K7357" t="s">
        <v>5827</v>
      </c>
      <c r="L7357">
        <v>12600</v>
      </c>
      <c r="M7357">
        <v>18</v>
      </c>
      <c r="N7357" t="s">
        <v>11818</v>
      </c>
      <c r="O7357" t="s">
        <v>1011</v>
      </c>
      <c r="P7357">
        <v>12093</v>
      </c>
      <c r="Q7357">
        <v>5997108</v>
      </c>
      <c r="R7357" t="s">
        <v>523</v>
      </c>
      <c r="S7357">
        <v>18</v>
      </c>
      <c r="U7357" s="4">
        <f>Tabla1[[#This Row],[OS-Valor Unitario]]-Tabla1[[#This Row],[costo_antes_iva]]</f>
        <v>0</v>
      </c>
      <c r="V7357" s="4">
        <f>Tabla1[[#This Row],[OS-Valor Unitario]]*Tabla1[[#This Row],[CANTIDAD ENTREGA SATELITE]]</f>
        <v>226800</v>
      </c>
      <c r="W7357" s="4">
        <f>Tabla1[[#This Row],[costo_antes_iva]]*Tabla1[[#This Row],[CANTIDAD ENTREGA SATELITE]]</f>
        <v>226800</v>
      </c>
      <c r="X7357" s="4">
        <f>Tabla1[[#This Row],[Valor total OS]]-Tabla1[[#This Row],[valor total op]]</f>
        <v>0</v>
      </c>
    </row>
    <row r="7358" spans="1:24" x14ac:dyDescent="0.3">
      <c r="A7358">
        <v>5048</v>
      </c>
      <c r="B7358" t="s">
        <v>11825</v>
      </c>
      <c r="C7358" t="s">
        <v>84</v>
      </c>
      <c r="D7358" t="s">
        <v>11826</v>
      </c>
      <c r="E7358" t="s">
        <v>11827</v>
      </c>
      <c r="F7358" s="2">
        <v>45239</v>
      </c>
      <c r="G7358">
        <v>1400</v>
      </c>
      <c r="H7358" t="s">
        <v>88</v>
      </c>
      <c r="I7358" t="s">
        <v>11828</v>
      </c>
      <c r="J7358">
        <v>1</v>
      </c>
      <c r="K7358" t="s">
        <v>129</v>
      </c>
      <c r="L7358">
        <v>8000</v>
      </c>
      <c r="M7358">
        <v>41</v>
      </c>
      <c r="N7358" t="s">
        <v>11829</v>
      </c>
      <c r="O7358" t="s">
        <v>1011</v>
      </c>
      <c r="P7358">
        <v>11988</v>
      </c>
      <c r="Q7358">
        <v>1784940</v>
      </c>
      <c r="R7358" t="s">
        <v>523</v>
      </c>
      <c r="S7358">
        <v>41</v>
      </c>
      <c r="U7358" s="4">
        <f>Tabla1[[#This Row],[OS-Valor Unitario]]-Tabla1[[#This Row],[costo_antes_iva]]</f>
        <v>6600</v>
      </c>
      <c r="V7358" s="4">
        <f>Tabla1[[#This Row],[OS-Valor Unitario]]*Tabla1[[#This Row],[CANTIDAD ENTREGA SATELITE]]</f>
        <v>328000</v>
      </c>
      <c r="W7358" s="4">
        <f>Tabla1[[#This Row],[costo_antes_iva]]*Tabla1[[#This Row],[CANTIDAD ENTREGA SATELITE]]</f>
        <v>57400</v>
      </c>
      <c r="X7358" s="4">
        <f>Tabla1[[#This Row],[Valor total OS]]-Tabla1[[#This Row],[valor total op]]</f>
        <v>270600</v>
      </c>
    </row>
    <row r="7359" spans="1:24" x14ac:dyDescent="0.3">
      <c r="A7359">
        <v>5048</v>
      </c>
      <c r="B7359" t="s">
        <v>11825</v>
      </c>
      <c r="C7359" t="s">
        <v>84</v>
      </c>
      <c r="D7359" t="s">
        <v>11826</v>
      </c>
      <c r="E7359" t="s">
        <v>11827</v>
      </c>
      <c r="F7359" s="2">
        <v>45239</v>
      </c>
      <c r="G7359">
        <v>3200</v>
      </c>
      <c r="H7359" t="s">
        <v>24</v>
      </c>
      <c r="I7359" t="s">
        <v>11828</v>
      </c>
      <c r="J7359">
        <v>1</v>
      </c>
      <c r="K7359" t="s">
        <v>473</v>
      </c>
      <c r="L7359">
        <v>3200</v>
      </c>
      <c r="M7359">
        <v>41</v>
      </c>
      <c r="N7359" t="s">
        <v>11829</v>
      </c>
      <c r="O7359" t="s">
        <v>1011</v>
      </c>
      <c r="P7359">
        <v>12117</v>
      </c>
      <c r="Q7359">
        <v>1784940</v>
      </c>
      <c r="R7359" t="s">
        <v>523</v>
      </c>
      <c r="S7359">
        <v>41</v>
      </c>
      <c r="U7359" s="4">
        <f>Tabla1[[#This Row],[OS-Valor Unitario]]-Tabla1[[#This Row],[costo_antes_iva]]</f>
        <v>0</v>
      </c>
      <c r="V7359" s="4">
        <f>Tabla1[[#This Row],[OS-Valor Unitario]]*Tabla1[[#This Row],[CANTIDAD ENTREGA SATELITE]]</f>
        <v>131200</v>
      </c>
      <c r="W7359" s="4">
        <f>Tabla1[[#This Row],[costo_antes_iva]]*Tabla1[[#This Row],[CANTIDAD ENTREGA SATELITE]]</f>
        <v>131200</v>
      </c>
      <c r="X7359" s="4">
        <f>Tabla1[[#This Row],[Valor total OS]]-Tabla1[[#This Row],[valor total op]]</f>
        <v>0</v>
      </c>
    </row>
    <row r="7360" spans="1:24" x14ac:dyDescent="0.3">
      <c r="A7360">
        <v>5048</v>
      </c>
      <c r="B7360" t="s">
        <v>11830</v>
      </c>
      <c r="C7360" t="s">
        <v>84</v>
      </c>
      <c r="D7360" t="s">
        <v>11826</v>
      </c>
      <c r="E7360" t="s">
        <v>11827</v>
      </c>
      <c r="F7360" s="2">
        <v>45239</v>
      </c>
      <c r="G7360">
        <v>1400</v>
      </c>
      <c r="H7360" t="s">
        <v>88</v>
      </c>
      <c r="I7360" t="s">
        <v>11831</v>
      </c>
      <c r="J7360">
        <v>2</v>
      </c>
      <c r="K7360" t="s">
        <v>129</v>
      </c>
      <c r="L7360">
        <v>8000</v>
      </c>
      <c r="M7360">
        <v>19</v>
      </c>
      <c r="N7360" t="s">
        <v>11829</v>
      </c>
      <c r="O7360" t="s">
        <v>1011</v>
      </c>
      <c r="P7360">
        <v>11989</v>
      </c>
      <c r="Q7360">
        <v>1784940</v>
      </c>
      <c r="R7360" t="s">
        <v>523</v>
      </c>
      <c r="S7360">
        <v>19</v>
      </c>
      <c r="U7360" s="4">
        <f>Tabla1[[#This Row],[OS-Valor Unitario]]-Tabla1[[#This Row],[costo_antes_iva]]</f>
        <v>6600</v>
      </c>
      <c r="V7360" s="4">
        <f>Tabla1[[#This Row],[OS-Valor Unitario]]*Tabla1[[#This Row],[CANTIDAD ENTREGA SATELITE]]</f>
        <v>152000</v>
      </c>
      <c r="W7360" s="4">
        <f>Tabla1[[#This Row],[costo_antes_iva]]*Tabla1[[#This Row],[CANTIDAD ENTREGA SATELITE]]</f>
        <v>26600</v>
      </c>
      <c r="X7360" s="4">
        <f>Tabla1[[#This Row],[Valor total OS]]-Tabla1[[#This Row],[valor total op]]</f>
        <v>125400</v>
      </c>
    </row>
    <row r="7361" spans="1:24" x14ac:dyDescent="0.3">
      <c r="A7361">
        <v>5048</v>
      </c>
      <c r="B7361" t="s">
        <v>11830</v>
      </c>
      <c r="C7361" t="s">
        <v>84</v>
      </c>
      <c r="D7361" t="s">
        <v>11826</v>
      </c>
      <c r="E7361" t="s">
        <v>11827</v>
      </c>
      <c r="F7361" s="2">
        <v>45239</v>
      </c>
      <c r="G7361">
        <v>3200</v>
      </c>
      <c r="H7361" t="s">
        <v>24</v>
      </c>
      <c r="I7361" t="s">
        <v>11831</v>
      </c>
      <c r="J7361">
        <v>2</v>
      </c>
      <c r="K7361" t="s">
        <v>473</v>
      </c>
      <c r="L7361">
        <v>3200</v>
      </c>
      <c r="M7361">
        <v>19</v>
      </c>
      <c r="N7361" t="s">
        <v>11829</v>
      </c>
      <c r="O7361" t="s">
        <v>1011</v>
      </c>
      <c r="P7361">
        <v>12118</v>
      </c>
      <c r="Q7361">
        <v>1784940</v>
      </c>
      <c r="R7361" t="s">
        <v>523</v>
      </c>
      <c r="S7361">
        <v>19</v>
      </c>
      <c r="U7361" s="4">
        <f>Tabla1[[#This Row],[OS-Valor Unitario]]-Tabla1[[#This Row],[costo_antes_iva]]</f>
        <v>0</v>
      </c>
      <c r="V7361" s="4">
        <f>Tabla1[[#This Row],[OS-Valor Unitario]]*Tabla1[[#This Row],[CANTIDAD ENTREGA SATELITE]]</f>
        <v>60800</v>
      </c>
      <c r="W7361" s="4">
        <f>Tabla1[[#This Row],[costo_antes_iva]]*Tabla1[[#This Row],[CANTIDAD ENTREGA SATELITE]]</f>
        <v>60800</v>
      </c>
      <c r="X7361" s="4">
        <f>Tabla1[[#This Row],[Valor total OS]]-Tabla1[[#This Row],[valor total op]]</f>
        <v>0</v>
      </c>
    </row>
    <row r="7362" spans="1:24" x14ac:dyDescent="0.3">
      <c r="A7362">
        <v>5066</v>
      </c>
      <c r="B7362" t="s">
        <v>11775</v>
      </c>
      <c r="C7362" t="s">
        <v>64</v>
      </c>
      <c r="D7362" t="s">
        <v>3354</v>
      </c>
      <c r="E7362" t="s">
        <v>11776</v>
      </c>
      <c r="F7362" s="2">
        <v>45238</v>
      </c>
      <c r="G7362" s="4">
        <v>3500</v>
      </c>
      <c r="H7362" t="s">
        <v>1358</v>
      </c>
      <c r="I7362" t="s">
        <v>11777</v>
      </c>
      <c r="J7362">
        <v>12</v>
      </c>
      <c r="K7362" t="s">
        <v>952</v>
      </c>
      <c r="L7362" s="4">
        <v>3200</v>
      </c>
      <c r="M7362">
        <v>100</v>
      </c>
      <c r="N7362" t="s">
        <v>11758</v>
      </c>
      <c r="O7362" t="s">
        <v>131</v>
      </c>
      <c r="P7362">
        <v>12278</v>
      </c>
      <c r="Q7362" s="4">
        <v>74904772</v>
      </c>
      <c r="R7362" t="s">
        <v>64</v>
      </c>
      <c r="S7362">
        <v>100</v>
      </c>
      <c r="U7362" s="4">
        <f>Tabla1[[#This Row],[OS-Valor Unitario]]-Tabla1[[#This Row],[costo_antes_iva]]</f>
        <v>-300</v>
      </c>
      <c r="V7362" s="4">
        <f>Tabla1[[#This Row],[OS-Valor Unitario]]*Tabla1[[#This Row],[CANTIDAD ENTREGA SATELITE]]</f>
        <v>320000</v>
      </c>
      <c r="W7362" s="4">
        <f>Tabla1[[#This Row],[costo_antes_iva]]*Tabla1[[#This Row],[CANTIDAD ENTREGA SATELITE]]</f>
        <v>350000</v>
      </c>
      <c r="X7362" s="4">
        <f>Tabla1[[#This Row],[Valor total OS]]-Tabla1[[#This Row],[valor total op]]</f>
        <v>-30000</v>
      </c>
    </row>
    <row r="7363" spans="1:24" x14ac:dyDescent="0.3">
      <c r="A7363">
        <v>5066</v>
      </c>
      <c r="B7363" t="s">
        <v>11755</v>
      </c>
      <c r="C7363" t="s">
        <v>6503</v>
      </c>
      <c r="D7363" t="s">
        <v>3354</v>
      </c>
      <c r="E7363" t="s">
        <v>11756</v>
      </c>
      <c r="F7363" s="2">
        <v>45238</v>
      </c>
      <c r="G7363">
        <v>1200</v>
      </c>
      <c r="H7363" t="s">
        <v>88</v>
      </c>
      <c r="I7363" t="s">
        <v>11757</v>
      </c>
      <c r="J7363">
        <v>1</v>
      </c>
      <c r="K7363" t="s">
        <v>129</v>
      </c>
      <c r="L7363">
        <v>1200</v>
      </c>
      <c r="M7363">
        <v>60</v>
      </c>
      <c r="N7363" t="s">
        <v>11758</v>
      </c>
      <c r="O7363" t="s">
        <v>131</v>
      </c>
      <c r="P7363">
        <v>12398</v>
      </c>
      <c r="Q7363">
        <v>74904772</v>
      </c>
      <c r="R7363" t="s">
        <v>530</v>
      </c>
      <c r="S7363">
        <v>60</v>
      </c>
      <c r="U7363" s="4">
        <f>Tabla1[[#This Row],[OS-Valor Unitario]]-Tabla1[[#This Row],[costo_antes_iva]]</f>
        <v>0</v>
      </c>
      <c r="V7363" s="4">
        <f>Tabla1[[#This Row],[OS-Valor Unitario]]*Tabla1[[#This Row],[CANTIDAD ENTREGA SATELITE]]</f>
        <v>72000</v>
      </c>
      <c r="W7363" s="4">
        <f>Tabla1[[#This Row],[costo_antes_iva]]*Tabla1[[#This Row],[CANTIDAD ENTREGA SATELITE]]</f>
        <v>72000</v>
      </c>
      <c r="X7363" s="4">
        <f>Tabla1[[#This Row],[Valor total OS]]-Tabla1[[#This Row],[valor total op]]</f>
        <v>0</v>
      </c>
    </row>
    <row r="7364" spans="1:24" x14ac:dyDescent="0.3">
      <c r="A7364">
        <v>5066</v>
      </c>
      <c r="B7364" t="s">
        <v>11755</v>
      </c>
      <c r="C7364" t="s">
        <v>6503</v>
      </c>
      <c r="D7364" t="s">
        <v>3354</v>
      </c>
      <c r="E7364" t="s">
        <v>11756</v>
      </c>
      <c r="F7364" s="2">
        <v>45238</v>
      </c>
      <c r="G7364">
        <v>1200</v>
      </c>
      <c r="H7364" t="s">
        <v>88</v>
      </c>
      <c r="I7364" t="s">
        <v>11757</v>
      </c>
      <c r="J7364">
        <v>1</v>
      </c>
      <c r="K7364" t="s">
        <v>129</v>
      </c>
      <c r="L7364">
        <v>1200</v>
      </c>
      <c r="M7364">
        <v>108</v>
      </c>
      <c r="N7364" t="s">
        <v>11758</v>
      </c>
      <c r="O7364" t="s">
        <v>131</v>
      </c>
      <c r="P7364">
        <v>12402</v>
      </c>
      <c r="Q7364">
        <v>74904772</v>
      </c>
      <c r="R7364" t="s">
        <v>530</v>
      </c>
      <c r="S7364">
        <v>108</v>
      </c>
      <c r="U7364" s="4">
        <f>Tabla1[[#This Row],[OS-Valor Unitario]]-Tabla1[[#This Row],[costo_antes_iva]]</f>
        <v>0</v>
      </c>
      <c r="V7364" s="4">
        <f>Tabla1[[#This Row],[OS-Valor Unitario]]*Tabla1[[#This Row],[CANTIDAD ENTREGA SATELITE]]</f>
        <v>129600</v>
      </c>
      <c r="W7364" s="4">
        <f>Tabla1[[#This Row],[costo_antes_iva]]*Tabla1[[#This Row],[CANTIDAD ENTREGA SATELITE]]</f>
        <v>129600</v>
      </c>
      <c r="X7364" s="4">
        <f>Tabla1[[#This Row],[Valor total OS]]-Tabla1[[#This Row],[valor total op]]</f>
        <v>0</v>
      </c>
    </row>
    <row r="7365" spans="1:24" x14ac:dyDescent="0.3">
      <c r="A7365">
        <v>5066</v>
      </c>
      <c r="B7365" t="s">
        <v>11755</v>
      </c>
      <c r="C7365" t="s">
        <v>6503</v>
      </c>
      <c r="D7365" t="s">
        <v>3354</v>
      </c>
      <c r="E7365" t="s">
        <v>11756</v>
      </c>
      <c r="F7365" s="2">
        <v>45238</v>
      </c>
      <c r="G7365">
        <v>8200</v>
      </c>
      <c r="H7365" t="s">
        <v>24</v>
      </c>
      <c r="I7365" t="s">
        <v>11757</v>
      </c>
      <c r="J7365">
        <v>1</v>
      </c>
      <c r="K7365" t="s">
        <v>7852</v>
      </c>
      <c r="L7365">
        <v>8500</v>
      </c>
      <c r="M7365">
        <v>168</v>
      </c>
      <c r="N7365" t="s">
        <v>11758</v>
      </c>
      <c r="O7365" t="s">
        <v>131</v>
      </c>
      <c r="P7365">
        <v>12136</v>
      </c>
      <c r="Q7365">
        <v>74904772</v>
      </c>
      <c r="R7365" t="s">
        <v>530</v>
      </c>
      <c r="S7365">
        <v>168</v>
      </c>
      <c r="U7365" s="4">
        <f>Tabla1[[#This Row],[OS-Valor Unitario]]-Tabla1[[#This Row],[costo_antes_iva]]</f>
        <v>300</v>
      </c>
      <c r="V7365" s="4">
        <f>Tabla1[[#This Row],[OS-Valor Unitario]]*Tabla1[[#This Row],[CANTIDAD ENTREGA SATELITE]]</f>
        <v>1428000</v>
      </c>
      <c r="W7365" s="4">
        <f>Tabla1[[#This Row],[costo_antes_iva]]*Tabla1[[#This Row],[CANTIDAD ENTREGA SATELITE]]</f>
        <v>1377600</v>
      </c>
      <c r="X7365" s="4">
        <f>Tabla1[[#This Row],[Valor total OS]]-Tabla1[[#This Row],[valor total op]]</f>
        <v>50400</v>
      </c>
    </row>
    <row r="7366" spans="1:24" x14ac:dyDescent="0.3">
      <c r="A7366">
        <v>5066</v>
      </c>
      <c r="B7366" t="s">
        <v>11759</v>
      </c>
      <c r="C7366" t="s">
        <v>6503</v>
      </c>
      <c r="D7366" t="s">
        <v>3354</v>
      </c>
      <c r="E7366" t="s">
        <v>11760</v>
      </c>
      <c r="F7366" s="2">
        <v>45238</v>
      </c>
      <c r="G7366">
        <v>1200</v>
      </c>
      <c r="H7366" t="s">
        <v>88</v>
      </c>
      <c r="I7366" t="s">
        <v>11761</v>
      </c>
      <c r="J7366">
        <v>2</v>
      </c>
      <c r="K7366" t="s">
        <v>129</v>
      </c>
      <c r="L7366">
        <v>1200</v>
      </c>
      <c r="M7366">
        <v>9</v>
      </c>
      <c r="N7366" t="s">
        <v>11758</v>
      </c>
      <c r="O7366" t="s">
        <v>131</v>
      </c>
      <c r="P7366">
        <v>12401</v>
      </c>
      <c r="Q7366">
        <v>74904772</v>
      </c>
      <c r="R7366" t="s">
        <v>530</v>
      </c>
      <c r="S7366">
        <v>9</v>
      </c>
      <c r="U7366" s="4">
        <f>Tabla1[[#This Row],[OS-Valor Unitario]]-Tabla1[[#This Row],[costo_antes_iva]]</f>
        <v>0</v>
      </c>
      <c r="V7366" s="4">
        <f>Tabla1[[#This Row],[OS-Valor Unitario]]*Tabla1[[#This Row],[CANTIDAD ENTREGA SATELITE]]</f>
        <v>10800</v>
      </c>
      <c r="W7366" s="4">
        <f>Tabla1[[#This Row],[costo_antes_iva]]*Tabla1[[#This Row],[CANTIDAD ENTREGA SATELITE]]</f>
        <v>10800</v>
      </c>
      <c r="X7366" s="4">
        <f>Tabla1[[#This Row],[Valor total OS]]-Tabla1[[#This Row],[valor total op]]</f>
        <v>0</v>
      </c>
    </row>
    <row r="7367" spans="1:24" x14ac:dyDescent="0.3">
      <c r="A7367">
        <v>5066</v>
      </c>
      <c r="B7367" t="s">
        <v>11759</v>
      </c>
      <c r="C7367" t="s">
        <v>6503</v>
      </c>
      <c r="D7367" t="s">
        <v>3354</v>
      </c>
      <c r="E7367" t="s">
        <v>11760</v>
      </c>
      <c r="F7367" s="2">
        <v>45238</v>
      </c>
      <c r="G7367">
        <v>1200</v>
      </c>
      <c r="H7367" t="s">
        <v>88</v>
      </c>
      <c r="I7367" t="s">
        <v>11761</v>
      </c>
      <c r="J7367">
        <v>2</v>
      </c>
      <c r="K7367" t="s">
        <v>129</v>
      </c>
      <c r="L7367">
        <v>1200</v>
      </c>
      <c r="M7367">
        <v>75</v>
      </c>
      <c r="N7367" t="s">
        <v>11758</v>
      </c>
      <c r="O7367" t="s">
        <v>131</v>
      </c>
      <c r="P7367">
        <v>12403</v>
      </c>
      <c r="Q7367">
        <v>74904772</v>
      </c>
      <c r="R7367" t="s">
        <v>530</v>
      </c>
      <c r="S7367">
        <v>75</v>
      </c>
      <c r="U7367" s="4">
        <f>Tabla1[[#This Row],[OS-Valor Unitario]]-Tabla1[[#This Row],[costo_antes_iva]]</f>
        <v>0</v>
      </c>
      <c r="V7367" s="4">
        <f>Tabla1[[#This Row],[OS-Valor Unitario]]*Tabla1[[#This Row],[CANTIDAD ENTREGA SATELITE]]</f>
        <v>90000</v>
      </c>
      <c r="W7367" s="4">
        <f>Tabla1[[#This Row],[costo_antes_iva]]*Tabla1[[#This Row],[CANTIDAD ENTREGA SATELITE]]</f>
        <v>90000</v>
      </c>
      <c r="X7367" s="4">
        <f>Tabla1[[#This Row],[Valor total OS]]-Tabla1[[#This Row],[valor total op]]</f>
        <v>0</v>
      </c>
    </row>
    <row r="7368" spans="1:24" x14ac:dyDescent="0.3">
      <c r="A7368">
        <v>5066</v>
      </c>
      <c r="B7368" t="s">
        <v>11759</v>
      </c>
      <c r="C7368" t="s">
        <v>6503</v>
      </c>
      <c r="D7368" t="s">
        <v>3354</v>
      </c>
      <c r="E7368" t="s">
        <v>11760</v>
      </c>
      <c r="F7368" s="2">
        <v>45238</v>
      </c>
      <c r="G7368">
        <v>8200</v>
      </c>
      <c r="H7368" t="s">
        <v>24</v>
      </c>
      <c r="I7368" t="s">
        <v>11761</v>
      </c>
      <c r="J7368">
        <v>2</v>
      </c>
      <c r="K7368" t="s">
        <v>7852</v>
      </c>
      <c r="L7368">
        <v>8200</v>
      </c>
      <c r="M7368">
        <v>84</v>
      </c>
      <c r="N7368" t="s">
        <v>11758</v>
      </c>
      <c r="O7368" t="s">
        <v>131</v>
      </c>
      <c r="P7368">
        <v>12139</v>
      </c>
      <c r="Q7368">
        <v>74904772</v>
      </c>
      <c r="R7368" t="s">
        <v>530</v>
      </c>
      <c r="S7368">
        <v>84</v>
      </c>
      <c r="U7368" s="4">
        <f>Tabla1[[#This Row],[OS-Valor Unitario]]-Tabla1[[#This Row],[costo_antes_iva]]</f>
        <v>0</v>
      </c>
      <c r="V7368" s="4">
        <f>Tabla1[[#This Row],[OS-Valor Unitario]]*Tabla1[[#This Row],[CANTIDAD ENTREGA SATELITE]]</f>
        <v>688800</v>
      </c>
      <c r="W7368" s="4">
        <f>Tabla1[[#This Row],[costo_antes_iva]]*Tabla1[[#This Row],[CANTIDAD ENTREGA SATELITE]]</f>
        <v>688800</v>
      </c>
      <c r="X7368" s="4">
        <f>Tabla1[[#This Row],[Valor total OS]]-Tabla1[[#This Row],[valor total op]]</f>
        <v>0</v>
      </c>
    </row>
    <row r="7369" spans="1:24" x14ac:dyDescent="0.3">
      <c r="A7369">
        <v>5066</v>
      </c>
      <c r="B7369" t="s">
        <v>11762</v>
      </c>
      <c r="C7369" t="s">
        <v>6496</v>
      </c>
      <c r="D7369" t="s">
        <v>3354</v>
      </c>
      <c r="E7369" t="s">
        <v>11763</v>
      </c>
      <c r="F7369" s="2">
        <v>45238</v>
      </c>
      <c r="G7369">
        <v>1200</v>
      </c>
      <c r="H7369" t="s">
        <v>88</v>
      </c>
      <c r="I7369" t="s">
        <v>11764</v>
      </c>
      <c r="J7369">
        <v>3</v>
      </c>
      <c r="K7369" t="s">
        <v>129</v>
      </c>
      <c r="L7369">
        <v>1200</v>
      </c>
      <c r="M7369">
        <v>27</v>
      </c>
      <c r="N7369" t="s">
        <v>11758</v>
      </c>
      <c r="O7369" t="s">
        <v>131</v>
      </c>
      <c r="P7369">
        <v>12399</v>
      </c>
      <c r="Q7369">
        <v>74904772</v>
      </c>
      <c r="R7369" t="s">
        <v>530</v>
      </c>
      <c r="S7369">
        <v>27</v>
      </c>
      <c r="U7369" s="4">
        <f>Tabla1[[#This Row],[OS-Valor Unitario]]-Tabla1[[#This Row],[costo_antes_iva]]</f>
        <v>0</v>
      </c>
      <c r="V7369" s="4">
        <f>Tabla1[[#This Row],[OS-Valor Unitario]]*Tabla1[[#This Row],[CANTIDAD ENTREGA SATELITE]]</f>
        <v>32400</v>
      </c>
      <c r="W7369" s="4">
        <f>Tabla1[[#This Row],[costo_antes_iva]]*Tabla1[[#This Row],[CANTIDAD ENTREGA SATELITE]]</f>
        <v>32400</v>
      </c>
      <c r="X7369" s="4">
        <f>Tabla1[[#This Row],[Valor total OS]]-Tabla1[[#This Row],[valor total op]]</f>
        <v>0</v>
      </c>
    </row>
    <row r="7370" spans="1:24" x14ac:dyDescent="0.3">
      <c r="A7370">
        <v>5066</v>
      </c>
      <c r="B7370" t="s">
        <v>11762</v>
      </c>
      <c r="C7370" t="s">
        <v>6496</v>
      </c>
      <c r="D7370" t="s">
        <v>3354</v>
      </c>
      <c r="E7370" t="s">
        <v>11763</v>
      </c>
      <c r="F7370" s="2">
        <v>45238</v>
      </c>
      <c r="G7370">
        <v>8200</v>
      </c>
      <c r="H7370" t="s">
        <v>1358</v>
      </c>
      <c r="I7370" t="s">
        <v>11764</v>
      </c>
      <c r="J7370">
        <v>3</v>
      </c>
      <c r="K7370" t="s">
        <v>7852</v>
      </c>
      <c r="L7370">
        <v>8500</v>
      </c>
      <c r="M7370">
        <v>27</v>
      </c>
      <c r="N7370" t="s">
        <v>11758</v>
      </c>
      <c r="O7370" t="s">
        <v>131</v>
      </c>
      <c r="P7370">
        <v>12137</v>
      </c>
      <c r="Q7370">
        <v>74904772</v>
      </c>
      <c r="R7370" t="s">
        <v>530</v>
      </c>
      <c r="S7370">
        <v>27</v>
      </c>
      <c r="U7370" s="4">
        <f>Tabla1[[#This Row],[OS-Valor Unitario]]-Tabla1[[#This Row],[costo_antes_iva]]</f>
        <v>300</v>
      </c>
      <c r="V7370" s="4">
        <f>Tabla1[[#This Row],[OS-Valor Unitario]]*Tabla1[[#This Row],[CANTIDAD ENTREGA SATELITE]]</f>
        <v>229500</v>
      </c>
      <c r="W7370" s="4">
        <f>Tabla1[[#This Row],[costo_antes_iva]]*Tabla1[[#This Row],[CANTIDAD ENTREGA SATELITE]]</f>
        <v>221400</v>
      </c>
      <c r="X7370" s="4">
        <f>Tabla1[[#This Row],[Valor total OS]]-Tabla1[[#This Row],[valor total op]]</f>
        <v>8100</v>
      </c>
    </row>
    <row r="7371" spans="1:24" x14ac:dyDescent="0.3">
      <c r="A7371">
        <v>5066</v>
      </c>
      <c r="B7371" t="s">
        <v>11765</v>
      </c>
      <c r="C7371" t="s">
        <v>6496</v>
      </c>
      <c r="D7371" t="s">
        <v>3354</v>
      </c>
      <c r="E7371" t="s">
        <v>11760</v>
      </c>
      <c r="F7371" s="2">
        <v>45238</v>
      </c>
      <c r="G7371">
        <v>8200</v>
      </c>
      <c r="H7371" t="s">
        <v>1358</v>
      </c>
      <c r="I7371" t="s">
        <v>11766</v>
      </c>
      <c r="J7371">
        <v>4</v>
      </c>
      <c r="K7371" t="s">
        <v>7852</v>
      </c>
      <c r="L7371">
        <v>8500</v>
      </c>
      <c r="M7371">
        <v>9</v>
      </c>
      <c r="N7371" t="s">
        <v>11758</v>
      </c>
      <c r="O7371" t="s">
        <v>131</v>
      </c>
      <c r="P7371">
        <v>12142</v>
      </c>
      <c r="Q7371">
        <v>74904772</v>
      </c>
      <c r="R7371" t="s">
        <v>530</v>
      </c>
      <c r="S7371">
        <v>9</v>
      </c>
      <c r="U7371" s="4">
        <f>Tabla1[[#This Row],[OS-Valor Unitario]]-Tabla1[[#This Row],[costo_antes_iva]]</f>
        <v>300</v>
      </c>
      <c r="V7371" s="4">
        <f>Tabla1[[#This Row],[OS-Valor Unitario]]*Tabla1[[#This Row],[CANTIDAD ENTREGA SATELITE]]</f>
        <v>76500</v>
      </c>
      <c r="W7371" s="4">
        <f>Tabla1[[#This Row],[costo_antes_iva]]*Tabla1[[#This Row],[CANTIDAD ENTREGA SATELITE]]</f>
        <v>73800</v>
      </c>
      <c r="X7371" s="4">
        <f>Tabla1[[#This Row],[Valor total OS]]-Tabla1[[#This Row],[valor total op]]</f>
        <v>2700</v>
      </c>
    </row>
    <row r="7372" spans="1:24" x14ac:dyDescent="0.3">
      <c r="A7372">
        <v>5066</v>
      </c>
      <c r="B7372" t="s">
        <v>11767</v>
      </c>
      <c r="C7372" t="s">
        <v>6499</v>
      </c>
      <c r="D7372" t="s">
        <v>3354</v>
      </c>
      <c r="E7372" t="s">
        <v>11768</v>
      </c>
      <c r="F7372" s="2">
        <v>45238</v>
      </c>
      <c r="G7372">
        <v>8200</v>
      </c>
      <c r="H7372" t="s">
        <v>24</v>
      </c>
      <c r="I7372" t="s">
        <v>11769</v>
      </c>
      <c r="J7372">
        <v>5</v>
      </c>
      <c r="K7372" t="s">
        <v>7852</v>
      </c>
      <c r="L7372">
        <v>8500</v>
      </c>
      <c r="M7372">
        <v>60</v>
      </c>
      <c r="N7372" t="s">
        <v>11758</v>
      </c>
      <c r="O7372" t="s">
        <v>131</v>
      </c>
      <c r="P7372">
        <v>12138</v>
      </c>
      <c r="Q7372">
        <v>74904772</v>
      </c>
      <c r="R7372" t="s">
        <v>530</v>
      </c>
      <c r="S7372">
        <v>60</v>
      </c>
      <c r="U7372" s="4">
        <f>Tabla1[[#This Row],[OS-Valor Unitario]]-Tabla1[[#This Row],[costo_antes_iva]]</f>
        <v>300</v>
      </c>
      <c r="V7372" s="4">
        <f>Tabla1[[#This Row],[OS-Valor Unitario]]*Tabla1[[#This Row],[CANTIDAD ENTREGA SATELITE]]</f>
        <v>510000</v>
      </c>
      <c r="W7372" s="4">
        <f>Tabla1[[#This Row],[costo_antes_iva]]*Tabla1[[#This Row],[CANTIDAD ENTREGA SATELITE]]</f>
        <v>492000</v>
      </c>
      <c r="X7372" s="4">
        <f>Tabla1[[#This Row],[Valor total OS]]-Tabla1[[#This Row],[valor total op]]</f>
        <v>18000</v>
      </c>
    </row>
    <row r="7373" spans="1:24" x14ac:dyDescent="0.3">
      <c r="A7373">
        <v>5066</v>
      </c>
      <c r="B7373" t="s">
        <v>11770</v>
      </c>
      <c r="C7373" t="s">
        <v>6499</v>
      </c>
      <c r="D7373" t="s">
        <v>3354</v>
      </c>
      <c r="E7373" t="s">
        <v>11760</v>
      </c>
      <c r="F7373" s="2">
        <v>45238</v>
      </c>
      <c r="G7373">
        <v>8200</v>
      </c>
      <c r="H7373" t="s">
        <v>24</v>
      </c>
      <c r="I7373" t="s">
        <v>11771</v>
      </c>
      <c r="J7373">
        <v>6</v>
      </c>
      <c r="K7373" t="s">
        <v>7852</v>
      </c>
      <c r="L7373">
        <v>8500</v>
      </c>
      <c r="M7373">
        <v>48</v>
      </c>
      <c r="N7373" t="s">
        <v>11758</v>
      </c>
      <c r="O7373" t="s">
        <v>131</v>
      </c>
      <c r="P7373">
        <v>12143</v>
      </c>
      <c r="Q7373">
        <v>74904772</v>
      </c>
      <c r="R7373" t="s">
        <v>530</v>
      </c>
      <c r="S7373">
        <v>48</v>
      </c>
      <c r="U7373" s="4">
        <f>Tabla1[[#This Row],[OS-Valor Unitario]]-Tabla1[[#This Row],[costo_antes_iva]]</f>
        <v>300</v>
      </c>
      <c r="V7373" s="4">
        <f>Tabla1[[#This Row],[OS-Valor Unitario]]*Tabla1[[#This Row],[CANTIDAD ENTREGA SATELITE]]</f>
        <v>408000</v>
      </c>
      <c r="W7373" s="4">
        <f>Tabla1[[#This Row],[costo_antes_iva]]*Tabla1[[#This Row],[CANTIDAD ENTREGA SATELITE]]</f>
        <v>393600</v>
      </c>
      <c r="X7373" s="4">
        <f>Tabla1[[#This Row],[Valor total OS]]-Tabla1[[#This Row],[valor total op]]</f>
        <v>14400</v>
      </c>
    </row>
    <row r="7374" spans="1:24" x14ac:dyDescent="0.3">
      <c r="A7374">
        <v>5066</v>
      </c>
      <c r="B7374" t="s">
        <v>11772</v>
      </c>
      <c r="C7374" t="s">
        <v>7740</v>
      </c>
      <c r="D7374" t="s">
        <v>3354</v>
      </c>
      <c r="E7374" t="s">
        <v>11773</v>
      </c>
      <c r="F7374" s="2">
        <v>45238</v>
      </c>
      <c r="G7374">
        <v>6500</v>
      </c>
      <c r="H7374" t="s">
        <v>1358</v>
      </c>
      <c r="I7374" t="s">
        <v>11774</v>
      </c>
      <c r="J7374">
        <v>7</v>
      </c>
      <c r="K7374" t="s">
        <v>381</v>
      </c>
      <c r="L7374">
        <v>7000</v>
      </c>
      <c r="M7374">
        <v>487</v>
      </c>
      <c r="N7374" t="s">
        <v>11758</v>
      </c>
      <c r="O7374" t="s">
        <v>131</v>
      </c>
      <c r="P7374">
        <v>12132</v>
      </c>
      <c r="Q7374">
        <v>74904772</v>
      </c>
      <c r="R7374" t="s">
        <v>29</v>
      </c>
      <c r="S7374">
        <v>487</v>
      </c>
      <c r="U7374" s="4">
        <f>Tabla1[[#This Row],[OS-Valor Unitario]]-Tabla1[[#This Row],[costo_antes_iva]]</f>
        <v>500</v>
      </c>
      <c r="V7374" s="4">
        <f>Tabla1[[#This Row],[OS-Valor Unitario]]*Tabla1[[#This Row],[CANTIDAD ENTREGA SATELITE]]</f>
        <v>3409000</v>
      </c>
      <c r="W7374" s="4">
        <f>Tabla1[[#This Row],[costo_antes_iva]]*Tabla1[[#This Row],[CANTIDAD ENTREGA SATELITE]]</f>
        <v>3165500</v>
      </c>
      <c r="X7374" s="4">
        <f>Tabla1[[#This Row],[Valor total OS]]-Tabla1[[#This Row],[valor total op]]</f>
        <v>243500</v>
      </c>
    </row>
    <row r="7375" spans="1:24" x14ac:dyDescent="0.3">
      <c r="A7375">
        <v>5066</v>
      </c>
      <c r="B7375" t="s">
        <v>11778</v>
      </c>
      <c r="C7375" t="s">
        <v>6496</v>
      </c>
      <c r="D7375" t="s">
        <v>3354</v>
      </c>
      <c r="E7375" t="s">
        <v>11779</v>
      </c>
      <c r="F7375" s="2">
        <v>45238</v>
      </c>
      <c r="G7375">
        <v>8200</v>
      </c>
      <c r="H7375" t="s">
        <v>1358</v>
      </c>
      <c r="I7375" t="s">
        <v>11780</v>
      </c>
      <c r="J7375">
        <v>15</v>
      </c>
      <c r="K7375" t="s">
        <v>7852</v>
      </c>
      <c r="L7375">
        <v>8500</v>
      </c>
      <c r="M7375">
        <v>16</v>
      </c>
      <c r="N7375" t="s">
        <v>11758</v>
      </c>
      <c r="O7375" t="s">
        <v>131</v>
      </c>
      <c r="P7375">
        <v>12140</v>
      </c>
      <c r="Q7375">
        <v>74904772</v>
      </c>
      <c r="R7375" t="s">
        <v>530</v>
      </c>
      <c r="S7375">
        <v>16</v>
      </c>
      <c r="U7375" s="4">
        <f>Tabla1[[#This Row],[OS-Valor Unitario]]-Tabla1[[#This Row],[costo_antes_iva]]</f>
        <v>300</v>
      </c>
      <c r="V7375" s="4">
        <f>Tabla1[[#This Row],[OS-Valor Unitario]]*Tabla1[[#This Row],[CANTIDAD ENTREGA SATELITE]]</f>
        <v>136000</v>
      </c>
      <c r="W7375" s="4">
        <f>Tabla1[[#This Row],[costo_antes_iva]]*Tabla1[[#This Row],[CANTIDAD ENTREGA SATELITE]]</f>
        <v>131200</v>
      </c>
      <c r="X7375" s="4">
        <f>Tabla1[[#This Row],[Valor total OS]]-Tabla1[[#This Row],[valor total op]]</f>
        <v>4800</v>
      </c>
    </row>
    <row r="7376" spans="1:24" x14ac:dyDescent="0.3">
      <c r="A7376">
        <v>5066</v>
      </c>
      <c r="B7376" t="s">
        <v>11781</v>
      </c>
      <c r="C7376" t="s">
        <v>125</v>
      </c>
      <c r="D7376" t="s">
        <v>3354</v>
      </c>
      <c r="E7376" t="s">
        <v>11782</v>
      </c>
      <c r="F7376" s="2">
        <v>45238</v>
      </c>
      <c r="G7376">
        <v>2000</v>
      </c>
      <c r="H7376" t="s">
        <v>88</v>
      </c>
      <c r="I7376" t="s">
        <v>11783</v>
      </c>
      <c r="J7376">
        <v>16</v>
      </c>
      <c r="K7376" t="s">
        <v>129</v>
      </c>
      <c r="L7376">
        <v>2000</v>
      </c>
      <c r="M7376">
        <v>39</v>
      </c>
      <c r="N7376" t="s">
        <v>11758</v>
      </c>
      <c r="O7376" t="s">
        <v>131</v>
      </c>
      <c r="P7376">
        <v>12478</v>
      </c>
      <c r="Q7376">
        <v>74904772</v>
      </c>
      <c r="R7376" t="s">
        <v>76</v>
      </c>
      <c r="S7376">
        <v>39</v>
      </c>
      <c r="U7376" s="4">
        <f>Tabla1[[#This Row],[OS-Valor Unitario]]-Tabla1[[#This Row],[costo_antes_iva]]</f>
        <v>0</v>
      </c>
      <c r="V7376" s="4">
        <f>Tabla1[[#This Row],[OS-Valor Unitario]]*Tabla1[[#This Row],[CANTIDAD ENTREGA SATELITE]]</f>
        <v>78000</v>
      </c>
      <c r="W7376" s="4">
        <f>Tabla1[[#This Row],[costo_antes_iva]]*Tabla1[[#This Row],[CANTIDAD ENTREGA SATELITE]]</f>
        <v>78000</v>
      </c>
      <c r="X7376" s="4">
        <f>Tabla1[[#This Row],[Valor total OS]]-Tabla1[[#This Row],[valor total op]]</f>
        <v>0</v>
      </c>
    </row>
    <row r="7377" spans="1:24" x14ac:dyDescent="0.3">
      <c r="A7377">
        <v>5066</v>
      </c>
      <c r="B7377" t="s">
        <v>11781</v>
      </c>
      <c r="C7377" t="s">
        <v>125</v>
      </c>
      <c r="D7377" t="s">
        <v>3354</v>
      </c>
      <c r="E7377" t="s">
        <v>11782</v>
      </c>
      <c r="F7377" s="2">
        <v>45238</v>
      </c>
      <c r="G7377">
        <v>8500</v>
      </c>
      <c r="H7377" t="s">
        <v>1358</v>
      </c>
      <c r="I7377" t="s">
        <v>11783</v>
      </c>
      <c r="J7377">
        <v>16</v>
      </c>
      <c r="K7377" t="s">
        <v>74</v>
      </c>
      <c r="L7377">
        <v>10700</v>
      </c>
      <c r="M7377">
        <v>39</v>
      </c>
      <c r="N7377" t="s">
        <v>11758</v>
      </c>
      <c r="O7377" t="s">
        <v>131</v>
      </c>
      <c r="P7377">
        <v>12280</v>
      </c>
      <c r="Q7377">
        <v>74904772</v>
      </c>
      <c r="R7377" t="s">
        <v>76</v>
      </c>
      <c r="S7377">
        <v>39</v>
      </c>
      <c r="U7377" s="4">
        <f>Tabla1[[#This Row],[OS-Valor Unitario]]-Tabla1[[#This Row],[costo_antes_iva]]</f>
        <v>2200</v>
      </c>
      <c r="V7377" s="4">
        <f>Tabla1[[#This Row],[OS-Valor Unitario]]*Tabla1[[#This Row],[CANTIDAD ENTREGA SATELITE]]</f>
        <v>417300</v>
      </c>
      <c r="W7377" s="4">
        <f>Tabla1[[#This Row],[costo_antes_iva]]*Tabla1[[#This Row],[CANTIDAD ENTREGA SATELITE]]</f>
        <v>331500</v>
      </c>
      <c r="X7377" s="4">
        <f>Tabla1[[#This Row],[Valor total OS]]-Tabla1[[#This Row],[valor total op]]</f>
        <v>85800</v>
      </c>
    </row>
    <row r="7378" spans="1:24" x14ac:dyDescent="0.3">
      <c r="A7378">
        <v>5066</v>
      </c>
      <c r="B7378" t="s">
        <v>11784</v>
      </c>
      <c r="C7378" t="s">
        <v>6499</v>
      </c>
      <c r="D7378" t="s">
        <v>3354</v>
      </c>
      <c r="E7378" t="s">
        <v>11785</v>
      </c>
      <c r="F7378" s="2">
        <v>45238</v>
      </c>
      <c r="G7378">
        <v>8200</v>
      </c>
      <c r="H7378" t="s">
        <v>24</v>
      </c>
      <c r="I7378" t="s">
        <v>11786</v>
      </c>
      <c r="J7378">
        <v>19</v>
      </c>
      <c r="K7378" t="s">
        <v>7852</v>
      </c>
      <c r="L7378">
        <v>8500</v>
      </c>
      <c r="M7378">
        <v>9</v>
      </c>
      <c r="N7378" t="s">
        <v>11758</v>
      </c>
      <c r="O7378" t="s">
        <v>131</v>
      </c>
      <c r="P7378">
        <v>12141</v>
      </c>
      <c r="Q7378">
        <v>74904772</v>
      </c>
      <c r="R7378" t="s">
        <v>530</v>
      </c>
      <c r="S7378">
        <v>9</v>
      </c>
      <c r="U7378" s="4">
        <f>Tabla1[[#This Row],[OS-Valor Unitario]]-Tabla1[[#This Row],[costo_antes_iva]]</f>
        <v>300</v>
      </c>
      <c r="V7378" s="4">
        <f>Tabla1[[#This Row],[OS-Valor Unitario]]*Tabla1[[#This Row],[CANTIDAD ENTREGA SATELITE]]</f>
        <v>76500</v>
      </c>
      <c r="W7378" s="4">
        <f>Tabla1[[#This Row],[costo_antes_iva]]*Tabla1[[#This Row],[CANTIDAD ENTREGA SATELITE]]</f>
        <v>73800</v>
      </c>
      <c r="X7378" s="4">
        <f>Tabla1[[#This Row],[Valor total OS]]-Tabla1[[#This Row],[valor total op]]</f>
        <v>2700</v>
      </c>
    </row>
    <row r="7379" spans="1:24" x14ac:dyDescent="0.3">
      <c r="A7379">
        <v>5066</v>
      </c>
      <c r="B7379" t="s">
        <v>11787</v>
      </c>
      <c r="C7379" t="s">
        <v>7740</v>
      </c>
      <c r="D7379" t="s">
        <v>3354</v>
      </c>
      <c r="E7379" t="s">
        <v>11788</v>
      </c>
      <c r="F7379" s="2">
        <v>45238</v>
      </c>
      <c r="G7379">
        <v>6500</v>
      </c>
      <c r="H7379" t="s">
        <v>1358</v>
      </c>
      <c r="I7379" t="s">
        <v>11789</v>
      </c>
      <c r="J7379">
        <v>20</v>
      </c>
      <c r="K7379" t="s">
        <v>381</v>
      </c>
      <c r="L7379">
        <v>7000</v>
      </c>
      <c r="M7379">
        <v>9</v>
      </c>
      <c r="N7379" t="s">
        <v>11758</v>
      </c>
      <c r="O7379" t="s">
        <v>131</v>
      </c>
      <c r="P7379">
        <v>12218</v>
      </c>
      <c r="Q7379">
        <v>74904772</v>
      </c>
      <c r="R7379" t="s">
        <v>29</v>
      </c>
      <c r="S7379">
        <v>9</v>
      </c>
      <c r="U7379" s="4">
        <f>Tabla1[[#This Row],[OS-Valor Unitario]]-Tabla1[[#This Row],[costo_antes_iva]]</f>
        <v>500</v>
      </c>
      <c r="V7379" s="4">
        <f>Tabla1[[#This Row],[OS-Valor Unitario]]*Tabla1[[#This Row],[CANTIDAD ENTREGA SATELITE]]</f>
        <v>63000</v>
      </c>
      <c r="W7379" s="4">
        <f>Tabla1[[#This Row],[costo_antes_iva]]*Tabla1[[#This Row],[CANTIDAD ENTREGA SATELITE]]</f>
        <v>58500</v>
      </c>
      <c r="X7379" s="4">
        <f>Tabla1[[#This Row],[Valor total OS]]-Tabla1[[#This Row],[valor total op]]</f>
        <v>4500</v>
      </c>
    </row>
    <row r="7380" spans="1:24" x14ac:dyDescent="0.3">
      <c r="A7380">
        <v>5066</v>
      </c>
      <c r="B7380" t="s">
        <v>11795</v>
      </c>
      <c r="C7380" t="s">
        <v>655</v>
      </c>
      <c r="D7380" t="s">
        <v>3354</v>
      </c>
      <c r="E7380" t="s">
        <v>11796</v>
      </c>
      <c r="F7380" s="2">
        <v>45238</v>
      </c>
      <c r="G7380">
        <v>19500</v>
      </c>
      <c r="H7380" t="s">
        <v>45</v>
      </c>
      <c r="I7380" t="s">
        <v>11797</v>
      </c>
      <c r="J7380">
        <v>27</v>
      </c>
      <c r="K7380" t="s">
        <v>207</v>
      </c>
      <c r="L7380">
        <v>19500</v>
      </c>
      <c r="M7380">
        <v>18</v>
      </c>
      <c r="N7380" t="s">
        <v>11758</v>
      </c>
      <c r="O7380" t="s">
        <v>131</v>
      </c>
      <c r="P7380">
        <v>12033</v>
      </c>
      <c r="Q7380">
        <v>74904772</v>
      </c>
      <c r="R7380" t="s">
        <v>420</v>
      </c>
      <c r="S7380">
        <v>18</v>
      </c>
      <c r="U7380" s="4">
        <f>Tabla1[[#This Row],[OS-Valor Unitario]]-Tabla1[[#This Row],[costo_antes_iva]]</f>
        <v>0</v>
      </c>
      <c r="V7380" s="4">
        <f>Tabla1[[#This Row],[OS-Valor Unitario]]*Tabla1[[#This Row],[CANTIDAD ENTREGA SATELITE]]</f>
        <v>351000</v>
      </c>
      <c r="W7380" s="4">
        <f>Tabla1[[#This Row],[costo_antes_iva]]*Tabla1[[#This Row],[CANTIDAD ENTREGA SATELITE]]</f>
        <v>351000</v>
      </c>
      <c r="X7380" s="4">
        <f>Tabla1[[#This Row],[Valor total OS]]-Tabla1[[#This Row],[valor total op]]</f>
        <v>0</v>
      </c>
    </row>
    <row r="7381" spans="1:24" x14ac:dyDescent="0.3">
      <c r="A7381">
        <v>5066</v>
      </c>
      <c r="B7381" t="s">
        <v>11798</v>
      </c>
      <c r="C7381" t="s">
        <v>967</v>
      </c>
      <c r="D7381" t="s">
        <v>3354</v>
      </c>
      <c r="E7381" t="s">
        <v>11799</v>
      </c>
      <c r="F7381" s="2">
        <v>45238</v>
      </c>
      <c r="G7381">
        <v>1200</v>
      </c>
      <c r="H7381" t="s">
        <v>35</v>
      </c>
      <c r="I7381" t="s">
        <v>11800</v>
      </c>
      <c r="J7381">
        <v>29</v>
      </c>
      <c r="K7381" t="s">
        <v>37</v>
      </c>
      <c r="L7381">
        <v>1200</v>
      </c>
      <c r="M7381">
        <v>39</v>
      </c>
      <c r="N7381" t="s">
        <v>11758</v>
      </c>
      <c r="O7381" t="s">
        <v>131</v>
      </c>
      <c r="P7381">
        <v>12372</v>
      </c>
      <c r="Q7381">
        <v>74904772</v>
      </c>
      <c r="R7381" t="s">
        <v>970</v>
      </c>
      <c r="S7381">
        <v>39</v>
      </c>
      <c r="U7381" s="4">
        <f>Tabla1[[#This Row],[OS-Valor Unitario]]-Tabla1[[#This Row],[costo_antes_iva]]</f>
        <v>0</v>
      </c>
      <c r="V7381" s="4">
        <f>Tabla1[[#This Row],[OS-Valor Unitario]]*Tabla1[[#This Row],[CANTIDAD ENTREGA SATELITE]]</f>
        <v>46800</v>
      </c>
      <c r="W7381" s="4">
        <f>Tabla1[[#This Row],[costo_antes_iva]]*Tabla1[[#This Row],[CANTIDAD ENTREGA SATELITE]]</f>
        <v>46800</v>
      </c>
      <c r="X7381" s="4">
        <f>Tabla1[[#This Row],[Valor total OS]]-Tabla1[[#This Row],[valor total op]]</f>
        <v>0</v>
      </c>
    </row>
    <row r="7382" spans="1:24" x14ac:dyDescent="0.3">
      <c r="A7382">
        <v>5046</v>
      </c>
      <c r="B7382" t="s">
        <v>11832</v>
      </c>
      <c r="C7382" t="s">
        <v>519</v>
      </c>
      <c r="D7382" t="s">
        <v>11060</v>
      </c>
      <c r="E7382" t="s">
        <v>11833</v>
      </c>
      <c r="F7382" s="2">
        <v>45238</v>
      </c>
      <c r="G7382">
        <v>1500</v>
      </c>
      <c r="H7382" t="s">
        <v>35</v>
      </c>
      <c r="I7382" t="s">
        <v>11834</v>
      </c>
      <c r="J7382">
        <v>1</v>
      </c>
      <c r="K7382" t="s">
        <v>37</v>
      </c>
      <c r="L7382">
        <v>1500</v>
      </c>
      <c r="M7382">
        <v>138</v>
      </c>
      <c r="N7382" t="s">
        <v>11835</v>
      </c>
      <c r="O7382" t="s">
        <v>1011</v>
      </c>
      <c r="P7382">
        <v>12013</v>
      </c>
      <c r="Q7382">
        <v>2750478</v>
      </c>
      <c r="R7382" t="s">
        <v>523</v>
      </c>
      <c r="S7382">
        <v>138</v>
      </c>
      <c r="U7382" s="4">
        <f>Tabla1[[#This Row],[OS-Valor Unitario]]-Tabla1[[#This Row],[costo_antes_iva]]</f>
        <v>0</v>
      </c>
      <c r="V7382" s="4">
        <f>Tabla1[[#This Row],[OS-Valor Unitario]]*Tabla1[[#This Row],[CANTIDAD ENTREGA SATELITE]]</f>
        <v>207000</v>
      </c>
      <c r="W7382" s="4">
        <f>Tabla1[[#This Row],[costo_antes_iva]]*Tabla1[[#This Row],[CANTIDAD ENTREGA SATELITE]]</f>
        <v>207000</v>
      </c>
      <c r="X7382" s="4">
        <f>Tabla1[[#This Row],[Valor total OS]]-Tabla1[[#This Row],[valor total op]]</f>
        <v>0</v>
      </c>
    </row>
    <row r="7383" spans="1:24" x14ac:dyDescent="0.3">
      <c r="A7383">
        <v>5045</v>
      </c>
      <c r="B7383" t="s">
        <v>11836</v>
      </c>
      <c r="C7383" t="s">
        <v>32</v>
      </c>
      <c r="D7383" t="s">
        <v>11837</v>
      </c>
      <c r="E7383" t="s">
        <v>11838</v>
      </c>
      <c r="F7383" s="2">
        <v>45238</v>
      </c>
      <c r="G7383">
        <v>7000</v>
      </c>
      <c r="H7383" t="s">
        <v>24</v>
      </c>
      <c r="I7383" t="s">
        <v>11839</v>
      </c>
      <c r="J7383">
        <v>1</v>
      </c>
      <c r="K7383" t="s">
        <v>4911</v>
      </c>
      <c r="L7383">
        <v>7000</v>
      </c>
      <c r="M7383">
        <v>15</v>
      </c>
      <c r="N7383" t="s">
        <v>11840</v>
      </c>
      <c r="O7383" t="s">
        <v>1011</v>
      </c>
      <c r="P7383">
        <v>12190</v>
      </c>
      <c r="Q7383">
        <v>525000</v>
      </c>
      <c r="R7383" t="s">
        <v>40</v>
      </c>
      <c r="S7383">
        <v>15</v>
      </c>
      <c r="U7383" s="4">
        <f>Tabla1[[#This Row],[OS-Valor Unitario]]-Tabla1[[#This Row],[costo_antes_iva]]</f>
        <v>0</v>
      </c>
      <c r="V7383" s="4">
        <f>Tabla1[[#This Row],[OS-Valor Unitario]]*Tabla1[[#This Row],[CANTIDAD ENTREGA SATELITE]]</f>
        <v>105000</v>
      </c>
      <c r="W7383" s="4">
        <f>Tabla1[[#This Row],[costo_antes_iva]]*Tabla1[[#This Row],[CANTIDAD ENTREGA SATELITE]]</f>
        <v>105000</v>
      </c>
      <c r="X7383" s="4">
        <f>Tabla1[[#This Row],[Valor total OS]]-Tabla1[[#This Row],[valor total op]]</f>
        <v>0</v>
      </c>
    </row>
    <row r="7384" spans="1:24" x14ac:dyDescent="0.3">
      <c r="A7384">
        <v>5032</v>
      </c>
      <c r="B7384" t="s">
        <v>11850</v>
      </c>
      <c r="C7384" t="s">
        <v>302</v>
      </c>
      <c r="D7384" t="s">
        <v>1565</v>
      </c>
      <c r="E7384" t="s">
        <v>11851</v>
      </c>
      <c r="F7384" s="2">
        <v>45237</v>
      </c>
      <c r="G7384">
        <v>1200</v>
      </c>
      <c r="H7384" t="s">
        <v>88</v>
      </c>
      <c r="I7384" t="s">
        <v>11852</v>
      </c>
      <c r="J7384">
        <v>1</v>
      </c>
      <c r="K7384" t="s">
        <v>129</v>
      </c>
      <c r="L7384">
        <v>1200</v>
      </c>
      <c r="M7384">
        <v>8</v>
      </c>
      <c r="N7384" t="s">
        <v>11853</v>
      </c>
      <c r="O7384" t="s">
        <v>10650</v>
      </c>
      <c r="P7384">
        <v>11927</v>
      </c>
      <c r="Q7384">
        <v>1225089</v>
      </c>
      <c r="R7384" t="s">
        <v>76</v>
      </c>
      <c r="S7384">
        <v>8</v>
      </c>
      <c r="U7384" s="4">
        <f>Tabla1[[#This Row],[OS-Valor Unitario]]-Tabla1[[#This Row],[costo_antes_iva]]</f>
        <v>0</v>
      </c>
      <c r="V7384" s="4">
        <f>Tabla1[[#This Row],[OS-Valor Unitario]]*Tabla1[[#This Row],[CANTIDAD ENTREGA SATELITE]]</f>
        <v>9600</v>
      </c>
      <c r="W7384" s="4">
        <f>Tabla1[[#This Row],[costo_antes_iva]]*Tabla1[[#This Row],[CANTIDAD ENTREGA SATELITE]]</f>
        <v>9600</v>
      </c>
      <c r="X7384" s="4">
        <f>Tabla1[[#This Row],[Valor total OS]]-Tabla1[[#This Row],[valor total op]]</f>
        <v>0</v>
      </c>
    </row>
    <row r="7385" spans="1:24" x14ac:dyDescent="0.3">
      <c r="A7385">
        <v>5032</v>
      </c>
      <c r="B7385" t="s">
        <v>11850</v>
      </c>
      <c r="C7385" t="s">
        <v>302</v>
      </c>
      <c r="D7385" t="s">
        <v>1565</v>
      </c>
      <c r="E7385" t="s">
        <v>11851</v>
      </c>
      <c r="F7385" s="2">
        <v>45237</v>
      </c>
      <c r="G7385">
        <v>8500</v>
      </c>
      <c r="H7385" t="s">
        <v>24</v>
      </c>
      <c r="I7385" t="s">
        <v>11852</v>
      </c>
      <c r="J7385">
        <v>1</v>
      </c>
      <c r="K7385" t="s">
        <v>74</v>
      </c>
      <c r="L7385">
        <v>10685</v>
      </c>
      <c r="M7385">
        <v>8</v>
      </c>
      <c r="N7385" t="s">
        <v>11853</v>
      </c>
      <c r="O7385" t="s">
        <v>10650</v>
      </c>
      <c r="P7385">
        <v>11953</v>
      </c>
      <c r="Q7385">
        <v>1225089</v>
      </c>
      <c r="R7385" t="s">
        <v>76</v>
      </c>
      <c r="S7385">
        <v>8</v>
      </c>
      <c r="U7385" s="4">
        <f>Tabla1[[#This Row],[OS-Valor Unitario]]-Tabla1[[#This Row],[costo_antes_iva]]</f>
        <v>2185</v>
      </c>
      <c r="V7385" s="4">
        <f>Tabla1[[#This Row],[OS-Valor Unitario]]*Tabla1[[#This Row],[CANTIDAD ENTREGA SATELITE]]</f>
        <v>85480</v>
      </c>
      <c r="W7385" s="4">
        <f>Tabla1[[#This Row],[costo_antes_iva]]*Tabla1[[#This Row],[CANTIDAD ENTREGA SATELITE]]</f>
        <v>68000</v>
      </c>
      <c r="X7385" s="4">
        <f>Tabla1[[#This Row],[Valor total OS]]-Tabla1[[#This Row],[valor total op]]</f>
        <v>17480</v>
      </c>
    </row>
    <row r="7386" spans="1:24" x14ac:dyDescent="0.3">
      <c r="A7386">
        <v>5032</v>
      </c>
      <c r="B7386" t="s">
        <v>11854</v>
      </c>
      <c r="C7386" t="s">
        <v>374</v>
      </c>
      <c r="D7386" t="s">
        <v>1565</v>
      </c>
      <c r="E7386" t="s">
        <v>11855</v>
      </c>
      <c r="F7386" s="2">
        <v>45237</v>
      </c>
      <c r="G7386">
        <v>8500</v>
      </c>
      <c r="H7386" t="s">
        <v>1358</v>
      </c>
      <c r="I7386" t="s">
        <v>11856</v>
      </c>
      <c r="J7386">
        <v>2</v>
      </c>
      <c r="K7386" t="s">
        <v>381</v>
      </c>
      <c r="L7386">
        <v>8600</v>
      </c>
      <c r="M7386">
        <v>6</v>
      </c>
      <c r="N7386" t="s">
        <v>11853</v>
      </c>
      <c r="O7386" t="s">
        <v>10650</v>
      </c>
      <c r="P7386">
        <v>11960</v>
      </c>
      <c r="Q7386">
        <v>1225089</v>
      </c>
      <c r="R7386" t="s">
        <v>29</v>
      </c>
      <c r="S7386">
        <v>6</v>
      </c>
      <c r="U7386" s="4">
        <f>Tabla1[[#This Row],[OS-Valor Unitario]]-Tabla1[[#This Row],[costo_antes_iva]]</f>
        <v>100</v>
      </c>
      <c r="V7386" s="4">
        <f>Tabla1[[#This Row],[OS-Valor Unitario]]*Tabla1[[#This Row],[CANTIDAD ENTREGA SATELITE]]</f>
        <v>51600</v>
      </c>
      <c r="W7386" s="4">
        <f>Tabla1[[#This Row],[costo_antes_iva]]*Tabla1[[#This Row],[CANTIDAD ENTREGA SATELITE]]</f>
        <v>51000</v>
      </c>
      <c r="X7386" s="4">
        <f>Tabla1[[#This Row],[Valor total OS]]-Tabla1[[#This Row],[valor total op]]</f>
        <v>600</v>
      </c>
    </row>
    <row r="7387" spans="1:24" x14ac:dyDescent="0.3">
      <c r="A7387">
        <v>5032</v>
      </c>
      <c r="B7387" t="s">
        <v>11857</v>
      </c>
      <c r="C7387" t="s">
        <v>302</v>
      </c>
      <c r="D7387" t="s">
        <v>1565</v>
      </c>
      <c r="E7387" t="s">
        <v>11858</v>
      </c>
      <c r="F7387" s="2">
        <v>45237</v>
      </c>
      <c r="G7387">
        <v>1200</v>
      </c>
      <c r="H7387" t="s">
        <v>88</v>
      </c>
      <c r="I7387" t="s">
        <v>11859</v>
      </c>
      <c r="J7387">
        <v>3</v>
      </c>
      <c r="K7387" t="s">
        <v>129</v>
      </c>
      <c r="L7387">
        <v>1200</v>
      </c>
      <c r="M7387">
        <v>3</v>
      </c>
      <c r="N7387" t="s">
        <v>11853</v>
      </c>
      <c r="O7387" t="s">
        <v>10650</v>
      </c>
      <c r="P7387">
        <v>11926</v>
      </c>
      <c r="Q7387">
        <v>1225089</v>
      </c>
      <c r="R7387" t="s">
        <v>76</v>
      </c>
      <c r="S7387">
        <v>3</v>
      </c>
      <c r="U7387" s="4">
        <f>Tabla1[[#This Row],[OS-Valor Unitario]]-Tabla1[[#This Row],[costo_antes_iva]]</f>
        <v>0</v>
      </c>
      <c r="V7387" s="4">
        <f>Tabla1[[#This Row],[OS-Valor Unitario]]*Tabla1[[#This Row],[CANTIDAD ENTREGA SATELITE]]</f>
        <v>3600</v>
      </c>
      <c r="W7387" s="4">
        <f>Tabla1[[#This Row],[costo_antes_iva]]*Tabla1[[#This Row],[CANTIDAD ENTREGA SATELITE]]</f>
        <v>3600</v>
      </c>
      <c r="X7387" s="4">
        <f>Tabla1[[#This Row],[Valor total OS]]-Tabla1[[#This Row],[valor total op]]</f>
        <v>0</v>
      </c>
    </row>
    <row r="7388" spans="1:24" x14ac:dyDescent="0.3">
      <c r="A7388">
        <v>5032</v>
      </c>
      <c r="B7388" t="s">
        <v>11857</v>
      </c>
      <c r="C7388" t="s">
        <v>302</v>
      </c>
      <c r="D7388" t="s">
        <v>1565</v>
      </c>
      <c r="E7388" t="s">
        <v>11858</v>
      </c>
      <c r="F7388" s="2">
        <v>45237</v>
      </c>
      <c r="G7388">
        <v>8500</v>
      </c>
      <c r="H7388" t="s">
        <v>24</v>
      </c>
      <c r="I7388" t="s">
        <v>11859</v>
      </c>
      <c r="J7388">
        <v>3</v>
      </c>
      <c r="K7388" t="s">
        <v>74</v>
      </c>
      <c r="L7388">
        <v>10685</v>
      </c>
      <c r="M7388">
        <v>3</v>
      </c>
      <c r="N7388" t="s">
        <v>11853</v>
      </c>
      <c r="O7388" t="s">
        <v>10650</v>
      </c>
      <c r="P7388">
        <v>11955</v>
      </c>
      <c r="Q7388">
        <v>1225089</v>
      </c>
      <c r="R7388" t="s">
        <v>76</v>
      </c>
      <c r="S7388">
        <v>3</v>
      </c>
      <c r="U7388" s="4">
        <f>Tabla1[[#This Row],[OS-Valor Unitario]]-Tabla1[[#This Row],[costo_antes_iva]]</f>
        <v>2185</v>
      </c>
      <c r="V7388" s="4">
        <f>Tabla1[[#This Row],[OS-Valor Unitario]]*Tabla1[[#This Row],[CANTIDAD ENTREGA SATELITE]]</f>
        <v>32055</v>
      </c>
      <c r="W7388" s="4">
        <f>Tabla1[[#This Row],[costo_antes_iva]]*Tabla1[[#This Row],[CANTIDAD ENTREGA SATELITE]]</f>
        <v>25500</v>
      </c>
      <c r="X7388" s="4">
        <f>Tabla1[[#This Row],[Valor total OS]]-Tabla1[[#This Row],[valor total op]]</f>
        <v>6555</v>
      </c>
    </row>
    <row r="7389" spans="1:24" x14ac:dyDescent="0.3">
      <c r="A7389">
        <v>5032</v>
      </c>
      <c r="B7389" t="s">
        <v>11860</v>
      </c>
      <c r="C7389" t="s">
        <v>70</v>
      </c>
      <c r="D7389" t="s">
        <v>1565</v>
      </c>
      <c r="E7389" t="s">
        <v>11861</v>
      </c>
      <c r="F7389" s="2">
        <v>45237</v>
      </c>
      <c r="G7389">
        <v>1200</v>
      </c>
      <c r="H7389" t="s">
        <v>88</v>
      </c>
      <c r="I7389" t="s">
        <v>11862</v>
      </c>
      <c r="J7389">
        <v>4</v>
      </c>
      <c r="K7389" t="s">
        <v>129</v>
      </c>
      <c r="L7389">
        <v>1200</v>
      </c>
      <c r="M7389">
        <v>3</v>
      </c>
      <c r="N7389" t="s">
        <v>11853</v>
      </c>
      <c r="O7389" t="s">
        <v>10650</v>
      </c>
      <c r="P7389">
        <v>11928</v>
      </c>
      <c r="Q7389">
        <v>1225089</v>
      </c>
      <c r="R7389" t="s">
        <v>76</v>
      </c>
      <c r="S7389">
        <v>3</v>
      </c>
      <c r="U7389" s="4">
        <f>Tabla1[[#This Row],[OS-Valor Unitario]]-Tabla1[[#This Row],[costo_antes_iva]]</f>
        <v>0</v>
      </c>
      <c r="V7389" s="4">
        <f>Tabla1[[#This Row],[OS-Valor Unitario]]*Tabla1[[#This Row],[CANTIDAD ENTREGA SATELITE]]</f>
        <v>3600</v>
      </c>
      <c r="W7389" s="4">
        <f>Tabla1[[#This Row],[costo_antes_iva]]*Tabla1[[#This Row],[CANTIDAD ENTREGA SATELITE]]</f>
        <v>3600</v>
      </c>
      <c r="X7389" s="4">
        <f>Tabla1[[#This Row],[Valor total OS]]-Tabla1[[#This Row],[valor total op]]</f>
        <v>0</v>
      </c>
    </row>
    <row r="7390" spans="1:24" x14ac:dyDescent="0.3">
      <c r="A7390">
        <v>5032</v>
      </c>
      <c r="B7390" t="s">
        <v>11860</v>
      </c>
      <c r="C7390" t="s">
        <v>70</v>
      </c>
      <c r="D7390" t="s">
        <v>1565</v>
      </c>
      <c r="E7390" t="s">
        <v>11861</v>
      </c>
      <c r="F7390" s="2">
        <v>45237</v>
      </c>
      <c r="G7390">
        <v>8500</v>
      </c>
      <c r="H7390" t="s">
        <v>24</v>
      </c>
      <c r="I7390" t="s">
        <v>11862</v>
      </c>
      <c r="J7390">
        <v>4</v>
      </c>
      <c r="K7390" t="s">
        <v>74</v>
      </c>
      <c r="L7390">
        <v>10685</v>
      </c>
      <c r="M7390">
        <v>3</v>
      </c>
      <c r="N7390" t="s">
        <v>11853</v>
      </c>
      <c r="O7390" t="s">
        <v>10650</v>
      </c>
      <c r="P7390">
        <v>11956</v>
      </c>
      <c r="Q7390">
        <v>1225089</v>
      </c>
      <c r="R7390" t="s">
        <v>76</v>
      </c>
      <c r="S7390">
        <v>3</v>
      </c>
      <c r="U7390" s="4">
        <f>Tabla1[[#This Row],[OS-Valor Unitario]]-Tabla1[[#This Row],[costo_antes_iva]]</f>
        <v>2185</v>
      </c>
      <c r="V7390" s="4">
        <f>Tabla1[[#This Row],[OS-Valor Unitario]]*Tabla1[[#This Row],[CANTIDAD ENTREGA SATELITE]]</f>
        <v>32055</v>
      </c>
      <c r="W7390" s="4">
        <f>Tabla1[[#This Row],[costo_antes_iva]]*Tabla1[[#This Row],[CANTIDAD ENTREGA SATELITE]]</f>
        <v>25500</v>
      </c>
      <c r="X7390" s="4">
        <f>Tabla1[[#This Row],[Valor total OS]]-Tabla1[[#This Row],[valor total op]]</f>
        <v>6555</v>
      </c>
    </row>
    <row r="7391" spans="1:24" x14ac:dyDescent="0.3">
      <c r="A7391">
        <v>5032</v>
      </c>
      <c r="B7391" t="s">
        <v>11863</v>
      </c>
      <c r="C7391" t="s">
        <v>21</v>
      </c>
      <c r="D7391" t="s">
        <v>1565</v>
      </c>
      <c r="E7391" t="s">
        <v>11864</v>
      </c>
      <c r="F7391" s="2">
        <v>45237</v>
      </c>
      <c r="G7391">
        <v>7600</v>
      </c>
      <c r="H7391" t="s">
        <v>24</v>
      </c>
      <c r="I7391" t="s">
        <v>11865</v>
      </c>
      <c r="J7391">
        <v>5</v>
      </c>
      <c r="K7391" t="s">
        <v>269</v>
      </c>
      <c r="L7391">
        <v>12000</v>
      </c>
      <c r="M7391">
        <v>3</v>
      </c>
      <c r="N7391" t="s">
        <v>11853</v>
      </c>
      <c r="O7391" t="s">
        <v>10650</v>
      </c>
      <c r="P7391">
        <v>11917</v>
      </c>
      <c r="Q7391">
        <v>1225089</v>
      </c>
      <c r="R7391" t="s">
        <v>29</v>
      </c>
      <c r="S7391">
        <v>3</v>
      </c>
      <c r="U7391" s="4">
        <f>Tabla1[[#This Row],[OS-Valor Unitario]]-Tabla1[[#This Row],[costo_antes_iva]]</f>
        <v>4400</v>
      </c>
      <c r="V7391" s="4">
        <f>Tabla1[[#This Row],[OS-Valor Unitario]]*Tabla1[[#This Row],[CANTIDAD ENTREGA SATELITE]]</f>
        <v>36000</v>
      </c>
      <c r="W7391" s="4">
        <f>Tabla1[[#This Row],[costo_antes_iva]]*Tabla1[[#This Row],[CANTIDAD ENTREGA SATELITE]]</f>
        <v>22800</v>
      </c>
      <c r="X7391" s="4">
        <f>Tabla1[[#This Row],[Valor total OS]]-Tabla1[[#This Row],[valor total op]]</f>
        <v>13200</v>
      </c>
    </row>
    <row r="7392" spans="1:24" x14ac:dyDescent="0.3">
      <c r="A7392">
        <v>5032</v>
      </c>
      <c r="B7392" t="s">
        <v>11866</v>
      </c>
      <c r="C7392" t="s">
        <v>21</v>
      </c>
      <c r="D7392" t="s">
        <v>1565</v>
      </c>
      <c r="E7392" t="s">
        <v>11867</v>
      </c>
      <c r="F7392" s="2">
        <v>45237</v>
      </c>
      <c r="G7392">
        <v>7600</v>
      </c>
      <c r="H7392" t="s">
        <v>24</v>
      </c>
      <c r="I7392" t="s">
        <v>11868</v>
      </c>
      <c r="J7392">
        <v>6</v>
      </c>
      <c r="K7392" t="s">
        <v>269</v>
      </c>
      <c r="L7392">
        <v>12000</v>
      </c>
      <c r="M7392">
        <v>3</v>
      </c>
      <c r="N7392" t="s">
        <v>11853</v>
      </c>
      <c r="O7392" t="s">
        <v>10650</v>
      </c>
      <c r="P7392">
        <v>11916</v>
      </c>
      <c r="Q7392">
        <v>1225089</v>
      </c>
      <c r="R7392" t="s">
        <v>29</v>
      </c>
      <c r="S7392">
        <v>3</v>
      </c>
      <c r="U7392" s="4">
        <f>Tabla1[[#This Row],[OS-Valor Unitario]]-Tabla1[[#This Row],[costo_antes_iva]]</f>
        <v>4400</v>
      </c>
      <c r="V7392" s="4">
        <f>Tabla1[[#This Row],[OS-Valor Unitario]]*Tabla1[[#This Row],[CANTIDAD ENTREGA SATELITE]]</f>
        <v>36000</v>
      </c>
      <c r="W7392" s="4">
        <f>Tabla1[[#This Row],[costo_antes_iva]]*Tabla1[[#This Row],[CANTIDAD ENTREGA SATELITE]]</f>
        <v>22800</v>
      </c>
      <c r="X7392" s="4">
        <f>Tabla1[[#This Row],[Valor total OS]]-Tabla1[[#This Row],[valor total op]]</f>
        <v>13200</v>
      </c>
    </row>
    <row r="7393" spans="1:24" x14ac:dyDescent="0.3">
      <c r="A7393">
        <v>5031</v>
      </c>
      <c r="B7393" t="s">
        <v>11869</v>
      </c>
      <c r="C7393" t="s">
        <v>827</v>
      </c>
      <c r="D7393" t="s">
        <v>616</v>
      </c>
      <c r="E7393" t="s">
        <v>11870</v>
      </c>
      <c r="F7393" s="2">
        <v>45237</v>
      </c>
      <c r="G7393">
        <v>15000</v>
      </c>
      <c r="H7393" t="s">
        <v>1358</v>
      </c>
      <c r="I7393" t="s">
        <v>11871</v>
      </c>
      <c r="J7393">
        <v>1</v>
      </c>
      <c r="K7393" t="s">
        <v>101</v>
      </c>
      <c r="L7393">
        <v>15000</v>
      </c>
      <c r="M7393">
        <v>2</v>
      </c>
      <c r="N7393" t="s">
        <v>11872</v>
      </c>
      <c r="O7393" t="s">
        <v>1366</v>
      </c>
      <c r="P7393">
        <v>11942</v>
      </c>
      <c r="Q7393">
        <v>153790</v>
      </c>
      <c r="R7393" t="s">
        <v>102</v>
      </c>
      <c r="S7393">
        <v>2</v>
      </c>
      <c r="U7393" s="4">
        <f>Tabla1[[#This Row],[OS-Valor Unitario]]-Tabla1[[#This Row],[costo_antes_iva]]</f>
        <v>0</v>
      </c>
      <c r="V7393" s="4">
        <f>Tabla1[[#This Row],[OS-Valor Unitario]]*Tabla1[[#This Row],[CANTIDAD ENTREGA SATELITE]]</f>
        <v>30000</v>
      </c>
      <c r="W7393" s="4">
        <f>Tabla1[[#This Row],[costo_antes_iva]]*Tabla1[[#This Row],[CANTIDAD ENTREGA SATELITE]]</f>
        <v>30000</v>
      </c>
      <c r="X7393" s="4">
        <f>Tabla1[[#This Row],[Valor total OS]]-Tabla1[[#This Row],[valor total op]]</f>
        <v>0</v>
      </c>
    </row>
    <row r="7394" spans="1:24" x14ac:dyDescent="0.3">
      <c r="A7394">
        <v>5024</v>
      </c>
      <c r="B7394" t="s">
        <v>11880</v>
      </c>
      <c r="C7394" t="s">
        <v>70</v>
      </c>
      <c r="D7394" t="s">
        <v>3354</v>
      </c>
      <c r="E7394" t="s">
        <v>11881</v>
      </c>
      <c r="F7394" s="2">
        <v>45233</v>
      </c>
      <c r="G7394">
        <v>0</v>
      </c>
      <c r="H7394" t="s">
        <v>88</v>
      </c>
      <c r="I7394" t="s">
        <v>11882</v>
      </c>
      <c r="J7394">
        <v>1</v>
      </c>
      <c r="K7394" t="s">
        <v>129</v>
      </c>
      <c r="L7394">
        <v>1500</v>
      </c>
      <c r="M7394">
        <v>275</v>
      </c>
      <c r="N7394" t="s">
        <v>11883</v>
      </c>
      <c r="O7394" t="s">
        <v>131</v>
      </c>
      <c r="P7394">
        <v>11782</v>
      </c>
      <c r="Q7394">
        <v>104961</v>
      </c>
      <c r="R7394" t="s">
        <v>76</v>
      </c>
      <c r="S7394">
        <v>275</v>
      </c>
      <c r="U7394" s="4">
        <f>Tabla1[[#This Row],[OS-Valor Unitario]]-Tabla1[[#This Row],[costo_antes_iva]]</f>
        <v>1500</v>
      </c>
      <c r="V7394" s="4">
        <f>Tabla1[[#This Row],[OS-Valor Unitario]]*Tabla1[[#This Row],[CANTIDAD ENTREGA SATELITE]]</f>
        <v>412500</v>
      </c>
      <c r="W7394" s="4">
        <f>Tabla1[[#This Row],[costo_antes_iva]]*Tabla1[[#This Row],[CANTIDAD ENTREGA SATELITE]]</f>
        <v>0</v>
      </c>
      <c r="X7394" s="4">
        <f>Tabla1[[#This Row],[Valor total OS]]-Tabla1[[#This Row],[valor total op]]</f>
        <v>412500</v>
      </c>
    </row>
    <row r="7395" spans="1:24" x14ac:dyDescent="0.3">
      <c r="A7395">
        <v>5024</v>
      </c>
      <c r="B7395" t="s">
        <v>11880</v>
      </c>
      <c r="C7395" t="s">
        <v>70</v>
      </c>
      <c r="D7395" t="s">
        <v>3354</v>
      </c>
      <c r="E7395" t="s">
        <v>11881</v>
      </c>
      <c r="F7395" s="2">
        <v>45233</v>
      </c>
      <c r="G7395">
        <v>1200</v>
      </c>
      <c r="H7395" t="s">
        <v>88</v>
      </c>
      <c r="I7395" t="s">
        <v>11882</v>
      </c>
      <c r="J7395">
        <v>1</v>
      </c>
      <c r="K7395" t="s">
        <v>129</v>
      </c>
      <c r="L7395">
        <v>1500</v>
      </c>
      <c r="M7395">
        <v>275</v>
      </c>
      <c r="N7395" t="s">
        <v>11883</v>
      </c>
      <c r="O7395" t="s">
        <v>131</v>
      </c>
      <c r="P7395">
        <v>11782</v>
      </c>
      <c r="Q7395">
        <v>104961</v>
      </c>
      <c r="R7395" t="s">
        <v>76</v>
      </c>
      <c r="S7395">
        <v>275</v>
      </c>
      <c r="U7395" s="4">
        <f>Tabla1[[#This Row],[OS-Valor Unitario]]-Tabla1[[#This Row],[costo_antes_iva]]</f>
        <v>300</v>
      </c>
      <c r="V7395" s="4">
        <f>Tabla1[[#This Row],[OS-Valor Unitario]]*Tabla1[[#This Row],[CANTIDAD ENTREGA SATELITE]]</f>
        <v>412500</v>
      </c>
      <c r="W7395" s="4">
        <f>Tabla1[[#This Row],[costo_antes_iva]]*Tabla1[[#This Row],[CANTIDAD ENTREGA SATELITE]]</f>
        <v>330000</v>
      </c>
      <c r="X7395" s="4">
        <f>Tabla1[[#This Row],[Valor total OS]]-Tabla1[[#This Row],[valor total op]]</f>
        <v>82500</v>
      </c>
    </row>
    <row r="7396" spans="1:24" x14ac:dyDescent="0.3">
      <c r="A7396">
        <v>5024</v>
      </c>
      <c r="B7396" t="s">
        <v>11884</v>
      </c>
      <c r="C7396" t="s">
        <v>70</v>
      </c>
      <c r="D7396" t="s">
        <v>3354</v>
      </c>
      <c r="E7396" t="s">
        <v>11885</v>
      </c>
      <c r="F7396" s="2">
        <v>45233</v>
      </c>
      <c r="G7396">
        <v>1200</v>
      </c>
      <c r="H7396" t="s">
        <v>88</v>
      </c>
      <c r="I7396" t="s">
        <v>11886</v>
      </c>
      <c r="J7396">
        <v>2</v>
      </c>
      <c r="K7396" t="s">
        <v>129</v>
      </c>
      <c r="L7396">
        <v>1500</v>
      </c>
      <c r="M7396">
        <v>24</v>
      </c>
      <c r="N7396" t="s">
        <v>11883</v>
      </c>
      <c r="O7396" t="s">
        <v>131</v>
      </c>
      <c r="P7396">
        <v>11783</v>
      </c>
      <c r="Q7396">
        <v>104961</v>
      </c>
      <c r="R7396" t="s">
        <v>76</v>
      </c>
      <c r="S7396">
        <v>24</v>
      </c>
      <c r="U7396" s="4">
        <f>Tabla1[[#This Row],[OS-Valor Unitario]]-Tabla1[[#This Row],[costo_antes_iva]]</f>
        <v>300</v>
      </c>
      <c r="V7396" s="4">
        <f>Tabla1[[#This Row],[OS-Valor Unitario]]*Tabla1[[#This Row],[CANTIDAD ENTREGA SATELITE]]</f>
        <v>36000</v>
      </c>
      <c r="W7396" s="4">
        <f>Tabla1[[#This Row],[costo_antes_iva]]*Tabla1[[#This Row],[CANTIDAD ENTREGA SATELITE]]</f>
        <v>28800</v>
      </c>
      <c r="X7396" s="4">
        <f>Tabla1[[#This Row],[Valor total OS]]-Tabla1[[#This Row],[valor total op]]</f>
        <v>7200</v>
      </c>
    </row>
    <row r="7397" spans="1:24" x14ac:dyDescent="0.3">
      <c r="A7397">
        <v>5030</v>
      </c>
      <c r="B7397" t="s">
        <v>11873</v>
      </c>
      <c r="C7397" t="s">
        <v>209</v>
      </c>
      <c r="D7397" t="s">
        <v>11874</v>
      </c>
      <c r="E7397" t="s">
        <v>11875</v>
      </c>
      <c r="F7397" s="2">
        <v>45231</v>
      </c>
      <c r="G7397">
        <v>1800</v>
      </c>
      <c r="H7397" t="s">
        <v>88</v>
      </c>
      <c r="I7397" t="s">
        <v>11876</v>
      </c>
      <c r="J7397">
        <v>1</v>
      </c>
      <c r="K7397" t="s">
        <v>3357</v>
      </c>
      <c r="L7397">
        <v>1800</v>
      </c>
      <c r="M7397">
        <v>40</v>
      </c>
      <c r="N7397" t="s">
        <v>11877</v>
      </c>
      <c r="O7397" t="s">
        <v>114</v>
      </c>
      <c r="P7397">
        <v>11944</v>
      </c>
      <c r="Q7397">
        <v>1525761</v>
      </c>
      <c r="R7397" t="s">
        <v>215</v>
      </c>
      <c r="S7397">
        <v>40</v>
      </c>
      <c r="U7397" s="4">
        <f>Tabla1[[#This Row],[OS-Valor Unitario]]-Tabla1[[#This Row],[costo_antes_iva]]</f>
        <v>0</v>
      </c>
      <c r="V7397" s="4">
        <f>Tabla1[[#This Row],[OS-Valor Unitario]]*Tabla1[[#This Row],[CANTIDAD ENTREGA SATELITE]]</f>
        <v>72000</v>
      </c>
      <c r="W7397" s="4">
        <f>Tabla1[[#This Row],[costo_antes_iva]]*Tabla1[[#This Row],[CANTIDAD ENTREGA SATELITE]]</f>
        <v>72000</v>
      </c>
      <c r="X7397" s="4">
        <f>Tabla1[[#This Row],[Valor total OS]]-Tabla1[[#This Row],[valor total op]]</f>
        <v>0</v>
      </c>
    </row>
    <row r="7398" spans="1:24" x14ac:dyDescent="0.3">
      <c r="A7398">
        <v>5030</v>
      </c>
      <c r="B7398" t="s">
        <v>11873</v>
      </c>
      <c r="C7398" t="s">
        <v>209</v>
      </c>
      <c r="D7398" t="s">
        <v>11874</v>
      </c>
      <c r="E7398" t="s">
        <v>11875</v>
      </c>
      <c r="F7398" s="2">
        <v>45231</v>
      </c>
      <c r="G7398">
        <v>6000</v>
      </c>
      <c r="H7398" t="s">
        <v>1358</v>
      </c>
      <c r="I7398" t="s">
        <v>11876</v>
      </c>
      <c r="J7398">
        <v>1</v>
      </c>
      <c r="K7398" t="s">
        <v>328</v>
      </c>
      <c r="L7398">
        <v>6000</v>
      </c>
      <c r="M7398">
        <v>40</v>
      </c>
      <c r="N7398" t="s">
        <v>11877</v>
      </c>
      <c r="O7398" t="s">
        <v>114</v>
      </c>
      <c r="P7398">
        <v>11889</v>
      </c>
      <c r="Q7398">
        <v>1525761</v>
      </c>
      <c r="R7398" t="s">
        <v>215</v>
      </c>
      <c r="S7398">
        <v>40</v>
      </c>
      <c r="U7398" s="4">
        <f>Tabla1[[#This Row],[OS-Valor Unitario]]-Tabla1[[#This Row],[costo_antes_iva]]</f>
        <v>0</v>
      </c>
      <c r="V7398" s="4">
        <f>Tabla1[[#This Row],[OS-Valor Unitario]]*Tabla1[[#This Row],[CANTIDAD ENTREGA SATELITE]]</f>
        <v>240000</v>
      </c>
      <c r="W7398" s="4">
        <f>Tabla1[[#This Row],[costo_antes_iva]]*Tabla1[[#This Row],[CANTIDAD ENTREGA SATELITE]]</f>
        <v>240000</v>
      </c>
      <c r="X7398" s="4">
        <f>Tabla1[[#This Row],[Valor total OS]]-Tabla1[[#This Row],[valor total op]]</f>
        <v>0</v>
      </c>
    </row>
    <row r="7399" spans="1:24" x14ac:dyDescent="0.3">
      <c r="A7399">
        <v>5030</v>
      </c>
      <c r="B7399" t="s">
        <v>11878</v>
      </c>
      <c r="C7399" t="s">
        <v>92</v>
      </c>
      <c r="D7399" t="s">
        <v>11874</v>
      </c>
      <c r="E7399" t="s">
        <v>11875</v>
      </c>
      <c r="F7399" s="2">
        <v>45231</v>
      </c>
      <c r="G7399">
        <v>8000</v>
      </c>
      <c r="H7399" t="s">
        <v>24</v>
      </c>
      <c r="I7399" t="s">
        <v>11879</v>
      </c>
      <c r="J7399">
        <v>2</v>
      </c>
      <c r="K7399" t="s">
        <v>5792</v>
      </c>
      <c r="L7399">
        <v>8000</v>
      </c>
      <c r="M7399">
        <v>3</v>
      </c>
      <c r="N7399" t="s">
        <v>11877</v>
      </c>
      <c r="O7399" t="s">
        <v>114</v>
      </c>
      <c r="P7399">
        <v>12098</v>
      </c>
      <c r="Q7399">
        <v>1525761</v>
      </c>
      <c r="R7399" t="s">
        <v>14856</v>
      </c>
      <c r="S7399">
        <v>3</v>
      </c>
      <c r="U7399" s="4">
        <f>Tabla1[[#This Row],[OS-Valor Unitario]]-Tabla1[[#This Row],[costo_antes_iva]]</f>
        <v>0</v>
      </c>
      <c r="V7399" s="4">
        <f>Tabla1[[#This Row],[OS-Valor Unitario]]*Tabla1[[#This Row],[CANTIDAD ENTREGA SATELITE]]</f>
        <v>24000</v>
      </c>
      <c r="W7399" s="4">
        <f>Tabla1[[#This Row],[costo_antes_iva]]*Tabla1[[#This Row],[CANTIDAD ENTREGA SATELITE]]</f>
        <v>24000</v>
      </c>
      <c r="X7399" s="4">
        <f>Tabla1[[#This Row],[Valor total OS]]-Tabla1[[#This Row],[valor total op]]</f>
        <v>0</v>
      </c>
    </row>
    <row r="7400" spans="1:24" x14ac:dyDescent="0.3">
      <c r="A7400">
        <v>5030</v>
      </c>
      <c r="B7400" t="s">
        <v>11878</v>
      </c>
      <c r="C7400" t="s">
        <v>92</v>
      </c>
      <c r="D7400" t="s">
        <v>11874</v>
      </c>
      <c r="E7400" t="s">
        <v>11875</v>
      </c>
      <c r="F7400" s="2">
        <v>45231</v>
      </c>
      <c r="G7400">
        <v>5500</v>
      </c>
      <c r="H7400" t="s">
        <v>35</v>
      </c>
      <c r="I7400" t="s">
        <v>11879</v>
      </c>
      <c r="J7400">
        <v>2</v>
      </c>
      <c r="K7400" t="s">
        <v>37</v>
      </c>
      <c r="L7400">
        <v>6000</v>
      </c>
      <c r="M7400">
        <v>3</v>
      </c>
      <c r="N7400" t="s">
        <v>11877</v>
      </c>
      <c r="O7400" t="s">
        <v>114</v>
      </c>
      <c r="P7400">
        <v>12028</v>
      </c>
      <c r="Q7400">
        <v>1525761</v>
      </c>
      <c r="R7400" t="s">
        <v>14856</v>
      </c>
      <c r="S7400">
        <v>3</v>
      </c>
      <c r="U7400" s="4">
        <f>Tabla1[[#This Row],[OS-Valor Unitario]]-Tabla1[[#This Row],[costo_antes_iva]]</f>
        <v>500</v>
      </c>
      <c r="V7400" s="4">
        <f>Tabla1[[#This Row],[OS-Valor Unitario]]*Tabla1[[#This Row],[CANTIDAD ENTREGA SATELITE]]</f>
        <v>18000</v>
      </c>
      <c r="W7400" s="4">
        <f>Tabla1[[#This Row],[costo_antes_iva]]*Tabla1[[#This Row],[CANTIDAD ENTREGA SATELITE]]</f>
        <v>16500</v>
      </c>
      <c r="X7400" s="4">
        <f>Tabla1[[#This Row],[Valor total OS]]-Tabla1[[#This Row],[valor total op]]</f>
        <v>1500</v>
      </c>
    </row>
    <row r="7401" spans="1:24" x14ac:dyDescent="0.3">
      <c r="A7401">
        <v>5017</v>
      </c>
      <c r="B7401" t="s">
        <v>11172</v>
      </c>
      <c r="C7401" t="s">
        <v>552</v>
      </c>
      <c r="D7401" t="s">
        <v>4562</v>
      </c>
      <c r="E7401" t="s">
        <v>11173</v>
      </c>
      <c r="F7401" s="2">
        <v>45230</v>
      </c>
      <c r="G7401">
        <v>2000</v>
      </c>
      <c r="H7401" t="s">
        <v>88</v>
      </c>
      <c r="I7401" t="s">
        <v>11174</v>
      </c>
      <c r="J7401">
        <v>3</v>
      </c>
      <c r="K7401" t="s">
        <v>129</v>
      </c>
      <c r="L7401">
        <v>2000</v>
      </c>
      <c r="M7401">
        <v>12</v>
      </c>
      <c r="N7401" t="s">
        <v>11175</v>
      </c>
      <c r="O7401" t="s">
        <v>131</v>
      </c>
      <c r="P7401">
        <v>12713</v>
      </c>
      <c r="Q7401">
        <v>193007775</v>
      </c>
      <c r="R7401" t="s">
        <v>523</v>
      </c>
      <c r="S7401">
        <v>12</v>
      </c>
      <c r="T7401" t="s">
        <v>132</v>
      </c>
      <c r="U7401" s="4">
        <f>Tabla1[[#This Row],[OS-Valor Unitario]]-Tabla1[[#This Row],[costo_antes_iva]]</f>
        <v>0</v>
      </c>
      <c r="V7401" s="4">
        <f>Tabla1[[#This Row],[OS-Valor Unitario]]*Tabla1[[#This Row],[CANTIDAD ENTREGA SATELITE]]</f>
        <v>24000</v>
      </c>
      <c r="W7401" s="4">
        <f>Tabla1[[#This Row],[costo_antes_iva]]*Tabla1[[#This Row],[CANTIDAD ENTREGA SATELITE]]</f>
        <v>24000</v>
      </c>
      <c r="X7401" s="4">
        <f>Tabla1[[#This Row],[Valor total OS]]-Tabla1[[#This Row],[valor total op]]</f>
        <v>0</v>
      </c>
    </row>
    <row r="7402" spans="1:24" x14ac:dyDescent="0.3">
      <c r="A7402">
        <v>5012</v>
      </c>
      <c r="B7402" t="s">
        <v>11176</v>
      </c>
      <c r="C7402" t="s">
        <v>11177</v>
      </c>
      <c r="D7402" t="s">
        <v>11178</v>
      </c>
      <c r="E7402" t="s">
        <v>11179</v>
      </c>
      <c r="F7402" s="2">
        <v>45230</v>
      </c>
      <c r="G7402">
        <v>18000</v>
      </c>
      <c r="H7402" t="s">
        <v>24</v>
      </c>
      <c r="I7402" t="s">
        <v>11180</v>
      </c>
      <c r="J7402">
        <v>1</v>
      </c>
      <c r="K7402" t="s">
        <v>101</v>
      </c>
      <c r="L7402">
        <v>15000</v>
      </c>
      <c r="M7402">
        <v>18</v>
      </c>
      <c r="N7402" t="s">
        <v>11181</v>
      </c>
      <c r="O7402" t="s">
        <v>114</v>
      </c>
      <c r="P7402">
        <v>12644</v>
      </c>
      <c r="Q7402">
        <v>7719070</v>
      </c>
      <c r="R7402" t="s">
        <v>102</v>
      </c>
      <c r="S7402">
        <v>18</v>
      </c>
      <c r="T7402" t="s">
        <v>103</v>
      </c>
      <c r="U7402" s="4">
        <f>Tabla1[[#This Row],[OS-Valor Unitario]]-Tabla1[[#This Row],[costo_antes_iva]]</f>
        <v>-3000</v>
      </c>
      <c r="V7402" s="4">
        <f>Tabla1[[#This Row],[OS-Valor Unitario]]*Tabla1[[#This Row],[CANTIDAD ENTREGA SATELITE]]</f>
        <v>270000</v>
      </c>
      <c r="W7402" s="4">
        <f>Tabla1[[#This Row],[costo_antes_iva]]*Tabla1[[#This Row],[CANTIDAD ENTREGA SATELITE]]</f>
        <v>324000</v>
      </c>
      <c r="X7402" s="4">
        <f>Tabla1[[#This Row],[Valor total OS]]-Tabla1[[#This Row],[valor total op]]</f>
        <v>-54000</v>
      </c>
    </row>
    <row r="7403" spans="1:24" x14ac:dyDescent="0.3">
      <c r="A7403">
        <v>5012</v>
      </c>
      <c r="B7403" t="s">
        <v>11176</v>
      </c>
      <c r="C7403" t="s">
        <v>11177</v>
      </c>
      <c r="D7403" t="s">
        <v>11178</v>
      </c>
      <c r="E7403" t="s">
        <v>11179</v>
      </c>
      <c r="F7403" s="2">
        <v>45230</v>
      </c>
      <c r="G7403">
        <v>18000</v>
      </c>
      <c r="H7403" t="s">
        <v>24</v>
      </c>
      <c r="I7403" t="s">
        <v>11180</v>
      </c>
      <c r="J7403">
        <v>1</v>
      </c>
      <c r="K7403" t="s">
        <v>101</v>
      </c>
      <c r="L7403">
        <v>15000</v>
      </c>
      <c r="M7403">
        <v>24</v>
      </c>
      <c r="N7403" t="s">
        <v>11181</v>
      </c>
      <c r="O7403" t="s">
        <v>114</v>
      </c>
      <c r="P7403">
        <v>12645</v>
      </c>
      <c r="Q7403">
        <v>7719070</v>
      </c>
      <c r="R7403" t="s">
        <v>102</v>
      </c>
      <c r="S7403">
        <v>24</v>
      </c>
      <c r="T7403" t="s">
        <v>103</v>
      </c>
      <c r="U7403" s="4">
        <f>Tabla1[[#This Row],[OS-Valor Unitario]]-Tabla1[[#This Row],[costo_antes_iva]]</f>
        <v>-3000</v>
      </c>
      <c r="V7403" s="4">
        <f>Tabla1[[#This Row],[OS-Valor Unitario]]*Tabla1[[#This Row],[CANTIDAD ENTREGA SATELITE]]</f>
        <v>360000</v>
      </c>
      <c r="W7403" s="4">
        <f>Tabla1[[#This Row],[costo_antes_iva]]*Tabla1[[#This Row],[CANTIDAD ENTREGA SATELITE]]</f>
        <v>432000</v>
      </c>
      <c r="X7403" s="4">
        <f>Tabla1[[#This Row],[Valor total OS]]-Tabla1[[#This Row],[valor total op]]</f>
        <v>-72000</v>
      </c>
    </row>
    <row r="7404" spans="1:24" x14ac:dyDescent="0.3">
      <c r="A7404">
        <v>5012</v>
      </c>
      <c r="B7404" t="s">
        <v>11176</v>
      </c>
      <c r="C7404" t="s">
        <v>11177</v>
      </c>
      <c r="D7404" t="s">
        <v>11178</v>
      </c>
      <c r="E7404" t="s">
        <v>11179</v>
      </c>
      <c r="F7404" s="2">
        <v>45230</v>
      </c>
      <c r="G7404">
        <v>18000</v>
      </c>
      <c r="H7404" t="s">
        <v>24</v>
      </c>
      <c r="I7404" t="s">
        <v>11180</v>
      </c>
      <c r="J7404">
        <v>1</v>
      </c>
      <c r="K7404" t="s">
        <v>101</v>
      </c>
      <c r="L7404">
        <v>15000</v>
      </c>
      <c r="M7404">
        <v>4</v>
      </c>
      <c r="N7404" t="s">
        <v>11181</v>
      </c>
      <c r="O7404" t="s">
        <v>114</v>
      </c>
      <c r="P7404">
        <v>12725</v>
      </c>
      <c r="Q7404">
        <v>7719070</v>
      </c>
      <c r="R7404" t="s">
        <v>102</v>
      </c>
      <c r="S7404">
        <v>4</v>
      </c>
      <c r="T7404" t="s">
        <v>103</v>
      </c>
      <c r="U7404" s="4">
        <f>Tabla1[[#This Row],[OS-Valor Unitario]]-Tabla1[[#This Row],[costo_antes_iva]]</f>
        <v>-3000</v>
      </c>
      <c r="V7404" s="4">
        <f>Tabla1[[#This Row],[OS-Valor Unitario]]*Tabla1[[#This Row],[CANTIDAD ENTREGA SATELITE]]</f>
        <v>60000</v>
      </c>
      <c r="W7404" s="4">
        <f>Tabla1[[#This Row],[costo_antes_iva]]*Tabla1[[#This Row],[CANTIDAD ENTREGA SATELITE]]</f>
        <v>72000</v>
      </c>
      <c r="X7404" s="4">
        <f>Tabla1[[#This Row],[Valor total OS]]-Tabla1[[#This Row],[valor total op]]</f>
        <v>-12000</v>
      </c>
    </row>
    <row r="7405" spans="1:24" x14ac:dyDescent="0.3">
      <c r="A7405">
        <v>5012</v>
      </c>
      <c r="B7405" t="s">
        <v>11176</v>
      </c>
      <c r="C7405" t="s">
        <v>11177</v>
      </c>
      <c r="D7405" t="s">
        <v>11178</v>
      </c>
      <c r="E7405" t="s">
        <v>11179</v>
      </c>
      <c r="F7405" s="2">
        <v>45230</v>
      </c>
      <c r="G7405">
        <v>18000</v>
      </c>
      <c r="H7405" t="s">
        <v>35</v>
      </c>
      <c r="I7405" t="s">
        <v>11180</v>
      </c>
      <c r="J7405">
        <v>1</v>
      </c>
      <c r="K7405" t="s">
        <v>37</v>
      </c>
      <c r="L7405">
        <v>12000</v>
      </c>
      <c r="M7405">
        <v>28</v>
      </c>
      <c r="N7405" t="s">
        <v>11181</v>
      </c>
      <c r="O7405" t="s">
        <v>114</v>
      </c>
      <c r="P7405">
        <v>12424</v>
      </c>
      <c r="Q7405">
        <v>7719070</v>
      </c>
      <c r="R7405" t="s">
        <v>102</v>
      </c>
      <c r="S7405">
        <v>4</v>
      </c>
      <c r="T7405" t="s">
        <v>37</v>
      </c>
      <c r="U7405" s="4">
        <f>Tabla1[[#This Row],[OS-Valor Unitario]]-Tabla1[[#This Row],[costo_antes_iva]]</f>
        <v>-6000</v>
      </c>
      <c r="V7405" s="4">
        <f>Tabla1[[#This Row],[OS-Valor Unitario]]*Tabla1[[#This Row],[CANTIDAD ENTREGA SATELITE]]</f>
        <v>48000</v>
      </c>
      <c r="W7405" s="4">
        <f>Tabla1[[#This Row],[costo_antes_iva]]*Tabla1[[#This Row],[CANTIDAD ENTREGA SATELITE]]</f>
        <v>72000</v>
      </c>
      <c r="X7405" s="4">
        <f>Tabla1[[#This Row],[Valor total OS]]-Tabla1[[#This Row],[valor total op]]</f>
        <v>-24000</v>
      </c>
    </row>
    <row r="7406" spans="1:24" x14ac:dyDescent="0.3">
      <c r="A7406">
        <v>5012</v>
      </c>
      <c r="B7406" t="s">
        <v>11176</v>
      </c>
      <c r="C7406" t="s">
        <v>11177</v>
      </c>
      <c r="D7406" t="s">
        <v>11178</v>
      </c>
      <c r="E7406" t="s">
        <v>11179</v>
      </c>
      <c r="F7406" s="2">
        <v>45230</v>
      </c>
      <c r="G7406">
        <v>18000</v>
      </c>
      <c r="H7406" t="s">
        <v>35</v>
      </c>
      <c r="I7406" t="s">
        <v>11180</v>
      </c>
      <c r="J7406">
        <v>1</v>
      </c>
      <c r="K7406" t="s">
        <v>37</v>
      </c>
      <c r="L7406">
        <v>12000</v>
      </c>
      <c r="M7406">
        <v>28</v>
      </c>
      <c r="N7406" t="s">
        <v>11181</v>
      </c>
      <c r="O7406" t="s">
        <v>114</v>
      </c>
      <c r="P7406">
        <v>12424</v>
      </c>
      <c r="Q7406">
        <v>7719070</v>
      </c>
      <c r="R7406" t="s">
        <v>102</v>
      </c>
      <c r="S7406">
        <v>24</v>
      </c>
      <c r="T7406" t="s">
        <v>37</v>
      </c>
      <c r="U7406" s="4">
        <f>Tabla1[[#This Row],[OS-Valor Unitario]]-Tabla1[[#This Row],[costo_antes_iva]]</f>
        <v>-6000</v>
      </c>
      <c r="V7406" s="4">
        <f>Tabla1[[#This Row],[OS-Valor Unitario]]*Tabla1[[#This Row],[CANTIDAD ENTREGA SATELITE]]</f>
        <v>288000</v>
      </c>
      <c r="W7406" s="4">
        <f>Tabla1[[#This Row],[costo_antes_iva]]*Tabla1[[#This Row],[CANTIDAD ENTREGA SATELITE]]</f>
        <v>432000</v>
      </c>
      <c r="X7406" s="4">
        <f>Tabla1[[#This Row],[Valor total OS]]-Tabla1[[#This Row],[valor total op]]</f>
        <v>-144000</v>
      </c>
    </row>
    <row r="7407" spans="1:24" x14ac:dyDescent="0.3">
      <c r="A7407">
        <v>5184</v>
      </c>
      <c r="B7407" t="s">
        <v>11341</v>
      </c>
      <c r="C7407" t="s">
        <v>4117</v>
      </c>
      <c r="D7407" t="s">
        <v>8750</v>
      </c>
      <c r="E7407" t="s">
        <v>11342</v>
      </c>
      <c r="F7407" s="2">
        <v>45230</v>
      </c>
      <c r="G7407">
        <v>6000</v>
      </c>
      <c r="H7407" t="s">
        <v>24</v>
      </c>
      <c r="I7407" t="s">
        <v>11343</v>
      </c>
      <c r="J7407">
        <v>1</v>
      </c>
      <c r="K7407" t="s">
        <v>328</v>
      </c>
      <c r="L7407">
        <v>6000</v>
      </c>
      <c r="M7407">
        <v>30</v>
      </c>
      <c r="N7407" t="s">
        <v>11344</v>
      </c>
      <c r="O7407" t="s">
        <v>131</v>
      </c>
      <c r="P7407">
        <v>12653</v>
      </c>
      <c r="Q7407">
        <v>544770</v>
      </c>
      <c r="R7407" t="s">
        <v>323</v>
      </c>
      <c r="S7407">
        <v>30</v>
      </c>
      <c r="U7407" s="4">
        <f>Tabla1[[#This Row],[OS-Valor Unitario]]-Tabla1[[#This Row],[costo_antes_iva]]</f>
        <v>0</v>
      </c>
      <c r="V7407" s="4">
        <f>Tabla1[[#This Row],[OS-Valor Unitario]]*Tabla1[[#This Row],[CANTIDAD ENTREGA SATELITE]]</f>
        <v>180000</v>
      </c>
      <c r="W7407" s="4">
        <f>Tabla1[[#This Row],[costo_antes_iva]]*Tabla1[[#This Row],[CANTIDAD ENTREGA SATELITE]]</f>
        <v>180000</v>
      </c>
      <c r="X7407" s="4">
        <f>Tabla1[[#This Row],[Valor total OS]]-Tabla1[[#This Row],[valor total op]]</f>
        <v>0</v>
      </c>
    </row>
    <row r="7408" spans="1:24" x14ac:dyDescent="0.3">
      <c r="A7408">
        <v>5184</v>
      </c>
      <c r="B7408" t="s">
        <v>11341</v>
      </c>
      <c r="C7408" t="s">
        <v>4117</v>
      </c>
      <c r="D7408" t="s">
        <v>8750</v>
      </c>
      <c r="E7408" t="s">
        <v>11342</v>
      </c>
      <c r="F7408" s="2">
        <v>45230</v>
      </c>
      <c r="G7408">
        <v>9100</v>
      </c>
      <c r="H7408" t="s">
        <v>175</v>
      </c>
      <c r="I7408" t="s">
        <v>11343</v>
      </c>
      <c r="J7408">
        <v>1</v>
      </c>
      <c r="K7408" t="s">
        <v>5827</v>
      </c>
      <c r="L7408">
        <v>9100</v>
      </c>
      <c r="M7408">
        <v>7</v>
      </c>
      <c r="N7408" t="s">
        <v>11344</v>
      </c>
      <c r="O7408" t="s">
        <v>131</v>
      </c>
      <c r="P7408">
        <v>12604</v>
      </c>
      <c r="Q7408">
        <v>544770</v>
      </c>
      <c r="R7408" t="s">
        <v>323</v>
      </c>
      <c r="S7408">
        <v>7</v>
      </c>
      <c r="U7408" s="4">
        <f>Tabla1[[#This Row],[OS-Valor Unitario]]-Tabla1[[#This Row],[costo_antes_iva]]</f>
        <v>0</v>
      </c>
      <c r="V7408" s="4">
        <f>Tabla1[[#This Row],[OS-Valor Unitario]]*Tabla1[[#This Row],[CANTIDAD ENTREGA SATELITE]]</f>
        <v>63700</v>
      </c>
      <c r="W7408" s="4">
        <f>Tabla1[[#This Row],[costo_antes_iva]]*Tabla1[[#This Row],[CANTIDAD ENTREGA SATELITE]]</f>
        <v>63700</v>
      </c>
      <c r="X7408" s="4">
        <f>Tabla1[[#This Row],[Valor total OS]]-Tabla1[[#This Row],[valor total op]]</f>
        <v>0</v>
      </c>
    </row>
    <row r="7409" spans="1:24" x14ac:dyDescent="0.3">
      <c r="A7409">
        <v>5069</v>
      </c>
      <c r="B7409" t="s">
        <v>11730</v>
      </c>
      <c r="C7409" t="s">
        <v>11731</v>
      </c>
      <c r="D7409" t="s">
        <v>11726</v>
      </c>
      <c r="E7409" t="s">
        <v>11732</v>
      </c>
      <c r="F7409" s="2">
        <v>45230</v>
      </c>
      <c r="G7409">
        <v>1060</v>
      </c>
      <c r="H7409" t="s">
        <v>35</v>
      </c>
      <c r="I7409" t="s">
        <v>11733</v>
      </c>
      <c r="J7409">
        <v>1</v>
      </c>
      <c r="K7409" t="s">
        <v>11630</v>
      </c>
      <c r="L7409">
        <v>900</v>
      </c>
      <c r="M7409">
        <v>301</v>
      </c>
      <c r="N7409" t="s">
        <v>11734</v>
      </c>
      <c r="O7409" t="s">
        <v>131</v>
      </c>
      <c r="P7409">
        <v>11915</v>
      </c>
      <c r="Q7409">
        <v>14151000</v>
      </c>
      <c r="R7409" t="s">
        <v>11731</v>
      </c>
      <c r="S7409">
        <v>301</v>
      </c>
      <c r="U7409" s="4">
        <f>Tabla1[[#This Row],[OS-Valor Unitario]]-Tabla1[[#This Row],[costo_antes_iva]]</f>
        <v>-160</v>
      </c>
      <c r="V7409" s="4">
        <f>Tabla1[[#This Row],[OS-Valor Unitario]]*Tabla1[[#This Row],[CANTIDAD ENTREGA SATELITE]]</f>
        <v>270900</v>
      </c>
      <c r="W7409" s="4">
        <f>Tabla1[[#This Row],[costo_antes_iva]]*Tabla1[[#This Row],[CANTIDAD ENTREGA SATELITE]]</f>
        <v>319060</v>
      </c>
      <c r="X7409" s="4">
        <f>Tabla1[[#This Row],[Valor total OS]]-Tabla1[[#This Row],[valor total op]]</f>
        <v>-48160</v>
      </c>
    </row>
    <row r="7410" spans="1:24" x14ac:dyDescent="0.3">
      <c r="A7410">
        <v>5017</v>
      </c>
      <c r="B7410" t="s">
        <v>11955</v>
      </c>
      <c r="C7410" t="s">
        <v>4541</v>
      </c>
      <c r="D7410" t="s">
        <v>4562</v>
      </c>
      <c r="E7410" t="s">
        <v>11956</v>
      </c>
      <c r="F7410" s="2">
        <v>45230</v>
      </c>
      <c r="G7410" s="4">
        <v>78000</v>
      </c>
      <c r="H7410" t="s">
        <v>326</v>
      </c>
      <c r="I7410" t="s">
        <v>11957</v>
      </c>
      <c r="J7410">
        <v>2</v>
      </c>
      <c r="K7410" t="s">
        <v>207</v>
      </c>
      <c r="L7410" s="4">
        <v>78000</v>
      </c>
      <c r="M7410">
        <v>580</v>
      </c>
      <c r="N7410" t="s">
        <v>11175</v>
      </c>
      <c r="O7410" t="s">
        <v>131</v>
      </c>
      <c r="P7410">
        <v>12191</v>
      </c>
      <c r="Q7410" s="4">
        <v>193007775</v>
      </c>
      <c r="R7410" t="s">
        <v>64</v>
      </c>
      <c r="S7410">
        <v>580</v>
      </c>
      <c r="U7410" s="4">
        <f>Tabla1[[#This Row],[OS-Valor Unitario]]-Tabla1[[#This Row],[costo_antes_iva]]</f>
        <v>0</v>
      </c>
      <c r="V7410" s="4">
        <f>Tabla1[[#This Row],[OS-Valor Unitario]]*Tabla1[[#This Row],[CANTIDAD ENTREGA SATELITE]]</f>
        <v>45240000</v>
      </c>
      <c r="W7410" s="4">
        <f>Tabla1[[#This Row],[costo_antes_iva]]*Tabla1[[#This Row],[CANTIDAD ENTREGA SATELITE]]</f>
        <v>45240000</v>
      </c>
      <c r="X7410" s="4">
        <f>Tabla1[[#This Row],[Valor total OS]]-Tabla1[[#This Row],[valor total op]]</f>
        <v>0</v>
      </c>
    </row>
    <row r="7411" spans="1:24" x14ac:dyDescent="0.3">
      <c r="A7411">
        <v>5018</v>
      </c>
      <c r="B7411" t="s">
        <v>11941</v>
      </c>
      <c r="C7411" t="s">
        <v>92</v>
      </c>
      <c r="D7411" t="s">
        <v>520</v>
      </c>
      <c r="E7411" t="s">
        <v>11942</v>
      </c>
      <c r="F7411" s="2">
        <v>45230</v>
      </c>
      <c r="G7411">
        <v>5000</v>
      </c>
      <c r="H7411" t="s">
        <v>35</v>
      </c>
      <c r="I7411" t="s">
        <v>11943</v>
      </c>
      <c r="J7411">
        <v>1</v>
      </c>
      <c r="K7411" t="s">
        <v>37</v>
      </c>
      <c r="L7411">
        <v>4500</v>
      </c>
      <c r="M7411">
        <v>15</v>
      </c>
      <c r="N7411" t="s">
        <v>11944</v>
      </c>
      <c r="O7411" t="s">
        <v>1011</v>
      </c>
      <c r="P7411">
        <v>12044</v>
      </c>
      <c r="Q7411">
        <v>2261094</v>
      </c>
      <c r="R7411" t="s">
        <v>14856</v>
      </c>
      <c r="S7411">
        <v>15</v>
      </c>
      <c r="U7411" s="4">
        <f>Tabla1[[#This Row],[OS-Valor Unitario]]-Tabla1[[#This Row],[costo_antes_iva]]</f>
        <v>-500</v>
      </c>
      <c r="V7411" s="4">
        <f>Tabla1[[#This Row],[OS-Valor Unitario]]*Tabla1[[#This Row],[CANTIDAD ENTREGA SATELITE]]</f>
        <v>67500</v>
      </c>
      <c r="W7411" s="4">
        <f>Tabla1[[#This Row],[costo_antes_iva]]*Tabla1[[#This Row],[CANTIDAD ENTREGA SATELITE]]</f>
        <v>75000</v>
      </c>
      <c r="X7411" s="4">
        <f>Tabla1[[#This Row],[Valor total OS]]-Tabla1[[#This Row],[valor total op]]</f>
        <v>-7500</v>
      </c>
    </row>
    <row r="7412" spans="1:24" x14ac:dyDescent="0.3">
      <c r="A7412">
        <v>5018</v>
      </c>
      <c r="B7412" t="s">
        <v>11945</v>
      </c>
      <c r="C7412" t="s">
        <v>137</v>
      </c>
      <c r="D7412" t="s">
        <v>520</v>
      </c>
      <c r="E7412" t="s">
        <v>11942</v>
      </c>
      <c r="F7412" s="2">
        <v>45230</v>
      </c>
      <c r="G7412">
        <v>3000</v>
      </c>
      <c r="H7412" t="s">
        <v>35</v>
      </c>
      <c r="I7412" t="s">
        <v>11946</v>
      </c>
      <c r="J7412">
        <v>2</v>
      </c>
      <c r="K7412" t="s">
        <v>37</v>
      </c>
      <c r="L7412">
        <v>4500</v>
      </c>
      <c r="M7412">
        <v>19</v>
      </c>
      <c r="N7412" t="s">
        <v>11944</v>
      </c>
      <c r="O7412" t="s">
        <v>1011</v>
      </c>
      <c r="P7412">
        <v>12045</v>
      </c>
      <c r="Q7412">
        <v>2261094</v>
      </c>
      <c r="R7412" t="s">
        <v>523</v>
      </c>
      <c r="S7412">
        <v>19</v>
      </c>
      <c r="U7412" s="4">
        <f>Tabla1[[#This Row],[OS-Valor Unitario]]-Tabla1[[#This Row],[costo_antes_iva]]</f>
        <v>1500</v>
      </c>
      <c r="V7412" s="4">
        <f>Tabla1[[#This Row],[OS-Valor Unitario]]*Tabla1[[#This Row],[CANTIDAD ENTREGA SATELITE]]</f>
        <v>85500</v>
      </c>
      <c r="W7412" s="4">
        <f>Tabla1[[#This Row],[costo_antes_iva]]*Tabla1[[#This Row],[CANTIDAD ENTREGA SATELITE]]</f>
        <v>57000</v>
      </c>
      <c r="X7412" s="4">
        <f>Tabla1[[#This Row],[Valor total OS]]-Tabla1[[#This Row],[valor total op]]</f>
        <v>28500</v>
      </c>
    </row>
    <row r="7413" spans="1:24" x14ac:dyDescent="0.3">
      <c r="A7413">
        <v>5018</v>
      </c>
      <c r="B7413" t="s">
        <v>11947</v>
      </c>
      <c r="C7413" t="s">
        <v>137</v>
      </c>
      <c r="D7413" t="s">
        <v>520</v>
      </c>
      <c r="E7413" t="s">
        <v>11948</v>
      </c>
      <c r="F7413" s="2">
        <v>45230</v>
      </c>
      <c r="G7413">
        <v>2500</v>
      </c>
      <c r="H7413" t="s">
        <v>35</v>
      </c>
      <c r="I7413" t="s">
        <v>11949</v>
      </c>
      <c r="J7413">
        <v>3</v>
      </c>
      <c r="K7413" t="s">
        <v>37</v>
      </c>
      <c r="L7413">
        <v>2000</v>
      </c>
      <c r="M7413">
        <v>19</v>
      </c>
      <c r="N7413" t="s">
        <v>11944</v>
      </c>
      <c r="O7413" t="s">
        <v>1011</v>
      </c>
      <c r="P7413">
        <v>12046</v>
      </c>
      <c r="Q7413">
        <v>2261094</v>
      </c>
      <c r="R7413" t="s">
        <v>523</v>
      </c>
      <c r="S7413">
        <v>19</v>
      </c>
      <c r="U7413" s="4">
        <f>Tabla1[[#This Row],[OS-Valor Unitario]]-Tabla1[[#This Row],[costo_antes_iva]]</f>
        <v>-500</v>
      </c>
      <c r="V7413" s="4">
        <f>Tabla1[[#This Row],[OS-Valor Unitario]]*Tabla1[[#This Row],[CANTIDAD ENTREGA SATELITE]]</f>
        <v>38000</v>
      </c>
      <c r="W7413" s="4">
        <f>Tabla1[[#This Row],[costo_antes_iva]]*Tabla1[[#This Row],[CANTIDAD ENTREGA SATELITE]]</f>
        <v>47500</v>
      </c>
      <c r="X7413" s="4">
        <f>Tabla1[[#This Row],[Valor total OS]]-Tabla1[[#This Row],[valor total op]]</f>
        <v>-9500</v>
      </c>
    </row>
    <row r="7414" spans="1:24" x14ac:dyDescent="0.3">
      <c r="A7414">
        <v>5018</v>
      </c>
      <c r="B7414" t="s">
        <v>11950</v>
      </c>
      <c r="C7414" t="s">
        <v>137</v>
      </c>
      <c r="D7414" t="s">
        <v>520</v>
      </c>
      <c r="E7414" t="s">
        <v>11951</v>
      </c>
      <c r="F7414" s="2">
        <v>45230</v>
      </c>
      <c r="G7414">
        <v>2500</v>
      </c>
      <c r="H7414" t="s">
        <v>35</v>
      </c>
      <c r="I7414" t="s">
        <v>11952</v>
      </c>
      <c r="J7414">
        <v>4</v>
      </c>
      <c r="K7414" t="s">
        <v>37</v>
      </c>
      <c r="L7414">
        <v>2000</v>
      </c>
      <c r="M7414">
        <v>19</v>
      </c>
      <c r="N7414" t="s">
        <v>11944</v>
      </c>
      <c r="O7414" t="s">
        <v>1011</v>
      </c>
      <c r="P7414">
        <v>12047</v>
      </c>
      <c r="Q7414">
        <v>2261094</v>
      </c>
      <c r="R7414" t="s">
        <v>523</v>
      </c>
      <c r="S7414">
        <v>19</v>
      </c>
      <c r="U7414" s="4">
        <f>Tabla1[[#This Row],[OS-Valor Unitario]]-Tabla1[[#This Row],[costo_antes_iva]]</f>
        <v>-500</v>
      </c>
      <c r="V7414" s="4">
        <f>Tabla1[[#This Row],[OS-Valor Unitario]]*Tabla1[[#This Row],[CANTIDAD ENTREGA SATELITE]]</f>
        <v>38000</v>
      </c>
      <c r="W7414" s="4">
        <f>Tabla1[[#This Row],[costo_antes_iva]]*Tabla1[[#This Row],[CANTIDAD ENTREGA SATELITE]]</f>
        <v>47500</v>
      </c>
      <c r="X7414" s="4">
        <f>Tabla1[[#This Row],[Valor total OS]]-Tabla1[[#This Row],[valor total op]]</f>
        <v>-9500</v>
      </c>
    </row>
    <row r="7415" spans="1:24" x14ac:dyDescent="0.3">
      <c r="A7415">
        <v>5017</v>
      </c>
      <c r="B7415" t="s">
        <v>11953</v>
      </c>
      <c r="C7415" t="s">
        <v>99</v>
      </c>
      <c r="D7415" t="s">
        <v>4562</v>
      </c>
      <c r="E7415" t="s">
        <v>11173</v>
      </c>
      <c r="F7415" s="2">
        <v>45230</v>
      </c>
      <c r="G7415">
        <v>14000</v>
      </c>
      <c r="H7415" t="s">
        <v>24</v>
      </c>
      <c r="I7415" t="s">
        <v>11954</v>
      </c>
      <c r="J7415">
        <v>1</v>
      </c>
      <c r="K7415" t="s">
        <v>264</v>
      </c>
      <c r="L7415">
        <v>14000</v>
      </c>
      <c r="M7415">
        <v>423</v>
      </c>
      <c r="N7415" t="s">
        <v>11175</v>
      </c>
      <c r="O7415" t="s">
        <v>131</v>
      </c>
      <c r="P7415">
        <v>12316</v>
      </c>
      <c r="Q7415">
        <v>193007775</v>
      </c>
      <c r="R7415" t="s">
        <v>102</v>
      </c>
      <c r="S7415">
        <v>423</v>
      </c>
      <c r="U7415" s="4">
        <f>Tabla1[[#This Row],[OS-Valor Unitario]]-Tabla1[[#This Row],[costo_antes_iva]]</f>
        <v>0</v>
      </c>
      <c r="V7415" s="4">
        <f>Tabla1[[#This Row],[OS-Valor Unitario]]*Tabla1[[#This Row],[CANTIDAD ENTREGA SATELITE]]</f>
        <v>5922000</v>
      </c>
      <c r="W7415" s="4">
        <f>Tabla1[[#This Row],[costo_antes_iva]]*Tabla1[[#This Row],[CANTIDAD ENTREGA SATELITE]]</f>
        <v>5922000</v>
      </c>
      <c r="X7415" s="4">
        <f>Tabla1[[#This Row],[Valor total OS]]-Tabla1[[#This Row],[valor total op]]</f>
        <v>0</v>
      </c>
    </row>
    <row r="7416" spans="1:24" x14ac:dyDescent="0.3">
      <c r="A7416">
        <v>5017</v>
      </c>
      <c r="B7416" t="s">
        <v>11172</v>
      </c>
      <c r="C7416" t="s">
        <v>552</v>
      </c>
      <c r="D7416" t="s">
        <v>4562</v>
      </c>
      <c r="E7416" t="s">
        <v>11173</v>
      </c>
      <c r="F7416" s="2">
        <v>45230</v>
      </c>
      <c r="G7416">
        <v>2000</v>
      </c>
      <c r="H7416" t="s">
        <v>88</v>
      </c>
      <c r="I7416" t="s">
        <v>11174</v>
      </c>
      <c r="J7416">
        <v>3</v>
      </c>
      <c r="K7416" t="s">
        <v>129</v>
      </c>
      <c r="L7416">
        <v>2000</v>
      </c>
      <c r="M7416">
        <v>714</v>
      </c>
      <c r="N7416" t="s">
        <v>11175</v>
      </c>
      <c r="O7416" t="s">
        <v>131</v>
      </c>
      <c r="P7416">
        <v>11890</v>
      </c>
      <c r="Q7416">
        <v>193007775</v>
      </c>
      <c r="R7416" t="s">
        <v>523</v>
      </c>
      <c r="S7416">
        <v>12</v>
      </c>
      <c r="T7416" t="s">
        <v>132</v>
      </c>
      <c r="U7416" s="4">
        <f>Tabla1[[#This Row],[OS-Valor Unitario]]-Tabla1[[#This Row],[costo_antes_iva]]</f>
        <v>0</v>
      </c>
      <c r="V7416" s="4">
        <f>Tabla1[[#This Row],[OS-Valor Unitario]]*Tabla1[[#This Row],[CANTIDAD ENTREGA SATELITE]]</f>
        <v>24000</v>
      </c>
      <c r="W7416" s="4">
        <f>Tabla1[[#This Row],[costo_antes_iva]]*Tabla1[[#This Row],[CANTIDAD ENTREGA SATELITE]]</f>
        <v>24000</v>
      </c>
      <c r="X7416" s="4">
        <f>Tabla1[[#This Row],[Valor total OS]]-Tabla1[[#This Row],[valor total op]]</f>
        <v>0</v>
      </c>
    </row>
    <row r="7417" spans="1:24" x14ac:dyDescent="0.3">
      <c r="A7417">
        <v>5017</v>
      </c>
      <c r="B7417" t="s">
        <v>11172</v>
      </c>
      <c r="C7417" t="s">
        <v>552</v>
      </c>
      <c r="D7417" t="s">
        <v>4562</v>
      </c>
      <c r="E7417" t="s">
        <v>11173</v>
      </c>
      <c r="F7417" s="2">
        <v>45230</v>
      </c>
      <c r="G7417">
        <v>2000</v>
      </c>
      <c r="H7417" t="s">
        <v>88</v>
      </c>
      <c r="I7417" t="s">
        <v>11174</v>
      </c>
      <c r="J7417">
        <v>3</v>
      </c>
      <c r="K7417" t="s">
        <v>129</v>
      </c>
      <c r="L7417">
        <v>2000</v>
      </c>
      <c r="M7417">
        <v>714</v>
      </c>
      <c r="N7417" t="s">
        <v>11175</v>
      </c>
      <c r="O7417" t="s">
        <v>131</v>
      </c>
      <c r="P7417">
        <v>11891</v>
      </c>
      <c r="Q7417">
        <v>193007775</v>
      </c>
      <c r="R7417" t="s">
        <v>523</v>
      </c>
      <c r="S7417">
        <v>12</v>
      </c>
      <c r="T7417" t="s">
        <v>132</v>
      </c>
      <c r="U7417" s="4">
        <f>Tabla1[[#This Row],[OS-Valor Unitario]]-Tabla1[[#This Row],[costo_antes_iva]]</f>
        <v>0</v>
      </c>
      <c r="V7417" s="4">
        <f>Tabla1[[#This Row],[OS-Valor Unitario]]*Tabla1[[#This Row],[CANTIDAD ENTREGA SATELITE]]</f>
        <v>24000</v>
      </c>
      <c r="W7417" s="4">
        <f>Tabla1[[#This Row],[costo_antes_iva]]*Tabla1[[#This Row],[CANTIDAD ENTREGA SATELITE]]</f>
        <v>24000</v>
      </c>
      <c r="X7417" s="4">
        <f>Tabla1[[#This Row],[Valor total OS]]-Tabla1[[#This Row],[valor total op]]</f>
        <v>0</v>
      </c>
    </row>
    <row r="7418" spans="1:24" x14ac:dyDescent="0.3">
      <c r="A7418">
        <v>5017</v>
      </c>
      <c r="B7418" t="s">
        <v>11172</v>
      </c>
      <c r="C7418" t="s">
        <v>552</v>
      </c>
      <c r="D7418" t="s">
        <v>4562</v>
      </c>
      <c r="E7418" t="s">
        <v>11173</v>
      </c>
      <c r="F7418" s="2">
        <v>45230</v>
      </c>
      <c r="G7418">
        <v>3000</v>
      </c>
      <c r="H7418" t="s">
        <v>1358</v>
      </c>
      <c r="I7418" t="s">
        <v>11174</v>
      </c>
      <c r="J7418">
        <v>3</v>
      </c>
      <c r="K7418" t="s">
        <v>473</v>
      </c>
      <c r="L7418">
        <v>3200</v>
      </c>
      <c r="M7418">
        <v>714</v>
      </c>
      <c r="N7418" t="s">
        <v>11175</v>
      </c>
      <c r="O7418" t="s">
        <v>131</v>
      </c>
      <c r="P7418">
        <v>12009</v>
      </c>
      <c r="Q7418">
        <v>193007775</v>
      </c>
      <c r="R7418" t="s">
        <v>523</v>
      </c>
      <c r="S7418">
        <v>12</v>
      </c>
      <c r="T7418" t="s">
        <v>132</v>
      </c>
      <c r="U7418" s="4">
        <f>Tabla1[[#This Row],[OS-Valor Unitario]]-Tabla1[[#This Row],[costo_antes_iva]]</f>
        <v>200</v>
      </c>
      <c r="V7418" s="4">
        <f>Tabla1[[#This Row],[OS-Valor Unitario]]*Tabla1[[#This Row],[CANTIDAD ENTREGA SATELITE]]</f>
        <v>38400</v>
      </c>
      <c r="W7418" s="4">
        <f>Tabla1[[#This Row],[costo_antes_iva]]*Tabla1[[#This Row],[CANTIDAD ENTREGA SATELITE]]</f>
        <v>36000</v>
      </c>
      <c r="X7418" s="4">
        <f>Tabla1[[#This Row],[Valor total OS]]-Tabla1[[#This Row],[valor total op]]</f>
        <v>2400</v>
      </c>
    </row>
    <row r="7419" spans="1:24" x14ac:dyDescent="0.3">
      <c r="A7419">
        <v>5017</v>
      </c>
      <c r="B7419" t="s">
        <v>11958</v>
      </c>
      <c r="C7419" t="s">
        <v>552</v>
      </c>
      <c r="D7419" t="s">
        <v>4562</v>
      </c>
      <c r="E7419" t="s">
        <v>11956</v>
      </c>
      <c r="F7419" s="2">
        <v>45230</v>
      </c>
      <c r="G7419">
        <v>2000</v>
      </c>
      <c r="H7419" t="s">
        <v>88</v>
      </c>
      <c r="I7419" t="s">
        <v>11959</v>
      </c>
      <c r="J7419">
        <v>4</v>
      </c>
      <c r="K7419" t="s">
        <v>129</v>
      </c>
      <c r="L7419">
        <v>2000</v>
      </c>
      <c r="M7419">
        <v>82</v>
      </c>
      <c r="N7419" t="s">
        <v>11175</v>
      </c>
      <c r="O7419" t="s">
        <v>131</v>
      </c>
      <c r="P7419">
        <v>11920</v>
      </c>
      <c r="Q7419">
        <v>193007775</v>
      </c>
      <c r="R7419" t="s">
        <v>523</v>
      </c>
      <c r="S7419">
        <v>82</v>
      </c>
      <c r="U7419" s="4">
        <f>Tabla1[[#This Row],[OS-Valor Unitario]]-Tabla1[[#This Row],[costo_antes_iva]]</f>
        <v>0</v>
      </c>
      <c r="V7419" s="4">
        <f>Tabla1[[#This Row],[OS-Valor Unitario]]*Tabla1[[#This Row],[CANTIDAD ENTREGA SATELITE]]</f>
        <v>164000</v>
      </c>
      <c r="W7419" s="4">
        <f>Tabla1[[#This Row],[costo_antes_iva]]*Tabla1[[#This Row],[CANTIDAD ENTREGA SATELITE]]</f>
        <v>164000</v>
      </c>
      <c r="X7419" s="4">
        <f>Tabla1[[#This Row],[Valor total OS]]-Tabla1[[#This Row],[valor total op]]</f>
        <v>0</v>
      </c>
    </row>
    <row r="7420" spans="1:24" x14ac:dyDescent="0.3">
      <c r="A7420">
        <v>5017</v>
      </c>
      <c r="B7420" t="s">
        <v>11958</v>
      </c>
      <c r="C7420" t="s">
        <v>552</v>
      </c>
      <c r="D7420" t="s">
        <v>4562</v>
      </c>
      <c r="E7420" t="s">
        <v>11956</v>
      </c>
      <c r="F7420" s="2">
        <v>45230</v>
      </c>
      <c r="G7420">
        <v>2000</v>
      </c>
      <c r="H7420" t="s">
        <v>88</v>
      </c>
      <c r="I7420" t="s">
        <v>11959</v>
      </c>
      <c r="J7420">
        <v>4</v>
      </c>
      <c r="K7420" t="s">
        <v>129</v>
      </c>
      <c r="L7420">
        <v>2000</v>
      </c>
      <c r="M7420">
        <v>356</v>
      </c>
      <c r="N7420" t="s">
        <v>11175</v>
      </c>
      <c r="O7420" t="s">
        <v>131</v>
      </c>
      <c r="P7420">
        <v>11921</v>
      </c>
      <c r="Q7420">
        <v>193007775</v>
      </c>
      <c r="R7420" t="s">
        <v>523</v>
      </c>
      <c r="S7420">
        <v>356</v>
      </c>
      <c r="U7420" s="4">
        <f>Tabla1[[#This Row],[OS-Valor Unitario]]-Tabla1[[#This Row],[costo_antes_iva]]</f>
        <v>0</v>
      </c>
      <c r="V7420" s="4">
        <f>Tabla1[[#This Row],[OS-Valor Unitario]]*Tabla1[[#This Row],[CANTIDAD ENTREGA SATELITE]]</f>
        <v>712000</v>
      </c>
      <c r="W7420" s="4">
        <f>Tabla1[[#This Row],[costo_antes_iva]]*Tabla1[[#This Row],[CANTIDAD ENTREGA SATELITE]]</f>
        <v>712000</v>
      </c>
      <c r="X7420" s="4">
        <f>Tabla1[[#This Row],[Valor total OS]]-Tabla1[[#This Row],[valor total op]]</f>
        <v>0</v>
      </c>
    </row>
    <row r="7421" spans="1:24" x14ac:dyDescent="0.3">
      <c r="A7421">
        <v>5017</v>
      </c>
      <c r="B7421" t="s">
        <v>11958</v>
      </c>
      <c r="C7421" t="s">
        <v>552</v>
      </c>
      <c r="D7421" t="s">
        <v>4562</v>
      </c>
      <c r="E7421" t="s">
        <v>11956</v>
      </c>
      <c r="F7421" s="2">
        <v>45230</v>
      </c>
      <c r="G7421">
        <v>3000</v>
      </c>
      <c r="H7421" t="s">
        <v>1358</v>
      </c>
      <c r="I7421" t="s">
        <v>11959</v>
      </c>
      <c r="J7421">
        <v>4</v>
      </c>
      <c r="K7421" t="s">
        <v>473</v>
      </c>
      <c r="L7421">
        <v>3200</v>
      </c>
      <c r="M7421">
        <v>438</v>
      </c>
      <c r="N7421" t="s">
        <v>11175</v>
      </c>
      <c r="O7421" t="s">
        <v>131</v>
      </c>
      <c r="P7421">
        <v>12088</v>
      </c>
      <c r="Q7421">
        <v>193007775</v>
      </c>
      <c r="R7421" t="s">
        <v>523</v>
      </c>
      <c r="S7421">
        <v>438</v>
      </c>
      <c r="U7421" s="4">
        <f>Tabla1[[#This Row],[OS-Valor Unitario]]-Tabla1[[#This Row],[costo_antes_iva]]</f>
        <v>200</v>
      </c>
      <c r="V7421" s="4">
        <f>Tabla1[[#This Row],[OS-Valor Unitario]]*Tabla1[[#This Row],[CANTIDAD ENTREGA SATELITE]]</f>
        <v>1401600</v>
      </c>
      <c r="W7421" s="4">
        <f>Tabla1[[#This Row],[costo_antes_iva]]*Tabla1[[#This Row],[CANTIDAD ENTREGA SATELITE]]</f>
        <v>1314000</v>
      </c>
      <c r="X7421" s="4">
        <f>Tabla1[[#This Row],[Valor total OS]]-Tabla1[[#This Row],[valor total op]]</f>
        <v>87600</v>
      </c>
    </row>
    <row r="7422" spans="1:24" x14ac:dyDescent="0.3">
      <c r="A7422">
        <v>5017</v>
      </c>
      <c r="B7422" t="s">
        <v>11960</v>
      </c>
      <c r="C7422" t="s">
        <v>99</v>
      </c>
      <c r="D7422" t="s">
        <v>4562</v>
      </c>
      <c r="E7422" t="s">
        <v>11961</v>
      </c>
      <c r="F7422" s="2">
        <v>45230</v>
      </c>
      <c r="G7422">
        <v>14000</v>
      </c>
      <c r="H7422" t="s">
        <v>24</v>
      </c>
      <c r="I7422" t="s">
        <v>11962</v>
      </c>
      <c r="J7422">
        <v>5</v>
      </c>
      <c r="K7422" t="s">
        <v>5701</v>
      </c>
      <c r="L7422">
        <v>14000</v>
      </c>
      <c r="M7422">
        <v>76</v>
      </c>
      <c r="N7422" t="s">
        <v>11175</v>
      </c>
      <c r="O7422" t="s">
        <v>131</v>
      </c>
      <c r="P7422">
        <v>12512</v>
      </c>
      <c r="Q7422">
        <v>193007775</v>
      </c>
      <c r="R7422" t="s">
        <v>102</v>
      </c>
      <c r="S7422">
        <v>76</v>
      </c>
      <c r="U7422" s="4">
        <f>Tabla1[[#This Row],[OS-Valor Unitario]]-Tabla1[[#This Row],[costo_antes_iva]]</f>
        <v>0</v>
      </c>
      <c r="V7422" s="4">
        <f>Tabla1[[#This Row],[OS-Valor Unitario]]*Tabla1[[#This Row],[CANTIDAD ENTREGA SATELITE]]</f>
        <v>1064000</v>
      </c>
      <c r="W7422" s="4">
        <f>Tabla1[[#This Row],[costo_antes_iva]]*Tabla1[[#This Row],[CANTIDAD ENTREGA SATELITE]]</f>
        <v>1064000</v>
      </c>
      <c r="X7422" s="4">
        <f>Tabla1[[#This Row],[Valor total OS]]-Tabla1[[#This Row],[valor total op]]</f>
        <v>0</v>
      </c>
    </row>
    <row r="7423" spans="1:24" x14ac:dyDescent="0.3">
      <c r="A7423">
        <v>5017</v>
      </c>
      <c r="B7423" t="s">
        <v>11960</v>
      </c>
      <c r="C7423" t="s">
        <v>99</v>
      </c>
      <c r="D7423" t="s">
        <v>4562</v>
      </c>
      <c r="E7423" t="s">
        <v>11961</v>
      </c>
      <c r="F7423" s="2">
        <v>45230</v>
      </c>
      <c r="G7423">
        <v>14000</v>
      </c>
      <c r="H7423" t="s">
        <v>24</v>
      </c>
      <c r="I7423" t="s">
        <v>11962</v>
      </c>
      <c r="J7423">
        <v>5</v>
      </c>
      <c r="K7423" t="s">
        <v>393</v>
      </c>
      <c r="L7423">
        <v>14000</v>
      </c>
      <c r="M7423">
        <v>28</v>
      </c>
      <c r="N7423" t="s">
        <v>11175</v>
      </c>
      <c r="O7423" t="s">
        <v>131</v>
      </c>
      <c r="P7423">
        <v>12429</v>
      </c>
      <c r="Q7423">
        <v>193007775</v>
      </c>
      <c r="R7423" t="s">
        <v>102</v>
      </c>
      <c r="S7423">
        <v>28</v>
      </c>
      <c r="U7423" s="4">
        <f>Tabla1[[#This Row],[OS-Valor Unitario]]-Tabla1[[#This Row],[costo_antes_iva]]</f>
        <v>0</v>
      </c>
      <c r="V7423" s="4">
        <f>Tabla1[[#This Row],[OS-Valor Unitario]]*Tabla1[[#This Row],[CANTIDAD ENTREGA SATELITE]]</f>
        <v>392000</v>
      </c>
      <c r="W7423" s="4">
        <f>Tabla1[[#This Row],[costo_antes_iva]]*Tabla1[[#This Row],[CANTIDAD ENTREGA SATELITE]]</f>
        <v>392000</v>
      </c>
      <c r="X7423" s="4">
        <f>Tabla1[[#This Row],[Valor total OS]]-Tabla1[[#This Row],[valor total op]]</f>
        <v>0</v>
      </c>
    </row>
    <row r="7424" spans="1:24" x14ac:dyDescent="0.3">
      <c r="A7424">
        <v>5017</v>
      </c>
      <c r="B7424" t="s">
        <v>11960</v>
      </c>
      <c r="C7424" t="s">
        <v>99</v>
      </c>
      <c r="D7424" t="s">
        <v>4562</v>
      </c>
      <c r="E7424" t="s">
        <v>11961</v>
      </c>
      <c r="F7424" s="2">
        <v>45230</v>
      </c>
      <c r="G7424">
        <v>14000</v>
      </c>
      <c r="H7424" t="s">
        <v>24</v>
      </c>
      <c r="I7424" t="s">
        <v>11962</v>
      </c>
      <c r="J7424">
        <v>5</v>
      </c>
      <c r="K7424" t="s">
        <v>3193</v>
      </c>
      <c r="L7424">
        <v>14000</v>
      </c>
      <c r="M7424">
        <v>106</v>
      </c>
      <c r="N7424" t="s">
        <v>11175</v>
      </c>
      <c r="O7424" t="s">
        <v>131</v>
      </c>
      <c r="P7424">
        <v>12317</v>
      </c>
      <c r="Q7424">
        <v>193007775</v>
      </c>
      <c r="R7424" t="s">
        <v>102</v>
      </c>
      <c r="S7424">
        <v>106</v>
      </c>
      <c r="U7424" s="4">
        <f>Tabla1[[#This Row],[OS-Valor Unitario]]-Tabla1[[#This Row],[costo_antes_iva]]</f>
        <v>0</v>
      </c>
      <c r="V7424" s="4">
        <f>Tabla1[[#This Row],[OS-Valor Unitario]]*Tabla1[[#This Row],[CANTIDAD ENTREGA SATELITE]]</f>
        <v>1484000</v>
      </c>
      <c r="W7424" s="4">
        <f>Tabla1[[#This Row],[costo_antes_iva]]*Tabla1[[#This Row],[CANTIDAD ENTREGA SATELITE]]</f>
        <v>1484000</v>
      </c>
      <c r="X7424" s="4">
        <f>Tabla1[[#This Row],[Valor total OS]]-Tabla1[[#This Row],[valor total op]]</f>
        <v>0</v>
      </c>
    </row>
    <row r="7425" spans="1:24" x14ac:dyDescent="0.3">
      <c r="A7425">
        <v>5013</v>
      </c>
      <c r="B7425" t="s">
        <v>11967</v>
      </c>
      <c r="C7425" t="s">
        <v>84</v>
      </c>
      <c r="D7425" t="s">
        <v>11874</v>
      </c>
      <c r="E7425" t="s">
        <v>11968</v>
      </c>
      <c r="F7425" s="2">
        <v>45230</v>
      </c>
      <c r="G7425">
        <v>3000</v>
      </c>
      <c r="H7425" t="s">
        <v>24</v>
      </c>
      <c r="I7425" t="s">
        <v>11969</v>
      </c>
      <c r="J7425">
        <v>1</v>
      </c>
      <c r="K7425" t="s">
        <v>11970</v>
      </c>
      <c r="L7425">
        <v>3000</v>
      </c>
      <c r="M7425">
        <v>7</v>
      </c>
      <c r="N7425" t="s">
        <v>11971</v>
      </c>
      <c r="O7425" t="s">
        <v>114</v>
      </c>
      <c r="P7425">
        <v>12260</v>
      </c>
      <c r="Q7425">
        <v>1867369</v>
      </c>
      <c r="R7425" t="s">
        <v>523</v>
      </c>
      <c r="S7425">
        <v>7</v>
      </c>
      <c r="U7425" s="4">
        <f>Tabla1[[#This Row],[OS-Valor Unitario]]-Tabla1[[#This Row],[costo_antes_iva]]</f>
        <v>0</v>
      </c>
      <c r="V7425" s="4">
        <f>Tabla1[[#This Row],[OS-Valor Unitario]]*Tabla1[[#This Row],[CANTIDAD ENTREGA SATELITE]]</f>
        <v>21000</v>
      </c>
      <c r="W7425" s="4">
        <f>Tabla1[[#This Row],[costo_antes_iva]]*Tabla1[[#This Row],[CANTIDAD ENTREGA SATELITE]]</f>
        <v>21000</v>
      </c>
      <c r="X7425" s="4">
        <f>Tabla1[[#This Row],[Valor total OS]]-Tabla1[[#This Row],[valor total op]]</f>
        <v>0</v>
      </c>
    </row>
    <row r="7426" spans="1:24" x14ac:dyDescent="0.3">
      <c r="A7426">
        <v>5013</v>
      </c>
      <c r="B7426" t="s">
        <v>11967</v>
      </c>
      <c r="C7426" t="s">
        <v>84</v>
      </c>
      <c r="D7426" t="s">
        <v>11874</v>
      </c>
      <c r="E7426" t="s">
        <v>11968</v>
      </c>
      <c r="F7426" s="2">
        <v>45230</v>
      </c>
      <c r="G7426">
        <v>2500</v>
      </c>
      <c r="H7426" t="s">
        <v>88</v>
      </c>
      <c r="I7426" t="s">
        <v>11969</v>
      </c>
      <c r="J7426">
        <v>1</v>
      </c>
      <c r="K7426" t="s">
        <v>3357</v>
      </c>
      <c r="L7426">
        <v>3000</v>
      </c>
      <c r="M7426">
        <v>14</v>
      </c>
      <c r="N7426" t="s">
        <v>11971</v>
      </c>
      <c r="O7426" t="s">
        <v>114</v>
      </c>
      <c r="P7426">
        <v>12069</v>
      </c>
      <c r="Q7426">
        <v>1867369</v>
      </c>
      <c r="R7426" t="s">
        <v>523</v>
      </c>
      <c r="S7426">
        <v>14</v>
      </c>
      <c r="U7426" s="4">
        <f>Tabla1[[#This Row],[OS-Valor Unitario]]-Tabla1[[#This Row],[costo_antes_iva]]</f>
        <v>500</v>
      </c>
      <c r="V7426" s="4">
        <f>Tabla1[[#This Row],[OS-Valor Unitario]]*Tabla1[[#This Row],[CANTIDAD ENTREGA SATELITE]]</f>
        <v>42000</v>
      </c>
      <c r="W7426" s="4">
        <f>Tabla1[[#This Row],[costo_antes_iva]]*Tabla1[[#This Row],[CANTIDAD ENTREGA SATELITE]]</f>
        <v>35000</v>
      </c>
      <c r="X7426" s="4">
        <f>Tabla1[[#This Row],[Valor total OS]]-Tabla1[[#This Row],[valor total op]]</f>
        <v>7000</v>
      </c>
    </row>
    <row r="7427" spans="1:24" x14ac:dyDescent="0.3">
      <c r="A7427">
        <v>5013</v>
      </c>
      <c r="B7427" t="s">
        <v>11972</v>
      </c>
      <c r="C7427" t="s">
        <v>209</v>
      </c>
      <c r="D7427" t="s">
        <v>11874</v>
      </c>
      <c r="E7427" t="s">
        <v>11973</v>
      </c>
      <c r="F7427" s="2">
        <v>45230</v>
      </c>
      <c r="G7427">
        <v>1500</v>
      </c>
      <c r="H7427" t="s">
        <v>88</v>
      </c>
      <c r="I7427" t="s">
        <v>11974</v>
      </c>
      <c r="J7427">
        <v>2</v>
      </c>
      <c r="K7427" t="s">
        <v>3357</v>
      </c>
      <c r="L7427">
        <v>4300</v>
      </c>
      <c r="M7427">
        <v>14</v>
      </c>
      <c r="N7427" t="s">
        <v>11971</v>
      </c>
      <c r="O7427" t="s">
        <v>114</v>
      </c>
      <c r="P7427">
        <v>12073</v>
      </c>
      <c r="Q7427">
        <v>1867369</v>
      </c>
      <c r="R7427" t="s">
        <v>215</v>
      </c>
      <c r="S7427">
        <v>14</v>
      </c>
      <c r="U7427" s="4">
        <f>Tabla1[[#This Row],[OS-Valor Unitario]]-Tabla1[[#This Row],[costo_antes_iva]]</f>
        <v>2800</v>
      </c>
      <c r="V7427" s="4">
        <f>Tabla1[[#This Row],[OS-Valor Unitario]]*Tabla1[[#This Row],[CANTIDAD ENTREGA SATELITE]]</f>
        <v>60200</v>
      </c>
      <c r="W7427" s="4">
        <f>Tabla1[[#This Row],[costo_antes_iva]]*Tabla1[[#This Row],[CANTIDAD ENTREGA SATELITE]]</f>
        <v>21000</v>
      </c>
      <c r="X7427" s="4">
        <f>Tabla1[[#This Row],[Valor total OS]]-Tabla1[[#This Row],[valor total op]]</f>
        <v>39200</v>
      </c>
    </row>
    <row r="7428" spans="1:24" x14ac:dyDescent="0.3">
      <c r="A7428">
        <v>5013</v>
      </c>
      <c r="B7428" t="s">
        <v>11972</v>
      </c>
      <c r="C7428" t="s">
        <v>209</v>
      </c>
      <c r="D7428" t="s">
        <v>11874</v>
      </c>
      <c r="E7428" t="s">
        <v>11973</v>
      </c>
      <c r="F7428" s="2">
        <v>45230</v>
      </c>
      <c r="G7428">
        <v>6000</v>
      </c>
      <c r="H7428" t="s">
        <v>1358</v>
      </c>
      <c r="I7428" t="s">
        <v>11974</v>
      </c>
      <c r="J7428">
        <v>2</v>
      </c>
      <c r="K7428" t="s">
        <v>328</v>
      </c>
      <c r="L7428">
        <v>6000</v>
      </c>
      <c r="M7428">
        <v>14</v>
      </c>
      <c r="N7428" t="s">
        <v>11971</v>
      </c>
      <c r="O7428" t="s">
        <v>114</v>
      </c>
      <c r="P7428">
        <v>12072</v>
      </c>
      <c r="Q7428">
        <v>1867369</v>
      </c>
      <c r="R7428" t="s">
        <v>215</v>
      </c>
      <c r="S7428">
        <v>14</v>
      </c>
      <c r="U7428" s="4">
        <f>Tabla1[[#This Row],[OS-Valor Unitario]]-Tabla1[[#This Row],[costo_antes_iva]]</f>
        <v>0</v>
      </c>
      <c r="V7428" s="4">
        <f>Tabla1[[#This Row],[OS-Valor Unitario]]*Tabla1[[#This Row],[CANTIDAD ENTREGA SATELITE]]</f>
        <v>84000</v>
      </c>
      <c r="W7428" s="4">
        <f>Tabla1[[#This Row],[costo_antes_iva]]*Tabla1[[#This Row],[CANTIDAD ENTREGA SATELITE]]</f>
        <v>84000</v>
      </c>
      <c r="X7428" s="4">
        <f>Tabla1[[#This Row],[Valor total OS]]-Tabla1[[#This Row],[valor total op]]</f>
        <v>0</v>
      </c>
    </row>
    <row r="7429" spans="1:24" x14ac:dyDescent="0.3">
      <c r="A7429">
        <v>5013</v>
      </c>
      <c r="B7429" t="s">
        <v>11975</v>
      </c>
      <c r="C7429" t="s">
        <v>70</v>
      </c>
      <c r="D7429" t="s">
        <v>11874</v>
      </c>
      <c r="E7429" t="s">
        <v>11976</v>
      </c>
      <c r="F7429" s="2">
        <v>45230</v>
      </c>
      <c r="G7429">
        <v>2500</v>
      </c>
      <c r="H7429" t="s">
        <v>88</v>
      </c>
      <c r="I7429" t="s">
        <v>11977</v>
      </c>
      <c r="J7429">
        <v>3</v>
      </c>
      <c r="K7429" t="s">
        <v>3357</v>
      </c>
      <c r="L7429">
        <v>3000</v>
      </c>
      <c r="M7429">
        <v>30</v>
      </c>
      <c r="N7429" t="s">
        <v>11971</v>
      </c>
      <c r="O7429" t="s">
        <v>114</v>
      </c>
      <c r="P7429">
        <v>12070</v>
      </c>
      <c r="Q7429">
        <v>1867369</v>
      </c>
      <c r="R7429" t="s">
        <v>76</v>
      </c>
      <c r="S7429">
        <v>30</v>
      </c>
      <c r="U7429" s="4">
        <f>Tabla1[[#This Row],[OS-Valor Unitario]]-Tabla1[[#This Row],[costo_antes_iva]]</f>
        <v>500</v>
      </c>
      <c r="V7429" s="4">
        <f>Tabla1[[#This Row],[OS-Valor Unitario]]*Tabla1[[#This Row],[CANTIDAD ENTREGA SATELITE]]</f>
        <v>90000</v>
      </c>
      <c r="W7429" s="4">
        <f>Tabla1[[#This Row],[costo_antes_iva]]*Tabla1[[#This Row],[CANTIDAD ENTREGA SATELITE]]</f>
        <v>75000</v>
      </c>
      <c r="X7429" s="4">
        <f>Tabla1[[#This Row],[Valor total OS]]-Tabla1[[#This Row],[valor total op]]</f>
        <v>15000</v>
      </c>
    </row>
    <row r="7430" spans="1:24" x14ac:dyDescent="0.3">
      <c r="A7430">
        <v>5013</v>
      </c>
      <c r="B7430" t="s">
        <v>11975</v>
      </c>
      <c r="C7430" t="s">
        <v>70</v>
      </c>
      <c r="D7430" t="s">
        <v>11874</v>
      </c>
      <c r="E7430" t="s">
        <v>11976</v>
      </c>
      <c r="F7430" s="2">
        <v>45230</v>
      </c>
      <c r="G7430">
        <v>12500</v>
      </c>
      <c r="H7430" t="s">
        <v>24</v>
      </c>
      <c r="I7430" t="s">
        <v>11977</v>
      </c>
      <c r="J7430">
        <v>3</v>
      </c>
      <c r="K7430" t="s">
        <v>74</v>
      </c>
      <c r="L7430">
        <v>12500</v>
      </c>
      <c r="M7430">
        <v>15</v>
      </c>
      <c r="N7430" t="s">
        <v>11971</v>
      </c>
      <c r="O7430" t="s">
        <v>114</v>
      </c>
      <c r="P7430">
        <v>12261</v>
      </c>
      <c r="Q7430">
        <v>1867369</v>
      </c>
      <c r="R7430" t="s">
        <v>76</v>
      </c>
      <c r="S7430">
        <v>15</v>
      </c>
      <c r="U7430" s="4">
        <f>Tabla1[[#This Row],[OS-Valor Unitario]]-Tabla1[[#This Row],[costo_antes_iva]]</f>
        <v>0</v>
      </c>
      <c r="V7430" s="4">
        <f>Tabla1[[#This Row],[OS-Valor Unitario]]*Tabla1[[#This Row],[CANTIDAD ENTREGA SATELITE]]</f>
        <v>187500</v>
      </c>
      <c r="W7430" s="4">
        <f>Tabla1[[#This Row],[costo_antes_iva]]*Tabla1[[#This Row],[CANTIDAD ENTREGA SATELITE]]</f>
        <v>187500</v>
      </c>
      <c r="X7430" s="4">
        <f>Tabla1[[#This Row],[Valor total OS]]-Tabla1[[#This Row],[valor total op]]</f>
        <v>0</v>
      </c>
    </row>
    <row r="7431" spans="1:24" x14ac:dyDescent="0.3">
      <c r="A7431">
        <v>5013</v>
      </c>
      <c r="B7431" t="s">
        <v>11978</v>
      </c>
      <c r="C7431" t="s">
        <v>70</v>
      </c>
      <c r="D7431" t="s">
        <v>11874</v>
      </c>
      <c r="E7431" t="s">
        <v>11979</v>
      </c>
      <c r="F7431" s="2">
        <v>45230</v>
      </c>
      <c r="G7431">
        <v>2500</v>
      </c>
      <c r="H7431" t="s">
        <v>88</v>
      </c>
      <c r="I7431" t="s">
        <v>11980</v>
      </c>
      <c r="J7431">
        <v>4</v>
      </c>
      <c r="K7431" t="s">
        <v>3357</v>
      </c>
      <c r="L7431">
        <v>3000</v>
      </c>
      <c r="M7431">
        <v>5</v>
      </c>
      <c r="N7431" t="s">
        <v>11971</v>
      </c>
      <c r="O7431" t="s">
        <v>114</v>
      </c>
      <c r="P7431">
        <v>12071</v>
      </c>
      <c r="Q7431">
        <v>1867369</v>
      </c>
      <c r="R7431" t="s">
        <v>76</v>
      </c>
      <c r="S7431">
        <v>5</v>
      </c>
      <c r="U7431" s="4">
        <f>Tabla1[[#This Row],[OS-Valor Unitario]]-Tabla1[[#This Row],[costo_antes_iva]]</f>
        <v>500</v>
      </c>
      <c r="V7431" s="4">
        <f>Tabla1[[#This Row],[OS-Valor Unitario]]*Tabla1[[#This Row],[CANTIDAD ENTREGA SATELITE]]</f>
        <v>15000</v>
      </c>
      <c r="W7431" s="4">
        <f>Tabla1[[#This Row],[costo_antes_iva]]*Tabla1[[#This Row],[CANTIDAD ENTREGA SATELITE]]</f>
        <v>12500</v>
      </c>
      <c r="X7431" s="4">
        <f>Tabla1[[#This Row],[Valor total OS]]-Tabla1[[#This Row],[valor total op]]</f>
        <v>2500</v>
      </c>
    </row>
    <row r="7432" spans="1:24" x14ac:dyDescent="0.3">
      <c r="A7432">
        <v>5013</v>
      </c>
      <c r="B7432" t="s">
        <v>11978</v>
      </c>
      <c r="C7432" t="s">
        <v>70</v>
      </c>
      <c r="D7432" t="s">
        <v>11874</v>
      </c>
      <c r="E7432" t="s">
        <v>11979</v>
      </c>
      <c r="F7432" s="2">
        <v>45230</v>
      </c>
      <c r="G7432">
        <v>12500</v>
      </c>
      <c r="H7432" t="s">
        <v>24</v>
      </c>
      <c r="I7432" t="s">
        <v>11980</v>
      </c>
      <c r="J7432">
        <v>4</v>
      </c>
      <c r="K7432" t="s">
        <v>74</v>
      </c>
      <c r="L7432">
        <v>12500</v>
      </c>
      <c r="M7432">
        <v>5</v>
      </c>
      <c r="N7432" t="s">
        <v>11971</v>
      </c>
      <c r="O7432" t="s">
        <v>114</v>
      </c>
      <c r="P7432">
        <v>12195</v>
      </c>
      <c r="Q7432">
        <v>1867369</v>
      </c>
      <c r="R7432" t="s">
        <v>76</v>
      </c>
      <c r="S7432">
        <v>5</v>
      </c>
      <c r="U7432" s="4">
        <f>Tabla1[[#This Row],[OS-Valor Unitario]]-Tabla1[[#This Row],[costo_antes_iva]]</f>
        <v>0</v>
      </c>
      <c r="V7432" s="4">
        <f>Tabla1[[#This Row],[OS-Valor Unitario]]*Tabla1[[#This Row],[CANTIDAD ENTREGA SATELITE]]</f>
        <v>62500</v>
      </c>
      <c r="W7432" s="4">
        <f>Tabla1[[#This Row],[costo_antes_iva]]*Tabla1[[#This Row],[CANTIDAD ENTREGA SATELITE]]</f>
        <v>62500</v>
      </c>
      <c r="X7432" s="4">
        <f>Tabla1[[#This Row],[Valor total OS]]-Tabla1[[#This Row],[valor total op]]</f>
        <v>0</v>
      </c>
    </row>
    <row r="7433" spans="1:24" x14ac:dyDescent="0.3">
      <c r="A7433">
        <v>5012</v>
      </c>
      <c r="B7433" t="s">
        <v>11176</v>
      </c>
      <c r="C7433" t="s">
        <v>11177</v>
      </c>
      <c r="D7433" t="s">
        <v>11178</v>
      </c>
      <c r="E7433" t="s">
        <v>11179</v>
      </c>
      <c r="F7433" s="2">
        <v>45230</v>
      </c>
      <c r="G7433">
        <v>18000</v>
      </c>
      <c r="H7433" t="s">
        <v>35</v>
      </c>
      <c r="I7433" t="s">
        <v>11180</v>
      </c>
      <c r="J7433">
        <v>1</v>
      </c>
      <c r="K7433" t="s">
        <v>37</v>
      </c>
      <c r="L7433">
        <v>12000</v>
      </c>
      <c r="M7433">
        <v>16</v>
      </c>
      <c r="N7433" t="s">
        <v>11181</v>
      </c>
      <c r="O7433" t="s">
        <v>114</v>
      </c>
      <c r="P7433">
        <v>12422</v>
      </c>
      <c r="Q7433">
        <v>7719070</v>
      </c>
      <c r="R7433" t="s">
        <v>102</v>
      </c>
      <c r="S7433">
        <v>4</v>
      </c>
      <c r="T7433" t="s">
        <v>37</v>
      </c>
      <c r="U7433" s="4">
        <f>Tabla1[[#This Row],[OS-Valor Unitario]]-Tabla1[[#This Row],[costo_antes_iva]]</f>
        <v>-6000</v>
      </c>
      <c r="V7433" s="4">
        <f>Tabla1[[#This Row],[OS-Valor Unitario]]*Tabla1[[#This Row],[CANTIDAD ENTREGA SATELITE]]</f>
        <v>48000</v>
      </c>
      <c r="W7433" s="4">
        <f>Tabla1[[#This Row],[costo_antes_iva]]*Tabla1[[#This Row],[CANTIDAD ENTREGA SATELITE]]</f>
        <v>72000</v>
      </c>
      <c r="X7433" s="4">
        <f>Tabla1[[#This Row],[Valor total OS]]-Tabla1[[#This Row],[valor total op]]</f>
        <v>-24000</v>
      </c>
    </row>
    <row r="7434" spans="1:24" x14ac:dyDescent="0.3">
      <c r="A7434">
        <v>5012</v>
      </c>
      <c r="B7434" t="s">
        <v>11176</v>
      </c>
      <c r="C7434" t="s">
        <v>11177</v>
      </c>
      <c r="D7434" t="s">
        <v>11178</v>
      </c>
      <c r="E7434" t="s">
        <v>11179</v>
      </c>
      <c r="F7434" s="2">
        <v>45230</v>
      </c>
      <c r="G7434">
        <v>18000</v>
      </c>
      <c r="H7434" t="s">
        <v>35</v>
      </c>
      <c r="I7434" t="s">
        <v>11180</v>
      </c>
      <c r="J7434">
        <v>1</v>
      </c>
      <c r="K7434" t="s">
        <v>37</v>
      </c>
      <c r="L7434">
        <v>12000</v>
      </c>
      <c r="M7434">
        <v>16</v>
      </c>
      <c r="N7434" t="s">
        <v>11181</v>
      </c>
      <c r="O7434" t="s">
        <v>114</v>
      </c>
      <c r="P7434">
        <v>12422</v>
      </c>
      <c r="Q7434">
        <v>7719070</v>
      </c>
      <c r="R7434" t="s">
        <v>102</v>
      </c>
      <c r="S7434">
        <v>24</v>
      </c>
      <c r="T7434" t="s">
        <v>37</v>
      </c>
      <c r="U7434" s="4">
        <f>Tabla1[[#This Row],[OS-Valor Unitario]]-Tabla1[[#This Row],[costo_antes_iva]]</f>
        <v>-6000</v>
      </c>
      <c r="V7434" s="4">
        <f>Tabla1[[#This Row],[OS-Valor Unitario]]*Tabla1[[#This Row],[CANTIDAD ENTREGA SATELITE]]</f>
        <v>288000</v>
      </c>
      <c r="W7434" s="4">
        <f>Tabla1[[#This Row],[costo_antes_iva]]*Tabla1[[#This Row],[CANTIDAD ENTREGA SATELITE]]</f>
        <v>432000</v>
      </c>
      <c r="X7434" s="4">
        <f>Tabla1[[#This Row],[Valor total OS]]-Tabla1[[#This Row],[valor total op]]</f>
        <v>-144000</v>
      </c>
    </row>
    <row r="7435" spans="1:24" x14ac:dyDescent="0.3">
      <c r="A7435">
        <v>5012</v>
      </c>
      <c r="B7435" t="s">
        <v>11176</v>
      </c>
      <c r="C7435" t="s">
        <v>11177</v>
      </c>
      <c r="D7435" t="s">
        <v>11178</v>
      </c>
      <c r="E7435" t="s">
        <v>11179</v>
      </c>
      <c r="F7435" s="2">
        <v>45230</v>
      </c>
      <c r="G7435">
        <v>18000</v>
      </c>
      <c r="H7435" t="s">
        <v>35</v>
      </c>
      <c r="I7435" t="s">
        <v>11180</v>
      </c>
      <c r="J7435">
        <v>1</v>
      </c>
      <c r="K7435" t="s">
        <v>37</v>
      </c>
      <c r="L7435">
        <v>12000</v>
      </c>
      <c r="M7435">
        <v>16</v>
      </c>
      <c r="N7435" t="s">
        <v>11181</v>
      </c>
      <c r="O7435" t="s">
        <v>114</v>
      </c>
      <c r="P7435">
        <v>12422</v>
      </c>
      <c r="Q7435">
        <v>7719070</v>
      </c>
      <c r="R7435" t="s">
        <v>102</v>
      </c>
      <c r="S7435">
        <v>18</v>
      </c>
      <c r="T7435" t="s">
        <v>103</v>
      </c>
      <c r="U7435" s="4">
        <f>Tabla1[[#This Row],[OS-Valor Unitario]]-Tabla1[[#This Row],[costo_antes_iva]]</f>
        <v>-6000</v>
      </c>
      <c r="V7435" s="4">
        <f>Tabla1[[#This Row],[OS-Valor Unitario]]*Tabla1[[#This Row],[CANTIDAD ENTREGA SATELITE]]</f>
        <v>216000</v>
      </c>
      <c r="W7435" s="4">
        <f>Tabla1[[#This Row],[costo_antes_iva]]*Tabla1[[#This Row],[CANTIDAD ENTREGA SATELITE]]</f>
        <v>324000</v>
      </c>
      <c r="X7435" s="4">
        <f>Tabla1[[#This Row],[Valor total OS]]-Tabla1[[#This Row],[valor total op]]</f>
        <v>-108000</v>
      </c>
    </row>
    <row r="7436" spans="1:24" x14ac:dyDescent="0.3">
      <c r="A7436">
        <v>5012</v>
      </c>
      <c r="B7436" t="s">
        <v>11176</v>
      </c>
      <c r="C7436" t="s">
        <v>11177</v>
      </c>
      <c r="D7436" t="s">
        <v>11178</v>
      </c>
      <c r="E7436" t="s">
        <v>11179</v>
      </c>
      <c r="F7436" s="2">
        <v>45230</v>
      </c>
      <c r="G7436">
        <v>18000</v>
      </c>
      <c r="H7436" t="s">
        <v>35</v>
      </c>
      <c r="I7436" t="s">
        <v>11180</v>
      </c>
      <c r="J7436">
        <v>1</v>
      </c>
      <c r="K7436" t="s">
        <v>37</v>
      </c>
      <c r="L7436">
        <v>12000</v>
      </c>
      <c r="M7436">
        <v>16</v>
      </c>
      <c r="N7436" t="s">
        <v>11181</v>
      </c>
      <c r="O7436" t="s">
        <v>114</v>
      </c>
      <c r="P7436">
        <v>12422</v>
      </c>
      <c r="Q7436">
        <v>7719070</v>
      </c>
      <c r="R7436" t="s">
        <v>102</v>
      </c>
      <c r="S7436">
        <v>24</v>
      </c>
      <c r="T7436" t="s">
        <v>103</v>
      </c>
      <c r="U7436" s="4">
        <f>Tabla1[[#This Row],[OS-Valor Unitario]]-Tabla1[[#This Row],[costo_antes_iva]]</f>
        <v>-6000</v>
      </c>
      <c r="V7436" s="4">
        <f>Tabla1[[#This Row],[OS-Valor Unitario]]*Tabla1[[#This Row],[CANTIDAD ENTREGA SATELITE]]</f>
        <v>288000</v>
      </c>
      <c r="W7436" s="4">
        <f>Tabla1[[#This Row],[costo_antes_iva]]*Tabla1[[#This Row],[CANTIDAD ENTREGA SATELITE]]</f>
        <v>432000</v>
      </c>
      <c r="X7436" s="4">
        <f>Tabla1[[#This Row],[Valor total OS]]-Tabla1[[#This Row],[valor total op]]</f>
        <v>-144000</v>
      </c>
    </row>
    <row r="7437" spans="1:24" x14ac:dyDescent="0.3">
      <c r="A7437">
        <v>5012</v>
      </c>
      <c r="B7437" t="s">
        <v>11176</v>
      </c>
      <c r="C7437" t="s">
        <v>11177</v>
      </c>
      <c r="D7437" t="s">
        <v>11178</v>
      </c>
      <c r="E7437" t="s">
        <v>11179</v>
      </c>
      <c r="F7437" s="2">
        <v>45230</v>
      </c>
      <c r="G7437">
        <v>18000</v>
      </c>
      <c r="H7437" t="s">
        <v>35</v>
      </c>
      <c r="I7437" t="s">
        <v>11180</v>
      </c>
      <c r="J7437">
        <v>1</v>
      </c>
      <c r="K7437" t="s">
        <v>37</v>
      </c>
      <c r="L7437">
        <v>12000</v>
      </c>
      <c r="M7437">
        <v>16</v>
      </c>
      <c r="N7437" t="s">
        <v>11181</v>
      </c>
      <c r="O7437" t="s">
        <v>114</v>
      </c>
      <c r="P7437">
        <v>12422</v>
      </c>
      <c r="Q7437">
        <v>7719070</v>
      </c>
      <c r="R7437" t="s">
        <v>102</v>
      </c>
      <c r="S7437">
        <v>4</v>
      </c>
      <c r="T7437" t="s">
        <v>103</v>
      </c>
      <c r="U7437" s="4">
        <f>Tabla1[[#This Row],[OS-Valor Unitario]]-Tabla1[[#This Row],[costo_antes_iva]]</f>
        <v>-6000</v>
      </c>
      <c r="V7437" s="4">
        <f>Tabla1[[#This Row],[OS-Valor Unitario]]*Tabla1[[#This Row],[CANTIDAD ENTREGA SATELITE]]</f>
        <v>48000</v>
      </c>
      <c r="W7437" s="4">
        <f>Tabla1[[#This Row],[costo_antes_iva]]*Tabla1[[#This Row],[CANTIDAD ENTREGA SATELITE]]</f>
        <v>72000</v>
      </c>
      <c r="X7437" s="4">
        <f>Tabla1[[#This Row],[Valor total OS]]-Tabla1[[#This Row],[valor total op]]</f>
        <v>-24000</v>
      </c>
    </row>
    <row r="7438" spans="1:24" x14ac:dyDescent="0.3">
      <c r="A7438">
        <v>5010</v>
      </c>
      <c r="B7438" t="s">
        <v>12017</v>
      </c>
      <c r="C7438" t="s">
        <v>339</v>
      </c>
      <c r="D7438" t="s">
        <v>138</v>
      </c>
      <c r="E7438" t="s">
        <v>12018</v>
      </c>
      <c r="F7438" s="2">
        <v>45230</v>
      </c>
      <c r="G7438">
        <v>800</v>
      </c>
      <c r="H7438" t="s">
        <v>88</v>
      </c>
      <c r="I7438" t="s">
        <v>12019</v>
      </c>
      <c r="J7438">
        <v>1</v>
      </c>
      <c r="K7438" t="s">
        <v>252</v>
      </c>
      <c r="L7438">
        <v>800</v>
      </c>
      <c r="M7438">
        <v>1000</v>
      </c>
      <c r="N7438" t="s">
        <v>12020</v>
      </c>
      <c r="O7438" t="s">
        <v>10650</v>
      </c>
      <c r="P7438">
        <v>11781</v>
      </c>
      <c r="Q7438">
        <v>8927000</v>
      </c>
      <c r="R7438" t="s">
        <v>215</v>
      </c>
      <c r="S7438">
        <v>1000</v>
      </c>
      <c r="U7438" s="4">
        <f>Tabla1[[#This Row],[OS-Valor Unitario]]-Tabla1[[#This Row],[costo_antes_iva]]</f>
        <v>0</v>
      </c>
      <c r="V7438" s="4">
        <f>Tabla1[[#This Row],[OS-Valor Unitario]]*Tabla1[[#This Row],[CANTIDAD ENTREGA SATELITE]]</f>
        <v>800000</v>
      </c>
      <c r="W7438" s="4">
        <f>Tabla1[[#This Row],[costo_antes_iva]]*Tabla1[[#This Row],[CANTIDAD ENTREGA SATELITE]]</f>
        <v>800000</v>
      </c>
      <c r="X7438" s="4">
        <f>Tabla1[[#This Row],[Valor total OS]]-Tabla1[[#This Row],[valor total op]]</f>
        <v>0</v>
      </c>
    </row>
    <row r="7439" spans="1:24" x14ac:dyDescent="0.3">
      <c r="A7439">
        <v>5143</v>
      </c>
      <c r="B7439" t="s">
        <v>11413</v>
      </c>
      <c r="C7439" t="s">
        <v>713</v>
      </c>
      <c r="D7439" t="s">
        <v>11414</v>
      </c>
      <c r="E7439" t="s">
        <v>11415</v>
      </c>
      <c r="F7439" s="2">
        <v>45229</v>
      </c>
      <c r="G7439">
        <v>11500</v>
      </c>
      <c r="H7439" t="s">
        <v>24</v>
      </c>
      <c r="I7439" t="s">
        <v>11416</v>
      </c>
      <c r="J7439">
        <v>1</v>
      </c>
      <c r="K7439" t="s">
        <v>1615</v>
      </c>
      <c r="L7439">
        <v>11500</v>
      </c>
      <c r="M7439">
        <v>3</v>
      </c>
      <c r="N7439" t="s">
        <v>11417</v>
      </c>
      <c r="O7439" t="s">
        <v>1011</v>
      </c>
      <c r="P7439">
        <v>12562</v>
      </c>
      <c r="Q7439">
        <v>204294</v>
      </c>
      <c r="R7439" t="s">
        <v>530</v>
      </c>
      <c r="S7439">
        <v>3</v>
      </c>
      <c r="U7439" s="4">
        <f>Tabla1[[#This Row],[OS-Valor Unitario]]-Tabla1[[#This Row],[costo_antes_iva]]</f>
        <v>0</v>
      </c>
      <c r="V7439" s="4">
        <f>Tabla1[[#This Row],[OS-Valor Unitario]]*Tabla1[[#This Row],[CANTIDAD ENTREGA SATELITE]]</f>
        <v>34500</v>
      </c>
      <c r="W7439" s="4">
        <f>Tabla1[[#This Row],[costo_antes_iva]]*Tabla1[[#This Row],[CANTIDAD ENTREGA SATELITE]]</f>
        <v>34500</v>
      </c>
      <c r="X7439" s="4">
        <f>Tabla1[[#This Row],[Valor total OS]]-Tabla1[[#This Row],[valor total op]]</f>
        <v>0</v>
      </c>
    </row>
    <row r="7440" spans="1:24" x14ac:dyDescent="0.3">
      <c r="A7440">
        <v>5143</v>
      </c>
      <c r="B7440" t="s">
        <v>11418</v>
      </c>
      <c r="C7440" t="s">
        <v>11419</v>
      </c>
      <c r="D7440" t="s">
        <v>11414</v>
      </c>
      <c r="E7440" t="s">
        <v>11420</v>
      </c>
      <c r="F7440" s="2">
        <v>45229</v>
      </c>
      <c r="G7440">
        <v>6500</v>
      </c>
      <c r="H7440" t="s">
        <v>24</v>
      </c>
      <c r="I7440" t="s">
        <v>11421</v>
      </c>
      <c r="J7440">
        <v>2</v>
      </c>
      <c r="K7440" t="s">
        <v>1615</v>
      </c>
      <c r="L7440">
        <v>6500</v>
      </c>
      <c r="M7440">
        <v>3</v>
      </c>
      <c r="N7440" t="s">
        <v>11417</v>
      </c>
      <c r="O7440" t="s">
        <v>1011</v>
      </c>
      <c r="P7440">
        <v>12564</v>
      </c>
      <c r="Q7440">
        <v>204294</v>
      </c>
      <c r="R7440" t="s">
        <v>29</v>
      </c>
      <c r="S7440">
        <v>3</v>
      </c>
      <c r="U7440" s="4">
        <f>Tabla1[[#This Row],[OS-Valor Unitario]]-Tabla1[[#This Row],[costo_antes_iva]]</f>
        <v>0</v>
      </c>
      <c r="V7440" s="4">
        <f>Tabla1[[#This Row],[OS-Valor Unitario]]*Tabla1[[#This Row],[CANTIDAD ENTREGA SATELITE]]</f>
        <v>19500</v>
      </c>
      <c r="W7440" s="4">
        <f>Tabla1[[#This Row],[costo_antes_iva]]*Tabla1[[#This Row],[CANTIDAD ENTREGA SATELITE]]</f>
        <v>19500</v>
      </c>
      <c r="X7440" s="4">
        <f>Tabla1[[#This Row],[Valor total OS]]-Tabla1[[#This Row],[valor total op]]</f>
        <v>0</v>
      </c>
    </row>
    <row r="7441" spans="1:24" x14ac:dyDescent="0.3">
      <c r="A7441">
        <v>5040</v>
      </c>
      <c r="B7441" t="s">
        <v>11841</v>
      </c>
      <c r="C7441" t="s">
        <v>552</v>
      </c>
      <c r="D7441" t="s">
        <v>10125</v>
      </c>
      <c r="E7441" t="s">
        <v>11842</v>
      </c>
      <c r="F7441" s="2">
        <v>45229</v>
      </c>
      <c r="G7441">
        <v>5000</v>
      </c>
      <c r="H7441" t="s">
        <v>35</v>
      </c>
      <c r="I7441" t="s">
        <v>11843</v>
      </c>
      <c r="J7441">
        <v>2</v>
      </c>
      <c r="K7441" t="s">
        <v>37</v>
      </c>
      <c r="L7441">
        <v>3000</v>
      </c>
      <c r="M7441">
        <v>5</v>
      </c>
      <c r="N7441" t="s">
        <v>11844</v>
      </c>
      <c r="O7441" t="s">
        <v>131</v>
      </c>
      <c r="P7441">
        <v>12038</v>
      </c>
      <c r="Q7441">
        <v>819985</v>
      </c>
      <c r="R7441" t="s">
        <v>523</v>
      </c>
      <c r="S7441">
        <v>5</v>
      </c>
      <c r="U7441" s="4">
        <f>Tabla1[[#This Row],[OS-Valor Unitario]]-Tabla1[[#This Row],[costo_antes_iva]]</f>
        <v>-2000</v>
      </c>
      <c r="V7441" s="4">
        <f>Tabla1[[#This Row],[OS-Valor Unitario]]*Tabla1[[#This Row],[CANTIDAD ENTREGA SATELITE]]</f>
        <v>15000</v>
      </c>
      <c r="W7441" s="4">
        <f>Tabla1[[#This Row],[costo_antes_iva]]*Tabla1[[#This Row],[CANTIDAD ENTREGA SATELITE]]</f>
        <v>25000</v>
      </c>
      <c r="X7441" s="4">
        <f>Tabla1[[#This Row],[Valor total OS]]-Tabla1[[#This Row],[valor total op]]</f>
        <v>-10000</v>
      </c>
    </row>
    <row r="7442" spans="1:24" x14ac:dyDescent="0.3">
      <c r="A7442">
        <v>5023</v>
      </c>
      <c r="B7442" t="s">
        <v>11887</v>
      </c>
      <c r="C7442" t="s">
        <v>137</v>
      </c>
      <c r="D7442" t="s">
        <v>11476</v>
      </c>
      <c r="E7442" t="s">
        <v>11888</v>
      </c>
      <c r="F7442" s="2">
        <v>45229</v>
      </c>
      <c r="G7442">
        <v>4300</v>
      </c>
      <c r="H7442" t="s">
        <v>35</v>
      </c>
      <c r="I7442" t="s">
        <v>11889</v>
      </c>
      <c r="J7442">
        <v>1</v>
      </c>
      <c r="K7442" t="s">
        <v>37</v>
      </c>
      <c r="L7442">
        <v>4300</v>
      </c>
      <c r="M7442">
        <v>90</v>
      </c>
      <c r="N7442" t="s">
        <v>11890</v>
      </c>
      <c r="O7442" t="s">
        <v>131</v>
      </c>
      <c r="P7442">
        <v>11839</v>
      </c>
      <c r="Q7442">
        <v>2062170</v>
      </c>
      <c r="R7442" t="s">
        <v>523</v>
      </c>
      <c r="S7442">
        <v>90</v>
      </c>
      <c r="U7442" s="4">
        <f>Tabla1[[#This Row],[OS-Valor Unitario]]-Tabla1[[#This Row],[costo_antes_iva]]</f>
        <v>0</v>
      </c>
      <c r="V7442" s="4">
        <f>Tabla1[[#This Row],[OS-Valor Unitario]]*Tabla1[[#This Row],[CANTIDAD ENTREGA SATELITE]]</f>
        <v>387000</v>
      </c>
      <c r="W7442" s="4">
        <f>Tabla1[[#This Row],[costo_antes_iva]]*Tabla1[[#This Row],[CANTIDAD ENTREGA SATELITE]]</f>
        <v>387000</v>
      </c>
      <c r="X7442" s="4">
        <f>Tabla1[[#This Row],[Valor total OS]]-Tabla1[[#This Row],[valor total op]]</f>
        <v>0</v>
      </c>
    </row>
    <row r="7443" spans="1:24" x14ac:dyDescent="0.3">
      <c r="A7443">
        <v>5020</v>
      </c>
      <c r="B7443" t="s">
        <v>11925</v>
      </c>
      <c r="C7443" t="s">
        <v>483</v>
      </c>
      <c r="D7443" t="s">
        <v>11655</v>
      </c>
      <c r="E7443" t="s">
        <v>11926</v>
      </c>
      <c r="F7443" s="2">
        <v>45229</v>
      </c>
      <c r="G7443">
        <v>5000</v>
      </c>
      <c r="H7443" t="s">
        <v>35</v>
      </c>
      <c r="I7443" t="s">
        <v>11927</v>
      </c>
      <c r="J7443">
        <v>1</v>
      </c>
      <c r="K7443" t="s">
        <v>37</v>
      </c>
      <c r="L7443">
        <v>4800</v>
      </c>
      <c r="M7443">
        <v>25</v>
      </c>
      <c r="N7443" t="s">
        <v>11928</v>
      </c>
      <c r="O7443" t="s">
        <v>1011</v>
      </c>
      <c r="P7443">
        <v>11881</v>
      </c>
      <c r="Q7443">
        <v>1916075</v>
      </c>
      <c r="R7443" t="s">
        <v>486</v>
      </c>
      <c r="S7443">
        <v>25</v>
      </c>
      <c r="U7443" s="4">
        <f>Tabla1[[#This Row],[OS-Valor Unitario]]-Tabla1[[#This Row],[costo_antes_iva]]</f>
        <v>-200</v>
      </c>
      <c r="V7443" s="4">
        <f>Tabla1[[#This Row],[OS-Valor Unitario]]*Tabla1[[#This Row],[CANTIDAD ENTREGA SATELITE]]</f>
        <v>120000</v>
      </c>
      <c r="W7443" s="4">
        <f>Tabla1[[#This Row],[costo_antes_iva]]*Tabla1[[#This Row],[CANTIDAD ENTREGA SATELITE]]</f>
        <v>125000</v>
      </c>
      <c r="X7443" s="4">
        <f>Tabla1[[#This Row],[Valor total OS]]-Tabla1[[#This Row],[valor total op]]</f>
        <v>-5000</v>
      </c>
    </row>
    <row r="7444" spans="1:24" x14ac:dyDescent="0.3">
      <c r="A7444">
        <v>5020</v>
      </c>
      <c r="B7444" t="s">
        <v>11925</v>
      </c>
      <c r="C7444" t="s">
        <v>483</v>
      </c>
      <c r="D7444" t="s">
        <v>11655</v>
      </c>
      <c r="E7444" t="s">
        <v>11926</v>
      </c>
      <c r="F7444" s="2">
        <v>45229</v>
      </c>
      <c r="G7444">
        <v>7500</v>
      </c>
      <c r="H7444" t="s">
        <v>24</v>
      </c>
      <c r="I7444" t="s">
        <v>11927</v>
      </c>
      <c r="J7444">
        <v>1</v>
      </c>
      <c r="K7444" t="s">
        <v>5792</v>
      </c>
      <c r="L7444">
        <v>7500</v>
      </c>
      <c r="M7444">
        <v>25</v>
      </c>
      <c r="N7444" t="s">
        <v>11928</v>
      </c>
      <c r="O7444" t="s">
        <v>1011</v>
      </c>
      <c r="P7444">
        <v>11934</v>
      </c>
      <c r="Q7444">
        <v>1916075</v>
      </c>
      <c r="R7444" t="s">
        <v>486</v>
      </c>
      <c r="S7444">
        <v>25</v>
      </c>
      <c r="U7444" s="4">
        <f>Tabla1[[#This Row],[OS-Valor Unitario]]-Tabla1[[#This Row],[costo_antes_iva]]</f>
        <v>0</v>
      </c>
      <c r="V7444" s="4">
        <f>Tabla1[[#This Row],[OS-Valor Unitario]]*Tabla1[[#This Row],[CANTIDAD ENTREGA SATELITE]]</f>
        <v>187500</v>
      </c>
      <c r="W7444" s="4">
        <f>Tabla1[[#This Row],[costo_antes_iva]]*Tabla1[[#This Row],[CANTIDAD ENTREGA SATELITE]]</f>
        <v>187500</v>
      </c>
      <c r="X7444" s="4">
        <f>Tabla1[[#This Row],[Valor total OS]]-Tabla1[[#This Row],[valor total op]]</f>
        <v>0</v>
      </c>
    </row>
    <row r="7445" spans="1:24" x14ac:dyDescent="0.3">
      <c r="A7445">
        <v>5016</v>
      </c>
      <c r="B7445" t="s">
        <v>11963</v>
      </c>
      <c r="C7445" t="s">
        <v>99</v>
      </c>
      <c r="D7445" t="s">
        <v>3988</v>
      </c>
      <c r="E7445" t="s">
        <v>11964</v>
      </c>
      <c r="F7445" s="2">
        <v>45229</v>
      </c>
      <c r="G7445">
        <v>1800</v>
      </c>
      <c r="H7445" t="s">
        <v>35</v>
      </c>
      <c r="I7445" t="s">
        <v>11965</v>
      </c>
      <c r="J7445">
        <v>1</v>
      </c>
      <c r="K7445" t="s">
        <v>62</v>
      </c>
      <c r="L7445">
        <v>2000</v>
      </c>
      <c r="M7445">
        <v>50</v>
      </c>
      <c r="N7445" t="s">
        <v>11966</v>
      </c>
      <c r="O7445" t="s">
        <v>1011</v>
      </c>
      <c r="P7445">
        <v>11903</v>
      </c>
      <c r="Q7445">
        <v>3984950</v>
      </c>
      <c r="R7445" t="s">
        <v>102</v>
      </c>
      <c r="S7445">
        <v>50</v>
      </c>
      <c r="U7445" s="4">
        <f>Tabla1[[#This Row],[OS-Valor Unitario]]-Tabla1[[#This Row],[costo_antes_iva]]</f>
        <v>200</v>
      </c>
      <c r="V7445" s="4">
        <f>Tabla1[[#This Row],[OS-Valor Unitario]]*Tabla1[[#This Row],[CANTIDAD ENTREGA SATELITE]]</f>
        <v>100000</v>
      </c>
      <c r="W7445" s="4">
        <f>Tabla1[[#This Row],[costo_antes_iva]]*Tabla1[[#This Row],[CANTIDAD ENTREGA SATELITE]]</f>
        <v>90000</v>
      </c>
      <c r="X7445" s="4">
        <f>Tabla1[[#This Row],[Valor total OS]]-Tabla1[[#This Row],[valor total op]]</f>
        <v>10000</v>
      </c>
    </row>
    <row r="7446" spans="1:24" x14ac:dyDescent="0.3">
      <c r="A7446">
        <v>5016</v>
      </c>
      <c r="B7446" t="s">
        <v>11963</v>
      </c>
      <c r="C7446" t="s">
        <v>99</v>
      </c>
      <c r="D7446" t="s">
        <v>3988</v>
      </c>
      <c r="E7446" t="s">
        <v>11964</v>
      </c>
      <c r="F7446" s="2">
        <v>45229</v>
      </c>
      <c r="G7446">
        <v>1200</v>
      </c>
      <c r="H7446" t="s">
        <v>88</v>
      </c>
      <c r="I7446" t="s">
        <v>11965</v>
      </c>
      <c r="J7446">
        <v>1</v>
      </c>
      <c r="K7446" t="s">
        <v>3357</v>
      </c>
      <c r="L7446">
        <v>1200</v>
      </c>
      <c r="M7446">
        <v>50</v>
      </c>
      <c r="N7446" t="s">
        <v>11966</v>
      </c>
      <c r="O7446" t="s">
        <v>1011</v>
      </c>
      <c r="P7446">
        <v>11886</v>
      </c>
      <c r="Q7446">
        <v>3984950</v>
      </c>
      <c r="R7446" t="s">
        <v>102</v>
      </c>
      <c r="S7446">
        <v>50</v>
      </c>
      <c r="U7446" s="4">
        <f>Tabla1[[#This Row],[OS-Valor Unitario]]-Tabla1[[#This Row],[costo_antes_iva]]</f>
        <v>0</v>
      </c>
      <c r="V7446" s="4">
        <f>Tabla1[[#This Row],[OS-Valor Unitario]]*Tabla1[[#This Row],[CANTIDAD ENTREGA SATELITE]]</f>
        <v>60000</v>
      </c>
      <c r="W7446" s="4">
        <f>Tabla1[[#This Row],[costo_antes_iva]]*Tabla1[[#This Row],[CANTIDAD ENTREGA SATELITE]]</f>
        <v>60000</v>
      </c>
      <c r="X7446" s="4">
        <f>Tabla1[[#This Row],[Valor total OS]]-Tabla1[[#This Row],[valor total op]]</f>
        <v>0</v>
      </c>
    </row>
    <row r="7447" spans="1:24" x14ac:dyDescent="0.3">
      <c r="A7447">
        <v>5016</v>
      </c>
      <c r="B7447" t="s">
        <v>11963</v>
      </c>
      <c r="C7447" t="s">
        <v>99</v>
      </c>
      <c r="D7447" t="s">
        <v>3988</v>
      </c>
      <c r="E7447" t="s">
        <v>11964</v>
      </c>
      <c r="F7447" s="2">
        <v>45229</v>
      </c>
      <c r="G7447">
        <v>14000</v>
      </c>
      <c r="H7447" t="s">
        <v>24</v>
      </c>
      <c r="I7447" t="s">
        <v>11965</v>
      </c>
      <c r="J7447">
        <v>1</v>
      </c>
      <c r="K7447" t="s">
        <v>101</v>
      </c>
      <c r="L7447">
        <v>14000</v>
      </c>
      <c r="M7447">
        <v>50</v>
      </c>
      <c r="N7447" t="s">
        <v>11966</v>
      </c>
      <c r="O7447" t="s">
        <v>1011</v>
      </c>
      <c r="P7447">
        <v>11954</v>
      </c>
      <c r="Q7447">
        <v>3984950</v>
      </c>
      <c r="R7447" t="s">
        <v>102</v>
      </c>
      <c r="S7447">
        <v>50</v>
      </c>
      <c r="U7447" s="4">
        <f>Tabla1[[#This Row],[OS-Valor Unitario]]-Tabla1[[#This Row],[costo_antes_iva]]</f>
        <v>0</v>
      </c>
      <c r="V7447" s="4">
        <f>Tabla1[[#This Row],[OS-Valor Unitario]]*Tabla1[[#This Row],[CANTIDAD ENTREGA SATELITE]]</f>
        <v>700000</v>
      </c>
      <c r="W7447" s="4">
        <f>Tabla1[[#This Row],[costo_antes_iva]]*Tabla1[[#This Row],[CANTIDAD ENTREGA SATELITE]]</f>
        <v>700000</v>
      </c>
      <c r="X7447" s="4">
        <f>Tabla1[[#This Row],[Valor total OS]]-Tabla1[[#This Row],[valor total op]]</f>
        <v>0</v>
      </c>
    </row>
    <row r="7448" spans="1:24" x14ac:dyDescent="0.3">
      <c r="A7448">
        <v>5004</v>
      </c>
      <c r="B7448" t="s">
        <v>12026</v>
      </c>
      <c r="C7448" t="s">
        <v>3442</v>
      </c>
      <c r="D7448" t="s">
        <v>1565</v>
      </c>
      <c r="E7448" t="s">
        <v>12027</v>
      </c>
      <c r="F7448" s="2">
        <v>45226</v>
      </c>
      <c r="G7448">
        <v>1200</v>
      </c>
      <c r="H7448" t="s">
        <v>88</v>
      </c>
      <c r="I7448" t="s">
        <v>12028</v>
      </c>
      <c r="J7448">
        <v>1</v>
      </c>
      <c r="K7448" t="s">
        <v>129</v>
      </c>
      <c r="L7448">
        <v>1200</v>
      </c>
      <c r="M7448">
        <v>6</v>
      </c>
      <c r="N7448" t="s">
        <v>12029</v>
      </c>
      <c r="O7448" t="s">
        <v>10650</v>
      </c>
      <c r="P7448">
        <v>11844</v>
      </c>
      <c r="Q7448"/>
      <c r="R7448" t="s">
        <v>244</v>
      </c>
      <c r="S7448">
        <v>6</v>
      </c>
      <c r="U7448" s="4">
        <f>Tabla1[[#This Row],[OS-Valor Unitario]]-Tabla1[[#This Row],[costo_antes_iva]]</f>
        <v>0</v>
      </c>
      <c r="V7448" s="4">
        <f>Tabla1[[#This Row],[OS-Valor Unitario]]*Tabla1[[#This Row],[CANTIDAD ENTREGA SATELITE]]</f>
        <v>7200</v>
      </c>
      <c r="W7448" s="4">
        <f>Tabla1[[#This Row],[costo_antes_iva]]*Tabla1[[#This Row],[CANTIDAD ENTREGA SATELITE]]</f>
        <v>7200</v>
      </c>
      <c r="X7448" s="4">
        <f>Tabla1[[#This Row],[Valor total OS]]-Tabla1[[#This Row],[valor total op]]</f>
        <v>0</v>
      </c>
    </row>
    <row r="7449" spans="1:24" x14ac:dyDescent="0.3">
      <c r="A7449">
        <v>5004</v>
      </c>
      <c r="B7449" t="s">
        <v>12026</v>
      </c>
      <c r="C7449" t="s">
        <v>3442</v>
      </c>
      <c r="D7449" t="s">
        <v>1565</v>
      </c>
      <c r="E7449" t="s">
        <v>12027</v>
      </c>
      <c r="F7449" s="2">
        <v>45226</v>
      </c>
      <c r="G7449">
        <v>12500</v>
      </c>
      <c r="H7449" t="s">
        <v>24</v>
      </c>
      <c r="I7449" t="s">
        <v>12028</v>
      </c>
      <c r="J7449">
        <v>1</v>
      </c>
      <c r="K7449" t="s">
        <v>12030</v>
      </c>
      <c r="L7449">
        <v>12500</v>
      </c>
      <c r="M7449">
        <v>6</v>
      </c>
      <c r="N7449" t="s">
        <v>12029</v>
      </c>
      <c r="O7449" t="s">
        <v>10650</v>
      </c>
      <c r="P7449">
        <v>11930</v>
      </c>
      <c r="Q7449"/>
      <c r="R7449" t="s">
        <v>244</v>
      </c>
      <c r="S7449">
        <v>6</v>
      </c>
      <c r="U7449" s="4">
        <f>Tabla1[[#This Row],[OS-Valor Unitario]]-Tabla1[[#This Row],[costo_antes_iva]]</f>
        <v>0</v>
      </c>
      <c r="V7449" s="4">
        <f>Tabla1[[#This Row],[OS-Valor Unitario]]*Tabla1[[#This Row],[CANTIDAD ENTREGA SATELITE]]</f>
        <v>75000</v>
      </c>
      <c r="W7449" s="4">
        <f>Tabla1[[#This Row],[costo_antes_iva]]*Tabla1[[#This Row],[CANTIDAD ENTREGA SATELITE]]</f>
        <v>75000</v>
      </c>
      <c r="X7449" s="4">
        <f>Tabla1[[#This Row],[Valor total OS]]-Tabla1[[#This Row],[valor total op]]</f>
        <v>0</v>
      </c>
    </row>
    <row r="7450" spans="1:24" x14ac:dyDescent="0.3">
      <c r="A7450">
        <v>5011</v>
      </c>
      <c r="B7450" t="s">
        <v>11182</v>
      </c>
      <c r="C7450" t="s">
        <v>125</v>
      </c>
      <c r="D7450" t="s">
        <v>9920</v>
      </c>
      <c r="E7450" t="s">
        <v>11183</v>
      </c>
      <c r="F7450" s="2">
        <v>45225</v>
      </c>
      <c r="G7450">
        <v>8500</v>
      </c>
      <c r="H7450" t="s">
        <v>24</v>
      </c>
      <c r="I7450" t="s">
        <v>11184</v>
      </c>
      <c r="J7450">
        <v>13</v>
      </c>
      <c r="K7450" t="s">
        <v>9246</v>
      </c>
      <c r="L7450">
        <v>10500</v>
      </c>
      <c r="M7450">
        <v>1</v>
      </c>
      <c r="N7450" t="s">
        <v>11185</v>
      </c>
      <c r="O7450" t="s">
        <v>10650</v>
      </c>
      <c r="P7450">
        <v>12462</v>
      </c>
      <c r="Q7450">
        <v>13881321</v>
      </c>
      <c r="R7450" t="s">
        <v>76</v>
      </c>
      <c r="S7450">
        <v>1</v>
      </c>
      <c r="T7450" t="s">
        <v>5376</v>
      </c>
      <c r="U7450" s="4">
        <f>Tabla1[[#This Row],[OS-Valor Unitario]]-Tabla1[[#This Row],[costo_antes_iva]]</f>
        <v>2000</v>
      </c>
      <c r="V7450" s="4">
        <f>Tabla1[[#This Row],[OS-Valor Unitario]]*Tabla1[[#This Row],[CANTIDAD ENTREGA SATELITE]]</f>
        <v>10500</v>
      </c>
      <c r="W7450" s="4">
        <f>Tabla1[[#This Row],[costo_antes_iva]]*Tabla1[[#This Row],[CANTIDAD ENTREGA SATELITE]]</f>
        <v>8500</v>
      </c>
      <c r="X7450" s="4">
        <f>Tabla1[[#This Row],[Valor total OS]]-Tabla1[[#This Row],[valor total op]]</f>
        <v>2000</v>
      </c>
    </row>
    <row r="7451" spans="1:24" x14ac:dyDescent="0.3">
      <c r="A7451">
        <v>5011</v>
      </c>
      <c r="B7451" t="s">
        <v>11182</v>
      </c>
      <c r="C7451" t="s">
        <v>125</v>
      </c>
      <c r="D7451" t="s">
        <v>9920</v>
      </c>
      <c r="E7451" t="s">
        <v>11183</v>
      </c>
      <c r="F7451" s="2">
        <v>45225</v>
      </c>
      <c r="G7451">
        <v>10700</v>
      </c>
      <c r="H7451" t="s">
        <v>24</v>
      </c>
      <c r="I7451" t="s">
        <v>11184</v>
      </c>
      <c r="J7451">
        <v>13</v>
      </c>
      <c r="K7451" t="s">
        <v>9246</v>
      </c>
      <c r="L7451">
        <v>10500</v>
      </c>
      <c r="M7451">
        <v>1</v>
      </c>
      <c r="N7451" t="s">
        <v>11185</v>
      </c>
      <c r="O7451" t="s">
        <v>10650</v>
      </c>
      <c r="P7451">
        <v>12462</v>
      </c>
      <c r="Q7451">
        <v>13881321</v>
      </c>
      <c r="R7451" t="s">
        <v>76</v>
      </c>
      <c r="S7451">
        <v>1</v>
      </c>
      <c r="T7451" t="s">
        <v>5376</v>
      </c>
      <c r="U7451" s="4">
        <f>Tabla1[[#This Row],[OS-Valor Unitario]]-Tabla1[[#This Row],[costo_antes_iva]]</f>
        <v>-200</v>
      </c>
      <c r="V7451" s="4">
        <f>Tabla1[[#This Row],[OS-Valor Unitario]]*Tabla1[[#This Row],[CANTIDAD ENTREGA SATELITE]]</f>
        <v>10500</v>
      </c>
      <c r="W7451" s="4">
        <f>Tabla1[[#This Row],[costo_antes_iva]]*Tabla1[[#This Row],[CANTIDAD ENTREGA SATELITE]]</f>
        <v>10700</v>
      </c>
      <c r="X7451" s="4">
        <f>Tabla1[[#This Row],[Valor total OS]]-Tabla1[[#This Row],[valor total op]]</f>
        <v>-200</v>
      </c>
    </row>
    <row r="7452" spans="1:24" x14ac:dyDescent="0.3">
      <c r="A7452">
        <v>5011</v>
      </c>
      <c r="B7452" t="s">
        <v>11981</v>
      </c>
      <c r="C7452" t="s">
        <v>125</v>
      </c>
      <c r="D7452" t="s">
        <v>9920</v>
      </c>
      <c r="E7452" t="s">
        <v>11982</v>
      </c>
      <c r="F7452" s="2">
        <v>45225</v>
      </c>
      <c r="G7452">
        <v>1300</v>
      </c>
      <c r="H7452" t="s">
        <v>88</v>
      </c>
      <c r="I7452" t="s">
        <v>11983</v>
      </c>
      <c r="J7452">
        <v>1</v>
      </c>
      <c r="K7452" t="s">
        <v>3357</v>
      </c>
      <c r="L7452">
        <v>1300</v>
      </c>
      <c r="M7452">
        <v>6</v>
      </c>
      <c r="N7452" t="s">
        <v>11185</v>
      </c>
      <c r="O7452" t="s">
        <v>10650</v>
      </c>
      <c r="P7452">
        <v>11826</v>
      </c>
      <c r="Q7452">
        <v>13881321</v>
      </c>
      <c r="R7452" t="s">
        <v>76</v>
      </c>
      <c r="S7452">
        <v>6</v>
      </c>
      <c r="U7452" s="4">
        <f>Tabla1[[#This Row],[OS-Valor Unitario]]-Tabla1[[#This Row],[costo_antes_iva]]</f>
        <v>0</v>
      </c>
      <c r="V7452" s="4">
        <f>Tabla1[[#This Row],[OS-Valor Unitario]]*Tabla1[[#This Row],[CANTIDAD ENTREGA SATELITE]]</f>
        <v>7800</v>
      </c>
      <c r="W7452" s="4">
        <f>Tabla1[[#This Row],[costo_antes_iva]]*Tabla1[[#This Row],[CANTIDAD ENTREGA SATELITE]]</f>
        <v>7800</v>
      </c>
      <c r="X7452" s="4">
        <f>Tabla1[[#This Row],[Valor total OS]]-Tabla1[[#This Row],[valor total op]]</f>
        <v>0</v>
      </c>
    </row>
    <row r="7453" spans="1:24" x14ac:dyDescent="0.3">
      <c r="A7453">
        <v>5011</v>
      </c>
      <c r="B7453" t="s">
        <v>11981</v>
      </c>
      <c r="C7453" t="s">
        <v>125</v>
      </c>
      <c r="D7453" t="s">
        <v>9920</v>
      </c>
      <c r="E7453" t="s">
        <v>11982</v>
      </c>
      <c r="F7453" s="2">
        <v>45225</v>
      </c>
      <c r="G7453">
        <v>8500</v>
      </c>
      <c r="H7453" t="s">
        <v>24</v>
      </c>
      <c r="I7453" t="s">
        <v>11983</v>
      </c>
      <c r="J7453">
        <v>1</v>
      </c>
      <c r="K7453" t="s">
        <v>74</v>
      </c>
      <c r="L7453">
        <v>10700</v>
      </c>
      <c r="M7453">
        <v>6</v>
      </c>
      <c r="N7453" t="s">
        <v>11185</v>
      </c>
      <c r="O7453" t="s">
        <v>10650</v>
      </c>
      <c r="P7453">
        <v>12020</v>
      </c>
      <c r="Q7453">
        <v>13881321</v>
      </c>
      <c r="R7453" t="s">
        <v>76</v>
      </c>
      <c r="S7453">
        <v>6</v>
      </c>
      <c r="U7453" s="4">
        <f>Tabla1[[#This Row],[OS-Valor Unitario]]-Tabla1[[#This Row],[costo_antes_iva]]</f>
        <v>2200</v>
      </c>
      <c r="V7453" s="4">
        <f>Tabla1[[#This Row],[OS-Valor Unitario]]*Tabla1[[#This Row],[CANTIDAD ENTREGA SATELITE]]</f>
        <v>64200</v>
      </c>
      <c r="W7453" s="4">
        <f>Tabla1[[#This Row],[costo_antes_iva]]*Tabla1[[#This Row],[CANTIDAD ENTREGA SATELITE]]</f>
        <v>51000</v>
      </c>
      <c r="X7453" s="4">
        <f>Tabla1[[#This Row],[Valor total OS]]-Tabla1[[#This Row],[valor total op]]</f>
        <v>13200</v>
      </c>
    </row>
    <row r="7454" spans="1:24" x14ac:dyDescent="0.3">
      <c r="A7454">
        <v>5011</v>
      </c>
      <c r="B7454" t="s">
        <v>11981</v>
      </c>
      <c r="C7454" t="s">
        <v>125</v>
      </c>
      <c r="D7454" t="s">
        <v>9920</v>
      </c>
      <c r="E7454" t="s">
        <v>11982</v>
      </c>
      <c r="F7454" s="2">
        <v>45225</v>
      </c>
      <c r="G7454">
        <v>10700</v>
      </c>
      <c r="H7454" t="s">
        <v>24</v>
      </c>
      <c r="I7454" t="s">
        <v>11983</v>
      </c>
      <c r="J7454">
        <v>1</v>
      </c>
      <c r="K7454" t="s">
        <v>74</v>
      </c>
      <c r="L7454">
        <v>10700</v>
      </c>
      <c r="M7454">
        <v>6</v>
      </c>
      <c r="N7454" t="s">
        <v>11185</v>
      </c>
      <c r="O7454" t="s">
        <v>10650</v>
      </c>
      <c r="P7454">
        <v>12020</v>
      </c>
      <c r="Q7454">
        <v>13881321</v>
      </c>
      <c r="R7454" t="s">
        <v>76</v>
      </c>
      <c r="S7454">
        <v>6</v>
      </c>
      <c r="U7454" s="4">
        <f>Tabla1[[#This Row],[OS-Valor Unitario]]-Tabla1[[#This Row],[costo_antes_iva]]</f>
        <v>0</v>
      </c>
      <c r="V7454" s="4">
        <f>Tabla1[[#This Row],[OS-Valor Unitario]]*Tabla1[[#This Row],[CANTIDAD ENTREGA SATELITE]]</f>
        <v>64200</v>
      </c>
      <c r="W7454" s="4">
        <f>Tabla1[[#This Row],[costo_antes_iva]]*Tabla1[[#This Row],[CANTIDAD ENTREGA SATELITE]]</f>
        <v>64200</v>
      </c>
      <c r="X7454" s="4">
        <f>Tabla1[[#This Row],[Valor total OS]]-Tabla1[[#This Row],[valor total op]]</f>
        <v>0</v>
      </c>
    </row>
    <row r="7455" spans="1:24" x14ac:dyDescent="0.3">
      <c r="A7455">
        <v>5011</v>
      </c>
      <c r="B7455" t="s">
        <v>11984</v>
      </c>
      <c r="C7455" t="s">
        <v>125</v>
      </c>
      <c r="D7455" t="s">
        <v>9920</v>
      </c>
      <c r="E7455" t="s">
        <v>11985</v>
      </c>
      <c r="F7455" s="2">
        <v>45225</v>
      </c>
      <c r="G7455">
        <v>1300</v>
      </c>
      <c r="H7455" t="s">
        <v>88</v>
      </c>
      <c r="I7455" t="s">
        <v>11986</v>
      </c>
      <c r="J7455">
        <v>2</v>
      </c>
      <c r="K7455" t="s">
        <v>3357</v>
      </c>
      <c r="L7455">
        <v>1300</v>
      </c>
      <c r="M7455">
        <v>13</v>
      </c>
      <c r="N7455" t="s">
        <v>11185</v>
      </c>
      <c r="O7455" t="s">
        <v>10650</v>
      </c>
      <c r="P7455">
        <v>11866</v>
      </c>
      <c r="Q7455">
        <v>13881321</v>
      </c>
      <c r="R7455" t="s">
        <v>76</v>
      </c>
      <c r="S7455">
        <v>13</v>
      </c>
      <c r="U7455" s="4">
        <f>Tabla1[[#This Row],[OS-Valor Unitario]]-Tabla1[[#This Row],[costo_antes_iva]]</f>
        <v>0</v>
      </c>
      <c r="V7455" s="4">
        <f>Tabla1[[#This Row],[OS-Valor Unitario]]*Tabla1[[#This Row],[CANTIDAD ENTREGA SATELITE]]</f>
        <v>16900</v>
      </c>
      <c r="W7455" s="4">
        <f>Tabla1[[#This Row],[costo_antes_iva]]*Tabla1[[#This Row],[CANTIDAD ENTREGA SATELITE]]</f>
        <v>16900</v>
      </c>
      <c r="X7455" s="4">
        <f>Tabla1[[#This Row],[Valor total OS]]-Tabla1[[#This Row],[valor total op]]</f>
        <v>0</v>
      </c>
    </row>
    <row r="7456" spans="1:24" x14ac:dyDescent="0.3">
      <c r="A7456">
        <v>5011</v>
      </c>
      <c r="B7456" t="s">
        <v>11984</v>
      </c>
      <c r="C7456" t="s">
        <v>125</v>
      </c>
      <c r="D7456" t="s">
        <v>9920</v>
      </c>
      <c r="E7456" t="s">
        <v>11985</v>
      </c>
      <c r="F7456" s="2">
        <v>45225</v>
      </c>
      <c r="G7456">
        <v>8500</v>
      </c>
      <c r="H7456" t="s">
        <v>24</v>
      </c>
      <c r="I7456" t="s">
        <v>11986</v>
      </c>
      <c r="J7456">
        <v>2</v>
      </c>
      <c r="K7456" t="s">
        <v>74</v>
      </c>
      <c r="L7456">
        <v>10700</v>
      </c>
      <c r="M7456">
        <v>13</v>
      </c>
      <c r="N7456" t="s">
        <v>11185</v>
      </c>
      <c r="O7456" t="s">
        <v>10650</v>
      </c>
      <c r="P7456">
        <v>12026</v>
      </c>
      <c r="Q7456">
        <v>13881321</v>
      </c>
      <c r="R7456" t="s">
        <v>76</v>
      </c>
      <c r="S7456">
        <v>13</v>
      </c>
      <c r="U7456" s="4">
        <f>Tabla1[[#This Row],[OS-Valor Unitario]]-Tabla1[[#This Row],[costo_antes_iva]]</f>
        <v>2200</v>
      </c>
      <c r="V7456" s="4">
        <f>Tabla1[[#This Row],[OS-Valor Unitario]]*Tabla1[[#This Row],[CANTIDAD ENTREGA SATELITE]]</f>
        <v>139100</v>
      </c>
      <c r="W7456" s="4">
        <f>Tabla1[[#This Row],[costo_antes_iva]]*Tabla1[[#This Row],[CANTIDAD ENTREGA SATELITE]]</f>
        <v>110500</v>
      </c>
      <c r="X7456" s="4">
        <f>Tabla1[[#This Row],[Valor total OS]]-Tabla1[[#This Row],[valor total op]]</f>
        <v>28600</v>
      </c>
    </row>
    <row r="7457" spans="1:24" x14ac:dyDescent="0.3">
      <c r="A7457">
        <v>5011</v>
      </c>
      <c r="B7457" t="s">
        <v>11984</v>
      </c>
      <c r="C7457" t="s">
        <v>125</v>
      </c>
      <c r="D7457" t="s">
        <v>9920</v>
      </c>
      <c r="E7457" t="s">
        <v>11985</v>
      </c>
      <c r="F7457" s="2">
        <v>45225</v>
      </c>
      <c r="G7457">
        <v>10700</v>
      </c>
      <c r="H7457" t="s">
        <v>24</v>
      </c>
      <c r="I7457" t="s">
        <v>11986</v>
      </c>
      <c r="J7457">
        <v>2</v>
      </c>
      <c r="K7457" t="s">
        <v>74</v>
      </c>
      <c r="L7457">
        <v>10700</v>
      </c>
      <c r="M7457">
        <v>13</v>
      </c>
      <c r="N7457" t="s">
        <v>11185</v>
      </c>
      <c r="O7457" t="s">
        <v>10650</v>
      </c>
      <c r="P7457">
        <v>12026</v>
      </c>
      <c r="Q7457">
        <v>13881321</v>
      </c>
      <c r="R7457" t="s">
        <v>76</v>
      </c>
      <c r="S7457">
        <v>13</v>
      </c>
      <c r="U7457" s="4">
        <f>Tabla1[[#This Row],[OS-Valor Unitario]]-Tabla1[[#This Row],[costo_antes_iva]]</f>
        <v>0</v>
      </c>
      <c r="V7457" s="4">
        <f>Tabla1[[#This Row],[OS-Valor Unitario]]*Tabla1[[#This Row],[CANTIDAD ENTREGA SATELITE]]</f>
        <v>139100</v>
      </c>
      <c r="W7457" s="4">
        <f>Tabla1[[#This Row],[costo_antes_iva]]*Tabla1[[#This Row],[CANTIDAD ENTREGA SATELITE]]</f>
        <v>139100</v>
      </c>
      <c r="X7457" s="4">
        <f>Tabla1[[#This Row],[Valor total OS]]-Tabla1[[#This Row],[valor total op]]</f>
        <v>0</v>
      </c>
    </row>
    <row r="7458" spans="1:24" x14ac:dyDescent="0.3">
      <c r="A7458">
        <v>5011</v>
      </c>
      <c r="B7458" t="s">
        <v>11987</v>
      </c>
      <c r="C7458" t="s">
        <v>125</v>
      </c>
      <c r="D7458" t="s">
        <v>9920</v>
      </c>
      <c r="E7458" t="s">
        <v>11988</v>
      </c>
      <c r="F7458" s="2">
        <v>45225</v>
      </c>
      <c r="G7458">
        <v>1300</v>
      </c>
      <c r="H7458" t="s">
        <v>88</v>
      </c>
      <c r="I7458" t="s">
        <v>11989</v>
      </c>
      <c r="J7458">
        <v>3</v>
      </c>
      <c r="K7458" t="s">
        <v>3357</v>
      </c>
      <c r="L7458">
        <v>2550</v>
      </c>
      <c r="M7458">
        <v>14</v>
      </c>
      <c r="N7458" t="s">
        <v>11185</v>
      </c>
      <c r="O7458" t="s">
        <v>10650</v>
      </c>
      <c r="P7458">
        <v>11871</v>
      </c>
      <c r="Q7458">
        <v>13881321</v>
      </c>
      <c r="R7458" t="s">
        <v>76</v>
      </c>
      <c r="S7458">
        <v>14</v>
      </c>
      <c r="U7458" s="4">
        <f>Tabla1[[#This Row],[OS-Valor Unitario]]-Tabla1[[#This Row],[costo_antes_iva]]</f>
        <v>1250</v>
      </c>
      <c r="V7458" s="4">
        <f>Tabla1[[#This Row],[OS-Valor Unitario]]*Tabla1[[#This Row],[CANTIDAD ENTREGA SATELITE]]</f>
        <v>35700</v>
      </c>
      <c r="W7458" s="4">
        <f>Tabla1[[#This Row],[costo_antes_iva]]*Tabla1[[#This Row],[CANTIDAD ENTREGA SATELITE]]</f>
        <v>18200</v>
      </c>
      <c r="X7458" s="4">
        <f>Tabla1[[#This Row],[Valor total OS]]-Tabla1[[#This Row],[valor total op]]</f>
        <v>17500</v>
      </c>
    </row>
    <row r="7459" spans="1:24" x14ac:dyDescent="0.3">
      <c r="A7459">
        <v>5011</v>
      </c>
      <c r="B7459" t="s">
        <v>11987</v>
      </c>
      <c r="C7459" t="s">
        <v>125</v>
      </c>
      <c r="D7459" t="s">
        <v>9920</v>
      </c>
      <c r="E7459" t="s">
        <v>11988</v>
      </c>
      <c r="F7459" s="2">
        <v>45225</v>
      </c>
      <c r="G7459">
        <v>8500</v>
      </c>
      <c r="H7459" t="s">
        <v>24</v>
      </c>
      <c r="I7459" t="s">
        <v>11989</v>
      </c>
      <c r="J7459">
        <v>3</v>
      </c>
      <c r="K7459" t="s">
        <v>74</v>
      </c>
      <c r="L7459">
        <v>10700</v>
      </c>
      <c r="M7459">
        <v>14</v>
      </c>
      <c r="N7459" t="s">
        <v>11185</v>
      </c>
      <c r="O7459" t="s">
        <v>10650</v>
      </c>
      <c r="P7459">
        <v>12021</v>
      </c>
      <c r="Q7459">
        <v>13881321</v>
      </c>
      <c r="R7459" t="s">
        <v>76</v>
      </c>
      <c r="S7459">
        <v>14</v>
      </c>
      <c r="U7459" s="4">
        <f>Tabla1[[#This Row],[OS-Valor Unitario]]-Tabla1[[#This Row],[costo_antes_iva]]</f>
        <v>2200</v>
      </c>
      <c r="V7459" s="4">
        <f>Tabla1[[#This Row],[OS-Valor Unitario]]*Tabla1[[#This Row],[CANTIDAD ENTREGA SATELITE]]</f>
        <v>149800</v>
      </c>
      <c r="W7459" s="4">
        <f>Tabla1[[#This Row],[costo_antes_iva]]*Tabla1[[#This Row],[CANTIDAD ENTREGA SATELITE]]</f>
        <v>119000</v>
      </c>
      <c r="X7459" s="4">
        <f>Tabla1[[#This Row],[Valor total OS]]-Tabla1[[#This Row],[valor total op]]</f>
        <v>30800</v>
      </c>
    </row>
    <row r="7460" spans="1:24" x14ac:dyDescent="0.3">
      <c r="A7460">
        <v>5011</v>
      </c>
      <c r="B7460" t="s">
        <v>11987</v>
      </c>
      <c r="C7460" t="s">
        <v>125</v>
      </c>
      <c r="D7460" t="s">
        <v>9920</v>
      </c>
      <c r="E7460" t="s">
        <v>11988</v>
      </c>
      <c r="F7460" s="2">
        <v>45225</v>
      </c>
      <c r="G7460">
        <v>10700</v>
      </c>
      <c r="H7460" t="s">
        <v>24</v>
      </c>
      <c r="I7460" t="s">
        <v>11989</v>
      </c>
      <c r="J7460">
        <v>3</v>
      </c>
      <c r="K7460" t="s">
        <v>74</v>
      </c>
      <c r="L7460">
        <v>10700</v>
      </c>
      <c r="M7460">
        <v>14</v>
      </c>
      <c r="N7460" t="s">
        <v>11185</v>
      </c>
      <c r="O7460" t="s">
        <v>10650</v>
      </c>
      <c r="P7460">
        <v>12021</v>
      </c>
      <c r="Q7460">
        <v>13881321</v>
      </c>
      <c r="R7460" t="s">
        <v>76</v>
      </c>
      <c r="S7460">
        <v>14</v>
      </c>
      <c r="U7460" s="4">
        <f>Tabla1[[#This Row],[OS-Valor Unitario]]-Tabla1[[#This Row],[costo_antes_iva]]</f>
        <v>0</v>
      </c>
      <c r="V7460" s="4">
        <f>Tabla1[[#This Row],[OS-Valor Unitario]]*Tabla1[[#This Row],[CANTIDAD ENTREGA SATELITE]]</f>
        <v>149800</v>
      </c>
      <c r="W7460" s="4">
        <f>Tabla1[[#This Row],[costo_antes_iva]]*Tabla1[[#This Row],[CANTIDAD ENTREGA SATELITE]]</f>
        <v>149800</v>
      </c>
      <c r="X7460" s="4">
        <f>Tabla1[[#This Row],[Valor total OS]]-Tabla1[[#This Row],[valor total op]]</f>
        <v>0</v>
      </c>
    </row>
    <row r="7461" spans="1:24" x14ac:dyDescent="0.3">
      <c r="A7461">
        <v>5011</v>
      </c>
      <c r="B7461" t="s">
        <v>11990</v>
      </c>
      <c r="C7461" t="s">
        <v>125</v>
      </c>
      <c r="D7461" t="s">
        <v>9920</v>
      </c>
      <c r="E7461" t="s">
        <v>11991</v>
      </c>
      <c r="F7461" s="2">
        <v>45225</v>
      </c>
      <c r="G7461">
        <v>1300</v>
      </c>
      <c r="H7461" t="s">
        <v>88</v>
      </c>
      <c r="I7461" t="s">
        <v>11992</v>
      </c>
      <c r="J7461">
        <v>4</v>
      </c>
      <c r="K7461" t="s">
        <v>3357</v>
      </c>
      <c r="L7461">
        <v>5200</v>
      </c>
      <c r="M7461">
        <v>5</v>
      </c>
      <c r="N7461" t="s">
        <v>11185</v>
      </c>
      <c r="O7461" t="s">
        <v>10650</v>
      </c>
      <c r="P7461">
        <v>11876</v>
      </c>
      <c r="Q7461">
        <v>13881321</v>
      </c>
      <c r="R7461" t="s">
        <v>76</v>
      </c>
      <c r="S7461">
        <v>5</v>
      </c>
      <c r="U7461" s="4">
        <f>Tabla1[[#This Row],[OS-Valor Unitario]]-Tabla1[[#This Row],[costo_antes_iva]]</f>
        <v>3900</v>
      </c>
      <c r="V7461" s="4">
        <f>Tabla1[[#This Row],[OS-Valor Unitario]]*Tabla1[[#This Row],[CANTIDAD ENTREGA SATELITE]]</f>
        <v>26000</v>
      </c>
      <c r="W7461" s="4">
        <f>Tabla1[[#This Row],[costo_antes_iva]]*Tabla1[[#This Row],[CANTIDAD ENTREGA SATELITE]]</f>
        <v>6500</v>
      </c>
      <c r="X7461" s="4">
        <f>Tabla1[[#This Row],[Valor total OS]]-Tabla1[[#This Row],[valor total op]]</f>
        <v>19500</v>
      </c>
    </row>
    <row r="7462" spans="1:24" x14ac:dyDescent="0.3">
      <c r="A7462">
        <v>5011</v>
      </c>
      <c r="B7462" t="s">
        <v>11990</v>
      </c>
      <c r="C7462" t="s">
        <v>125</v>
      </c>
      <c r="D7462" t="s">
        <v>9920</v>
      </c>
      <c r="E7462" t="s">
        <v>11991</v>
      </c>
      <c r="F7462" s="2">
        <v>45225</v>
      </c>
      <c r="G7462">
        <v>8500</v>
      </c>
      <c r="H7462" t="s">
        <v>24</v>
      </c>
      <c r="I7462" t="s">
        <v>11992</v>
      </c>
      <c r="J7462">
        <v>4</v>
      </c>
      <c r="K7462" t="s">
        <v>74</v>
      </c>
      <c r="L7462">
        <v>10700</v>
      </c>
      <c r="M7462">
        <v>5</v>
      </c>
      <c r="N7462" t="s">
        <v>11185</v>
      </c>
      <c r="O7462" t="s">
        <v>10650</v>
      </c>
      <c r="P7462">
        <v>12082</v>
      </c>
      <c r="Q7462">
        <v>13881321</v>
      </c>
      <c r="R7462" t="s">
        <v>76</v>
      </c>
      <c r="S7462">
        <v>5</v>
      </c>
      <c r="U7462" s="4">
        <f>Tabla1[[#This Row],[OS-Valor Unitario]]-Tabla1[[#This Row],[costo_antes_iva]]</f>
        <v>2200</v>
      </c>
      <c r="V7462" s="4">
        <f>Tabla1[[#This Row],[OS-Valor Unitario]]*Tabla1[[#This Row],[CANTIDAD ENTREGA SATELITE]]</f>
        <v>53500</v>
      </c>
      <c r="W7462" s="4">
        <f>Tabla1[[#This Row],[costo_antes_iva]]*Tabla1[[#This Row],[CANTIDAD ENTREGA SATELITE]]</f>
        <v>42500</v>
      </c>
      <c r="X7462" s="4">
        <f>Tabla1[[#This Row],[Valor total OS]]-Tabla1[[#This Row],[valor total op]]</f>
        <v>11000</v>
      </c>
    </row>
    <row r="7463" spans="1:24" x14ac:dyDescent="0.3">
      <c r="A7463">
        <v>5011</v>
      </c>
      <c r="B7463" t="s">
        <v>11990</v>
      </c>
      <c r="C7463" t="s">
        <v>125</v>
      </c>
      <c r="D7463" t="s">
        <v>9920</v>
      </c>
      <c r="E7463" t="s">
        <v>11991</v>
      </c>
      <c r="F7463" s="2">
        <v>45225</v>
      </c>
      <c r="G7463">
        <v>10700</v>
      </c>
      <c r="H7463" t="s">
        <v>24</v>
      </c>
      <c r="I7463" t="s">
        <v>11992</v>
      </c>
      <c r="J7463">
        <v>4</v>
      </c>
      <c r="K7463" t="s">
        <v>74</v>
      </c>
      <c r="L7463">
        <v>10700</v>
      </c>
      <c r="M7463">
        <v>5</v>
      </c>
      <c r="N7463" t="s">
        <v>11185</v>
      </c>
      <c r="O7463" t="s">
        <v>10650</v>
      </c>
      <c r="P7463">
        <v>12082</v>
      </c>
      <c r="Q7463">
        <v>13881321</v>
      </c>
      <c r="R7463" t="s">
        <v>76</v>
      </c>
      <c r="S7463">
        <v>5</v>
      </c>
      <c r="U7463" s="4">
        <f>Tabla1[[#This Row],[OS-Valor Unitario]]-Tabla1[[#This Row],[costo_antes_iva]]</f>
        <v>0</v>
      </c>
      <c r="V7463" s="4">
        <f>Tabla1[[#This Row],[OS-Valor Unitario]]*Tabla1[[#This Row],[CANTIDAD ENTREGA SATELITE]]</f>
        <v>53500</v>
      </c>
      <c r="W7463" s="4">
        <f>Tabla1[[#This Row],[costo_antes_iva]]*Tabla1[[#This Row],[CANTIDAD ENTREGA SATELITE]]</f>
        <v>53500</v>
      </c>
      <c r="X7463" s="4">
        <f>Tabla1[[#This Row],[Valor total OS]]-Tabla1[[#This Row],[valor total op]]</f>
        <v>0</v>
      </c>
    </row>
    <row r="7464" spans="1:24" x14ac:dyDescent="0.3">
      <c r="A7464">
        <v>5011</v>
      </c>
      <c r="B7464" t="s">
        <v>11993</v>
      </c>
      <c r="C7464" t="s">
        <v>125</v>
      </c>
      <c r="D7464" t="s">
        <v>9920</v>
      </c>
      <c r="E7464" t="s">
        <v>11994</v>
      </c>
      <c r="F7464" s="2">
        <v>45225</v>
      </c>
      <c r="G7464">
        <v>1300</v>
      </c>
      <c r="H7464" t="s">
        <v>88</v>
      </c>
      <c r="I7464" t="s">
        <v>11995</v>
      </c>
      <c r="J7464">
        <v>5</v>
      </c>
      <c r="K7464" t="s">
        <v>3357</v>
      </c>
      <c r="L7464">
        <v>2550</v>
      </c>
      <c r="M7464">
        <v>35</v>
      </c>
      <c r="N7464" t="s">
        <v>11185</v>
      </c>
      <c r="O7464" t="s">
        <v>10650</v>
      </c>
      <c r="P7464">
        <v>11868</v>
      </c>
      <c r="Q7464">
        <v>13881321</v>
      </c>
      <c r="R7464" t="s">
        <v>76</v>
      </c>
      <c r="S7464">
        <v>35</v>
      </c>
      <c r="U7464" s="4">
        <f>Tabla1[[#This Row],[OS-Valor Unitario]]-Tabla1[[#This Row],[costo_antes_iva]]</f>
        <v>1250</v>
      </c>
      <c r="V7464" s="4">
        <f>Tabla1[[#This Row],[OS-Valor Unitario]]*Tabla1[[#This Row],[CANTIDAD ENTREGA SATELITE]]</f>
        <v>89250</v>
      </c>
      <c r="W7464" s="4">
        <f>Tabla1[[#This Row],[costo_antes_iva]]*Tabla1[[#This Row],[CANTIDAD ENTREGA SATELITE]]</f>
        <v>45500</v>
      </c>
      <c r="X7464" s="4">
        <f>Tabla1[[#This Row],[Valor total OS]]-Tabla1[[#This Row],[valor total op]]</f>
        <v>43750</v>
      </c>
    </row>
    <row r="7465" spans="1:24" x14ac:dyDescent="0.3">
      <c r="A7465">
        <v>5011</v>
      </c>
      <c r="B7465" t="s">
        <v>11993</v>
      </c>
      <c r="C7465" t="s">
        <v>125</v>
      </c>
      <c r="D7465" t="s">
        <v>9920</v>
      </c>
      <c r="E7465" t="s">
        <v>11994</v>
      </c>
      <c r="F7465" s="2">
        <v>45225</v>
      </c>
      <c r="G7465">
        <v>8500</v>
      </c>
      <c r="H7465" t="s">
        <v>24</v>
      </c>
      <c r="I7465" t="s">
        <v>11995</v>
      </c>
      <c r="J7465">
        <v>5</v>
      </c>
      <c r="K7465" t="s">
        <v>74</v>
      </c>
      <c r="L7465">
        <v>10700</v>
      </c>
      <c r="M7465">
        <v>35</v>
      </c>
      <c r="N7465" t="s">
        <v>11185</v>
      </c>
      <c r="O7465" t="s">
        <v>10650</v>
      </c>
      <c r="P7465">
        <v>12022</v>
      </c>
      <c r="Q7465">
        <v>13881321</v>
      </c>
      <c r="R7465" t="s">
        <v>76</v>
      </c>
      <c r="S7465">
        <v>35</v>
      </c>
      <c r="U7465" s="4">
        <f>Tabla1[[#This Row],[OS-Valor Unitario]]-Tabla1[[#This Row],[costo_antes_iva]]</f>
        <v>2200</v>
      </c>
      <c r="V7465" s="4">
        <f>Tabla1[[#This Row],[OS-Valor Unitario]]*Tabla1[[#This Row],[CANTIDAD ENTREGA SATELITE]]</f>
        <v>374500</v>
      </c>
      <c r="W7465" s="4">
        <f>Tabla1[[#This Row],[costo_antes_iva]]*Tabla1[[#This Row],[CANTIDAD ENTREGA SATELITE]]</f>
        <v>297500</v>
      </c>
      <c r="X7465" s="4">
        <f>Tabla1[[#This Row],[Valor total OS]]-Tabla1[[#This Row],[valor total op]]</f>
        <v>77000</v>
      </c>
    </row>
    <row r="7466" spans="1:24" x14ac:dyDescent="0.3">
      <c r="A7466">
        <v>5011</v>
      </c>
      <c r="B7466" t="s">
        <v>11993</v>
      </c>
      <c r="C7466" t="s">
        <v>125</v>
      </c>
      <c r="D7466" t="s">
        <v>9920</v>
      </c>
      <c r="E7466" t="s">
        <v>11994</v>
      </c>
      <c r="F7466" s="2">
        <v>45225</v>
      </c>
      <c r="G7466">
        <v>10700</v>
      </c>
      <c r="H7466" t="s">
        <v>24</v>
      </c>
      <c r="I7466" t="s">
        <v>11995</v>
      </c>
      <c r="J7466">
        <v>5</v>
      </c>
      <c r="K7466" t="s">
        <v>74</v>
      </c>
      <c r="L7466">
        <v>10700</v>
      </c>
      <c r="M7466">
        <v>35</v>
      </c>
      <c r="N7466" t="s">
        <v>11185</v>
      </c>
      <c r="O7466" t="s">
        <v>10650</v>
      </c>
      <c r="P7466">
        <v>12022</v>
      </c>
      <c r="Q7466">
        <v>13881321</v>
      </c>
      <c r="R7466" t="s">
        <v>76</v>
      </c>
      <c r="S7466">
        <v>35</v>
      </c>
      <c r="U7466" s="4">
        <f>Tabla1[[#This Row],[OS-Valor Unitario]]-Tabla1[[#This Row],[costo_antes_iva]]</f>
        <v>0</v>
      </c>
      <c r="V7466" s="4">
        <f>Tabla1[[#This Row],[OS-Valor Unitario]]*Tabla1[[#This Row],[CANTIDAD ENTREGA SATELITE]]</f>
        <v>374500</v>
      </c>
      <c r="W7466" s="4">
        <f>Tabla1[[#This Row],[costo_antes_iva]]*Tabla1[[#This Row],[CANTIDAD ENTREGA SATELITE]]</f>
        <v>374500</v>
      </c>
      <c r="X7466" s="4">
        <f>Tabla1[[#This Row],[Valor total OS]]-Tabla1[[#This Row],[valor total op]]</f>
        <v>0</v>
      </c>
    </row>
    <row r="7467" spans="1:24" x14ac:dyDescent="0.3">
      <c r="A7467">
        <v>5011</v>
      </c>
      <c r="B7467" t="s">
        <v>11996</v>
      </c>
      <c r="C7467" t="s">
        <v>58</v>
      </c>
      <c r="D7467" t="s">
        <v>9920</v>
      </c>
      <c r="E7467" t="s">
        <v>11997</v>
      </c>
      <c r="F7467" s="2">
        <v>45225</v>
      </c>
      <c r="G7467">
        <v>1300</v>
      </c>
      <c r="H7467" t="s">
        <v>88</v>
      </c>
      <c r="I7467" t="s">
        <v>11998</v>
      </c>
      <c r="J7467">
        <v>6</v>
      </c>
      <c r="K7467" t="s">
        <v>3357</v>
      </c>
      <c r="L7467">
        <v>1300</v>
      </c>
      <c r="M7467">
        <v>69</v>
      </c>
      <c r="N7467" t="s">
        <v>11185</v>
      </c>
      <c r="O7467" t="s">
        <v>10650</v>
      </c>
      <c r="P7467">
        <v>12042</v>
      </c>
      <c r="Q7467">
        <v>13881321</v>
      </c>
      <c r="R7467" t="s">
        <v>523</v>
      </c>
      <c r="S7467">
        <v>69</v>
      </c>
      <c r="U7467" s="4">
        <f>Tabla1[[#This Row],[OS-Valor Unitario]]-Tabla1[[#This Row],[costo_antes_iva]]</f>
        <v>0</v>
      </c>
      <c r="V7467" s="4">
        <f>Tabla1[[#This Row],[OS-Valor Unitario]]*Tabla1[[#This Row],[CANTIDAD ENTREGA SATELITE]]</f>
        <v>89700</v>
      </c>
      <c r="W7467" s="4">
        <f>Tabla1[[#This Row],[costo_antes_iva]]*Tabla1[[#This Row],[CANTIDAD ENTREGA SATELITE]]</f>
        <v>89700</v>
      </c>
      <c r="X7467" s="4">
        <f>Tabla1[[#This Row],[Valor total OS]]-Tabla1[[#This Row],[valor total op]]</f>
        <v>0</v>
      </c>
    </row>
    <row r="7468" spans="1:24" x14ac:dyDescent="0.3">
      <c r="A7468">
        <v>5011</v>
      </c>
      <c r="B7468" t="s">
        <v>11999</v>
      </c>
      <c r="C7468" t="s">
        <v>84</v>
      </c>
      <c r="D7468" t="s">
        <v>9920</v>
      </c>
      <c r="E7468" t="s">
        <v>12000</v>
      </c>
      <c r="F7468" s="2">
        <v>45225</v>
      </c>
      <c r="G7468">
        <v>1300</v>
      </c>
      <c r="H7468" t="s">
        <v>88</v>
      </c>
      <c r="I7468" t="s">
        <v>12001</v>
      </c>
      <c r="J7468">
        <v>7</v>
      </c>
      <c r="K7468" t="s">
        <v>3357</v>
      </c>
      <c r="L7468">
        <v>1300</v>
      </c>
      <c r="M7468">
        <v>119</v>
      </c>
      <c r="N7468" t="s">
        <v>11185</v>
      </c>
      <c r="O7468" t="s">
        <v>10650</v>
      </c>
      <c r="P7468">
        <v>12043</v>
      </c>
      <c r="Q7468">
        <v>13881321</v>
      </c>
      <c r="R7468" t="s">
        <v>523</v>
      </c>
      <c r="S7468">
        <v>119</v>
      </c>
      <c r="U7468" s="4">
        <f>Tabla1[[#This Row],[OS-Valor Unitario]]-Tabla1[[#This Row],[costo_antes_iva]]</f>
        <v>0</v>
      </c>
      <c r="V7468" s="4">
        <f>Tabla1[[#This Row],[OS-Valor Unitario]]*Tabla1[[#This Row],[CANTIDAD ENTREGA SATELITE]]</f>
        <v>154700</v>
      </c>
      <c r="W7468" s="4">
        <f>Tabla1[[#This Row],[costo_antes_iva]]*Tabla1[[#This Row],[CANTIDAD ENTREGA SATELITE]]</f>
        <v>154700</v>
      </c>
      <c r="X7468" s="4">
        <f>Tabla1[[#This Row],[Valor total OS]]-Tabla1[[#This Row],[valor total op]]</f>
        <v>0</v>
      </c>
    </row>
    <row r="7469" spans="1:24" x14ac:dyDescent="0.3">
      <c r="A7469">
        <v>5011</v>
      </c>
      <c r="B7469" t="s">
        <v>12002</v>
      </c>
      <c r="C7469" t="s">
        <v>125</v>
      </c>
      <c r="D7469" t="s">
        <v>9920</v>
      </c>
      <c r="E7469" t="s">
        <v>12003</v>
      </c>
      <c r="F7469" s="2">
        <v>45225</v>
      </c>
      <c r="G7469">
        <v>1300</v>
      </c>
      <c r="H7469" t="s">
        <v>88</v>
      </c>
      <c r="I7469" t="s">
        <v>12004</v>
      </c>
      <c r="J7469">
        <v>8</v>
      </c>
      <c r="K7469" t="s">
        <v>3357</v>
      </c>
      <c r="L7469">
        <v>1300</v>
      </c>
      <c r="M7469">
        <v>1</v>
      </c>
      <c r="N7469" t="s">
        <v>11185</v>
      </c>
      <c r="O7469" t="s">
        <v>10650</v>
      </c>
      <c r="P7469">
        <v>11827</v>
      </c>
      <c r="Q7469">
        <v>13881321</v>
      </c>
      <c r="R7469" t="s">
        <v>76</v>
      </c>
      <c r="S7469">
        <v>1</v>
      </c>
      <c r="U7469" s="4">
        <f>Tabla1[[#This Row],[OS-Valor Unitario]]-Tabla1[[#This Row],[costo_antes_iva]]</f>
        <v>0</v>
      </c>
      <c r="V7469" s="4">
        <f>Tabla1[[#This Row],[OS-Valor Unitario]]*Tabla1[[#This Row],[CANTIDAD ENTREGA SATELITE]]</f>
        <v>1300</v>
      </c>
      <c r="W7469" s="4">
        <f>Tabla1[[#This Row],[costo_antes_iva]]*Tabla1[[#This Row],[CANTIDAD ENTREGA SATELITE]]</f>
        <v>1300</v>
      </c>
      <c r="X7469" s="4">
        <f>Tabla1[[#This Row],[Valor total OS]]-Tabla1[[#This Row],[valor total op]]</f>
        <v>0</v>
      </c>
    </row>
    <row r="7470" spans="1:24" x14ac:dyDescent="0.3">
      <c r="A7470">
        <v>5011</v>
      </c>
      <c r="B7470" t="s">
        <v>12002</v>
      </c>
      <c r="C7470" t="s">
        <v>125</v>
      </c>
      <c r="D7470" t="s">
        <v>9920</v>
      </c>
      <c r="E7470" t="s">
        <v>12003</v>
      </c>
      <c r="F7470" s="2">
        <v>45225</v>
      </c>
      <c r="G7470">
        <v>8500</v>
      </c>
      <c r="H7470" t="s">
        <v>24</v>
      </c>
      <c r="I7470" t="s">
        <v>12004</v>
      </c>
      <c r="J7470">
        <v>8</v>
      </c>
      <c r="K7470" t="s">
        <v>74</v>
      </c>
      <c r="L7470">
        <v>10700</v>
      </c>
      <c r="M7470">
        <v>1</v>
      </c>
      <c r="N7470" t="s">
        <v>11185</v>
      </c>
      <c r="O7470" t="s">
        <v>10650</v>
      </c>
      <c r="P7470">
        <v>12024</v>
      </c>
      <c r="Q7470">
        <v>13881321</v>
      </c>
      <c r="R7470" t="s">
        <v>76</v>
      </c>
      <c r="S7470">
        <v>1</v>
      </c>
      <c r="U7470" s="4">
        <f>Tabla1[[#This Row],[OS-Valor Unitario]]-Tabla1[[#This Row],[costo_antes_iva]]</f>
        <v>2200</v>
      </c>
      <c r="V7470" s="4">
        <f>Tabla1[[#This Row],[OS-Valor Unitario]]*Tabla1[[#This Row],[CANTIDAD ENTREGA SATELITE]]</f>
        <v>10700</v>
      </c>
      <c r="W7470" s="4">
        <f>Tabla1[[#This Row],[costo_antes_iva]]*Tabla1[[#This Row],[CANTIDAD ENTREGA SATELITE]]</f>
        <v>8500</v>
      </c>
      <c r="X7470" s="4">
        <f>Tabla1[[#This Row],[Valor total OS]]-Tabla1[[#This Row],[valor total op]]</f>
        <v>2200</v>
      </c>
    </row>
    <row r="7471" spans="1:24" x14ac:dyDescent="0.3">
      <c r="A7471">
        <v>5011</v>
      </c>
      <c r="B7471" t="s">
        <v>12002</v>
      </c>
      <c r="C7471" t="s">
        <v>125</v>
      </c>
      <c r="D7471" t="s">
        <v>9920</v>
      </c>
      <c r="E7471" t="s">
        <v>12003</v>
      </c>
      <c r="F7471" s="2">
        <v>45225</v>
      </c>
      <c r="G7471">
        <v>10700</v>
      </c>
      <c r="H7471" t="s">
        <v>24</v>
      </c>
      <c r="I7471" t="s">
        <v>12004</v>
      </c>
      <c r="J7471">
        <v>8</v>
      </c>
      <c r="K7471" t="s">
        <v>74</v>
      </c>
      <c r="L7471">
        <v>10700</v>
      </c>
      <c r="M7471">
        <v>1</v>
      </c>
      <c r="N7471" t="s">
        <v>11185</v>
      </c>
      <c r="O7471" t="s">
        <v>10650</v>
      </c>
      <c r="P7471">
        <v>12024</v>
      </c>
      <c r="Q7471">
        <v>13881321</v>
      </c>
      <c r="R7471" t="s">
        <v>76</v>
      </c>
      <c r="S7471">
        <v>1</v>
      </c>
      <c r="U7471" s="4">
        <f>Tabla1[[#This Row],[OS-Valor Unitario]]-Tabla1[[#This Row],[costo_antes_iva]]</f>
        <v>0</v>
      </c>
      <c r="V7471" s="4">
        <f>Tabla1[[#This Row],[OS-Valor Unitario]]*Tabla1[[#This Row],[CANTIDAD ENTREGA SATELITE]]</f>
        <v>10700</v>
      </c>
      <c r="W7471" s="4">
        <f>Tabla1[[#This Row],[costo_antes_iva]]*Tabla1[[#This Row],[CANTIDAD ENTREGA SATELITE]]</f>
        <v>10700</v>
      </c>
      <c r="X7471" s="4">
        <f>Tabla1[[#This Row],[Valor total OS]]-Tabla1[[#This Row],[valor total op]]</f>
        <v>0</v>
      </c>
    </row>
    <row r="7472" spans="1:24" x14ac:dyDescent="0.3">
      <c r="A7472">
        <v>5011</v>
      </c>
      <c r="B7472" t="s">
        <v>12005</v>
      </c>
      <c r="C7472" t="s">
        <v>125</v>
      </c>
      <c r="D7472" t="s">
        <v>9920</v>
      </c>
      <c r="E7472" t="s">
        <v>12006</v>
      </c>
      <c r="F7472" s="2">
        <v>45225</v>
      </c>
      <c r="G7472">
        <v>1300</v>
      </c>
      <c r="H7472" t="s">
        <v>88</v>
      </c>
      <c r="I7472" t="s">
        <v>12007</v>
      </c>
      <c r="J7472">
        <v>9</v>
      </c>
      <c r="K7472" t="s">
        <v>3357</v>
      </c>
      <c r="L7472">
        <v>2550</v>
      </c>
      <c r="M7472">
        <v>10</v>
      </c>
      <c r="N7472" t="s">
        <v>11185</v>
      </c>
      <c r="O7472" t="s">
        <v>10650</v>
      </c>
      <c r="P7472">
        <v>11872</v>
      </c>
      <c r="Q7472">
        <v>13881321</v>
      </c>
      <c r="R7472" t="s">
        <v>76</v>
      </c>
      <c r="S7472">
        <v>10</v>
      </c>
      <c r="U7472" s="4">
        <f>Tabla1[[#This Row],[OS-Valor Unitario]]-Tabla1[[#This Row],[costo_antes_iva]]</f>
        <v>1250</v>
      </c>
      <c r="V7472" s="4">
        <f>Tabla1[[#This Row],[OS-Valor Unitario]]*Tabla1[[#This Row],[CANTIDAD ENTREGA SATELITE]]</f>
        <v>25500</v>
      </c>
      <c r="W7472" s="4">
        <f>Tabla1[[#This Row],[costo_antes_iva]]*Tabla1[[#This Row],[CANTIDAD ENTREGA SATELITE]]</f>
        <v>13000</v>
      </c>
      <c r="X7472" s="4">
        <f>Tabla1[[#This Row],[Valor total OS]]-Tabla1[[#This Row],[valor total op]]</f>
        <v>12500</v>
      </c>
    </row>
    <row r="7473" spans="1:24" x14ac:dyDescent="0.3">
      <c r="A7473">
        <v>5011</v>
      </c>
      <c r="B7473" t="s">
        <v>12005</v>
      </c>
      <c r="C7473" t="s">
        <v>125</v>
      </c>
      <c r="D7473" t="s">
        <v>9920</v>
      </c>
      <c r="E7473" t="s">
        <v>12006</v>
      </c>
      <c r="F7473" s="2">
        <v>45225</v>
      </c>
      <c r="G7473">
        <v>8500</v>
      </c>
      <c r="H7473" t="s">
        <v>24</v>
      </c>
      <c r="I7473" t="s">
        <v>12007</v>
      </c>
      <c r="J7473">
        <v>9</v>
      </c>
      <c r="K7473" t="s">
        <v>74</v>
      </c>
      <c r="L7473">
        <v>10700</v>
      </c>
      <c r="M7473">
        <v>10</v>
      </c>
      <c r="N7473" t="s">
        <v>11185</v>
      </c>
      <c r="O7473" t="s">
        <v>10650</v>
      </c>
      <c r="P7473">
        <v>12023</v>
      </c>
      <c r="Q7473">
        <v>13881321</v>
      </c>
      <c r="R7473" t="s">
        <v>76</v>
      </c>
      <c r="S7473">
        <v>10</v>
      </c>
      <c r="U7473" s="4">
        <f>Tabla1[[#This Row],[OS-Valor Unitario]]-Tabla1[[#This Row],[costo_antes_iva]]</f>
        <v>2200</v>
      </c>
      <c r="V7473" s="4">
        <f>Tabla1[[#This Row],[OS-Valor Unitario]]*Tabla1[[#This Row],[CANTIDAD ENTREGA SATELITE]]</f>
        <v>107000</v>
      </c>
      <c r="W7473" s="4">
        <f>Tabla1[[#This Row],[costo_antes_iva]]*Tabla1[[#This Row],[CANTIDAD ENTREGA SATELITE]]</f>
        <v>85000</v>
      </c>
      <c r="X7473" s="4">
        <f>Tabla1[[#This Row],[Valor total OS]]-Tabla1[[#This Row],[valor total op]]</f>
        <v>22000</v>
      </c>
    </row>
    <row r="7474" spans="1:24" x14ac:dyDescent="0.3">
      <c r="A7474">
        <v>5011</v>
      </c>
      <c r="B7474" t="s">
        <v>12005</v>
      </c>
      <c r="C7474" t="s">
        <v>125</v>
      </c>
      <c r="D7474" t="s">
        <v>9920</v>
      </c>
      <c r="E7474" t="s">
        <v>12006</v>
      </c>
      <c r="F7474" s="2">
        <v>45225</v>
      </c>
      <c r="G7474">
        <v>10700</v>
      </c>
      <c r="H7474" t="s">
        <v>24</v>
      </c>
      <c r="I7474" t="s">
        <v>12007</v>
      </c>
      <c r="J7474">
        <v>9</v>
      </c>
      <c r="K7474" t="s">
        <v>74</v>
      </c>
      <c r="L7474">
        <v>10700</v>
      </c>
      <c r="M7474">
        <v>10</v>
      </c>
      <c r="N7474" t="s">
        <v>11185</v>
      </c>
      <c r="O7474" t="s">
        <v>10650</v>
      </c>
      <c r="P7474">
        <v>12023</v>
      </c>
      <c r="Q7474">
        <v>13881321</v>
      </c>
      <c r="R7474" t="s">
        <v>76</v>
      </c>
      <c r="S7474">
        <v>10</v>
      </c>
      <c r="U7474" s="4">
        <f>Tabla1[[#This Row],[OS-Valor Unitario]]-Tabla1[[#This Row],[costo_antes_iva]]</f>
        <v>0</v>
      </c>
      <c r="V7474" s="4">
        <f>Tabla1[[#This Row],[OS-Valor Unitario]]*Tabla1[[#This Row],[CANTIDAD ENTREGA SATELITE]]</f>
        <v>107000</v>
      </c>
      <c r="W7474" s="4">
        <f>Tabla1[[#This Row],[costo_antes_iva]]*Tabla1[[#This Row],[CANTIDAD ENTREGA SATELITE]]</f>
        <v>107000</v>
      </c>
      <c r="X7474" s="4">
        <f>Tabla1[[#This Row],[Valor total OS]]-Tabla1[[#This Row],[valor total op]]</f>
        <v>0</v>
      </c>
    </row>
    <row r="7475" spans="1:24" x14ac:dyDescent="0.3">
      <c r="A7475">
        <v>5011</v>
      </c>
      <c r="B7475" t="s">
        <v>12008</v>
      </c>
      <c r="C7475" t="s">
        <v>125</v>
      </c>
      <c r="D7475" t="s">
        <v>9920</v>
      </c>
      <c r="E7475" t="s">
        <v>12009</v>
      </c>
      <c r="F7475" s="2">
        <v>45225</v>
      </c>
      <c r="G7475">
        <v>950</v>
      </c>
      <c r="H7475" t="s">
        <v>88</v>
      </c>
      <c r="I7475" t="s">
        <v>12010</v>
      </c>
      <c r="J7475">
        <v>10</v>
      </c>
      <c r="K7475" t="s">
        <v>3357</v>
      </c>
      <c r="L7475">
        <v>5200</v>
      </c>
      <c r="M7475">
        <v>9</v>
      </c>
      <c r="N7475" t="s">
        <v>11185</v>
      </c>
      <c r="O7475" t="s">
        <v>10650</v>
      </c>
      <c r="P7475">
        <v>11869</v>
      </c>
      <c r="Q7475">
        <v>13881321</v>
      </c>
      <c r="R7475" t="s">
        <v>76</v>
      </c>
      <c r="S7475">
        <v>9</v>
      </c>
      <c r="U7475" s="4">
        <f>Tabla1[[#This Row],[OS-Valor Unitario]]-Tabla1[[#This Row],[costo_antes_iva]]</f>
        <v>4250</v>
      </c>
      <c r="V7475" s="4">
        <f>Tabla1[[#This Row],[OS-Valor Unitario]]*Tabla1[[#This Row],[CANTIDAD ENTREGA SATELITE]]</f>
        <v>46800</v>
      </c>
      <c r="W7475" s="4">
        <f>Tabla1[[#This Row],[costo_antes_iva]]*Tabla1[[#This Row],[CANTIDAD ENTREGA SATELITE]]</f>
        <v>8550</v>
      </c>
      <c r="X7475" s="4">
        <f>Tabla1[[#This Row],[Valor total OS]]-Tabla1[[#This Row],[valor total op]]</f>
        <v>38250</v>
      </c>
    </row>
    <row r="7476" spans="1:24" x14ac:dyDescent="0.3">
      <c r="A7476">
        <v>5011</v>
      </c>
      <c r="B7476" t="s">
        <v>12008</v>
      </c>
      <c r="C7476" t="s">
        <v>125</v>
      </c>
      <c r="D7476" t="s">
        <v>9920</v>
      </c>
      <c r="E7476" t="s">
        <v>12009</v>
      </c>
      <c r="F7476" s="2">
        <v>45225</v>
      </c>
      <c r="G7476">
        <v>8500</v>
      </c>
      <c r="H7476" t="s">
        <v>24</v>
      </c>
      <c r="I7476" t="s">
        <v>12010</v>
      </c>
      <c r="J7476">
        <v>10</v>
      </c>
      <c r="K7476" t="s">
        <v>74</v>
      </c>
      <c r="L7476">
        <v>10700</v>
      </c>
      <c r="M7476">
        <v>9</v>
      </c>
      <c r="N7476" t="s">
        <v>11185</v>
      </c>
      <c r="O7476" t="s">
        <v>10650</v>
      </c>
      <c r="P7476">
        <v>12080</v>
      </c>
      <c r="Q7476">
        <v>13881321</v>
      </c>
      <c r="R7476" t="s">
        <v>76</v>
      </c>
      <c r="S7476">
        <v>9</v>
      </c>
      <c r="U7476" s="4">
        <f>Tabla1[[#This Row],[OS-Valor Unitario]]-Tabla1[[#This Row],[costo_antes_iva]]</f>
        <v>2200</v>
      </c>
      <c r="V7476" s="4">
        <f>Tabla1[[#This Row],[OS-Valor Unitario]]*Tabla1[[#This Row],[CANTIDAD ENTREGA SATELITE]]</f>
        <v>96300</v>
      </c>
      <c r="W7476" s="4">
        <f>Tabla1[[#This Row],[costo_antes_iva]]*Tabla1[[#This Row],[CANTIDAD ENTREGA SATELITE]]</f>
        <v>76500</v>
      </c>
      <c r="X7476" s="4">
        <f>Tabla1[[#This Row],[Valor total OS]]-Tabla1[[#This Row],[valor total op]]</f>
        <v>19800</v>
      </c>
    </row>
    <row r="7477" spans="1:24" x14ac:dyDescent="0.3">
      <c r="A7477">
        <v>5011</v>
      </c>
      <c r="B7477" t="s">
        <v>12008</v>
      </c>
      <c r="C7477" t="s">
        <v>125</v>
      </c>
      <c r="D7477" t="s">
        <v>9920</v>
      </c>
      <c r="E7477" t="s">
        <v>12009</v>
      </c>
      <c r="F7477" s="2">
        <v>45225</v>
      </c>
      <c r="G7477">
        <v>10700</v>
      </c>
      <c r="H7477" t="s">
        <v>24</v>
      </c>
      <c r="I7477" t="s">
        <v>12010</v>
      </c>
      <c r="J7477">
        <v>10</v>
      </c>
      <c r="K7477" t="s">
        <v>74</v>
      </c>
      <c r="L7477">
        <v>10700</v>
      </c>
      <c r="M7477">
        <v>9</v>
      </c>
      <c r="N7477" t="s">
        <v>11185</v>
      </c>
      <c r="O7477" t="s">
        <v>10650</v>
      </c>
      <c r="P7477">
        <v>12080</v>
      </c>
      <c r="Q7477">
        <v>13881321</v>
      </c>
      <c r="R7477" t="s">
        <v>76</v>
      </c>
      <c r="S7477">
        <v>9</v>
      </c>
      <c r="U7477" s="4">
        <f>Tabla1[[#This Row],[OS-Valor Unitario]]-Tabla1[[#This Row],[costo_antes_iva]]</f>
        <v>0</v>
      </c>
      <c r="V7477" s="4">
        <f>Tabla1[[#This Row],[OS-Valor Unitario]]*Tabla1[[#This Row],[CANTIDAD ENTREGA SATELITE]]</f>
        <v>96300</v>
      </c>
      <c r="W7477" s="4">
        <f>Tabla1[[#This Row],[costo_antes_iva]]*Tabla1[[#This Row],[CANTIDAD ENTREGA SATELITE]]</f>
        <v>96300</v>
      </c>
      <c r="X7477" s="4">
        <f>Tabla1[[#This Row],[Valor total OS]]-Tabla1[[#This Row],[valor total op]]</f>
        <v>0</v>
      </c>
    </row>
    <row r="7478" spans="1:24" x14ac:dyDescent="0.3">
      <c r="A7478">
        <v>5011</v>
      </c>
      <c r="B7478" t="s">
        <v>12011</v>
      </c>
      <c r="C7478" t="s">
        <v>125</v>
      </c>
      <c r="D7478" t="s">
        <v>9920</v>
      </c>
      <c r="E7478" t="s">
        <v>12012</v>
      </c>
      <c r="F7478" s="2">
        <v>45225</v>
      </c>
      <c r="G7478">
        <v>1300</v>
      </c>
      <c r="H7478" t="s">
        <v>88</v>
      </c>
      <c r="I7478" t="s">
        <v>12013</v>
      </c>
      <c r="J7478">
        <v>11</v>
      </c>
      <c r="K7478" t="s">
        <v>3357</v>
      </c>
      <c r="L7478">
        <v>5200</v>
      </c>
      <c r="M7478">
        <v>12</v>
      </c>
      <c r="N7478" t="s">
        <v>11185</v>
      </c>
      <c r="O7478" t="s">
        <v>10650</v>
      </c>
      <c r="P7478">
        <v>11870</v>
      </c>
      <c r="Q7478">
        <v>13881321</v>
      </c>
      <c r="R7478" t="s">
        <v>76</v>
      </c>
      <c r="S7478">
        <v>12</v>
      </c>
      <c r="U7478" s="4">
        <f>Tabla1[[#This Row],[OS-Valor Unitario]]-Tabla1[[#This Row],[costo_antes_iva]]</f>
        <v>3900</v>
      </c>
      <c r="V7478" s="4">
        <f>Tabla1[[#This Row],[OS-Valor Unitario]]*Tabla1[[#This Row],[CANTIDAD ENTREGA SATELITE]]</f>
        <v>62400</v>
      </c>
      <c r="W7478" s="4">
        <f>Tabla1[[#This Row],[costo_antes_iva]]*Tabla1[[#This Row],[CANTIDAD ENTREGA SATELITE]]</f>
        <v>15600</v>
      </c>
      <c r="X7478" s="4">
        <f>Tabla1[[#This Row],[Valor total OS]]-Tabla1[[#This Row],[valor total op]]</f>
        <v>46800</v>
      </c>
    </row>
    <row r="7479" spans="1:24" x14ac:dyDescent="0.3">
      <c r="A7479">
        <v>5011</v>
      </c>
      <c r="B7479" t="s">
        <v>12011</v>
      </c>
      <c r="C7479" t="s">
        <v>125</v>
      </c>
      <c r="D7479" t="s">
        <v>9920</v>
      </c>
      <c r="E7479" t="s">
        <v>12012</v>
      </c>
      <c r="F7479" s="2">
        <v>45225</v>
      </c>
      <c r="G7479">
        <v>8500</v>
      </c>
      <c r="H7479" t="s">
        <v>24</v>
      </c>
      <c r="I7479" t="s">
        <v>12013</v>
      </c>
      <c r="J7479">
        <v>11</v>
      </c>
      <c r="K7479" t="s">
        <v>74</v>
      </c>
      <c r="L7479">
        <v>10700</v>
      </c>
      <c r="M7479">
        <v>12</v>
      </c>
      <c r="N7479" t="s">
        <v>11185</v>
      </c>
      <c r="O7479" t="s">
        <v>10650</v>
      </c>
      <c r="P7479">
        <v>12081</v>
      </c>
      <c r="Q7479">
        <v>13881321</v>
      </c>
      <c r="R7479" t="s">
        <v>76</v>
      </c>
      <c r="S7479">
        <v>12</v>
      </c>
      <c r="U7479" s="4">
        <f>Tabla1[[#This Row],[OS-Valor Unitario]]-Tabla1[[#This Row],[costo_antes_iva]]</f>
        <v>2200</v>
      </c>
      <c r="V7479" s="4">
        <f>Tabla1[[#This Row],[OS-Valor Unitario]]*Tabla1[[#This Row],[CANTIDAD ENTREGA SATELITE]]</f>
        <v>128400</v>
      </c>
      <c r="W7479" s="4">
        <f>Tabla1[[#This Row],[costo_antes_iva]]*Tabla1[[#This Row],[CANTIDAD ENTREGA SATELITE]]</f>
        <v>102000</v>
      </c>
      <c r="X7479" s="4">
        <f>Tabla1[[#This Row],[Valor total OS]]-Tabla1[[#This Row],[valor total op]]</f>
        <v>26400</v>
      </c>
    </row>
    <row r="7480" spans="1:24" x14ac:dyDescent="0.3">
      <c r="A7480">
        <v>5011</v>
      </c>
      <c r="B7480" t="s">
        <v>12011</v>
      </c>
      <c r="C7480" t="s">
        <v>125</v>
      </c>
      <c r="D7480" t="s">
        <v>9920</v>
      </c>
      <c r="E7480" t="s">
        <v>12012</v>
      </c>
      <c r="F7480" s="2">
        <v>45225</v>
      </c>
      <c r="G7480">
        <v>10700</v>
      </c>
      <c r="H7480" t="s">
        <v>24</v>
      </c>
      <c r="I7480" t="s">
        <v>12013</v>
      </c>
      <c r="J7480">
        <v>11</v>
      </c>
      <c r="K7480" t="s">
        <v>74</v>
      </c>
      <c r="L7480">
        <v>10700</v>
      </c>
      <c r="M7480">
        <v>12</v>
      </c>
      <c r="N7480" t="s">
        <v>11185</v>
      </c>
      <c r="O7480" t="s">
        <v>10650</v>
      </c>
      <c r="P7480">
        <v>12081</v>
      </c>
      <c r="Q7480">
        <v>13881321</v>
      </c>
      <c r="R7480" t="s">
        <v>76</v>
      </c>
      <c r="S7480">
        <v>12</v>
      </c>
      <c r="U7480" s="4">
        <f>Tabla1[[#This Row],[OS-Valor Unitario]]-Tabla1[[#This Row],[costo_antes_iva]]</f>
        <v>0</v>
      </c>
      <c r="V7480" s="4">
        <f>Tabla1[[#This Row],[OS-Valor Unitario]]*Tabla1[[#This Row],[CANTIDAD ENTREGA SATELITE]]</f>
        <v>128400</v>
      </c>
      <c r="W7480" s="4">
        <f>Tabla1[[#This Row],[costo_antes_iva]]*Tabla1[[#This Row],[CANTIDAD ENTREGA SATELITE]]</f>
        <v>128400</v>
      </c>
      <c r="X7480" s="4">
        <f>Tabla1[[#This Row],[Valor total OS]]-Tabla1[[#This Row],[valor total op]]</f>
        <v>0</v>
      </c>
    </row>
    <row r="7481" spans="1:24" x14ac:dyDescent="0.3">
      <c r="A7481">
        <v>5011</v>
      </c>
      <c r="B7481" t="s">
        <v>12014</v>
      </c>
      <c r="C7481" t="s">
        <v>125</v>
      </c>
      <c r="D7481" t="s">
        <v>9920</v>
      </c>
      <c r="E7481" t="s">
        <v>12015</v>
      </c>
      <c r="F7481" s="2">
        <v>45225</v>
      </c>
      <c r="G7481">
        <v>1300</v>
      </c>
      <c r="H7481" t="s">
        <v>88</v>
      </c>
      <c r="I7481" t="s">
        <v>12016</v>
      </c>
      <c r="J7481">
        <v>12</v>
      </c>
      <c r="K7481" t="s">
        <v>3357</v>
      </c>
      <c r="L7481">
        <v>2550</v>
      </c>
      <c r="M7481">
        <v>10</v>
      </c>
      <c r="N7481" t="s">
        <v>11185</v>
      </c>
      <c r="O7481" t="s">
        <v>10650</v>
      </c>
      <c r="P7481">
        <v>11873</v>
      </c>
      <c r="Q7481">
        <v>13881321</v>
      </c>
      <c r="R7481" t="s">
        <v>76</v>
      </c>
      <c r="S7481">
        <v>10</v>
      </c>
      <c r="U7481" s="4">
        <f>Tabla1[[#This Row],[OS-Valor Unitario]]-Tabla1[[#This Row],[costo_antes_iva]]</f>
        <v>1250</v>
      </c>
      <c r="V7481" s="4">
        <f>Tabla1[[#This Row],[OS-Valor Unitario]]*Tabla1[[#This Row],[CANTIDAD ENTREGA SATELITE]]</f>
        <v>25500</v>
      </c>
      <c r="W7481" s="4">
        <f>Tabla1[[#This Row],[costo_antes_iva]]*Tabla1[[#This Row],[CANTIDAD ENTREGA SATELITE]]</f>
        <v>13000</v>
      </c>
      <c r="X7481" s="4">
        <f>Tabla1[[#This Row],[Valor total OS]]-Tabla1[[#This Row],[valor total op]]</f>
        <v>12500</v>
      </c>
    </row>
    <row r="7482" spans="1:24" x14ac:dyDescent="0.3">
      <c r="A7482">
        <v>5011</v>
      </c>
      <c r="B7482" t="s">
        <v>12014</v>
      </c>
      <c r="C7482" t="s">
        <v>125</v>
      </c>
      <c r="D7482" t="s">
        <v>9920</v>
      </c>
      <c r="E7482" t="s">
        <v>12015</v>
      </c>
      <c r="F7482" s="2">
        <v>45225</v>
      </c>
      <c r="G7482">
        <v>8500</v>
      </c>
      <c r="H7482" t="s">
        <v>24</v>
      </c>
      <c r="I7482" t="s">
        <v>12016</v>
      </c>
      <c r="J7482">
        <v>12</v>
      </c>
      <c r="K7482" t="s">
        <v>74</v>
      </c>
      <c r="L7482">
        <v>10700</v>
      </c>
      <c r="M7482">
        <v>10</v>
      </c>
      <c r="N7482" t="s">
        <v>11185</v>
      </c>
      <c r="O7482" t="s">
        <v>10650</v>
      </c>
      <c r="P7482">
        <v>12025</v>
      </c>
      <c r="Q7482">
        <v>13881321</v>
      </c>
      <c r="R7482" t="s">
        <v>76</v>
      </c>
      <c r="S7482">
        <v>10</v>
      </c>
      <c r="U7482" s="4">
        <f>Tabla1[[#This Row],[OS-Valor Unitario]]-Tabla1[[#This Row],[costo_antes_iva]]</f>
        <v>2200</v>
      </c>
      <c r="V7482" s="4">
        <f>Tabla1[[#This Row],[OS-Valor Unitario]]*Tabla1[[#This Row],[CANTIDAD ENTREGA SATELITE]]</f>
        <v>107000</v>
      </c>
      <c r="W7482" s="4">
        <f>Tabla1[[#This Row],[costo_antes_iva]]*Tabla1[[#This Row],[CANTIDAD ENTREGA SATELITE]]</f>
        <v>85000</v>
      </c>
      <c r="X7482" s="4">
        <f>Tabla1[[#This Row],[Valor total OS]]-Tabla1[[#This Row],[valor total op]]</f>
        <v>22000</v>
      </c>
    </row>
    <row r="7483" spans="1:24" x14ac:dyDescent="0.3">
      <c r="A7483">
        <v>5011</v>
      </c>
      <c r="B7483" t="s">
        <v>12014</v>
      </c>
      <c r="C7483" t="s">
        <v>125</v>
      </c>
      <c r="D7483" t="s">
        <v>9920</v>
      </c>
      <c r="E7483" t="s">
        <v>12015</v>
      </c>
      <c r="F7483" s="2">
        <v>45225</v>
      </c>
      <c r="G7483">
        <v>10700</v>
      </c>
      <c r="H7483" t="s">
        <v>24</v>
      </c>
      <c r="I7483" t="s">
        <v>12016</v>
      </c>
      <c r="J7483">
        <v>12</v>
      </c>
      <c r="K7483" t="s">
        <v>74</v>
      </c>
      <c r="L7483">
        <v>10700</v>
      </c>
      <c r="M7483">
        <v>10</v>
      </c>
      <c r="N7483" t="s">
        <v>11185</v>
      </c>
      <c r="O7483" t="s">
        <v>10650</v>
      </c>
      <c r="P7483">
        <v>12025</v>
      </c>
      <c r="Q7483">
        <v>13881321</v>
      </c>
      <c r="R7483" t="s">
        <v>76</v>
      </c>
      <c r="S7483">
        <v>10</v>
      </c>
      <c r="U7483" s="4">
        <f>Tabla1[[#This Row],[OS-Valor Unitario]]-Tabla1[[#This Row],[costo_antes_iva]]</f>
        <v>0</v>
      </c>
      <c r="V7483" s="4">
        <f>Tabla1[[#This Row],[OS-Valor Unitario]]*Tabla1[[#This Row],[CANTIDAD ENTREGA SATELITE]]</f>
        <v>107000</v>
      </c>
      <c r="W7483" s="4">
        <f>Tabla1[[#This Row],[costo_antes_iva]]*Tabla1[[#This Row],[CANTIDAD ENTREGA SATELITE]]</f>
        <v>107000</v>
      </c>
      <c r="X7483" s="4">
        <f>Tabla1[[#This Row],[Valor total OS]]-Tabla1[[#This Row],[valor total op]]</f>
        <v>0</v>
      </c>
    </row>
    <row r="7484" spans="1:24" x14ac:dyDescent="0.3">
      <c r="A7484">
        <v>5011</v>
      </c>
      <c r="B7484" t="s">
        <v>11182</v>
      </c>
      <c r="C7484" t="s">
        <v>125</v>
      </c>
      <c r="D7484" t="s">
        <v>9920</v>
      </c>
      <c r="E7484" t="s">
        <v>11183</v>
      </c>
      <c r="F7484" s="2">
        <v>45225</v>
      </c>
      <c r="G7484">
        <v>1300</v>
      </c>
      <c r="H7484" t="s">
        <v>88</v>
      </c>
      <c r="I7484" t="s">
        <v>11184</v>
      </c>
      <c r="J7484">
        <v>13</v>
      </c>
      <c r="K7484" t="s">
        <v>3357</v>
      </c>
      <c r="L7484">
        <v>2550</v>
      </c>
      <c r="M7484">
        <v>18</v>
      </c>
      <c r="N7484" t="s">
        <v>11185</v>
      </c>
      <c r="O7484" t="s">
        <v>10650</v>
      </c>
      <c r="P7484">
        <v>11867</v>
      </c>
      <c r="Q7484">
        <v>13881321</v>
      </c>
      <c r="R7484" t="s">
        <v>76</v>
      </c>
      <c r="S7484">
        <v>1</v>
      </c>
      <c r="T7484" t="s">
        <v>5376</v>
      </c>
      <c r="U7484" s="4">
        <f>Tabla1[[#This Row],[OS-Valor Unitario]]-Tabla1[[#This Row],[costo_antes_iva]]</f>
        <v>1250</v>
      </c>
      <c r="V7484" s="4">
        <f>Tabla1[[#This Row],[OS-Valor Unitario]]*Tabla1[[#This Row],[CANTIDAD ENTREGA SATELITE]]</f>
        <v>2550</v>
      </c>
      <c r="W7484" s="4">
        <f>Tabla1[[#This Row],[costo_antes_iva]]*Tabla1[[#This Row],[CANTIDAD ENTREGA SATELITE]]</f>
        <v>1300</v>
      </c>
      <c r="X7484" s="4">
        <f>Tabla1[[#This Row],[Valor total OS]]-Tabla1[[#This Row],[valor total op]]</f>
        <v>1250</v>
      </c>
    </row>
    <row r="7485" spans="1:24" x14ac:dyDescent="0.3">
      <c r="A7485">
        <v>5011</v>
      </c>
      <c r="B7485" t="s">
        <v>11182</v>
      </c>
      <c r="C7485" t="s">
        <v>125</v>
      </c>
      <c r="D7485" t="s">
        <v>9920</v>
      </c>
      <c r="E7485" t="s">
        <v>11183</v>
      </c>
      <c r="F7485" s="2">
        <v>45225</v>
      </c>
      <c r="G7485">
        <v>1300</v>
      </c>
      <c r="H7485" t="s">
        <v>88</v>
      </c>
      <c r="I7485" t="s">
        <v>11184</v>
      </c>
      <c r="J7485">
        <v>13</v>
      </c>
      <c r="K7485" t="s">
        <v>3357</v>
      </c>
      <c r="L7485">
        <v>2550</v>
      </c>
      <c r="M7485">
        <v>1</v>
      </c>
      <c r="N7485" t="s">
        <v>11185</v>
      </c>
      <c r="O7485" t="s">
        <v>10650</v>
      </c>
      <c r="P7485">
        <v>12306</v>
      </c>
      <c r="Q7485">
        <v>13881321</v>
      </c>
      <c r="R7485" t="s">
        <v>76</v>
      </c>
      <c r="S7485">
        <v>1</v>
      </c>
      <c r="T7485" t="s">
        <v>5376</v>
      </c>
      <c r="U7485" s="4">
        <f>Tabla1[[#This Row],[OS-Valor Unitario]]-Tabla1[[#This Row],[costo_antes_iva]]</f>
        <v>1250</v>
      </c>
      <c r="V7485" s="4">
        <f>Tabla1[[#This Row],[OS-Valor Unitario]]*Tabla1[[#This Row],[CANTIDAD ENTREGA SATELITE]]</f>
        <v>2550</v>
      </c>
      <c r="W7485" s="4">
        <f>Tabla1[[#This Row],[costo_antes_iva]]*Tabla1[[#This Row],[CANTIDAD ENTREGA SATELITE]]</f>
        <v>1300</v>
      </c>
      <c r="X7485" s="4">
        <f>Tabla1[[#This Row],[Valor total OS]]-Tabla1[[#This Row],[valor total op]]</f>
        <v>1250</v>
      </c>
    </row>
    <row r="7486" spans="1:24" x14ac:dyDescent="0.3">
      <c r="A7486">
        <v>5011</v>
      </c>
      <c r="B7486" t="s">
        <v>11182</v>
      </c>
      <c r="C7486" t="s">
        <v>125</v>
      </c>
      <c r="D7486" t="s">
        <v>9920</v>
      </c>
      <c r="E7486" t="s">
        <v>11183</v>
      </c>
      <c r="F7486" s="2">
        <v>45225</v>
      </c>
      <c r="G7486">
        <v>8500</v>
      </c>
      <c r="H7486" t="s">
        <v>24</v>
      </c>
      <c r="I7486" t="s">
        <v>11184</v>
      </c>
      <c r="J7486">
        <v>13</v>
      </c>
      <c r="K7486" t="s">
        <v>74</v>
      </c>
      <c r="L7486">
        <v>10700</v>
      </c>
      <c r="M7486">
        <v>18</v>
      </c>
      <c r="N7486" t="s">
        <v>11185</v>
      </c>
      <c r="O7486" t="s">
        <v>10650</v>
      </c>
      <c r="P7486">
        <v>12027</v>
      </c>
      <c r="Q7486">
        <v>13881321</v>
      </c>
      <c r="R7486" t="s">
        <v>76</v>
      </c>
      <c r="S7486">
        <v>1</v>
      </c>
      <c r="T7486" t="s">
        <v>5376</v>
      </c>
      <c r="U7486" s="4">
        <f>Tabla1[[#This Row],[OS-Valor Unitario]]-Tabla1[[#This Row],[costo_antes_iva]]</f>
        <v>2200</v>
      </c>
      <c r="V7486" s="4">
        <f>Tabla1[[#This Row],[OS-Valor Unitario]]*Tabla1[[#This Row],[CANTIDAD ENTREGA SATELITE]]</f>
        <v>10700</v>
      </c>
      <c r="W7486" s="4">
        <f>Tabla1[[#This Row],[costo_antes_iva]]*Tabla1[[#This Row],[CANTIDAD ENTREGA SATELITE]]</f>
        <v>8500</v>
      </c>
      <c r="X7486" s="4">
        <f>Tabla1[[#This Row],[Valor total OS]]-Tabla1[[#This Row],[valor total op]]</f>
        <v>2200</v>
      </c>
    </row>
    <row r="7487" spans="1:24" x14ac:dyDescent="0.3">
      <c r="A7487">
        <v>5011</v>
      </c>
      <c r="B7487" t="s">
        <v>11182</v>
      </c>
      <c r="C7487" t="s">
        <v>125</v>
      </c>
      <c r="D7487" t="s">
        <v>9920</v>
      </c>
      <c r="E7487" t="s">
        <v>11183</v>
      </c>
      <c r="F7487" s="2">
        <v>45225</v>
      </c>
      <c r="G7487">
        <v>10700</v>
      </c>
      <c r="H7487" t="s">
        <v>24</v>
      </c>
      <c r="I7487" t="s">
        <v>11184</v>
      </c>
      <c r="J7487">
        <v>13</v>
      </c>
      <c r="K7487" t="s">
        <v>74</v>
      </c>
      <c r="L7487">
        <v>10700</v>
      </c>
      <c r="M7487">
        <v>18</v>
      </c>
      <c r="N7487" t="s">
        <v>11185</v>
      </c>
      <c r="O7487" t="s">
        <v>10650</v>
      </c>
      <c r="P7487">
        <v>12027</v>
      </c>
      <c r="Q7487">
        <v>13881321</v>
      </c>
      <c r="R7487" t="s">
        <v>76</v>
      </c>
      <c r="S7487">
        <v>1</v>
      </c>
      <c r="T7487" t="s">
        <v>5376</v>
      </c>
      <c r="U7487" s="4">
        <f>Tabla1[[#This Row],[OS-Valor Unitario]]-Tabla1[[#This Row],[costo_antes_iva]]</f>
        <v>0</v>
      </c>
      <c r="V7487" s="4">
        <f>Tabla1[[#This Row],[OS-Valor Unitario]]*Tabla1[[#This Row],[CANTIDAD ENTREGA SATELITE]]</f>
        <v>10700</v>
      </c>
      <c r="W7487" s="4">
        <f>Tabla1[[#This Row],[costo_antes_iva]]*Tabla1[[#This Row],[CANTIDAD ENTREGA SATELITE]]</f>
        <v>10700</v>
      </c>
      <c r="X7487" s="4">
        <f>Tabla1[[#This Row],[Valor total OS]]-Tabla1[[#This Row],[valor total op]]</f>
        <v>0</v>
      </c>
    </row>
    <row r="7488" spans="1:24" x14ac:dyDescent="0.3">
      <c r="A7488">
        <v>5068</v>
      </c>
      <c r="B7488" t="s">
        <v>11735</v>
      </c>
      <c r="C7488" t="s">
        <v>339</v>
      </c>
      <c r="D7488" t="s">
        <v>3354</v>
      </c>
      <c r="E7488" t="s">
        <v>11736</v>
      </c>
      <c r="F7488" s="2">
        <v>45224</v>
      </c>
      <c r="G7488">
        <v>1500</v>
      </c>
      <c r="H7488" t="s">
        <v>88</v>
      </c>
      <c r="I7488" t="s">
        <v>11737</v>
      </c>
      <c r="J7488">
        <v>1</v>
      </c>
      <c r="K7488" t="s">
        <v>129</v>
      </c>
      <c r="L7488">
        <v>1500</v>
      </c>
      <c r="M7488">
        <v>34</v>
      </c>
      <c r="N7488" t="s">
        <v>11738</v>
      </c>
      <c r="O7488" t="s">
        <v>131</v>
      </c>
      <c r="P7488">
        <v>12371</v>
      </c>
      <c r="Q7488">
        <v>368390</v>
      </c>
      <c r="R7488" t="s">
        <v>215</v>
      </c>
      <c r="S7488">
        <v>34</v>
      </c>
      <c r="U7488" s="4">
        <f>Tabla1[[#This Row],[OS-Valor Unitario]]-Tabla1[[#This Row],[costo_antes_iva]]</f>
        <v>0</v>
      </c>
      <c r="V7488" s="4">
        <f>Tabla1[[#This Row],[OS-Valor Unitario]]*Tabla1[[#This Row],[CANTIDAD ENTREGA SATELITE]]</f>
        <v>51000</v>
      </c>
      <c r="W7488" s="4">
        <f>Tabla1[[#This Row],[costo_antes_iva]]*Tabla1[[#This Row],[CANTIDAD ENTREGA SATELITE]]</f>
        <v>51000</v>
      </c>
      <c r="X7488" s="4">
        <f>Tabla1[[#This Row],[Valor total OS]]-Tabla1[[#This Row],[valor total op]]</f>
        <v>0</v>
      </c>
    </row>
    <row r="7489" spans="1:24" x14ac:dyDescent="0.3">
      <c r="A7489">
        <v>5022</v>
      </c>
      <c r="B7489" t="s">
        <v>11891</v>
      </c>
      <c r="C7489" t="s">
        <v>137</v>
      </c>
      <c r="D7489" t="s">
        <v>138</v>
      </c>
      <c r="E7489" t="s">
        <v>11892</v>
      </c>
      <c r="F7489" s="2">
        <v>45224</v>
      </c>
      <c r="G7489">
        <v>1000</v>
      </c>
      <c r="H7489" t="s">
        <v>35</v>
      </c>
      <c r="I7489" t="s">
        <v>11893</v>
      </c>
      <c r="J7489">
        <v>1</v>
      </c>
      <c r="K7489" t="s">
        <v>37</v>
      </c>
      <c r="L7489">
        <v>1200</v>
      </c>
      <c r="M7489">
        <v>50</v>
      </c>
      <c r="N7489" t="s">
        <v>11894</v>
      </c>
      <c r="O7489" t="s">
        <v>10650</v>
      </c>
      <c r="P7489">
        <v>11888</v>
      </c>
      <c r="Q7489">
        <v>971450</v>
      </c>
      <c r="R7489" t="s">
        <v>523</v>
      </c>
      <c r="S7489">
        <v>50</v>
      </c>
      <c r="U7489" s="4">
        <f>Tabla1[[#This Row],[OS-Valor Unitario]]-Tabla1[[#This Row],[costo_antes_iva]]</f>
        <v>200</v>
      </c>
      <c r="V7489" s="4">
        <f>Tabla1[[#This Row],[OS-Valor Unitario]]*Tabla1[[#This Row],[CANTIDAD ENTREGA SATELITE]]</f>
        <v>60000</v>
      </c>
      <c r="W7489" s="4">
        <f>Tabla1[[#This Row],[costo_antes_iva]]*Tabla1[[#This Row],[CANTIDAD ENTREGA SATELITE]]</f>
        <v>50000</v>
      </c>
      <c r="X7489" s="4">
        <f>Tabla1[[#This Row],[Valor total OS]]-Tabla1[[#This Row],[valor total op]]</f>
        <v>10000</v>
      </c>
    </row>
    <row r="7490" spans="1:24" x14ac:dyDescent="0.3">
      <c r="A7490">
        <v>4996</v>
      </c>
      <c r="B7490" t="s">
        <v>12031</v>
      </c>
      <c r="C7490" t="s">
        <v>99</v>
      </c>
      <c r="D7490" t="s">
        <v>3354</v>
      </c>
      <c r="E7490" t="s">
        <v>12032</v>
      </c>
      <c r="F7490" s="2">
        <v>45224</v>
      </c>
      <c r="G7490">
        <v>3200</v>
      </c>
      <c r="H7490" t="s">
        <v>35</v>
      </c>
      <c r="I7490" t="s">
        <v>12033</v>
      </c>
      <c r="J7490">
        <v>1</v>
      </c>
      <c r="K7490" t="s">
        <v>37</v>
      </c>
      <c r="L7490">
        <v>3200</v>
      </c>
      <c r="M7490">
        <v>219</v>
      </c>
      <c r="N7490" t="s">
        <v>12034</v>
      </c>
      <c r="O7490" t="s">
        <v>131</v>
      </c>
      <c r="P7490">
        <v>11932</v>
      </c>
      <c r="Q7490">
        <v>39418622</v>
      </c>
      <c r="R7490" t="s">
        <v>102</v>
      </c>
      <c r="S7490">
        <v>219</v>
      </c>
      <c r="U7490" s="4">
        <f>Tabla1[[#This Row],[OS-Valor Unitario]]-Tabla1[[#This Row],[costo_antes_iva]]</f>
        <v>0</v>
      </c>
      <c r="V7490" s="4">
        <f>Tabla1[[#This Row],[OS-Valor Unitario]]*Tabla1[[#This Row],[CANTIDAD ENTREGA SATELITE]]</f>
        <v>700800</v>
      </c>
      <c r="W7490" s="4">
        <f>Tabla1[[#This Row],[costo_antes_iva]]*Tabla1[[#This Row],[CANTIDAD ENTREGA SATELITE]]</f>
        <v>700800</v>
      </c>
      <c r="X7490" s="4">
        <f>Tabla1[[#This Row],[Valor total OS]]-Tabla1[[#This Row],[valor total op]]</f>
        <v>0</v>
      </c>
    </row>
    <row r="7491" spans="1:24" x14ac:dyDescent="0.3">
      <c r="A7491">
        <v>4996</v>
      </c>
      <c r="B7491" t="s">
        <v>12031</v>
      </c>
      <c r="C7491" t="s">
        <v>99</v>
      </c>
      <c r="D7491" t="s">
        <v>3354</v>
      </c>
      <c r="E7491" t="s">
        <v>12032</v>
      </c>
      <c r="F7491" s="2">
        <v>45224</v>
      </c>
      <c r="G7491">
        <v>3200</v>
      </c>
      <c r="H7491" t="s">
        <v>35</v>
      </c>
      <c r="I7491" t="s">
        <v>12033</v>
      </c>
      <c r="J7491">
        <v>1</v>
      </c>
      <c r="K7491" t="s">
        <v>37</v>
      </c>
      <c r="L7491">
        <v>3200</v>
      </c>
      <c r="M7491">
        <v>3</v>
      </c>
      <c r="N7491" t="s">
        <v>12034</v>
      </c>
      <c r="O7491" t="s">
        <v>131</v>
      </c>
      <c r="P7491">
        <v>12580</v>
      </c>
      <c r="Q7491">
        <v>39418622</v>
      </c>
      <c r="R7491" t="s">
        <v>102</v>
      </c>
      <c r="S7491">
        <v>3</v>
      </c>
      <c r="U7491" s="4">
        <f>Tabla1[[#This Row],[OS-Valor Unitario]]-Tabla1[[#This Row],[costo_antes_iva]]</f>
        <v>0</v>
      </c>
      <c r="V7491" s="4">
        <f>Tabla1[[#This Row],[OS-Valor Unitario]]*Tabla1[[#This Row],[CANTIDAD ENTREGA SATELITE]]</f>
        <v>9600</v>
      </c>
      <c r="W7491" s="4">
        <f>Tabla1[[#This Row],[costo_antes_iva]]*Tabla1[[#This Row],[CANTIDAD ENTREGA SATELITE]]</f>
        <v>9600</v>
      </c>
      <c r="X7491" s="4">
        <f>Tabla1[[#This Row],[Valor total OS]]-Tabla1[[#This Row],[valor total op]]</f>
        <v>0</v>
      </c>
    </row>
    <row r="7492" spans="1:24" x14ac:dyDescent="0.3">
      <c r="A7492">
        <v>4996</v>
      </c>
      <c r="B7492" t="s">
        <v>12031</v>
      </c>
      <c r="C7492" t="s">
        <v>99</v>
      </c>
      <c r="D7492" t="s">
        <v>3354</v>
      </c>
      <c r="E7492" t="s">
        <v>12032</v>
      </c>
      <c r="F7492" s="2">
        <v>45224</v>
      </c>
      <c r="G7492">
        <v>12000</v>
      </c>
      <c r="H7492" t="s">
        <v>1358</v>
      </c>
      <c r="I7492" t="s">
        <v>12033</v>
      </c>
      <c r="J7492">
        <v>1</v>
      </c>
      <c r="K7492" t="s">
        <v>10900</v>
      </c>
      <c r="L7492">
        <v>12000</v>
      </c>
      <c r="M7492">
        <v>219</v>
      </c>
      <c r="N7492" t="s">
        <v>12034</v>
      </c>
      <c r="O7492" t="s">
        <v>131</v>
      </c>
      <c r="P7492">
        <v>12130</v>
      </c>
      <c r="Q7492">
        <v>39418622</v>
      </c>
      <c r="R7492" t="s">
        <v>102</v>
      </c>
      <c r="S7492">
        <v>219</v>
      </c>
      <c r="U7492" s="4">
        <f>Tabla1[[#This Row],[OS-Valor Unitario]]-Tabla1[[#This Row],[costo_antes_iva]]</f>
        <v>0</v>
      </c>
      <c r="V7492" s="4">
        <f>Tabla1[[#This Row],[OS-Valor Unitario]]*Tabla1[[#This Row],[CANTIDAD ENTREGA SATELITE]]</f>
        <v>2628000</v>
      </c>
      <c r="W7492" s="4">
        <f>Tabla1[[#This Row],[costo_antes_iva]]*Tabla1[[#This Row],[CANTIDAD ENTREGA SATELITE]]</f>
        <v>2628000</v>
      </c>
      <c r="X7492" s="4">
        <f>Tabla1[[#This Row],[Valor total OS]]-Tabla1[[#This Row],[valor total op]]</f>
        <v>0</v>
      </c>
    </row>
    <row r="7493" spans="1:24" x14ac:dyDescent="0.3">
      <c r="A7493">
        <v>4996</v>
      </c>
      <c r="B7493" t="s">
        <v>12031</v>
      </c>
      <c r="C7493" t="s">
        <v>99</v>
      </c>
      <c r="D7493" t="s">
        <v>3354</v>
      </c>
      <c r="E7493" t="s">
        <v>12032</v>
      </c>
      <c r="F7493" s="2">
        <v>45224</v>
      </c>
      <c r="G7493">
        <v>14000</v>
      </c>
      <c r="H7493" t="s">
        <v>175</v>
      </c>
      <c r="I7493" t="s">
        <v>12033</v>
      </c>
      <c r="J7493">
        <v>1</v>
      </c>
      <c r="K7493" t="s">
        <v>12035</v>
      </c>
      <c r="L7493">
        <v>14000</v>
      </c>
      <c r="M7493">
        <v>380</v>
      </c>
      <c r="N7493" t="s">
        <v>12034</v>
      </c>
      <c r="O7493" t="s">
        <v>131</v>
      </c>
      <c r="P7493">
        <v>11656</v>
      </c>
      <c r="Q7493">
        <v>39418622</v>
      </c>
      <c r="R7493" t="s">
        <v>102</v>
      </c>
      <c r="S7493">
        <v>380</v>
      </c>
      <c r="U7493" s="4">
        <f>Tabla1[[#This Row],[OS-Valor Unitario]]-Tabla1[[#This Row],[costo_antes_iva]]</f>
        <v>0</v>
      </c>
      <c r="V7493" s="4">
        <f>Tabla1[[#This Row],[OS-Valor Unitario]]*Tabla1[[#This Row],[CANTIDAD ENTREGA SATELITE]]</f>
        <v>5320000</v>
      </c>
      <c r="W7493" s="4">
        <f>Tabla1[[#This Row],[costo_antes_iva]]*Tabla1[[#This Row],[CANTIDAD ENTREGA SATELITE]]</f>
        <v>5320000</v>
      </c>
      <c r="X7493" s="4">
        <f>Tabla1[[#This Row],[Valor total OS]]-Tabla1[[#This Row],[valor total op]]</f>
        <v>0</v>
      </c>
    </row>
    <row r="7494" spans="1:24" x14ac:dyDescent="0.3">
      <c r="A7494">
        <v>4996</v>
      </c>
      <c r="B7494" t="s">
        <v>12036</v>
      </c>
      <c r="C7494" t="s">
        <v>552</v>
      </c>
      <c r="D7494" t="s">
        <v>3354</v>
      </c>
      <c r="E7494" t="s">
        <v>12037</v>
      </c>
      <c r="F7494" s="2">
        <v>45224</v>
      </c>
      <c r="G7494">
        <v>1500</v>
      </c>
      <c r="H7494" t="s">
        <v>88</v>
      </c>
      <c r="I7494" t="s">
        <v>12038</v>
      </c>
      <c r="J7494">
        <v>2</v>
      </c>
      <c r="K7494" t="s">
        <v>129</v>
      </c>
      <c r="L7494">
        <v>1500</v>
      </c>
      <c r="M7494">
        <v>397</v>
      </c>
      <c r="N7494" t="s">
        <v>12034</v>
      </c>
      <c r="O7494" t="s">
        <v>131</v>
      </c>
      <c r="P7494">
        <v>11842</v>
      </c>
      <c r="Q7494">
        <v>39418622</v>
      </c>
      <c r="R7494" t="s">
        <v>523</v>
      </c>
      <c r="S7494">
        <v>397</v>
      </c>
      <c r="U7494" s="4">
        <f>Tabla1[[#This Row],[OS-Valor Unitario]]-Tabla1[[#This Row],[costo_antes_iva]]</f>
        <v>0</v>
      </c>
      <c r="V7494" s="4">
        <f>Tabla1[[#This Row],[OS-Valor Unitario]]*Tabla1[[#This Row],[CANTIDAD ENTREGA SATELITE]]</f>
        <v>595500</v>
      </c>
      <c r="W7494" s="4">
        <f>Tabla1[[#This Row],[costo_antes_iva]]*Tabla1[[#This Row],[CANTIDAD ENTREGA SATELITE]]</f>
        <v>595500</v>
      </c>
      <c r="X7494" s="4">
        <f>Tabla1[[#This Row],[Valor total OS]]-Tabla1[[#This Row],[valor total op]]</f>
        <v>0</v>
      </c>
    </row>
    <row r="7495" spans="1:24" x14ac:dyDescent="0.3">
      <c r="A7495">
        <v>4996</v>
      </c>
      <c r="B7495" t="s">
        <v>12036</v>
      </c>
      <c r="C7495" t="s">
        <v>552</v>
      </c>
      <c r="D7495" t="s">
        <v>3354</v>
      </c>
      <c r="E7495" t="s">
        <v>12037</v>
      </c>
      <c r="F7495" s="2">
        <v>45224</v>
      </c>
      <c r="G7495">
        <v>1600</v>
      </c>
      <c r="H7495" t="s">
        <v>35</v>
      </c>
      <c r="I7495" t="s">
        <v>12038</v>
      </c>
      <c r="J7495">
        <v>2</v>
      </c>
      <c r="K7495" t="s">
        <v>37</v>
      </c>
      <c r="L7495">
        <v>1600</v>
      </c>
      <c r="M7495">
        <v>397</v>
      </c>
      <c r="N7495" t="s">
        <v>12034</v>
      </c>
      <c r="O7495" t="s">
        <v>131</v>
      </c>
      <c r="P7495">
        <v>11843</v>
      </c>
      <c r="Q7495">
        <v>39418622</v>
      </c>
      <c r="R7495" t="s">
        <v>523</v>
      </c>
      <c r="S7495">
        <v>397</v>
      </c>
      <c r="U7495" s="4">
        <f>Tabla1[[#This Row],[OS-Valor Unitario]]-Tabla1[[#This Row],[costo_antes_iva]]</f>
        <v>0</v>
      </c>
      <c r="V7495" s="4">
        <f>Tabla1[[#This Row],[OS-Valor Unitario]]*Tabla1[[#This Row],[CANTIDAD ENTREGA SATELITE]]</f>
        <v>635200</v>
      </c>
      <c r="W7495" s="4">
        <f>Tabla1[[#This Row],[costo_antes_iva]]*Tabla1[[#This Row],[CANTIDAD ENTREGA SATELITE]]</f>
        <v>635200</v>
      </c>
      <c r="X7495" s="4">
        <f>Tabla1[[#This Row],[Valor total OS]]-Tabla1[[#This Row],[valor total op]]</f>
        <v>0</v>
      </c>
    </row>
    <row r="7496" spans="1:24" x14ac:dyDescent="0.3">
      <c r="A7496">
        <v>4996</v>
      </c>
      <c r="B7496" t="s">
        <v>12036</v>
      </c>
      <c r="C7496" t="s">
        <v>552</v>
      </c>
      <c r="D7496" t="s">
        <v>3354</v>
      </c>
      <c r="E7496" t="s">
        <v>12037</v>
      </c>
      <c r="F7496" s="2">
        <v>45224</v>
      </c>
      <c r="G7496">
        <v>3200</v>
      </c>
      <c r="H7496" t="s">
        <v>1358</v>
      </c>
      <c r="I7496" t="s">
        <v>12038</v>
      </c>
      <c r="J7496">
        <v>2</v>
      </c>
      <c r="K7496" t="s">
        <v>8442</v>
      </c>
      <c r="L7496">
        <v>3300</v>
      </c>
      <c r="M7496">
        <v>397</v>
      </c>
      <c r="N7496" t="s">
        <v>12034</v>
      </c>
      <c r="O7496" t="s">
        <v>131</v>
      </c>
      <c r="P7496">
        <v>12125</v>
      </c>
      <c r="Q7496">
        <v>39418622</v>
      </c>
      <c r="R7496" t="s">
        <v>523</v>
      </c>
      <c r="S7496">
        <v>397</v>
      </c>
      <c r="U7496" s="4">
        <f>Tabla1[[#This Row],[OS-Valor Unitario]]-Tabla1[[#This Row],[costo_antes_iva]]</f>
        <v>100</v>
      </c>
      <c r="V7496" s="4">
        <f>Tabla1[[#This Row],[OS-Valor Unitario]]*Tabla1[[#This Row],[CANTIDAD ENTREGA SATELITE]]</f>
        <v>1310100</v>
      </c>
      <c r="W7496" s="4">
        <f>Tabla1[[#This Row],[costo_antes_iva]]*Tabla1[[#This Row],[CANTIDAD ENTREGA SATELITE]]</f>
        <v>1270400</v>
      </c>
      <c r="X7496" s="4">
        <f>Tabla1[[#This Row],[Valor total OS]]-Tabla1[[#This Row],[valor total op]]</f>
        <v>39700</v>
      </c>
    </row>
    <row r="7497" spans="1:24" x14ac:dyDescent="0.3">
      <c r="A7497">
        <v>5104</v>
      </c>
      <c r="B7497" t="s">
        <v>11567</v>
      </c>
      <c r="C7497" t="s">
        <v>99</v>
      </c>
      <c r="D7497" t="s">
        <v>11568</v>
      </c>
      <c r="E7497" t="s">
        <v>11569</v>
      </c>
      <c r="F7497" s="2">
        <v>45223</v>
      </c>
      <c r="G7497">
        <v>1500</v>
      </c>
      <c r="H7497" t="s">
        <v>88</v>
      </c>
      <c r="I7497" t="s">
        <v>11570</v>
      </c>
      <c r="J7497">
        <v>1</v>
      </c>
      <c r="K7497" t="s">
        <v>37</v>
      </c>
      <c r="L7497">
        <v>4000</v>
      </c>
      <c r="M7497">
        <v>26</v>
      </c>
      <c r="N7497" t="s">
        <v>11571</v>
      </c>
      <c r="O7497" t="s">
        <v>131</v>
      </c>
      <c r="P7497">
        <v>12194</v>
      </c>
      <c r="Q7497">
        <v>7454476</v>
      </c>
      <c r="R7497" t="s">
        <v>102</v>
      </c>
      <c r="S7497">
        <v>26</v>
      </c>
      <c r="U7497" s="4">
        <f>Tabla1[[#This Row],[OS-Valor Unitario]]-Tabla1[[#This Row],[costo_antes_iva]]</f>
        <v>2500</v>
      </c>
      <c r="V7497" s="4">
        <f>Tabla1[[#This Row],[OS-Valor Unitario]]*Tabla1[[#This Row],[CANTIDAD ENTREGA SATELITE]]</f>
        <v>104000</v>
      </c>
      <c r="W7497" s="4">
        <f>Tabla1[[#This Row],[costo_antes_iva]]*Tabla1[[#This Row],[CANTIDAD ENTREGA SATELITE]]</f>
        <v>39000</v>
      </c>
      <c r="X7497" s="4">
        <f>Tabla1[[#This Row],[Valor total OS]]-Tabla1[[#This Row],[valor total op]]</f>
        <v>65000</v>
      </c>
    </row>
    <row r="7498" spans="1:24" x14ac:dyDescent="0.3">
      <c r="A7498">
        <v>5104</v>
      </c>
      <c r="B7498" t="s">
        <v>11567</v>
      </c>
      <c r="C7498" t="s">
        <v>99</v>
      </c>
      <c r="D7498" t="s">
        <v>11568</v>
      </c>
      <c r="E7498" t="s">
        <v>11569</v>
      </c>
      <c r="F7498" s="2">
        <v>45223</v>
      </c>
      <c r="G7498">
        <v>14000</v>
      </c>
      <c r="H7498" t="s">
        <v>24</v>
      </c>
      <c r="I7498" t="s">
        <v>11570</v>
      </c>
      <c r="J7498">
        <v>1</v>
      </c>
      <c r="K7498" t="s">
        <v>101</v>
      </c>
      <c r="L7498">
        <v>13000</v>
      </c>
      <c r="M7498">
        <v>26</v>
      </c>
      <c r="N7498" t="s">
        <v>11571</v>
      </c>
      <c r="O7498" t="s">
        <v>131</v>
      </c>
      <c r="P7498">
        <v>12263</v>
      </c>
      <c r="Q7498">
        <v>7454476</v>
      </c>
      <c r="R7498" t="s">
        <v>102</v>
      </c>
      <c r="S7498">
        <v>26</v>
      </c>
      <c r="U7498" s="4">
        <f>Tabla1[[#This Row],[OS-Valor Unitario]]-Tabla1[[#This Row],[costo_antes_iva]]</f>
        <v>-1000</v>
      </c>
      <c r="V7498" s="4">
        <f>Tabla1[[#This Row],[OS-Valor Unitario]]*Tabla1[[#This Row],[CANTIDAD ENTREGA SATELITE]]</f>
        <v>338000</v>
      </c>
      <c r="W7498" s="4">
        <f>Tabla1[[#This Row],[costo_antes_iva]]*Tabla1[[#This Row],[CANTIDAD ENTREGA SATELITE]]</f>
        <v>364000</v>
      </c>
      <c r="X7498" s="4">
        <f>Tabla1[[#This Row],[Valor total OS]]-Tabla1[[#This Row],[valor total op]]</f>
        <v>-26000</v>
      </c>
    </row>
    <row r="7499" spans="1:24" x14ac:dyDescent="0.3">
      <c r="A7499">
        <v>4994</v>
      </c>
      <c r="B7499" t="s">
        <v>12057</v>
      </c>
      <c r="C7499" t="s">
        <v>99</v>
      </c>
      <c r="D7499" t="s">
        <v>4348</v>
      </c>
      <c r="E7499" t="s">
        <v>12058</v>
      </c>
      <c r="F7499" s="2">
        <v>45223</v>
      </c>
      <c r="G7499">
        <v>13500</v>
      </c>
      <c r="H7499" t="s">
        <v>24</v>
      </c>
      <c r="I7499" t="s">
        <v>12059</v>
      </c>
      <c r="J7499">
        <v>1</v>
      </c>
      <c r="K7499" t="s">
        <v>101</v>
      </c>
      <c r="L7499">
        <v>13500</v>
      </c>
      <c r="M7499">
        <v>33</v>
      </c>
      <c r="N7499" t="s">
        <v>12060</v>
      </c>
      <c r="O7499" t="s">
        <v>1011</v>
      </c>
      <c r="P7499">
        <v>12201</v>
      </c>
      <c r="Q7499">
        <v>9618651</v>
      </c>
      <c r="R7499" t="s">
        <v>102</v>
      </c>
      <c r="S7499">
        <v>33</v>
      </c>
      <c r="U7499" s="4">
        <f>Tabla1[[#This Row],[OS-Valor Unitario]]-Tabla1[[#This Row],[costo_antes_iva]]</f>
        <v>0</v>
      </c>
      <c r="V7499" s="4">
        <f>Tabla1[[#This Row],[OS-Valor Unitario]]*Tabla1[[#This Row],[CANTIDAD ENTREGA SATELITE]]</f>
        <v>445500</v>
      </c>
      <c r="W7499" s="4">
        <f>Tabla1[[#This Row],[costo_antes_iva]]*Tabla1[[#This Row],[CANTIDAD ENTREGA SATELITE]]</f>
        <v>445500</v>
      </c>
      <c r="X7499" s="4">
        <f>Tabla1[[#This Row],[Valor total OS]]-Tabla1[[#This Row],[valor total op]]</f>
        <v>0</v>
      </c>
    </row>
    <row r="7500" spans="1:24" x14ac:dyDescent="0.3">
      <c r="A7500">
        <v>4994</v>
      </c>
      <c r="B7500" t="s">
        <v>12061</v>
      </c>
      <c r="C7500" t="s">
        <v>450</v>
      </c>
      <c r="D7500" t="s">
        <v>4348</v>
      </c>
      <c r="E7500" t="s">
        <v>12062</v>
      </c>
      <c r="F7500" s="2">
        <v>45223</v>
      </c>
      <c r="G7500">
        <v>10000</v>
      </c>
      <c r="H7500" t="s">
        <v>24</v>
      </c>
      <c r="I7500" t="s">
        <v>12063</v>
      </c>
      <c r="J7500">
        <v>2</v>
      </c>
      <c r="K7500" t="s">
        <v>269</v>
      </c>
      <c r="L7500">
        <v>10000</v>
      </c>
      <c r="M7500">
        <v>71</v>
      </c>
      <c r="N7500" t="s">
        <v>12060</v>
      </c>
      <c r="O7500" t="s">
        <v>1011</v>
      </c>
      <c r="P7500">
        <v>11845</v>
      </c>
      <c r="Q7500">
        <v>9618651</v>
      </c>
      <c r="R7500" t="s">
        <v>29</v>
      </c>
      <c r="S7500">
        <v>71</v>
      </c>
      <c r="U7500" s="4">
        <f>Tabla1[[#This Row],[OS-Valor Unitario]]-Tabla1[[#This Row],[costo_antes_iva]]</f>
        <v>0</v>
      </c>
      <c r="V7500" s="4">
        <f>Tabla1[[#This Row],[OS-Valor Unitario]]*Tabla1[[#This Row],[CANTIDAD ENTREGA SATELITE]]</f>
        <v>710000</v>
      </c>
      <c r="W7500" s="4">
        <f>Tabla1[[#This Row],[costo_antes_iva]]*Tabla1[[#This Row],[CANTIDAD ENTREGA SATELITE]]</f>
        <v>710000</v>
      </c>
      <c r="X7500" s="4">
        <f>Tabla1[[#This Row],[Valor total OS]]-Tabla1[[#This Row],[valor total op]]</f>
        <v>0</v>
      </c>
    </row>
    <row r="7501" spans="1:24" x14ac:dyDescent="0.3">
      <c r="A7501">
        <v>4994</v>
      </c>
      <c r="B7501" t="s">
        <v>12064</v>
      </c>
      <c r="C7501" t="s">
        <v>234</v>
      </c>
      <c r="D7501" t="s">
        <v>4348</v>
      </c>
      <c r="E7501" t="s">
        <v>12065</v>
      </c>
      <c r="F7501" s="2">
        <v>45223</v>
      </c>
      <c r="G7501">
        <v>10000</v>
      </c>
      <c r="H7501" t="s">
        <v>24</v>
      </c>
      <c r="I7501" t="s">
        <v>12066</v>
      </c>
      <c r="J7501">
        <v>3</v>
      </c>
      <c r="K7501" t="s">
        <v>269</v>
      </c>
      <c r="L7501">
        <v>10000</v>
      </c>
      <c r="M7501">
        <v>4</v>
      </c>
      <c r="N7501" t="s">
        <v>12060</v>
      </c>
      <c r="O7501" t="s">
        <v>1011</v>
      </c>
      <c r="P7501">
        <v>11849</v>
      </c>
      <c r="Q7501">
        <v>9618651</v>
      </c>
      <c r="R7501" t="s">
        <v>29</v>
      </c>
      <c r="S7501">
        <v>4</v>
      </c>
      <c r="U7501" s="4">
        <f>Tabla1[[#This Row],[OS-Valor Unitario]]-Tabla1[[#This Row],[costo_antes_iva]]</f>
        <v>0</v>
      </c>
      <c r="V7501" s="4">
        <f>Tabla1[[#This Row],[OS-Valor Unitario]]*Tabla1[[#This Row],[CANTIDAD ENTREGA SATELITE]]</f>
        <v>40000</v>
      </c>
      <c r="W7501" s="4">
        <f>Tabla1[[#This Row],[costo_antes_iva]]*Tabla1[[#This Row],[CANTIDAD ENTREGA SATELITE]]</f>
        <v>40000</v>
      </c>
      <c r="X7501" s="4">
        <f>Tabla1[[#This Row],[Valor total OS]]-Tabla1[[#This Row],[valor total op]]</f>
        <v>0</v>
      </c>
    </row>
    <row r="7502" spans="1:24" x14ac:dyDescent="0.3">
      <c r="A7502">
        <v>4994</v>
      </c>
      <c r="B7502" t="s">
        <v>12067</v>
      </c>
      <c r="C7502" t="s">
        <v>70</v>
      </c>
      <c r="D7502" t="s">
        <v>4348</v>
      </c>
      <c r="E7502" t="s">
        <v>12068</v>
      </c>
      <c r="F7502" s="2">
        <v>45223</v>
      </c>
      <c r="G7502">
        <v>1300</v>
      </c>
      <c r="H7502" t="s">
        <v>88</v>
      </c>
      <c r="I7502" t="s">
        <v>12069</v>
      </c>
      <c r="J7502">
        <v>4</v>
      </c>
      <c r="K7502" t="s">
        <v>3357</v>
      </c>
      <c r="L7502">
        <v>1300</v>
      </c>
      <c r="M7502">
        <v>26</v>
      </c>
      <c r="N7502" t="s">
        <v>12060</v>
      </c>
      <c r="O7502" t="s">
        <v>1011</v>
      </c>
      <c r="P7502">
        <v>11814</v>
      </c>
      <c r="Q7502">
        <v>9618651</v>
      </c>
      <c r="R7502" t="s">
        <v>76</v>
      </c>
      <c r="S7502">
        <v>26</v>
      </c>
      <c r="U7502" s="4">
        <f>Tabla1[[#This Row],[OS-Valor Unitario]]-Tabla1[[#This Row],[costo_antes_iva]]</f>
        <v>0</v>
      </c>
      <c r="V7502" s="4">
        <f>Tabla1[[#This Row],[OS-Valor Unitario]]*Tabla1[[#This Row],[CANTIDAD ENTREGA SATELITE]]</f>
        <v>33800</v>
      </c>
      <c r="W7502" s="4">
        <f>Tabla1[[#This Row],[costo_antes_iva]]*Tabla1[[#This Row],[CANTIDAD ENTREGA SATELITE]]</f>
        <v>33800</v>
      </c>
      <c r="X7502" s="4">
        <f>Tabla1[[#This Row],[Valor total OS]]-Tabla1[[#This Row],[valor total op]]</f>
        <v>0</v>
      </c>
    </row>
    <row r="7503" spans="1:24" x14ac:dyDescent="0.3">
      <c r="A7503">
        <v>4994</v>
      </c>
      <c r="B7503" t="s">
        <v>12067</v>
      </c>
      <c r="C7503" t="s">
        <v>70</v>
      </c>
      <c r="D7503" t="s">
        <v>4348</v>
      </c>
      <c r="E7503" t="s">
        <v>12068</v>
      </c>
      <c r="F7503" s="2">
        <v>45223</v>
      </c>
      <c r="G7503">
        <v>9500</v>
      </c>
      <c r="H7503" t="s">
        <v>24</v>
      </c>
      <c r="I7503" t="s">
        <v>12069</v>
      </c>
      <c r="J7503">
        <v>4</v>
      </c>
      <c r="K7503" t="s">
        <v>74</v>
      </c>
      <c r="L7503">
        <v>9500</v>
      </c>
      <c r="M7503">
        <v>26</v>
      </c>
      <c r="N7503" t="s">
        <v>12060</v>
      </c>
      <c r="O7503" t="s">
        <v>1011</v>
      </c>
      <c r="P7503">
        <v>11898</v>
      </c>
      <c r="Q7503">
        <v>9618651</v>
      </c>
      <c r="R7503" t="s">
        <v>76</v>
      </c>
      <c r="S7503">
        <v>26</v>
      </c>
      <c r="U7503" s="4">
        <f>Tabla1[[#This Row],[OS-Valor Unitario]]-Tabla1[[#This Row],[costo_antes_iva]]</f>
        <v>0</v>
      </c>
      <c r="V7503" s="4">
        <f>Tabla1[[#This Row],[OS-Valor Unitario]]*Tabla1[[#This Row],[CANTIDAD ENTREGA SATELITE]]</f>
        <v>247000</v>
      </c>
      <c r="W7503" s="4">
        <f>Tabla1[[#This Row],[costo_antes_iva]]*Tabla1[[#This Row],[CANTIDAD ENTREGA SATELITE]]</f>
        <v>247000</v>
      </c>
      <c r="X7503" s="4">
        <f>Tabla1[[#This Row],[Valor total OS]]-Tabla1[[#This Row],[valor total op]]</f>
        <v>0</v>
      </c>
    </row>
    <row r="7504" spans="1:24" x14ac:dyDescent="0.3">
      <c r="A7504">
        <v>4994</v>
      </c>
      <c r="B7504" t="s">
        <v>12070</v>
      </c>
      <c r="C7504" t="s">
        <v>713</v>
      </c>
      <c r="D7504" t="s">
        <v>4348</v>
      </c>
      <c r="E7504" t="s">
        <v>12071</v>
      </c>
      <c r="F7504" s="2">
        <v>45223</v>
      </c>
      <c r="G7504">
        <v>1300</v>
      </c>
      <c r="H7504" t="s">
        <v>88</v>
      </c>
      <c r="I7504" t="s">
        <v>12072</v>
      </c>
      <c r="J7504">
        <v>5</v>
      </c>
      <c r="K7504" t="s">
        <v>3357</v>
      </c>
      <c r="L7504">
        <v>1300</v>
      </c>
      <c r="M7504">
        <v>1</v>
      </c>
      <c r="N7504" t="s">
        <v>12060</v>
      </c>
      <c r="O7504" t="s">
        <v>1011</v>
      </c>
      <c r="P7504">
        <v>11816</v>
      </c>
      <c r="Q7504">
        <v>9618651</v>
      </c>
      <c r="R7504" t="s">
        <v>530</v>
      </c>
      <c r="S7504">
        <v>1</v>
      </c>
      <c r="U7504" s="4">
        <f>Tabla1[[#This Row],[OS-Valor Unitario]]-Tabla1[[#This Row],[costo_antes_iva]]</f>
        <v>0</v>
      </c>
      <c r="V7504" s="4">
        <f>Tabla1[[#This Row],[OS-Valor Unitario]]*Tabla1[[#This Row],[CANTIDAD ENTREGA SATELITE]]</f>
        <v>1300</v>
      </c>
      <c r="W7504" s="4">
        <f>Tabla1[[#This Row],[costo_antes_iva]]*Tabla1[[#This Row],[CANTIDAD ENTREGA SATELITE]]</f>
        <v>1300</v>
      </c>
      <c r="X7504" s="4">
        <f>Tabla1[[#This Row],[Valor total OS]]-Tabla1[[#This Row],[valor total op]]</f>
        <v>0</v>
      </c>
    </row>
    <row r="7505" spans="1:24" x14ac:dyDescent="0.3">
      <c r="A7505">
        <v>4994</v>
      </c>
      <c r="B7505" t="s">
        <v>12070</v>
      </c>
      <c r="C7505" t="s">
        <v>713</v>
      </c>
      <c r="D7505" t="s">
        <v>4348</v>
      </c>
      <c r="E7505" t="s">
        <v>12071</v>
      </c>
      <c r="F7505" s="2">
        <v>45223</v>
      </c>
      <c r="G7505">
        <v>9500</v>
      </c>
      <c r="H7505" t="s">
        <v>24</v>
      </c>
      <c r="I7505" t="s">
        <v>12072</v>
      </c>
      <c r="J7505">
        <v>5</v>
      </c>
      <c r="K7505" t="s">
        <v>74</v>
      </c>
      <c r="L7505">
        <v>9500</v>
      </c>
      <c r="M7505">
        <v>1</v>
      </c>
      <c r="N7505" t="s">
        <v>12060</v>
      </c>
      <c r="O7505" t="s">
        <v>1011</v>
      </c>
      <c r="P7505">
        <v>11895</v>
      </c>
      <c r="Q7505">
        <v>9618651</v>
      </c>
      <c r="R7505" t="s">
        <v>530</v>
      </c>
      <c r="S7505">
        <v>1</v>
      </c>
      <c r="U7505" s="4">
        <f>Tabla1[[#This Row],[OS-Valor Unitario]]-Tabla1[[#This Row],[costo_antes_iva]]</f>
        <v>0</v>
      </c>
      <c r="V7505" s="4">
        <f>Tabla1[[#This Row],[OS-Valor Unitario]]*Tabla1[[#This Row],[CANTIDAD ENTREGA SATELITE]]</f>
        <v>9500</v>
      </c>
      <c r="W7505" s="4">
        <f>Tabla1[[#This Row],[costo_antes_iva]]*Tabla1[[#This Row],[CANTIDAD ENTREGA SATELITE]]</f>
        <v>9500</v>
      </c>
      <c r="X7505" s="4">
        <f>Tabla1[[#This Row],[Valor total OS]]-Tabla1[[#This Row],[valor total op]]</f>
        <v>0</v>
      </c>
    </row>
    <row r="7506" spans="1:24" x14ac:dyDescent="0.3">
      <c r="A7506">
        <v>4994</v>
      </c>
      <c r="B7506" t="s">
        <v>12073</v>
      </c>
      <c r="C7506" t="s">
        <v>302</v>
      </c>
      <c r="D7506" t="s">
        <v>4348</v>
      </c>
      <c r="E7506" t="s">
        <v>12074</v>
      </c>
      <c r="F7506" s="2">
        <v>45223</v>
      </c>
      <c r="G7506">
        <v>1300</v>
      </c>
      <c r="H7506" t="s">
        <v>88</v>
      </c>
      <c r="I7506" t="s">
        <v>12075</v>
      </c>
      <c r="J7506">
        <v>6</v>
      </c>
      <c r="K7506" t="s">
        <v>3357</v>
      </c>
      <c r="L7506">
        <v>1300</v>
      </c>
      <c r="M7506">
        <v>1</v>
      </c>
      <c r="N7506" t="s">
        <v>12060</v>
      </c>
      <c r="O7506" t="s">
        <v>1011</v>
      </c>
      <c r="P7506">
        <v>11817</v>
      </c>
      <c r="Q7506">
        <v>9618651</v>
      </c>
      <c r="R7506" t="s">
        <v>76</v>
      </c>
      <c r="S7506">
        <v>1</v>
      </c>
      <c r="U7506" s="4">
        <f>Tabla1[[#This Row],[OS-Valor Unitario]]-Tabla1[[#This Row],[costo_antes_iva]]</f>
        <v>0</v>
      </c>
      <c r="V7506" s="4">
        <f>Tabla1[[#This Row],[OS-Valor Unitario]]*Tabla1[[#This Row],[CANTIDAD ENTREGA SATELITE]]</f>
        <v>1300</v>
      </c>
      <c r="W7506" s="4">
        <f>Tabla1[[#This Row],[costo_antes_iva]]*Tabla1[[#This Row],[CANTIDAD ENTREGA SATELITE]]</f>
        <v>1300</v>
      </c>
      <c r="X7506" s="4">
        <f>Tabla1[[#This Row],[Valor total OS]]-Tabla1[[#This Row],[valor total op]]</f>
        <v>0</v>
      </c>
    </row>
    <row r="7507" spans="1:24" x14ac:dyDescent="0.3">
      <c r="A7507">
        <v>4994</v>
      </c>
      <c r="B7507" t="s">
        <v>12073</v>
      </c>
      <c r="C7507" t="s">
        <v>302</v>
      </c>
      <c r="D7507" t="s">
        <v>4348</v>
      </c>
      <c r="E7507" t="s">
        <v>12074</v>
      </c>
      <c r="F7507" s="2">
        <v>45223</v>
      </c>
      <c r="G7507">
        <v>9500</v>
      </c>
      <c r="H7507" t="s">
        <v>24</v>
      </c>
      <c r="I7507" t="s">
        <v>12075</v>
      </c>
      <c r="J7507">
        <v>6</v>
      </c>
      <c r="K7507" t="s">
        <v>74</v>
      </c>
      <c r="L7507">
        <v>9500</v>
      </c>
      <c r="M7507">
        <v>1</v>
      </c>
      <c r="N7507" t="s">
        <v>12060</v>
      </c>
      <c r="O7507" t="s">
        <v>1011</v>
      </c>
      <c r="P7507">
        <v>11896</v>
      </c>
      <c r="Q7507">
        <v>9618651</v>
      </c>
      <c r="R7507" t="s">
        <v>76</v>
      </c>
      <c r="S7507">
        <v>1</v>
      </c>
      <c r="U7507" s="4">
        <f>Tabla1[[#This Row],[OS-Valor Unitario]]-Tabla1[[#This Row],[costo_antes_iva]]</f>
        <v>0</v>
      </c>
      <c r="V7507" s="4">
        <f>Tabla1[[#This Row],[OS-Valor Unitario]]*Tabla1[[#This Row],[CANTIDAD ENTREGA SATELITE]]</f>
        <v>9500</v>
      </c>
      <c r="W7507" s="4">
        <f>Tabla1[[#This Row],[costo_antes_iva]]*Tabla1[[#This Row],[CANTIDAD ENTREGA SATELITE]]</f>
        <v>9500</v>
      </c>
      <c r="X7507" s="4">
        <f>Tabla1[[#This Row],[Valor total OS]]-Tabla1[[#This Row],[valor total op]]</f>
        <v>0</v>
      </c>
    </row>
    <row r="7508" spans="1:24" x14ac:dyDescent="0.3">
      <c r="A7508">
        <v>4994</v>
      </c>
      <c r="B7508" t="s">
        <v>12076</v>
      </c>
      <c r="C7508" t="s">
        <v>84</v>
      </c>
      <c r="D7508" t="s">
        <v>4348</v>
      </c>
      <c r="E7508" t="s">
        <v>12077</v>
      </c>
      <c r="F7508" s="2">
        <v>45223</v>
      </c>
      <c r="G7508">
        <v>3300</v>
      </c>
      <c r="H7508" t="s">
        <v>24</v>
      </c>
      <c r="I7508" t="s">
        <v>12078</v>
      </c>
      <c r="J7508">
        <v>7</v>
      </c>
      <c r="K7508" t="s">
        <v>11970</v>
      </c>
      <c r="L7508">
        <v>3200</v>
      </c>
      <c r="M7508">
        <v>2</v>
      </c>
      <c r="N7508" t="s">
        <v>12060</v>
      </c>
      <c r="O7508" t="s">
        <v>1011</v>
      </c>
      <c r="P7508">
        <v>12251</v>
      </c>
      <c r="Q7508">
        <v>9618651</v>
      </c>
      <c r="R7508" t="s">
        <v>523</v>
      </c>
      <c r="S7508">
        <v>2</v>
      </c>
      <c r="U7508" s="4">
        <f>Tabla1[[#This Row],[OS-Valor Unitario]]-Tabla1[[#This Row],[costo_antes_iva]]</f>
        <v>-100</v>
      </c>
      <c r="V7508" s="4">
        <f>Tabla1[[#This Row],[OS-Valor Unitario]]*Tabla1[[#This Row],[CANTIDAD ENTREGA SATELITE]]</f>
        <v>6400</v>
      </c>
      <c r="W7508" s="4">
        <f>Tabla1[[#This Row],[costo_antes_iva]]*Tabla1[[#This Row],[CANTIDAD ENTREGA SATELITE]]</f>
        <v>6600</v>
      </c>
      <c r="X7508" s="4">
        <f>Tabla1[[#This Row],[Valor total OS]]-Tabla1[[#This Row],[valor total op]]</f>
        <v>-200</v>
      </c>
    </row>
    <row r="7509" spans="1:24" x14ac:dyDescent="0.3">
      <c r="A7509">
        <v>4994</v>
      </c>
      <c r="B7509" t="s">
        <v>12079</v>
      </c>
      <c r="C7509" t="s">
        <v>99</v>
      </c>
      <c r="D7509" t="s">
        <v>4348</v>
      </c>
      <c r="E7509" t="s">
        <v>12080</v>
      </c>
      <c r="F7509" s="2">
        <v>45223</v>
      </c>
      <c r="G7509">
        <v>15000</v>
      </c>
      <c r="H7509" t="s">
        <v>24</v>
      </c>
      <c r="I7509" t="s">
        <v>12081</v>
      </c>
      <c r="J7509">
        <v>8</v>
      </c>
      <c r="K7509" t="s">
        <v>101</v>
      </c>
      <c r="L7509">
        <v>13500</v>
      </c>
      <c r="M7509">
        <v>5</v>
      </c>
      <c r="N7509" t="s">
        <v>12060</v>
      </c>
      <c r="O7509" t="s">
        <v>1011</v>
      </c>
      <c r="P7509">
        <v>12250</v>
      </c>
      <c r="Q7509">
        <v>9618651</v>
      </c>
      <c r="R7509" t="s">
        <v>102</v>
      </c>
      <c r="S7509">
        <v>5</v>
      </c>
      <c r="U7509" s="4">
        <f>Tabla1[[#This Row],[OS-Valor Unitario]]-Tabla1[[#This Row],[costo_antes_iva]]</f>
        <v>-1500</v>
      </c>
      <c r="V7509" s="4">
        <f>Tabla1[[#This Row],[OS-Valor Unitario]]*Tabla1[[#This Row],[CANTIDAD ENTREGA SATELITE]]</f>
        <v>67500</v>
      </c>
      <c r="W7509" s="4">
        <f>Tabla1[[#This Row],[costo_antes_iva]]*Tabla1[[#This Row],[CANTIDAD ENTREGA SATELITE]]</f>
        <v>75000</v>
      </c>
      <c r="X7509" s="4">
        <f>Tabla1[[#This Row],[Valor total OS]]-Tabla1[[#This Row],[valor total op]]</f>
        <v>-7500</v>
      </c>
    </row>
    <row r="7510" spans="1:24" x14ac:dyDescent="0.3">
      <c r="A7510">
        <v>4994</v>
      </c>
      <c r="B7510" t="s">
        <v>12082</v>
      </c>
      <c r="C7510" t="s">
        <v>84</v>
      </c>
      <c r="D7510" t="s">
        <v>4348</v>
      </c>
      <c r="E7510" t="s">
        <v>12083</v>
      </c>
      <c r="F7510" s="2">
        <v>45223</v>
      </c>
      <c r="G7510">
        <v>1200</v>
      </c>
      <c r="H7510" t="s">
        <v>88</v>
      </c>
      <c r="I7510" t="s">
        <v>12084</v>
      </c>
      <c r="J7510">
        <v>9</v>
      </c>
      <c r="K7510" t="s">
        <v>3357</v>
      </c>
      <c r="L7510">
        <v>1200</v>
      </c>
      <c r="M7510">
        <v>39</v>
      </c>
      <c r="N7510" t="s">
        <v>12060</v>
      </c>
      <c r="O7510" t="s">
        <v>1011</v>
      </c>
      <c r="P7510">
        <v>11847</v>
      </c>
      <c r="Q7510">
        <v>9618651</v>
      </c>
      <c r="R7510" t="s">
        <v>523</v>
      </c>
      <c r="S7510">
        <v>39</v>
      </c>
      <c r="U7510" s="4">
        <f>Tabla1[[#This Row],[OS-Valor Unitario]]-Tabla1[[#This Row],[costo_antes_iva]]</f>
        <v>0</v>
      </c>
      <c r="V7510" s="4">
        <f>Tabla1[[#This Row],[OS-Valor Unitario]]*Tabla1[[#This Row],[CANTIDAD ENTREGA SATELITE]]</f>
        <v>46800</v>
      </c>
      <c r="W7510" s="4">
        <f>Tabla1[[#This Row],[costo_antes_iva]]*Tabla1[[#This Row],[CANTIDAD ENTREGA SATELITE]]</f>
        <v>46800</v>
      </c>
      <c r="X7510" s="4">
        <f>Tabla1[[#This Row],[Valor total OS]]-Tabla1[[#This Row],[valor total op]]</f>
        <v>0</v>
      </c>
    </row>
    <row r="7511" spans="1:24" x14ac:dyDescent="0.3">
      <c r="A7511">
        <v>4994</v>
      </c>
      <c r="B7511" t="s">
        <v>12082</v>
      </c>
      <c r="C7511" t="s">
        <v>84</v>
      </c>
      <c r="D7511" t="s">
        <v>4348</v>
      </c>
      <c r="E7511" t="s">
        <v>12083</v>
      </c>
      <c r="F7511" s="2">
        <v>45223</v>
      </c>
      <c r="G7511">
        <v>1200</v>
      </c>
      <c r="H7511" t="s">
        <v>88</v>
      </c>
      <c r="I7511" t="s">
        <v>12084</v>
      </c>
      <c r="J7511">
        <v>9</v>
      </c>
      <c r="K7511" t="s">
        <v>3357</v>
      </c>
      <c r="L7511">
        <v>1200</v>
      </c>
      <c r="M7511">
        <v>41</v>
      </c>
      <c r="N7511" t="s">
        <v>12060</v>
      </c>
      <c r="O7511" t="s">
        <v>1011</v>
      </c>
      <c r="P7511">
        <v>12094</v>
      </c>
      <c r="Q7511">
        <v>9618651</v>
      </c>
      <c r="R7511" t="s">
        <v>523</v>
      </c>
      <c r="S7511">
        <v>41</v>
      </c>
      <c r="U7511" s="4">
        <f>Tabla1[[#This Row],[OS-Valor Unitario]]-Tabla1[[#This Row],[costo_antes_iva]]</f>
        <v>0</v>
      </c>
      <c r="V7511" s="4">
        <f>Tabla1[[#This Row],[OS-Valor Unitario]]*Tabla1[[#This Row],[CANTIDAD ENTREGA SATELITE]]</f>
        <v>49200</v>
      </c>
      <c r="W7511" s="4">
        <f>Tabla1[[#This Row],[costo_antes_iva]]*Tabla1[[#This Row],[CANTIDAD ENTREGA SATELITE]]</f>
        <v>49200</v>
      </c>
      <c r="X7511" s="4">
        <f>Tabla1[[#This Row],[Valor total OS]]-Tabla1[[#This Row],[valor total op]]</f>
        <v>0</v>
      </c>
    </row>
    <row r="7512" spans="1:24" x14ac:dyDescent="0.3">
      <c r="A7512">
        <v>4994</v>
      </c>
      <c r="B7512" t="s">
        <v>12082</v>
      </c>
      <c r="C7512" t="s">
        <v>84</v>
      </c>
      <c r="D7512" t="s">
        <v>4348</v>
      </c>
      <c r="E7512" t="s">
        <v>12083</v>
      </c>
      <c r="F7512" s="2">
        <v>45223</v>
      </c>
      <c r="G7512">
        <v>3300</v>
      </c>
      <c r="H7512" t="s">
        <v>24</v>
      </c>
      <c r="I7512" t="s">
        <v>12084</v>
      </c>
      <c r="J7512">
        <v>9</v>
      </c>
      <c r="K7512" t="s">
        <v>11970</v>
      </c>
      <c r="L7512">
        <v>3200</v>
      </c>
      <c r="M7512">
        <v>41</v>
      </c>
      <c r="N7512" t="s">
        <v>12060</v>
      </c>
      <c r="O7512" t="s">
        <v>1011</v>
      </c>
      <c r="P7512">
        <v>12252</v>
      </c>
      <c r="Q7512">
        <v>9618651</v>
      </c>
      <c r="R7512" t="s">
        <v>523</v>
      </c>
      <c r="S7512">
        <v>41</v>
      </c>
      <c r="U7512" s="4">
        <f>Tabla1[[#This Row],[OS-Valor Unitario]]-Tabla1[[#This Row],[costo_antes_iva]]</f>
        <v>-100</v>
      </c>
      <c r="V7512" s="4">
        <f>Tabla1[[#This Row],[OS-Valor Unitario]]*Tabla1[[#This Row],[CANTIDAD ENTREGA SATELITE]]</f>
        <v>131200</v>
      </c>
      <c r="W7512" s="4">
        <f>Tabla1[[#This Row],[costo_antes_iva]]*Tabla1[[#This Row],[CANTIDAD ENTREGA SATELITE]]</f>
        <v>135300</v>
      </c>
      <c r="X7512" s="4">
        <f>Tabla1[[#This Row],[Valor total OS]]-Tabla1[[#This Row],[valor total op]]</f>
        <v>-4100</v>
      </c>
    </row>
    <row r="7513" spans="1:24" x14ac:dyDescent="0.3">
      <c r="A7513">
        <v>4994</v>
      </c>
      <c r="B7513" t="s">
        <v>12085</v>
      </c>
      <c r="C7513" t="s">
        <v>167</v>
      </c>
      <c r="D7513" t="s">
        <v>4348</v>
      </c>
      <c r="E7513" t="s">
        <v>12086</v>
      </c>
      <c r="F7513" s="2">
        <v>45223</v>
      </c>
      <c r="G7513">
        <v>1300</v>
      </c>
      <c r="H7513" t="s">
        <v>88</v>
      </c>
      <c r="I7513" t="s">
        <v>12087</v>
      </c>
      <c r="J7513">
        <v>10</v>
      </c>
      <c r="K7513" t="s">
        <v>3357</v>
      </c>
      <c r="L7513">
        <v>1300</v>
      </c>
      <c r="M7513">
        <v>8</v>
      </c>
      <c r="N7513" t="s">
        <v>12060</v>
      </c>
      <c r="O7513" t="s">
        <v>1011</v>
      </c>
      <c r="P7513">
        <v>11815</v>
      </c>
      <c r="Q7513">
        <v>9618651</v>
      </c>
      <c r="R7513" t="s">
        <v>76</v>
      </c>
      <c r="S7513">
        <v>8</v>
      </c>
      <c r="U7513" s="4">
        <f>Tabla1[[#This Row],[OS-Valor Unitario]]-Tabla1[[#This Row],[costo_antes_iva]]</f>
        <v>0</v>
      </c>
      <c r="V7513" s="4">
        <f>Tabla1[[#This Row],[OS-Valor Unitario]]*Tabla1[[#This Row],[CANTIDAD ENTREGA SATELITE]]</f>
        <v>10400</v>
      </c>
      <c r="W7513" s="4">
        <f>Tabla1[[#This Row],[costo_antes_iva]]*Tabla1[[#This Row],[CANTIDAD ENTREGA SATELITE]]</f>
        <v>10400</v>
      </c>
      <c r="X7513" s="4">
        <f>Tabla1[[#This Row],[Valor total OS]]-Tabla1[[#This Row],[valor total op]]</f>
        <v>0</v>
      </c>
    </row>
    <row r="7514" spans="1:24" x14ac:dyDescent="0.3">
      <c r="A7514">
        <v>4994</v>
      </c>
      <c r="B7514" t="s">
        <v>12085</v>
      </c>
      <c r="C7514" t="s">
        <v>167</v>
      </c>
      <c r="D7514" t="s">
        <v>4348</v>
      </c>
      <c r="E7514" t="s">
        <v>12086</v>
      </c>
      <c r="F7514" s="2">
        <v>45223</v>
      </c>
      <c r="G7514">
        <v>9500</v>
      </c>
      <c r="H7514" t="s">
        <v>24</v>
      </c>
      <c r="I7514" t="s">
        <v>12087</v>
      </c>
      <c r="J7514">
        <v>10</v>
      </c>
      <c r="K7514" t="s">
        <v>74</v>
      </c>
      <c r="L7514">
        <v>9500</v>
      </c>
      <c r="M7514">
        <v>8</v>
      </c>
      <c r="N7514" t="s">
        <v>12060</v>
      </c>
      <c r="O7514" t="s">
        <v>1011</v>
      </c>
      <c r="P7514">
        <v>11897</v>
      </c>
      <c r="Q7514">
        <v>9618651</v>
      </c>
      <c r="R7514" t="s">
        <v>76</v>
      </c>
      <c r="S7514">
        <v>8</v>
      </c>
      <c r="U7514" s="4">
        <f>Tabla1[[#This Row],[OS-Valor Unitario]]-Tabla1[[#This Row],[costo_antes_iva]]</f>
        <v>0</v>
      </c>
      <c r="V7514" s="4">
        <f>Tabla1[[#This Row],[OS-Valor Unitario]]*Tabla1[[#This Row],[CANTIDAD ENTREGA SATELITE]]</f>
        <v>76000</v>
      </c>
      <c r="W7514" s="4">
        <f>Tabla1[[#This Row],[costo_antes_iva]]*Tabla1[[#This Row],[CANTIDAD ENTREGA SATELITE]]</f>
        <v>76000</v>
      </c>
      <c r="X7514" s="4">
        <f>Tabla1[[#This Row],[Valor total OS]]-Tabla1[[#This Row],[valor total op]]</f>
        <v>0</v>
      </c>
    </row>
    <row r="7515" spans="1:24" x14ac:dyDescent="0.3">
      <c r="A7515">
        <v>4993</v>
      </c>
      <c r="B7515" t="s">
        <v>12088</v>
      </c>
      <c r="C7515" t="s">
        <v>8807</v>
      </c>
      <c r="D7515" t="s">
        <v>7092</v>
      </c>
      <c r="E7515" t="s">
        <v>12089</v>
      </c>
      <c r="F7515" s="2">
        <v>45223</v>
      </c>
      <c r="G7515">
        <v>1100</v>
      </c>
      <c r="H7515" t="s">
        <v>88</v>
      </c>
      <c r="I7515" t="s">
        <v>12090</v>
      </c>
      <c r="J7515">
        <v>1</v>
      </c>
      <c r="K7515" t="s">
        <v>3357</v>
      </c>
      <c r="L7515">
        <v>1100</v>
      </c>
      <c r="M7515">
        <v>120</v>
      </c>
      <c r="N7515" t="s">
        <v>12091</v>
      </c>
      <c r="O7515" t="s">
        <v>1011</v>
      </c>
      <c r="P7515">
        <v>11760</v>
      </c>
      <c r="Q7515">
        <v>9844360</v>
      </c>
      <c r="R7515" t="s">
        <v>317</v>
      </c>
      <c r="S7515">
        <v>120</v>
      </c>
      <c r="U7515" s="4">
        <f>Tabla1[[#This Row],[OS-Valor Unitario]]-Tabla1[[#This Row],[costo_antes_iva]]</f>
        <v>0</v>
      </c>
      <c r="V7515" s="4">
        <f>Tabla1[[#This Row],[OS-Valor Unitario]]*Tabla1[[#This Row],[CANTIDAD ENTREGA SATELITE]]</f>
        <v>132000</v>
      </c>
      <c r="W7515" s="4">
        <f>Tabla1[[#This Row],[costo_antes_iva]]*Tabla1[[#This Row],[CANTIDAD ENTREGA SATELITE]]</f>
        <v>132000</v>
      </c>
      <c r="X7515" s="4">
        <f>Tabla1[[#This Row],[Valor total OS]]-Tabla1[[#This Row],[valor total op]]</f>
        <v>0</v>
      </c>
    </row>
    <row r="7516" spans="1:24" x14ac:dyDescent="0.3">
      <c r="A7516">
        <v>4993</v>
      </c>
      <c r="B7516" t="s">
        <v>12088</v>
      </c>
      <c r="C7516" t="s">
        <v>8807</v>
      </c>
      <c r="D7516" t="s">
        <v>7092</v>
      </c>
      <c r="E7516" t="s">
        <v>12089</v>
      </c>
      <c r="F7516" s="2">
        <v>45223</v>
      </c>
      <c r="G7516">
        <v>9500</v>
      </c>
      <c r="H7516" t="s">
        <v>24</v>
      </c>
      <c r="I7516" t="s">
        <v>12090</v>
      </c>
      <c r="J7516">
        <v>1</v>
      </c>
      <c r="K7516" t="s">
        <v>264</v>
      </c>
      <c r="L7516">
        <v>9500</v>
      </c>
      <c r="M7516">
        <v>120</v>
      </c>
      <c r="N7516" t="s">
        <v>12091</v>
      </c>
      <c r="O7516" t="s">
        <v>1011</v>
      </c>
      <c r="P7516">
        <v>11899</v>
      </c>
      <c r="Q7516">
        <v>9844360</v>
      </c>
      <c r="R7516" t="s">
        <v>317</v>
      </c>
      <c r="S7516">
        <v>120</v>
      </c>
      <c r="U7516" s="4">
        <f>Tabla1[[#This Row],[OS-Valor Unitario]]-Tabla1[[#This Row],[costo_antes_iva]]</f>
        <v>0</v>
      </c>
      <c r="V7516" s="4">
        <f>Tabla1[[#This Row],[OS-Valor Unitario]]*Tabla1[[#This Row],[CANTIDAD ENTREGA SATELITE]]</f>
        <v>1140000</v>
      </c>
      <c r="W7516" s="4">
        <f>Tabla1[[#This Row],[costo_antes_iva]]*Tabla1[[#This Row],[CANTIDAD ENTREGA SATELITE]]</f>
        <v>1140000</v>
      </c>
      <c r="X7516" s="4">
        <f>Tabla1[[#This Row],[Valor total OS]]-Tabla1[[#This Row],[valor total op]]</f>
        <v>0</v>
      </c>
    </row>
    <row r="7517" spans="1:24" x14ac:dyDescent="0.3">
      <c r="A7517">
        <v>4993</v>
      </c>
      <c r="B7517" t="s">
        <v>12092</v>
      </c>
      <c r="C7517" t="s">
        <v>84</v>
      </c>
      <c r="D7517" t="s">
        <v>7092</v>
      </c>
      <c r="E7517" t="s">
        <v>12093</v>
      </c>
      <c r="F7517" s="2">
        <v>45223</v>
      </c>
      <c r="G7517">
        <v>1100</v>
      </c>
      <c r="H7517" t="s">
        <v>88</v>
      </c>
      <c r="I7517" t="s">
        <v>12094</v>
      </c>
      <c r="J7517">
        <v>2</v>
      </c>
      <c r="K7517" t="s">
        <v>3357</v>
      </c>
      <c r="L7517">
        <v>1100</v>
      </c>
      <c r="M7517">
        <v>100</v>
      </c>
      <c r="N7517" t="s">
        <v>12091</v>
      </c>
      <c r="O7517" t="s">
        <v>1011</v>
      </c>
      <c r="P7517">
        <v>11775</v>
      </c>
      <c r="Q7517">
        <v>9844360</v>
      </c>
      <c r="R7517" t="s">
        <v>523</v>
      </c>
      <c r="S7517">
        <v>100</v>
      </c>
      <c r="U7517" s="4">
        <f>Tabla1[[#This Row],[OS-Valor Unitario]]-Tabla1[[#This Row],[costo_antes_iva]]</f>
        <v>0</v>
      </c>
      <c r="V7517" s="4">
        <f>Tabla1[[#This Row],[OS-Valor Unitario]]*Tabla1[[#This Row],[CANTIDAD ENTREGA SATELITE]]</f>
        <v>110000</v>
      </c>
      <c r="W7517" s="4">
        <f>Tabla1[[#This Row],[costo_antes_iva]]*Tabla1[[#This Row],[CANTIDAD ENTREGA SATELITE]]</f>
        <v>110000</v>
      </c>
      <c r="X7517" s="4">
        <f>Tabla1[[#This Row],[Valor total OS]]-Tabla1[[#This Row],[valor total op]]</f>
        <v>0</v>
      </c>
    </row>
    <row r="7518" spans="1:24" x14ac:dyDescent="0.3">
      <c r="A7518">
        <v>4993</v>
      </c>
      <c r="B7518" t="s">
        <v>12092</v>
      </c>
      <c r="C7518" t="s">
        <v>84</v>
      </c>
      <c r="D7518" t="s">
        <v>7092</v>
      </c>
      <c r="E7518" t="s">
        <v>12093</v>
      </c>
      <c r="F7518" s="2">
        <v>45223</v>
      </c>
      <c r="G7518">
        <v>1100</v>
      </c>
      <c r="H7518" t="s">
        <v>88</v>
      </c>
      <c r="I7518" t="s">
        <v>12094</v>
      </c>
      <c r="J7518">
        <v>2</v>
      </c>
      <c r="K7518" t="s">
        <v>3357</v>
      </c>
      <c r="L7518">
        <v>1100</v>
      </c>
      <c r="M7518">
        <v>1</v>
      </c>
      <c r="N7518" t="s">
        <v>12091</v>
      </c>
      <c r="O7518" t="s">
        <v>1011</v>
      </c>
      <c r="P7518">
        <v>12324</v>
      </c>
      <c r="Q7518">
        <v>9844360</v>
      </c>
      <c r="R7518" t="s">
        <v>523</v>
      </c>
      <c r="S7518">
        <v>1</v>
      </c>
      <c r="U7518" s="4">
        <f>Tabla1[[#This Row],[OS-Valor Unitario]]-Tabla1[[#This Row],[costo_antes_iva]]</f>
        <v>0</v>
      </c>
      <c r="V7518" s="4">
        <f>Tabla1[[#This Row],[OS-Valor Unitario]]*Tabla1[[#This Row],[CANTIDAD ENTREGA SATELITE]]</f>
        <v>1100</v>
      </c>
      <c r="W7518" s="4">
        <f>Tabla1[[#This Row],[costo_antes_iva]]*Tabla1[[#This Row],[CANTIDAD ENTREGA SATELITE]]</f>
        <v>1100</v>
      </c>
      <c r="X7518" s="4">
        <f>Tabla1[[#This Row],[Valor total OS]]-Tabla1[[#This Row],[valor total op]]</f>
        <v>0</v>
      </c>
    </row>
    <row r="7519" spans="1:24" x14ac:dyDescent="0.3">
      <c r="A7519">
        <v>4993</v>
      </c>
      <c r="B7519" t="s">
        <v>12092</v>
      </c>
      <c r="C7519" t="s">
        <v>84</v>
      </c>
      <c r="D7519" t="s">
        <v>7092</v>
      </c>
      <c r="E7519" t="s">
        <v>12093</v>
      </c>
      <c r="F7519" s="2">
        <v>45223</v>
      </c>
      <c r="G7519">
        <v>3000</v>
      </c>
      <c r="H7519" t="s">
        <v>24</v>
      </c>
      <c r="I7519" t="s">
        <v>12094</v>
      </c>
      <c r="J7519">
        <v>2</v>
      </c>
      <c r="K7519" t="s">
        <v>473</v>
      </c>
      <c r="L7519">
        <v>3200</v>
      </c>
      <c r="M7519">
        <v>100</v>
      </c>
      <c r="N7519" t="s">
        <v>12091</v>
      </c>
      <c r="O7519" t="s">
        <v>1011</v>
      </c>
      <c r="P7519">
        <v>12090</v>
      </c>
      <c r="Q7519">
        <v>9844360</v>
      </c>
      <c r="R7519" t="s">
        <v>523</v>
      </c>
      <c r="S7519">
        <v>100</v>
      </c>
      <c r="U7519" s="4">
        <f>Tabla1[[#This Row],[OS-Valor Unitario]]-Tabla1[[#This Row],[costo_antes_iva]]</f>
        <v>200</v>
      </c>
      <c r="V7519" s="4">
        <f>Tabla1[[#This Row],[OS-Valor Unitario]]*Tabla1[[#This Row],[CANTIDAD ENTREGA SATELITE]]</f>
        <v>320000</v>
      </c>
      <c r="W7519" s="4">
        <f>Tabla1[[#This Row],[costo_antes_iva]]*Tabla1[[#This Row],[CANTIDAD ENTREGA SATELITE]]</f>
        <v>300000</v>
      </c>
      <c r="X7519" s="4">
        <f>Tabla1[[#This Row],[Valor total OS]]-Tabla1[[#This Row],[valor total op]]</f>
        <v>20000</v>
      </c>
    </row>
    <row r="7520" spans="1:24" x14ac:dyDescent="0.3">
      <c r="A7520">
        <v>4993</v>
      </c>
      <c r="B7520" t="s">
        <v>12095</v>
      </c>
      <c r="C7520" t="s">
        <v>84</v>
      </c>
      <c r="D7520" t="s">
        <v>7092</v>
      </c>
      <c r="E7520" t="s">
        <v>12093</v>
      </c>
      <c r="F7520" s="2">
        <v>45223</v>
      </c>
      <c r="G7520">
        <v>1100</v>
      </c>
      <c r="H7520" t="s">
        <v>88</v>
      </c>
      <c r="I7520" t="s">
        <v>12096</v>
      </c>
      <c r="J7520">
        <v>3</v>
      </c>
      <c r="K7520" t="s">
        <v>3357</v>
      </c>
      <c r="L7520">
        <v>1100</v>
      </c>
      <c r="M7520">
        <v>100</v>
      </c>
      <c r="N7520" t="s">
        <v>12091</v>
      </c>
      <c r="O7520" t="s">
        <v>1011</v>
      </c>
      <c r="P7520">
        <v>11776</v>
      </c>
      <c r="Q7520">
        <v>9844360</v>
      </c>
      <c r="R7520" t="s">
        <v>523</v>
      </c>
      <c r="S7520">
        <v>100</v>
      </c>
      <c r="U7520" s="4">
        <f>Tabla1[[#This Row],[OS-Valor Unitario]]-Tabla1[[#This Row],[costo_antes_iva]]</f>
        <v>0</v>
      </c>
      <c r="V7520" s="4">
        <f>Tabla1[[#This Row],[OS-Valor Unitario]]*Tabla1[[#This Row],[CANTIDAD ENTREGA SATELITE]]</f>
        <v>110000</v>
      </c>
      <c r="W7520" s="4">
        <f>Tabla1[[#This Row],[costo_antes_iva]]*Tabla1[[#This Row],[CANTIDAD ENTREGA SATELITE]]</f>
        <v>110000</v>
      </c>
      <c r="X7520" s="4">
        <f>Tabla1[[#This Row],[Valor total OS]]-Tabla1[[#This Row],[valor total op]]</f>
        <v>0</v>
      </c>
    </row>
    <row r="7521" spans="1:24" x14ac:dyDescent="0.3">
      <c r="A7521">
        <v>4993</v>
      </c>
      <c r="B7521" t="s">
        <v>12095</v>
      </c>
      <c r="C7521" t="s">
        <v>84</v>
      </c>
      <c r="D7521" t="s">
        <v>7092</v>
      </c>
      <c r="E7521" t="s">
        <v>12093</v>
      </c>
      <c r="F7521" s="2">
        <v>45223</v>
      </c>
      <c r="G7521">
        <v>1100</v>
      </c>
      <c r="H7521" t="s">
        <v>88</v>
      </c>
      <c r="I7521" t="s">
        <v>12096</v>
      </c>
      <c r="J7521">
        <v>3</v>
      </c>
      <c r="K7521" t="s">
        <v>3357</v>
      </c>
      <c r="L7521">
        <v>1100</v>
      </c>
      <c r="M7521">
        <v>1</v>
      </c>
      <c r="N7521" t="s">
        <v>12091</v>
      </c>
      <c r="O7521" t="s">
        <v>1011</v>
      </c>
      <c r="P7521">
        <v>12325</v>
      </c>
      <c r="Q7521">
        <v>9844360</v>
      </c>
      <c r="R7521" t="s">
        <v>523</v>
      </c>
      <c r="S7521">
        <v>1</v>
      </c>
      <c r="U7521" s="4">
        <f>Tabla1[[#This Row],[OS-Valor Unitario]]-Tabla1[[#This Row],[costo_antes_iva]]</f>
        <v>0</v>
      </c>
      <c r="V7521" s="4">
        <f>Tabla1[[#This Row],[OS-Valor Unitario]]*Tabla1[[#This Row],[CANTIDAD ENTREGA SATELITE]]</f>
        <v>1100</v>
      </c>
      <c r="W7521" s="4">
        <f>Tabla1[[#This Row],[costo_antes_iva]]*Tabla1[[#This Row],[CANTIDAD ENTREGA SATELITE]]</f>
        <v>1100</v>
      </c>
      <c r="X7521" s="4">
        <f>Tabla1[[#This Row],[Valor total OS]]-Tabla1[[#This Row],[valor total op]]</f>
        <v>0</v>
      </c>
    </row>
    <row r="7522" spans="1:24" x14ac:dyDescent="0.3">
      <c r="A7522">
        <v>4993</v>
      </c>
      <c r="B7522" t="s">
        <v>12095</v>
      </c>
      <c r="C7522" t="s">
        <v>84</v>
      </c>
      <c r="D7522" t="s">
        <v>7092</v>
      </c>
      <c r="E7522" t="s">
        <v>12093</v>
      </c>
      <c r="F7522" s="2">
        <v>45223</v>
      </c>
      <c r="G7522">
        <v>3000</v>
      </c>
      <c r="H7522" t="s">
        <v>24</v>
      </c>
      <c r="I7522" t="s">
        <v>12096</v>
      </c>
      <c r="J7522">
        <v>3</v>
      </c>
      <c r="K7522" t="s">
        <v>473</v>
      </c>
      <c r="L7522">
        <v>3200</v>
      </c>
      <c r="M7522">
        <v>100</v>
      </c>
      <c r="N7522" t="s">
        <v>12091</v>
      </c>
      <c r="O7522" t="s">
        <v>1011</v>
      </c>
      <c r="P7522">
        <v>11986</v>
      </c>
      <c r="Q7522">
        <v>9844360</v>
      </c>
      <c r="R7522" t="s">
        <v>523</v>
      </c>
      <c r="S7522">
        <v>100</v>
      </c>
      <c r="U7522" s="4">
        <f>Tabla1[[#This Row],[OS-Valor Unitario]]-Tabla1[[#This Row],[costo_antes_iva]]</f>
        <v>200</v>
      </c>
      <c r="V7522" s="4">
        <f>Tabla1[[#This Row],[OS-Valor Unitario]]*Tabla1[[#This Row],[CANTIDAD ENTREGA SATELITE]]</f>
        <v>320000</v>
      </c>
      <c r="W7522" s="4">
        <f>Tabla1[[#This Row],[costo_antes_iva]]*Tabla1[[#This Row],[CANTIDAD ENTREGA SATELITE]]</f>
        <v>300000</v>
      </c>
      <c r="X7522" s="4">
        <f>Tabla1[[#This Row],[Valor total OS]]-Tabla1[[#This Row],[valor total op]]</f>
        <v>20000</v>
      </c>
    </row>
    <row r="7523" spans="1:24" x14ac:dyDescent="0.3">
      <c r="A7523">
        <v>4991</v>
      </c>
      <c r="B7523" t="s">
        <v>12097</v>
      </c>
      <c r="C7523" t="s">
        <v>209</v>
      </c>
      <c r="D7523" t="s">
        <v>9862</v>
      </c>
      <c r="E7523" t="s">
        <v>12098</v>
      </c>
      <c r="F7523" s="2">
        <v>45223</v>
      </c>
      <c r="G7523">
        <v>2500</v>
      </c>
      <c r="H7523" t="s">
        <v>88</v>
      </c>
      <c r="I7523" t="s">
        <v>12099</v>
      </c>
      <c r="J7523">
        <v>1</v>
      </c>
      <c r="K7523" t="s">
        <v>10189</v>
      </c>
      <c r="L7523">
        <v>2500</v>
      </c>
      <c r="M7523">
        <v>30</v>
      </c>
      <c r="N7523" t="s">
        <v>12100</v>
      </c>
      <c r="O7523" t="s">
        <v>772</v>
      </c>
      <c r="P7523">
        <v>11859</v>
      </c>
      <c r="Q7523">
        <v>739620</v>
      </c>
      <c r="R7523" t="s">
        <v>215</v>
      </c>
      <c r="S7523">
        <v>30</v>
      </c>
      <c r="U7523" s="4">
        <f>Tabla1[[#This Row],[OS-Valor Unitario]]-Tabla1[[#This Row],[costo_antes_iva]]</f>
        <v>0</v>
      </c>
      <c r="V7523" s="4">
        <f>Tabla1[[#This Row],[OS-Valor Unitario]]*Tabla1[[#This Row],[CANTIDAD ENTREGA SATELITE]]</f>
        <v>75000</v>
      </c>
      <c r="W7523" s="4">
        <f>Tabla1[[#This Row],[costo_antes_iva]]*Tabla1[[#This Row],[CANTIDAD ENTREGA SATELITE]]</f>
        <v>75000</v>
      </c>
      <c r="X7523" s="4">
        <f>Tabla1[[#This Row],[Valor total OS]]-Tabla1[[#This Row],[valor total op]]</f>
        <v>0</v>
      </c>
    </row>
    <row r="7524" spans="1:24" x14ac:dyDescent="0.3">
      <c r="A7524">
        <v>4991</v>
      </c>
      <c r="B7524" t="s">
        <v>12097</v>
      </c>
      <c r="C7524" t="s">
        <v>209</v>
      </c>
      <c r="D7524" t="s">
        <v>9862</v>
      </c>
      <c r="E7524" t="s">
        <v>12098</v>
      </c>
      <c r="F7524" s="2">
        <v>45223</v>
      </c>
      <c r="G7524">
        <v>7500</v>
      </c>
      <c r="H7524" t="s">
        <v>24</v>
      </c>
      <c r="I7524" t="s">
        <v>12099</v>
      </c>
      <c r="J7524">
        <v>1</v>
      </c>
      <c r="K7524" t="s">
        <v>328</v>
      </c>
      <c r="L7524">
        <v>6000</v>
      </c>
      <c r="M7524">
        <v>30</v>
      </c>
      <c r="N7524" t="s">
        <v>12100</v>
      </c>
      <c r="O7524" t="s">
        <v>772</v>
      </c>
      <c r="P7524">
        <v>11770</v>
      </c>
      <c r="Q7524">
        <v>739620</v>
      </c>
      <c r="R7524" t="s">
        <v>215</v>
      </c>
      <c r="S7524">
        <v>30</v>
      </c>
      <c r="U7524" s="4">
        <f>Tabla1[[#This Row],[OS-Valor Unitario]]-Tabla1[[#This Row],[costo_antes_iva]]</f>
        <v>-1500</v>
      </c>
      <c r="V7524" s="4">
        <f>Tabla1[[#This Row],[OS-Valor Unitario]]*Tabla1[[#This Row],[CANTIDAD ENTREGA SATELITE]]</f>
        <v>180000</v>
      </c>
      <c r="W7524" s="4">
        <f>Tabla1[[#This Row],[costo_antes_iva]]*Tabla1[[#This Row],[CANTIDAD ENTREGA SATELITE]]</f>
        <v>225000</v>
      </c>
      <c r="X7524" s="4">
        <f>Tabla1[[#This Row],[Valor total OS]]-Tabla1[[#This Row],[valor total op]]</f>
        <v>-45000</v>
      </c>
    </row>
    <row r="7525" spans="1:24" x14ac:dyDescent="0.3">
      <c r="A7525">
        <v>4990</v>
      </c>
      <c r="B7525" t="s">
        <v>12101</v>
      </c>
      <c r="C7525" t="s">
        <v>137</v>
      </c>
      <c r="D7525" t="s">
        <v>8948</v>
      </c>
      <c r="E7525" t="s">
        <v>12102</v>
      </c>
      <c r="F7525" s="2">
        <v>45222</v>
      </c>
      <c r="G7525">
        <v>2500</v>
      </c>
      <c r="H7525" t="s">
        <v>35</v>
      </c>
      <c r="I7525" t="s">
        <v>12103</v>
      </c>
      <c r="J7525">
        <v>1</v>
      </c>
      <c r="K7525" t="s">
        <v>37</v>
      </c>
      <c r="L7525">
        <v>2500</v>
      </c>
      <c r="M7525">
        <v>10</v>
      </c>
      <c r="N7525" t="s">
        <v>12104</v>
      </c>
      <c r="O7525" t="s">
        <v>131</v>
      </c>
      <c r="P7525">
        <v>11856</v>
      </c>
      <c r="Q7525">
        <v>690620</v>
      </c>
      <c r="R7525" t="s">
        <v>523</v>
      </c>
      <c r="S7525">
        <v>10</v>
      </c>
      <c r="U7525" s="4">
        <f>Tabla1[[#This Row],[OS-Valor Unitario]]-Tabla1[[#This Row],[costo_antes_iva]]</f>
        <v>0</v>
      </c>
      <c r="V7525" s="4">
        <f>Tabla1[[#This Row],[OS-Valor Unitario]]*Tabla1[[#This Row],[CANTIDAD ENTREGA SATELITE]]</f>
        <v>25000</v>
      </c>
      <c r="W7525" s="4">
        <f>Tabla1[[#This Row],[costo_antes_iva]]*Tabla1[[#This Row],[CANTIDAD ENTREGA SATELITE]]</f>
        <v>25000</v>
      </c>
      <c r="X7525" s="4">
        <f>Tabla1[[#This Row],[Valor total OS]]-Tabla1[[#This Row],[valor total op]]</f>
        <v>0</v>
      </c>
    </row>
    <row r="7526" spans="1:24" x14ac:dyDescent="0.3">
      <c r="A7526">
        <v>4990</v>
      </c>
      <c r="B7526" t="s">
        <v>12105</v>
      </c>
      <c r="C7526" t="s">
        <v>137</v>
      </c>
      <c r="D7526" t="s">
        <v>8948</v>
      </c>
      <c r="E7526" t="s">
        <v>12106</v>
      </c>
      <c r="F7526" s="2">
        <v>45222</v>
      </c>
      <c r="G7526">
        <v>2500</v>
      </c>
      <c r="H7526" t="s">
        <v>35</v>
      </c>
      <c r="I7526" t="s">
        <v>12107</v>
      </c>
      <c r="J7526">
        <v>2</v>
      </c>
      <c r="K7526" t="s">
        <v>37</v>
      </c>
      <c r="L7526">
        <v>2500</v>
      </c>
      <c r="M7526">
        <v>25</v>
      </c>
      <c r="N7526" t="s">
        <v>12104</v>
      </c>
      <c r="O7526" t="s">
        <v>131</v>
      </c>
      <c r="P7526">
        <v>11857</v>
      </c>
      <c r="Q7526">
        <v>690620</v>
      </c>
      <c r="R7526" t="s">
        <v>523</v>
      </c>
      <c r="S7526">
        <v>25</v>
      </c>
      <c r="U7526" s="4">
        <f>Tabla1[[#This Row],[OS-Valor Unitario]]-Tabla1[[#This Row],[costo_antes_iva]]</f>
        <v>0</v>
      </c>
      <c r="V7526" s="4">
        <f>Tabla1[[#This Row],[OS-Valor Unitario]]*Tabla1[[#This Row],[CANTIDAD ENTREGA SATELITE]]</f>
        <v>62500</v>
      </c>
      <c r="W7526" s="4">
        <f>Tabla1[[#This Row],[costo_antes_iva]]*Tabla1[[#This Row],[CANTIDAD ENTREGA SATELITE]]</f>
        <v>62500</v>
      </c>
      <c r="X7526" s="4">
        <f>Tabla1[[#This Row],[Valor total OS]]-Tabla1[[#This Row],[valor total op]]</f>
        <v>0</v>
      </c>
    </row>
    <row r="7527" spans="1:24" x14ac:dyDescent="0.3">
      <c r="A7527">
        <v>4989</v>
      </c>
      <c r="B7527" t="s">
        <v>12108</v>
      </c>
      <c r="C7527" t="s">
        <v>137</v>
      </c>
      <c r="D7527" t="s">
        <v>8948</v>
      </c>
      <c r="E7527" t="s">
        <v>12109</v>
      </c>
      <c r="F7527" s="2">
        <v>45222</v>
      </c>
      <c r="G7527">
        <v>2500</v>
      </c>
      <c r="H7527" t="s">
        <v>35</v>
      </c>
      <c r="I7527" t="s">
        <v>12110</v>
      </c>
      <c r="J7527">
        <v>1</v>
      </c>
      <c r="K7527" t="s">
        <v>37</v>
      </c>
      <c r="L7527">
        <v>2500</v>
      </c>
      <c r="M7527">
        <v>28</v>
      </c>
      <c r="N7527" t="s">
        <v>12111</v>
      </c>
      <c r="O7527" t="s">
        <v>131</v>
      </c>
      <c r="P7527">
        <v>11854</v>
      </c>
      <c r="Q7527">
        <v>1124724</v>
      </c>
      <c r="R7527" t="s">
        <v>523</v>
      </c>
      <c r="S7527">
        <v>28</v>
      </c>
      <c r="U7527" s="4">
        <f>Tabla1[[#This Row],[OS-Valor Unitario]]-Tabla1[[#This Row],[costo_antes_iva]]</f>
        <v>0</v>
      </c>
      <c r="V7527" s="4">
        <f>Tabla1[[#This Row],[OS-Valor Unitario]]*Tabla1[[#This Row],[CANTIDAD ENTREGA SATELITE]]</f>
        <v>70000</v>
      </c>
      <c r="W7527" s="4">
        <f>Tabla1[[#This Row],[costo_antes_iva]]*Tabla1[[#This Row],[CANTIDAD ENTREGA SATELITE]]</f>
        <v>70000</v>
      </c>
      <c r="X7527" s="4">
        <f>Tabla1[[#This Row],[Valor total OS]]-Tabla1[[#This Row],[valor total op]]</f>
        <v>0</v>
      </c>
    </row>
    <row r="7528" spans="1:24" x14ac:dyDescent="0.3">
      <c r="A7528">
        <v>4989</v>
      </c>
      <c r="B7528" t="s">
        <v>12112</v>
      </c>
      <c r="C7528" t="s">
        <v>137</v>
      </c>
      <c r="D7528" t="s">
        <v>8948</v>
      </c>
      <c r="E7528" t="s">
        <v>12113</v>
      </c>
      <c r="F7528" s="2">
        <v>45222</v>
      </c>
      <c r="G7528">
        <v>2500</v>
      </c>
      <c r="H7528" t="s">
        <v>35</v>
      </c>
      <c r="I7528" t="s">
        <v>12114</v>
      </c>
      <c r="J7528">
        <v>2</v>
      </c>
      <c r="K7528" t="s">
        <v>37</v>
      </c>
      <c r="L7528">
        <v>2500</v>
      </c>
      <c r="M7528">
        <v>29</v>
      </c>
      <c r="N7528" t="s">
        <v>12111</v>
      </c>
      <c r="O7528" t="s">
        <v>131</v>
      </c>
      <c r="P7528">
        <v>11855</v>
      </c>
      <c r="Q7528">
        <v>1124724</v>
      </c>
      <c r="R7528" t="s">
        <v>523</v>
      </c>
      <c r="S7528">
        <v>29</v>
      </c>
      <c r="U7528" s="4">
        <f>Tabla1[[#This Row],[OS-Valor Unitario]]-Tabla1[[#This Row],[costo_antes_iva]]</f>
        <v>0</v>
      </c>
      <c r="V7528" s="4">
        <f>Tabla1[[#This Row],[OS-Valor Unitario]]*Tabla1[[#This Row],[CANTIDAD ENTREGA SATELITE]]</f>
        <v>72500</v>
      </c>
      <c r="W7528" s="4">
        <f>Tabla1[[#This Row],[costo_antes_iva]]*Tabla1[[#This Row],[CANTIDAD ENTREGA SATELITE]]</f>
        <v>72500</v>
      </c>
      <c r="X7528" s="4">
        <f>Tabla1[[#This Row],[Valor total OS]]-Tabla1[[#This Row],[valor total op]]</f>
        <v>0</v>
      </c>
    </row>
    <row r="7529" spans="1:24" x14ac:dyDescent="0.3">
      <c r="A7529">
        <v>4988</v>
      </c>
      <c r="B7529" t="s">
        <v>12115</v>
      </c>
      <c r="C7529" t="s">
        <v>137</v>
      </c>
      <c r="D7529" t="s">
        <v>8948</v>
      </c>
      <c r="E7529" t="s">
        <v>12116</v>
      </c>
      <c r="F7529" s="2">
        <v>45222</v>
      </c>
      <c r="G7529">
        <v>2500</v>
      </c>
      <c r="H7529" t="s">
        <v>35</v>
      </c>
      <c r="I7529" t="s">
        <v>12117</v>
      </c>
      <c r="J7529">
        <v>1</v>
      </c>
      <c r="K7529" t="s">
        <v>37</v>
      </c>
      <c r="L7529">
        <v>2500</v>
      </c>
      <c r="M7529">
        <v>28</v>
      </c>
      <c r="N7529" t="s">
        <v>12118</v>
      </c>
      <c r="O7529" t="s">
        <v>131</v>
      </c>
      <c r="P7529">
        <v>11853</v>
      </c>
      <c r="Q7529">
        <v>552496</v>
      </c>
      <c r="R7529" t="s">
        <v>523</v>
      </c>
      <c r="S7529">
        <v>28</v>
      </c>
      <c r="U7529" s="4">
        <f>Tabla1[[#This Row],[OS-Valor Unitario]]-Tabla1[[#This Row],[costo_antes_iva]]</f>
        <v>0</v>
      </c>
      <c r="V7529" s="4">
        <f>Tabla1[[#This Row],[OS-Valor Unitario]]*Tabla1[[#This Row],[CANTIDAD ENTREGA SATELITE]]</f>
        <v>70000</v>
      </c>
      <c r="W7529" s="4">
        <f>Tabla1[[#This Row],[costo_antes_iva]]*Tabla1[[#This Row],[CANTIDAD ENTREGA SATELITE]]</f>
        <v>70000</v>
      </c>
      <c r="X7529" s="4">
        <f>Tabla1[[#This Row],[Valor total OS]]-Tabla1[[#This Row],[valor total op]]</f>
        <v>0</v>
      </c>
    </row>
    <row r="7530" spans="1:24" x14ac:dyDescent="0.3">
      <c r="A7530">
        <v>4995</v>
      </c>
      <c r="B7530" t="s">
        <v>12039</v>
      </c>
      <c r="C7530" t="s">
        <v>745</v>
      </c>
      <c r="D7530" t="s">
        <v>11837</v>
      </c>
      <c r="E7530" t="s">
        <v>12040</v>
      </c>
      <c r="F7530" s="2">
        <v>45219</v>
      </c>
      <c r="G7530">
        <v>3000</v>
      </c>
      <c r="H7530" t="s">
        <v>24</v>
      </c>
      <c r="I7530" t="s">
        <v>12041</v>
      </c>
      <c r="J7530">
        <v>1</v>
      </c>
      <c r="K7530" t="s">
        <v>207</v>
      </c>
      <c r="L7530">
        <v>3000</v>
      </c>
      <c r="M7530">
        <v>1</v>
      </c>
      <c r="N7530" t="s">
        <v>12042</v>
      </c>
      <c r="O7530" t="s">
        <v>1011</v>
      </c>
      <c r="P7530">
        <v>11777</v>
      </c>
      <c r="Q7530">
        <v>5048243</v>
      </c>
      <c r="R7530" t="s">
        <v>420</v>
      </c>
      <c r="S7530">
        <v>1</v>
      </c>
      <c r="U7530" s="4">
        <f>Tabla1[[#This Row],[OS-Valor Unitario]]-Tabla1[[#This Row],[costo_antes_iva]]</f>
        <v>0</v>
      </c>
      <c r="V7530" s="4">
        <f>Tabla1[[#This Row],[OS-Valor Unitario]]*Tabla1[[#This Row],[CANTIDAD ENTREGA SATELITE]]</f>
        <v>3000</v>
      </c>
      <c r="W7530" s="4">
        <f>Tabla1[[#This Row],[costo_antes_iva]]*Tabla1[[#This Row],[CANTIDAD ENTREGA SATELITE]]</f>
        <v>3000</v>
      </c>
      <c r="X7530" s="4">
        <f>Tabla1[[#This Row],[Valor total OS]]-Tabla1[[#This Row],[valor total op]]</f>
        <v>0</v>
      </c>
    </row>
    <row r="7531" spans="1:24" x14ac:dyDescent="0.3">
      <c r="A7531">
        <v>4995</v>
      </c>
      <c r="B7531" t="s">
        <v>12043</v>
      </c>
      <c r="C7531" t="s">
        <v>745</v>
      </c>
      <c r="D7531" t="s">
        <v>11837</v>
      </c>
      <c r="E7531" t="s">
        <v>12044</v>
      </c>
      <c r="F7531" s="2">
        <v>45219</v>
      </c>
      <c r="G7531">
        <v>7000</v>
      </c>
      <c r="H7531" t="s">
        <v>24</v>
      </c>
      <c r="I7531" t="s">
        <v>12045</v>
      </c>
      <c r="J7531">
        <v>2</v>
      </c>
      <c r="K7531" t="s">
        <v>207</v>
      </c>
      <c r="L7531">
        <v>7000</v>
      </c>
      <c r="M7531">
        <v>24</v>
      </c>
      <c r="N7531" t="s">
        <v>12042</v>
      </c>
      <c r="O7531" t="s">
        <v>1011</v>
      </c>
      <c r="P7531">
        <v>11778</v>
      </c>
      <c r="Q7531">
        <v>5048243</v>
      </c>
      <c r="R7531" t="s">
        <v>420</v>
      </c>
      <c r="S7531">
        <v>24</v>
      </c>
      <c r="U7531" s="4">
        <f>Tabla1[[#This Row],[OS-Valor Unitario]]-Tabla1[[#This Row],[costo_antes_iva]]</f>
        <v>0</v>
      </c>
      <c r="V7531" s="4">
        <f>Tabla1[[#This Row],[OS-Valor Unitario]]*Tabla1[[#This Row],[CANTIDAD ENTREGA SATELITE]]</f>
        <v>168000</v>
      </c>
      <c r="W7531" s="4">
        <f>Tabla1[[#This Row],[costo_antes_iva]]*Tabla1[[#This Row],[CANTIDAD ENTREGA SATELITE]]</f>
        <v>168000</v>
      </c>
      <c r="X7531" s="4">
        <f>Tabla1[[#This Row],[Valor total OS]]-Tabla1[[#This Row],[valor total op]]</f>
        <v>0</v>
      </c>
    </row>
    <row r="7532" spans="1:24" x14ac:dyDescent="0.3">
      <c r="A7532">
        <v>4995</v>
      </c>
      <c r="B7532" t="s">
        <v>12046</v>
      </c>
      <c r="C7532" t="s">
        <v>745</v>
      </c>
      <c r="D7532" t="s">
        <v>11837</v>
      </c>
      <c r="E7532" t="s">
        <v>12047</v>
      </c>
      <c r="F7532" s="2">
        <v>45219</v>
      </c>
      <c r="G7532">
        <v>7000</v>
      </c>
      <c r="H7532" t="s">
        <v>24</v>
      </c>
      <c r="I7532" t="s">
        <v>12048</v>
      </c>
      <c r="J7532">
        <v>3</v>
      </c>
      <c r="K7532" t="s">
        <v>207</v>
      </c>
      <c r="L7532">
        <v>7000</v>
      </c>
      <c r="M7532">
        <v>24</v>
      </c>
      <c r="N7532" t="s">
        <v>12042</v>
      </c>
      <c r="O7532" t="s">
        <v>1011</v>
      </c>
      <c r="P7532">
        <v>11779</v>
      </c>
      <c r="Q7532">
        <v>5048243</v>
      </c>
      <c r="R7532" t="s">
        <v>420</v>
      </c>
      <c r="S7532">
        <v>24</v>
      </c>
      <c r="U7532" s="4">
        <f>Tabla1[[#This Row],[OS-Valor Unitario]]-Tabla1[[#This Row],[costo_antes_iva]]</f>
        <v>0</v>
      </c>
      <c r="V7532" s="4">
        <f>Tabla1[[#This Row],[OS-Valor Unitario]]*Tabla1[[#This Row],[CANTIDAD ENTREGA SATELITE]]</f>
        <v>168000</v>
      </c>
      <c r="W7532" s="4">
        <f>Tabla1[[#This Row],[costo_antes_iva]]*Tabla1[[#This Row],[CANTIDAD ENTREGA SATELITE]]</f>
        <v>168000</v>
      </c>
      <c r="X7532" s="4">
        <f>Tabla1[[#This Row],[Valor total OS]]-Tabla1[[#This Row],[valor total op]]</f>
        <v>0</v>
      </c>
    </row>
    <row r="7533" spans="1:24" x14ac:dyDescent="0.3">
      <c r="A7533">
        <v>4995</v>
      </c>
      <c r="B7533" t="s">
        <v>12049</v>
      </c>
      <c r="C7533" t="s">
        <v>339</v>
      </c>
      <c r="D7533" t="s">
        <v>11837</v>
      </c>
      <c r="E7533" t="s">
        <v>12047</v>
      </c>
      <c r="F7533" s="2">
        <v>45219</v>
      </c>
      <c r="G7533">
        <v>1500</v>
      </c>
      <c r="H7533" t="s">
        <v>88</v>
      </c>
      <c r="I7533" t="s">
        <v>12050</v>
      </c>
      <c r="J7533">
        <v>5</v>
      </c>
      <c r="K7533" t="s">
        <v>3357</v>
      </c>
      <c r="L7533">
        <v>1500</v>
      </c>
      <c r="M7533">
        <v>20</v>
      </c>
      <c r="N7533" t="s">
        <v>12042</v>
      </c>
      <c r="O7533" t="s">
        <v>1011</v>
      </c>
      <c r="P7533">
        <v>11780</v>
      </c>
      <c r="Q7533">
        <v>5048243</v>
      </c>
      <c r="R7533" t="s">
        <v>215</v>
      </c>
      <c r="S7533">
        <v>20</v>
      </c>
      <c r="U7533" s="4">
        <f>Tabla1[[#This Row],[OS-Valor Unitario]]-Tabla1[[#This Row],[costo_antes_iva]]</f>
        <v>0</v>
      </c>
      <c r="V7533" s="4">
        <f>Tabla1[[#This Row],[OS-Valor Unitario]]*Tabla1[[#This Row],[CANTIDAD ENTREGA SATELITE]]</f>
        <v>30000</v>
      </c>
      <c r="W7533" s="4">
        <f>Tabla1[[#This Row],[costo_antes_iva]]*Tabla1[[#This Row],[CANTIDAD ENTREGA SATELITE]]</f>
        <v>30000</v>
      </c>
      <c r="X7533" s="4">
        <f>Tabla1[[#This Row],[Valor total OS]]-Tabla1[[#This Row],[valor total op]]</f>
        <v>0</v>
      </c>
    </row>
    <row r="7534" spans="1:24" x14ac:dyDescent="0.3">
      <c r="A7534">
        <v>4995</v>
      </c>
      <c r="B7534" t="s">
        <v>12051</v>
      </c>
      <c r="C7534" t="s">
        <v>137</v>
      </c>
      <c r="D7534" t="s">
        <v>11837</v>
      </c>
      <c r="E7534" t="s">
        <v>12052</v>
      </c>
      <c r="F7534" s="2">
        <v>45219</v>
      </c>
      <c r="G7534">
        <v>1000</v>
      </c>
      <c r="H7534" t="s">
        <v>35</v>
      </c>
      <c r="I7534" t="s">
        <v>12053</v>
      </c>
      <c r="J7534">
        <v>6</v>
      </c>
      <c r="K7534" t="s">
        <v>37</v>
      </c>
      <c r="L7534">
        <v>2200</v>
      </c>
      <c r="M7534">
        <v>144</v>
      </c>
      <c r="N7534" t="s">
        <v>12042</v>
      </c>
      <c r="O7534" t="s">
        <v>1011</v>
      </c>
      <c r="P7534">
        <v>11828</v>
      </c>
      <c r="Q7534">
        <v>5048243</v>
      </c>
      <c r="R7534" t="s">
        <v>523</v>
      </c>
      <c r="S7534">
        <v>144</v>
      </c>
      <c r="U7534" s="4">
        <f>Tabla1[[#This Row],[OS-Valor Unitario]]-Tabla1[[#This Row],[costo_antes_iva]]</f>
        <v>1200</v>
      </c>
      <c r="V7534" s="4">
        <f>Tabla1[[#This Row],[OS-Valor Unitario]]*Tabla1[[#This Row],[CANTIDAD ENTREGA SATELITE]]</f>
        <v>316800</v>
      </c>
      <c r="W7534" s="4">
        <f>Tabla1[[#This Row],[costo_antes_iva]]*Tabla1[[#This Row],[CANTIDAD ENTREGA SATELITE]]</f>
        <v>144000</v>
      </c>
      <c r="X7534" s="4">
        <f>Tabla1[[#This Row],[Valor total OS]]-Tabla1[[#This Row],[valor total op]]</f>
        <v>172800</v>
      </c>
    </row>
    <row r="7535" spans="1:24" x14ac:dyDescent="0.3">
      <c r="A7535">
        <v>4995</v>
      </c>
      <c r="B7535" t="s">
        <v>12054</v>
      </c>
      <c r="C7535" t="s">
        <v>645</v>
      </c>
      <c r="D7535" t="s">
        <v>11837</v>
      </c>
      <c r="E7535" t="s">
        <v>12055</v>
      </c>
      <c r="F7535" s="2">
        <v>45219</v>
      </c>
      <c r="G7535">
        <v>6500</v>
      </c>
      <c r="H7535" t="s">
        <v>24</v>
      </c>
      <c r="I7535" t="s">
        <v>12056</v>
      </c>
      <c r="J7535">
        <v>7</v>
      </c>
      <c r="K7535" t="s">
        <v>1615</v>
      </c>
      <c r="L7535">
        <v>6500</v>
      </c>
      <c r="M7535">
        <v>2</v>
      </c>
      <c r="N7535" t="s">
        <v>12042</v>
      </c>
      <c r="O7535" t="s">
        <v>1011</v>
      </c>
      <c r="P7535">
        <v>12654</v>
      </c>
      <c r="Q7535">
        <v>5048243</v>
      </c>
      <c r="R7535" t="s">
        <v>40</v>
      </c>
      <c r="S7535">
        <v>2</v>
      </c>
      <c r="U7535" s="4">
        <f>Tabla1[[#This Row],[OS-Valor Unitario]]-Tabla1[[#This Row],[costo_antes_iva]]</f>
        <v>0</v>
      </c>
      <c r="V7535" s="4">
        <f>Tabla1[[#This Row],[OS-Valor Unitario]]*Tabla1[[#This Row],[CANTIDAD ENTREGA SATELITE]]</f>
        <v>13000</v>
      </c>
      <c r="W7535" s="4">
        <f>Tabla1[[#This Row],[costo_antes_iva]]*Tabla1[[#This Row],[CANTIDAD ENTREGA SATELITE]]</f>
        <v>13000</v>
      </c>
      <c r="X7535" s="4">
        <f>Tabla1[[#This Row],[Valor total OS]]-Tabla1[[#This Row],[valor total op]]</f>
        <v>0</v>
      </c>
    </row>
    <row r="7536" spans="1:24" x14ac:dyDescent="0.3">
      <c r="A7536">
        <v>4984</v>
      </c>
      <c r="B7536" t="s">
        <v>12119</v>
      </c>
      <c r="C7536" t="s">
        <v>92</v>
      </c>
      <c r="D7536" t="s">
        <v>7092</v>
      </c>
      <c r="E7536" t="s">
        <v>12120</v>
      </c>
      <c r="F7536" s="2">
        <v>45219</v>
      </c>
      <c r="G7536">
        <v>2400</v>
      </c>
      <c r="H7536" t="s">
        <v>35</v>
      </c>
      <c r="I7536" t="s">
        <v>12121</v>
      </c>
      <c r="J7536">
        <v>2</v>
      </c>
      <c r="K7536" t="s">
        <v>37</v>
      </c>
      <c r="L7536">
        <v>3500</v>
      </c>
      <c r="M7536">
        <v>100</v>
      </c>
      <c r="N7536" t="s">
        <v>12122</v>
      </c>
      <c r="O7536" t="s">
        <v>1011</v>
      </c>
      <c r="P7536">
        <v>11666</v>
      </c>
      <c r="Q7536">
        <v>14454755</v>
      </c>
      <c r="R7536" t="s">
        <v>14856</v>
      </c>
      <c r="S7536">
        <v>100</v>
      </c>
      <c r="U7536" s="4">
        <f>Tabla1[[#This Row],[OS-Valor Unitario]]-Tabla1[[#This Row],[costo_antes_iva]]</f>
        <v>1100</v>
      </c>
      <c r="V7536" s="4">
        <f>Tabla1[[#This Row],[OS-Valor Unitario]]*Tabla1[[#This Row],[CANTIDAD ENTREGA SATELITE]]</f>
        <v>350000</v>
      </c>
      <c r="W7536" s="4">
        <f>Tabla1[[#This Row],[costo_antes_iva]]*Tabla1[[#This Row],[CANTIDAD ENTREGA SATELITE]]</f>
        <v>240000</v>
      </c>
      <c r="X7536" s="4">
        <f>Tabla1[[#This Row],[Valor total OS]]-Tabla1[[#This Row],[valor total op]]</f>
        <v>110000</v>
      </c>
    </row>
    <row r="7537" spans="1:24" x14ac:dyDescent="0.3">
      <c r="A7537">
        <v>4984</v>
      </c>
      <c r="B7537" t="s">
        <v>12119</v>
      </c>
      <c r="C7537" t="s">
        <v>92</v>
      </c>
      <c r="D7537" t="s">
        <v>7092</v>
      </c>
      <c r="E7537" t="s">
        <v>12120</v>
      </c>
      <c r="F7537" s="2">
        <v>45219</v>
      </c>
      <c r="G7537">
        <v>7000</v>
      </c>
      <c r="H7537" t="s">
        <v>24</v>
      </c>
      <c r="I7537" t="s">
        <v>12121</v>
      </c>
      <c r="J7537">
        <v>2</v>
      </c>
      <c r="K7537" t="s">
        <v>264</v>
      </c>
      <c r="L7537">
        <v>7000</v>
      </c>
      <c r="M7537">
        <v>100</v>
      </c>
      <c r="N7537" t="s">
        <v>12122</v>
      </c>
      <c r="O7537" t="s">
        <v>1011</v>
      </c>
      <c r="P7537">
        <v>11744</v>
      </c>
      <c r="Q7537">
        <v>14454755</v>
      </c>
      <c r="R7537" t="s">
        <v>14856</v>
      </c>
      <c r="S7537">
        <v>100</v>
      </c>
      <c r="U7537" s="4">
        <f>Tabla1[[#This Row],[OS-Valor Unitario]]-Tabla1[[#This Row],[costo_antes_iva]]</f>
        <v>0</v>
      </c>
      <c r="V7537" s="4">
        <f>Tabla1[[#This Row],[OS-Valor Unitario]]*Tabla1[[#This Row],[CANTIDAD ENTREGA SATELITE]]</f>
        <v>700000</v>
      </c>
      <c r="W7537" s="4">
        <f>Tabla1[[#This Row],[costo_antes_iva]]*Tabla1[[#This Row],[CANTIDAD ENTREGA SATELITE]]</f>
        <v>700000</v>
      </c>
      <c r="X7537" s="4">
        <f>Tabla1[[#This Row],[Valor total OS]]-Tabla1[[#This Row],[valor total op]]</f>
        <v>0</v>
      </c>
    </row>
    <row r="7538" spans="1:24" x14ac:dyDescent="0.3">
      <c r="A7538">
        <v>4984</v>
      </c>
      <c r="B7538" t="s">
        <v>12123</v>
      </c>
      <c r="C7538" t="s">
        <v>92</v>
      </c>
      <c r="D7538" t="s">
        <v>7092</v>
      </c>
      <c r="E7538" t="s">
        <v>12124</v>
      </c>
      <c r="F7538" s="2">
        <v>45219</v>
      </c>
      <c r="G7538">
        <v>2400</v>
      </c>
      <c r="H7538" t="s">
        <v>35</v>
      </c>
      <c r="I7538" t="s">
        <v>12125</v>
      </c>
      <c r="J7538">
        <v>3</v>
      </c>
      <c r="K7538" t="s">
        <v>37</v>
      </c>
      <c r="L7538">
        <v>3500</v>
      </c>
      <c r="M7538">
        <v>50</v>
      </c>
      <c r="N7538" t="s">
        <v>12122</v>
      </c>
      <c r="O7538" t="s">
        <v>1011</v>
      </c>
      <c r="P7538">
        <v>11664</v>
      </c>
      <c r="Q7538">
        <v>14454755</v>
      </c>
      <c r="R7538" t="s">
        <v>14856</v>
      </c>
      <c r="S7538">
        <v>50</v>
      </c>
      <c r="U7538" s="4">
        <f>Tabla1[[#This Row],[OS-Valor Unitario]]-Tabla1[[#This Row],[costo_antes_iva]]</f>
        <v>1100</v>
      </c>
      <c r="V7538" s="4">
        <f>Tabla1[[#This Row],[OS-Valor Unitario]]*Tabla1[[#This Row],[CANTIDAD ENTREGA SATELITE]]</f>
        <v>175000</v>
      </c>
      <c r="W7538" s="4">
        <f>Tabla1[[#This Row],[costo_antes_iva]]*Tabla1[[#This Row],[CANTIDAD ENTREGA SATELITE]]</f>
        <v>120000</v>
      </c>
      <c r="X7538" s="4">
        <f>Tabla1[[#This Row],[Valor total OS]]-Tabla1[[#This Row],[valor total op]]</f>
        <v>55000</v>
      </c>
    </row>
    <row r="7539" spans="1:24" x14ac:dyDescent="0.3">
      <c r="A7539">
        <v>4984</v>
      </c>
      <c r="B7539" t="s">
        <v>12123</v>
      </c>
      <c r="C7539" t="s">
        <v>92</v>
      </c>
      <c r="D7539" t="s">
        <v>7092</v>
      </c>
      <c r="E7539" t="s">
        <v>12124</v>
      </c>
      <c r="F7539" s="2">
        <v>45219</v>
      </c>
      <c r="G7539">
        <v>7000</v>
      </c>
      <c r="H7539" t="s">
        <v>24</v>
      </c>
      <c r="I7539" t="s">
        <v>12125</v>
      </c>
      <c r="J7539">
        <v>3</v>
      </c>
      <c r="K7539" t="s">
        <v>264</v>
      </c>
      <c r="L7539">
        <v>7000</v>
      </c>
      <c r="M7539">
        <v>50</v>
      </c>
      <c r="N7539" t="s">
        <v>12122</v>
      </c>
      <c r="O7539" t="s">
        <v>1011</v>
      </c>
      <c r="P7539">
        <v>11742</v>
      </c>
      <c r="Q7539">
        <v>14454755</v>
      </c>
      <c r="R7539" t="s">
        <v>14856</v>
      </c>
      <c r="S7539">
        <v>50</v>
      </c>
      <c r="U7539" s="4">
        <f>Tabla1[[#This Row],[OS-Valor Unitario]]-Tabla1[[#This Row],[costo_antes_iva]]</f>
        <v>0</v>
      </c>
      <c r="V7539" s="4">
        <f>Tabla1[[#This Row],[OS-Valor Unitario]]*Tabla1[[#This Row],[CANTIDAD ENTREGA SATELITE]]</f>
        <v>350000</v>
      </c>
      <c r="W7539" s="4">
        <f>Tabla1[[#This Row],[costo_antes_iva]]*Tabla1[[#This Row],[CANTIDAD ENTREGA SATELITE]]</f>
        <v>350000</v>
      </c>
      <c r="X7539" s="4">
        <f>Tabla1[[#This Row],[Valor total OS]]-Tabla1[[#This Row],[valor total op]]</f>
        <v>0</v>
      </c>
    </row>
    <row r="7540" spans="1:24" x14ac:dyDescent="0.3">
      <c r="A7540">
        <v>4984</v>
      </c>
      <c r="B7540" t="s">
        <v>12126</v>
      </c>
      <c r="C7540" t="s">
        <v>92</v>
      </c>
      <c r="D7540" t="s">
        <v>7092</v>
      </c>
      <c r="E7540" t="s">
        <v>12127</v>
      </c>
      <c r="F7540" s="2">
        <v>45219</v>
      </c>
      <c r="G7540">
        <v>2400</v>
      </c>
      <c r="H7540" t="s">
        <v>35</v>
      </c>
      <c r="I7540" t="s">
        <v>12128</v>
      </c>
      <c r="J7540">
        <v>4</v>
      </c>
      <c r="K7540" t="s">
        <v>37</v>
      </c>
      <c r="L7540">
        <v>3500</v>
      </c>
      <c r="M7540">
        <v>40</v>
      </c>
      <c r="N7540" t="s">
        <v>12122</v>
      </c>
      <c r="O7540" t="s">
        <v>1011</v>
      </c>
      <c r="P7540">
        <v>11619</v>
      </c>
      <c r="Q7540">
        <v>14454755</v>
      </c>
      <c r="R7540" t="s">
        <v>14856</v>
      </c>
      <c r="S7540">
        <v>40</v>
      </c>
      <c r="U7540" s="4">
        <f>Tabla1[[#This Row],[OS-Valor Unitario]]-Tabla1[[#This Row],[costo_antes_iva]]</f>
        <v>1100</v>
      </c>
      <c r="V7540" s="4">
        <f>Tabla1[[#This Row],[OS-Valor Unitario]]*Tabla1[[#This Row],[CANTIDAD ENTREGA SATELITE]]</f>
        <v>140000</v>
      </c>
      <c r="W7540" s="4">
        <f>Tabla1[[#This Row],[costo_antes_iva]]*Tabla1[[#This Row],[CANTIDAD ENTREGA SATELITE]]</f>
        <v>96000</v>
      </c>
      <c r="X7540" s="4">
        <f>Tabla1[[#This Row],[Valor total OS]]-Tabla1[[#This Row],[valor total op]]</f>
        <v>44000</v>
      </c>
    </row>
    <row r="7541" spans="1:24" x14ac:dyDescent="0.3">
      <c r="A7541">
        <v>4984</v>
      </c>
      <c r="B7541" t="s">
        <v>12126</v>
      </c>
      <c r="C7541" t="s">
        <v>92</v>
      </c>
      <c r="D7541" t="s">
        <v>7092</v>
      </c>
      <c r="E7541" t="s">
        <v>12127</v>
      </c>
      <c r="F7541" s="2">
        <v>45219</v>
      </c>
      <c r="G7541">
        <v>7000</v>
      </c>
      <c r="H7541" t="s">
        <v>24</v>
      </c>
      <c r="I7541" t="s">
        <v>12128</v>
      </c>
      <c r="J7541">
        <v>4</v>
      </c>
      <c r="K7541" t="s">
        <v>264</v>
      </c>
      <c r="L7541">
        <v>7000</v>
      </c>
      <c r="M7541">
        <v>40</v>
      </c>
      <c r="N7541" t="s">
        <v>12122</v>
      </c>
      <c r="O7541" t="s">
        <v>1011</v>
      </c>
      <c r="P7541">
        <v>11745</v>
      </c>
      <c r="Q7541">
        <v>14454755</v>
      </c>
      <c r="R7541" t="s">
        <v>14856</v>
      </c>
      <c r="S7541">
        <v>40</v>
      </c>
      <c r="U7541" s="4">
        <f>Tabla1[[#This Row],[OS-Valor Unitario]]-Tabla1[[#This Row],[costo_antes_iva]]</f>
        <v>0</v>
      </c>
      <c r="V7541" s="4">
        <f>Tabla1[[#This Row],[OS-Valor Unitario]]*Tabla1[[#This Row],[CANTIDAD ENTREGA SATELITE]]</f>
        <v>280000</v>
      </c>
      <c r="W7541" s="4">
        <f>Tabla1[[#This Row],[costo_antes_iva]]*Tabla1[[#This Row],[CANTIDAD ENTREGA SATELITE]]</f>
        <v>280000</v>
      </c>
      <c r="X7541" s="4">
        <f>Tabla1[[#This Row],[Valor total OS]]-Tabla1[[#This Row],[valor total op]]</f>
        <v>0</v>
      </c>
    </row>
    <row r="7542" spans="1:24" x14ac:dyDescent="0.3">
      <c r="A7542">
        <v>4983</v>
      </c>
      <c r="B7542" t="s">
        <v>12129</v>
      </c>
      <c r="C7542" t="s">
        <v>99</v>
      </c>
      <c r="D7542" t="s">
        <v>1876</v>
      </c>
      <c r="E7542" t="s">
        <v>12130</v>
      </c>
      <c r="F7542" s="2">
        <v>45219</v>
      </c>
      <c r="G7542">
        <v>19000</v>
      </c>
      <c r="H7542" t="s">
        <v>175</v>
      </c>
      <c r="I7542" t="s">
        <v>12131</v>
      </c>
      <c r="J7542">
        <v>1</v>
      </c>
      <c r="K7542" t="s">
        <v>5827</v>
      </c>
      <c r="L7542">
        <v>18700</v>
      </c>
      <c r="M7542">
        <v>30</v>
      </c>
      <c r="N7542" t="s">
        <v>12132</v>
      </c>
      <c r="O7542" t="s">
        <v>1011</v>
      </c>
      <c r="P7542">
        <v>11794</v>
      </c>
      <c r="Q7542">
        <v>6965250</v>
      </c>
      <c r="R7542" t="s">
        <v>102</v>
      </c>
      <c r="S7542">
        <v>30</v>
      </c>
      <c r="U7542" s="4">
        <f>Tabla1[[#This Row],[OS-Valor Unitario]]-Tabla1[[#This Row],[costo_antes_iva]]</f>
        <v>-300</v>
      </c>
      <c r="V7542" s="4">
        <f>Tabla1[[#This Row],[OS-Valor Unitario]]*Tabla1[[#This Row],[CANTIDAD ENTREGA SATELITE]]</f>
        <v>561000</v>
      </c>
      <c r="W7542" s="4">
        <f>Tabla1[[#This Row],[costo_antes_iva]]*Tabla1[[#This Row],[CANTIDAD ENTREGA SATELITE]]</f>
        <v>570000</v>
      </c>
      <c r="X7542" s="4">
        <f>Tabla1[[#This Row],[Valor total OS]]-Tabla1[[#This Row],[valor total op]]</f>
        <v>-9000</v>
      </c>
    </row>
    <row r="7543" spans="1:24" x14ac:dyDescent="0.3">
      <c r="A7543">
        <v>4983</v>
      </c>
      <c r="B7543" t="s">
        <v>12129</v>
      </c>
      <c r="C7543" t="s">
        <v>99</v>
      </c>
      <c r="D7543" t="s">
        <v>1876</v>
      </c>
      <c r="E7543" t="s">
        <v>12130</v>
      </c>
      <c r="F7543" s="2">
        <v>45219</v>
      </c>
      <c r="G7543">
        <v>12500</v>
      </c>
      <c r="H7543" t="s">
        <v>24</v>
      </c>
      <c r="I7543" t="s">
        <v>12131</v>
      </c>
      <c r="J7543">
        <v>1</v>
      </c>
      <c r="K7543" t="s">
        <v>393</v>
      </c>
      <c r="L7543">
        <v>12500</v>
      </c>
      <c r="M7543">
        <v>30</v>
      </c>
      <c r="N7543" t="s">
        <v>12132</v>
      </c>
      <c r="O7543" t="s">
        <v>1011</v>
      </c>
      <c r="P7543">
        <v>12266</v>
      </c>
      <c r="Q7543">
        <v>6965250</v>
      </c>
      <c r="R7543" t="s">
        <v>102</v>
      </c>
      <c r="S7543">
        <v>30</v>
      </c>
      <c r="U7543" s="4">
        <f>Tabla1[[#This Row],[OS-Valor Unitario]]-Tabla1[[#This Row],[costo_antes_iva]]</f>
        <v>0</v>
      </c>
      <c r="V7543" s="4">
        <f>Tabla1[[#This Row],[OS-Valor Unitario]]*Tabla1[[#This Row],[CANTIDAD ENTREGA SATELITE]]</f>
        <v>375000</v>
      </c>
      <c r="W7543" s="4">
        <f>Tabla1[[#This Row],[costo_antes_iva]]*Tabla1[[#This Row],[CANTIDAD ENTREGA SATELITE]]</f>
        <v>375000</v>
      </c>
      <c r="X7543" s="4">
        <f>Tabla1[[#This Row],[Valor total OS]]-Tabla1[[#This Row],[valor total op]]</f>
        <v>0</v>
      </c>
    </row>
    <row r="7544" spans="1:24" x14ac:dyDescent="0.3">
      <c r="A7544">
        <v>4983</v>
      </c>
      <c r="B7544" t="s">
        <v>12133</v>
      </c>
      <c r="C7544" t="s">
        <v>99</v>
      </c>
      <c r="D7544" t="s">
        <v>1876</v>
      </c>
      <c r="E7544" t="s">
        <v>12134</v>
      </c>
      <c r="F7544" s="2">
        <v>45219</v>
      </c>
      <c r="G7544">
        <v>19000</v>
      </c>
      <c r="H7544" t="s">
        <v>175</v>
      </c>
      <c r="I7544" t="s">
        <v>12135</v>
      </c>
      <c r="J7544">
        <v>2</v>
      </c>
      <c r="K7544" t="s">
        <v>5827</v>
      </c>
      <c r="L7544">
        <v>18700</v>
      </c>
      <c r="M7544">
        <v>20</v>
      </c>
      <c r="N7544" t="s">
        <v>12132</v>
      </c>
      <c r="O7544" t="s">
        <v>1011</v>
      </c>
      <c r="P7544">
        <v>11795</v>
      </c>
      <c r="Q7544">
        <v>6965250</v>
      </c>
      <c r="R7544" t="s">
        <v>102</v>
      </c>
      <c r="S7544">
        <v>20</v>
      </c>
      <c r="U7544" s="4">
        <f>Tabla1[[#This Row],[OS-Valor Unitario]]-Tabla1[[#This Row],[costo_antes_iva]]</f>
        <v>-300</v>
      </c>
      <c r="V7544" s="4">
        <f>Tabla1[[#This Row],[OS-Valor Unitario]]*Tabla1[[#This Row],[CANTIDAD ENTREGA SATELITE]]</f>
        <v>374000</v>
      </c>
      <c r="W7544" s="4">
        <f>Tabla1[[#This Row],[costo_antes_iva]]*Tabla1[[#This Row],[CANTIDAD ENTREGA SATELITE]]</f>
        <v>380000</v>
      </c>
      <c r="X7544" s="4">
        <f>Tabla1[[#This Row],[Valor total OS]]-Tabla1[[#This Row],[valor total op]]</f>
        <v>-6000</v>
      </c>
    </row>
    <row r="7545" spans="1:24" x14ac:dyDescent="0.3">
      <c r="A7545">
        <v>4983</v>
      </c>
      <c r="B7545" t="s">
        <v>12133</v>
      </c>
      <c r="C7545" t="s">
        <v>99</v>
      </c>
      <c r="D7545" t="s">
        <v>1876</v>
      </c>
      <c r="E7545" t="s">
        <v>12134</v>
      </c>
      <c r="F7545" s="2">
        <v>45219</v>
      </c>
      <c r="G7545">
        <v>12500</v>
      </c>
      <c r="H7545" t="s">
        <v>24</v>
      </c>
      <c r="I7545" t="s">
        <v>12135</v>
      </c>
      <c r="J7545">
        <v>2</v>
      </c>
      <c r="K7545" t="s">
        <v>393</v>
      </c>
      <c r="L7545">
        <v>12500</v>
      </c>
      <c r="M7545">
        <v>20</v>
      </c>
      <c r="N7545" t="s">
        <v>12132</v>
      </c>
      <c r="O7545" t="s">
        <v>1011</v>
      </c>
      <c r="P7545">
        <v>12267</v>
      </c>
      <c r="Q7545">
        <v>6965250</v>
      </c>
      <c r="R7545" t="s">
        <v>102</v>
      </c>
      <c r="S7545">
        <v>20</v>
      </c>
      <c r="U7545" s="4">
        <f>Tabla1[[#This Row],[OS-Valor Unitario]]-Tabla1[[#This Row],[costo_antes_iva]]</f>
        <v>0</v>
      </c>
      <c r="V7545" s="4">
        <f>Tabla1[[#This Row],[OS-Valor Unitario]]*Tabla1[[#This Row],[CANTIDAD ENTREGA SATELITE]]</f>
        <v>250000</v>
      </c>
      <c r="W7545" s="4">
        <f>Tabla1[[#This Row],[costo_antes_iva]]*Tabla1[[#This Row],[CANTIDAD ENTREGA SATELITE]]</f>
        <v>250000</v>
      </c>
      <c r="X7545" s="4">
        <f>Tabla1[[#This Row],[Valor total OS]]-Tabla1[[#This Row],[valor total op]]</f>
        <v>0</v>
      </c>
    </row>
    <row r="7546" spans="1:24" x14ac:dyDescent="0.3">
      <c r="A7546">
        <v>4983</v>
      </c>
      <c r="B7546" t="s">
        <v>12136</v>
      </c>
      <c r="C7546" t="s">
        <v>12137</v>
      </c>
      <c r="D7546" t="s">
        <v>1876</v>
      </c>
      <c r="E7546" t="s">
        <v>12138</v>
      </c>
      <c r="F7546" s="2">
        <v>45219</v>
      </c>
      <c r="G7546">
        <v>13500</v>
      </c>
      <c r="H7546" t="s">
        <v>175</v>
      </c>
      <c r="I7546" t="s">
        <v>12139</v>
      </c>
      <c r="J7546">
        <v>3</v>
      </c>
      <c r="K7546" t="s">
        <v>5827</v>
      </c>
      <c r="L7546">
        <v>12500</v>
      </c>
      <c r="M7546">
        <v>19</v>
      </c>
      <c r="N7546" t="s">
        <v>12132</v>
      </c>
      <c r="O7546" t="s">
        <v>1011</v>
      </c>
      <c r="P7546">
        <v>11796</v>
      </c>
      <c r="Q7546">
        <v>6965250</v>
      </c>
      <c r="R7546" t="s">
        <v>317</v>
      </c>
      <c r="S7546">
        <v>19</v>
      </c>
      <c r="U7546" s="4">
        <f>Tabla1[[#This Row],[OS-Valor Unitario]]-Tabla1[[#This Row],[costo_antes_iva]]</f>
        <v>-1000</v>
      </c>
      <c r="V7546" s="4">
        <f>Tabla1[[#This Row],[OS-Valor Unitario]]*Tabla1[[#This Row],[CANTIDAD ENTREGA SATELITE]]</f>
        <v>237500</v>
      </c>
      <c r="W7546" s="4">
        <f>Tabla1[[#This Row],[costo_antes_iva]]*Tabla1[[#This Row],[CANTIDAD ENTREGA SATELITE]]</f>
        <v>256500</v>
      </c>
      <c r="X7546" s="4">
        <f>Tabla1[[#This Row],[Valor total OS]]-Tabla1[[#This Row],[valor total op]]</f>
        <v>-19000</v>
      </c>
    </row>
    <row r="7547" spans="1:24" x14ac:dyDescent="0.3">
      <c r="A7547">
        <v>4983</v>
      </c>
      <c r="B7547" t="s">
        <v>12136</v>
      </c>
      <c r="C7547" t="s">
        <v>12137</v>
      </c>
      <c r="D7547" t="s">
        <v>1876</v>
      </c>
      <c r="E7547" t="s">
        <v>12138</v>
      </c>
      <c r="F7547" s="2">
        <v>45219</v>
      </c>
      <c r="G7547">
        <v>9500</v>
      </c>
      <c r="H7547" t="s">
        <v>24</v>
      </c>
      <c r="I7547" t="s">
        <v>12139</v>
      </c>
      <c r="J7547">
        <v>3</v>
      </c>
      <c r="K7547" t="s">
        <v>393</v>
      </c>
      <c r="L7547">
        <v>9500</v>
      </c>
      <c r="M7547">
        <v>19</v>
      </c>
      <c r="N7547" t="s">
        <v>12132</v>
      </c>
      <c r="O7547" t="s">
        <v>1011</v>
      </c>
      <c r="P7547">
        <v>12268</v>
      </c>
      <c r="Q7547">
        <v>6965250</v>
      </c>
      <c r="R7547" t="s">
        <v>317</v>
      </c>
      <c r="S7547">
        <v>19</v>
      </c>
      <c r="U7547" s="4">
        <f>Tabla1[[#This Row],[OS-Valor Unitario]]-Tabla1[[#This Row],[costo_antes_iva]]</f>
        <v>0</v>
      </c>
      <c r="V7547" s="4">
        <f>Tabla1[[#This Row],[OS-Valor Unitario]]*Tabla1[[#This Row],[CANTIDAD ENTREGA SATELITE]]</f>
        <v>180500</v>
      </c>
      <c r="W7547" s="4">
        <f>Tabla1[[#This Row],[costo_antes_iva]]*Tabla1[[#This Row],[CANTIDAD ENTREGA SATELITE]]</f>
        <v>180500</v>
      </c>
      <c r="X7547" s="4">
        <f>Tabla1[[#This Row],[Valor total OS]]-Tabla1[[#This Row],[valor total op]]</f>
        <v>0</v>
      </c>
    </row>
    <row r="7548" spans="1:24" x14ac:dyDescent="0.3">
      <c r="A7548">
        <v>4983</v>
      </c>
      <c r="B7548" t="s">
        <v>12140</v>
      </c>
      <c r="C7548" t="s">
        <v>12137</v>
      </c>
      <c r="D7548" t="s">
        <v>1876</v>
      </c>
      <c r="E7548" t="s">
        <v>12138</v>
      </c>
      <c r="F7548" s="2">
        <v>45219</v>
      </c>
      <c r="G7548">
        <v>13500</v>
      </c>
      <c r="H7548" t="s">
        <v>175</v>
      </c>
      <c r="I7548" t="s">
        <v>12141</v>
      </c>
      <c r="J7548">
        <v>4</v>
      </c>
      <c r="K7548" t="s">
        <v>5827</v>
      </c>
      <c r="L7548">
        <v>12500</v>
      </c>
      <c r="M7548">
        <v>6</v>
      </c>
      <c r="N7548" t="s">
        <v>12132</v>
      </c>
      <c r="O7548" t="s">
        <v>1011</v>
      </c>
      <c r="P7548">
        <v>11797</v>
      </c>
      <c r="Q7548">
        <v>6965250</v>
      </c>
      <c r="R7548" t="s">
        <v>317</v>
      </c>
      <c r="S7548">
        <v>6</v>
      </c>
      <c r="U7548" s="4">
        <f>Tabla1[[#This Row],[OS-Valor Unitario]]-Tabla1[[#This Row],[costo_antes_iva]]</f>
        <v>-1000</v>
      </c>
      <c r="V7548" s="4">
        <f>Tabla1[[#This Row],[OS-Valor Unitario]]*Tabla1[[#This Row],[CANTIDAD ENTREGA SATELITE]]</f>
        <v>75000</v>
      </c>
      <c r="W7548" s="4">
        <f>Tabla1[[#This Row],[costo_antes_iva]]*Tabla1[[#This Row],[CANTIDAD ENTREGA SATELITE]]</f>
        <v>81000</v>
      </c>
      <c r="X7548" s="4">
        <f>Tabla1[[#This Row],[Valor total OS]]-Tabla1[[#This Row],[valor total op]]</f>
        <v>-6000</v>
      </c>
    </row>
    <row r="7549" spans="1:24" x14ac:dyDescent="0.3">
      <c r="A7549">
        <v>4983</v>
      </c>
      <c r="B7549" t="s">
        <v>12140</v>
      </c>
      <c r="C7549" t="s">
        <v>12137</v>
      </c>
      <c r="D7549" t="s">
        <v>1876</v>
      </c>
      <c r="E7549" t="s">
        <v>12138</v>
      </c>
      <c r="F7549" s="2">
        <v>45219</v>
      </c>
      <c r="G7549">
        <v>9500</v>
      </c>
      <c r="H7549" t="s">
        <v>24</v>
      </c>
      <c r="I7549" t="s">
        <v>12141</v>
      </c>
      <c r="J7549">
        <v>4</v>
      </c>
      <c r="K7549" t="s">
        <v>393</v>
      </c>
      <c r="L7549">
        <v>9500</v>
      </c>
      <c r="M7549">
        <v>6</v>
      </c>
      <c r="N7549" t="s">
        <v>12132</v>
      </c>
      <c r="O7549" t="s">
        <v>1011</v>
      </c>
      <c r="P7549">
        <v>12269</v>
      </c>
      <c r="Q7549">
        <v>6965250</v>
      </c>
      <c r="R7549" t="s">
        <v>317</v>
      </c>
      <c r="S7549">
        <v>6</v>
      </c>
      <c r="U7549" s="4">
        <f>Tabla1[[#This Row],[OS-Valor Unitario]]-Tabla1[[#This Row],[costo_antes_iva]]</f>
        <v>0</v>
      </c>
      <c r="V7549" s="4">
        <f>Tabla1[[#This Row],[OS-Valor Unitario]]*Tabla1[[#This Row],[CANTIDAD ENTREGA SATELITE]]</f>
        <v>57000</v>
      </c>
      <c r="W7549" s="4">
        <f>Tabla1[[#This Row],[costo_antes_iva]]*Tabla1[[#This Row],[CANTIDAD ENTREGA SATELITE]]</f>
        <v>57000</v>
      </c>
      <c r="X7549" s="4">
        <f>Tabla1[[#This Row],[Valor total OS]]-Tabla1[[#This Row],[valor total op]]</f>
        <v>0</v>
      </c>
    </row>
    <row r="7550" spans="1:24" x14ac:dyDescent="0.3">
      <c r="A7550">
        <v>5006</v>
      </c>
      <c r="B7550" t="s">
        <v>12021</v>
      </c>
      <c r="C7550" t="s">
        <v>3335</v>
      </c>
      <c r="D7550" t="s">
        <v>12022</v>
      </c>
      <c r="E7550" t="s">
        <v>12023</v>
      </c>
      <c r="F7550" s="2">
        <v>45218</v>
      </c>
      <c r="G7550">
        <v>2000</v>
      </c>
      <c r="H7550" t="s">
        <v>88</v>
      </c>
      <c r="I7550" t="s">
        <v>12024</v>
      </c>
      <c r="J7550">
        <v>1</v>
      </c>
      <c r="K7550" t="s">
        <v>3357</v>
      </c>
      <c r="L7550">
        <v>3100</v>
      </c>
      <c r="M7550">
        <v>12</v>
      </c>
      <c r="N7550" t="s">
        <v>12025</v>
      </c>
      <c r="O7550" t="s">
        <v>1011</v>
      </c>
      <c r="P7550">
        <v>11784</v>
      </c>
      <c r="Q7550">
        <v>781272</v>
      </c>
      <c r="R7550" t="s">
        <v>317</v>
      </c>
      <c r="S7550">
        <v>12</v>
      </c>
      <c r="U7550" s="4">
        <f>Tabla1[[#This Row],[OS-Valor Unitario]]-Tabla1[[#This Row],[costo_antes_iva]]</f>
        <v>1100</v>
      </c>
      <c r="V7550" s="4">
        <f>Tabla1[[#This Row],[OS-Valor Unitario]]*Tabla1[[#This Row],[CANTIDAD ENTREGA SATELITE]]</f>
        <v>37200</v>
      </c>
      <c r="W7550" s="4">
        <f>Tabla1[[#This Row],[costo_antes_iva]]*Tabla1[[#This Row],[CANTIDAD ENTREGA SATELITE]]</f>
        <v>24000</v>
      </c>
      <c r="X7550" s="4">
        <f>Tabla1[[#This Row],[Valor total OS]]-Tabla1[[#This Row],[valor total op]]</f>
        <v>13200</v>
      </c>
    </row>
    <row r="7551" spans="1:24" x14ac:dyDescent="0.3">
      <c r="A7551">
        <v>5006</v>
      </c>
      <c r="B7551" t="s">
        <v>12021</v>
      </c>
      <c r="C7551" t="s">
        <v>3335</v>
      </c>
      <c r="D7551" t="s">
        <v>12022</v>
      </c>
      <c r="E7551" t="s">
        <v>12023</v>
      </c>
      <c r="F7551" s="2">
        <v>45218</v>
      </c>
      <c r="G7551">
        <v>12000</v>
      </c>
      <c r="H7551" t="s">
        <v>24</v>
      </c>
      <c r="I7551" t="s">
        <v>12024</v>
      </c>
      <c r="J7551">
        <v>1</v>
      </c>
      <c r="K7551" t="s">
        <v>101</v>
      </c>
      <c r="L7551">
        <v>12000</v>
      </c>
      <c r="M7551">
        <v>12</v>
      </c>
      <c r="N7551" t="s">
        <v>12025</v>
      </c>
      <c r="O7551" t="s">
        <v>1011</v>
      </c>
      <c r="P7551">
        <v>11799</v>
      </c>
      <c r="Q7551">
        <v>781272</v>
      </c>
      <c r="R7551" t="s">
        <v>317</v>
      </c>
      <c r="S7551">
        <v>12</v>
      </c>
      <c r="U7551" s="4">
        <f>Tabla1[[#This Row],[OS-Valor Unitario]]-Tabla1[[#This Row],[costo_antes_iva]]</f>
        <v>0</v>
      </c>
      <c r="V7551" s="4">
        <f>Tabla1[[#This Row],[OS-Valor Unitario]]*Tabla1[[#This Row],[CANTIDAD ENTREGA SATELITE]]</f>
        <v>144000</v>
      </c>
      <c r="W7551" s="4">
        <f>Tabla1[[#This Row],[costo_antes_iva]]*Tabla1[[#This Row],[CANTIDAD ENTREGA SATELITE]]</f>
        <v>144000</v>
      </c>
      <c r="X7551" s="4">
        <f>Tabla1[[#This Row],[Valor total OS]]-Tabla1[[#This Row],[valor total op]]</f>
        <v>0</v>
      </c>
    </row>
    <row r="7552" spans="1:24" x14ac:dyDescent="0.3">
      <c r="A7552">
        <v>4982</v>
      </c>
      <c r="B7552" t="s">
        <v>12142</v>
      </c>
      <c r="C7552" t="s">
        <v>84</v>
      </c>
      <c r="D7552" t="s">
        <v>12143</v>
      </c>
      <c r="E7552" t="s">
        <v>12144</v>
      </c>
      <c r="F7552" s="2">
        <v>45218</v>
      </c>
      <c r="G7552">
        <v>7800</v>
      </c>
      <c r="H7552" t="s">
        <v>35</v>
      </c>
      <c r="I7552" t="s">
        <v>12145</v>
      </c>
      <c r="J7552">
        <v>1</v>
      </c>
      <c r="K7552" t="s">
        <v>37</v>
      </c>
      <c r="L7552">
        <v>7800</v>
      </c>
      <c r="M7552">
        <v>400</v>
      </c>
      <c r="N7552" t="s">
        <v>12146</v>
      </c>
      <c r="O7552" t="s">
        <v>1011</v>
      </c>
      <c r="P7552">
        <v>11798</v>
      </c>
      <c r="Q7552">
        <v>14832800</v>
      </c>
      <c r="R7552" t="s">
        <v>523</v>
      </c>
      <c r="S7552">
        <v>400</v>
      </c>
      <c r="U7552" s="4">
        <f>Tabla1[[#This Row],[OS-Valor Unitario]]-Tabla1[[#This Row],[costo_antes_iva]]</f>
        <v>0</v>
      </c>
      <c r="V7552" s="4">
        <f>Tabla1[[#This Row],[OS-Valor Unitario]]*Tabla1[[#This Row],[CANTIDAD ENTREGA SATELITE]]</f>
        <v>3120000</v>
      </c>
      <c r="W7552" s="4">
        <f>Tabla1[[#This Row],[costo_antes_iva]]*Tabla1[[#This Row],[CANTIDAD ENTREGA SATELITE]]</f>
        <v>3120000</v>
      </c>
      <c r="X7552" s="4">
        <f>Tabla1[[#This Row],[Valor total OS]]-Tabla1[[#This Row],[valor total op]]</f>
        <v>0</v>
      </c>
    </row>
    <row r="7553" spans="1:24" x14ac:dyDescent="0.3">
      <c r="A7553">
        <v>4981</v>
      </c>
      <c r="B7553" t="s">
        <v>12147</v>
      </c>
      <c r="C7553" t="s">
        <v>92</v>
      </c>
      <c r="D7553" t="s">
        <v>12148</v>
      </c>
      <c r="E7553" t="s">
        <v>12149</v>
      </c>
      <c r="F7553" s="2">
        <v>45218</v>
      </c>
      <c r="G7553">
        <v>8000</v>
      </c>
      <c r="H7553" t="s">
        <v>24</v>
      </c>
      <c r="I7553" t="s">
        <v>12150</v>
      </c>
      <c r="J7553">
        <v>1</v>
      </c>
      <c r="K7553" t="s">
        <v>10900</v>
      </c>
      <c r="L7553">
        <v>7500</v>
      </c>
      <c r="M7553">
        <v>20</v>
      </c>
      <c r="N7553" t="s">
        <v>12151</v>
      </c>
      <c r="O7553" t="s">
        <v>1011</v>
      </c>
      <c r="P7553">
        <v>12131</v>
      </c>
      <c r="Q7553">
        <v>3939377</v>
      </c>
      <c r="R7553" t="s">
        <v>14856</v>
      </c>
      <c r="S7553">
        <v>20</v>
      </c>
      <c r="U7553" s="4">
        <f>Tabla1[[#This Row],[OS-Valor Unitario]]-Tabla1[[#This Row],[costo_antes_iva]]</f>
        <v>-500</v>
      </c>
      <c r="V7553" s="4">
        <f>Tabla1[[#This Row],[OS-Valor Unitario]]*Tabla1[[#This Row],[CANTIDAD ENTREGA SATELITE]]</f>
        <v>150000</v>
      </c>
      <c r="W7553" s="4">
        <f>Tabla1[[#This Row],[costo_antes_iva]]*Tabla1[[#This Row],[CANTIDAD ENTREGA SATELITE]]</f>
        <v>160000</v>
      </c>
      <c r="X7553" s="4">
        <f>Tabla1[[#This Row],[Valor total OS]]-Tabla1[[#This Row],[valor total op]]</f>
        <v>-10000</v>
      </c>
    </row>
    <row r="7554" spans="1:24" x14ac:dyDescent="0.3">
      <c r="A7554">
        <v>4981</v>
      </c>
      <c r="B7554" t="s">
        <v>12152</v>
      </c>
      <c r="C7554" t="s">
        <v>137</v>
      </c>
      <c r="D7554" t="s">
        <v>12148</v>
      </c>
      <c r="E7554" t="s">
        <v>12153</v>
      </c>
      <c r="F7554" s="2">
        <v>45218</v>
      </c>
      <c r="G7554">
        <v>2000</v>
      </c>
      <c r="H7554" t="s">
        <v>24</v>
      </c>
      <c r="I7554" t="s">
        <v>12154</v>
      </c>
      <c r="J7554">
        <v>2</v>
      </c>
      <c r="K7554" t="s">
        <v>8442</v>
      </c>
      <c r="L7554">
        <v>2000</v>
      </c>
      <c r="M7554">
        <v>75</v>
      </c>
      <c r="N7554" t="s">
        <v>12151</v>
      </c>
      <c r="O7554" t="s">
        <v>1011</v>
      </c>
      <c r="P7554">
        <v>12133</v>
      </c>
      <c r="Q7554">
        <v>3939377</v>
      </c>
      <c r="R7554" t="s">
        <v>523</v>
      </c>
      <c r="S7554">
        <v>75</v>
      </c>
      <c r="U7554" s="4">
        <f>Tabla1[[#This Row],[OS-Valor Unitario]]-Tabla1[[#This Row],[costo_antes_iva]]</f>
        <v>0</v>
      </c>
      <c r="V7554" s="4">
        <f>Tabla1[[#This Row],[OS-Valor Unitario]]*Tabla1[[#This Row],[CANTIDAD ENTREGA SATELITE]]</f>
        <v>150000</v>
      </c>
      <c r="W7554" s="4">
        <f>Tabla1[[#This Row],[costo_antes_iva]]*Tabla1[[#This Row],[CANTIDAD ENTREGA SATELITE]]</f>
        <v>150000</v>
      </c>
      <c r="X7554" s="4">
        <f>Tabla1[[#This Row],[Valor total OS]]-Tabla1[[#This Row],[valor total op]]</f>
        <v>0</v>
      </c>
    </row>
    <row r="7555" spans="1:24" x14ac:dyDescent="0.3">
      <c r="A7555">
        <v>4981</v>
      </c>
      <c r="B7555" t="s">
        <v>12155</v>
      </c>
      <c r="C7555" t="s">
        <v>1210</v>
      </c>
      <c r="D7555" t="s">
        <v>12148</v>
      </c>
      <c r="E7555" t="s">
        <v>12156</v>
      </c>
      <c r="F7555" s="2">
        <v>45218</v>
      </c>
      <c r="G7555">
        <v>2000</v>
      </c>
      <c r="H7555" t="s">
        <v>24</v>
      </c>
      <c r="I7555" t="s">
        <v>12157</v>
      </c>
      <c r="J7555">
        <v>3</v>
      </c>
      <c r="K7555" t="s">
        <v>8442</v>
      </c>
      <c r="L7555">
        <v>2000</v>
      </c>
      <c r="M7555">
        <v>9</v>
      </c>
      <c r="N7555" t="s">
        <v>12151</v>
      </c>
      <c r="O7555" t="s">
        <v>1011</v>
      </c>
      <c r="P7555">
        <v>12134</v>
      </c>
      <c r="Q7555">
        <v>3939377</v>
      </c>
      <c r="R7555" t="s">
        <v>523</v>
      </c>
      <c r="S7555">
        <v>9</v>
      </c>
      <c r="U7555" s="4">
        <f>Tabla1[[#This Row],[OS-Valor Unitario]]-Tabla1[[#This Row],[costo_antes_iva]]</f>
        <v>0</v>
      </c>
      <c r="V7555" s="4">
        <f>Tabla1[[#This Row],[OS-Valor Unitario]]*Tabla1[[#This Row],[CANTIDAD ENTREGA SATELITE]]</f>
        <v>18000</v>
      </c>
      <c r="W7555" s="4">
        <f>Tabla1[[#This Row],[costo_antes_iva]]*Tabla1[[#This Row],[CANTIDAD ENTREGA SATELITE]]</f>
        <v>18000</v>
      </c>
      <c r="X7555" s="4">
        <f>Tabla1[[#This Row],[Valor total OS]]-Tabla1[[#This Row],[valor total op]]</f>
        <v>0</v>
      </c>
    </row>
    <row r="7556" spans="1:24" x14ac:dyDescent="0.3">
      <c r="A7556">
        <v>4981</v>
      </c>
      <c r="B7556" t="s">
        <v>12158</v>
      </c>
      <c r="C7556" t="s">
        <v>745</v>
      </c>
      <c r="D7556" t="s">
        <v>12148</v>
      </c>
      <c r="E7556" t="s">
        <v>12159</v>
      </c>
      <c r="F7556" s="2">
        <v>45218</v>
      </c>
      <c r="G7556">
        <v>3000</v>
      </c>
      <c r="H7556" t="s">
        <v>35</v>
      </c>
      <c r="I7556" t="s">
        <v>12160</v>
      </c>
      <c r="J7556">
        <v>4</v>
      </c>
      <c r="K7556" t="s">
        <v>62</v>
      </c>
      <c r="L7556">
        <v>1200</v>
      </c>
      <c r="M7556">
        <v>10</v>
      </c>
      <c r="N7556" t="s">
        <v>12151</v>
      </c>
      <c r="O7556" t="s">
        <v>1011</v>
      </c>
      <c r="P7556">
        <v>12127</v>
      </c>
      <c r="Q7556">
        <v>3939377</v>
      </c>
      <c r="R7556" t="s">
        <v>420</v>
      </c>
      <c r="S7556">
        <v>10</v>
      </c>
      <c r="U7556" s="4">
        <f>Tabla1[[#This Row],[OS-Valor Unitario]]-Tabla1[[#This Row],[costo_antes_iva]]</f>
        <v>-1800</v>
      </c>
      <c r="V7556" s="4">
        <f>Tabla1[[#This Row],[OS-Valor Unitario]]*Tabla1[[#This Row],[CANTIDAD ENTREGA SATELITE]]</f>
        <v>12000</v>
      </c>
      <c r="W7556" s="4">
        <f>Tabla1[[#This Row],[costo_antes_iva]]*Tabla1[[#This Row],[CANTIDAD ENTREGA SATELITE]]</f>
        <v>30000</v>
      </c>
      <c r="X7556" s="4">
        <f>Tabla1[[#This Row],[Valor total OS]]-Tabla1[[#This Row],[valor total op]]</f>
        <v>-18000</v>
      </c>
    </row>
    <row r="7557" spans="1:24" x14ac:dyDescent="0.3">
      <c r="A7557">
        <v>4981</v>
      </c>
      <c r="B7557" t="s">
        <v>12158</v>
      </c>
      <c r="C7557" t="s">
        <v>745</v>
      </c>
      <c r="D7557" t="s">
        <v>12148</v>
      </c>
      <c r="E7557" t="s">
        <v>12159</v>
      </c>
      <c r="F7557" s="2">
        <v>45218</v>
      </c>
      <c r="G7557">
        <v>4000</v>
      </c>
      <c r="H7557" t="s">
        <v>24</v>
      </c>
      <c r="I7557" t="s">
        <v>12160</v>
      </c>
      <c r="J7557">
        <v>4</v>
      </c>
      <c r="K7557" t="s">
        <v>207</v>
      </c>
      <c r="L7557">
        <v>4500</v>
      </c>
      <c r="M7557">
        <v>10</v>
      </c>
      <c r="N7557" t="s">
        <v>12151</v>
      </c>
      <c r="O7557" t="s">
        <v>1011</v>
      </c>
      <c r="P7557">
        <v>11852</v>
      </c>
      <c r="Q7557">
        <v>3939377</v>
      </c>
      <c r="R7557" t="s">
        <v>420</v>
      </c>
      <c r="S7557">
        <v>10</v>
      </c>
      <c r="U7557" s="4">
        <f>Tabla1[[#This Row],[OS-Valor Unitario]]-Tabla1[[#This Row],[costo_antes_iva]]</f>
        <v>500</v>
      </c>
      <c r="V7557" s="4">
        <f>Tabla1[[#This Row],[OS-Valor Unitario]]*Tabla1[[#This Row],[CANTIDAD ENTREGA SATELITE]]</f>
        <v>45000</v>
      </c>
      <c r="W7557" s="4">
        <f>Tabla1[[#This Row],[costo_antes_iva]]*Tabla1[[#This Row],[CANTIDAD ENTREGA SATELITE]]</f>
        <v>40000</v>
      </c>
      <c r="X7557" s="4">
        <f>Tabla1[[#This Row],[Valor total OS]]-Tabla1[[#This Row],[valor total op]]</f>
        <v>5000</v>
      </c>
    </row>
    <row r="7558" spans="1:24" x14ac:dyDescent="0.3">
      <c r="A7558">
        <v>4979</v>
      </c>
      <c r="B7558" t="s">
        <v>12161</v>
      </c>
      <c r="C7558" t="s">
        <v>655</v>
      </c>
      <c r="D7558" t="s">
        <v>3354</v>
      </c>
      <c r="E7558" t="s">
        <v>12162</v>
      </c>
      <c r="F7558" s="2">
        <v>45218</v>
      </c>
      <c r="G7558">
        <v>34500</v>
      </c>
      <c r="H7558" t="s">
        <v>326</v>
      </c>
      <c r="I7558" t="s">
        <v>12163</v>
      </c>
      <c r="J7558">
        <v>1</v>
      </c>
      <c r="K7558" t="s">
        <v>207</v>
      </c>
      <c r="L7558">
        <v>34500</v>
      </c>
      <c r="M7558">
        <v>168</v>
      </c>
      <c r="N7558" t="s">
        <v>12164</v>
      </c>
      <c r="O7558" t="s">
        <v>131</v>
      </c>
      <c r="P7558">
        <v>11536</v>
      </c>
      <c r="Q7558">
        <v>16227159</v>
      </c>
      <c r="R7558" t="s">
        <v>420</v>
      </c>
      <c r="S7558">
        <v>168</v>
      </c>
      <c r="U7558" s="4">
        <f>Tabla1[[#This Row],[OS-Valor Unitario]]-Tabla1[[#This Row],[costo_antes_iva]]</f>
        <v>0</v>
      </c>
      <c r="V7558" s="4">
        <f>Tabla1[[#This Row],[OS-Valor Unitario]]*Tabla1[[#This Row],[CANTIDAD ENTREGA SATELITE]]</f>
        <v>5796000</v>
      </c>
      <c r="W7558" s="4">
        <f>Tabla1[[#This Row],[costo_antes_iva]]*Tabla1[[#This Row],[CANTIDAD ENTREGA SATELITE]]</f>
        <v>5796000</v>
      </c>
      <c r="X7558" s="4">
        <f>Tabla1[[#This Row],[Valor total OS]]-Tabla1[[#This Row],[valor total op]]</f>
        <v>0</v>
      </c>
    </row>
    <row r="7559" spans="1:24" x14ac:dyDescent="0.3">
      <c r="A7559">
        <v>4979</v>
      </c>
      <c r="B7559" t="s">
        <v>12165</v>
      </c>
      <c r="C7559" t="s">
        <v>92</v>
      </c>
      <c r="D7559" t="s">
        <v>3354</v>
      </c>
      <c r="E7559" t="s">
        <v>12166</v>
      </c>
      <c r="F7559" s="2">
        <v>45218</v>
      </c>
      <c r="G7559">
        <v>7500</v>
      </c>
      <c r="H7559" t="s">
        <v>24</v>
      </c>
      <c r="I7559" t="s">
        <v>12167</v>
      </c>
      <c r="J7559">
        <v>6</v>
      </c>
      <c r="K7559" t="s">
        <v>264</v>
      </c>
      <c r="L7559">
        <v>7500</v>
      </c>
      <c r="M7559">
        <v>14</v>
      </c>
      <c r="N7559" t="s">
        <v>12164</v>
      </c>
      <c r="O7559" t="s">
        <v>131</v>
      </c>
      <c r="P7559">
        <v>12053</v>
      </c>
      <c r="Q7559">
        <v>16227159</v>
      </c>
      <c r="R7559" t="s">
        <v>14856</v>
      </c>
      <c r="S7559">
        <v>14</v>
      </c>
      <c r="U7559" s="4">
        <f>Tabla1[[#This Row],[OS-Valor Unitario]]-Tabla1[[#This Row],[costo_antes_iva]]</f>
        <v>0</v>
      </c>
      <c r="V7559" s="4">
        <f>Tabla1[[#This Row],[OS-Valor Unitario]]*Tabla1[[#This Row],[CANTIDAD ENTREGA SATELITE]]</f>
        <v>105000</v>
      </c>
      <c r="W7559" s="4">
        <f>Tabla1[[#This Row],[costo_antes_iva]]*Tabla1[[#This Row],[CANTIDAD ENTREGA SATELITE]]</f>
        <v>105000</v>
      </c>
      <c r="X7559" s="4">
        <f>Tabla1[[#This Row],[Valor total OS]]-Tabla1[[#This Row],[valor total op]]</f>
        <v>0</v>
      </c>
    </row>
    <row r="7560" spans="1:24" x14ac:dyDescent="0.3">
      <c r="A7560">
        <v>4979</v>
      </c>
      <c r="B7560" t="s">
        <v>12165</v>
      </c>
      <c r="C7560" t="s">
        <v>92</v>
      </c>
      <c r="D7560" t="s">
        <v>3354</v>
      </c>
      <c r="E7560" t="s">
        <v>12166</v>
      </c>
      <c r="F7560" s="2">
        <v>45218</v>
      </c>
      <c r="G7560">
        <v>2000</v>
      </c>
      <c r="H7560" t="s">
        <v>35</v>
      </c>
      <c r="I7560" t="s">
        <v>12167</v>
      </c>
      <c r="J7560">
        <v>6</v>
      </c>
      <c r="K7560" t="s">
        <v>37</v>
      </c>
      <c r="L7560">
        <v>3000</v>
      </c>
      <c r="M7560">
        <v>14</v>
      </c>
      <c r="N7560" t="s">
        <v>12164</v>
      </c>
      <c r="O7560" t="s">
        <v>131</v>
      </c>
      <c r="P7560">
        <v>11711</v>
      </c>
      <c r="Q7560">
        <v>16227159</v>
      </c>
      <c r="R7560" t="s">
        <v>14856</v>
      </c>
      <c r="S7560">
        <v>14</v>
      </c>
      <c r="U7560" s="4">
        <f>Tabla1[[#This Row],[OS-Valor Unitario]]-Tabla1[[#This Row],[costo_antes_iva]]</f>
        <v>1000</v>
      </c>
      <c r="V7560" s="4">
        <f>Tabla1[[#This Row],[OS-Valor Unitario]]*Tabla1[[#This Row],[CANTIDAD ENTREGA SATELITE]]</f>
        <v>42000</v>
      </c>
      <c r="W7560" s="4">
        <f>Tabla1[[#This Row],[costo_antes_iva]]*Tabla1[[#This Row],[CANTIDAD ENTREGA SATELITE]]</f>
        <v>28000</v>
      </c>
      <c r="X7560" s="4">
        <f>Tabla1[[#This Row],[Valor total OS]]-Tabla1[[#This Row],[valor total op]]</f>
        <v>14000</v>
      </c>
    </row>
    <row r="7561" spans="1:24" x14ac:dyDescent="0.3">
      <c r="A7561">
        <v>4979</v>
      </c>
      <c r="B7561" t="s">
        <v>12168</v>
      </c>
      <c r="C7561" t="s">
        <v>92</v>
      </c>
      <c r="D7561" t="s">
        <v>3354</v>
      </c>
      <c r="E7561" t="s">
        <v>12169</v>
      </c>
      <c r="F7561" s="2">
        <v>45218</v>
      </c>
      <c r="G7561">
        <v>7500</v>
      </c>
      <c r="H7561" t="s">
        <v>24</v>
      </c>
      <c r="I7561" t="s">
        <v>12170</v>
      </c>
      <c r="J7561">
        <v>7</v>
      </c>
      <c r="K7561" t="s">
        <v>264</v>
      </c>
      <c r="L7561">
        <v>7500</v>
      </c>
      <c r="M7561">
        <v>11</v>
      </c>
      <c r="N7561" t="s">
        <v>12164</v>
      </c>
      <c r="O7561" t="s">
        <v>131</v>
      </c>
      <c r="P7561">
        <v>12054</v>
      </c>
      <c r="Q7561">
        <v>16227159</v>
      </c>
      <c r="R7561" t="s">
        <v>14856</v>
      </c>
      <c r="S7561">
        <v>11</v>
      </c>
      <c r="U7561" s="4">
        <f>Tabla1[[#This Row],[OS-Valor Unitario]]-Tabla1[[#This Row],[costo_antes_iva]]</f>
        <v>0</v>
      </c>
      <c r="V7561" s="4">
        <f>Tabla1[[#This Row],[OS-Valor Unitario]]*Tabla1[[#This Row],[CANTIDAD ENTREGA SATELITE]]</f>
        <v>82500</v>
      </c>
      <c r="W7561" s="4">
        <f>Tabla1[[#This Row],[costo_antes_iva]]*Tabla1[[#This Row],[CANTIDAD ENTREGA SATELITE]]</f>
        <v>82500</v>
      </c>
      <c r="X7561" s="4">
        <f>Tabla1[[#This Row],[Valor total OS]]-Tabla1[[#This Row],[valor total op]]</f>
        <v>0</v>
      </c>
    </row>
    <row r="7562" spans="1:24" x14ac:dyDescent="0.3">
      <c r="A7562">
        <v>4979</v>
      </c>
      <c r="B7562" t="s">
        <v>12168</v>
      </c>
      <c r="C7562" t="s">
        <v>92</v>
      </c>
      <c r="D7562" t="s">
        <v>3354</v>
      </c>
      <c r="E7562" t="s">
        <v>12169</v>
      </c>
      <c r="F7562" s="2">
        <v>45218</v>
      </c>
      <c r="G7562">
        <v>2000</v>
      </c>
      <c r="H7562" t="s">
        <v>35</v>
      </c>
      <c r="I7562" t="s">
        <v>12170</v>
      </c>
      <c r="J7562">
        <v>7</v>
      </c>
      <c r="K7562" t="s">
        <v>37</v>
      </c>
      <c r="L7562">
        <v>3000</v>
      </c>
      <c r="M7562">
        <v>11</v>
      </c>
      <c r="N7562" t="s">
        <v>12164</v>
      </c>
      <c r="O7562" t="s">
        <v>131</v>
      </c>
      <c r="P7562">
        <v>11712</v>
      </c>
      <c r="Q7562">
        <v>16227159</v>
      </c>
      <c r="R7562" t="s">
        <v>14856</v>
      </c>
      <c r="S7562">
        <v>11</v>
      </c>
      <c r="U7562" s="4">
        <f>Tabla1[[#This Row],[OS-Valor Unitario]]-Tabla1[[#This Row],[costo_antes_iva]]</f>
        <v>1000</v>
      </c>
      <c r="V7562" s="4">
        <f>Tabla1[[#This Row],[OS-Valor Unitario]]*Tabla1[[#This Row],[CANTIDAD ENTREGA SATELITE]]</f>
        <v>33000</v>
      </c>
      <c r="W7562" s="4">
        <f>Tabla1[[#This Row],[costo_antes_iva]]*Tabla1[[#This Row],[CANTIDAD ENTREGA SATELITE]]</f>
        <v>22000</v>
      </c>
      <c r="X7562" s="4">
        <f>Tabla1[[#This Row],[Valor total OS]]-Tabla1[[#This Row],[valor total op]]</f>
        <v>11000</v>
      </c>
    </row>
    <row r="7563" spans="1:24" x14ac:dyDescent="0.3">
      <c r="A7563">
        <v>4979</v>
      </c>
      <c r="B7563" t="s">
        <v>12171</v>
      </c>
      <c r="C7563" t="s">
        <v>92</v>
      </c>
      <c r="D7563" t="s">
        <v>3354</v>
      </c>
      <c r="E7563" t="s">
        <v>12172</v>
      </c>
      <c r="F7563" s="2">
        <v>45218</v>
      </c>
      <c r="G7563">
        <v>7500</v>
      </c>
      <c r="H7563" t="s">
        <v>24</v>
      </c>
      <c r="I7563" t="s">
        <v>12173</v>
      </c>
      <c r="J7563">
        <v>8</v>
      </c>
      <c r="K7563" t="s">
        <v>5792</v>
      </c>
      <c r="L7563">
        <v>7500</v>
      </c>
      <c r="M7563">
        <v>8</v>
      </c>
      <c r="N7563" t="s">
        <v>12164</v>
      </c>
      <c r="O7563" t="s">
        <v>131</v>
      </c>
      <c r="P7563">
        <v>11949</v>
      </c>
      <c r="Q7563">
        <v>16227159</v>
      </c>
      <c r="R7563" t="s">
        <v>14856</v>
      </c>
      <c r="S7563">
        <v>8</v>
      </c>
      <c r="U7563" s="4">
        <f>Tabla1[[#This Row],[OS-Valor Unitario]]-Tabla1[[#This Row],[costo_antes_iva]]</f>
        <v>0</v>
      </c>
      <c r="V7563" s="4">
        <f>Tabla1[[#This Row],[OS-Valor Unitario]]*Tabla1[[#This Row],[CANTIDAD ENTREGA SATELITE]]</f>
        <v>60000</v>
      </c>
      <c r="W7563" s="4">
        <f>Tabla1[[#This Row],[costo_antes_iva]]*Tabla1[[#This Row],[CANTIDAD ENTREGA SATELITE]]</f>
        <v>60000</v>
      </c>
      <c r="X7563" s="4">
        <f>Tabla1[[#This Row],[Valor total OS]]-Tabla1[[#This Row],[valor total op]]</f>
        <v>0</v>
      </c>
    </row>
    <row r="7564" spans="1:24" x14ac:dyDescent="0.3">
      <c r="A7564">
        <v>4979</v>
      </c>
      <c r="B7564" t="s">
        <v>12171</v>
      </c>
      <c r="C7564" t="s">
        <v>92</v>
      </c>
      <c r="D7564" t="s">
        <v>3354</v>
      </c>
      <c r="E7564" t="s">
        <v>12172</v>
      </c>
      <c r="F7564" s="2">
        <v>45218</v>
      </c>
      <c r="G7564">
        <v>2000</v>
      </c>
      <c r="H7564" t="s">
        <v>35</v>
      </c>
      <c r="I7564" t="s">
        <v>12173</v>
      </c>
      <c r="J7564">
        <v>8</v>
      </c>
      <c r="K7564" t="s">
        <v>37</v>
      </c>
      <c r="L7564">
        <v>3000</v>
      </c>
      <c r="M7564">
        <v>8</v>
      </c>
      <c r="N7564" t="s">
        <v>12164</v>
      </c>
      <c r="O7564" t="s">
        <v>131</v>
      </c>
      <c r="P7564">
        <v>11709</v>
      </c>
      <c r="Q7564">
        <v>16227159</v>
      </c>
      <c r="R7564" t="s">
        <v>14856</v>
      </c>
      <c r="S7564">
        <v>8</v>
      </c>
      <c r="U7564" s="4">
        <f>Tabla1[[#This Row],[OS-Valor Unitario]]-Tabla1[[#This Row],[costo_antes_iva]]</f>
        <v>1000</v>
      </c>
      <c r="V7564" s="4">
        <f>Tabla1[[#This Row],[OS-Valor Unitario]]*Tabla1[[#This Row],[CANTIDAD ENTREGA SATELITE]]</f>
        <v>24000</v>
      </c>
      <c r="W7564" s="4">
        <f>Tabla1[[#This Row],[costo_antes_iva]]*Tabla1[[#This Row],[CANTIDAD ENTREGA SATELITE]]</f>
        <v>16000</v>
      </c>
      <c r="X7564" s="4">
        <f>Tabla1[[#This Row],[Valor total OS]]-Tabla1[[#This Row],[valor total op]]</f>
        <v>8000</v>
      </c>
    </row>
    <row r="7565" spans="1:24" x14ac:dyDescent="0.3">
      <c r="A7565">
        <v>4979</v>
      </c>
      <c r="B7565" t="s">
        <v>12174</v>
      </c>
      <c r="C7565" t="s">
        <v>92</v>
      </c>
      <c r="D7565" t="s">
        <v>3354</v>
      </c>
      <c r="E7565" t="s">
        <v>12175</v>
      </c>
      <c r="F7565" s="2">
        <v>45218</v>
      </c>
      <c r="G7565">
        <v>7500</v>
      </c>
      <c r="H7565" t="s">
        <v>24</v>
      </c>
      <c r="I7565" t="s">
        <v>12176</v>
      </c>
      <c r="J7565">
        <v>9</v>
      </c>
      <c r="K7565" t="s">
        <v>5792</v>
      </c>
      <c r="L7565">
        <v>7500</v>
      </c>
      <c r="M7565">
        <v>6</v>
      </c>
      <c r="N7565" t="s">
        <v>12164</v>
      </c>
      <c r="O7565" t="s">
        <v>131</v>
      </c>
      <c r="P7565">
        <v>11950</v>
      </c>
      <c r="Q7565">
        <v>16227159</v>
      </c>
      <c r="R7565" t="s">
        <v>14856</v>
      </c>
      <c r="S7565">
        <v>6</v>
      </c>
      <c r="U7565" s="4">
        <f>Tabla1[[#This Row],[OS-Valor Unitario]]-Tabla1[[#This Row],[costo_antes_iva]]</f>
        <v>0</v>
      </c>
      <c r="V7565" s="4">
        <f>Tabla1[[#This Row],[OS-Valor Unitario]]*Tabla1[[#This Row],[CANTIDAD ENTREGA SATELITE]]</f>
        <v>45000</v>
      </c>
      <c r="W7565" s="4">
        <f>Tabla1[[#This Row],[costo_antes_iva]]*Tabla1[[#This Row],[CANTIDAD ENTREGA SATELITE]]</f>
        <v>45000</v>
      </c>
      <c r="X7565" s="4">
        <f>Tabla1[[#This Row],[Valor total OS]]-Tabla1[[#This Row],[valor total op]]</f>
        <v>0</v>
      </c>
    </row>
    <row r="7566" spans="1:24" x14ac:dyDescent="0.3">
      <c r="A7566">
        <v>4979</v>
      </c>
      <c r="B7566" t="s">
        <v>12174</v>
      </c>
      <c r="C7566" t="s">
        <v>92</v>
      </c>
      <c r="D7566" t="s">
        <v>3354</v>
      </c>
      <c r="E7566" t="s">
        <v>12175</v>
      </c>
      <c r="F7566" s="2">
        <v>45218</v>
      </c>
      <c r="G7566">
        <v>2000</v>
      </c>
      <c r="H7566" t="s">
        <v>35</v>
      </c>
      <c r="I7566" t="s">
        <v>12176</v>
      </c>
      <c r="J7566">
        <v>9</v>
      </c>
      <c r="K7566" t="s">
        <v>37</v>
      </c>
      <c r="L7566">
        <v>3000</v>
      </c>
      <c r="M7566">
        <v>6</v>
      </c>
      <c r="N7566" t="s">
        <v>12164</v>
      </c>
      <c r="O7566" t="s">
        <v>131</v>
      </c>
      <c r="P7566">
        <v>11710</v>
      </c>
      <c r="Q7566">
        <v>16227159</v>
      </c>
      <c r="R7566" t="s">
        <v>14856</v>
      </c>
      <c r="S7566">
        <v>6</v>
      </c>
      <c r="U7566" s="4">
        <f>Tabla1[[#This Row],[OS-Valor Unitario]]-Tabla1[[#This Row],[costo_antes_iva]]</f>
        <v>1000</v>
      </c>
      <c r="V7566" s="4">
        <f>Tabla1[[#This Row],[OS-Valor Unitario]]*Tabla1[[#This Row],[CANTIDAD ENTREGA SATELITE]]</f>
        <v>18000</v>
      </c>
      <c r="W7566" s="4">
        <f>Tabla1[[#This Row],[costo_antes_iva]]*Tabla1[[#This Row],[CANTIDAD ENTREGA SATELITE]]</f>
        <v>12000</v>
      </c>
      <c r="X7566" s="4">
        <f>Tabla1[[#This Row],[Valor total OS]]-Tabla1[[#This Row],[valor total op]]</f>
        <v>6000</v>
      </c>
    </row>
    <row r="7567" spans="1:24" x14ac:dyDescent="0.3">
      <c r="A7567">
        <v>4975</v>
      </c>
      <c r="B7567" t="s">
        <v>12185</v>
      </c>
      <c r="C7567" t="s">
        <v>3417</v>
      </c>
      <c r="D7567" t="s">
        <v>12186</v>
      </c>
      <c r="E7567" t="s">
        <v>12187</v>
      </c>
      <c r="F7567" s="2">
        <v>45216</v>
      </c>
      <c r="G7567" s="4">
        <v>20000</v>
      </c>
      <c r="H7567" t="s">
        <v>24</v>
      </c>
      <c r="I7567" t="s">
        <v>12188</v>
      </c>
      <c r="J7567">
        <v>1</v>
      </c>
      <c r="K7567" t="s">
        <v>207</v>
      </c>
      <c r="L7567" s="4">
        <v>20000</v>
      </c>
      <c r="M7567">
        <v>21</v>
      </c>
      <c r="N7567" t="s">
        <v>12189</v>
      </c>
      <c r="O7567" t="s">
        <v>772</v>
      </c>
      <c r="P7567">
        <v>11832</v>
      </c>
      <c r="Q7567" s="4">
        <v>1965160</v>
      </c>
      <c r="R7567" t="s">
        <v>64</v>
      </c>
      <c r="S7567">
        <v>21</v>
      </c>
      <c r="U7567" s="4">
        <f>Tabla1[[#This Row],[OS-Valor Unitario]]-Tabla1[[#This Row],[costo_antes_iva]]</f>
        <v>0</v>
      </c>
      <c r="V7567" s="4">
        <f>Tabla1[[#This Row],[OS-Valor Unitario]]*Tabla1[[#This Row],[CANTIDAD ENTREGA SATELITE]]</f>
        <v>420000</v>
      </c>
      <c r="W7567" s="4">
        <f>Tabla1[[#This Row],[costo_antes_iva]]*Tabla1[[#This Row],[CANTIDAD ENTREGA SATELITE]]</f>
        <v>420000</v>
      </c>
      <c r="X7567" s="4">
        <f>Tabla1[[#This Row],[Valor total OS]]-Tabla1[[#This Row],[valor total op]]</f>
        <v>0</v>
      </c>
    </row>
    <row r="7568" spans="1:24" x14ac:dyDescent="0.3">
      <c r="A7568">
        <v>4976</v>
      </c>
      <c r="B7568" t="s">
        <v>12181</v>
      </c>
      <c r="C7568" t="s">
        <v>1210</v>
      </c>
      <c r="D7568" t="s">
        <v>5733</v>
      </c>
      <c r="E7568" t="s">
        <v>12182</v>
      </c>
      <c r="F7568" s="2">
        <v>45216</v>
      </c>
      <c r="G7568">
        <v>2000</v>
      </c>
      <c r="H7568" t="s">
        <v>88</v>
      </c>
      <c r="I7568" t="s">
        <v>12183</v>
      </c>
      <c r="J7568">
        <v>1</v>
      </c>
      <c r="K7568" t="s">
        <v>3357</v>
      </c>
      <c r="L7568">
        <v>2000</v>
      </c>
      <c r="M7568">
        <v>20</v>
      </c>
      <c r="N7568" t="s">
        <v>12184</v>
      </c>
      <c r="O7568" t="s">
        <v>1011</v>
      </c>
      <c r="P7568">
        <v>11759</v>
      </c>
      <c r="Q7568">
        <v>490500</v>
      </c>
      <c r="R7568" t="s">
        <v>523</v>
      </c>
      <c r="S7568">
        <v>20</v>
      </c>
      <c r="U7568" s="4">
        <f>Tabla1[[#This Row],[OS-Valor Unitario]]-Tabla1[[#This Row],[costo_antes_iva]]</f>
        <v>0</v>
      </c>
      <c r="V7568" s="4">
        <f>Tabla1[[#This Row],[OS-Valor Unitario]]*Tabla1[[#This Row],[CANTIDAD ENTREGA SATELITE]]</f>
        <v>40000</v>
      </c>
      <c r="W7568" s="4">
        <f>Tabla1[[#This Row],[costo_antes_iva]]*Tabla1[[#This Row],[CANTIDAD ENTREGA SATELITE]]</f>
        <v>40000</v>
      </c>
      <c r="X7568" s="4">
        <f>Tabla1[[#This Row],[Valor total OS]]-Tabla1[[#This Row],[valor total op]]</f>
        <v>0</v>
      </c>
    </row>
    <row r="7569" spans="1:24" x14ac:dyDescent="0.3">
      <c r="A7569">
        <v>4975</v>
      </c>
      <c r="B7569" t="s">
        <v>12190</v>
      </c>
      <c r="C7569" t="s">
        <v>3417</v>
      </c>
      <c r="D7569" t="s">
        <v>12186</v>
      </c>
      <c r="E7569" t="s">
        <v>12187</v>
      </c>
      <c r="F7569" s="2">
        <v>45216</v>
      </c>
      <c r="G7569" s="4">
        <v>20000</v>
      </c>
      <c r="H7569" t="s">
        <v>24</v>
      </c>
      <c r="I7569" t="s">
        <v>12191</v>
      </c>
      <c r="J7569">
        <v>2</v>
      </c>
      <c r="K7569" t="s">
        <v>207</v>
      </c>
      <c r="L7569" s="4">
        <v>20000</v>
      </c>
      <c r="M7569">
        <v>21</v>
      </c>
      <c r="N7569" t="s">
        <v>12189</v>
      </c>
      <c r="O7569" t="s">
        <v>772</v>
      </c>
      <c r="P7569">
        <v>11833</v>
      </c>
      <c r="Q7569" s="4">
        <v>1965160</v>
      </c>
      <c r="R7569" t="s">
        <v>64</v>
      </c>
      <c r="S7569">
        <v>21</v>
      </c>
      <c r="U7569" s="4">
        <f>Tabla1[[#This Row],[OS-Valor Unitario]]-Tabla1[[#This Row],[costo_antes_iva]]</f>
        <v>0</v>
      </c>
      <c r="V7569" s="4">
        <f>Tabla1[[#This Row],[OS-Valor Unitario]]*Tabla1[[#This Row],[CANTIDAD ENTREGA SATELITE]]</f>
        <v>420000</v>
      </c>
      <c r="W7569" s="4">
        <f>Tabla1[[#This Row],[costo_antes_iva]]*Tabla1[[#This Row],[CANTIDAD ENTREGA SATELITE]]</f>
        <v>420000</v>
      </c>
      <c r="X7569" s="4">
        <f>Tabla1[[#This Row],[Valor total OS]]-Tabla1[[#This Row],[valor total op]]</f>
        <v>0</v>
      </c>
    </row>
    <row r="7570" spans="1:24" x14ac:dyDescent="0.3">
      <c r="A7570">
        <v>4974</v>
      </c>
      <c r="B7570" t="s">
        <v>12192</v>
      </c>
      <c r="C7570" t="s">
        <v>3442</v>
      </c>
      <c r="D7570" t="s">
        <v>282</v>
      </c>
      <c r="E7570" t="s">
        <v>12193</v>
      </c>
      <c r="F7570" s="2">
        <v>45215</v>
      </c>
      <c r="G7570">
        <v>900</v>
      </c>
      <c r="H7570" t="s">
        <v>88</v>
      </c>
      <c r="I7570" t="s">
        <v>12194</v>
      </c>
      <c r="J7570">
        <v>1</v>
      </c>
      <c r="K7570" t="s">
        <v>3357</v>
      </c>
      <c r="L7570">
        <v>900</v>
      </c>
      <c r="M7570">
        <v>149</v>
      </c>
      <c r="N7570" t="s">
        <v>12195</v>
      </c>
      <c r="O7570" t="s">
        <v>772</v>
      </c>
      <c r="P7570">
        <v>11599</v>
      </c>
      <c r="Q7570">
        <v>52167351</v>
      </c>
      <c r="R7570" t="s">
        <v>244</v>
      </c>
      <c r="S7570">
        <v>149</v>
      </c>
      <c r="U7570" s="4">
        <f>Tabla1[[#This Row],[OS-Valor Unitario]]-Tabla1[[#This Row],[costo_antes_iva]]</f>
        <v>0</v>
      </c>
      <c r="V7570" s="4">
        <f>Tabla1[[#This Row],[OS-Valor Unitario]]*Tabla1[[#This Row],[CANTIDAD ENTREGA SATELITE]]</f>
        <v>134100</v>
      </c>
      <c r="W7570" s="4">
        <f>Tabla1[[#This Row],[costo_antes_iva]]*Tabla1[[#This Row],[CANTIDAD ENTREGA SATELITE]]</f>
        <v>134100</v>
      </c>
      <c r="X7570" s="4">
        <f>Tabla1[[#This Row],[Valor total OS]]-Tabla1[[#This Row],[valor total op]]</f>
        <v>0</v>
      </c>
    </row>
    <row r="7571" spans="1:24" x14ac:dyDescent="0.3">
      <c r="A7571">
        <v>4974</v>
      </c>
      <c r="B7571" t="s">
        <v>12192</v>
      </c>
      <c r="C7571" t="s">
        <v>3442</v>
      </c>
      <c r="D7571" t="s">
        <v>282</v>
      </c>
      <c r="E7571" t="s">
        <v>12193</v>
      </c>
      <c r="F7571" s="2">
        <v>45215</v>
      </c>
      <c r="G7571">
        <v>900</v>
      </c>
      <c r="H7571" t="s">
        <v>88</v>
      </c>
      <c r="I7571" t="s">
        <v>12194</v>
      </c>
      <c r="J7571">
        <v>1</v>
      </c>
      <c r="K7571" t="s">
        <v>3357</v>
      </c>
      <c r="L7571">
        <v>900</v>
      </c>
      <c r="M7571">
        <v>15</v>
      </c>
      <c r="N7571" t="s">
        <v>12195</v>
      </c>
      <c r="O7571" t="s">
        <v>772</v>
      </c>
      <c r="P7571">
        <v>11600</v>
      </c>
      <c r="Q7571">
        <v>52167351</v>
      </c>
      <c r="R7571" t="s">
        <v>244</v>
      </c>
      <c r="S7571">
        <v>15</v>
      </c>
      <c r="U7571" s="4">
        <f>Tabla1[[#This Row],[OS-Valor Unitario]]-Tabla1[[#This Row],[costo_antes_iva]]</f>
        <v>0</v>
      </c>
      <c r="V7571" s="4">
        <f>Tabla1[[#This Row],[OS-Valor Unitario]]*Tabla1[[#This Row],[CANTIDAD ENTREGA SATELITE]]</f>
        <v>13500</v>
      </c>
      <c r="W7571" s="4">
        <f>Tabla1[[#This Row],[costo_antes_iva]]*Tabla1[[#This Row],[CANTIDAD ENTREGA SATELITE]]</f>
        <v>13500</v>
      </c>
      <c r="X7571" s="4">
        <f>Tabla1[[#This Row],[Valor total OS]]-Tabla1[[#This Row],[valor total op]]</f>
        <v>0</v>
      </c>
    </row>
    <row r="7572" spans="1:24" x14ac:dyDescent="0.3">
      <c r="A7572">
        <v>4974</v>
      </c>
      <c r="B7572" t="s">
        <v>12192</v>
      </c>
      <c r="C7572" t="s">
        <v>3442</v>
      </c>
      <c r="D7572" t="s">
        <v>282</v>
      </c>
      <c r="E7572" t="s">
        <v>12193</v>
      </c>
      <c r="F7572" s="2">
        <v>45215</v>
      </c>
      <c r="G7572">
        <v>12000</v>
      </c>
      <c r="H7572" t="s">
        <v>24</v>
      </c>
      <c r="I7572" t="s">
        <v>12194</v>
      </c>
      <c r="J7572">
        <v>1</v>
      </c>
      <c r="K7572" t="s">
        <v>4911</v>
      </c>
      <c r="L7572">
        <v>12000</v>
      </c>
      <c r="M7572">
        <v>149</v>
      </c>
      <c r="N7572" t="s">
        <v>12195</v>
      </c>
      <c r="O7572" t="s">
        <v>772</v>
      </c>
      <c r="P7572">
        <v>11748</v>
      </c>
      <c r="Q7572">
        <v>52167351</v>
      </c>
      <c r="R7572" t="s">
        <v>244</v>
      </c>
      <c r="S7572">
        <v>149</v>
      </c>
      <c r="U7572" s="4">
        <f>Tabla1[[#This Row],[OS-Valor Unitario]]-Tabla1[[#This Row],[costo_antes_iva]]</f>
        <v>0</v>
      </c>
      <c r="V7572" s="4">
        <f>Tabla1[[#This Row],[OS-Valor Unitario]]*Tabla1[[#This Row],[CANTIDAD ENTREGA SATELITE]]</f>
        <v>1788000</v>
      </c>
      <c r="W7572" s="4">
        <f>Tabla1[[#This Row],[costo_antes_iva]]*Tabla1[[#This Row],[CANTIDAD ENTREGA SATELITE]]</f>
        <v>1788000</v>
      </c>
      <c r="X7572" s="4">
        <f>Tabla1[[#This Row],[Valor total OS]]-Tabla1[[#This Row],[valor total op]]</f>
        <v>0</v>
      </c>
    </row>
    <row r="7573" spans="1:24" x14ac:dyDescent="0.3">
      <c r="A7573">
        <v>4974</v>
      </c>
      <c r="B7573" t="s">
        <v>12192</v>
      </c>
      <c r="C7573" t="s">
        <v>3442</v>
      </c>
      <c r="D7573" t="s">
        <v>282</v>
      </c>
      <c r="E7573" t="s">
        <v>12193</v>
      </c>
      <c r="F7573" s="2">
        <v>45215</v>
      </c>
      <c r="G7573">
        <v>12000</v>
      </c>
      <c r="H7573" t="s">
        <v>24</v>
      </c>
      <c r="I7573" t="s">
        <v>12194</v>
      </c>
      <c r="J7573">
        <v>1</v>
      </c>
      <c r="K7573" t="s">
        <v>12196</v>
      </c>
      <c r="L7573">
        <v>12000</v>
      </c>
      <c r="M7573">
        <v>15</v>
      </c>
      <c r="N7573" t="s">
        <v>12195</v>
      </c>
      <c r="O7573" t="s">
        <v>772</v>
      </c>
      <c r="P7573">
        <v>11751</v>
      </c>
      <c r="Q7573">
        <v>52167351</v>
      </c>
      <c r="R7573" t="s">
        <v>244</v>
      </c>
      <c r="S7573">
        <v>15</v>
      </c>
      <c r="U7573" s="4">
        <f>Tabla1[[#This Row],[OS-Valor Unitario]]-Tabla1[[#This Row],[costo_antes_iva]]</f>
        <v>0</v>
      </c>
      <c r="V7573" s="4">
        <f>Tabla1[[#This Row],[OS-Valor Unitario]]*Tabla1[[#This Row],[CANTIDAD ENTREGA SATELITE]]</f>
        <v>180000</v>
      </c>
      <c r="W7573" s="4">
        <f>Tabla1[[#This Row],[costo_antes_iva]]*Tabla1[[#This Row],[CANTIDAD ENTREGA SATELITE]]</f>
        <v>180000</v>
      </c>
      <c r="X7573" s="4">
        <f>Tabla1[[#This Row],[Valor total OS]]-Tabla1[[#This Row],[valor total op]]</f>
        <v>0</v>
      </c>
    </row>
    <row r="7574" spans="1:24" x14ac:dyDescent="0.3">
      <c r="A7574">
        <v>4974</v>
      </c>
      <c r="B7574" t="s">
        <v>12197</v>
      </c>
      <c r="C7574" t="s">
        <v>281</v>
      </c>
      <c r="D7574" t="s">
        <v>282</v>
      </c>
      <c r="E7574" t="s">
        <v>12198</v>
      </c>
      <c r="F7574" s="2">
        <v>45215</v>
      </c>
      <c r="G7574">
        <v>1200</v>
      </c>
      <c r="H7574" t="s">
        <v>88</v>
      </c>
      <c r="I7574" t="s">
        <v>12199</v>
      </c>
      <c r="J7574">
        <v>2</v>
      </c>
      <c r="K7574" t="s">
        <v>3357</v>
      </c>
      <c r="L7574">
        <v>1200</v>
      </c>
      <c r="M7574">
        <v>22</v>
      </c>
      <c r="N7574" t="s">
        <v>12195</v>
      </c>
      <c r="O7574" t="s">
        <v>772</v>
      </c>
      <c r="P7574">
        <v>11946</v>
      </c>
      <c r="Q7574">
        <v>52167351</v>
      </c>
      <c r="R7574" t="s">
        <v>161</v>
      </c>
      <c r="S7574">
        <v>22</v>
      </c>
      <c r="U7574" s="4">
        <f>Tabla1[[#This Row],[OS-Valor Unitario]]-Tabla1[[#This Row],[costo_antes_iva]]</f>
        <v>0</v>
      </c>
      <c r="V7574" s="4">
        <f>Tabla1[[#This Row],[OS-Valor Unitario]]*Tabla1[[#This Row],[CANTIDAD ENTREGA SATELITE]]</f>
        <v>26400</v>
      </c>
      <c r="W7574" s="4">
        <f>Tabla1[[#This Row],[costo_antes_iva]]*Tabla1[[#This Row],[CANTIDAD ENTREGA SATELITE]]</f>
        <v>26400</v>
      </c>
      <c r="X7574" s="4">
        <f>Tabla1[[#This Row],[Valor total OS]]-Tabla1[[#This Row],[valor total op]]</f>
        <v>0</v>
      </c>
    </row>
    <row r="7575" spans="1:24" x14ac:dyDescent="0.3">
      <c r="A7575">
        <v>4974</v>
      </c>
      <c r="B7575" t="s">
        <v>12197</v>
      </c>
      <c r="C7575" t="s">
        <v>281</v>
      </c>
      <c r="D7575" t="s">
        <v>282</v>
      </c>
      <c r="E7575" t="s">
        <v>12198</v>
      </c>
      <c r="F7575" s="2">
        <v>45215</v>
      </c>
      <c r="G7575">
        <v>80000</v>
      </c>
      <c r="H7575" t="s">
        <v>24</v>
      </c>
      <c r="I7575" t="s">
        <v>12199</v>
      </c>
      <c r="J7575">
        <v>2</v>
      </c>
      <c r="K7575" t="s">
        <v>159</v>
      </c>
      <c r="L7575">
        <v>70000</v>
      </c>
      <c r="M7575">
        <v>22</v>
      </c>
      <c r="N7575" t="s">
        <v>12195</v>
      </c>
      <c r="O7575" t="s">
        <v>772</v>
      </c>
      <c r="P7575">
        <v>11646</v>
      </c>
      <c r="Q7575">
        <v>52167351</v>
      </c>
      <c r="R7575" t="s">
        <v>161</v>
      </c>
      <c r="S7575">
        <v>22</v>
      </c>
      <c r="T7575" t="s">
        <v>162</v>
      </c>
      <c r="U7575" s="4">
        <f>Tabla1[[#This Row],[OS-Valor Unitario]]-Tabla1[[#This Row],[costo_antes_iva]]</f>
        <v>-10000</v>
      </c>
      <c r="V7575" s="4">
        <f>Tabla1[[#This Row],[OS-Valor Unitario]]*Tabla1[[#This Row],[CANTIDAD ENTREGA SATELITE]]</f>
        <v>1540000</v>
      </c>
      <c r="W7575" s="4">
        <f>Tabla1[[#This Row],[costo_antes_iva]]*Tabla1[[#This Row],[CANTIDAD ENTREGA SATELITE]]</f>
        <v>1760000</v>
      </c>
      <c r="X7575" s="4">
        <f>Tabla1[[#This Row],[Valor total OS]]-Tabla1[[#This Row],[valor total op]]</f>
        <v>-220000</v>
      </c>
    </row>
    <row r="7576" spans="1:24" x14ac:dyDescent="0.3">
      <c r="A7576">
        <v>4974</v>
      </c>
      <c r="B7576" t="s">
        <v>12200</v>
      </c>
      <c r="C7576" t="s">
        <v>3442</v>
      </c>
      <c r="D7576" t="s">
        <v>282</v>
      </c>
      <c r="E7576" t="s">
        <v>12201</v>
      </c>
      <c r="F7576" s="2">
        <v>45215</v>
      </c>
      <c r="G7576">
        <v>900</v>
      </c>
      <c r="H7576" t="s">
        <v>88</v>
      </c>
      <c r="I7576" t="s">
        <v>12202</v>
      </c>
      <c r="J7576">
        <v>3</v>
      </c>
      <c r="K7576" t="s">
        <v>3357</v>
      </c>
      <c r="L7576">
        <v>900</v>
      </c>
      <c r="M7576">
        <v>19</v>
      </c>
      <c r="N7576" t="s">
        <v>12195</v>
      </c>
      <c r="O7576" t="s">
        <v>772</v>
      </c>
      <c r="P7576">
        <v>11583</v>
      </c>
      <c r="Q7576">
        <v>52167351</v>
      </c>
      <c r="R7576" t="s">
        <v>244</v>
      </c>
      <c r="S7576">
        <v>19</v>
      </c>
      <c r="U7576" s="4">
        <f>Tabla1[[#This Row],[OS-Valor Unitario]]-Tabla1[[#This Row],[costo_antes_iva]]</f>
        <v>0</v>
      </c>
      <c r="V7576" s="4">
        <f>Tabla1[[#This Row],[OS-Valor Unitario]]*Tabla1[[#This Row],[CANTIDAD ENTREGA SATELITE]]</f>
        <v>17100</v>
      </c>
      <c r="W7576" s="4">
        <f>Tabla1[[#This Row],[costo_antes_iva]]*Tabla1[[#This Row],[CANTIDAD ENTREGA SATELITE]]</f>
        <v>17100</v>
      </c>
      <c r="X7576" s="4">
        <f>Tabla1[[#This Row],[Valor total OS]]-Tabla1[[#This Row],[valor total op]]</f>
        <v>0</v>
      </c>
    </row>
    <row r="7577" spans="1:24" x14ac:dyDescent="0.3">
      <c r="A7577">
        <v>4974</v>
      </c>
      <c r="B7577" t="s">
        <v>12200</v>
      </c>
      <c r="C7577" t="s">
        <v>3442</v>
      </c>
      <c r="D7577" t="s">
        <v>282</v>
      </c>
      <c r="E7577" t="s">
        <v>12201</v>
      </c>
      <c r="F7577" s="2">
        <v>45215</v>
      </c>
      <c r="G7577">
        <v>11500</v>
      </c>
      <c r="H7577" t="s">
        <v>24</v>
      </c>
      <c r="I7577" t="s">
        <v>12202</v>
      </c>
      <c r="J7577">
        <v>3</v>
      </c>
      <c r="K7577" t="s">
        <v>4911</v>
      </c>
      <c r="L7577">
        <v>11500</v>
      </c>
      <c r="M7577">
        <v>19</v>
      </c>
      <c r="N7577" t="s">
        <v>12195</v>
      </c>
      <c r="O7577" t="s">
        <v>772</v>
      </c>
      <c r="P7577">
        <v>11749</v>
      </c>
      <c r="Q7577">
        <v>52167351</v>
      </c>
      <c r="R7577" t="s">
        <v>244</v>
      </c>
      <c r="S7577">
        <v>19</v>
      </c>
      <c r="U7577" s="4">
        <f>Tabla1[[#This Row],[OS-Valor Unitario]]-Tabla1[[#This Row],[costo_antes_iva]]</f>
        <v>0</v>
      </c>
      <c r="V7577" s="4">
        <f>Tabla1[[#This Row],[OS-Valor Unitario]]*Tabla1[[#This Row],[CANTIDAD ENTREGA SATELITE]]</f>
        <v>218500</v>
      </c>
      <c r="W7577" s="4">
        <f>Tabla1[[#This Row],[costo_antes_iva]]*Tabla1[[#This Row],[CANTIDAD ENTREGA SATELITE]]</f>
        <v>218500</v>
      </c>
      <c r="X7577" s="4">
        <f>Tabla1[[#This Row],[Valor total OS]]-Tabla1[[#This Row],[valor total op]]</f>
        <v>0</v>
      </c>
    </row>
    <row r="7578" spans="1:24" x14ac:dyDescent="0.3">
      <c r="A7578">
        <v>4974</v>
      </c>
      <c r="B7578" t="s">
        <v>12203</v>
      </c>
      <c r="C7578" t="s">
        <v>287</v>
      </c>
      <c r="D7578" t="s">
        <v>282</v>
      </c>
      <c r="E7578" t="s">
        <v>12204</v>
      </c>
      <c r="F7578" s="2">
        <v>45215</v>
      </c>
      <c r="G7578">
        <v>1200</v>
      </c>
      <c r="H7578" t="s">
        <v>88</v>
      </c>
      <c r="I7578" t="s">
        <v>12205</v>
      </c>
      <c r="J7578">
        <v>4</v>
      </c>
      <c r="K7578" t="s">
        <v>3357</v>
      </c>
      <c r="L7578">
        <v>1200</v>
      </c>
      <c r="M7578">
        <v>4</v>
      </c>
      <c r="N7578" t="s">
        <v>12195</v>
      </c>
      <c r="O7578" t="s">
        <v>772</v>
      </c>
      <c r="P7578">
        <v>11947</v>
      </c>
      <c r="Q7578">
        <v>52167351</v>
      </c>
      <c r="R7578" t="s">
        <v>161</v>
      </c>
      <c r="S7578">
        <v>4</v>
      </c>
      <c r="U7578" s="4">
        <f>Tabla1[[#This Row],[OS-Valor Unitario]]-Tabla1[[#This Row],[costo_antes_iva]]</f>
        <v>0</v>
      </c>
      <c r="V7578" s="4">
        <f>Tabla1[[#This Row],[OS-Valor Unitario]]*Tabla1[[#This Row],[CANTIDAD ENTREGA SATELITE]]</f>
        <v>4800</v>
      </c>
      <c r="W7578" s="4">
        <f>Tabla1[[#This Row],[costo_antes_iva]]*Tabla1[[#This Row],[CANTIDAD ENTREGA SATELITE]]</f>
        <v>4800</v>
      </c>
      <c r="X7578" s="4">
        <f>Tabla1[[#This Row],[Valor total OS]]-Tabla1[[#This Row],[valor total op]]</f>
        <v>0</v>
      </c>
    </row>
    <row r="7579" spans="1:24" x14ac:dyDescent="0.3">
      <c r="A7579">
        <v>4974</v>
      </c>
      <c r="B7579" t="s">
        <v>12203</v>
      </c>
      <c r="C7579" t="s">
        <v>287</v>
      </c>
      <c r="D7579" t="s">
        <v>282</v>
      </c>
      <c r="E7579" t="s">
        <v>12204</v>
      </c>
      <c r="F7579" s="2">
        <v>45215</v>
      </c>
      <c r="G7579">
        <v>100000</v>
      </c>
      <c r="H7579" t="s">
        <v>24</v>
      </c>
      <c r="I7579" t="s">
        <v>12205</v>
      </c>
      <c r="J7579">
        <v>4</v>
      </c>
      <c r="K7579" t="s">
        <v>159</v>
      </c>
      <c r="L7579">
        <v>100000</v>
      </c>
      <c r="M7579">
        <v>4</v>
      </c>
      <c r="N7579" t="s">
        <v>12195</v>
      </c>
      <c r="O7579" t="s">
        <v>772</v>
      </c>
      <c r="P7579">
        <v>11647</v>
      </c>
      <c r="Q7579">
        <v>52167351</v>
      </c>
      <c r="R7579" t="s">
        <v>161</v>
      </c>
      <c r="S7579">
        <v>4</v>
      </c>
      <c r="T7579" t="s">
        <v>162</v>
      </c>
      <c r="U7579" s="4">
        <f>Tabla1[[#This Row],[OS-Valor Unitario]]-Tabla1[[#This Row],[costo_antes_iva]]</f>
        <v>0</v>
      </c>
      <c r="V7579" s="4">
        <f>Tabla1[[#This Row],[OS-Valor Unitario]]*Tabla1[[#This Row],[CANTIDAD ENTREGA SATELITE]]</f>
        <v>400000</v>
      </c>
      <c r="W7579" s="4">
        <f>Tabla1[[#This Row],[costo_antes_iva]]*Tabla1[[#This Row],[CANTIDAD ENTREGA SATELITE]]</f>
        <v>400000</v>
      </c>
      <c r="X7579" s="4">
        <f>Tabla1[[#This Row],[Valor total OS]]-Tabla1[[#This Row],[valor total op]]</f>
        <v>0</v>
      </c>
    </row>
    <row r="7580" spans="1:24" x14ac:dyDescent="0.3">
      <c r="A7580">
        <v>4974</v>
      </c>
      <c r="B7580" t="s">
        <v>12206</v>
      </c>
      <c r="C7580" t="s">
        <v>281</v>
      </c>
      <c r="D7580" t="s">
        <v>282</v>
      </c>
      <c r="E7580" t="s">
        <v>12207</v>
      </c>
      <c r="F7580" s="2">
        <v>45215</v>
      </c>
      <c r="G7580">
        <v>1200</v>
      </c>
      <c r="H7580" t="s">
        <v>88</v>
      </c>
      <c r="I7580" t="s">
        <v>12208</v>
      </c>
      <c r="J7580">
        <v>5</v>
      </c>
      <c r="K7580" t="s">
        <v>3357</v>
      </c>
      <c r="L7580">
        <v>1200</v>
      </c>
      <c r="M7580">
        <v>3</v>
      </c>
      <c r="N7580" t="s">
        <v>12195</v>
      </c>
      <c r="O7580" t="s">
        <v>772</v>
      </c>
      <c r="P7580">
        <v>11948</v>
      </c>
      <c r="Q7580">
        <v>52167351</v>
      </c>
      <c r="R7580" t="s">
        <v>161</v>
      </c>
      <c r="S7580">
        <v>3</v>
      </c>
      <c r="U7580" s="4">
        <f>Tabla1[[#This Row],[OS-Valor Unitario]]-Tabla1[[#This Row],[costo_antes_iva]]</f>
        <v>0</v>
      </c>
      <c r="V7580" s="4">
        <f>Tabla1[[#This Row],[OS-Valor Unitario]]*Tabla1[[#This Row],[CANTIDAD ENTREGA SATELITE]]</f>
        <v>3600</v>
      </c>
      <c r="W7580" s="4">
        <f>Tabla1[[#This Row],[costo_antes_iva]]*Tabla1[[#This Row],[CANTIDAD ENTREGA SATELITE]]</f>
        <v>3600</v>
      </c>
      <c r="X7580" s="4">
        <f>Tabla1[[#This Row],[Valor total OS]]-Tabla1[[#This Row],[valor total op]]</f>
        <v>0</v>
      </c>
    </row>
    <row r="7581" spans="1:24" x14ac:dyDescent="0.3">
      <c r="A7581">
        <v>4974</v>
      </c>
      <c r="B7581" t="s">
        <v>12206</v>
      </c>
      <c r="C7581" t="s">
        <v>281</v>
      </c>
      <c r="D7581" t="s">
        <v>282</v>
      </c>
      <c r="E7581" t="s">
        <v>12207</v>
      </c>
      <c r="F7581" s="2">
        <v>45215</v>
      </c>
      <c r="G7581">
        <v>80000</v>
      </c>
      <c r="H7581" t="s">
        <v>24</v>
      </c>
      <c r="I7581" t="s">
        <v>12208</v>
      </c>
      <c r="J7581">
        <v>5</v>
      </c>
      <c r="K7581" t="s">
        <v>159</v>
      </c>
      <c r="L7581">
        <v>70000</v>
      </c>
      <c r="M7581">
        <v>3</v>
      </c>
      <c r="N7581" t="s">
        <v>12195</v>
      </c>
      <c r="O7581" t="s">
        <v>772</v>
      </c>
      <c r="P7581">
        <v>11648</v>
      </c>
      <c r="Q7581">
        <v>52167351</v>
      </c>
      <c r="R7581" t="s">
        <v>161</v>
      </c>
      <c r="S7581">
        <v>3</v>
      </c>
      <c r="T7581" t="s">
        <v>162</v>
      </c>
      <c r="U7581" s="4">
        <f>Tabla1[[#This Row],[OS-Valor Unitario]]-Tabla1[[#This Row],[costo_antes_iva]]</f>
        <v>-10000</v>
      </c>
      <c r="V7581" s="4">
        <f>Tabla1[[#This Row],[OS-Valor Unitario]]*Tabla1[[#This Row],[CANTIDAD ENTREGA SATELITE]]</f>
        <v>210000</v>
      </c>
      <c r="W7581" s="4">
        <f>Tabla1[[#This Row],[costo_antes_iva]]*Tabla1[[#This Row],[CANTIDAD ENTREGA SATELITE]]</f>
        <v>240000</v>
      </c>
      <c r="X7581" s="4">
        <f>Tabla1[[#This Row],[Valor total OS]]-Tabla1[[#This Row],[valor total op]]</f>
        <v>-30000</v>
      </c>
    </row>
    <row r="7582" spans="1:24" x14ac:dyDescent="0.3">
      <c r="A7582">
        <v>4974</v>
      </c>
      <c r="B7582" t="s">
        <v>12209</v>
      </c>
      <c r="C7582" t="s">
        <v>3442</v>
      </c>
      <c r="D7582" t="s">
        <v>282</v>
      </c>
      <c r="E7582" t="s">
        <v>12210</v>
      </c>
      <c r="F7582" s="2">
        <v>45215</v>
      </c>
      <c r="G7582">
        <v>900</v>
      </c>
      <c r="H7582" t="s">
        <v>88</v>
      </c>
      <c r="I7582" t="s">
        <v>12211</v>
      </c>
      <c r="J7582">
        <v>6</v>
      </c>
      <c r="K7582" t="s">
        <v>3357</v>
      </c>
      <c r="L7582">
        <v>900</v>
      </c>
      <c r="M7582">
        <v>13</v>
      </c>
      <c r="N7582" t="s">
        <v>12195</v>
      </c>
      <c r="O7582" t="s">
        <v>772</v>
      </c>
      <c r="P7582">
        <v>11716</v>
      </c>
      <c r="Q7582">
        <v>52167351</v>
      </c>
      <c r="R7582" t="s">
        <v>244</v>
      </c>
      <c r="S7582">
        <v>13</v>
      </c>
      <c r="U7582" s="4">
        <f>Tabla1[[#This Row],[OS-Valor Unitario]]-Tabla1[[#This Row],[costo_antes_iva]]</f>
        <v>0</v>
      </c>
      <c r="V7582" s="4">
        <f>Tabla1[[#This Row],[OS-Valor Unitario]]*Tabla1[[#This Row],[CANTIDAD ENTREGA SATELITE]]</f>
        <v>11700</v>
      </c>
      <c r="W7582" s="4">
        <f>Tabla1[[#This Row],[costo_antes_iva]]*Tabla1[[#This Row],[CANTIDAD ENTREGA SATELITE]]</f>
        <v>11700</v>
      </c>
      <c r="X7582" s="4">
        <f>Tabla1[[#This Row],[Valor total OS]]-Tabla1[[#This Row],[valor total op]]</f>
        <v>0</v>
      </c>
    </row>
    <row r="7583" spans="1:24" x14ac:dyDescent="0.3">
      <c r="A7583">
        <v>4974</v>
      </c>
      <c r="B7583" t="s">
        <v>12209</v>
      </c>
      <c r="C7583" t="s">
        <v>3442</v>
      </c>
      <c r="D7583" t="s">
        <v>282</v>
      </c>
      <c r="E7583" t="s">
        <v>12210</v>
      </c>
      <c r="F7583" s="2">
        <v>45215</v>
      </c>
      <c r="G7583">
        <v>900</v>
      </c>
      <c r="H7583" t="s">
        <v>88</v>
      </c>
      <c r="I7583" t="s">
        <v>12211</v>
      </c>
      <c r="J7583">
        <v>6</v>
      </c>
      <c r="K7583" t="s">
        <v>3357</v>
      </c>
      <c r="L7583">
        <v>900</v>
      </c>
      <c r="M7583">
        <v>2</v>
      </c>
      <c r="N7583" t="s">
        <v>12195</v>
      </c>
      <c r="O7583" t="s">
        <v>772</v>
      </c>
      <c r="P7583">
        <v>11717</v>
      </c>
      <c r="Q7583">
        <v>52167351</v>
      </c>
      <c r="R7583" t="s">
        <v>244</v>
      </c>
      <c r="S7583">
        <v>2</v>
      </c>
      <c r="U7583" s="4">
        <f>Tabla1[[#This Row],[OS-Valor Unitario]]-Tabla1[[#This Row],[costo_antes_iva]]</f>
        <v>0</v>
      </c>
      <c r="V7583" s="4">
        <f>Tabla1[[#This Row],[OS-Valor Unitario]]*Tabla1[[#This Row],[CANTIDAD ENTREGA SATELITE]]</f>
        <v>1800</v>
      </c>
      <c r="W7583" s="4">
        <f>Tabla1[[#This Row],[costo_antes_iva]]*Tabla1[[#This Row],[CANTIDAD ENTREGA SATELITE]]</f>
        <v>1800</v>
      </c>
      <c r="X7583" s="4">
        <f>Tabla1[[#This Row],[Valor total OS]]-Tabla1[[#This Row],[valor total op]]</f>
        <v>0</v>
      </c>
    </row>
    <row r="7584" spans="1:24" x14ac:dyDescent="0.3">
      <c r="A7584">
        <v>4974</v>
      </c>
      <c r="B7584" t="s">
        <v>12209</v>
      </c>
      <c r="C7584" t="s">
        <v>3442</v>
      </c>
      <c r="D7584" t="s">
        <v>282</v>
      </c>
      <c r="E7584" t="s">
        <v>12210</v>
      </c>
      <c r="F7584" s="2">
        <v>45215</v>
      </c>
      <c r="G7584">
        <v>12000</v>
      </c>
      <c r="H7584" t="s">
        <v>24</v>
      </c>
      <c r="I7584" t="s">
        <v>12211</v>
      </c>
      <c r="J7584">
        <v>6</v>
      </c>
      <c r="K7584" t="s">
        <v>479</v>
      </c>
      <c r="L7584">
        <v>11500</v>
      </c>
      <c r="M7584">
        <v>15</v>
      </c>
      <c r="N7584" t="s">
        <v>12195</v>
      </c>
      <c r="O7584" t="s">
        <v>772</v>
      </c>
      <c r="P7584">
        <v>11904</v>
      </c>
      <c r="Q7584">
        <v>52167351</v>
      </c>
      <c r="R7584" t="s">
        <v>244</v>
      </c>
      <c r="S7584">
        <v>15</v>
      </c>
      <c r="U7584" s="4">
        <f>Tabla1[[#This Row],[OS-Valor Unitario]]-Tabla1[[#This Row],[costo_antes_iva]]</f>
        <v>-500</v>
      </c>
      <c r="V7584" s="4">
        <f>Tabla1[[#This Row],[OS-Valor Unitario]]*Tabla1[[#This Row],[CANTIDAD ENTREGA SATELITE]]</f>
        <v>172500</v>
      </c>
      <c r="W7584" s="4">
        <f>Tabla1[[#This Row],[costo_antes_iva]]*Tabla1[[#This Row],[CANTIDAD ENTREGA SATELITE]]</f>
        <v>180000</v>
      </c>
      <c r="X7584" s="4">
        <f>Tabla1[[#This Row],[Valor total OS]]-Tabla1[[#This Row],[valor total op]]</f>
        <v>-7500</v>
      </c>
    </row>
    <row r="7585" spans="1:24" x14ac:dyDescent="0.3">
      <c r="A7585">
        <v>4974</v>
      </c>
      <c r="B7585" t="s">
        <v>12212</v>
      </c>
      <c r="C7585" t="s">
        <v>3442</v>
      </c>
      <c r="D7585" t="s">
        <v>282</v>
      </c>
      <c r="E7585" t="s">
        <v>12213</v>
      </c>
      <c r="F7585" s="2">
        <v>45215</v>
      </c>
      <c r="G7585">
        <v>900</v>
      </c>
      <c r="H7585" t="s">
        <v>88</v>
      </c>
      <c r="I7585" t="s">
        <v>12214</v>
      </c>
      <c r="J7585">
        <v>7</v>
      </c>
      <c r="K7585" t="s">
        <v>3357</v>
      </c>
      <c r="L7585">
        <v>900</v>
      </c>
      <c r="M7585">
        <v>4</v>
      </c>
      <c r="N7585" t="s">
        <v>12195</v>
      </c>
      <c r="O7585" t="s">
        <v>772</v>
      </c>
      <c r="P7585">
        <v>11825</v>
      </c>
      <c r="Q7585">
        <v>52167351</v>
      </c>
      <c r="R7585" t="s">
        <v>244</v>
      </c>
      <c r="S7585">
        <v>4</v>
      </c>
      <c r="U7585" s="4">
        <f>Tabla1[[#This Row],[OS-Valor Unitario]]-Tabla1[[#This Row],[costo_antes_iva]]</f>
        <v>0</v>
      </c>
      <c r="V7585" s="4">
        <f>Tabla1[[#This Row],[OS-Valor Unitario]]*Tabla1[[#This Row],[CANTIDAD ENTREGA SATELITE]]</f>
        <v>3600</v>
      </c>
      <c r="W7585" s="4">
        <f>Tabla1[[#This Row],[costo_antes_iva]]*Tabla1[[#This Row],[CANTIDAD ENTREGA SATELITE]]</f>
        <v>3600</v>
      </c>
      <c r="X7585" s="4">
        <f>Tabla1[[#This Row],[Valor total OS]]-Tabla1[[#This Row],[valor total op]]</f>
        <v>0</v>
      </c>
    </row>
    <row r="7586" spans="1:24" x14ac:dyDescent="0.3">
      <c r="A7586">
        <v>4974</v>
      </c>
      <c r="B7586" t="s">
        <v>12212</v>
      </c>
      <c r="C7586" t="s">
        <v>3442</v>
      </c>
      <c r="D7586" t="s">
        <v>282</v>
      </c>
      <c r="E7586" t="s">
        <v>12213</v>
      </c>
      <c r="F7586" s="2">
        <v>45215</v>
      </c>
      <c r="G7586">
        <v>11500</v>
      </c>
      <c r="H7586" t="s">
        <v>24</v>
      </c>
      <c r="I7586" t="s">
        <v>12214</v>
      </c>
      <c r="J7586">
        <v>7</v>
      </c>
      <c r="K7586" t="s">
        <v>479</v>
      </c>
      <c r="L7586">
        <v>11500</v>
      </c>
      <c r="M7586">
        <v>4</v>
      </c>
      <c r="N7586" t="s">
        <v>12195</v>
      </c>
      <c r="O7586" t="s">
        <v>772</v>
      </c>
      <c r="P7586">
        <v>11905</v>
      </c>
      <c r="Q7586">
        <v>52167351</v>
      </c>
      <c r="R7586" t="s">
        <v>244</v>
      </c>
      <c r="S7586">
        <v>4</v>
      </c>
      <c r="U7586" s="4">
        <f>Tabla1[[#This Row],[OS-Valor Unitario]]-Tabla1[[#This Row],[costo_antes_iva]]</f>
        <v>0</v>
      </c>
      <c r="V7586" s="4">
        <f>Tabla1[[#This Row],[OS-Valor Unitario]]*Tabla1[[#This Row],[CANTIDAD ENTREGA SATELITE]]</f>
        <v>46000</v>
      </c>
      <c r="W7586" s="4">
        <f>Tabla1[[#This Row],[costo_antes_iva]]*Tabla1[[#This Row],[CANTIDAD ENTREGA SATELITE]]</f>
        <v>46000</v>
      </c>
      <c r="X7586" s="4">
        <f>Tabla1[[#This Row],[Valor total OS]]-Tabla1[[#This Row],[valor total op]]</f>
        <v>0</v>
      </c>
    </row>
    <row r="7587" spans="1:24" x14ac:dyDescent="0.3">
      <c r="A7587">
        <v>4974</v>
      </c>
      <c r="B7587" t="s">
        <v>12215</v>
      </c>
      <c r="C7587" t="s">
        <v>281</v>
      </c>
      <c r="D7587" t="s">
        <v>282</v>
      </c>
      <c r="E7587" t="s">
        <v>12216</v>
      </c>
      <c r="F7587" s="2">
        <v>45215</v>
      </c>
      <c r="G7587">
        <v>80000</v>
      </c>
      <c r="H7587" t="s">
        <v>24</v>
      </c>
      <c r="I7587" t="s">
        <v>12217</v>
      </c>
      <c r="J7587">
        <v>8</v>
      </c>
      <c r="K7587" t="s">
        <v>159</v>
      </c>
      <c r="L7587">
        <v>70000</v>
      </c>
      <c r="M7587">
        <v>17</v>
      </c>
      <c r="N7587" t="s">
        <v>12195</v>
      </c>
      <c r="O7587" t="s">
        <v>772</v>
      </c>
      <c r="P7587">
        <v>11649</v>
      </c>
      <c r="Q7587">
        <v>52167351</v>
      </c>
      <c r="R7587" t="s">
        <v>161</v>
      </c>
      <c r="S7587">
        <v>17</v>
      </c>
      <c r="T7587" t="s">
        <v>162</v>
      </c>
      <c r="U7587" s="4">
        <f>Tabla1[[#This Row],[OS-Valor Unitario]]-Tabla1[[#This Row],[costo_antes_iva]]</f>
        <v>-10000</v>
      </c>
      <c r="V7587" s="4">
        <f>Tabla1[[#This Row],[OS-Valor Unitario]]*Tabla1[[#This Row],[CANTIDAD ENTREGA SATELITE]]</f>
        <v>1190000</v>
      </c>
      <c r="W7587" s="4">
        <f>Tabla1[[#This Row],[costo_antes_iva]]*Tabla1[[#This Row],[CANTIDAD ENTREGA SATELITE]]</f>
        <v>1360000</v>
      </c>
      <c r="X7587" s="4">
        <f>Tabla1[[#This Row],[Valor total OS]]-Tabla1[[#This Row],[valor total op]]</f>
        <v>-170000</v>
      </c>
    </row>
    <row r="7588" spans="1:24" x14ac:dyDescent="0.3">
      <c r="A7588">
        <v>4974</v>
      </c>
      <c r="B7588" t="s">
        <v>12218</v>
      </c>
      <c r="C7588" t="s">
        <v>6456</v>
      </c>
      <c r="D7588" t="s">
        <v>282</v>
      </c>
      <c r="E7588" t="s">
        <v>12219</v>
      </c>
      <c r="F7588" s="2">
        <v>45215</v>
      </c>
      <c r="G7588">
        <v>900</v>
      </c>
      <c r="H7588" t="s">
        <v>88</v>
      </c>
      <c r="I7588" t="s">
        <v>12220</v>
      </c>
      <c r="J7588">
        <v>9</v>
      </c>
      <c r="K7588" t="s">
        <v>3357</v>
      </c>
      <c r="L7588">
        <v>1000</v>
      </c>
      <c r="M7588">
        <v>33</v>
      </c>
      <c r="N7588" t="s">
        <v>12195</v>
      </c>
      <c r="O7588" t="s">
        <v>772</v>
      </c>
      <c r="P7588">
        <v>11848</v>
      </c>
      <c r="Q7588">
        <v>52167351</v>
      </c>
      <c r="R7588" t="s">
        <v>14856</v>
      </c>
      <c r="S7588">
        <v>33</v>
      </c>
      <c r="U7588" s="4">
        <f>Tabla1[[#This Row],[OS-Valor Unitario]]-Tabla1[[#This Row],[costo_antes_iva]]</f>
        <v>100</v>
      </c>
      <c r="V7588" s="4">
        <f>Tabla1[[#This Row],[OS-Valor Unitario]]*Tabla1[[#This Row],[CANTIDAD ENTREGA SATELITE]]</f>
        <v>33000</v>
      </c>
      <c r="W7588" s="4">
        <f>Tabla1[[#This Row],[costo_antes_iva]]*Tabla1[[#This Row],[CANTIDAD ENTREGA SATELITE]]</f>
        <v>29700</v>
      </c>
      <c r="X7588" s="4">
        <f>Tabla1[[#This Row],[Valor total OS]]-Tabla1[[#This Row],[valor total op]]</f>
        <v>3300</v>
      </c>
    </row>
    <row r="7589" spans="1:24" x14ac:dyDescent="0.3">
      <c r="A7589">
        <v>4974</v>
      </c>
      <c r="B7589" t="s">
        <v>12218</v>
      </c>
      <c r="C7589" t="s">
        <v>6456</v>
      </c>
      <c r="D7589" t="s">
        <v>282</v>
      </c>
      <c r="E7589" t="s">
        <v>12219</v>
      </c>
      <c r="F7589" s="2">
        <v>45215</v>
      </c>
      <c r="G7589">
        <v>10000</v>
      </c>
      <c r="H7589" t="s">
        <v>24</v>
      </c>
      <c r="I7589" t="s">
        <v>12220</v>
      </c>
      <c r="J7589">
        <v>9</v>
      </c>
      <c r="K7589" t="s">
        <v>3193</v>
      </c>
      <c r="L7589">
        <v>10000</v>
      </c>
      <c r="M7589">
        <v>33</v>
      </c>
      <c r="N7589" t="s">
        <v>12195</v>
      </c>
      <c r="O7589" t="s">
        <v>772</v>
      </c>
      <c r="P7589">
        <v>11894</v>
      </c>
      <c r="Q7589">
        <v>52167351</v>
      </c>
      <c r="R7589" t="s">
        <v>14856</v>
      </c>
      <c r="S7589">
        <v>33</v>
      </c>
      <c r="U7589" s="4">
        <f>Tabla1[[#This Row],[OS-Valor Unitario]]-Tabla1[[#This Row],[costo_antes_iva]]</f>
        <v>0</v>
      </c>
      <c r="V7589" s="4">
        <f>Tabla1[[#This Row],[OS-Valor Unitario]]*Tabla1[[#This Row],[CANTIDAD ENTREGA SATELITE]]</f>
        <v>330000</v>
      </c>
      <c r="W7589" s="4">
        <f>Tabla1[[#This Row],[costo_antes_iva]]*Tabla1[[#This Row],[CANTIDAD ENTREGA SATELITE]]</f>
        <v>330000</v>
      </c>
      <c r="X7589" s="4">
        <f>Tabla1[[#This Row],[Valor total OS]]-Tabla1[[#This Row],[valor total op]]</f>
        <v>0</v>
      </c>
    </row>
    <row r="7590" spans="1:24" x14ac:dyDescent="0.3">
      <c r="A7590">
        <v>4974</v>
      </c>
      <c r="B7590" t="s">
        <v>12221</v>
      </c>
      <c r="C7590" t="s">
        <v>287</v>
      </c>
      <c r="D7590" t="s">
        <v>282</v>
      </c>
      <c r="E7590" t="s">
        <v>12222</v>
      </c>
      <c r="F7590" s="2">
        <v>45215</v>
      </c>
      <c r="G7590">
        <v>100000</v>
      </c>
      <c r="H7590" t="s">
        <v>24</v>
      </c>
      <c r="I7590" t="s">
        <v>12223</v>
      </c>
      <c r="J7590">
        <v>10</v>
      </c>
      <c r="K7590" t="s">
        <v>159</v>
      </c>
      <c r="L7590">
        <v>100000</v>
      </c>
      <c r="M7590">
        <v>6</v>
      </c>
      <c r="N7590" t="s">
        <v>12195</v>
      </c>
      <c r="O7590" t="s">
        <v>772</v>
      </c>
      <c r="P7590">
        <v>11650</v>
      </c>
      <c r="Q7590">
        <v>52167351</v>
      </c>
      <c r="R7590" t="s">
        <v>161</v>
      </c>
      <c r="S7590">
        <v>6</v>
      </c>
      <c r="T7590" t="s">
        <v>162</v>
      </c>
      <c r="U7590" s="4">
        <f>Tabla1[[#This Row],[OS-Valor Unitario]]-Tabla1[[#This Row],[costo_antes_iva]]</f>
        <v>0</v>
      </c>
      <c r="V7590" s="4">
        <f>Tabla1[[#This Row],[OS-Valor Unitario]]*Tabla1[[#This Row],[CANTIDAD ENTREGA SATELITE]]</f>
        <v>600000</v>
      </c>
      <c r="W7590" s="4">
        <f>Tabla1[[#This Row],[costo_antes_iva]]*Tabla1[[#This Row],[CANTIDAD ENTREGA SATELITE]]</f>
        <v>600000</v>
      </c>
      <c r="X7590" s="4">
        <f>Tabla1[[#This Row],[Valor total OS]]-Tabla1[[#This Row],[valor total op]]</f>
        <v>0</v>
      </c>
    </row>
    <row r="7591" spans="1:24" x14ac:dyDescent="0.3">
      <c r="A7591">
        <v>4974</v>
      </c>
      <c r="B7591" t="s">
        <v>12224</v>
      </c>
      <c r="C7591" t="s">
        <v>32</v>
      </c>
      <c r="D7591" t="s">
        <v>282</v>
      </c>
      <c r="E7591" t="s">
        <v>12225</v>
      </c>
      <c r="F7591" s="2">
        <v>45215</v>
      </c>
      <c r="G7591">
        <v>900</v>
      </c>
      <c r="H7591" t="s">
        <v>88</v>
      </c>
      <c r="I7591" t="s">
        <v>12226</v>
      </c>
      <c r="J7591">
        <v>11</v>
      </c>
      <c r="K7591" t="s">
        <v>3357</v>
      </c>
      <c r="L7591">
        <v>900</v>
      </c>
      <c r="M7591">
        <v>13</v>
      </c>
      <c r="N7591" t="s">
        <v>12195</v>
      </c>
      <c r="O7591" t="s">
        <v>772</v>
      </c>
      <c r="P7591">
        <v>11720</v>
      </c>
      <c r="Q7591">
        <v>52167351</v>
      </c>
      <c r="R7591" t="s">
        <v>40</v>
      </c>
      <c r="S7591">
        <v>13</v>
      </c>
      <c r="U7591" s="4">
        <f>Tabla1[[#This Row],[OS-Valor Unitario]]-Tabla1[[#This Row],[costo_antes_iva]]</f>
        <v>0</v>
      </c>
      <c r="V7591" s="4">
        <f>Tabla1[[#This Row],[OS-Valor Unitario]]*Tabla1[[#This Row],[CANTIDAD ENTREGA SATELITE]]</f>
        <v>11700</v>
      </c>
      <c r="W7591" s="4">
        <f>Tabla1[[#This Row],[costo_antes_iva]]*Tabla1[[#This Row],[CANTIDAD ENTREGA SATELITE]]</f>
        <v>11700</v>
      </c>
      <c r="X7591" s="4">
        <f>Tabla1[[#This Row],[Valor total OS]]-Tabla1[[#This Row],[valor total op]]</f>
        <v>0</v>
      </c>
    </row>
    <row r="7592" spans="1:24" x14ac:dyDescent="0.3">
      <c r="A7592">
        <v>4974</v>
      </c>
      <c r="B7592" t="s">
        <v>12224</v>
      </c>
      <c r="C7592" t="s">
        <v>32</v>
      </c>
      <c r="D7592" t="s">
        <v>282</v>
      </c>
      <c r="E7592" t="s">
        <v>12225</v>
      </c>
      <c r="F7592" s="2">
        <v>45215</v>
      </c>
      <c r="G7592">
        <v>7000</v>
      </c>
      <c r="H7592" t="s">
        <v>24</v>
      </c>
      <c r="I7592" t="s">
        <v>12226</v>
      </c>
      <c r="J7592">
        <v>11</v>
      </c>
      <c r="K7592" t="s">
        <v>479</v>
      </c>
      <c r="L7592">
        <v>7000</v>
      </c>
      <c r="M7592">
        <v>13</v>
      </c>
      <c r="N7592" t="s">
        <v>12195</v>
      </c>
      <c r="O7592" t="s">
        <v>772</v>
      </c>
      <c r="P7592">
        <v>11725</v>
      </c>
      <c r="Q7592">
        <v>52167351</v>
      </c>
      <c r="R7592" t="s">
        <v>40</v>
      </c>
      <c r="S7592">
        <v>13</v>
      </c>
      <c r="U7592" s="4">
        <f>Tabla1[[#This Row],[OS-Valor Unitario]]-Tabla1[[#This Row],[costo_antes_iva]]</f>
        <v>0</v>
      </c>
      <c r="V7592" s="4">
        <f>Tabla1[[#This Row],[OS-Valor Unitario]]*Tabla1[[#This Row],[CANTIDAD ENTREGA SATELITE]]</f>
        <v>91000</v>
      </c>
      <c r="W7592" s="4">
        <f>Tabla1[[#This Row],[costo_antes_iva]]*Tabla1[[#This Row],[CANTIDAD ENTREGA SATELITE]]</f>
        <v>91000</v>
      </c>
      <c r="X7592" s="4">
        <f>Tabla1[[#This Row],[Valor total OS]]-Tabla1[[#This Row],[valor total op]]</f>
        <v>0</v>
      </c>
    </row>
    <row r="7593" spans="1:24" x14ac:dyDescent="0.3">
      <c r="A7593">
        <v>4974</v>
      </c>
      <c r="B7593" t="s">
        <v>12227</v>
      </c>
      <c r="C7593" t="s">
        <v>281</v>
      </c>
      <c r="D7593" t="s">
        <v>282</v>
      </c>
      <c r="E7593" t="s">
        <v>12228</v>
      </c>
      <c r="F7593" s="2">
        <v>45215</v>
      </c>
      <c r="G7593">
        <v>80000</v>
      </c>
      <c r="H7593" t="s">
        <v>24</v>
      </c>
      <c r="I7593" t="s">
        <v>12229</v>
      </c>
      <c r="J7593">
        <v>12</v>
      </c>
      <c r="K7593" t="s">
        <v>159</v>
      </c>
      <c r="L7593">
        <v>70000</v>
      </c>
      <c r="M7593">
        <v>1</v>
      </c>
      <c r="N7593" t="s">
        <v>12195</v>
      </c>
      <c r="O7593" t="s">
        <v>772</v>
      </c>
      <c r="P7593">
        <v>11651</v>
      </c>
      <c r="Q7593">
        <v>52167351</v>
      </c>
      <c r="R7593" t="s">
        <v>161</v>
      </c>
      <c r="S7593">
        <v>1</v>
      </c>
      <c r="T7593" t="s">
        <v>162</v>
      </c>
      <c r="U7593" s="4">
        <f>Tabla1[[#This Row],[OS-Valor Unitario]]-Tabla1[[#This Row],[costo_antes_iva]]</f>
        <v>-10000</v>
      </c>
      <c r="V7593" s="4">
        <f>Tabla1[[#This Row],[OS-Valor Unitario]]*Tabla1[[#This Row],[CANTIDAD ENTREGA SATELITE]]</f>
        <v>70000</v>
      </c>
      <c r="W7593" s="4">
        <f>Tabla1[[#This Row],[costo_antes_iva]]*Tabla1[[#This Row],[CANTIDAD ENTREGA SATELITE]]</f>
        <v>80000</v>
      </c>
      <c r="X7593" s="4">
        <f>Tabla1[[#This Row],[Valor total OS]]-Tabla1[[#This Row],[valor total op]]</f>
        <v>-10000</v>
      </c>
    </row>
    <row r="7594" spans="1:24" x14ac:dyDescent="0.3">
      <c r="A7594">
        <v>4974</v>
      </c>
      <c r="B7594" t="s">
        <v>12230</v>
      </c>
      <c r="C7594" t="s">
        <v>32</v>
      </c>
      <c r="D7594" t="s">
        <v>282</v>
      </c>
      <c r="E7594" t="s">
        <v>12231</v>
      </c>
      <c r="F7594" s="2">
        <v>45215</v>
      </c>
      <c r="G7594">
        <v>900</v>
      </c>
      <c r="H7594" t="s">
        <v>88</v>
      </c>
      <c r="I7594" t="s">
        <v>12232</v>
      </c>
      <c r="J7594">
        <v>13</v>
      </c>
      <c r="K7594" t="s">
        <v>3357</v>
      </c>
      <c r="L7594">
        <v>900</v>
      </c>
      <c r="M7594">
        <v>4</v>
      </c>
      <c r="N7594" t="s">
        <v>12195</v>
      </c>
      <c r="O7594" t="s">
        <v>772</v>
      </c>
      <c r="P7594">
        <v>11723</v>
      </c>
      <c r="Q7594">
        <v>52167351</v>
      </c>
      <c r="R7594" t="s">
        <v>40</v>
      </c>
      <c r="S7594">
        <v>4</v>
      </c>
      <c r="U7594" s="4">
        <f>Tabla1[[#This Row],[OS-Valor Unitario]]-Tabla1[[#This Row],[costo_antes_iva]]</f>
        <v>0</v>
      </c>
      <c r="V7594" s="4">
        <f>Tabla1[[#This Row],[OS-Valor Unitario]]*Tabla1[[#This Row],[CANTIDAD ENTREGA SATELITE]]</f>
        <v>3600</v>
      </c>
      <c r="W7594" s="4">
        <f>Tabla1[[#This Row],[costo_antes_iva]]*Tabla1[[#This Row],[CANTIDAD ENTREGA SATELITE]]</f>
        <v>3600</v>
      </c>
      <c r="X7594" s="4">
        <f>Tabla1[[#This Row],[Valor total OS]]-Tabla1[[#This Row],[valor total op]]</f>
        <v>0</v>
      </c>
    </row>
    <row r="7595" spans="1:24" x14ac:dyDescent="0.3">
      <c r="A7595">
        <v>4974</v>
      </c>
      <c r="B7595" t="s">
        <v>12230</v>
      </c>
      <c r="C7595" t="s">
        <v>32</v>
      </c>
      <c r="D7595" t="s">
        <v>282</v>
      </c>
      <c r="E7595" t="s">
        <v>12231</v>
      </c>
      <c r="F7595" s="2">
        <v>45215</v>
      </c>
      <c r="G7595">
        <v>7000</v>
      </c>
      <c r="H7595" t="s">
        <v>24</v>
      </c>
      <c r="I7595" t="s">
        <v>12232</v>
      </c>
      <c r="J7595">
        <v>13</v>
      </c>
      <c r="K7595" t="s">
        <v>479</v>
      </c>
      <c r="L7595">
        <v>7000</v>
      </c>
      <c r="M7595">
        <v>4</v>
      </c>
      <c r="N7595" t="s">
        <v>12195</v>
      </c>
      <c r="O7595" t="s">
        <v>772</v>
      </c>
      <c r="P7595">
        <v>11729</v>
      </c>
      <c r="Q7595">
        <v>52167351</v>
      </c>
      <c r="R7595" t="s">
        <v>40</v>
      </c>
      <c r="S7595">
        <v>4</v>
      </c>
      <c r="U7595" s="4">
        <f>Tabla1[[#This Row],[OS-Valor Unitario]]-Tabla1[[#This Row],[costo_antes_iva]]</f>
        <v>0</v>
      </c>
      <c r="V7595" s="4">
        <f>Tabla1[[#This Row],[OS-Valor Unitario]]*Tabla1[[#This Row],[CANTIDAD ENTREGA SATELITE]]</f>
        <v>28000</v>
      </c>
      <c r="W7595" s="4">
        <f>Tabla1[[#This Row],[costo_antes_iva]]*Tabla1[[#This Row],[CANTIDAD ENTREGA SATELITE]]</f>
        <v>28000</v>
      </c>
      <c r="X7595" s="4">
        <f>Tabla1[[#This Row],[Valor total OS]]-Tabla1[[#This Row],[valor total op]]</f>
        <v>0</v>
      </c>
    </row>
    <row r="7596" spans="1:24" x14ac:dyDescent="0.3">
      <c r="A7596">
        <v>4974</v>
      </c>
      <c r="B7596" t="s">
        <v>12233</v>
      </c>
      <c r="C7596" t="s">
        <v>32</v>
      </c>
      <c r="D7596" t="s">
        <v>282</v>
      </c>
      <c r="E7596" t="s">
        <v>12234</v>
      </c>
      <c r="F7596" s="2">
        <v>45215</v>
      </c>
      <c r="G7596">
        <v>7000</v>
      </c>
      <c r="H7596" t="s">
        <v>24</v>
      </c>
      <c r="I7596" t="s">
        <v>12235</v>
      </c>
      <c r="J7596">
        <v>14</v>
      </c>
      <c r="K7596" t="s">
        <v>479</v>
      </c>
      <c r="L7596">
        <v>7000</v>
      </c>
      <c r="M7596">
        <v>70</v>
      </c>
      <c r="N7596" t="s">
        <v>12195</v>
      </c>
      <c r="O7596" t="s">
        <v>772</v>
      </c>
      <c r="P7596">
        <v>11726</v>
      </c>
      <c r="Q7596">
        <v>52167351</v>
      </c>
      <c r="R7596" t="s">
        <v>40</v>
      </c>
      <c r="S7596">
        <v>70</v>
      </c>
      <c r="U7596" s="4">
        <f>Tabla1[[#This Row],[OS-Valor Unitario]]-Tabla1[[#This Row],[costo_antes_iva]]</f>
        <v>0</v>
      </c>
      <c r="V7596" s="4">
        <f>Tabla1[[#This Row],[OS-Valor Unitario]]*Tabla1[[#This Row],[CANTIDAD ENTREGA SATELITE]]</f>
        <v>490000</v>
      </c>
      <c r="W7596" s="4">
        <f>Tabla1[[#This Row],[costo_antes_iva]]*Tabla1[[#This Row],[CANTIDAD ENTREGA SATELITE]]</f>
        <v>490000</v>
      </c>
      <c r="X7596" s="4">
        <f>Tabla1[[#This Row],[Valor total OS]]-Tabla1[[#This Row],[valor total op]]</f>
        <v>0</v>
      </c>
    </row>
    <row r="7597" spans="1:24" x14ac:dyDescent="0.3">
      <c r="A7597">
        <v>4974</v>
      </c>
      <c r="B7597" t="s">
        <v>12236</v>
      </c>
      <c r="C7597" t="s">
        <v>32</v>
      </c>
      <c r="D7597" t="s">
        <v>282</v>
      </c>
      <c r="E7597" t="s">
        <v>12237</v>
      </c>
      <c r="F7597" s="2">
        <v>45215</v>
      </c>
      <c r="G7597">
        <v>7000</v>
      </c>
      <c r="H7597" t="s">
        <v>24</v>
      </c>
      <c r="I7597" t="s">
        <v>12238</v>
      </c>
      <c r="J7597">
        <v>15</v>
      </c>
      <c r="K7597" t="s">
        <v>4911</v>
      </c>
      <c r="L7597">
        <v>7000</v>
      </c>
      <c r="M7597">
        <v>33</v>
      </c>
      <c r="N7597" t="s">
        <v>12195</v>
      </c>
      <c r="O7597" t="s">
        <v>772</v>
      </c>
      <c r="P7597">
        <v>11730</v>
      </c>
      <c r="Q7597">
        <v>52167351</v>
      </c>
      <c r="R7597" t="s">
        <v>40</v>
      </c>
      <c r="S7597">
        <v>33</v>
      </c>
      <c r="U7597" s="4">
        <f>Tabla1[[#This Row],[OS-Valor Unitario]]-Tabla1[[#This Row],[costo_antes_iva]]</f>
        <v>0</v>
      </c>
      <c r="V7597" s="4">
        <f>Tabla1[[#This Row],[OS-Valor Unitario]]*Tabla1[[#This Row],[CANTIDAD ENTREGA SATELITE]]</f>
        <v>231000</v>
      </c>
      <c r="W7597" s="4">
        <f>Tabla1[[#This Row],[costo_antes_iva]]*Tabla1[[#This Row],[CANTIDAD ENTREGA SATELITE]]</f>
        <v>231000</v>
      </c>
      <c r="X7597" s="4">
        <f>Tabla1[[#This Row],[Valor total OS]]-Tabla1[[#This Row],[valor total op]]</f>
        <v>0</v>
      </c>
    </row>
    <row r="7598" spans="1:24" x14ac:dyDescent="0.3">
      <c r="A7598">
        <v>4974</v>
      </c>
      <c r="B7598" t="s">
        <v>12236</v>
      </c>
      <c r="C7598" t="s">
        <v>32</v>
      </c>
      <c r="D7598" t="s">
        <v>282</v>
      </c>
      <c r="E7598" t="s">
        <v>12237</v>
      </c>
      <c r="F7598" s="2">
        <v>45215</v>
      </c>
      <c r="G7598">
        <v>7000</v>
      </c>
      <c r="H7598" t="s">
        <v>24</v>
      </c>
      <c r="I7598" t="s">
        <v>12238</v>
      </c>
      <c r="J7598">
        <v>15</v>
      </c>
      <c r="K7598" t="s">
        <v>4911</v>
      </c>
      <c r="L7598">
        <v>7000</v>
      </c>
      <c r="M7598">
        <v>13</v>
      </c>
      <c r="N7598" t="s">
        <v>12195</v>
      </c>
      <c r="O7598" t="s">
        <v>772</v>
      </c>
      <c r="P7598">
        <v>11734</v>
      </c>
      <c r="Q7598">
        <v>52167351</v>
      </c>
      <c r="R7598" t="s">
        <v>40</v>
      </c>
      <c r="S7598">
        <v>13</v>
      </c>
      <c r="U7598" s="4">
        <f>Tabla1[[#This Row],[OS-Valor Unitario]]-Tabla1[[#This Row],[costo_antes_iva]]</f>
        <v>0</v>
      </c>
      <c r="V7598" s="4">
        <f>Tabla1[[#This Row],[OS-Valor Unitario]]*Tabla1[[#This Row],[CANTIDAD ENTREGA SATELITE]]</f>
        <v>91000</v>
      </c>
      <c r="W7598" s="4">
        <f>Tabla1[[#This Row],[costo_antes_iva]]*Tabla1[[#This Row],[CANTIDAD ENTREGA SATELITE]]</f>
        <v>91000</v>
      </c>
      <c r="X7598" s="4">
        <f>Tabla1[[#This Row],[Valor total OS]]-Tabla1[[#This Row],[valor total op]]</f>
        <v>0</v>
      </c>
    </row>
    <row r="7599" spans="1:24" x14ac:dyDescent="0.3">
      <c r="A7599">
        <v>4974</v>
      </c>
      <c r="B7599" t="s">
        <v>12239</v>
      </c>
      <c r="C7599" t="s">
        <v>3442</v>
      </c>
      <c r="D7599" t="s">
        <v>282</v>
      </c>
      <c r="E7599" t="s">
        <v>12240</v>
      </c>
      <c r="F7599" s="2">
        <v>45215</v>
      </c>
      <c r="G7599">
        <v>12500</v>
      </c>
      <c r="H7599" t="s">
        <v>24</v>
      </c>
      <c r="I7599" t="s">
        <v>12241</v>
      </c>
      <c r="J7599">
        <v>16</v>
      </c>
      <c r="K7599" t="s">
        <v>4911</v>
      </c>
      <c r="L7599">
        <v>12500</v>
      </c>
      <c r="M7599">
        <v>20</v>
      </c>
      <c r="N7599" t="s">
        <v>12195</v>
      </c>
      <c r="O7599" t="s">
        <v>772</v>
      </c>
      <c r="P7599">
        <v>11669</v>
      </c>
      <c r="Q7599">
        <v>52167351</v>
      </c>
      <c r="R7599" t="s">
        <v>244</v>
      </c>
      <c r="S7599">
        <v>20</v>
      </c>
      <c r="U7599" s="4">
        <f>Tabla1[[#This Row],[OS-Valor Unitario]]-Tabla1[[#This Row],[costo_antes_iva]]</f>
        <v>0</v>
      </c>
      <c r="V7599" s="4">
        <f>Tabla1[[#This Row],[OS-Valor Unitario]]*Tabla1[[#This Row],[CANTIDAD ENTREGA SATELITE]]</f>
        <v>250000</v>
      </c>
      <c r="W7599" s="4">
        <f>Tabla1[[#This Row],[costo_antes_iva]]*Tabla1[[#This Row],[CANTIDAD ENTREGA SATELITE]]</f>
        <v>250000</v>
      </c>
      <c r="X7599" s="4">
        <f>Tabla1[[#This Row],[Valor total OS]]-Tabla1[[#This Row],[valor total op]]</f>
        <v>0</v>
      </c>
    </row>
    <row r="7600" spans="1:24" x14ac:dyDescent="0.3">
      <c r="A7600">
        <v>4974</v>
      </c>
      <c r="B7600" t="s">
        <v>12242</v>
      </c>
      <c r="C7600" t="s">
        <v>3442</v>
      </c>
      <c r="D7600" t="s">
        <v>282</v>
      </c>
      <c r="E7600" t="s">
        <v>12243</v>
      </c>
      <c r="F7600" s="2">
        <v>45215</v>
      </c>
      <c r="G7600">
        <v>900</v>
      </c>
      <c r="H7600" t="s">
        <v>88</v>
      </c>
      <c r="I7600" t="s">
        <v>12244</v>
      </c>
      <c r="J7600">
        <v>17</v>
      </c>
      <c r="K7600" t="s">
        <v>3357</v>
      </c>
      <c r="L7600">
        <v>900</v>
      </c>
      <c r="M7600">
        <v>1</v>
      </c>
      <c r="N7600" t="s">
        <v>12195</v>
      </c>
      <c r="O7600" t="s">
        <v>772</v>
      </c>
      <c r="P7600">
        <v>11605</v>
      </c>
      <c r="Q7600">
        <v>52167351</v>
      </c>
      <c r="R7600" t="s">
        <v>244</v>
      </c>
      <c r="S7600">
        <v>1</v>
      </c>
      <c r="U7600" s="4">
        <f>Tabla1[[#This Row],[OS-Valor Unitario]]-Tabla1[[#This Row],[costo_antes_iva]]</f>
        <v>0</v>
      </c>
      <c r="V7600" s="4">
        <f>Tabla1[[#This Row],[OS-Valor Unitario]]*Tabla1[[#This Row],[CANTIDAD ENTREGA SATELITE]]</f>
        <v>900</v>
      </c>
      <c r="W7600" s="4">
        <f>Tabla1[[#This Row],[costo_antes_iva]]*Tabla1[[#This Row],[CANTIDAD ENTREGA SATELITE]]</f>
        <v>900</v>
      </c>
      <c r="X7600" s="4">
        <f>Tabla1[[#This Row],[Valor total OS]]-Tabla1[[#This Row],[valor total op]]</f>
        <v>0</v>
      </c>
    </row>
    <row r="7601" spans="1:24" x14ac:dyDescent="0.3">
      <c r="A7601">
        <v>4974</v>
      </c>
      <c r="B7601" t="s">
        <v>12242</v>
      </c>
      <c r="C7601" t="s">
        <v>3442</v>
      </c>
      <c r="D7601" t="s">
        <v>282</v>
      </c>
      <c r="E7601" t="s">
        <v>12243</v>
      </c>
      <c r="F7601" s="2">
        <v>45215</v>
      </c>
      <c r="G7601">
        <v>11000</v>
      </c>
      <c r="H7601" t="s">
        <v>24</v>
      </c>
      <c r="I7601" t="s">
        <v>12244</v>
      </c>
      <c r="J7601">
        <v>17</v>
      </c>
      <c r="K7601" t="s">
        <v>4911</v>
      </c>
      <c r="L7601">
        <v>11000</v>
      </c>
      <c r="M7601">
        <v>1</v>
      </c>
      <c r="N7601" t="s">
        <v>12195</v>
      </c>
      <c r="O7601" t="s">
        <v>772</v>
      </c>
      <c r="P7601">
        <v>11818</v>
      </c>
      <c r="Q7601">
        <v>52167351</v>
      </c>
      <c r="R7601" t="s">
        <v>244</v>
      </c>
      <c r="S7601">
        <v>1</v>
      </c>
      <c r="U7601" s="4">
        <f>Tabla1[[#This Row],[OS-Valor Unitario]]-Tabla1[[#This Row],[costo_antes_iva]]</f>
        <v>0</v>
      </c>
      <c r="V7601" s="4">
        <f>Tabla1[[#This Row],[OS-Valor Unitario]]*Tabla1[[#This Row],[CANTIDAD ENTREGA SATELITE]]</f>
        <v>11000</v>
      </c>
      <c r="W7601" s="4">
        <f>Tabla1[[#This Row],[costo_antes_iva]]*Tabla1[[#This Row],[CANTIDAD ENTREGA SATELITE]]</f>
        <v>11000</v>
      </c>
      <c r="X7601" s="4">
        <f>Tabla1[[#This Row],[Valor total OS]]-Tabla1[[#This Row],[valor total op]]</f>
        <v>0</v>
      </c>
    </row>
    <row r="7602" spans="1:24" x14ac:dyDescent="0.3">
      <c r="A7602">
        <v>4974</v>
      </c>
      <c r="B7602" t="s">
        <v>12245</v>
      </c>
      <c r="C7602" t="s">
        <v>3442</v>
      </c>
      <c r="D7602" t="s">
        <v>282</v>
      </c>
      <c r="E7602" t="s">
        <v>12246</v>
      </c>
      <c r="F7602" s="2">
        <v>45215</v>
      </c>
      <c r="G7602">
        <v>12000</v>
      </c>
      <c r="H7602" t="s">
        <v>24</v>
      </c>
      <c r="I7602" t="s">
        <v>12247</v>
      </c>
      <c r="J7602">
        <v>18</v>
      </c>
      <c r="K7602" t="s">
        <v>4911</v>
      </c>
      <c r="L7602">
        <v>12000</v>
      </c>
      <c r="M7602">
        <v>49</v>
      </c>
      <c r="N7602" t="s">
        <v>12195</v>
      </c>
      <c r="O7602" t="s">
        <v>772</v>
      </c>
      <c r="P7602">
        <v>11689</v>
      </c>
      <c r="Q7602">
        <v>52167351</v>
      </c>
      <c r="R7602" t="s">
        <v>244</v>
      </c>
      <c r="S7602">
        <v>49</v>
      </c>
      <c r="U7602" s="4">
        <f>Tabla1[[#This Row],[OS-Valor Unitario]]-Tabla1[[#This Row],[costo_antes_iva]]</f>
        <v>0</v>
      </c>
      <c r="V7602" s="4">
        <f>Tabla1[[#This Row],[OS-Valor Unitario]]*Tabla1[[#This Row],[CANTIDAD ENTREGA SATELITE]]</f>
        <v>588000</v>
      </c>
      <c r="W7602" s="4">
        <f>Tabla1[[#This Row],[costo_antes_iva]]*Tabla1[[#This Row],[CANTIDAD ENTREGA SATELITE]]</f>
        <v>588000</v>
      </c>
      <c r="X7602" s="4">
        <f>Tabla1[[#This Row],[Valor total OS]]-Tabla1[[#This Row],[valor total op]]</f>
        <v>0</v>
      </c>
    </row>
    <row r="7603" spans="1:24" x14ac:dyDescent="0.3">
      <c r="A7603">
        <v>4974</v>
      </c>
      <c r="B7603" t="s">
        <v>12248</v>
      </c>
      <c r="C7603" t="s">
        <v>3442</v>
      </c>
      <c r="D7603" t="s">
        <v>282</v>
      </c>
      <c r="E7603" t="s">
        <v>12249</v>
      </c>
      <c r="F7603" s="2">
        <v>45215</v>
      </c>
      <c r="G7603">
        <v>11500</v>
      </c>
      <c r="H7603" t="s">
        <v>24</v>
      </c>
      <c r="I7603" t="s">
        <v>12250</v>
      </c>
      <c r="J7603">
        <v>19</v>
      </c>
      <c r="K7603" t="s">
        <v>4911</v>
      </c>
      <c r="L7603">
        <v>11500</v>
      </c>
      <c r="M7603">
        <v>2</v>
      </c>
      <c r="N7603" t="s">
        <v>12195</v>
      </c>
      <c r="O7603" t="s">
        <v>772</v>
      </c>
      <c r="P7603">
        <v>11750</v>
      </c>
      <c r="Q7603">
        <v>52167351</v>
      </c>
      <c r="R7603" t="s">
        <v>244</v>
      </c>
      <c r="S7603">
        <v>2</v>
      </c>
      <c r="U7603" s="4">
        <f>Tabla1[[#This Row],[OS-Valor Unitario]]-Tabla1[[#This Row],[costo_antes_iva]]</f>
        <v>0</v>
      </c>
      <c r="V7603" s="4">
        <f>Tabla1[[#This Row],[OS-Valor Unitario]]*Tabla1[[#This Row],[CANTIDAD ENTREGA SATELITE]]</f>
        <v>23000</v>
      </c>
      <c r="W7603" s="4">
        <f>Tabla1[[#This Row],[costo_antes_iva]]*Tabla1[[#This Row],[CANTIDAD ENTREGA SATELITE]]</f>
        <v>23000</v>
      </c>
      <c r="X7603" s="4">
        <f>Tabla1[[#This Row],[Valor total OS]]-Tabla1[[#This Row],[valor total op]]</f>
        <v>0</v>
      </c>
    </row>
    <row r="7604" spans="1:24" x14ac:dyDescent="0.3">
      <c r="A7604">
        <v>4974</v>
      </c>
      <c r="B7604" t="s">
        <v>12251</v>
      </c>
      <c r="C7604" t="s">
        <v>3442</v>
      </c>
      <c r="D7604" t="s">
        <v>282</v>
      </c>
      <c r="E7604" t="s">
        <v>12252</v>
      </c>
      <c r="F7604" s="2">
        <v>45215</v>
      </c>
      <c r="G7604">
        <v>11500</v>
      </c>
      <c r="H7604" t="s">
        <v>24</v>
      </c>
      <c r="I7604" t="s">
        <v>12253</v>
      </c>
      <c r="J7604">
        <v>21</v>
      </c>
      <c r="K7604" t="s">
        <v>479</v>
      </c>
      <c r="L7604">
        <v>11500</v>
      </c>
      <c r="M7604">
        <v>1</v>
      </c>
      <c r="N7604" t="s">
        <v>12195</v>
      </c>
      <c r="O7604" t="s">
        <v>772</v>
      </c>
      <c r="P7604">
        <v>11906</v>
      </c>
      <c r="Q7604">
        <v>52167351</v>
      </c>
      <c r="R7604" t="s">
        <v>244</v>
      </c>
      <c r="S7604">
        <v>1</v>
      </c>
      <c r="U7604" s="4">
        <f>Tabla1[[#This Row],[OS-Valor Unitario]]-Tabla1[[#This Row],[costo_antes_iva]]</f>
        <v>0</v>
      </c>
      <c r="V7604" s="4">
        <f>Tabla1[[#This Row],[OS-Valor Unitario]]*Tabla1[[#This Row],[CANTIDAD ENTREGA SATELITE]]</f>
        <v>11500</v>
      </c>
      <c r="W7604" s="4">
        <f>Tabla1[[#This Row],[costo_antes_iva]]*Tabla1[[#This Row],[CANTIDAD ENTREGA SATELITE]]</f>
        <v>11500</v>
      </c>
      <c r="X7604" s="4">
        <f>Tabla1[[#This Row],[Valor total OS]]-Tabla1[[#This Row],[valor total op]]</f>
        <v>0</v>
      </c>
    </row>
    <row r="7605" spans="1:24" x14ac:dyDescent="0.3">
      <c r="A7605">
        <v>4974</v>
      </c>
      <c r="B7605" t="s">
        <v>12254</v>
      </c>
      <c r="C7605" t="s">
        <v>32</v>
      </c>
      <c r="D7605" t="s">
        <v>282</v>
      </c>
      <c r="E7605" t="s">
        <v>12255</v>
      </c>
      <c r="F7605" s="2">
        <v>45215</v>
      </c>
      <c r="G7605">
        <v>7000</v>
      </c>
      <c r="H7605" t="s">
        <v>24</v>
      </c>
      <c r="I7605" t="s">
        <v>12256</v>
      </c>
      <c r="J7605">
        <v>22</v>
      </c>
      <c r="K7605" t="s">
        <v>479</v>
      </c>
      <c r="L7605">
        <v>7000</v>
      </c>
      <c r="M7605">
        <v>3</v>
      </c>
      <c r="N7605" t="s">
        <v>12195</v>
      </c>
      <c r="O7605" t="s">
        <v>772</v>
      </c>
      <c r="P7605">
        <v>11727</v>
      </c>
      <c r="Q7605">
        <v>52167351</v>
      </c>
      <c r="R7605" t="s">
        <v>40</v>
      </c>
      <c r="S7605">
        <v>3</v>
      </c>
      <c r="U7605" s="4">
        <f>Tabla1[[#This Row],[OS-Valor Unitario]]-Tabla1[[#This Row],[costo_antes_iva]]</f>
        <v>0</v>
      </c>
      <c r="V7605" s="4">
        <f>Tabla1[[#This Row],[OS-Valor Unitario]]*Tabla1[[#This Row],[CANTIDAD ENTREGA SATELITE]]</f>
        <v>21000</v>
      </c>
      <c r="W7605" s="4">
        <f>Tabla1[[#This Row],[costo_antes_iva]]*Tabla1[[#This Row],[CANTIDAD ENTREGA SATELITE]]</f>
        <v>21000</v>
      </c>
      <c r="X7605" s="4">
        <f>Tabla1[[#This Row],[Valor total OS]]-Tabla1[[#This Row],[valor total op]]</f>
        <v>0</v>
      </c>
    </row>
    <row r="7606" spans="1:24" x14ac:dyDescent="0.3">
      <c r="A7606">
        <v>4974</v>
      </c>
      <c r="B7606" t="s">
        <v>12257</v>
      </c>
      <c r="C7606" t="s">
        <v>32</v>
      </c>
      <c r="D7606" t="s">
        <v>282</v>
      </c>
      <c r="E7606" t="s">
        <v>12258</v>
      </c>
      <c r="F7606" s="2">
        <v>45215</v>
      </c>
      <c r="G7606">
        <v>7000</v>
      </c>
      <c r="H7606" t="s">
        <v>24</v>
      </c>
      <c r="I7606" t="s">
        <v>12259</v>
      </c>
      <c r="J7606">
        <v>23</v>
      </c>
      <c r="K7606" t="s">
        <v>4911</v>
      </c>
      <c r="L7606">
        <v>7000</v>
      </c>
      <c r="M7606">
        <v>1</v>
      </c>
      <c r="N7606" t="s">
        <v>12195</v>
      </c>
      <c r="O7606" t="s">
        <v>772</v>
      </c>
      <c r="P7606">
        <v>11731</v>
      </c>
      <c r="Q7606">
        <v>52167351</v>
      </c>
      <c r="R7606" t="s">
        <v>40</v>
      </c>
      <c r="S7606">
        <v>1</v>
      </c>
      <c r="U7606" s="4">
        <f>Tabla1[[#This Row],[OS-Valor Unitario]]-Tabla1[[#This Row],[costo_antes_iva]]</f>
        <v>0</v>
      </c>
      <c r="V7606" s="4">
        <f>Tabla1[[#This Row],[OS-Valor Unitario]]*Tabla1[[#This Row],[CANTIDAD ENTREGA SATELITE]]</f>
        <v>7000</v>
      </c>
      <c r="W7606" s="4">
        <f>Tabla1[[#This Row],[costo_antes_iva]]*Tabla1[[#This Row],[CANTIDAD ENTREGA SATELITE]]</f>
        <v>7000</v>
      </c>
      <c r="X7606" s="4">
        <f>Tabla1[[#This Row],[Valor total OS]]-Tabla1[[#This Row],[valor total op]]</f>
        <v>0</v>
      </c>
    </row>
    <row r="7607" spans="1:24" x14ac:dyDescent="0.3">
      <c r="A7607">
        <v>4974</v>
      </c>
      <c r="B7607" t="s">
        <v>12260</v>
      </c>
      <c r="C7607" t="s">
        <v>234</v>
      </c>
      <c r="D7607" t="s">
        <v>282</v>
      </c>
      <c r="E7607" t="s">
        <v>12261</v>
      </c>
      <c r="F7607" s="2">
        <v>45215</v>
      </c>
      <c r="G7607">
        <v>8500</v>
      </c>
      <c r="H7607" t="s">
        <v>24</v>
      </c>
      <c r="I7607" t="s">
        <v>12262</v>
      </c>
      <c r="J7607">
        <v>25</v>
      </c>
      <c r="K7607" t="s">
        <v>7852</v>
      </c>
      <c r="L7607">
        <v>9500</v>
      </c>
      <c r="M7607">
        <v>3</v>
      </c>
      <c r="N7607" t="s">
        <v>12195</v>
      </c>
      <c r="O7607" t="s">
        <v>772</v>
      </c>
      <c r="P7607">
        <v>11721</v>
      </c>
      <c r="Q7607">
        <v>52167351</v>
      </c>
      <c r="R7607" t="s">
        <v>29</v>
      </c>
      <c r="S7607">
        <v>3</v>
      </c>
      <c r="U7607" s="4">
        <f>Tabla1[[#This Row],[OS-Valor Unitario]]-Tabla1[[#This Row],[costo_antes_iva]]</f>
        <v>1000</v>
      </c>
      <c r="V7607" s="4">
        <f>Tabla1[[#This Row],[OS-Valor Unitario]]*Tabla1[[#This Row],[CANTIDAD ENTREGA SATELITE]]</f>
        <v>28500</v>
      </c>
      <c r="W7607" s="4">
        <f>Tabla1[[#This Row],[costo_antes_iva]]*Tabla1[[#This Row],[CANTIDAD ENTREGA SATELITE]]</f>
        <v>25500</v>
      </c>
      <c r="X7607" s="4">
        <f>Tabla1[[#This Row],[Valor total OS]]-Tabla1[[#This Row],[valor total op]]</f>
        <v>3000</v>
      </c>
    </row>
    <row r="7608" spans="1:24" x14ac:dyDescent="0.3">
      <c r="A7608">
        <v>4974</v>
      </c>
      <c r="B7608" t="s">
        <v>12263</v>
      </c>
      <c r="C7608" t="s">
        <v>6456</v>
      </c>
      <c r="D7608" t="s">
        <v>282</v>
      </c>
      <c r="E7608" t="s">
        <v>12264</v>
      </c>
      <c r="F7608" s="2">
        <v>45215</v>
      </c>
      <c r="G7608">
        <v>900</v>
      </c>
      <c r="H7608" t="s">
        <v>88</v>
      </c>
      <c r="I7608" t="s">
        <v>12265</v>
      </c>
      <c r="J7608">
        <v>26</v>
      </c>
      <c r="K7608" t="s">
        <v>3357</v>
      </c>
      <c r="L7608">
        <v>1000</v>
      </c>
      <c r="M7608">
        <v>15</v>
      </c>
      <c r="N7608" t="s">
        <v>12195</v>
      </c>
      <c r="O7608" t="s">
        <v>772</v>
      </c>
      <c r="P7608">
        <v>11841</v>
      </c>
      <c r="Q7608">
        <v>52167351</v>
      </c>
      <c r="R7608" t="s">
        <v>14856</v>
      </c>
      <c r="S7608">
        <v>15</v>
      </c>
      <c r="U7608" s="4">
        <f>Tabla1[[#This Row],[OS-Valor Unitario]]-Tabla1[[#This Row],[costo_antes_iva]]</f>
        <v>100</v>
      </c>
      <c r="V7608" s="4">
        <f>Tabla1[[#This Row],[OS-Valor Unitario]]*Tabla1[[#This Row],[CANTIDAD ENTREGA SATELITE]]</f>
        <v>15000</v>
      </c>
      <c r="W7608" s="4">
        <f>Tabla1[[#This Row],[costo_antes_iva]]*Tabla1[[#This Row],[CANTIDAD ENTREGA SATELITE]]</f>
        <v>13500</v>
      </c>
      <c r="X7608" s="4">
        <f>Tabla1[[#This Row],[Valor total OS]]-Tabla1[[#This Row],[valor total op]]</f>
        <v>1500</v>
      </c>
    </row>
    <row r="7609" spans="1:24" x14ac:dyDescent="0.3">
      <c r="A7609">
        <v>4974</v>
      </c>
      <c r="B7609" t="s">
        <v>12266</v>
      </c>
      <c r="C7609" t="s">
        <v>6456</v>
      </c>
      <c r="D7609" t="s">
        <v>282</v>
      </c>
      <c r="E7609" t="s">
        <v>12267</v>
      </c>
      <c r="F7609" s="2">
        <v>45215</v>
      </c>
      <c r="G7609">
        <v>10000</v>
      </c>
      <c r="H7609" t="s">
        <v>24</v>
      </c>
      <c r="I7609" t="s">
        <v>12268</v>
      </c>
      <c r="J7609">
        <v>27</v>
      </c>
      <c r="K7609" t="s">
        <v>3193</v>
      </c>
      <c r="L7609">
        <v>10000</v>
      </c>
      <c r="M7609">
        <v>1</v>
      </c>
      <c r="N7609" t="s">
        <v>12195</v>
      </c>
      <c r="O7609" t="s">
        <v>772</v>
      </c>
      <c r="P7609">
        <v>11893</v>
      </c>
      <c r="Q7609">
        <v>52167351</v>
      </c>
      <c r="R7609" t="s">
        <v>14856</v>
      </c>
      <c r="S7609">
        <v>1</v>
      </c>
      <c r="U7609" s="4">
        <f>Tabla1[[#This Row],[OS-Valor Unitario]]-Tabla1[[#This Row],[costo_antes_iva]]</f>
        <v>0</v>
      </c>
      <c r="V7609" s="4">
        <f>Tabla1[[#This Row],[OS-Valor Unitario]]*Tabla1[[#This Row],[CANTIDAD ENTREGA SATELITE]]</f>
        <v>10000</v>
      </c>
      <c r="W7609" s="4">
        <f>Tabla1[[#This Row],[costo_antes_iva]]*Tabla1[[#This Row],[CANTIDAD ENTREGA SATELITE]]</f>
        <v>10000</v>
      </c>
      <c r="X7609" s="4">
        <f>Tabla1[[#This Row],[Valor total OS]]-Tabla1[[#This Row],[valor total op]]</f>
        <v>0</v>
      </c>
    </row>
    <row r="7610" spans="1:24" x14ac:dyDescent="0.3">
      <c r="A7610">
        <v>4974</v>
      </c>
      <c r="B7610" t="s">
        <v>12269</v>
      </c>
      <c r="C7610" t="s">
        <v>3442</v>
      </c>
      <c r="D7610" t="s">
        <v>282</v>
      </c>
      <c r="E7610" t="s">
        <v>12270</v>
      </c>
      <c r="F7610" s="2">
        <v>45215</v>
      </c>
      <c r="G7610">
        <v>12000</v>
      </c>
      <c r="H7610" t="s">
        <v>24</v>
      </c>
      <c r="I7610" t="s">
        <v>12271</v>
      </c>
      <c r="J7610">
        <v>28</v>
      </c>
      <c r="K7610" t="s">
        <v>4911</v>
      </c>
      <c r="L7610">
        <v>12000</v>
      </c>
      <c r="M7610">
        <v>3</v>
      </c>
      <c r="N7610" t="s">
        <v>12195</v>
      </c>
      <c r="O7610" t="s">
        <v>772</v>
      </c>
      <c r="P7610">
        <v>11733</v>
      </c>
      <c r="Q7610">
        <v>52167351</v>
      </c>
      <c r="R7610" t="s">
        <v>244</v>
      </c>
      <c r="S7610">
        <v>3</v>
      </c>
      <c r="U7610" s="4">
        <f>Tabla1[[#This Row],[OS-Valor Unitario]]-Tabla1[[#This Row],[costo_antes_iva]]</f>
        <v>0</v>
      </c>
      <c r="V7610" s="4">
        <f>Tabla1[[#This Row],[OS-Valor Unitario]]*Tabla1[[#This Row],[CANTIDAD ENTREGA SATELITE]]</f>
        <v>36000</v>
      </c>
      <c r="W7610" s="4">
        <f>Tabla1[[#This Row],[costo_antes_iva]]*Tabla1[[#This Row],[CANTIDAD ENTREGA SATELITE]]</f>
        <v>36000</v>
      </c>
      <c r="X7610" s="4">
        <f>Tabla1[[#This Row],[Valor total OS]]-Tabla1[[#This Row],[valor total op]]</f>
        <v>0</v>
      </c>
    </row>
    <row r="7611" spans="1:24" x14ac:dyDescent="0.3">
      <c r="A7611">
        <v>4974</v>
      </c>
      <c r="B7611" t="s">
        <v>12272</v>
      </c>
      <c r="C7611" t="s">
        <v>84</v>
      </c>
      <c r="D7611" t="s">
        <v>282</v>
      </c>
      <c r="E7611" t="s">
        <v>12273</v>
      </c>
      <c r="F7611" s="2">
        <v>45215</v>
      </c>
      <c r="G7611">
        <v>1200</v>
      </c>
      <c r="H7611" t="s">
        <v>88</v>
      </c>
      <c r="I7611" t="s">
        <v>12274</v>
      </c>
      <c r="J7611">
        <v>29</v>
      </c>
      <c r="K7611" t="s">
        <v>3357</v>
      </c>
      <c r="L7611">
        <v>1000</v>
      </c>
      <c r="M7611">
        <v>10</v>
      </c>
      <c r="N7611" t="s">
        <v>12195</v>
      </c>
      <c r="O7611" t="s">
        <v>772</v>
      </c>
      <c r="P7611">
        <v>12036</v>
      </c>
      <c r="Q7611">
        <v>52167351</v>
      </c>
      <c r="R7611" t="s">
        <v>523</v>
      </c>
      <c r="S7611">
        <v>10</v>
      </c>
      <c r="U7611" s="4">
        <f>Tabla1[[#This Row],[OS-Valor Unitario]]-Tabla1[[#This Row],[costo_antes_iva]]</f>
        <v>-200</v>
      </c>
      <c r="V7611" s="4">
        <f>Tabla1[[#This Row],[OS-Valor Unitario]]*Tabla1[[#This Row],[CANTIDAD ENTREGA SATELITE]]</f>
        <v>10000</v>
      </c>
      <c r="W7611" s="4">
        <f>Tabla1[[#This Row],[costo_antes_iva]]*Tabla1[[#This Row],[CANTIDAD ENTREGA SATELITE]]</f>
        <v>12000</v>
      </c>
      <c r="X7611" s="4">
        <f>Tabla1[[#This Row],[Valor total OS]]-Tabla1[[#This Row],[valor total op]]</f>
        <v>-2000</v>
      </c>
    </row>
    <row r="7612" spans="1:24" x14ac:dyDescent="0.3">
      <c r="A7612">
        <v>4974</v>
      </c>
      <c r="B7612" t="s">
        <v>12275</v>
      </c>
      <c r="C7612" t="s">
        <v>1210</v>
      </c>
      <c r="D7612" t="s">
        <v>282</v>
      </c>
      <c r="E7612" t="s">
        <v>12276</v>
      </c>
      <c r="F7612" s="2">
        <v>45215</v>
      </c>
      <c r="G7612">
        <v>1200</v>
      </c>
      <c r="H7612" t="s">
        <v>35</v>
      </c>
      <c r="I7612" t="s">
        <v>12277</v>
      </c>
      <c r="J7612">
        <v>31</v>
      </c>
      <c r="K7612" t="s">
        <v>5827</v>
      </c>
      <c r="L7612">
        <v>1500</v>
      </c>
      <c r="M7612">
        <v>179</v>
      </c>
      <c r="N7612" t="s">
        <v>12195</v>
      </c>
      <c r="O7612" t="s">
        <v>772</v>
      </c>
      <c r="P7612">
        <v>12122</v>
      </c>
      <c r="Q7612">
        <v>52167351</v>
      </c>
      <c r="R7612" t="s">
        <v>523</v>
      </c>
      <c r="S7612">
        <v>179</v>
      </c>
      <c r="U7612" s="4">
        <f>Tabla1[[#This Row],[OS-Valor Unitario]]-Tabla1[[#This Row],[costo_antes_iva]]</f>
        <v>300</v>
      </c>
      <c r="V7612" s="4">
        <f>Tabla1[[#This Row],[OS-Valor Unitario]]*Tabla1[[#This Row],[CANTIDAD ENTREGA SATELITE]]</f>
        <v>268500</v>
      </c>
      <c r="W7612" s="4">
        <f>Tabla1[[#This Row],[costo_antes_iva]]*Tabla1[[#This Row],[CANTIDAD ENTREGA SATELITE]]</f>
        <v>214800</v>
      </c>
      <c r="X7612" s="4">
        <f>Tabla1[[#This Row],[Valor total OS]]-Tabla1[[#This Row],[valor total op]]</f>
        <v>53700</v>
      </c>
    </row>
    <row r="7613" spans="1:24" x14ac:dyDescent="0.3">
      <c r="A7613">
        <v>4974</v>
      </c>
      <c r="B7613" t="s">
        <v>12278</v>
      </c>
      <c r="C7613" t="s">
        <v>1210</v>
      </c>
      <c r="D7613" t="s">
        <v>282</v>
      </c>
      <c r="E7613" t="s">
        <v>12279</v>
      </c>
      <c r="F7613" s="2">
        <v>45215</v>
      </c>
      <c r="G7613">
        <v>1200</v>
      </c>
      <c r="H7613" t="s">
        <v>35</v>
      </c>
      <c r="I7613" t="s">
        <v>12280</v>
      </c>
      <c r="J7613">
        <v>32</v>
      </c>
      <c r="K7613" t="s">
        <v>5827</v>
      </c>
      <c r="L7613">
        <v>1500</v>
      </c>
      <c r="M7613">
        <v>23</v>
      </c>
      <c r="N7613" t="s">
        <v>12195</v>
      </c>
      <c r="O7613" t="s">
        <v>772</v>
      </c>
      <c r="P7613">
        <v>12124</v>
      </c>
      <c r="Q7613">
        <v>52167351</v>
      </c>
      <c r="R7613" t="s">
        <v>523</v>
      </c>
      <c r="S7613">
        <v>23</v>
      </c>
      <c r="U7613" s="4">
        <f>Tabla1[[#This Row],[OS-Valor Unitario]]-Tabla1[[#This Row],[costo_antes_iva]]</f>
        <v>300</v>
      </c>
      <c r="V7613" s="4">
        <f>Tabla1[[#This Row],[OS-Valor Unitario]]*Tabla1[[#This Row],[CANTIDAD ENTREGA SATELITE]]</f>
        <v>34500</v>
      </c>
      <c r="W7613" s="4">
        <f>Tabla1[[#This Row],[costo_antes_iva]]*Tabla1[[#This Row],[CANTIDAD ENTREGA SATELITE]]</f>
        <v>27600</v>
      </c>
      <c r="X7613" s="4">
        <f>Tabla1[[#This Row],[Valor total OS]]-Tabla1[[#This Row],[valor total op]]</f>
        <v>6900</v>
      </c>
    </row>
    <row r="7614" spans="1:24" x14ac:dyDescent="0.3">
      <c r="A7614">
        <v>4974</v>
      </c>
      <c r="B7614" t="s">
        <v>12281</v>
      </c>
      <c r="C7614" t="s">
        <v>32</v>
      </c>
      <c r="D7614" t="s">
        <v>282</v>
      </c>
      <c r="E7614" t="s">
        <v>12282</v>
      </c>
      <c r="F7614" s="2">
        <v>45215</v>
      </c>
      <c r="G7614">
        <v>7000</v>
      </c>
      <c r="H7614" t="s">
        <v>24</v>
      </c>
      <c r="I7614" t="s">
        <v>12283</v>
      </c>
      <c r="J7614">
        <v>35</v>
      </c>
      <c r="K7614" t="s">
        <v>479</v>
      </c>
      <c r="L7614">
        <v>7000</v>
      </c>
      <c r="M7614">
        <v>4</v>
      </c>
      <c r="N7614" t="s">
        <v>12195</v>
      </c>
      <c r="O7614" t="s">
        <v>772</v>
      </c>
      <c r="P7614">
        <v>11728</v>
      </c>
      <c r="Q7614">
        <v>52167351</v>
      </c>
      <c r="R7614" t="s">
        <v>40</v>
      </c>
      <c r="S7614">
        <v>4</v>
      </c>
      <c r="U7614" s="4">
        <f>Tabla1[[#This Row],[OS-Valor Unitario]]-Tabla1[[#This Row],[costo_antes_iva]]</f>
        <v>0</v>
      </c>
      <c r="V7614" s="4">
        <f>Tabla1[[#This Row],[OS-Valor Unitario]]*Tabla1[[#This Row],[CANTIDAD ENTREGA SATELITE]]</f>
        <v>28000</v>
      </c>
      <c r="W7614" s="4">
        <f>Tabla1[[#This Row],[costo_antes_iva]]*Tabla1[[#This Row],[CANTIDAD ENTREGA SATELITE]]</f>
        <v>28000</v>
      </c>
      <c r="X7614" s="4">
        <f>Tabla1[[#This Row],[Valor total OS]]-Tabla1[[#This Row],[valor total op]]</f>
        <v>0</v>
      </c>
    </row>
    <row r="7615" spans="1:24" x14ac:dyDescent="0.3">
      <c r="A7615">
        <v>4974</v>
      </c>
      <c r="B7615" t="s">
        <v>12284</v>
      </c>
      <c r="C7615" t="s">
        <v>32</v>
      </c>
      <c r="D7615" t="s">
        <v>282</v>
      </c>
      <c r="E7615" t="s">
        <v>12285</v>
      </c>
      <c r="F7615" s="2">
        <v>45215</v>
      </c>
      <c r="G7615">
        <v>7000</v>
      </c>
      <c r="H7615" t="s">
        <v>24</v>
      </c>
      <c r="I7615" t="s">
        <v>12286</v>
      </c>
      <c r="J7615">
        <v>36</v>
      </c>
      <c r="K7615" t="s">
        <v>4911</v>
      </c>
      <c r="L7615">
        <v>7000</v>
      </c>
      <c r="M7615">
        <v>3</v>
      </c>
      <c r="N7615" t="s">
        <v>12195</v>
      </c>
      <c r="O7615" t="s">
        <v>772</v>
      </c>
      <c r="P7615">
        <v>11732</v>
      </c>
      <c r="Q7615">
        <v>52167351</v>
      </c>
      <c r="R7615" t="s">
        <v>40</v>
      </c>
      <c r="S7615">
        <v>3</v>
      </c>
      <c r="U7615" s="4">
        <f>Tabla1[[#This Row],[OS-Valor Unitario]]-Tabla1[[#This Row],[costo_antes_iva]]</f>
        <v>0</v>
      </c>
      <c r="V7615" s="4">
        <f>Tabla1[[#This Row],[OS-Valor Unitario]]*Tabla1[[#This Row],[CANTIDAD ENTREGA SATELITE]]</f>
        <v>21000</v>
      </c>
      <c r="W7615" s="4">
        <f>Tabla1[[#This Row],[costo_antes_iva]]*Tabla1[[#This Row],[CANTIDAD ENTREGA SATELITE]]</f>
        <v>21000</v>
      </c>
      <c r="X7615" s="4">
        <f>Tabla1[[#This Row],[Valor total OS]]-Tabla1[[#This Row],[valor total op]]</f>
        <v>0</v>
      </c>
    </row>
    <row r="7616" spans="1:24" x14ac:dyDescent="0.3">
      <c r="A7616">
        <v>4974</v>
      </c>
      <c r="B7616" t="s">
        <v>12287</v>
      </c>
      <c r="C7616" t="s">
        <v>302</v>
      </c>
      <c r="D7616" t="s">
        <v>282</v>
      </c>
      <c r="E7616" t="s">
        <v>12288</v>
      </c>
      <c r="F7616" s="2">
        <v>45215</v>
      </c>
      <c r="G7616">
        <v>8800</v>
      </c>
      <c r="H7616" t="s">
        <v>24</v>
      </c>
      <c r="I7616" t="s">
        <v>12289</v>
      </c>
      <c r="J7616">
        <v>37</v>
      </c>
      <c r="K7616" t="s">
        <v>74</v>
      </c>
      <c r="L7616">
        <v>8800</v>
      </c>
      <c r="M7616">
        <v>17</v>
      </c>
      <c r="N7616" t="s">
        <v>12195</v>
      </c>
      <c r="O7616" t="s">
        <v>772</v>
      </c>
      <c r="P7616">
        <v>11789</v>
      </c>
      <c r="Q7616">
        <v>52167351</v>
      </c>
      <c r="R7616" t="s">
        <v>76</v>
      </c>
      <c r="S7616">
        <v>17</v>
      </c>
      <c r="U7616" s="4">
        <f>Tabla1[[#This Row],[OS-Valor Unitario]]-Tabla1[[#This Row],[costo_antes_iva]]</f>
        <v>0</v>
      </c>
      <c r="V7616" s="4">
        <f>Tabla1[[#This Row],[OS-Valor Unitario]]*Tabla1[[#This Row],[CANTIDAD ENTREGA SATELITE]]</f>
        <v>149600</v>
      </c>
      <c r="W7616" s="4">
        <f>Tabla1[[#This Row],[costo_antes_iva]]*Tabla1[[#This Row],[CANTIDAD ENTREGA SATELITE]]</f>
        <v>149600</v>
      </c>
      <c r="X7616" s="4">
        <f>Tabla1[[#This Row],[Valor total OS]]-Tabla1[[#This Row],[valor total op]]</f>
        <v>0</v>
      </c>
    </row>
    <row r="7617" spans="1:24" x14ac:dyDescent="0.3">
      <c r="A7617">
        <v>4974</v>
      </c>
      <c r="B7617" t="s">
        <v>12290</v>
      </c>
      <c r="C7617" t="s">
        <v>302</v>
      </c>
      <c r="D7617" t="s">
        <v>282</v>
      </c>
      <c r="E7617" t="s">
        <v>12291</v>
      </c>
      <c r="F7617" s="2">
        <v>45215</v>
      </c>
      <c r="G7617">
        <v>8800</v>
      </c>
      <c r="H7617" t="s">
        <v>24</v>
      </c>
      <c r="I7617" t="s">
        <v>12292</v>
      </c>
      <c r="J7617">
        <v>39</v>
      </c>
      <c r="K7617" t="s">
        <v>74</v>
      </c>
      <c r="L7617">
        <v>9500</v>
      </c>
      <c r="M7617">
        <v>3</v>
      </c>
      <c r="N7617" t="s">
        <v>12195</v>
      </c>
      <c r="O7617" t="s">
        <v>772</v>
      </c>
      <c r="P7617">
        <v>11962</v>
      </c>
      <c r="Q7617">
        <v>52167351</v>
      </c>
      <c r="R7617" t="s">
        <v>76</v>
      </c>
      <c r="S7617">
        <v>3</v>
      </c>
      <c r="U7617" s="4">
        <f>Tabla1[[#This Row],[OS-Valor Unitario]]-Tabla1[[#This Row],[costo_antes_iva]]</f>
        <v>700</v>
      </c>
      <c r="V7617" s="4">
        <f>Tabla1[[#This Row],[OS-Valor Unitario]]*Tabla1[[#This Row],[CANTIDAD ENTREGA SATELITE]]</f>
        <v>28500</v>
      </c>
      <c r="W7617" s="4">
        <f>Tabla1[[#This Row],[costo_antes_iva]]*Tabla1[[#This Row],[CANTIDAD ENTREGA SATELITE]]</f>
        <v>26400</v>
      </c>
      <c r="X7617" s="4">
        <f>Tabla1[[#This Row],[Valor total OS]]-Tabla1[[#This Row],[valor total op]]</f>
        <v>2100</v>
      </c>
    </row>
    <row r="7618" spans="1:24" x14ac:dyDescent="0.3">
      <c r="A7618">
        <v>4974</v>
      </c>
      <c r="B7618" t="s">
        <v>12293</v>
      </c>
      <c r="C7618" t="s">
        <v>302</v>
      </c>
      <c r="D7618" t="s">
        <v>282</v>
      </c>
      <c r="E7618" t="s">
        <v>12294</v>
      </c>
      <c r="F7618" s="2">
        <v>45215</v>
      </c>
      <c r="G7618">
        <v>8800</v>
      </c>
      <c r="H7618" t="s">
        <v>24</v>
      </c>
      <c r="I7618" t="s">
        <v>12295</v>
      </c>
      <c r="J7618">
        <v>40</v>
      </c>
      <c r="K7618" t="s">
        <v>74</v>
      </c>
      <c r="L7618">
        <v>9500</v>
      </c>
      <c r="M7618">
        <v>22</v>
      </c>
      <c r="N7618" t="s">
        <v>12195</v>
      </c>
      <c r="O7618" t="s">
        <v>772</v>
      </c>
      <c r="P7618">
        <v>11963</v>
      </c>
      <c r="Q7618">
        <v>52167351</v>
      </c>
      <c r="R7618" t="s">
        <v>76</v>
      </c>
      <c r="S7618">
        <v>22</v>
      </c>
      <c r="U7618" s="4">
        <f>Tabla1[[#This Row],[OS-Valor Unitario]]-Tabla1[[#This Row],[costo_antes_iva]]</f>
        <v>700</v>
      </c>
      <c r="V7618" s="4">
        <f>Tabla1[[#This Row],[OS-Valor Unitario]]*Tabla1[[#This Row],[CANTIDAD ENTREGA SATELITE]]</f>
        <v>209000</v>
      </c>
      <c r="W7618" s="4">
        <f>Tabla1[[#This Row],[costo_antes_iva]]*Tabla1[[#This Row],[CANTIDAD ENTREGA SATELITE]]</f>
        <v>193600</v>
      </c>
      <c r="X7618" s="4">
        <f>Tabla1[[#This Row],[Valor total OS]]-Tabla1[[#This Row],[valor total op]]</f>
        <v>15400</v>
      </c>
    </row>
    <row r="7619" spans="1:24" x14ac:dyDescent="0.3">
      <c r="A7619">
        <v>4974</v>
      </c>
      <c r="B7619" t="s">
        <v>12296</v>
      </c>
      <c r="C7619" t="s">
        <v>302</v>
      </c>
      <c r="D7619" t="s">
        <v>282</v>
      </c>
      <c r="E7619" t="s">
        <v>12297</v>
      </c>
      <c r="F7619" s="2">
        <v>45215</v>
      </c>
      <c r="G7619">
        <v>8800</v>
      </c>
      <c r="H7619" t="s">
        <v>24</v>
      </c>
      <c r="I7619" t="s">
        <v>12298</v>
      </c>
      <c r="J7619">
        <v>42</v>
      </c>
      <c r="K7619" t="s">
        <v>74</v>
      </c>
      <c r="L7619">
        <v>9500</v>
      </c>
      <c r="M7619">
        <v>1</v>
      </c>
      <c r="N7619" t="s">
        <v>12195</v>
      </c>
      <c r="O7619" t="s">
        <v>772</v>
      </c>
      <c r="P7619">
        <v>11878</v>
      </c>
      <c r="Q7619">
        <v>52167351</v>
      </c>
      <c r="R7619" t="s">
        <v>76</v>
      </c>
      <c r="S7619">
        <v>1</v>
      </c>
      <c r="U7619" s="4">
        <f>Tabla1[[#This Row],[OS-Valor Unitario]]-Tabla1[[#This Row],[costo_antes_iva]]</f>
        <v>700</v>
      </c>
      <c r="V7619" s="4">
        <f>Tabla1[[#This Row],[OS-Valor Unitario]]*Tabla1[[#This Row],[CANTIDAD ENTREGA SATELITE]]</f>
        <v>9500</v>
      </c>
      <c r="W7619" s="4">
        <f>Tabla1[[#This Row],[costo_antes_iva]]*Tabla1[[#This Row],[CANTIDAD ENTREGA SATELITE]]</f>
        <v>8800</v>
      </c>
      <c r="X7619" s="4">
        <f>Tabla1[[#This Row],[Valor total OS]]-Tabla1[[#This Row],[valor total op]]</f>
        <v>700</v>
      </c>
    </row>
    <row r="7620" spans="1:24" x14ac:dyDescent="0.3">
      <c r="A7620">
        <v>4974</v>
      </c>
      <c r="B7620" t="s">
        <v>12299</v>
      </c>
      <c r="C7620" t="s">
        <v>190</v>
      </c>
      <c r="D7620" t="s">
        <v>282</v>
      </c>
      <c r="E7620" t="s">
        <v>12300</v>
      </c>
      <c r="F7620" s="2">
        <v>45215</v>
      </c>
      <c r="G7620">
        <v>8500</v>
      </c>
      <c r="H7620" t="s">
        <v>24</v>
      </c>
      <c r="I7620" t="s">
        <v>12301</v>
      </c>
      <c r="J7620">
        <v>43</v>
      </c>
      <c r="K7620" t="s">
        <v>381</v>
      </c>
      <c r="L7620">
        <v>10500</v>
      </c>
      <c r="M7620">
        <v>1</v>
      </c>
      <c r="N7620" t="s">
        <v>12195</v>
      </c>
      <c r="O7620" t="s">
        <v>772</v>
      </c>
      <c r="P7620">
        <v>11958</v>
      </c>
      <c r="Q7620">
        <v>52167351</v>
      </c>
      <c r="R7620" t="s">
        <v>29</v>
      </c>
      <c r="S7620">
        <v>1</v>
      </c>
      <c r="U7620" s="4">
        <f>Tabla1[[#This Row],[OS-Valor Unitario]]-Tabla1[[#This Row],[costo_antes_iva]]</f>
        <v>2000</v>
      </c>
      <c r="V7620" s="4">
        <f>Tabla1[[#This Row],[OS-Valor Unitario]]*Tabla1[[#This Row],[CANTIDAD ENTREGA SATELITE]]</f>
        <v>10500</v>
      </c>
      <c r="W7620" s="4">
        <f>Tabla1[[#This Row],[costo_antes_iva]]*Tabla1[[#This Row],[CANTIDAD ENTREGA SATELITE]]</f>
        <v>8500</v>
      </c>
      <c r="X7620" s="4">
        <f>Tabla1[[#This Row],[Valor total OS]]-Tabla1[[#This Row],[valor total op]]</f>
        <v>2000</v>
      </c>
    </row>
    <row r="7621" spans="1:24" x14ac:dyDescent="0.3">
      <c r="A7621">
        <v>5100</v>
      </c>
      <c r="B7621" t="s">
        <v>11589</v>
      </c>
      <c r="C7621" t="s">
        <v>64</v>
      </c>
      <c r="D7621" t="s">
        <v>9862</v>
      </c>
      <c r="E7621" t="s">
        <v>11590</v>
      </c>
      <c r="F7621" s="2">
        <v>45213</v>
      </c>
      <c r="G7621" s="4">
        <v>2500</v>
      </c>
      <c r="H7621" t="s">
        <v>88</v>
      </c>
      <c r="I7621" t="s">
        <v>11591</v>
      </c>
      <c r="J7621">
        <v>1</v>
      </c>
      <c r="K7621" t="s">
        <v>10189</v>
      </c>
      <c r="L7621" s="4">
        <v>2500</v>
      </c>
      <c r="M7621">
        <v>50</v>
      </c>
      <c r="N7621" t="s">
        <v>11592</v>
      </c>
      <c r="O7621" t="s">
        <v>772</v>
      </c>
      <c r="P7621">
        <v>12284</v>
      </c>
      <c r="Q7621" s="4">
        <v>1814850</v>
      </c>
      <c r="R7621" t="s">
        <v>64</v>
      </c>
      <c r="S7621">
        <v>50</v>
      </c>
      <c r="U7621" s="4">
        <f>Tabla1[[#This Row],[OS-Valor Unitario]]-Tabla1[[#This Row],[costo_antes_iva]]</f>
        <v>0</v>
      </c>
      <c r="V7621" s="4">
        <f>Tabla1[[#This Row],[OS-Valor Unitario]]*Tabla1[[#This Row],[CANTIDAD ENTREGA SATELITE]]</f>
        <v>125000</v>
      </c>
      <c r="W7621" s="4">
        <f>Tabla1[[#This Row],[costo_antes_iva]]*Tabla1[[#This Row],[CANTIDAD ENTREGA SATELITE]]</f>
        <v>125000</v>
      </c>
      <c r="X7621" s="4">
        <f>Tabla1[[#This Row],[Valor total OS]]-Tabla1[[#This Row],[valor total op]]</f>
        <v>0</v>
      </c>
    </row>
    <row r="7622" spans="1:24" x14ac:dyDescent="0.3">
      <c r="A7622">
        <v>5100</v>
      </c>
      <c r="B7622" t="s">
        <v>11589</v>
      </c>
      <c r="C7622" t="s">
        <v>64</v>
      </c>
      <c r="D7622" t="s">
        <v>9862</v>
      </c>
      <c r="E7622" t="s">
        <v>11590</v>
      </c>
      <c r="F7622" s="2">
        <v>45213</v>
      </c>
      <c r="G7622" s="4">
        <v>16000</v>
      </c>
      <c r="H7622" t="s">
        <v>24</v>
      </c>
      <c r="I7622" t="s">
        <v>11591</v>
      </c>
      <c r="J7622">
        <v>1</v>
      </c>
      <c r="K7622" t="s">
        <v>47</v>
      </c>
      <c r="L7622" s="4">
        <v>16000</v>
      </c>
      <c r="M7622">
        <v>50</v>
      </c>
      <c r="N7622" t="s">
        <v>11592</v>
      </c>
      <c r="O7622" t="s">
        <v>772</v>
      </c>
      <c r="P7622">
        <v>12182</v>
      </c>
      <c r="Q7622" s="4">
        <v>1814850</v>
      </c>
      <c r="R7622" t="s">
        <v>64</v>
      </c>
      <c r="S7622">
        <v>50</v>
      </c>
      <c r="U7622" s="4">
        <f>Tabla1[[#This Row],[OS-Valor Unitario]]-Tabla1[[#This Row],[costo_antes_iva]]</f>
        <v>0</v>
      </c>
      <c r="V7622" s="4">
        <f>Tabla1[[#This Row],[OS-Valor Unitario]]*Tabla1[[#This Row],[CANTIDAD ENTREGA SATELITE]]</f>
        <v>800000</v>
      </c>
      <c r="W7622" s="4">
        <f>Tabla1[[#This Row],[costo_antes_iva]]*Tabla1[[#This Row],[CANTIDAD ENTREGA SATELITE]]</f>
        <v>800000</v>
      </c>
      <c r="X7622" s="4">
        <f>Tabla1[[#This Row],[Valor total OS]]-Tabla1[[#This Row],[valor total op]]</f>
        <v>0</v>
      </c>
    </row>
    <row r="7623" spans="1:24" x14ac:dyDescent="0.3">
      <c r="A7623">
        <v>4971</v>
      </c>
      <c r="B7623" t="s">
        <v>12302</v>
      </c>
      <c r="C7623" t="s">
        <v>92</v>
      </c>
      <c r="D7623" t="s">
        <v>7092</v>
      </c>
      <c r="E7623" t="s">
        <v>12303</v>
      </c>
      <c r="F7623" s="2">
        <v>45213</v>
      </c>
      <c r="G7623">
        <v>2400</v>
      </c>
      <c r="H7623" t="s">
        <v>35</v>
      </c>
      <c r="I7623" t="s">
        <v>12304</v>
      </c>
      <c r="J7623">
        <v>1</v>
      </c>
      <c r="K7623" t="s">
        <v>37</v>
      </c>
      <c r="L7623">
        <v>3500</v>
      </c>
      <c r="M7623">
        <v>110</v>
      </c>
      <c r="N7623" t="s">
        <v>12305</v>
      </c>
      <c r="O7623" t="s">
        <v>1011</v>
      </c>
      <c r="P7623">
        <v>11652</v>
      </c>
      <c r="Q7623">
        <v>41299300</v>
      </c>
      <c r="R7623" t="s">
        <v>14856</v>
      </c>
      <c r="S7623">
        <v>110</v>
      </c>
      <c r="U7623" s="4">
        <f>Tabla1[[#This Row],[OS-Valor Unitario]]-Tabla1[[#This Row],[costo_antes_iva]]</f>
        <v>1100</v>
      </c>
      <c r="V7623" s="4">
        <f>Tabla1[[#This Row],[OS-Valor Unitario]]*Tabla1[[#This Row],[CANTIDAD ENTREGA SATELITE]]</f>
        <v>385000</v>
      </c>
      <c r="W7623" s="4">
        <f>Tabla1[[#This Row],[costo_antes_iva]]*Tabla1[[#This Row],[CANTIDAD ENTREGA SATELITE]]</f>
        <v>264000</v>
      </c>
      <c r="X7623" s="4">
        <f>Tabla1[[#This Row],[Valor total OS]]-Tabla1[[#This Row],[valor total op]]</f>
        <v>121000</v>
      </c>
    </row>
    <row r="7624" spans="1:24" x14ac:dyDescent="0.3">
      <c r="A7624">
        <v>4971</v>
      </c>
      <c r="B7624" t="s">
        <v>12302</v>
      </c>
      <c r="C7624" t="s">
        <v>92</v>
      </c>
      <c r="D7624" t="s">
        <v>7092</v>
      </c>
      <c r="E7624" t="s">
        <v>12303</v>
      </c>
      <c r="F7624" s="2">
        <v>45213</v>
      </c>
      <c r="G7624">
        <v>7000</v>
      </c>
      <c r="H7624" t="s">
        <v>24</v>
      </c>
      <c r="I7624" t="s">
        <v>12304</v>
      </c>
      <c r="J7624">
        <v>1</v>
      </c>
      <c r="K7624" t="s">
        <v>264</v>
      </c>
      <c r="L7624">
        <v>7000</v>
      </c>
      <c r="M7624">
        <v>110</v>
      </c>
      <c r="N7624" t="s">
        <v>12305</v>
      </c>
      <c r="O7624" t="s">
        <v>1011</v>
      </c>
      <c r="P7624">
        <v>11693</v>
      </c>
      <c r="Q7624">
        <v>41299300</v>
      </c>
      <c r="R7624" t="s">
        <v>14856</v>
      </c>
      <c r="S7624">
        <v>110</v>
      </c>
      <c r="U7624" s="4">
        <f>Tabla1[[#This Row],[OS-Valor Unitario]]-Tabla1[[#This Row],[costo_antes_iva]]</f>
        <v>0</v>
      </c>
      <c r="V7624" s="4">
        <f>Tabla1[[#This Row],[OS-Valor Unitario]]*Tabla1[[#This Row],[CANTIDAD ENTREGA SATELITE]]</f>
        <v>770000</v>
      </c>
      <c r="W7624" s="4">
        <f>Tabla1[[#This Row],[costo_antes_iva]]*Tabla1[[#This Row],[CANTIDAD ENTREGA SATELITE]]</f>
        <v>770000</v>
      </c>
      <c r="X7624" s="4">
        <f>Tabla1[[#This Row],[Valor total OS]]-Tabla1[[#This Row],[valor total op]]</f>
        <v>0</v>
      </c>
    </row>
    <row r="7625" spans="1:24" x14ac:dyDescent="0.3">
      <c r="A7625">
        <v>4971</v>
      </c>
      <c r="B7625" t="s">
        <v>12306</v>
      </c>
      <c r="C7625" t="s">
        <v>92</v>
      </c>
      <c r="D7625" t="s">
        <v>7092</v>
      </c>
      <c r="E7625" t="s">
        <v>12307</v>
      </c>
      <c r="F7625" s="2">
        <v>45213</v>
      </c>
      <c r="G7625">
        <v>2400</v>
      </c>
      <c r="H7625" t="s">
        <v>35</v>
      </c>
      <c r="I7625" t="s">
        <v>12308</v>
      </c>
      <c r="J7625">
        <v>2</v>
      </c>
      <c r="K7625" t="s">
        <v>37</v>
      </c>
      <c r="L7625">
        <v>2400</v>
      </c>
      <c r="M7625">
        <v>100</v>
      </c>
      <c r="N7625" t="s">
        <v>12305</v>
      </c>
      <c r="O7625" t="s">
        <v>1011</v>
      </c>
      <c r="P7625">
        <v>11665</v>
      </c>
      <c r="Q7625">
        <v>41299300</v>
      </c>
      <c r="R7625" t="s">
        <v>14856</v>
      </c>
      <c r="S7625">
        <v>100</v>
      </c>
      <c r="U7625" s="4">
        <f>Tabla1[[#This Row],[OS-Valor Unitario]]-Tabla1[[#This Row],[costo_antes_iva]]</f>
        <v>0</v>
      </c>
      <c r="V7625" s="4">
        <f>Tabla1[[#This Row],[OS-Valor Unitario]]*Tabla1[[#This Row],[CANTIDAD ENTREGA SATELITE]]</f>
        <v>240000</v>
      </c>
      <c r="W7625" s="4">
        <f>Tabla1[[#This Row],[costo_antes_iva]]*Tabla1[[#This Row],[CANTIDAD ENTREGA SATELITE]]</f>
        <v>240000</v>
      </c>
      <c r="X7625" s="4">
        <f>Tabla1[[#This Row],[Valor total OS]]-Tabla1[[#This Row],[valor total op]]</f>
        <v>0</v>
      </c>
    </row>
    <row r="7626" spans="1:24" x14ac:dyDescent="0.3">
      <c r="A7626">
        <v>4971</v>
      </c>
      <c r="B7626" t="s">
        <v>12306</v>
      </c>
      <c r="C7626" t="s">
        <v>92</v>
      </c>
      <c r="D7626" t="s">
        <v>7092</v>
      </c>
      <c r="E7626" t="s">
        <v>12307</v>
      </c>
      <c r="F7626" s="2">
        <v>45213</v>
      </c>
      <c r="G7626">
        <v>7000</v>
      </c>
      <c r="H7626" t="s">
        <v>24</v>
      </c>
      <c r="I7626" t="s">
        <v>12308</v>
      </c>
      <c r="J7626">
        <v>2</v>
      </c>
      <c r="K7626" t="s">
        <v>264</v>
      </c>
      <c r="L7626">
        <v>7000</v>
      </c>
      <c r="M7626">
        <v>100</v>
      </c>
      <c r="N7626" t="s">
        <v>12305</v>
      </c>
      <c r="O7626" t="s">
        <v>1011</v>
      </c>
      <c r="P7626">
        <v>11743</v>
      </c>
      <c r="Q7626">
        <v>41299300</v>
      </c>
      <c r="R7626" t="s">
        <v>14856</v>
      </c>
      <c r="S7626">
        <v>100</v>
      </c>
      <c r="U7626" s="4">
        <f>Tabla1[[#This Row],[OS-Valor Unitario]]-Tabla1[[#This Row],[costo_antes_iva]]</f>
        <v>0</v>
      </c>
      <c r="V7626" s="4">
        <f>Tabla1[[#This Row],[OS-Valor Unitario]]*Tabla1[[#This Row],[CANTIDAD ENTREGA SATELITE]]</f>
        <v>700000</v>
      </c>
      <c r="W7626" s="4">
        <f>Tabla1[[#This Row],[costo_antes_iva]]*Tabla1[[#This Row],[CANTIDAD ENTREGA SATELITE]]</f>
        <v>700000</v>
      </c>
      <c r="X7626" s="4">
        <f>Tabla1[[#This Row],[Valor total OS]]-Tabla1[[#This Row],[valor total op]]</f>
        <v>0</v>
      </c>
    </row>
    <row r="7627" spans="1:24" x14ac:dyDescent="0.3">
      <c r="A7627">
        <v>4971</v>
      </c>
      <c r="B7627" t="s">
        <v>12309</v>
      </c>
      <c r="C7627" t="s">
        <v>92</v>
      </c>
      <c r="D7627" t="s">
        <v>7092</v>
      </c>
      <c r="E7627" t="s">
        <v>12310</v>
      </c>
      <c r="F7627" s="2">
        <v>45213</v>
      </c>
      <c r="G7627">
        <v>2400</v>
      </c>
      <c r="H7627" t="s">
        <v>35</v>
      </c>
      <c r="I7627" t="s">
        <v>12311</v>
      </c>
      <c r="J7627">
        <v>3</v>
      </c>
      <c r="K7627" t="s">
        <v>37</v>
      </c>
      <c r="L7627">
        <v>3500</v>
      </c>
      <c r="M7627">
        <v>160</v>
      </c>
      <c r="N7627" t="s">
        <v>12305</v>
      </c>
      <c r="O7627" t="s">
        <v>1011</v>
      </c>
      <c r="P7627">
        <v>11663</v>
      </c>
      <c r="Q7627">
        <v>41299300</v>
      </c>
      <c r="R7627" t="s">
        <v>14856</v>
      </c>
      <c r="S7627">
        <v>160</v>
      </c>
      <c r="U7627" s="4">
        <f>Tabla1[[#This Row],[OS-Valor Unitario]]-Tabla1[[#This Row],[costo_antes_iva]]</f>
        <v>1100</v>
      </c>
      <c r="V7627" s="4">
        <f>Tabla1[[#This Row],[OS-Valor Unitario]]*Tabla1[[#This Row],[CANTIDAD ENTREGA SATELITE]]</f>
        <v>560000</v>
      </c>
      <c r="W7627" s="4">
        <f>Tabla1[[#This Row],[costo_antes_iva]]*Tabla1[[#This Row],[CANTIDAD ENTREGA SATELITE]]</f>
        <v>384000</v>
      </c>
      <c r="X7627" s="4">
        <f>Tabla1[[#This Row],[Valor total OS]]-Tabla1[[#This Row],[valor total op]]</f>
        <v>176000</v>
      </c>
    </row>
    <row r="7628" spans="1:24" x14ac:dyDescent="0.3">
      <c r="A7628">
        <v>4971</v>
      </c>
      <c r="B7628" t="s">
        <v>12309</v>
      </c>
      <c r="C7628" t="s">
        <v>92</v>
      </c>
      <c r="D7628" t="s">
        <v>7092</v>
      </c>
      <c r="E7628" t="s">
        <v>12310</v>
      </c>
      <c r="F7628" s="2">
        <v>45213</v>
      </c>
      <c r="G7628">
        <v>7000</v>
      </c>
      <c r="H7628" t="s">
        <v>24</v>
      </c>
      <c r="I7628" t="s">
        <v>12311</v>
      </c>
      <c r="J7628">
        <v>3</v>
      </c>
      <c r="K7628" t="s">
        <v>264</v>
      </c>
      <c r="L7628">
        <v>7000</v>
      </c>
      <c r="M7628">
        <v>160</v>
      </c>
      <c r="N7628" t="s">
        <v>12305</v>
      </c>
      <c r="O7628" t="s">
        <v>1011</v>
      </c>
      <c r="P7628">
        <v>11741</v>
      </c>
      <c r="Q7628">
        <v>41299300</v>
      </c>
      <c r="R7628" t="s">
        <v>14856</v>
      </c>
      <c r="S7628">
        <v>160</v>
      </c>
      <c r="U7628" s="4">
        <f>Tabla1[[#This Row],[OS-Valor Unitario]]-Tabla1[[#This Row],[costo_antes_iva]]</f>
        <v>0</v>
      </c>
      <c r="V7628" s="4">
        <f>Tabla1[[#This Row],[OS-Valor Unitario]]*Tabla1[[#This Row],[CANTIDAD ENTREGA SATELITE]]</f>
        <v>1120000</v>
      </c>
      <c r="W7628" s="4">
        <f>Tabla1[[#This Row],[costo_antes_iva]]*Tabla1[[#This Row],[CANTIDAD ENTREGA SATELITE]]</f>
        <v>1120000</v>
      </c>
      <c r="X7628" s="4">
        <f>Tabla1[[#This Row],[Valor total OS]]-Tabla1[[#This Row],[valor total op]]</f>
        <v>0</v>
      </c>
    </row>
    <row r="7629" spans="1:24" x14ac:dyDescent="0.3">
      <c r="A7629">
        <v>4971</v>
      </c>
      <c r="B7629" t="s">
        <v>12312</v>
      </c>
      <c r="C7629" t="s">
        <v>92</v>
      </c>
      <c r="D7629" t="s">
        <v>7092</v>
      </c>
      <c r="E7629" t="s">
        <v>12313</v>
      </c>
      <c r="F7629" s="2">
        <v>45213</v>
      </c>
      <c r="G7629">
        <v>2400</v>
      </c>
      <c r="H7629" t="s">
        <v>35</v>
      </c>
      <c r="I7629" t="s">
        <v>12314</v>
      </c>
      <c r="J7629">
        <v>4</v>
      </c>
      <c r="K7629" t="s">
        <v>37</v>
      </c>
      <c r="L7629">
        <v>4200</v>
      </c>
      <c r="M7629">
        <v>330</v>
      </c>
      <c r="N7629" t="s">
        <v>12305</v>
      </c>
      <c r="O7629" t="s">
        <v>1011</v>
      </c>
      <c r="P7629">
        <v>11489</v>
      </c>
      <c r="Q7629">
        <v>41299300</v>
      </c>
      <c r="R7629" t="s">
        <v>14856</v>
      </c>
      <c r="S7629">
        <v>330</v>
      </c>
      <c r="U7629" s="4">
        <f>Tabla1[[#This Row],[OS-Valor Unitario]]-Tabla1[[#This Row],[costo_antes_iva]]</f>
        <v>1800</v>
      </c>
      <c r="V7629" s="4">
        <f>Tabla1[[#This Row],[OS-Valor Unitario]]*Tabla1[[#This Row],[CANTIDAD ENTREGA SATELITE]]</f>
        <v>1386000</v>
      </c>
      <c r="W7629" s="4">
        <f>Tabla1[[#This Row],[costo_antes_iva]]*Tabla1[[#This Row],[CANTIDAD ENTREGA SATELITE]]</f>
        <v>792000</v>
      </c>
      <c r="X7629" s="4">
        <f>Tabla1[[#This Row],[Valor total OS]]-Tabla1[[#This Row],[valor total op]]</f>
        <v>594000</v>
      </c>
    </row>
    <row r="7630" spans="1:24" x14ac:dyDescent="0.3">
      <c r="A7630">
        <v>4971</v>
      </c>
      <c r="B7630" t="s">
        <v>12312</v>
      </c>
      <c r="C7630" t="s">
        <v>92</v>
      </c>
      <c r="D7630" t="s">
        <v>7092</v>
      </c>
      <c r="E7630" t="s">
        <v>12313</v>
      </c>
      <c r="F7630" s="2">
        <v>45213</v>
      </c>
      <c r="G7630">
        <v>7000</v>
      </c>
      <c r="H7630" t="s">
        <v>24</v>
      </c>
      <c r="I7630" t="s">
        <v>12314</v>
      </c>
      <c r="J7630">
        <v>4</v>
      </c>
      <c r="K7630" t="s">
        <v>10900</v>
      </c>
      <c r="L7630">
        <v>7000</v>
      </c>
      <c r="M7630">
        <v>330</v>
      </c>
      <c r="N7630" t="s">
        <v>12305</v>
      </c>
      <c r="O7630" t="s">
        <v>1011</v>
      </c>
      <c r="P7630">
        <v>11570</v>
      </c>
      <c r="Q7630">
        <v>41299300</v>
      </c>
      <c r="R7630" t="s">
        <v>14856</v>
      </c>
      <c r="S7630">
        <v>330</v>
      </c>
      <c r="U7630" s="4">
        <f>Tabla1[[#This Row],[OS-Valor Unitario]]-Tabla1[[#This Row],[costo_antes_iva]]</f>
        <v>0</v>
      </c>
      <c r="V7630" s="4">
        <f>Tabla1[[#This Row],[OS-Valor Unitario]]*Tabla1[[#This Row],[CANTIDAD ENTREGA SATELITE]]</f>
        <v>2310000</v>
      </c>
      <c r="W7630" s="4">
        <f>Tabla1[[#This Row],[costo_antes_iva]]*Tabla1[[#This Row],[CANTIDAD ENTREGA SATELITE]]</f>
        <v>2310000</v>
      </c>
      <c r="X7630" s="4">
        <f>Tabla1[[#This Row],[Valor total OS]]-Tabla1[[#This Row],[valor total op]]</f>
        <v>0</v>
      </c>
    </row>
    <row r="7631" spans="1:24" x14ac:dyDescent="0.3">
      <c r="A7631">
        <v>4968</v>
      </c>
      <c r="B7631" t="s">
        <v>11186</v>
      </c>
      <c r="C7631" t="s">
        <v>552</v>
      </c>
      <c r="D7631" t="s">
        <v>126</v>
      </c>
      <c r="E7631" t="s">
        <v>11187</v>
      </c>
      <c r="F7631" s="2">
        <v>45210</v>
      </c>
      <c r="G7631">
        <v>2600</v>
      </c>
      <c r="H7631" t="s">
        <v>24</v>
      </c>
      <c r="I7631" t="s">
        <v>11188</v>
      </c>
      <c r="J7631">
        <v>10</v>
      </c>
      <c r="K7631" t="s">
        <v>466</v>
      </c>
      <c r="L7631">
        <v>3500</v>
      </c>
      <c r="M7631">
        <v>3</v>
      </c>
      <c r="N7631" t="s">
        <v>11189</v>
      </c>
      <c r="O7631" t="s">
        <v>10650</v>
      </c>
      <c r="P7631">
        <v>12447</v>
      </c>
      <c r="Q7631">
        <v>244165838</v>
      </c>
      <c r="R7631" t="s">
        <v>523</v>
      </c>
      <c r="S7631">
        <v>3</v>
      </c>
      <c r="T7631" t="s">
        <v>468</v>
      </c>
      <c r="U7631" s="4">
        <f>Tabla1[[#This Row],[OS-Valor Unitario]]-Tabla1[[#This Row],[costo_antes_iva]]</f>
        <v>900</v>
      </c>
      <c r="V7631" s="4">
        <f>Tabla1[[#This Row],[OS-Valor Unitario]]*Tabla1[[#This Row],[CANTIDAD ENTREGA SATELITE]]</f>
        <v>10500</v>
      </c>
      <c r="W7631" s="4">
        <f>Tabla1[[#This Row],[costo_antes_iva]]*Tabla1[[#This Row],[CANTIDAD ENTREGA SATELITE]]</f>
        <v>7800</v>
      </c>
      <c r="X7631" s="4">
        <f>Tabla1[[#This Row],[Valor total OS]]-Tabla1[[#This Row],[valor total op]]</f>
        <v>2700</v>
      </c>
    </row>
    <row r="7632" spans="1:24" x14ac:dyDescent="0.3">
      <c r="A7632">
        <v>4968</v>
      </c>
      <c r="B7632" t="s">
        <v>12315</v>
      </c>
      <c r="C7632" t="s">
        <v>302</v>
      </c>
      <c r="D7632" t="s">
        <v>126</v>
      </c>
      <c r="E7632" t="s">
        <v>12316</v>
      </c>
      <c r="F7632" s="2">
        <v>45210</v>
      </c>
      <c r="G7632">
        <v>1100</v>
      </c>
      <c r="H7632" t="s">
        <v>88</v>
      </c>
      <c r="I7632" t="s">
        <v>12317</v>
      </c>
      <c r="J7632">
        <v>1</v>
      </c>
      <c r="K7632" t="s">
        <v>252</v>
      </c>
      <c r="L7632">
        <v>1100</v>
      </c>
      <c r="M7632">
        <v>232</v>
      </c>
      <c r="N7632" t="s">
        <v>11189</v>
      </c>
      <c r="O7632" t="s">
        <v>10650</v>
      </c>
      <c r="P7632">
        <v>11500</v>
      </c>
      <c r="Q7632">
        <v>244165838</v>
      </c>
      <c r="R7632" t="s">
        <v>76</v>
      </c>
      <c r="S7632">
        <v>232</v>
      </c>
      <c r="U7632" s="4">
        <f>Tabla1[[#This Row],[OS-Valor Unitario]]-Tabla1[[#This Row],[costo_antes_iva]]</f>
        <v>0</v>
      </c>
      <c r="V7632" s="4">
        <f>Tabla1[[#This Row],[OS-Valor Unitario]]*Tabla1[[#This Row],[CANTIDAD ENTREGA SATELITE]]</f>
        <v>255200</v>
      </c>
      <c r="W7632" s="4">
        <f>Tabla1[[#This Row],[costo_antes_iva]]*Tabla1[[#This Row],[CANTIDAD ENTREGA SATELITE]]</f>
        <v>255200</v>
      </c>
      <c r="X7632" s="4">
        <f>Tabla1[[#This Row],[Valor total OS]]-Tabla1[[#This Row],[valor total op]]</f>
        <v>0</v>
      </c>
    </row>
    <row r="7633" spans="1:24" x14ac:dyDescent="0.3">
      <c r="A7633">
        <v>4968</v>
      </c>
      <c r="B7633" t="s">
        <v>12315</v>
      </c>
      <c r="C7633" t="s">
        <v>302</v>
      </c>
      <c r="D7633" t="s">
        <v>126</v>
      </c>
      <c r="E7633" t="s">
        <v>12316</v>
      </c>
      <c r="F7633" s="2">
        <v>45210</v>
      </c>
      <c r="G7633">
        <v>1100</v>
      </c>
      <c r="H7633" t="s">
        <v>35</v>
      </c>
      <c r="I7633" t="s">
        <v>12317</v>
      </c>
      <c r="J7633">
        <v>1</v>
      </c>
      <c r="K7633" t="s">
        <v>5827</v>
      </c>
      <c r="L7633">
        <v>1000</v>
      </c>
      <c r="M7633">
        <v>232</v>
      </c>
      <c r="N7633" t="s">
        <v>11189</v>
      </c>
      <c r="O7633" t="s">
        <v>10650</v>
      </c>
      <c r="P7633">
        <v>11502</v>
      </c>
      <c r="Q7633">
        <v>244165838</v>
      </c>
      <c r="R7633" t="s">
        <v>76</v>
      </c>
      <c r="S7633">
        <v>232</v>
      </c>
      <c r="U7633" s="4">
        <f>Tabla1[[#This Row],[OS-Valor Unitario]]-Tabla1[[#This Row],[costo_antes_iva]]</f>
        <v>-100</v>
      </c>
      <c r="V7633" s="4">
        <f>Tabla1[[#This Row],[OS-Valor Unitario]]*Tabla1[[#This Row],[CANTIDAD ENTREGA SATELITE]]</f>
        <v>232000</v>
      </c>
      <c r="W7633" s="4">
        <f>Tabla1[[#This Row],[costo_antes_iva]]*Tabla1[[#This Row],[CANTIDAD ENTREGA SATELITE]]</f>
        <v>255200</v>
      </c>
      <c r="X7633" s="4">
        <f>Tabla1[[#This Row],[Valor total OS]]-Tabla1[[#This Row],[valor total op]]</f>
        <v>-23200</v>
      </c>
    </row>
    <row r="7634" spans="1:24" x14ac:dyDescent="0.3">
      <c r="A7634">
        <v>4968</v>
      </c>
      <c r="B7634" t="s">
        <v>12315</v>
      </c>
      <c r="C7634" t="s">
        <v>302</v>
      </c>
      <c r="D7634" t="s">
        <v>126</v>
      </c>
      <c r="E7634" t="s">
        <v>12316</v>
      </c>
      <c r="F7634" s="2">
        <v>45210</v>
      </c>
      <c r="G7634">
        <v>8600</v>
      </c>
      <c r="H7634" t="s">
        <v>24</v>
      </c>
      <c r="I7634" t="s">
        <v>12317</v>
      </c>
      <c r="J7634">
        <v>1</v>
      </c>
      <c r="K7634" t="s">
        <v>74</v>
      </c>
      <c r="L7634">
        <v>9500</v>
      </c>
      <c r="M7634">
        <v>232</v>
      </c>
      <c r="N7634" t="s">
        <v>11189</v>
      </c>
      <c r="O7634" t="s">
        <v>10650</v>
      </c>
      <c r="P7634">
        <v>11740</v>
      </c>
      <c r="Q7634">
        <v>244165838</v>
      </c>
      <c r="R7634" t="s">
        <v>76</v>
      </c>
      <c r="S7634">
        <v>232</v>
      </c>
      <c r="U7634" s="4">
        <f>Tabla1[[#This Row],[OS-Valor Unitario]]-Tabla1[[#This Row],[costo_antes_iva]]</f>
        <v>900</v>
      </c>
      <c r="V7634" s="4">
        <f>Tabla1[[#This Row],[OS-Valor Unitario]]*Tabla1[[#This Row],[CANTIDAD ENTREGA SATELITE]]</f>
        <v>2204000</v>
      </c>
      <c r="W7634" s="4">
        <f>Tabla1[[#This Row],[costo_antes_iva]]*Tabla1[[#This Row],[CANTIDAD ENTREGA SATELITE]]</f>
        <v>1995200</v>
      </c>
      <c r="X7634" s="4">
        <f>Tabla1[[#This Row],[Valor total OS]]-Tabla1[[#This Row],[valor total op]]</f>
        <v>208800</v>
      </c>
    </row>
    <row r="7635" spans="1:24" x14ac:dyDescent="0.3">
      <c r="A7635">
        <v>4968</v>
      </c>
      <c r="B7635" t="s">
        <v>12318</v>
      </c>
      <c r="C7635" t="s">
        <v>125</v>
      </c>
      <c r="D7635" t="s">
        <v>126</v>
      </c>
      <c r="E7635" t="s">
        <v>12319</v>
      </c>
      <c r="F7635" s="2">
        <v>45210</v>
      </c>
      <c r="G7635">
        <v>1100</v>
      </c>
      <c r="H7635" t="s">
        <v>88</v>
      </c>
      <c r="I7635" t="s">
        <v>12320</v>
      </c>
      <c r="J7635">
        <v>2</v>
      </c>
      <c r="K7635" t="s">
        <v>252</v>
      </c>
      <c r="L7635">
        <v>1100</v>
      </c>
      <c r="M7635">
        <v>192</v>
      </c>
      <c r="N7635" t="s">
        <v>11189</v>
      </c>
      <c r="O7635" t="s">
        <v>10650</v>
      </c>
      <c r="P7635">
        <v>11501</v>
      </c>
      <c r="Q7635">
        <v>244165838</v>
      </c>
      <c r="R7635" t="s">
        <v>76</v>
      </c>
      <c r="S7635">
        <v>192</v>
      </c>
      <c r="U7635" s="4">
        <f>Tabla1[[#This Row],[OS-Valor Unitario]]-Tabla1[[#This Row],[costo_antes_iva]]</f>
        <v>0</v>
      </c>
      <c r="V7635" s="4">
        <f>Tabla1[[#This Row],[OS-Valor Unitario]]*Tabla1[[#This Row],[CANTIDAD ENTREGA SATELITE]]</f>
        <v>211200</v>
      </c>
      <c r="W7635" s="4">
        <f>Tabla1[[#This Row],[costo_antes_iva]]*Tabla1[[#This Row],[CANTIDAD ENTREGA SATELITE]]</f>
        <v>211200</v>
      </c>
      <c r="X7635" s="4">
        <f>Tabla1[[#This Row],[Valor total OS]]-Tabla1[[#This Row],[valor total op]]</f>
        <v>0</v>
      </c>
    </row>
    <row r="7636" spans="1:24" x14ac:dyDescent="0.3">
      <c r="A7636">
        <v>4968</v>
      </c>
      <c r="B7636" t="s">
        <v>12318</v>
      </c>
      <c r="C7636" t="s">
        <v>125</v>
      </c>
      <c r="D7636" t="s">
        <v>126</v>
      </c>
      <c r="E7636" t="s">
        <v>12319</v>
      </c>
      <c r="F7636" s="2">
        <v>45210</v>
      </c>
      <c r="G7636">
        <v>1100</v>
      </c>
      <c r="H7636" t="s">
        <v>35</v>
      </c>
      <c r="I7636" t="s">
        <v>12320</v>
      </c>
      <c r="J7636">
        <v>2</v>
      </c>
      <c r="K7636" t="s">
        <v>5827</v>
      </c>
      <c r="L7636">
        <v>1000</v>
      </c>
      <c r="M7636">
        <v>192</v>
      </c>
      <c r="N7636" t="s">
        <v>11189</v>
      </c>
      <c r="O7636" t="s">
        <v>10650</v>
      </c>
      <c r="P7636">
        <v>11503</v>
      </c>
      <c r="Q7636">
        <v>244165838</v>
      </c>
      <c r="R7636" t="s">
        <v>76</v>
      </c>
      <c r="S7636">
        <v>192</v>
      </c>
      <c r="U7636" s="4">
        <f>Tabla1[[#This Row],[OS-Valor Unitario]]-Tabla1[[#This Row],[costo_antes_iva]]</f>
        <v>-100</v>
      </c>
      <c r="V7636" s="4">
        <f>Tabla1[[#This Row],[OS-Valor Unitario]]*Tabla1[[#This Row],[CANTIDAD ENTREGA SATELITE]]</f>
        <v>192000</v>
      </c>
      <c r="W7636" s="4">
        <f>Tabla1[[#This Row],[costo_antes_iva]]*Tabla1[[#This Row],[CANTIDAD ENTREGA SATELITE]]</f>
        <v>211200</v>
      </c>
      <c r="X7636" s="4">
        <f>Tabla1[[#This Row],[Valor total OS]]-Tabla1[[#This Row],[valor total op]]</f>
        <v>-19200</v>
      </c>
    </row>
    <row r="7637" spans="1:24" x14ac:dyDescent="0.3">
      <c r="A7637">
        <v>4968</v>
      </c>
      <c r="B7637" t="s">
        <v>12318</v>
      </c>
      <c r="C7637" t="s">
        <v>125</v>
      </c>
      <c r="D7637" t="s">
        <v>126</v>
      </c>
      <c r="E7637" t="s">
        <v>12319</v>
      </c>
      <c r="F7637" s="2">
        <v>45210</v>
      </c>
      <c r="G7637">
        <v>8600</v>
      </c>
      <c r="H7637" t="s">
        <v>24</v>
      </c>
      <c r="I7637" t="s">
        <v>12320</v>
      </c>
      <c r="J7637">
        <v>2</v>
      </c>
      <c r="K7637" t="s">
        <v>74</v>
      </c>
      <c r="L7637">
        <v>9500</v>
      </c>
      <c r="M7637">
        <v>192</v>
      </c>
      <c r="N7637" t="s">
        <v>11189</v>
      </c>
      <c r="O7637" t="s">
        <v>10650</v>
      </c>
      <c r="P7637">
        <v>11691</v>
      </c>
      <c r="Q7637">
        <v>244165838</v>
      </c>
      <c r="R7637" t="s">
        <v>76</v>
      </c>
      <c r="S7637">
        <v>192</v>
      </c>
      <c r="U7637" s="4">
        <f>Tabla1[[#This Row],[OS-Valor Unitario]]-Tabla1[[#This Row],[costo_antes_iva]]</f>
        <v>900</v>
      </c>
      <c r="V7637" s="4">
        <f>Tabla1[[#This Row],[OS-Valor Unitario]]*Tabla1[[#This Row],[CANTIDAD ENTREGA SATELITE]]</f>
        <v>1824000</v>
      </c>
      <c r="W7637" s="4">
        <f>Tabla1[[#This Row],[costo_antes_iva]]*Tabla1[[#This Row],[CANTIDAD ENTREGA SATELITE]]</f>
        <v>1651200</v>
      </c>
      <c r="X7637" s="4">
        <f>Tabla1[[#This Row],[Valor total OS]]-Tabla1[[#This Row],[valor total op]]</f>
        <v>172800</v>
      </c>
    </row>
    <row r="7638" spans="1:24" x14ac:dyDescent="0.3">
      <c r="A7638">
        <v>4968</v>
      </c>
      <c r="B7638" t="s">
        <v>12321</v>
      </c>
      <c r="C7638" t="s">
        <v>852</v>
      </c>
      <c r="D7638" t="s">
        <v>126</v>
      </c>
      <c r="E7638" t="s">
        <v>12322</v>
      </c>
      <c r="F7638" s="2">
        <v>45210</v>
      </c>
      <c r="G7638">
        <v>4200</v>
      </c>
      <c r="H7638" t="s">
        <v>24</v>
      </c>
      <c r="I7638" t="s">
        <v>12323</v>
      </c>
      <c r="J7638">
        <v>3</v>
      </c>
      <c r="K7638" t="s">
        <v>207</v>
      </c>
      <c r="L7638">
        <v>3400</v>
      </c>
      <c r="M7638">
        <v>1240</v>
      </c>
      <c r="N7638" t="s">
        <v>11189</v>
      </c>
      <c r="O7638" t="s">
        <v>10650</v>
      </c>
      <c r="P7638">
        <v>11574</v>
      </c>
      <c r="Q7638">
        <v>244165838</v>
      </c>
      <c r="R7638" t="s">
        <v>420</v>
      </c>
      <c r="S7638">
        <v>1240</v>
      </c>
      <c r="U7638" s="4">
        <f>Tabla1[[#This Row],[OS-Valor Unitario]]-Tabla1[[#This Row],[costo_antes_iva]]</f>
        <v>-800</v>
      </c>
      <c r="V7638" s="4">
        <f>Tabla1[[#This Row],[OS-Valor Unitario]]*Tabla1[[#This Row],[CANTIDAD ENTREGA SATELITE]]</f>
        <v>4216000</v>
      </c>
      <c r="W7638" s="4">
        <f>Tabla1[[#This Row],[costo_antes_iva]]*Tabla1[[#This Row],[CANTIDAD ENTREGA SATELITE]]</f>
        <v>5208000</v>
      </c>
      <c r="X7638" s="4">
        <f>Tabla1[[#This Row],[Valor total OS]]-Tabla1[[#This Row],[valor total op]]</f>
        <v>-992000</v>
      </c>
    </row>
    <row r="7639" spans="1:24" x14ac:dyDescent="0.3">
      <c r="A7639">
        <v>4968</v>
      </c>
      <c r="B7639" t="s">
        <v>12324</v>
      </c>
      <c r="C7639" t="s">
        <v>339</v>
      </c>
      <c r="D7639" t="s">
        <v>126</v>
      </c>
      <c r="E7639" t="s">
        <v>12325</v>
      </c>
      <c r="F7639" s="2">
        <v>45210</v>
      </c>
      <c r="G7639">
        <v>5700</v>
      </c>
      <c r="H7639" t="s">
        <v>24</v>
      </c>
      <c r="I7639" t="s">
        <v>12326</v>
      </c>
      <c r="J7639">
        <v>4</v>
      </c>
      <c r="K7639" t="s">
        <v>328</v>
      </c>
      <c r="L7639">
        <v>5700</v>
      </c>
      <c r="M7639">
        <v>920</v>
      </c>
      <c r="N7639" t="s">
        <v>11189</v>
      </c>
      <c r="O7639" t="s">
        <v>10650</v>
      </c>
      <c r="P7639">
        <v>11579</v>
      </c>
      <c r="Q7639">
        <v>244165838</v>
      </c>
      <c r="R7639" t="s">
        <v>215</v>
      </c>
      <c r="S7639">
        <v>920</v>
      </c>
      <c r="U7639" s="4">
        <f>Tabla1[[#This Row],[OS-Valor Unitario]]-Tabla1[[#This Row],[costo_antes_iva]]</f>
        <v>0</v>
      </c>
      <c r="V7639" s="4">
        <f>Tabla1[[#This Row],[OS-Valor Unitario]]*Tabla1[[#This Row],[CANTIDAD ENTREGA SATELITE]]</f>
        <v>5244000</v>
      </c>
      <c r="W7639" s="4">
        <f>Tabla1[[#This Row],[costo_antes_iva]]*Tabla1[[#This Row],[CANTIDAD ENTREGA SATELITE]]</f>
        <v>5244000</v>
      </c>
      <c r="X7639" s="4">
        <f>Tabla1[[#This Row],[Valor total OS]]-Tabla1[[#This Row],[valor total op]]</f>
        <v>0</v>
      </c>
    </row>
    <row r="7640" spans="1:24" x14ac:dyDescent="0.3">
      <c r="A7640">
        <v>4968</v>
      </c>
      <c r="B7640" t="s">
        <v>12327</v>
      </c>
      <c r="C7640" t="s">
        <v>374</v>
      </c>
      <c r="D7640" t="s">
        <v>126</v>
      </c>
      <c r="E7640" t="s">
        <v>12328</v>
      </c>
      <c r="F7640" s="2">
        <v>45210</v>
      </c>
      <c r="G7640">
        <v>1100</v>
      </c>
      <c r="H7640" t="s">
        <v>88</v>
      </c>
      <c r="I7640" t="s">
        <v>12329</v>
      </c>
      <c r="J7640">
        <v>5</v>
      </c>
      <c r="K7640" t="s">
        <v>3357</v>
      </c>
      <c r="L7640">
        <v>1100</v>
      </c>
      <c r="M7640">
        <v>1040</v>
      </c>
      <c r="N7640" t="s">
        <v>11189</v>
      </c>
      <c r="O7640" t="s">
        <v>10650</v>
      </c>
      <c r="P7640">
        <v>11522</v>
      </c>
      <c r="Q7640">
        <v>244165838</v>
      </c>
      <c r="R7640" t="s">
        <v>29</v>
      </c>
      <c r="S7640">
        <v>1040</v>
      </c>
      <c r="U7640" s="4">
        <f>Tabla1[[#This Row],[OS-Valor Unitario]]-Tabla1[[#This Row],[costo_antes_iva]]</f>
        <v>0</v>
      </c>
      <c r="V7640" s="4">
        <f>Tabla1[[#This Row],[OS-Valor Unitario]]*Tabla1[[#This Row],[CANTIDAD ENTREGA SATELITE]]</f>
        <v>1144000</v>
      </c>
      <c r="W7640" s="4">
        <f>Tabla1[[#This Row],[costo_antes_iva]]*Tabla1[[#This Row],[CANTIDAD ENTREGA SATELITE]]</f>
        <v>1144000</v>
      </c>
      <c r="X7640" s="4">
        <f>Tabla1[[#This Row],[Valor total OS]]-Tabla1[[#This Row],[valor total op]]</f>
        <v>0</v>
      </c>
    </row>
    <row r="7641" spans="1:24" x14ac:dyDescent="0.3">
      <c r="A7641">
        <v>4968</v>
      </c>
      <c r="B7641" t="s">
        <v>12327</v>
      </c>
      <c r="C7641" t="s">
        <v>374</v>
      </c>
      <c r="D7641" t="s">
        <v>126</v>
      </c>
      <c r="E7641" t="s">
        <v>12328</v>
      </c>
      <c r="F7641" s="2">
        <v>45210</v>
      </c>
      <c r="G7641">
        <v>1100</v>
      </c>
      <c r="H7641" t="s">
        <v>88</v>
      </c>
      <c r="I7641" t="s">
        <v>12329</v>
      </c>
      <c r="J7641">
        <v>5</v>
      </c>
      <c r="K7641" t="s">
        <v>3357</v>
      </c>
      <c r="L7641">
        <v>1100</v>
      </c>
      <c r="M7641">
        <v>246</v>
      </c>
      <c r="N7641" t="s">
        <v>11189</v>
      </c>
      <c r="O7641" t="s">
        <v>10650</v>
      </c>
      <c r="P7641">
        <v>11598</v>
      </c>
      <c r="Q7641">
        <v>244165838</v>
      </c>
      <c r="R7641" t="s">
        <v>29</v>
      </c>
      <c r="S7641">
        <v>246</v>
      </c>
      <c r="U7641" s="4">
        <f>Tabla1[[#This Row],[OS-Valor Unitario]]-Tabla1[[#This Row],[costo_antes_iva]]</f>
        <v>0</v>
      </c>
      <c r="V7641" s="4">
        <f>Tabla1[[#This Row],[OS-Valor Unitario]]*Tabla1[[#This Row],[CANTIDAD ENTREGA SATELITE]]</f>
        <v>270600</v>
      </c>
      <c r="W7641" s="4">
        <f>Tabla1[[#This Row],[costo_antes_iva]]*Tabla1[[#This Row],[CANTIDAD ENTREGA SATELITE]]</f>
        <v>270600</v>
      </c>
      <c r="X7641" s="4">
        <f>Tabla1[[#This Row],[Valor total OS]]-Tabla1[[#This Row],[valor total op]]</f>
        <v>0</v>
      </c>
    </row>
    <row r="7642" spans="1:24" x14ac:dyDescent="0.3">
      <c r="A7642">
        <v>4968</v>
      </c>
      <c r="B7642" t="s">
        <v>12327</v>
      </c>
      <c r="C7642" t="s">
        <v>374</v>
      </c>
      <c r="D7642" t="s">
        <v>126</v>
      </c>
      <c r="E7642" t="s">
        <v>12328</v>
      </c>
      <c r="F7642" s="2">
        <v>45210</v>
      </c>
      <c r="G7642">
        <v>1100</v>
      </c>
      <c r="H7642" t="s">
        <v>88</v>
      </c>
      <c r="I7642" t="s">
        <v>12329</v>
      </c>
      <c r="J7642">
        <v>5</v>
      </c>
      <c r="K7642" t="s">
        <v>3357</v>
      </c>
      <c r="L7642">
        <v>900</v>
      </c>
      <c r="M7642">
        <v>314</v>
      </c>
      <c r="N7642" t="s">
        <v>11189</v>
      </c>
      <c r="O7642" t="s">
        <v>10650</v>
      </c>
      <c r="P7642">
        <v>11757</v>
      </c>
      <c r="Q7642">
        <v>244165838</v>
      </c>
      <c r="R7642" t="s">
        <v>29</v>
      </c>
      <c r="S7642">
        <v>314</v>
      </c>
      <c r="U7642" s="4">
        <f>Tabla1[[#This Row],[OS-Valor Unitario]]-Tabla1[[#This Row],[costo_antes_iva]]</f>
        <v>-200</v>
      </c>
      <c r="V7642" s="4">
        <f>Tabla1[[#This Row],[OS-Valor Unitario]]*Tabla1[[#This Row],[CANTIDAD ENTREGA SATELITE]]</f>
        <v>282600</v>
      </c>
      <c r="W7642" s="4">
        <f>Tabla1[[#This Row],[costo_antes_iva]]*Tabla1[[#This Row],[CANTIDAD ENTREGA SATELITE]]</f>
        <v>345400</v>
      </c>
      <c r="X7642" s="4">
        <f>Tabla1[[#This Row],[Valor total OS]]-Tabla1[[#This Row],[valor total op]]</f>
        <v>-62800</v>
      </c>
    </row>
    <row r="7643" spans="1:24" x14ac:dyDescent="0.3">
      <c r="A7643">
        <v>4968</v>
      </c>
      <c r="B7643" t="s">
        <v>12327</v>
      </c>
      <c r="C7643" t="s">
        <v>374</v>
      </c>
      <c r="D7643" t="s">
        <v>126</v>
      </c>
      <c r="E7643" t="s">
        <v>12328</v>
      </c>
      <c r="F7643" s="2">
        <v>45210</v>
      </c>
      <c r="G7643">
        <v>7500</v>
      </c>
      <c r="H7643" t="s">
        <v>24</v>
      </c>
      <c r="I7643" t="s">
        <v>12329</v>
      </c>
      <c r="J7643">
        <v>5</v>
      </c>
      <c r="K7643" t="s">
        <v>381</v>
      </c>
      <c r="L7643">
        <v>7500</v>
      </c>
      <c r="M7643">
        <v>524</v>
      </c>
      <c r="N7643" t="s">
        <v>11189</v>
      </c>
      <c r="O7643" t="s">
        <v>10650</v>
      </c>
      <c r="P7643">
        <v>11519</v>
      </c>
      <c r="Q7643">
        <v>244165838</v>
      </c>
      <c r="R7643" t="s">
        <v>29</v>
      </c>
      <c r="S7643">
        <v>524</v>
      </c>
      <c r="U7643" s="4">
        <f>Tabla1[[#This Row],[OS-Valor Unitario]]-Tabla1[[#This Row],[costo_antes_iva]]</f>
        <v>0</v>
      </c>
      <c r="V7643" s="4">
        <f>Tabla1[[#This Row],[OS-Valor Unitario]]*Tabla1[[#This Row],[CANTIDAD ENTREGA SATELITE]]</f>
        <v>3930000</v>
      </c>
      <c r="W7643" s="4">
        <f>Tabla1[[#This Row],[costo_antes_iva]]*Tabla1[[#This Row],[CANTIDAD ENTREGA SATELITE]]</f>
        <v>3930000</v>
      </c>
      <c r="X7643" s="4">
        <f>Tabla1[[#This Row],[Valor total OS]]-Tabla1[[#This Row],[valor total op]]</f>
        <v>0</v>
      </c>
    </row>
    <row r="7644" spans="1:24" x14ac:dyDescent="0.3">
      <c r="A7644">
        <v>4968</v>
      </c>
      <c r="B7644" t="s">
        <v>12327</v>
      </c>
      <c r="C7644" t="s">
        <v>374</v>
      </c>
      <c r="D7644" t="s">
        <v>126</v>
      </c>
      <c r="E7644" t="s">
        <v>12328</v>
      </c>
      <c r="F7644" s="2">
        <v>45210</v>
      </c>
      <c r="G7644">
        <v>7500</v>
      </c>
      <c r="H7644" t="s">
        <v>24</v>
      </c>
      <c r="I7644" t="s">
        <v>12329</v>
      </c>
      <c r="J7644">
        <v>5</v>
      </c>
      <c r="K7644" t="s">
        <v>381</v>
      </c>
      <c r="L7644">
        <v>7500</v>
      </c>
      <c r="M7644">
        <v>1040</v>
      </c>
      <c r="N7644" t="s">
        <v>11189</v>
      </c>
      <c r="O7644" t="s">
        <v>10650</v>
      </c>
      <c r="P7644">
        <v>11520</v>
      </c>
      <c r="Q7644">
        <v>244165838</v>
      </c>
      <c r="R7644" t="s">
        <v>29</v>
      </c>
      <c r="S7644">
        <v>1040</v>
      </c>
      <c r="U7644" s="4">
        <f>Tabla1[[#This Row],[OS-Valor Unitario]]-Tabla1[[#This Row],[costo_antes_iva]]</f>
        <v>0</v>
      </c>
      <c r="V7644" s="4">
        <f>Tabla1[[#This Row],[OS-Valor Unitario]]*Tabla1[[#This Row],[CANTIDAD ENTREGA SATELITE]]</f>
        <v>7800000</v>
      </c>
      <c r="W7644" s="4">
        <f>Tabla1[[#This Row],[costo_antes_iva]]*Tabla1[[#This Row],[CANTIDAD ENTREGA SATELITE]]</f>
        <v>7800000</v>
      </c>
      <c r="X7644" s="4">
        <f>Tabla1[[#This Row],[Valor total OS]]-Tabla1[[#This Row],[valor total op]]</f>
        <v>0</v>
      </c>
    </row>
    <row r="7645" spans="1:24" x14ac:dyDescent="0.3">
      <c r="A7645">
        <v>4968</v>
      </c>
      <c r="B7645" t="s">
        <v>12327</v>
      </c>
      <c r="C7645" t="s">
        <v>374</v>
      </c>
      <c r="D7645" t="s">
        <v>126</v>
      </c>
      <c r="E7645" t="s">
        <v>12328</v>
      </c>
      <c r="F7645" s="2">
        <v>45210</v>
      </c>
      <c r="G7645">
        <v>7500</v>
      </c>
      <c r="H7645" t="s">
        <v>24</v>
      </c>
      <c r="I7645" t="s">
        <v>12329</v>
      </c>
      <c r="J7645">
        <v>5</v>
      </c>
      <c r="K7645" t="s">
        <v>269</v>
      </c>
      <c r="L7645">
        <v>7500</v>
      </c>
      <c r="M7645">
        <v>246</v>
      </c>
      <c r="N7645" t="s">
        <v>11189</v>
      </c>
      <c r="O7645" t="s">
        <v>10650</v>
      </c>
      <c r="P7645">
        <v>11670</v>
      </c>
      <c r="Q7645">
        <v>244165838</v>
      </c>
      <c r="R7645" t="s">
        <v>29</v>
      </c>
      <c r="S7645">
        <v>246</v>
      </c>
      <c r="U7645" s="4">
        <f>Tabla1[[#This Row],[OS-Valor Unitario]]-Tabla1[[#This Row],[costo_antes_iva]]</f>
        <v>0</v>
      </c>
      <c r="V7645" s="4">
        <f>Tabla1[[#This Row],[OS-Valor Unitario]]*Tabla1[[#This Row],[CANTIDAD ENTREGA SATELITE]]</f>
        <v>1845000</v>
      </c>
      <c r="W7645" s="4">
        <f>Tabla1[[#This Row],[costo_antes_iva]]*Tabla1[[#This Row],[CANTIDAD ENTREGA SATELITE]]</f>
        <v>1845000</v>
      </c>
      <c r="X7645" s="4">
        <f>Tabla1[[#This Row],[Valor total OS]]-Tabla1[[#This Row],[valor total op]]</f>
        <v>0</v>
      </c>
    </row>
    <row r="7646" spans="1:24" x14ac:dyDescent="0.3">
      <c r="A7646">
        <v>4968</v>
      </c>
      <c r="B7646" t="s">
        <v>12327</v>
      </c>
      <c r="C7646" t="s">
        <v>374</v>
      </c>
      <c r="D7646" t="s">
        <v>126</v>
      </c>
      <c r="E7646" t="s">
        <v>12328</v>
      </c>
      <c r="F7646" s="2">
        <v>45210</v>
      </c>
      <c r="G7646">
        <v>7500</v>
      </c>
      <c r="H7646" t="s">
        <v>24</v>
      </c>
      <c r="I7646" t="s">
        <v>12329</v>
      </c>
      <c r="J7646">
        <v>5</v>
      </c>
      <c r="K7646" t="s">
        <v>269</v>
      </c>
      <c r="L7646">
        <v>7500</v>
      </c>
      <c r="M7646">
        <v>314</v>
      </c>
      <c r="N7646" t="s">
        <v>11189</v>
      </c>
      <c r="O7646" t="s">
        <v>10650</v>
      </c>
      <c r="P7646">
        <v>11673</v>
      </c>
      <c r="Q7646">
        <v>244165838</v>
      </c>
      <c r="R7646" t="s">
        <v>29</v>
      </c>
      <c r="S7646">
        <v>314</v>
      </c>
      <c r="U7646" s="4">
        <f>Tabla1[[#This Row],[OS-Valor Unitario]]-Tabla1[[#This Row],[costo_antes_iva]]</f>
        <v>0</v>
      </c>
      <c r="V7646" s="4">
        <f>Tabla1[[#This Row],[OS-Valor Unitario]]*Tabla1[[#This Row],[CANTIDAD ENTREGA SATELITE]]</f>
        <v>2355000</v>
      </c>
      <c r="W7646" s="4">
        <f>Tabla1[[#This Row],[costo_antes_iva]]*Tabla1[[#This Row],[CANTIDAD ENTREGA SATELITE]]</f>
        <v>2355000</v>
      </c>
      <c r="X7646" s="4">
        <f>Tabla1[[#This Row],[Valor total OS]]-Tabla1[[#This Row],[valor total op]]</f>
        <v>0</v>
      </c>
    </row>
    <row r="7647" spans="1:24" x14ac:dyDescent="0.3">
      <c r="A7647">
        <v>4968</v>
      </c>
      <c r="B7647" t="s">
        <v>12330</v>
      </c>
      <c r="C7647" t="s">
        <v>374</v>
      </c>
      <c r="D7647" t="s">
        <v>126</v>
      </c>
      <c r="E7647" t="s">
        <v>12331</v>
      </c>
      <c r="F7647" s="2">
        <v>45210</v>
      </c>
      <c r="G7647">
        <v>1100</v>
      </c>
      <c r="H7647" t="s">
        <v>88</v>
      </c>
      <c r="I7647" t="s">
        <v>12332</v>
      </c>
      <c r="J7647">
        <v>6</v>
      </c>
      <c r="K7647" t="s">
        <v>252</v>
      </c>
      <c r="L7647">
        <v>1000</v>
      </c>
      <c r="M7647">
        <v>668</v>
      </c>
      <c r="N7647" t="s">
        <v>11189</v>
      </c>
      <c r="O7647" t="s">
        <v>10650</v>
      </c>
      <c r="P7647">
        <v>11629</v>
      </c>
      <c r="Q7647">
        <v>244165838</v>
      </c>
      <c r="R7647" t="s">
        <v>29</v>
      </c>
      <c r="S7647">
        <v>668</v>
      </c>
      <c r="U7647" s="4">
        <f>Tabla1[[#This Row],[OS-Valor Unitario]]-Tabla1[[#This Row],[costo_antes_iva]]</f>
        <v>-100</v>
      </c>
      <c r="V7647" s="4">
        <f>Tabla1[[#This Row],[OS-Valor Unitario]]*Tabla1[[#This Row],[CANTIDAD ENTREGA SATELITE]]</f>
        <v>668000</v>
      </c>
      <c r="W7647" s="4">
        <f>Tabla1[[#This Row],[costo_antes_iva]]*Tabla1[[#This Row],[CANTIDAD ENTREGA SATELITE]]</f>
        <v>734800</v>
      </c>
      <c r="X7647" s="4">
        <f>Tabla1[[#This Row],[Valor total OS]]-Tabla1[[#This Row],[valor total op]]</f>
        <v>-66800</v>
      </c>
    </row>
    <row r="7648" spans="1:24" x14ac:dyDescent="0.3">
      <c r="A7648">
        <v>4968</v>
      </c>
      <c r="B7648" t="s">
        <v>12330</v>
      </c>
      <c r="C7648" t="s">
        <v>374</v>
      </c>
      <c r="D7648" t="s">
        <v>126</v>
      </c>
      <c r="E7648" t="s">
        <v>12331</v>
      </c>
      <c r="F7648" s="2">
        <v>45210</v>
      </c>
      <c r="G7648">
        <v>1100</v>
      </c>
      <c r="H7648" t="s">
        <v>88</v>
      </c>
      <c r="I7648" t="s">
        <v>12332</v>
      </c>
      <c r="J7648">
        <v>6</v>
      </c>
      <c r="K7648" t="s">
        <v>252</v>
      </c>
      <c r="L7648">
        <v>1000</v>
      </c>
      <c r="M7648">
        <v>108</v>
      </c>
      <c r="N7648" t="s">
        <v>11189</v>
      </c>
      <c r="O7648" t="s">
        <v>10650</v>
      </c>
      <c r="P7648">
        <v>11630</v>
      </c>
      <c r="Q7648">
        <v>244165838</v>
      </c>
      <c r="R7648" t="s">
        <v>29</v>
      </c>
      <c r="S7648">
        <v>108</v>
      </c>
      <c r="U7648" s="4">
        <f>Tabla1[[#This Row],[OS-Valor Unitario]]-Tabla1[[#This Row],[costo_antes_iva]]</f>
        <v>-100</v>
      </c>
      <c r="V7648" s="4">
        <f>Tabla1[[#This Row],[OS-Valor Unitario]]*Tabla1[[#This Row],[CANTIDAD ENTREGA SATELITE]]</f>
        <v>108000</v>
      </c>
      <c r="W7648" s="4">
        <f>Tabla1[[#This Row],[costo_antes_iva]]*Tabla1[[#This Row],[CANTIDAD ENTREGA SATELITE]]</f>
        <v>118800</v>
      </c>
      <c r="X7648" s="4">
        <f>Tabla1[[#This Row],[Valor total OS]]-Tabla1[[#This Row],[valor total op]]</f>
        <v>-10800</v>
      </c>
    </row>
    <row r="7649" spans="1:24" x14ac:dyDescent="0.3">
      <c r="A7649">
        <v>4968</v>
      </c>
      <c r="B7649" t="s">
        <v>12330</v>
      </c>
      <c r="C7649" t="s">
        <v>374</v>
      </c>
      <c r="D7649" t="s">
        <v>126</v>
      </c>
      <c r="E7649" t="s">
        <v>12331</v>
      </c>
      <c r="F7649" s="2">
        <v>45210</v>
      </c>
      <c r="G7649">
        <v>7500</v>
      </c>
      <c r="H7649" t="s">
        <v>24</v>
      </c>
      <c r="I7649" t="s">
        <v>12332</v>
      </c>
      <c r="J7649">
        <v>6</v>
      </c>
      <c r="K7649" t="s">
        <v>4402</v>
      </c>
      <c r="L7649">
        <v>7500</v>
      </c>
      <c r="M7649">
        <v>668</v>
      </c>
      <c r="N7649" t="s">
        <v>11189</v>
      </c>
      <c r="O7649" t="s">
        <v>10650</v>
      </c>
      <c r="P7649">
        <v>11671</v>
      </c>
      <c r="Q7649">
        <v>244165838</v>
      </c>
      <c r="R7649" t="s">
        <v>29</v>
      </c>
      <c r="S7649">
        <v>668</v>
      </c>
      <c r="U7649" s="4">
        <f>Tabla1[[#This Row],[OS-Valor Unitario]]-Tabla1[[#This Row],[costo_antes_iva]]</f>
        <v>0</v>
      </c>
      <c r="V7649" s="4">
        <f>Tabla1[[#This Row],[OS-Valor Unitario]]*Tabla1[[#This Row],[CANTIDAD ENTREGA SATELITE]]</f>
        <v>5010000</v>
      </c>
      <c r="W7649" s="4">
        <f>Tabla1[[#This Row],[costo_antes_iva]]*Tabla1[[#This Row],[CANTIDAD ENTREGA SATELITE]]</f>
        <v>5010000</v>
      </c>
      <c r="X7649" s="4">
        <f>Tabla1[[#This Row],[Valor total OS]]-Tabla1[[#This Row],[valor total op]]</f>
        <v>0</v>
      </c>
    </row>
    <row r="7650" spans="1:24" x14ac:dyDescent="0.3">
      <c r="A7650">
        <v>4968</v>
      </c>
      <c r="B7650" t="s">
        <v>12330</v>
      </c>
      <c r="C7650" t="s">
        <v>374</v>
      </c>
      <c r="D7650" t="s">
        <v>126</v>
      </c>
      <c r="E7650" t="s">
        <v>12331</v>
      </c>
      <c r="F7650" s="2">
        <v>45210</v>
      </c>
      <c r="G7650">
        <v>7500</v>
      </c>
      <c r="H7650" t="s">
        <v>24</v>
      </c>
      <c r="I7650" t="s">
        <v>12332</v>
      </c>
      <c r="J7650">
        <v>6</v>
      </c>
      <c r="K7650" t="s">
        <v>4402</v>
      </c>
      <c r="L7650">
        <v>7500</v>
      </c>
      <c r="M7650">
        <v>108</v>
      </c>
      <c r="N7650" t="s">
        <v>11189</v>
      </c>
      <c r="O7650" t="s">
        <v>10650</v>
      </c>
      <c r="P7650">
        <v>11674</v>
      </c>
      <c r="Q7650">
        <v>244165838</v>
      </c>
      <c r="R7650" t="s">
        <v>29</v>
      </c>
      <c r="S7650">
        <v>108</v>
      </c>
      <c r="U7650" s="4">
        <f>Tabla1[[#This Row],[OS-Valor Unitario]]-Tabla1[[#This Row],[costo_antes_iva]]</f>
        <v>0</v>
      </c>
      <c r="V7650" s="4">
        <f>Tabla1[[#This Row],[OS-Valor Unitario]]*Tabla1[[#This Row],[CANTIDAD ENTREGA SATELITE]]</f>
        <v>810000</v>
      </c>
      <c r="W7650" s="4">
        <f>Tabla1[[#This Row],[costo_antes_iva]]*Tabla1[[#This Row],[CANTIDAD ENTREGA SATELITE]]</f>
        <v>810000</v>
      </c>
      <c r="X7650" s="4">
        <f>Tabla1[[#This Row],[Valor total OS]]-Tabla1[[#This Row],[valor total op]]</f>
        <v>0</v>
      </c>
    </row>
    <row r="7651" spans="1:24" x14ac:dyDescent="0.3">
      <c r="A7651">
        <v>4968</v>
      </c>
      <c r="B7651" t="s">
        <v>12333</v>
      </c>
      <c r="C7651" t="s">
        <v>552</v>
      </c>
      <c r="D7651" t="s">
        <v>126</v>
      </c>
      <c r="E7651" t="s">
        <v>12334</v>
      </c>
      <c r="F7651" s="2">
        <v>45210</v>
      </c>
      <c r="G7651">
        <v>1000</v>
      </c>
      <c r="H7651" t="s">
        <v>35</v>
      </c>
      <c r="I7651" t="s">
        <v>12335</v>
      </c>
      <c r="J7651">
        <v>7</v>
      </c>
      <c r="K7651" t="s">
        <v>5827</v>
      </c>
      <c r="L7651">
        <v>1000</v>
      </c>
      <c r="M7651">
        <v>772</v>
      </c>
      <c r="N7651" t="s">
        <v>11189</v>
      </c>
      <c r="O7651" t="s">
        <v>10650</v>
      </c>
      <c r="P7651">
        <v>11560</v>
      </c>
      <c r="Q7651">
        <v>244165838</v>
      </c>
      <c r="R7651" t="s">
        <v>523</v>
      </c>
      <c r="S7651">
        <v>772</v>
      </c>
      <c r="U7651" s="4">
        <f>Tabla1[[#This Row],[OS-Valor Unitario]]-Tabla1[[#This Row],[costo_antes_iva]]</f>
        <v>0</v>
      </c>
      <c r="V7651" s="4">
        <f>Tabla1[[#This Row],[OS-Valor Unitario]]*Tabla1[[#This Row],[CANTIDAD ENTREGA SATELITE]]</f>
        <v>772000</v>
      </c>
      <c r="W7651" s="4">
        <f>Tabla1[[#This Row],[costo_antes_iva]]*Tabla1[[#This Row],[CANTIDAD ENTREGA SATELITE]]</f>
        <v>772000</v>
      </c>
      <c r="X7651" s="4">
        <f>Tabla1[[#This Row],[Valor total OS]]-Tabla1[[#This Row],[valor total op]]</f>
        <v>0</v>
      </c>
    </row>
    <row r="7652" spans="1:24" x14ac:dyDescent="0.3">
      <c r="A7652">
        <v>4968</v>
      </c>
      <c r="B7652" t="s">
        <v>12333</v>
      </c>
      <c r="C7652" t="s">
        <v>552</v>
      </c>
      <c r="D7652" t="s">
        <v>126</v>
      </c>
      <c r="E7652" t="s">
        <v>12334</v>
      </c>
      <c r="F7652" s="2">
        <v>45210</v>
      </c>
      <c r="G7652">
        <v>1100</v>
      </c>
      <c r="H7652" t="s">
        <v>88</v>
      </c>
      <c r="I7652" t="s">
        <v>12335</v>
      </c>
      <c r="J7652">
        <v>7</v>
      </c>
      <c r="K7652" t="s">
        <v>252</v>
      </c>
      <c r="L7652">
        <v>1100</v>
      </c>
      <c r="M7652">
        <v>772</v>
      </c>
      <c r="N7652" t="s">
        <v>11189</v>
      </c>
      <c r="O7652" t="s">
        <v>10650</v>
      </c>
      <c r="P7652">
        <v>11562</v>
      </c>
      <c r="Q7652">
        <v>244165838</v>
      </c>
      <c r="R7652" t="s">
        <v>523</v>
      </c>
      <c r="S7652">
        <v>772</v>
      </c>
      <c r="U7652" s="4">
        <f>Tabla1[[#This Row],[OS-Valor Unitario]]-Tabla1[[#This Row],[costo_antes_iva]]</f>
        <v>0</v>
      </c>
      <c r="V7652" s="4">
        <f>Tabla1[[#This Row],[OS-Valor Unitario]]*Tabla1[[#This Row],[CANTIDAD ENTREGA SATELITE]]</f>
        <v>849200</v>
      </c>
      <c r="W7652" s="4">
        <f>Tabla1[[#This Row],[costo_antes_iva]]*Tabla1[[#This Row],[CANTIDAD ENTREGA SATELITE]]</f>
        <v>849200</v>
      </c>
      <c r="X7652" s="4">
        <f>Tabla1[[#This Row],[Valor total OS]]-Tabla1[[#This Row],[valor total op]]</f>
        <v>0</v>
      </c>
    </row>
    <row r="7653" spans="1:24" x14ac:dyDescent="0.3">
      <c r="A7653">
        <v>4968</v>
      </c>
      <c r="B7653" t="s">
        <v>12333</v>
      </c>
      <c r="C7653" t="s">
        <v>552</v>
      </c>
      <c r="D7653" t="s">
        <v>126</v>
      </c>
      <c r="E7653" t="s">
        <v>12334</v>
      </c>
      <c r="F7653" s="2">
        <v>45210</v>
      </c>
      <c r="G7653">
        <v>2600</v>
      </c>
      <c r="H7653" t="s">
        <v>1358</v>
      </c>
      <c r="I7653" t="s">
        <v>12335</v>
      </c>
      <c r="J7653">
        <v>7</v>
      </c>
      <c r="K7653" t="s">
        <v>1554</v>
      </c>
      <c r="L7653">
        <v>3600</v>
      </c>
      <c r="M7653">
        <v>302</v>
      </c>
      <c r="N7653" t="s">
        <v>11189</v>
      </c>
      <c r="O7653" t="s">
        <v>10650</v>
      </c>
      <c r="P7653">
        <v>11834</v>
      </c>
      <c r="Q7653">
        <v>244165838</v>
      </c>
      <c r="R7653" t="s">
        <v>523</v>
      </c>
      <c r="S7653">
        <v>302</v>
      </c>
      <c r="U7653" s="4">
        <f>Tabla1[[#This Row],[OS-Valor Unitario]]-Tabla1[[#This Row],[costo_antes_iva]]</f>
        <v>1000</v>
      </c>
      <c r="V7653" s="4">
        <f>Tabla1[[#This Row],[OS-Valor Unitario]]*Tabla1[[#This Row],[CANTIDAD ENTREGA SATELITE]]</f>
        <v>1087200</v>
      </c>
      <c r="W7653" s="4">
        <f>Tabla1[[#This Row],[costo_antes_iva]]*Tabla1[[#This Row],[CANTIDAD ENTREGA SATELITE]]</f>
        <v>785200</v>
      </c>
      <c r="X7653" s="4">
        <f>Tabla1[[#This Row],[Valor total OS]]-Tabla1[[#This Row],[valor total op]]</f>
        <v>302000</v>
      </c>
    </row>
    <row r="7654" spans="1:24" x14ac:dyDescent="0.3">
      <c r="A7654">
        <v>4968</v>
      </c>
      <c r="B7654" t="s">
        <v>12333</v>
      </c>
      <c r="C7654" t="s">
        <v>552</v>
      </c>
      <c r="D7654" t="s">
        <v>126</v>
      </c>
      <c r="E7654" t="s">
        <v>12334</v>
      </c>
      <c r="F7654" s="2">
        <v>45210</v>
      </c>
      <c r="G7654">
        <v>2600</v>
      </c>
      <c r="H7654" t="s">
        <v>1358</v>
      </c>
      <c r="I7654" t="s">
        <v>12335</v>
      </c>
      <c r="J7654">
        <v>7</v>
      </c>
      <c r="K7654" t="s">
        <v>1554</v>
      </c>
      <c r="L7654">
        <v>3600</v>
      </c>
      <c r="M7654">
        <v>410</v>
      </c>
      <c r="N7654" t="s">
        <v>11189</v>
      </c>
      <c r="O7654" t="s">
        <v>10650</v>
      </c>
      <c r="P7654">
        <v>11838</v>
      </c>
      <c r="Q7654">
        <v>244165838</v>
      </c>
      <c r="R7654" t="s">
        <v>523</v>
      </c>
      <c r="S7654">
        <v>410</v>
      </c>
      <c r="U7654" s="4">
        <f>Tabla1[[#This Row],[OS-Valor Unitario]]-Tabla1[[#This Row],[costo_antes_iva]]</f>
        <v>1000</v>
      </c>
      <c r="V7654" s="4">
        <f>Tabla1[[#This Row],[OS-Valor Unitario]]*Tabla1[[#This Row],[CANTIDAD ENTREGA SATELITE]]</f>
        <v>1476000</v>
      </c>
      <c r="W7654" s="4">
        <f>Tabla1[[#This Row],[costo_antes_iva]]*Tabla1[[#This Row],[CANTIDAD ENTREGA SATELITE]]</f>
        <v>1066000</v>
      </c>
      <c r="X7654" s="4">
        <f>Tabla1[[#This Row],[Valor total OS]]-Tabla1[[#This Row],[valor total op]]</f>
        <v>410000</v>
      </c>
    </row>
    <row r="7655" spans="1:24" x14ac:dyDescent="0.3">
      <c r="A7655">
        <v>4968</v>
      </c>
      <c r="B7655" t="s">
        <v>12336</v>
      </c>
      <c r="C7655" t="s">
        <v>552</v>
      </c>
      <c r="D7655" t="s">
        <v>126</v>
      </c>
      <c r="E7655" t="s">
        <v>12337</v>
      </c>
      <c r="F7655" s="2">
        <v>45210</v>
      </c>
      <c r="G7655">
        <v>1000</v>
      </c>
      <c r="H7655" t="s">
        <v>35</v>
      </c>
      <c r="I7655" t="s">
        <v>12338</v>
      </c>
      <c r="J7655">
        <v>8</v>
      </c>
      <c r="K7655" t="s">
        <v>5827</v>
      </c>
      <c r="L7655">
        <v>1000</v>
      </c>
      <c r="M7655">
        <v>5</v>
      </c>
      <c r="N7655" t="s">
        <v>11189</v>
      </c>
      <c r="O7655" t="s">
        <v>10650</v>
      </c>
      <c r="P7655">
        <v>11561</v>
      </c>
      <c r="Q7655">
        <v>244165838</v>
      </c>
      <c r="R7655" t="s">
        <v>523</v>
      </c>
      <c r="S7655">
        <v>5</v>
      </c>
      <c r="U7655" s="4">
        <f>Tabla1[[#This Row],[OS-Valor Unitario]]-Tabla1[[#This Row],[costo_antes_iva]]</f>
        <v>0</v>
      </c>
      <c r="V7655" s="4">
        <f>Tabla1[[#This Row],[OS-Valor Unitario]]*Tabla1[[#This Row],[CANTIDAD ENTREGA SATELITE]]</f>
        <v>5000</v>
      </c>
      <c r="W7655" s="4">
        <f>Tabla1[[#This Row],[costo_antes_iva]]*Tabla1[[#This Row],[CANTIDAD ENTREGA SATELITE]]</f>
        <v>5000</v>
      </c>
      <c r="X7655" s="4">
        <f>Tabla1[[#This Row],[Valor total OS]]-Tabla1[[#This Row],[valor total op]]</f>
        <v>0</v>
      </c>
    </row>
    <row r="7656" spans="1:24" x14ac:dyDescent="0.3">
      <c r="A7656">
        <v>4968</v>
      </c>
      <c r="B7656" t="s">
        <v>12336</v>
      </c>
      <c r="C7656" t="s">
        <v>552</v>
      </c>
      <c r="D7656" t="s">
        <v>126</v>
      </c>
      <c r="E7656" t="s">
        <v>12337</v>
      </c>
      <c r="F7656" s="2">
        <v>45210</v>
      </c>
      <c r="G7656">
        <v>1000</v>
      </c>
      <c r="H7656" t="s">
        <v>35</v>
      </c>
      <c r="I7656" t="s">
        <v>12338</v>
      </c>
      <c r="J7656">
        <v>8</v>
      </c>
      <c r="K7656" t="s">
        <v>5827</v>
      </c>
      <c r="L7656">
        <v>1000</v>
      </c>
      <c r="M7656">
        <v>405</v>
      </c>
      <c r="N7656" t="s">
        <v>11189</v>
      </c>
      <c r="O7656" t="s">
        <v>10650</v>
      </c>
      <c r="P7656">
        <v>11564</v>
      </c>
      <c r="Q7656">
        <v>244165838</v>
      </c>
      <c r="R7656" t="s">
        <v>523</v>
      </c>
      <c r="S7656">
        <v>405</v>
      </c>
      <c r="U7656" s="4">
        <f>Tabla1[[#This Row],[OS-Valor Unitario]]-Tabla1[[#This Row],[costo_antes_iva]]</f>
        <v>0</v>
      </c>
      <c r="V7656" s="4">
        <f>Tabla1[[#This Row],[OS-Valor Unitario]]*Tabla1[[#This Row],[CANTIDAD ENTREGA SATELITE]]</f>
        <v>405000</v>
      </c>
      <c r="W7656" s="4">
        <f>Tabla1[[#This Row],[costo_antes_iva]]*Tabla1[[#This Row],[CANTIDAD ENTREGA SATELITE]]</f>
        <v>405000</v>
      </c>
      <c r="X7656" s="4">
        <f>Tabla1[[#This Row],[Valor total OS]]-Tabla1[[#This Row],[valor total op]]</f>
        <v>0</v>
      </c>
    </row>
    <row r="7657" spans="1:24" x14ac:dyDescent="0.3">
      <c r="A7657">
        <v>4968</v>
      </c>
      <c r="B7657" t="s">
        <v>12336</v>
      </c>
      <c r="C7657" t="s">
        <v>552</v>
      </c>
      <c r="D7657" t="s">
        <v>126</v>
      </c>
      <c r="E7657" t="s">
        <v>12337</v>
      </c>
      <c r="F7657" s="2">
        <v>45210</v>
      </c>
      <c r="G7657">
        <v>1000</v>
      </c>
      <c r="H7657" t="s">
        <v>35</v>
      </c>
      <c r="I7657" t="s">
        <v>12338</v>
      </c>
      <c r="J7657">
        <v>8</v>
      </c>
      <c r="K7657" t="s">
        <v>37</v>
      </c>
      <c r="L7657">
        <v>2000</v>
      </c>
      <c r="M7657">
        <v>2</v>
      </c>
      <c r="N7657" t="s">
        <v>11189</v>
      </c>
      <c r="O7657" t="s">
        <v>10650</v>
      </c>
      <c r="P7657">
        <v>12315</v>
      </c>
      <c r="Q7657">
        <v>244165838</v>
      </c>
      <c r="R7657" t="s">
        <v>523</v>
      </c>
      <c r="S7657">
        <v>2</v>
      </c>
      <c r="U7657" s="4">
        <f>Tabla1[[#This Row],[OS-Valor Unitario]]-Tabla1[[#This Row],[costo_antes_iva]]</f>
        <v>1000</v>
      </c>
      <c r="V7657" s="4">
        <f>Tabla1[[#This Row],[OS-Valor Unitario]]*Tabla1[[#This Row],[CANTIDAD ENTREGA SATELITE]]</f>
        <v>4000</v>
      </c>
      <c r="W7657" s="4">
        <f>Tabla1[[#This Row],[costo_antes_iva]]*Tabla1[[#This Row],[CANTIDAD ENTREGA SATELITE]]</f>
        <v>2000</v>
      </c>
      <c r="X7657" s="4">
        <f>Tabla1[[#This Row],[Valor total OS]]-Tabla1[[#This Row],[valor total op]]</f>
        <v>2000</v>
      </c>
    </row>
    <row r="7658" spans="1:24" x14ac:dyDescent="0.3">
      <c r="A7658">
        <v>4968</v>
      </c>
      <c r="B7658" t="s">
        <v>12336</v>
      </c>
      <c r="C7658" t="s">
        <v>552</v>
      </c>
      <c r="D7658" t="s">
        <v>126</v>
      </c>
      <c r="E7658" t="s">
        <v>12337</v>
      </c>
      <c r="F7658" s="2">
        <v>45210</v>
      </c>
      <c r="G7658">
        <v>1000</v>
      </c>
      <c r="H7658" t="s">
        <v>35</v>
      </c>
      <c r="I7658" t="s">
        <v>12338</v>
      </c>
      <c r="J7658">
        <v>8</v>
      </c>
      <c r="K7658" t="s">
        <v>37</v>
      </c>
      <c r="L7658">
        <v>2000</v>
      </c>
      <c r="M7658">
        <v>3</v>
      </c>
      <c r="N7658" t="s">
        <v>11189</v>
      </c>
      <c r="O7658" t="s">
        <v>10650</v>
      </c>
      <c r="P7658">
        <v>12339</v>
      </c>
      <c r="Q7658">
        <v>244165838</v>
      </c>
      <c r="R7658" t="s">
        <v>523</v>
      </c>
      <c r="S7658">
        <v>3</v>
      </c>
      <c r="U7658" s="4">
        <f>Tabla1[[#This Row],[OS-Valor Unitario]]-Tabla1[[#This Row],[costo_antes_iva]]</f>
        <v>1000</v>
      </c>
      <c r="V7658" s="4">
        <f>Tabla1[[#This Row],[OS-Valor Unitario]]*Tabla1[[#This Row],[CANTIDAD ENTREGA SATELITE]]</f>
        <v>6000</v>
      </c>
      <c r="W7658" s="4">
        <f>Tabla1[[#This Row],[costo_antes_iva]]*Tabla1[[#This Row],[CANTIDAD ENTREGA SATELITE]]</f>
        <v>3000</v>
      </c>
      <c r="X7658" s="4">
        <f>Tabla1[[#This Row],[Valor total OS]]-Tabla1[[#This Row],[valor total op]]</f>
        <v>3000</v>
      </c>
    </row>
    <row r="7659" spans="1:24" x14ac:dyDescent="0.3">
      <c r="A7659">
        <v>4968</v>
      </c>
      <c r="B7659" t="s">
        <v>12336</v>
      </c>
      <c r="C7659" t="s">
        <v>552</v>
      </c>
      <c r="D7659" t="s">
        <v>126</v>
      </c>
      <c r="E7659" t="s">
        <v>12337</v>
      </c>
      <c r="F7659" s="2">
        <v>45210</v>
      </c>
      <c r="G7659">
        <v>1100</v>
      </c>
      <c r="H7659" t="s">
        <v>88</v>
      </c>
      <c r="I7659" t="s">
        <v>12338</v>
      </c>
      <c r="J7659">
        <v>8</v>
      </c>
      <c r="K7659" t="s">
        <v>252</v>
      </c>
      <c r="L7659">
        <v>1100</v>
      </c>
      <c r="M7659">
        <v>5</v>
      </c>
      <c r="N7659" t="s">
        <v>11189</v>
      </c>
      <c r="O7659" t="s">
        <v>10650</v>
      </c>
      <c r="P7659">
        <v>11563</v>
      </c>
      <c r="Q7659">
        <v>244165838</v>
      </c>
      <c r="R7659" t="s">
        <v>523</v>
      </c>
      <c r="S7659">
        <v>5</v>
      </c>
      <c r="U7659" s="4">
        <f>Tabla1[[#This Row],[OS-Valor Unitario]]-Tabla1[[#This Row],[costo_antes_iva]]</f>
        <v>0</v>
      </c>
      <c r="V7659" s="4">
        <f>Tabla1[[#This Row],[OS-Valor Unitario]]*Tabla1[[#This Row],[CANTIDAD ENTREGA SATELITE]]</f>
        <v>5500</v>
      </c>
      <c r="W7659" s="4">
        <f>Tabla1[[#This Row],[costo_antes_iva]]*Tabla1[[#This Row],[CANTIDAD ENTREGA SATELITE]]</f>
        <v>5500</v>
      </c>
      <c r="X7659" s="4">
        <f>Tabla1[[#This Row],[Valor total OS]]-Tabla1[[#This Row],[valor total op]]</f>
        <v>0</v>
      </c>
    </row>
    <row r="7660" spans="1:24" x14ac:dyDescent="0.3">
      <c r="A7660">
        <v>4968</v>
      </c>
      <c r="B7660" t="s">
        <v>12336</v>
      </c>
      <c r="C7660" t="s">
        <v>552</v>
      </c>
      <c r="D7660" t="s">
        <v>126</v>
      </c>
      <c r="E7660" t="s">
        <v>12337</v>
      </c>
      <c r="F7660" s="2">
        <v>45210</v>
      </c>
      <c r="G7660">
        <v>1100</v>
      </c>
      <c r="H7660" t="s">
        <v>88</v>
      </c>
      <c r="I7660" t="s">
        <v>12338</v>
      </c>
      <c r="J7660">
        <v>8</v>
      </c>
      <c r="K7660" t="s">
        <v>252</v>
      </c>
      <c r="L7660">
        <v>1100</v>
      </c>
      <c r="M7660">
        <v>405</v>
      </c>
      <c r="N7660" t="s">
        <v>11189</v>
      </c>
      <c r="O7660" t="s">
        <v>10650</v>
      </c>
      <c r="P7660">
        <v>11565</v>
      </c>
      <c r="Q7660">
        <v>244165838</v>
      </c>
      <c r="R7660" t="s">
        <v>523</v>
      </c>
      <c r="S7660">
        <v>405</v>
      </c>
      <c r="U7660" s="4">
        <f>Tabla1[[#This Row],[OS-Valor Unitario]]-Tabla1[[#This Row],[costo_antes_iva]]</f>
        <v>0</v>
      </c>
      <c r="V7660" s="4">
        <f>Tabla1[[#This Row],[OS-Valor Unitario]]*Tabla1[[#This Row],[CANTIDAD ENTREGA SATELITE]]</f>
        <v>445500</v>
      </c>
      <c r="W7660" s="4">
        <f>Tabla1[[#This Row],[costo_antes_iva]]*Tabla1[[#This Row],[CANTIDAD ENTREGA SATELITE]]</f>
        <v>445500</v>
      </c>
      <c r="X7660" s="4">
        <f>Tabla1[[#This Row],[Valor total OS]]-Tabla1[[#This Row],[valor total op]]</f>
        <v>0</v>
      </c>
    </row>
    <row r="7661" spans="1:24" x14ac:dyDescent="0.3">
      <c r="A7661">
        <v>4968</v>
      </c>
      <c r="B7661" t="s">
        <v>12336</v>
      </c>
      <c r="C7661" t="s">
        <v>552</v>
      </c>
      <c r="D7661" t="s">
        <v>126</v>
      </c>
      <c r="E7661" t="s">
        <v>12337</v>
      </c>
      <c r="F7661" s="2">
        <v>45210</v>
      </c>
      <c r="G7661">
        <v>1100</v>
      </c>
      <c r="H7661" t="s">
        <v>88</v>
      </c>
      <c r="I7661" t="s">
        <v>12338</v>
      </c>
      <c r="J7661">
        <v>8</v>
      </c>
      <c r="K7661" t="s">
        <v>129</v>
      </c>
      <c r="L7661">
        <v>2000</v>
      </c>
      <c r="M7661">
        <v>2</v>
      </c>
      <c r="N7661" t="s">
        <v>11189</v>
      </c>
      <c r="O7661" t="s">
        <v>10650</v>
      </c>
      <c r="P7661">
        <v>12313</v>
      </c>
      <c r="Q7661">
        <v>244165838</v>
      </c>
      <c r="R7661" t="s">
        <v>523</v>
      </c>
      <c r="S7661">
        <v>2</v>
      </c>
      <c r="U7661" s="4">
        <f>Tabla1[[#This Row],[OS-Valor Unitario]]-Tabla1[[#This Row],[costo_antes_iva]]</f>
        <v>900</v>
      </c>
      <c r="V7661" s="4">
        <f>Tabla1[[#This Row],[OS-Valor Unitario]]*Tabla1[[#This Row],[CANTIDAD ENTREGA SATELITE]]</f>
        <v>4000</v>
      </c>
      <c r="W7661" s="4">
        <f>Tabla1[[#This Row],[costo_antes_iva]]*Tabla1[[#This Row],[CANTIDAD ENTREGA SATELITE]]</f>
        <v>2200</v>
      </c>
      <c r="X7661" s="4">
        <f>Tabla1[[#This Row],[Valor total OS]]-Tabla1[[#This Row],[valor total op]]</f>
        <v>1800</v>
      </c>
    </row>
    <row r="7662" spans="1:24" x14ac:dyDescent="0.3">
      <c r="A7662">
        <v>4968</v>
      </c>
      <c r="B7662" t="s">
        <v>12336</v>
      </c>
      <c r="C7662" t="s">
        <v>552</v>
      </c>
      <c r="D7662" t="s">
        <v>126</v>
      </c>
      <c r="E7662" t="s">
        <v>12337</v>
      </c>
      <c r="F7662" s="2">
        <v>45210</v>
      </c>
      <c r="G7662">
        <v>1100</v>
      </c>
      <c r="H7662" t="s">
        <v>88</v>
      </c>
      <c r="I7662" t="s">
        <v>12338</v>
      </c>
      <c r="J7662">
        <v>8</v>
      </c>
      <c r="K7662" t="s">
        <v>129</v>
      </c>
      <c r="L7662">
        <v>2000</v>
      </c>
      <c r="M7662">
        <v>3</v>
      </c>
      <c r="N7662" t="s">
        <v>11189</v>
      </c>
      <c r="O7662" t="s">
        <v>10650</v>
      </c>
      <c r="P7662">
        <v>12338</v>
      </c>
      <c r="Q7662">
        <v>244165838</v>
      </c>
      <c r="R7662" t="s">
        <v>523</v>
      </c>
      <c r="S7662">
        <v>3</v>
      </c>
      <c r="U7662" s="4">
        <f>Tabla1[[#This Row],[OS-Valor Unitario]]-Tabla1[[#This Row],[costo_antes_iva]]</f>
        <v>900</v>
      </c>
      <c r="V7662" s="4">
        <f>Tabla1[[#This Row],[OS-Valor Unitario]]*Tabla1[[#This Row],[CANTIDAD ENTREGA SATELITE]]</f>
        <v>6000</v>
      </c>
      <c r="W7662" s="4">
        <f>Tabla1[[#This Row],[costo_antes_iva]]*Tabla1[[#This Row],[CANTIDAD ENTREGA SATELITE]]</f>
        <v>3300</v>
      </c>
      <c r="X7662" s="4">
        <f>Tabla1[[#This Row],[Valor total OS]]-Tabla1[[#This Row],[valor total op]]</f>
        <v>2700</v>
      </c>
    </row>
    <row r="7663" spans="1:24" x14ac:dyDescent="0.3">
      <c r="A7663">
        <v>4968</v>
      </c>
      <c r="B7663" t="s">
        <v>12336</v>
      </c>
      <c r="C7663" t="s">
        <v>552</v>
      </c>
      <c r="D7663" t="s">
        <v>126</v>
      </c>
      <c r="E7663" t="s">
        <v>12337</v>
      </c>
      <c r="F7663" s="2">
        <v>45210</v>
      </c>
      <c r="G7663">
        <v>2600</v>
      </c>
      <c r="H7663" t="s">
        <v>24</v>
      </c>
      <c r="I7663" t="s">
        <v>12338</v>
      </c>
      <c r="J7663">
        <v>8</v>
      </c>
      <c r="K7663" t="s">
        <v>1554</v>
      </c>
      <c r="L7663">
        <v>3600</v>
      </c>
      <c r="M7663">
        <v>409</v>
      </c>
      <c r="N7663" t="s">
        <v>11189</v>
      </c>
      <c r="O7663" t="s">
        <v>10650</v>
      </c>
      <c r="P7663">
        <v>11837</v>
      </c>
      <c r="Q7663">
        <v>244165838</v>
      </c>
      <c r="R7663" t="s">
        <v>523</v>
      </c>
      <c r="S7663">
        <v>409</v>
      </c>
      <c r="U7663" s="4">
        <f>Tabla1[[#This Row],[OS-Valor Unitario]]-Tabla1[[#This Row],[costo_antes_iva]]</f>
        <v>1000</v>
      </c>
      <c r="V7663" s="4">
        <f>Tabla1[[#This Row],[OS-Valor Unitario]]*Tabla1[[#This Row],[CANTIDAD ENTREGA SATELITE]]</f>
        <v>1472400</v>
      </c>
      <c r="W7663" s="4">
        <f>Tabla1[[#This Row],[costo_antes_iva]]*Tabla1[[#This Row],[CANTIDAD ENTREGA SATELITE]]</f>
        <v>1063400</v>
      </c>
      <c r="X7663" s="4">
        <f>Tabla1[[#This Row],[Valor total OS]]-Tabla1[[#This Row],[valor total op]]</f>
        <v>409000</v>
      </c>
    </row>
    <row r="7664" spans="1:24" x14ac:dyDescent="0.3">
      <c r="A7664">
        <v>4968</v>
      </c>
      <c r="B7664" t="s">
        <v>12339</v>
      </c>
      <c r="C7664" t="s">
        <v>552</v>
      </c>
      <c r="D7664" t="s">
        <v>126</v>
      </c>
      <c r="E7664" t="s">
        <v>12340</v>
      </c>
      <c r="F7664" s="2">
        <v>45210</v>
      </c>
      <c r="G7664">
        <v>1000</v>
      </c>
      <c r="H7664" t="s">
        <v>35</v>
      </c>
      <c r="I7664" t="s">
        <v>12341</v>
      </c>
      <c r="J7664">
        <v>9</v>
      </c>
      <c r="K7664" t="s">
        <v>62</v>
      </c>
      <c r="L7664">
        <v>800</v>
      </c>
      <c r="M7664">
        <v>752</v>
      </c>
      <c r="N7664" t="s">
        <v>11189</v>
      </c>
      <c r="O7664" t="s">
        <v>10650</v>
      </c>
      <c r="P7664">
        <v>11638</v>
      </c>
      <c r="Q7664">
        <v>244165838</v>
      </c>
      <c r="R7664" t="s">
        <v>523</v>
      </c>
      <c r="S7664">
        <v>752</v>
      </c>
      <c r="U7664" s="4">
        <f>Tabla1[[#This Row],[OS-Valor Unitario]]-Tabla1[[#This Row],[costo_antes_iva]]</f>
        <v>-200</v>
      </c>
      <c r="V7664" s="4">
        <f>Tabla1[[#This Row],[OS-Valor Unitario]]*Tabla1[[#This Row],[CANTIDAD ENTREGA SATELITE]]</f>
        <v>601600</v>
      </c>
      <c r="W7664" s="4">
        <f>Tabla1[[#This Row],[costo_antes_iva]]*Tabla1[[#This Row],[CANTIDAD ENTREGA SATELITE]]</f>
        <v>752000</v>
      </c>
      <c r="X7664" s="4">
        <f>Tabla1[[#This Row],[Valor total OS]]-Tabla1[[#This Row],[valor total op]]</f>
        <v>-150400</v>
      </c>
    </row>
    <row r="7665" spans="1:24" x14ac:dyDescent="0.3">
      <c r="A7665">
        <v>4968</v>
      </c>
      <c r="B7665" t="s">
        <v>12339</v>
      </c>
      <c r="C7665" t="s">
        <v>552</v>
      </c>
      <c r="D7665" t="s">
        <v>126</v>
      </c>
      <c r="E7665" t="s">
        <v>12340</v>
      </c>
      <c r="F7665" s="2">
        <v>45210</v>
      </c>
      <c r="G7665">
        <v>1000</v>
      </c>
      <c r="H7665" t="s">
        <v>35</v>
      </c>
      <c r="I7665" t="s">
        <v>12341</v>
      </c>
      <c r="J7665">
        <v>9</v>
      </c>
      <c r="K7665" t="s">
        <v>62</v>
      </c>
      <c r="L7665">
        <v>800</v>
      </c>
      <c r="M7665">
        <v>6</v>
      </c>
      <c r="N7665" t="s">
        <v>11189</v>
      </c>
      <c r="O7665" t="s">
        <v>10650</v>
      </c>
      <c r="P7665">
        <v>11639</v>
      </c>
      <c r="Q7665">
        <v>244165838</v>
      </c>
      <c r="R7665" t="s">
        <v>523</v>
      </c>
      <c r="S7665">
        <v>6</v>
      </c>
      <c r="U7665" s="4">
        <f>Tabla1[[#This Row],[OS-Valor Unitario]]-Tabla1[[#This Row],[costo_antes_iva]]</f>
        <v>-200</v>
      </c>
      <c r="V7665" s="4">
        <f>Tabla1[[#This Row],[OS-Valor Unitario]]*Tabla1[[#This Row],[CANTIDAD ENTREGA SATELITE]]</f>
        <v>4800</v>
      </c>
      <c r="W7665" s="4">
        <f>Tabla1[[#This Row],[costo_antes_iva]]*Tabla1[[#This Row],[CANTIDAD ENTREGA SATELITE]]</f>
        <v>6000</v>
      </c>
      <c r="X7665" s="4">
        <f>Tabla1[[#This Row],[Valor total OS]]-Tabla1[[#This Row],[valor total op]]</f>
        <v>-1200</v>
      </c>
    </row>
    <row r="7666" spans="1:24" x14ac:dyDescent="0.3">
      <c r="A7666">
        <v>4968</v>
      </c>
      <c r="B7666" t="s">
        <v>12339</v>
      </c>
      <c r="C7666" t="s">
        <v>552</v>
      </c>
      <c r="D7666" t="s">
        <v>126</v>
      </c>
      <c r="E7666" t="s">
        <v>12340</v>
      </c>
      <c r="F7666" s="2">
        <v>45210</v>
      </c>
      <c r="G7666">
        <v>1100</v>
      </c>
      <c r="H7666" t="s">
        <v>88</v>
      </c>
      <c r="I7666" t="s">
        <v>12341</v>
      </c>
      <c r="J7666">
        <v>9</v>
      </c>
      <c r="K7666" t="s">
        <v>252</v>
      </c>
      <c r="L7666">
        <v>1100</v>
      </c>
      <c r="M7666">
        <v>752</v>
      </c>
      <c r="N7666" t="s">
        <v>11189</v>
      </c>
      <c r="O7666" t="s">
        <v>10650</v>
      </c>
      <c r="P7666">
        <v>11627</v>
      </c>
      <c r="Q7666">
        <v>244165838</v>
      </c>
      <c r="R7666" t="s">
        <v>523</v>
      </c>
      <c r="S7666">
        <v>752</v>
      </c>
      <c r="U7666" s="4">
        <f>Tabla1[[#This Row],[OS-Valor Unitario]]-Tabla1[[#This Row],[costo_antes_iva]]</f>
        <v>0</v>
      </c>
      <c r="V7666" s="4">
        <f>Tabla1[[#This Row],[OS-Valor Unitario]]*Tabla1[[#This Row],[CANTIDAD ENTREGA SATELITE]]</f>
        <v>827200</v>
      </c>
      <c r="W7666" s="4">
        <f>Tabla1[[#This Row],[costo_antes_iva]]*Tabla1[[#This Row],[CANTIDAD ENTREGA SATELITE]]</f>
        <v>827200</v>
      </c>
      <c r="X7666" s="4">
        <f>Tabla1[[#This Row],[Valor total OS]]-Tabla1[[#This Row],[valor total op]]</f>
        <v>0</v>
      </c>
    </row>
    <row r="7667" spans="1:24" x14ac:dyDescent="0.3">
      <c r="A7667">
        <v>4968</v>
      </c>
      <c r="B7667" t="s">
        <v>12339</v>
      </c>
      <c r="C7667" t="s">
        <v>552</v>
      </c>
      <c r="D7667" t="s">
        <v>126</v>
      </c>
      <c r="E7667" t="s">
        <v>12340</v>
      </c>
      <c r="F7667" s="2">
        <v>45210</v>
      </c>
      <c r="G7667">
        <v>1100</v>
      </c>
      <c r="H7667" t="s">
        <v>88</v>
      </c>
      <c r="I7667" t="s">
        <v>12341</v>
      </c>
      <c r="J7667">
        <v>9</v>
      </c>
      <c r="K7667" t="s">
        <v>252</v>
      </c>
      <c r="L7667">
        <v>1000</v>
      </c>
      <c r="M7667">
        <v>6</v>
      </c>
      <c r="N7667" t="s">
        <v>11189</v>
      </c>
      <c r="O7667" t="s">
        <v>10650</v>
      </c>
      <c r="P7667">
        <v>11628</v>
      </c>
      <c r="Q7667">
        <v>244165838</v>
      </c>
      <c r="R7667" t="s">
        <v>523</v>
      </c>
      <c r="S7667">
        <v>6</v>
      </c>
      <c r="U7667" s="4">
        <f>Tabla1[[#This Row],[OS-Valor Unitario]]-Tabla1[[#This Row],[costo_antes_iva]]</f>
        <v>-100</v>
      </c>
      <c r="V7667" s="4">
        <f>Tabla1[[#This Row],[OS-Valor Unitario]]*Tabla1[[#This Row],[CANTIDAD ENTREGA SATELITE]]</f>
        <v>6000</v>
      </c>
      <c r="W7667" s="4">
        <f>Tabla1[[#This Row],[costo_antes_iva]]*Tabla1[[#This Row],[CANTIDAD ENTREGA SATELITE]]</f>
        <v>6600</v>
      </c>
      <c r="X7667" s="4">
        <f>Tabla1[[#This Row],[Valor total OS]]-Tabla1[[#This Row],[valor total op]]</f>
        <v>-600</v>
      </c>
    </row>
    <row r="7668" spans="1:24" x14ac:dyDescent="0.3">
      <c r="A7668">
        <v>4968</v>
      </c>
      <c r="B7668" t="s">
        <v>12339</v>
      </c>
      <c r="C7668" t="s">
        <v>552</v>
      </c>
      <c r="D7668" t="s">
        <v>126</v>
      </c>
      <c r="E7668" t="s">
        <v>12340</v>
      </c>
      <c r="F7668" s="2">
        <v>45210</v>
      </c>
      <c r="G7668">
        <v>2600</v>
      </c>
      <c r="H7668" t="s">
        <v>1358</v>
      </c>
      <c r="I7668" t="s">
        <v>12341</v>
      </c>
      <c r="J7668">
        <v>9</v>
      </c>
      <c r="K7668" t="s">
        <v>1554</v>
      </c>
      <c r="L7668">
        <v>3600</v>
      </c>
      <c r="M7668">
        <v>698</v>
      </c>
      <c r="N7668" t="s">
        <v>11189</v>
      </c>
      <c r="O7668" t="s">
        <v>10650</v>
      </c>
      <c r="P7668">
        <v>11835</v>
      </c>
      <c r="Q7668">
        <v>244165838</v>
      </c>
      <c r="R7668" t="s">
        <v>523</v>
      </c>
      <c r="S7668">
        <v>698</v>
      </c>
      <c r="U7668" s="4">
        <f>Tabla1[[#This Row],[OS-Valor Unitario]]-Tabla1[[#This Row],[costo_antes_iva]]</f>
        <v>1000</v>
      </c>
      <c r="V7668" s="4">
        <f>Tabla1[[#This Row],[OS-Valor Unitario]]*Tabla1[[#This Row],[CANTIDAD ENTREGA SATELITE]]</f>
        <v>2512800</v>
      </c>
      <c r="W7668" s="4">
        <f>Tabla1[[#This Row],[costo_antes_iva]]*Tabla1[[#This Row],[CANTIDAD ENTREGA SATELITE]]</f>
        <v>1814800</v>
      </c>
      <c r="X7668" s="4">
        <f>Tabla1[[#This Row],[Valor total OS]]-Tabla1[[#This Row],[valor total op]]</f>
        <v>698000</v>
      </c>
    </row>
    <row r="7669" spans="1:24" x14ac:dyDescent="0.3">
      <c r="A7669">
        <v>4968</v>
      </c>
      <c r="B7669" t="s">
        <v>11186</v>
      </c>
      <c r="C7669" t="s">
        <v>552</v>
      </c>
      <c r="D7669" t="s">
        <v>126</v>
      </c>
      <c r="E7669" t="s">
        <v>11187</v>
      </c>
      <c r="F7669" s="2">
        <v>45210</v>
      </c>
      <c r="G7669">
        <v>1000</v>
      </c>
      <c r="H7669" t="s">
        <v>35</v>
      </c>
      <c r="I7669" t="s">
        <v>11188</v>
      </c>
      <c r="J7669">
        <v>10</v>
      </c>
      <c r="K7669" t="s">
        <v>5827</v>
      </c>
      <c r="L7669">
        <v>1000</v>
      </c>
      <c r="M7669">
        <v>429</v>
      </c>
      <c r="N7669" t="s">
        <v>11189</v>
      </c>
      <c r="O7669" t="s">
        <v>10650</v>
      </c>
      <c r="P7669">
        <v>11572</v>
      </c>
      <c r="Q7669">
        <v>244165838</v>
      </c>
      <c r="R7669" t="s">
        <v>523</v>
      </c>
      <c r="S7669">
        <v>3</v>
      </c>
      <c r="T7669" t="s">
        <v>468</v>
      </c>
      <c r="U7669" s="4">
        <f>Tabla1[[#This Row],[OS-Valor Unitario]]-Tabla1[[#This Row],[costo_antes_iva]]</f>
        <v>0</v>
      </c>
      <c r="V7669" s="4">
        <f>Tabla1[[#This Row],[OS-Valor Unitario]]*Tabla1[[#This Row],[CANTIDAD ENTREGA SATELITE]]</f>
        <v>3000</v>
      </c>
      <c r="W7669" s="4">
        <f>Tabla1[[#This Row],[costo_antes_iva]]*Tabla1[[#This Row],[CANTIDAD ENTREGA SATELITE]]</f>
        <v>3000</v>
      </c>
      <c r="X7669" s="4">
        <f>Tabla1[[#This Row],[Valor total OS]]-Tabla1[[#This Row],[valor total op]]</f>
        <v>0</v>
      </c>
    </row>
    <row r="7670" spans="1:24" x14ac:dyDescent="0.3">
      <c r="A7670">
        <v>4968</v>
      </c>
      <c r="B7670" t="s">
        <v>11186</v>
      </c>
      <c r="C7670" t="s">
        <v>552</v>
      </c>
      <c r="D7670" t="s">
        <v>126</v>
      </c>
      <c r="E7670" t="s">
        <v>11187</v>
      </c>
      <c r="F7670" s="2">
        <v>45210</v>
      </c>
      <c r="G7670">
        <v>1000</v>
      </c>
      <c r="H7670" t="s">
        <v>35</v>
      </c>
      <c r="I7670" t="s">
        <v>11188</v>
      </c>
      <c r="J7670">
        <v>10</v>
      </c>
      <c r="K7670" t="s">
        <v>37</v>
      </c>
      <c r="L7670">
        <v>2000</v>
      </c>
      <c r="M7670">
        <v>4</v>
      </c>
      <c r="N7670" t="s">
        <v>11189</v>
      </c>
      <c r="O7670" t="s">
        <v>10650</v>
      </c>
      <c r="P7670">
        <v>12314</v>
      </c>
      <c r="Q7670">
        <v>244165838</v>
      </c>
      <c r="R7670" t="s">
        <v>523</v>
      </c>
      <c r="S7670">
        <v>3</v>
      </c>
      <c r="T7670" t="s">
        <v>468</v>
      </c>
      <c r="U7670" s="4">
        <f>Tabla1[[#This Row],[OS-Valor Unitario]]-Tabla1[[#This Row],[costo_antes_iva]]</f>
        <v>1000</v>
      </c>
      <c r="V7670" s="4">
        <f>Tabla1[[#This Row],[OS-Valor Unitario]]*Tabla1[[#This Row],[CANTIDAD ENTREGA SATELITE]]</f>
        <v>6000</v>
      </c>
      <c r="W7670" s="4">
        <f>Tabla1[[#This Row],[costo_antes_iva]]*Tabla1[[#This Row],[CANTIDAD ENTREGA SATELITE]]</f>
        <v>3000</v>
      </c>
      <c r="X7670" s="4">
        <f>Tabla1[[#This Row],[Valor total OS]]-Tabla1[[#This Row],[valor total op]]</f>
        <v>3000</v>
      </c>
    </row>
    <row r="7671" spans="1:24" x14ac:dyDescent="0.3">
      <c r="A7671">
        <v>4968</v>
      </c>
      <c r="B7671" t="s">
        <v>11186</v>
      </c>
      <c r="C7671" t="s">
        <v>552</v>
      </c>
      <c r="D7671" t="s">
        <v>126</v>
      </c>
      <c r="E7671" t="s">
        <v>11187</v>
      </c>
      <c r="F7671" s="2">
        <v>45210</v>
      </c>
      <c r="G7671">
        <v>1100</v>
      </c>
      <c r="H7671" t="s">
        <v>88</v>
      </c>
      <c r="I7671" t="s">
        <v>11188</v>
      </c>
      <c r="J7671">
        <v>10</v>
      </c>
      <c r="K7671" t="s">
        <v>252</v>
      </c>
      <c r="L7671">
        <v>1100</v>
      </c>
      <c r="M7671">
        <v>429</v>
      </c>
      <c r="N7671" t="s">
        <v>11189</v>
      </c>
      <c r="O7671" t="s">
        <v>10650</v>
      </c>
      <c r="P7671">
        <v>11571</v>
      </c>
      <c r="Q7671">
        <v>244165838</v>
      </c>
      <c r="R7671" t="s">
        <v>523</v>
      </c>
      <c r="S7671">
        <v>3</v>
      </c>
      <c r="T7671" t="s">
        <v>468</v>
      </c>
      <c r="U7671" s="4">
        <f>Tabla1[[#This Row],[OS-Valor Unitario]]-Tabla1[[#This Row],[costo_antes_iva]]</f>
        <v>0</v>
      </c>
      <c r="V7671" s="4">
        <f>Tabla1[[#This Row],[OS-Valor Unitario]]*Tabla1[[#This Row],[CANTIDAD ENTREGA SATELITE]]</f>
        <v>3300</v>
      </c>
      <c r="W7671" s="4">
        <f>Tabla1[[#This Row],[costo_antes_iva]]*Tabla1[[#This Row],[CANTIDAD ENTREGA SATELITE]]</f>
        <v>3300</v>
      </c>
      <c r="X7671" s="4">
        <f>Tabla1[[#This Row],[Valor total OS]]-Tabla1[[#This Row],[valor total op]]</f>
        <v>0</v>
      </c>
    </row>
    <row r="7672" spans="1:24" x14ac:dyDescent="0.3">
      <c r="A7672">
        <v>4968</v>
      </c>
      <c r="B7672" t="s">
        <v>11186</v>
      </c>
      <c r="C7672" t="s">
        <v>552</v>
      </c>
      <c r="D7672" t="s">
        <v>126</v>
      </c>
      <c r="E7672" t="s">
        <v>11187</v>
      </c>
      <c r="F7672" s="2">
        <v>45210</v>
      </c>
      <c r="G7672">
        <v>1100</v>
      </c>
      <c r="H7672" t="s">
        <v>88</v>
      </c>
      <c r="I7672" t="s">
        <v>11188</v>
      </c>
      <c r="J7672">
        <v>10</v>
      </c>
      <c r="K7672" t="s">
        <v>3357</v>
      </c>
      <c r="L7672">
        <v>2000</v>
      </c>
      <c r="M7672">
        <v>4</v>
      </c>
      <c r="N7672" t="s">
        <v>11189</v>
      </c>
      <c r="O7672" t="s">
        <v>10650</v>
      </c>
      <c r="P7672">
        <v>12309</v>
      </c>
      <c r="Q7672">
        <v>244165838</v>
      </c>
      <c r="R7672" t="s">
        <v>523</v>
      </c>
      <c r="S7672">
        <v>3</v>
      </c>
      <c r="T7672" t="s">
        <v>468</v>
      </c>
      <c r="U7672" s="4">
        <f>Tabla1[[#This Row],[OS-Valor Unitario]]-Tabla1[[#This Row],[costo_antes_iva]]</f>
        <v>900</v>
      </c>
      <c r="V7672" s="4">
        <f>Tabla1[[#This Row],[OS-Valor Unitario]]*Tabla1[[#This Row],[CANTIDAD ENTREGA SATELITE]]</f>
        <v>6000</v>
      </c>
      <c r="W7672" s="4">
        <f>Tabla1[[#This Row],[costo_antes_iva]]*Tabla1[[#This Row],[CANTIDAD ENTREGA SATELITE]]</f>
        <v>3300</v>
      </c>
      <c r="X7672" s="4">
        <f>Tabla1[[#This Row],[Valor total OS]]-Tabla1[[#This Row],[valor total op]]</f>
        <v>2700</v>
      </c>
    </row>
    <row r="7673" spans="1:24" x14ac:dyDescent="0.3">
      <c r="A7673">
        <v>4968</v>
      </c>
      <c r="B7673" t="s">
        <v>11186</v>
      </c>
      <c r="C7673" t="s">
        <v>552</v>
      </c>
      <c r="D7673" t="s">
        <v>126</v>
      </c>
      <c r="E7673" t="s">
        <v>11187</v>
      </c>
      <c r="F7673" s="2">
        <v>45210</v>
      </c>
      <c r="G7673">
        <v>1100</v>
      </c>
      <c r="H7673" t="s">
        <v>88</v>
      </c>
      <c r="I7673" t="s">
        <v>11188</v>
      </c>
      <c r="J7673">
        <v>10</v>
      </c>
      <c r="K7673" t="s">
        <v>37</v>
      </c>
      <c r="L7673">
        <v>1100</v>
      </c>
      <c r="M7673">
        <v>1</v>
      </c>
      <c r="N7673" t="s">
        <v>11189</v>
      </c>
      <c r="O7673" t="s">
        <v>10650</v>
      </c>
      <c r="P7673">
        <v>11907</v>
      </c>
      <c r="Q7673">
        <v>244165838</v>
      </c>
      <c r="R7673" t="s">
        <v>523</v>
      </c>
      <c r="S7673">
        <v>3</v>
      </c>
      <c r="T7673" t="s">
        <v>468</v>
      </c>
      <c r="U7673" s="4">
        <f>Tabla1[[#This Row],[OS-Valor Unitario]]-Tabla1[[#This Row],[costo_antes_iva]]</f>
        <v>0</v>
      </c>
      <c r="V7673" s="4">
        <f>Tabla1[[#This Row],[OS-Valor Unitario]]*Tabla1[[#This Row],[CANTIDAD ENTREGA SATELITE]]</f>
        <v>3300</v>
      </c>
      <c r="W7673" s="4">
        <f>Tabla1[[#This Row],[costo_antes_iva]]*Tabla1[[#This Row],[CANTIDAD ENTREGA SATELITE]]</f>
        <v>3300</v>
      </c>
      <c r="X7673" s="4">
        <f>Tabla1[[#This Row],[Valor total OS]]-Tabla1[[#This Row],[valor total op]]</f>
        <v>0</v>
      </c>
    </row>
    <row r="7674" spans="1:24" x14ac:dyDescent="0.3">
      <c r="A7674">
        <v>4968</v>
      </c>
      <c r="B7674" t="s">
        <v>11186</v>
      </c>
      <c r="C7674" t="s">
        <v>552</v>
      </c>
      <c r="D7674" t="s">
        <v>126</v>
      </c>
      <c r="E7674" t="s">
        <v>11187</v>
      </c>
      <c r="F7674" s="2">
        <v>45210</v>
      </c>
      <c r="G7674">
        <v>2600</v>
      </c>
      <c r="H7674" t="s">
        <v>24</v>
      </c>
      <c r="I7674" t="s">
        <v>11188</v>
      </c>
      <c r="J7674">
        <v>10</v>
      </c>
      <c r="K7674" t="s">
        <v>1554</v>
      </c>
      <c r="L7674">
        <v>3600</v>
      </c>
      <c r="M7674">
        <v>405</v>
      </c>
      <c r="N7674" t="s">
        <v>11189</v>
      </c>
      <c r="O7674" t="s">
        <v>10650</v>
      </c>
      <c r="P7674">
        <v>12115</v>
      </c>
      <c r="Q7674">
        <v>244165838</v>
      </c>
      <c r="R7674" t="s">
        <v>523</v>
      </c>
      <c r="S7674">
        <v>3</v>
      </c>
      <c r="T7674" t="s">
        <v>468</v>
      </c>
      <c r="U7674" s="4">
        <f>Tabla1[[#This Row],[OS-Valor Unitario]]-Tabla1[[#This Row],[costo_antes_iva]]</f>
        <v>1000</v>
      </c>
      <c r="V7674" s="4">
        <f>Tabla1[[#This Row],[OS-Valor Unitario]]*Tabla1[[#This Row],[CANTIDAD ENTREGA SATELITE]]</f>
        <v>10800</v>
      </c>
      <c r="W7674" s="4">
        <f>Tabla1[[#This Row],[costo_antes_iva]]*Tabla1[[#This Row],[CANTIDAD ENTREGA SATELITE]]</f>
        <v>7800</v>
      </c>
      <c r="X7674" s="4">
        <f>Tabla1[[#This Row],[Valor total OS]]-Tabla1[[#This Row],[valor total op]]</f>
        <v>3000</v>
      </c>
    </row>
    <row r="7675" spans="1:24" x14ac:dyDescent="0.3">
      <c r="A7675">
        <v>4968</v>
      </c>
      <c r="B7675" t="s">
        <v>12342</v>
      </c>
      <c r="C7675" t="s">
        <v>852</v>
      </c>
      <c r="D7675" t="s">
        <v>126</v>
      </c>
      <c r="E7675" t="s">
        <v>12343</v>
      </c>
      <c r="F7675" s="2">
        <v>45210</v>
      </c>
      <c r="G7675">
        <v>4200</v>
      </c>
      <c r="H7675" t="s">
        <v>1358</v>
      </c>
      <c r="I7675" t="s">
        <v>12344</v>
      </c>
      <c r="J7675">
        <v>12</v>
      </c>
      <c r="K7675" t="s">
        <v>207</v>
      </c>
      <c r="L7675">
        <v>3400</v>
      </c>
      <c r="M7675">
        <v>248</v>
      </c>
      <c r="N7675" t="s">
        <v>11189</v>
      </c>
      <c r="O7675" t="s">
        <v>10650</v>
      </c>
      <c r="P7675">
        <v>11575</v>
      </c>
      <c r="Q7675">
        <v>244165838</v>
      </c>
      <c r="R7675" t="s">
        <v>420</v>
      </c>
      <c r="S7675">
        <v>248</v>
      </c>
      <c r="U7675" s="4">
        <f>Tabla1[[#This Row],[OS-Valor Unitario]]-Tabla1[[#This Row],[costo_antes_iva]]</f>
        <v>-800</v>
      </c>
      <c r="V7675" s="4">
        <f>Tabla1[[#This Row],[OS-Valor Unitario]]*Tabla1[[#This Row],[CANTIDAD ENTREGA SATELITE]]</f>
        <v>843200</v>
      </c>
      <c r="W7675" s="4">
        <f>Tabla1[[#This Row],[costo_antes_iva]]*Tabla1[[#This Row],[CANTIDAD ENTREGA SATELITE]]</f>
        <v>1041600</v>
      </c>
      <c r="X7675" s="4">
        <f>Tabla1[[#This Row],[Valor total OS]]-Tabla1[[#This Row],[valor total op]]</f>
        <v>-198400</v>
      </c>
    </row>
    <row r="7676" spans="1:24" x14ac:dyDescent="0.3">
      <c r="A7676">
        <v>4968</v>
      </c>
      <c r="B7676" t="s">
        <v>12345</v>
      </c>
      <c r="C7676" t="s">
        <v>209</v>
      </c>
      <c r="D7676" t="s">
        <v>126</v>
      </c>
      <c r="E7676" t="s">
        <v>12346</v>
      </c>
      <c r="F7676" s="2">
        <v>45210</v>
      </c>
      <c r="G7676">
        <v>5700</v>
      </c>
      <c r="H7676" t="s">
        <v>24</v>
      </c>
      <c r="I7676" t="s">
        <v>12347</v>
      </c>
      <c r="J7676">
        <v>13</v>
      </c>
      <c r="K7676" t="s">
        <v>328</v>
      </c>
      <c r="L7676">
        <v>5700</v>
      </c>
      <c r="M7676">
        <v>149</v>
      </c>
      <c r="N7676" t="s">
        <v>11189</v>
      </c>
      <c r="O7676" t="s">
        <v>10650</v>
      </c>
      <c r="P7676">
        <v>11580</v>
      </c>
      <c r="Q7676">
        <v>244165838</v>
      </c>
      <c r="R7676" t="s">
        <v>215</v>
      </c>
      <c r="S7676">
        <v>149</v>
      </c>
      <c r="U7676" s="4">
        <f>Tabla1[[#This Row],[OS-Valor Unitario]]-Tabla1[[#This Row],[costo_antes_iva]]</f>
        <v>0</v>
      </c>
      <c r="V7676" s="4">
        <f>Tabla1[[#This Row],[OS-Valor Unitario]]*Tabla1[[#This Row],[CANTIDAD ENTREGA SATELITE]]</f>
        <v>849300</v>
      </c>
      <c r="W7676" s="4">
        <f>Tabla1[[#This Row],[costo_antes_iva]]*Tabla1[[#This Row],[CANTIDAD ENTREGA SATELITE]]</f>
        <v>849300</v>
      </c>
      <c r="X7676" s="4">
        <f>Tabla1[[#This Row],[Valor total OS]]-Tabla1[[#This Row],[valor total op]]</f>
        <v>0</v>
      </c>
    </row>
    <row r="7677" spans="1:24" x14ac:dyDescent="0.3">
      <c r="A7677">
        <v>4968</v>
      </c>
      <c r="B7677" t="s">
        <v>12348</v>
      </c>
      <c r="C7677" t="s">
        <v>552</v>
      </c>
      <c r="D7677" t="s">
        <v>126</v>
      </c>
      <c r="E7677" t="s">
        <v>12349</v>
      </c>
      <c r="F7677" s="2">
        <v>45210</v>
      </c>
      <c r="G7677">
        <v>1000</v>
      </c>
      <c r="H7677" t="s">
        <v>35</v>
      </c>
      <c r="I7677" t="s">
        <v>12350</v>
      </c>
      <c r="J7677">
        <v>14</v>
      </c>
      <c r="K7677" t="s">
        <v>5827</v>
      </c>
      <c r="L7677">
        <v>1000</v>
      </c>
      <c r="M7677">
        <v>173</v>
      </c>
      <c r="N7677" t="s">
        <v>11189</v>
      </c>
      <c r="O7677" t="s">
        <v>10650</v>
      </c>
      <c r="P7677">
        <v>11542</v>
      </c>
      <c r="Q7677">
        <v>244165838</v>
      </c>
      <c r="R7677" t="s">
        <v>523</v>
      </c>
      <c r="S7677">
        <v>173</v>
      </c>
      <c r="U7677" s="4">
        <f>Tabla1[[#This Row],[OS-Valor Unitario]]-Tabla1[[#This Row],[costo_antes_iva]]</f>
        <v>0</v>
      </c>
      <c r="V7677" s="4">
        <f>Tabla1[[#This Row],[OS-Valor Unitario]]*Tabla1[[#This Row],[CANTIDAD ENTREGA SATELITE]]</f>
        <v>173000</v>
      </c>
      <c r="W7677" s="4">
        <f>Tabla1[[#This Row],[costo_antes_iva]]*Tabla1[[#This Row],[CANTIDAD ENTREGA SATELITE]]</f>
        <v>173000</v>
      </c>
      <c r="X7677" s="4">
        <f>Tabla1[[#This Row],[Valor total OS]]-Tabla1[[#This Row],[valor total op]]</f>
        <v>0</v>
      </c>
    </row>
    <row r="7678" spans="1:24" x14ac:dyDescent="0.3">
      <c r="A7678">
        <v>4968</v>
      </c>
      <c r="B7678" t="s">
        <v>12348</v>
      </c>
      <c r="C7678" t="s">
        <v>552</v>
      </c>
      <c r="D7678" t="s">
        <v>126</v>
      </c>
      <c r="E7678" t="s">
        <v>12349</v>
      </c>
      <c r="F7678" s="2">
        <v>45210</v>
      </c>
      <c r="G7678">
        <v>2600</v>
      </c>
      <c r="H7678" t="s">
        <v>24</v>
      </c>
      <c r="I7678" t="s">
        <v>12350</v>
      </c>
      <c r="J7678">
        <v>14</v>
      </c>
      <c r="K7678" t="s">
        <v>1554</v>
      </c>
      <c r="L7678">
        <v>3600</v>
      </c>
      <c r="M7678">
        <v>173</v>
      </c>
      <c r="N7678" t="s">
        <v>11189</v>
      </c>
      <c r="O7678" t="s">
        <v>10650</v>
      </c>
      <c r="P7678">
        <v>11747</v>
      </c>
      <c r="Q7678">
        <v>244165838</v>
      </c>
      <c r="R7678" t="s">
        <v>523</v>
      </c>
      <c r="S7678">
        <v>173</v>
      </c>
      <c r="U7678" s="4">
        <f>Tabla1[[#This Row],[OS-Valor Unitario]]-Tabla1[[#This Row],[costo_antes_iva]]</f>
        <v>1000</v>
      </c>
      <c r="V7678" s="4">
        <f>Tabla1[[#This Row],[OS-Valor Unitario]]*Tabla1[[#This Row],[CANTIDAD ENTREGA SATELITE]]</f>
        <v>622800</v>
      </c>
      <c r="W7678" s="4">
        <f>Tabla1[[#This Row],[costo_antes_iva]]*Tabla1[[#This Row],[CANTIDAD ENTREGA SATELITE]]</f>
        <v>449800</v>
      </c>
      <c r="X7678" s="4">
        <f>Tabla1[[#This Row],[Valor total OS]]-Tabla1[[#This Row],[valor total op]]</f>
        <v>173000</v>
      </c>
    </row>
    <row r="7679" spans="1:24" x14ac:dyDescent="0.3">
      <c r="A7679">
        <v>4968</v>
      </c>
      <c r="B7679" t="s">
        <v>12351</v>
      </c>
      <c r="C7679" t="s">
        <v>552</v>
      </c>
      <c r="D7679" t="s">
        <v>126</v>
      </c>
      <c r="E7679" t="s">
        <v>12352</v>
      </c>
      <c r="F7679" s="2">
        <v>45210</v>
      </c>
      <c r="G7679">
        <v>1000</v>
      </c>
      <c r="H7679" t="s">
        <v>35</v>
      </c>
      <c r="I7679" t="s">
        <v>12353</v>
      </c>
      <c r="J7679">
        <v>15</v>
      </c>
      <c r="K7679" t="s">
        <v>62</v>
      </c>
      <c r="L7679">
        <v>800</v>
      </c>
      <c r="M7679">
        <v>148</v>
      </c>
      <c r="N7679" t="s">
        <v>11189</v>
      </c>
      <c r="O7679" t="s">
        <v>10650</v>
      </c>
      <c r="P7679">
        <v>11634</v>
      </c>
      <c r="Q7679">
        <v>244165838</v>
      </c>
      <c r="R7679" t="s">
        <v>523</v>
      </c>
      <c r="S7679">
        <v>148</v>
      </c>
      <c r="U7679" s="4">
        <f>Tabla1[[#This Row],[OS-Valor Unitario]]-Tabla1[[#This Row],[costo_antes_iva]]</f>
        <v>-200</v>
      </c>
      <c r="V7679" s="4">
        <f>Tabla1[[#This Row],[OS-Valor Unitario]]*Tabla1[[#This Row],[CANTIDAD ENTREGA SATELITE]]</f>
        <v>118400</v>
      </c>
      <c r="W7679" s="4">
        <f>Tabla1[[#This Row],[costo_antes_iva]]*Tabla1[[#This Row],[CANTIDAD ENTREGA SATELITE]]</f>
        <v>148000</v>
      </c>
      <c r="X7679" s="4">
        <f>Tabla1[[#This Row],[Valor total OS]]-Tabla1[[#This Row],[valor total op]]</f>
        <v>-29600</v>
      </c>
    </row>
    <row r="7680" spans="1:24" x14ac:dyDescent="0.3">
      <c r="A7680">
        <v>4968</v>
      </c>
      <c r="B7680" t="s">
        <v>12351</v>
      </c>
      <c r="C7680" t="s">
        <v>552</v>
      </c>
      <c r="D7680" t="s">
        <v>126</v>
      </c>
      <c r="E7680" t="s">
        <v>12352</v>
      </c>
      <c r="F7680" s="2">
        <v>45210</v>
      </c>
      <c r="G7680">
        <v>1000</v>
      </c>
      <c r="H7680" t="s">
        <v>35</v>
      </c>
      <c r="I7680" t="s">
        <v>12353</v>
      </c>
      <c r="J7680">
        <v>15</v>
      </c>
      <c r="K7680" t="s">
        <v>62</v>
      </c>
      <c r="L7680">
        <v>800</v>
      </c>
      <c r="M7680">
        <v>187</v>
      </c>
      <c r="N7680" t="s">
        <v>11189</v>
      </c>
      <c r="O7680" t="s">
        <v>10650</v>
      </c>
      <c r="P7680">
        <v>11636</v>
      </c>
      <c r="Q7680">
        <v>244165838</v>
      </c>
      <c r="R7680" t="s">
        <v>523</v>
      </c>
      <c r="S7680">
        <v>187</v>
      </c>
      <c r="U7680" s="4">
        <f>Tabla1[[#This Row],[OS-Valor Unitario]]-Tabla1[[#This Row],[costo_antes_iva]]</f>
        <v>-200</v>
      </c>
      <c r="V7680" s="4">
        <f>Tabla1[[#This Row],[OS-Valor Unitario]]*Tabla1[[#This Row],[CANTIDAD ENTREGA SATELITE]]</f>
        <v>149600</v>
      </c>
      <c r="W7680" s="4">
        <f>Tabla1[[#This Row],[costo_antes_iva]]*Tabla1[[#This Row],[CANTIDAD ENTREGA SATELITE]]</f>
        <v>187000</v>
      </c>
      <c r="X7680" s="4">
        <f>Tabla1[[#This Row],[Valor total OS]]-Tabla1[[#This Row],[valor total op]]</f>
        <v>-37400</v>
      </c>
    </row>
    <row r="7681" spans="1:24" x14ac:dyDescent="0.3">
      <c r="A7681">
        <v>4968</v>
      </c>
      <c r="B7681" t="s">
        <v>12351</v>
      </c>
      <c r="C7681" t="s">
        <v>552</v>
      </c>
      <c r="D7681" t="s">
        <v>126</v>
      </c>
      <c r="E7681" t="s">
        <v>12352</v>
      </c>
      <c r="F7681" s="2">
        <v>45210</v>
      </c>
      <c r="G7681">
        <v>3500</v>
      </c>
      <c r="H7681" t="s">
        <v>24</v>
      </c>
      <c r="I7681" t="s">
        <v>12353</v>
      </c>
      <c r="J7681">
        <v>15</v>
      </c>
      <c r="K7681" t="s">
        <v>1554</v>
      </c>
      <c r="L7681">
        <v>3600</v>
      </c>
      <c r="M7681">
        <v>335</v>
      </c>
      <c r="N7681" t="s">
        <v>11189</v>
      </c>
      <c r="O7681" t="s">
        <v>10650</v>
      </c>
      <c r="P7681">
        <v>11836</v>
      </c>
      <c r="Q7681">
        <v>244165838</v>
      </c>
      <c r="R7681" t="s">
        <v>523</v>
      </c>
      <c r="S7681">
        <v>335</v>
      </c>
      <c r="U7681" s="4">
        <f>Tabla1[[#This Row],[OS-Valor Unitario]]-Tabla1[[#This Row],[costo_antes_iva]]</f>
        <v>100</v>
      </c>
      <c r="V7681" s="4">
        <f>Tabla1[[#This Row],[OS-Valor Unitario]]*Tabla1[[#This Row],[CANTIDAD ENTREGA SATELITE]]</f>
        <v>1206000</v>
      </c>
      <c r="W7681" s="4">
        <f>Tabla1[[#This Row],[costo_antes_iva]]*Tabla1[[#This Row],[CANTIDAD ENTREGA SATELITE]]</f>
        <v>1172500</v>
      </c>
      <c r="X7681" s="4">
        <f>Tabla1[[#This Row],[Valor total OS]]-Tabla1[[#This Row],[valor total op]]</f>
        <v>33500</v>
      </c>
    </row>
    <row r="7682" spans="1:24" x14ac:dyDescent="0.3">
      <c r="A7682">
        <v>5019</v>
      </c>
      <c r="B7682" t="s">
        <v>11929</v>
      </c>
      <c r="C7682" t="s">
        <v>137</v>
      </c>
      <c r="D7682" t="s">
        <v>11930</v>
      </c>
      <c r="E7682" t="s">
        <v>11931</v>
      </c>
      <c r="F7682" s="2">
        <v>45209</v>
      </c>
      <c r="G7682">
        <v>12600</v>
      </c>
      <c r="H7682" t="s">
        <v>35</v>
      </c>
      <c r="I7682" t="s">
        <v>11932</v>
      </c>
      <c r="J7682">
        <v>1</v>
      </c>
      <c r="K7682" t="s">
        <v>5827</v>
      </c>
      <c r="L7682">
        <v>12000</v>
      </c>
      <c r="M7682">
        <v>50</v>
      </c>
      <c r="N7682" t="s">
        <v>11933</v>
      </c>
      <c r="O7682" t="s">
        <v>131</v>
      </c>
      <c r="P7682">
        <v>11981</v>
      </c>
      <c r="Q7682">
        <v>7576650</v>
      </c>
      <c r="R7682" t="s">
        <v>523</v>
      </c>
      <c r="S7682">
        <v>50</v>
      </c>
      <c r="U7682" s="4">
        <f>Tabla1[[#This Row],[OS-Valor Unitario]]-Tabla1[[#This Row],[costo_antes_iva]]</f>
        <v>-600</v>
      </c>
      <c r="V7682" s="4">
        <f>Tabla1[[#This Row],[OS-Valor Unitario]]*Tabla1[[#This Row],[CANTIDAD ENTREGA SATELITE]]</f>
        <v>600000</v>
      </c>
      <c r="W7682" s="4">
        <f>Tabla1[[#This Row],[costo_antes_iva]]*Tabla1[[#This Row],[CANTIDAD ENTREGA SATELITE]]</f>
        <v>630000</v>
      </c>
      <c r="X7682" s="4">
        <f>Tabla1[[#This Row],[Valor total OS]]-Tabla1[[#This Row],[valor total op]]</f>
        <v>-30000</v>
      </c>
    </row>
    <row r="7683" spans="1:24" x14ac:dyDescent="0.3">
      <c r="A7683">
        <v>5019</v>
      </c>
      <c r="B7683" t="s">
        <v>11929</v>
      </c>
      <c r="C7683" t="s">
        <v>137</v>
      </c>
      <c r="D7683" t="s">
        <v>11930</v>
      </c>
      <c r="E7683" t="s">
        <v>11931</v>
      </c>
      <c r="F7683" s="2">
        <v>45209</v>
      </c>
      <c r="G7683">
        <v>3000</v>
      </c>
      <c r="H7683" t="s">
        <v>24</v>
      </c>
      <c r="I7683" t="s">
        <v>11932</v>
      </c>
      <c r="J7683">
        <v>1</v>
      </c>
      <c r="K7683" t="s">
        <v>11934</v>
      </c>
      <c r="L7683">
        <v>3000</v>
      </c>
      <c r="M7683">
        <v>50</v>
      </c>
      <c r="N7683" t="s">
        <v>11933</v>
      </c>
      <c r="O7683" t="s">
        <v>131</v>
      </c>
      <c r="P7683">
        <v>12215</v>
      </c>
      <c r="Q7683">
        <v>7576650</v>
      </c>
      <c r="R7683" t="s">
        <v>523</v>
      </c>
      <c r="S7683">
        <v>50</v>
      </c>
      <c r="U7683" s="4">
        <f>Tabla1[[#This Row],[OS-Valor Unitario]]-Tabla1[[#This Row],[costo_antes_iva]]</f>
        <v>0</v>
      </c>
      <c r="V7683" s="4">
        <f>Tabla1[[#This Row],[OS-Valor Unitario]]*Tabla1[[#This Row],[CANTIDAD ENTREGA SATELITE]]</f>
        <v>150000</v>
      </c>
      <c r="W7683" s="4">
        <f>Tabla1[[#This Row],[costo_antes_iva]]*Tabla1[[#This Row],[CANTIDAD ENTREGA SATELITE]]</f>
        <v>150000</v>
      </c>
      <c r="X7683" s="4">
        <f>Tabla1[[#This Row],[Valor total OS]]-Tabla1[[#This Row],[valor total op]]</f>
        <v>0</v>
      </c>
    </row>
    <row r="7684" spans="1:24" x14ac:dyDescent="0.3">
      <c r="A7684">
        <v>5019</v>
      </c>
      <c r="B7684" t="s">
        <v>11935</v>
      </c>
      <c r="C7684" t="s">
        <v>137</v>
      </c>
      <c r="D7684" t="s">
        <v>11930</v>
      </c>
      <c r="E7684" t="s">
        <v>11936</v>
      </c>
      <c r="F7684" s="2">
        <v>45209</v>
      </c>
      <c r="G7684">
        <v>12600</v>
      </c>
      <c r="H7684" t="s">
        <v>175</v>
      </c>
      <c r="I7684" t="s">
        <v>11937</v>
      </c>
      <c r="J7684">
        <v>2</v>
      </c>
      <c r="K7684" t="s">
        <v>5827</v>
      </c>
      <c r="L7684">
        <v>12000</v>
      </c>
      <c r="M7684">
        <v>50</v>
      </c>
      <c r="N7684" t="s">
        <v>11933</v>
      </c>
      <c r="O7684" t="s">
        <v>131</v>
      </c>
      <c r="P7684">
        <v>11982</v>
      </c>
      <c r="Q7684">
        <v>7576650</v>
      </c>
      <c r="R7684" t="s">
        <v>523</v>
      </c>
      <c r="S7684">
        <v>50</v>
      </c>
      <c r="U7684" s="4">
        <f>Tabla1[[#This Row],[OS-Valor Unitario]]-Tabla1[[#This Row],[costo_antes_iva]]</f>
        <v>-600</v>
      </c>
      <c r="V7684" s="4">
        <f>Tabla1[[#This Row],[OS-Valor Unitario]]*Tabla1[[#This Row],[CANTIDAD ENTREGA SATELITE]]</f>
        <v>600000</v>
      </c>
      <c r="W7684" s="4">
        <f>Tabla1[[#This Row],[costo_antes_iva]]*Tabla1[[#This Row],[CANTIDAD ENTREGA SATELITE]]</f>
        <v>630000</v>
      </c>
      <c r="X7684" s="4">
        <f>Tabla1[[#This Row],[Valor total OS]]-Tabla1[[#This Row],[valor total op]]</f>
        <v>-30000</v>
      </c>
    </row>
    <row r="7685" spans="1:24" x14ac:dyDescent="0.3">
      <c r="A7685">
        <v>5019</v>
      </c>
      <c r="B7685" t="s">
        <v>11935</v>
      </c>
      <c r="C7685" t="s">
        <v>137</v>
      </c>
      <c r="D7685" t="s">
        <v>11930</v>
      </c>
      <c r="E7685" t="s">
        <v>11936</v>
      </c>
      <c r="F7685" s="2">
        <v>45209</v>
      </c>
      <c r="G7685">
        <v>3000</v>
      </c>
      <c r="H7685" t="s">
        <v>24</v>
      </c>
      <c r="I7685" t="s">
        <v>11937</v>
      </c>
      <c r="J7685">
        <v>2</v>
      </c>
      <c r="K7685" t="s">
        <v>11934</v>
      </c>
      <c r="L7685">
        <v>3000</v>
      </c>
      <c r="M7685">
        <v>50</v>
      </c>
      <c r="N7685" t="s">
        <v>11933</v>
      </c>
      <c r="O7685" t="s">
        <v>131</v>
      </c>
      <c r="P7685">
        <v>12216</v>
      </c>
      <c r="Q7685">
        <v>7576650</v>
      </c>
      <c r="R7685" t="s">
        <v>523</v>
      </c>
      <c r="S7685">
        <v>50</v>
      </c>
      <c r="U7685" s="4">
        <f>Tabla1[[#This Row],[OS-Valor Unitario]]-Tabla1[[#This Row],[costo_antes_iva]]</f>
        <v>0</v>
      </c>
      <c r="V7685" s="4">
        <f>Tabla1[[#This Row],[OS-Valor Unitario]]*Tabla1[[#This Row],[CANTIDAD ENTREGA SATELITE]]</f>
        <v>150000</v>
      </c>
      <c r="W7685" s="4">
        <f>Tabla1[[#This Row],[costo_antes_iva]]*Tabla1[[#This Row],[CANTIDAD ENTREGA SATELITE]]</f>
        <v>150000</v>
      </c>
      <c r="X7685" s="4">
        <f>Tabla1[[#This Row],[Valor total OS]]-Tabla1[[#This Row],[valor total op]]</f>
        <v>0</v>
      </c>
    </row>
    <row r="7686" spans="1:24" x14ac:dyDescent="0.3">
      <c r="A7686">
        <v>5019</v>
      </c>
      <c r="B7686" t="s">
        <v>11938</v>
      </c>
      <c r="C7686" t="s">
        <v>137</v>
      </c>
      <c r="D7686" t="s">
        <v>11930</v>
      </c>
      <c r="E7686" t="s">
        <v>11939</v>
      </c>
      <c r="F7686" s="2">
        <v>45209</v>
      </c>
      <c r="G7686">
        <v>12600</v>
      </c>
      <c r="H7686" t="s">
        <v>175</v>
      </c>
      <c r="I7686" t="s">
        <v>11940</v>
      </c>
      <c r="J7686">
        <v>3</v>
      </c>
      <c r="K7686" t="s">
        <v>5827</v>
      </c>
      <c r="L7686">
        <v>12000</v>
      </c>
      <c r="M7686">
        <v>50</v>
      </c>
      <c r="N7686" t="s">
        <v>11933</v>
      </c>
      <c r="O7686" t="s">
        <v>131</v>
      </c>
      <c r="P7686">
        <v>11983</v>
      </c>
      <c r="Q7686">
        <v>7576650</v>
      </c>
      <c r="R7686" t="s">
        <v>523</v>
      </c>
      <c r="S7686">
        <v>50</v>
      </c>
      <c r="U7686" s="4">
        <f>Tabla1[[#This Row],[OS-Valor Unitario]]-Tabla1[[#This Row],[costo_antes_iva]]</f>
        <v>-600</v>
      </c>
      <c r="V7686" s="4">
        <f>Tabla1[[#This Row],[OS-Valor Unitario]]*Tabla1[[#This Row],[CANTIDAD ENTREGA SATELITE]]</f>
        <v>600000</v>
      </c>
      <c r="W7686" s="4">
        <f>Tabla1[[#This Row],[costo_antes_iva]]*Tabla1[[#This Row],[CANTIDAD ENTREGA SATELITE]]</f>
        <v>630000</v>
      </c>
      <c r="X7686" s="4">
        <f>Tabla1[[#This Row],[Valor total OS]]-Tabla1[[#This Row],[valor total op]]</f>
        <v>-30000</v>
      </c>
    </row>
    <row r="7687" spans="1:24" x14ac:dyDescent="0.3">
      <c r="A7687">
        <v>5019</v>
      </c>
      <c r="B7687" t="s">
        <v>11938</v>
      </c>
      <c r="C7687" t="s">
        <v>137</v>
      </c>
      <c r="D7687" t="s">
        <v>11930</v>
      </c>
      <c r="E7687" t="s">
        <v>11939</v>
      </c>
      <c r="F7687" s="2">
        <v>45209</v>
      </c>
      <c r="G7687">
        <v>3000</v>
      </c>
      <c r="H7687" t="s">
        <v>24</v>
      </c>
      <c r="I7687" t="s">
        <v>11940</v>
      </c>
      <c r="J7687">
        <v>3</v>
      </c>
      <c r="K7687" t="s">
        <v>11934</v>
      </c>
      <c r="L7687">
        <v>3000</v>
      </c>
      <c r="M7687">
        <v>50</v>
      </c>
      <c r="N7687" t="s">
        <v>11933</v>
      </c>
      <c r="O7687" t="s">
        <v>131</v>
      </c>
      <c r="P7687">
        <v>12217</v>
      </c>
      <c r="Q7687">
        <v>7576650</v>
      </c>
      <c r="R7687" t="s">
        <v>523</v>
      </c>
      <c r="S7687">
        <v>50</v>
      </c>
      <c r="U7687" s="4">
        <f>Tabla1[[#This Row],[OS-Valor Unitario]]-Tabla1[[#This Row],[costo_antes_iva]]</f>
        <v>0</v>
      </c>
      <c r="V7687" s="4">
        <f>Tabla1[[#This Row],[OS-Valor Unitario]]*Tabla1[[#This Row],[CANTIDAD ENTREGA SATELITE]]</f>
        <v>150000</v>
      </c>
      <c r="W7687" s="4">
        <f>Tabla1[[#This Row],[costo_antes_iva]]*Tabla1[[#This Row],[CANTIDAD ENTREGA SATELITE]]</f>
        <v>150000</v>
      </c>
      <c r="X7687" s="4">
        <f>Tabla1[[#This Row],[Valor total OS]]-Tabla1[[#This Row],[valor total op]]</f>
        <v>0</v>
      </c>
    </row>
    <row r="7688" spans="1:24" x14ac:dyDescent="0.3">
      <c r="A7688">
        <v>4959</v>
      </c>
      <c r="B7688" t="s">
        <v>12366</v>
      </c>
      <c r="C7688" t="s">
        <v>58</v>
      </c>
      <c r="D7688" t="s">
        <v>1890</v>
      </c>
      <c r="E7688" t="s">
        <v>12367</v>
      </c>
      <c r="F7688" s="2">
        <v>45204</v>
      </c>
      <c r="G7688">
        <v>3000</v>
      </c>
      <c r="H7688" t="s">
        <v>35</v>
      </c>
      <c r="I7688" t="s">
        <v>12368</v>
      </c>
      <c r="J7688">
        <v>1</v>
      </c>
      <c r="K7688" t="s">
        <v>37</v>
      </c>
      <c r="L7688">
        <v>4500</v>
      </c>
      <c r="M7688">
        <v>89</v>
      </c>
      <c r="N7688" t="s">
        <v>12369</v>
      </c>
      <c r="O7688" t="s">
        <v>131</v>
      </c>
      <c r="P7688">
        <v>11443</v>
      </c>
      <c r="Q7688">
        <v>5465307</v>
      </c>
      <c r="R7688" t="s">
        <v>523</v>
      </c>
      <c r="S7688">
        <v>89</v>
      </c>
      <c r="U7688" s="4">
        <f>Tabla1[[#This Row],[OS-Valor Unitario]]-Tabla1[[#This Row],[costo_antes_iva]]</f>
        <v>1500</v>
      </c>
      <c r="V7688" s="4">
        <f>Tabla1[[#This Row],[OS-Valor Unitario]]*Tabla1[[#This Row],[CANTIDAD ENTREGA SATELITE]]</f>
        <v>400500</v>
      </c>
      <c r="W7688" s="4">
        <f>Tabla1[[#This Row],[costo_antes_iva]]*Tabla1[[#This Row],[CANTIDAD ENTREGA SATELITE]]</f>
        <v>267000</v>
      </c>
      <c r="X7688" s="4">
        <f>Tabla1[[#This Row],[Valor total OS]]-Tabla1[[#This Row],[valor total op]]</f>
        <v>133500</v>
      </c>
    </row>
    <row r="7689" spans="1:24" x14ac:dyDescent="0.3">
      <c r="A7689">
        <v>4959</v>
      </c>
      <c r="B7689" t="s">
        <v>12366</v>
      </c>
      <c r="C7689" t="s">
        <v>58</v>
      </c>
      <c r="D7689" t="s">
        <v>1890</v>
      </c>
      <c r="E7689" t="s">
        <v>12367</v>
      </c>
      <c r="F7689" s="2">
        <v>45204</v>
      </c>
      <c r="G7689">
        <v>4000</v>
      </c>
      <c r="H7689" t="s">
        <v>24</v>
      </c>
      <c r="I7689" t="s">
        <v>12368</v>
      </c>
      <c r="J7689">
        <v>1</v>
      </c>
      <c r="K7689" t="s">
        <v>8442</v>
      </c>
      <c r="L7689">
        <v>4000</v>
      </c>
      <c r="M7689">
        <v>89</v>
      </c>
      <c r="N7689" t="s">
        <v>12369</v>
      </c>
      <c r="O7689" t="s">
        <v>131</v>
      </c>
      <c r="P7689">
        <v>11442</v>
      </c>
      <c r="Q7689">
        <v>5465307</v>
      </c>
      <c r="R7689" t="s">
        <v>523</v>
      </c>
      <c r="S7689">
        <v>89</v>
      </c>
      <c r="U7689" s="4">
        <f>Tabla1[[#This Row],[OS-Valor Unitario]]-Tabla1[[#This Row],[costo_antes_iva]]</f>
        <v>0</v>
      </c>
      <c r="V7689" s="4">
        <f>Tabla1[[#This Row],[OS-Valor Unitario]]*Tabla1[[#This Row],[CANTIDAD ENTREGA SATELITE]]</f>
        <v>356000</v>
      </c>
      <c r="W7689" s="4">
        <f>Tabla1[[#This Row],[costo_antes_iva]]*Tabla1[[#This Row],[CANTIDAD ENTREGA SATELITE]]</f>
        <v>356000</v>
      </c>
      <c r="X7689" s="4">
        <f>Tabla1[[#This Row],[Valor total OS]]-Tabla1[[#This Row],[valor total op]]</f>
        <v>0</v>
      </c>
    </row>
    <row r="7690" spans="1:24" x14ac:dyDescent="0.3">
      <c r="A7690">
        <v>4959</v>
      </c>
      <c r="B7690" t="s">
        <v>12366</v>
      </c>
      <c r="C7690" t="s">
        <v>58</v>
      </c>
      <c r="D7690" t="s">
        <v>1890</v>
      </c>
      <c r="E7690" t="s">
        <v>12367</v>
      </c>
      <c r="F7690" s="2">
        <v>45204</v>
      </c>
      <c r="G7690">
        <v>1800</v>
      </c>
      <c r="H7690" t="s">
        <v>88</v>
      </c>
      <c r="I7690" t="s">
        <v>12368</v>
      </c>
      <c r="J7690">
        <v>1</v>
      </c>
      <c r="K7690" t="s">
        <v>129</v>
      </c>
      <c r="L7690">
        <v>5200</v>
      </c>
      <c r="M7690">
        <v>89</v>
      </c>
      <c r="N7690" t="s">
        <v>12369</v>
      </c>
      <c r="O7690" t="s">
        <v>131</v>
      </c>
      <c r="P7690">
        <v>11441</v>
      </c>
      <c r="Q7690">
        <v>5465307</v>
      </c>
      <c r="R7690" t="s">
        <v>523</v>
      </c>
      <c r="S7690">
        <v>89</v>
      </c>
      <c r="U7690" s="4">
        <f>Tabla1[[#This Row],[OS-Valor Unitario]]-Tabla1[[#This Row],[costo_antes_iva]]</f>
        <v>3400</v>
      </c>
      <c r="V7690" s="4">
        <f>Tabla1[[#This Row],[OS-Valor Unitario]]*Tabla1[[#This Row],[CANTIDAD ENTREGA SATELITE]]</f>
        <v>462800</v>
      </c>
      <c r="W7690" s="4">
        <f>Tabla1[[#This Row],[costo_antes_iva]]*Tabla1[[#This Row],[CANTIDAD ENTREGA SATELITE]]</f>
        <v>160200</v>
      </c>
      <c r="X7690" s="4">
        <f>Tabla1[[#This Row],[Valor total OS]]-Tabla1[[#This Row],[valor total op]]</f>
        <v>302600</v>
      </c>
    </row>
    <row r="7691" spans="1:24" x14ac:dyDescent="0.3">
      <c r="A7691">
        <v>4959</v>
      </c>
      <c r="B7691" t="s">
        <v>12370</v>
      </c>
      <c r="C7691" t="s">
        <v>58</v>
      </c>
      <c r="D7691" t="s">
        <v>1890</v>
      </c>
      <c r="E7691" t="s">
        <v>12367</v>
      </c>
      <c r="F7691" s="2">
        <v>45204</v>
      </c>
      <c r="G7691">
        <v>3000</v>
      </c>
      <c r="H7691" t="s">
        <v>35</v>
      </c>
      <c r="I7691" t="s">
        <v>12371</v>
      </c>
      <c r="J7691">
        <v>2</v>
      </c>
      <c r="K7691" t="s">
        <v>37</v>
      </c>
      <c r="L7691">
        <v>4500</v>
      </c>
      <c r="M7691">
        <v>22</v>
      </c>
      <c r="N7691" t="s">
        <v>12369</v>
      </c>
      <c r="O7691" t="s">
        <v>131</v>
      </c>
      <c r="P7691">
        <v>11446</v>
      </c>
      <c r="Q7691">
        <v>5465307</v>
      </c>
      <c r="R7691" t="s">
        <v>523</v>
      </c>
      <c r="S7691">
        <v>22</v>
      </c>
      <c r="U7691" s="4">
        <f>Tabla1[[#This Row],[OS-Valor Unitario]]-Tabla1[[#This Row],[costo_antes_iva]]</f>
        <v>1500</v>
      </c>
      <c r="V7691" s="4">
        <f>Tabla1[[#This Row],[OS-Valor Unitario]]*Tabla1[[#This Row],[CANTIDAD ENTREGA SATELITE]]</f>
        <v>99000</v>
      </c>
      <c r="W7691" s="4">
        <f>Tabla1[[#This Row],[costo_antes_iva]]*Tabla1[[#This Row],[CANTIDAD ENTREGA SATELITE]]</f>
        <v>66000</v>
      </c>
      <c r="X7691" s="4">
        <f>Tabla1[[#This Row],[Valor total OS]]-Tabla1[[#This Row],[valor total op]]</f>
        <v>33000</v>
      </c>
    </row>
    <row r="7692" spans="1:24" x14ac:dyDescent="0.3">
      <c r="A7692">
        <v>4959</v>
      </c>
      <c r="B7692" t="s">
        <v>12370</v>
      </c>
      <c r="C7692" t="s">
        <v>58</v>
      </c>
      <c r="D7692" t="s">
        <v>1890</v>
      </c>
      <c r="E7692" t="s">
        <v>12367</v>
      </c>
      <c r="F7692" s="2">
        <v>45204</v>
      </c>
      <c r="G7692">
        <v>4000</v>
      </c>
      <c r="H7692" t="s">
        <v>24</v>
      </c>
      <c r="I7692" t="s">
        <v>12371</v>
      </c>
      <c r="J7692">
        <v>2</v>
      </c>
      <c r="K7692" t="s">
        <v>8442</v>
      </c>
      <c r="L7692">
        <v>4000</v>
      </c>
      <c r="M7692">
        <v>22</v>
      </c>
      <c r="N7692" t="s">
        <v>12369</v>
      </c>
      <c r="O7692" t="s">
        <v>131</v>
      </c>
      <c r="P7692">
        <v>11445</v>
      </c>
      <c r="Q7692">
        <v>5465307</v>
      </c>
      <c r="R7692" t="s">
        <v>523</v>
      </c>
      <c r="S7692">
        <v>22</v>
      </c>
      <c r="U7692" s="4">
        <f>Tabla1[[#This Row],[OS-Valor Unitario]]-Tabla1[[#This Row],[costo_antes_iva]]</f>
        <v>0</v>
      </c>
      <c r="V7692" s="4">
        <f>Tabla1[[#This Row],[OS-Valor Unitario]]*Tabla1[[#This Row],[CANTIDAD ENTREGA SATELITE]]</f>
        <v>88000</v>
      </c>
      <c r="W7692" s="4">
        <f>Tabla1[[#This Row],[costo_antes_iva]]*Tabla1[[#This Row],[CANTIDAD ENTREGA SATELITE]]</f>
        <v>88000</v>
      </c>
      <c r="X7692" s="4">
        <f>Tabla1[[#This Row],[Valor total OS]]-Tabla1[[#This Row],[valor total op]]</f>
        <v>0</v>
      </c>
    </row>
    <row r="7693" spans="1:24" x14ac:dyDescent="0.3">
      <c r="A7693">
        <v>4959</v>
      </c>
      <c r="B7693" t="s">
        <v>12370</v>
      </c>
      <c r="C7693" t="s">
        <v>58</v>
      </c>
      <c r="D7693" t="s">
        <v>1890</v>
      </c>
      <c r="E7693" t="s">
        <v>12367</v>
      </c>
      <c r="F7693" s="2">
        <v>45204</v>
      </c>
      <c r="G7693">
        <v>1800</v>
      </c>
      <c r="H7693" t="s">
        <v>88</v>
      </c>
      <c r="I7693" t="s">
        <v>12371</v>
      </c>
      <c r="J7693">
        <v>2</v>
      </c>
      <c r="K7693" t="s">
        <v>129</v>
      </c>
      <c r="L7693">
        <v>5200</v>
      </c>
      <c r="M7693">
        <v>22</v>
      </c>
      <c r="N7693" t="s">
        <v>12369</v>
      </c>
      <c r="O7693" t="s">
        <v>131</v>
      </c>
      <c r="P7693">
        <v>11444</v>
      </c>
      <c r="Q7693">
        <v>5465307</v>
      </c>
      <c r="R7693" t="s">
        <v>523</v>
      </c>
      <c r="S7693">
        <v>22</v>
      </c>
      <c r="U7693" s="4">
        <f>Tabla1[[#This Row],[OS-Valor Unitario]]-Tabla1[[#This Row],[costo_antes_iva]]</f>
        <v>3400</v>
      </c>
      <c r="V7693" s="4">
        <f>Tabla1[[#This Row],[OS-Valor Unitario]]*Tabla1[[#This Row],[CANTIDAD ENTREGA SATELITE]]</f>
        <v>114400</v>
      </c>
      <c r="W7693" s="4">
        <f>Tabla1[[#This Row],[costo_antes_iva]]*Tabla1[[#This Row],[CANTIDAD ENTREGA SATELITE]]</f>
        <v>39600</v>
      </c>
      <c r="X7693" s="4">
        <f>Tabla1[[#This Row],[Valor total OS]]-Tabla1[[#This Row],[valor total op]]</f>
        <v>74800</v>
      </c>
    </row>
    <row r="7694" spans="1:24" x14ac:dyDescent="0.3">
      <c r="A7694">
        <v>4958</v>
      </c>
      <c r="B7694" t="s">
        <v>12372</v>
      </c>
      <c r="C7694" t="s">
        <v>767</v>
      </c>
      <c r="D7694" t="s">
        <v>768</v>
      </c>
      <c r="E7694" t="s">
        <v>12373</v>
      </c>
      <c r="F7694" s="2">
        <v>45204</v>
      </c>
      <c r="G7694">
        <v>20000</v>
      </c>
      <c r="H7694" t="s">
        <v>24</v>
      </c>
      <c r="I7694" t="s">
        <v>12374</v>
      </c>
      <c r="J7694">
        <v>1</v>
      </c>
      <c r="K7694" t="s">
        <v>3193</v>
      </c>
      <c r="L7694">
        <v>20000</v>
      </c>
      <c r="M7694">
        <v>30</v>
      </c>
      <c r="N7694" t="s">
        <v>12375</v>
      </c>
      <c r="O7694" t="s">
        <v>772</v>
      </c>
      <c r="P7694">
        <v>12039</v>
      </c>
      <c r="Q7694">
        <v>11532240</v>
      </c>
      <c r="R7694" t="s">
        <v>102</v>
      </c>
      <c r="S7694">
        <v>30</v>
      </c>
      <c r="U7694" s="4">
        <f>Tabla1[[#This Row],[OS-Valor Unitario]]-Tabla1[[#This Row],[costo_antes_iva]]</f>
        <v>0</v>
      </c>
      <c r="V7694" s="4">
        <f>Tabla1[[#This Row],[OS-Valor Unitario]]*Tabla1[[#This Row],[CANTIDAD ENTREGA SATELITE]]</f>
        <v>600000</v>
      </c>
      <c r="W7694" s="4">
        <f>Tabla1[[#This Row],[costo_antes_iva]]*Tabla1[[#This Row],[CANTIDAD ENTREGA SATELITE]]</f>
        <v>600000</v>
      </c>
      <c r="X7694" s="4">
        <f>Tabla1[[#This Row],[Valor total OS]]-Tabla1[[#This Row],[valor total op]]</f>
        <v>0</v>
      </c>
    </row>
    <row r="7695" spans="1:24" x14ac:dyDescent="0.3">
      <c r="A7695">
        <v>4958</v>
      </c>
      <c r="B7695" t="s">
        <v>12376</v>
      </c>
      <c r="C7695" t="s">
        <v>767</v>
      </c>
      <c r="D7695" t="s">
        <v>768</v>
      </c>
      <c r="E7695" t="s">
        <v>12373</v>
      </c>
      <c r="F7695" s="2">
        <v>45204</v>
      </c>
      <c r="G7695">
        <v>20000</v>
      </c>
      <c r="H7695" t="s">
        <v>24</v>
      </c>
      <c r="I7695" t="s">
        <v>12377</v>
      </c>
      <c r="J7695">
        <v>2</v>
      </c>
      <c r="K7695" t="s">
        <v>510</v>
      </c>
      <c r="L7695">
        <v>20000</v>
      </c>
      <c r="M7695">
        <v>30</v>
      </c>
      <c r="N7695" t="s">
        <v>12375</v>
      </c>
      <c r="O7695" t="s">
        <v>772</v>
      </c>
      <c r="P7695">
        <v>12065</v>
      </c>
      <c r="Q7695">
        <v>11532240</v>
      </c>
      <c r="R7695" t="s">
        <v>102</v>
      </c>
      <c r="S7695">
        <v>30</v>
      </c>
      <c r="U7695" s="4">
        <f>Tabla1[[#This Row],[OS-Valor Unitario]]-Tabla1[[#This Row],[costo_antes_iva]]</f>
        <v>0</v>
      </c>
      <c r="V7695" s="4">
        <f>Tabla1[[#This Row],[OS-Valor Unitario]]*Tabla1[[#This Row],[CANTIDAD ENTREGA SATELITE]]</f>
        <v>600000</v>
      </c>
      <c r="W7695" s="4">
        <f>Tabla1[[#This Row],[costo_antes_iva]]*Tabla1[[#This Row],[CANTIDAD ENTREGA SATELITE]]</f>
        <v>600000</v>
      </c>
      <c r="X7695" s="4">
        <f>Tabla1[[#This Row],[Valor total OS]]-Tabla1[[#This Row],[valor total op]]</f>
        <v>0</v>
      </c>
    </row>
    <row r="7696" spans="1:24" x14ac:dyDescent="0.3">
      <c r="A7696">
        <v>4958</v>
      </c>
      <c r="B7696" t="s">
        <v>12378</v>
      </c>
      <c r="C7696" t="s">
        <v>767</v>
      </c>
      <c r="D7696" t="s">
        <v>768</v>
      </c>
      <c r="E7696" t="s">
        <v>12379</v>
      </c>
      <c r="F7696" s="2">
        <v>45204</v>
      </c>
      <c r="G7696">
        <v>20000</v>
      </c>
      <c r="H7696" t="s">
        <v>24</v>
      </c>
      <c r="I7696" t="s">
        <v>12380</v>
      </c>
      <c r="J7696">
        <v>3</v>
      </c>
      <c r="K7696" t="s">
        <v>510</v>
      </c>
      <c r="L7696">
        <v>20000</v>
      </c>
      <c r="M7696">
        <v>30</v>
      </c>
      <c r="N7696" t="s">
        <v>12375</v>
      </c>
      <c r="O7696" t="s">
        <v>772</v>
      </c>
      <c r="P7696">
        <v>12066</v>
      </c>
      <c r="Q7696">
        <v>11532240</v>
      </c>
      <c r="R7696" t="s">
        <v>102</v>
      </c>
      <c r="S7696">
        <v>30</v>
      </c>
      <c r="U7696" s="4">
        <f>Tabla1[[#This Row],[OS-Valor Unitario]]-Tabla1[[#This Row],[costo_antes_iva]]</f>
        <v>0</v>
      </c>
      <c r="V7696" s="4">
        <f>Tabla1[[#This Row],[OS-Valor Unitario]]*Tabla1[[#This Row],[CANTIDAD ENTREGA SATELITE]]</f>
        <v>600000</v>
      </c>
      <c r="W7696" s="4">
        <f>Tabla1[[#This Row],[costo_antes_iva]]*Tabla1[[#This Row],[CANTIDAD ENTREGA SATELITE]]</f>
        <v>600000</v>
      </c>
      <c r="X7696" s="4">
        <f>Tabla1[[#This Row],[Valor total OS]]-Tabla1[[#This Row],[valor total op]]</f>
        <v>0</v>
      </c>
    </row>
    <row r="7697" spans="1:24" x14ac:dyDescent="0.3">
      <c r="A7697">
        <v>4957</v>
      </c>
      <c r="B7697" t="s">
        <v>12381</v>
      </c>
      <c r="C7697" t="s">
        <v>137</v>
      </c>
      <c r="D7697" t="s">
        <v>520</v>
      </c>
      <c r="E7697" t="s">
        <v>12382</v>
      </c>
      <c r="F7697" s="2">
        <v>45203</v>
      </c>
      <c r="G7697">
        <v>2000</v>
      </c>
      <c r="H7697" t="s">
        <v>35</v>
      </c>
      <c r="I7697" t="s">
        <v>12383</v>
      </c>
      <c r="J7697">
        <v>1</v>
      </c>
      <c r="K7697" t="s">
        <v>37</v>
      </c>
      <c r="L7697">
        <v>3500</v>
      </c>
      <c r="M7697">
        <v>45</v>
      </c>
      <c r="N7697" t="s">
        <v>12384</v>
      </c>
      <c r="O7697" t="s">
        <v>1011</v>
      </c>
      <c r="P7697">
        <v>12112</v>
      </c>
      <c r="Q7697">
        <v>25184082</v>
      </c>
      <c r="R7697" t="s">
        <v>523</v>
      </c>
      <c r="S7697">
        <v>45</v>
      </c>
      <c r="U7697" s="4">
        <f>Tabla1[[#This Row],[OS-Valor Unitario]]-Tabla1[[#This Row],[costo_antes_iva]]</f>
        <v>1500</v>
      </c>
      <c r="V7697" s="4">
        <f>Tabla1[[#This Row],[OS-Valor Unitario]]*Tabla1[[#This Row],[CANTIDAD ENTREGA SATELITE]]</f>
        <v>157500</v>
      </c>
      <c r="W7697" s="4">
        <f>Tabla1[[#This Row],[costo_antes_iva]]*Tabla1[[#This Row],[CANTIDAD ENTREGA SATELITE]]</f>
        <v>90000</v>
      </c>
      <c r="X7697" s="4">
        <f>Tabla1[[#This Row],[Valor total OS]]-Tabla1[[#This Row],[valor total op]]</f>
        <v>67500</v>
      </c>
    </row>
    <row r="7698" spans="1:24" x14ac:dyDescent="0.3">
      <c r="A7698">
        <v>4957</v>
      </c>
      <c r="B7698" t="s">
        <v>12381</v>
      </c>
      <c r="C7698" t="s">
        <v>137</v>
      </c>
      <c r="D7698" t="s">
        <v>520</v>
      </c>
      <c r="E7698" t="s">
        <v>12382</v>
      </c>
      <c r="F7698" s="2">
        <v>45203</v>
      </c>
      <c r="G7698">
        <v>2000</v>
      </c>
      <c r="H7698" t="s">
        <v>35</v>
      </c>
      <c r="I7698" t="s">
        <v>12383</v>
      </c>
      <c r="J7698">
        <v>1</v>
      </c>
      <c r="K7698" t="s">
        <v>37</v>
      </c>
      <c r="L7698">
        <v>3500</v>
      </c>
      <c r="M7698">
        <v>45</v>
      </c>
      <c r="N7698" t="s">
        <v>12384</v>
      </c>
      <c r="P7698">
        <v>12112</v>
      </c>
      <c r="Q7698">
        <v>25184082</v>
      </c>
      <c r="R7698" t="s">
        <v>523</v>
      </c>
      <c r="S7698">
        <v>45</v>
      </c>
      <c r="U7698" s="4">
        <f>Tabla1[[#This Row],[OS-Valor Unitario]]-Tabla1[[#This Row],[costo_antes_iva]]</f>
        <v>1500</v>
      </c>
      <c r="V7698" s="4">
        <f>Tabla1[[#This Row],[OS-Valor Unitario]]*Tabla1[[#This Row],[CANTIDAD ENTREGA SATELITE]]</f>
        <v>157500</v>
      </c>
      <c r="W7698" s="4">
        <f>Tabla1[[#This Row],[costo_antes_iva]]*Tabla1[[#This Row],[CANTIDAD ENTREGA SATELITE]]</f>
        <v>90000</v>
      </c>
      <c r="X7698" s="4">
        <f>Tabla1[[#This Row],[Valor total OS]]-Tabla1[[#This Row],[valor total op]]</f>
        <v>67500</v>
      </c>
    </row>
    <row r="7699" spans="1:24" x14ac:dyDescent="0.3">
      <c r="A7699">
        <v>4957</v>
      </c>
      <c r="B7699" t="s">
        <v>12385</v>
      </c>
      <c r="C7699" t="s">
        <v>137</v>
      </c>
      <c r="D7699" t="s">
        <v>520</v>
      </c>
      <c r="E7699" t="s">
        <v>12386</v>
      </c>
      <c r="F7699" s="2">
        <v>45203</v>
      </c>
      <c r="G7699">
        <v>2000</v>
      </c>
      <c r="H7699" t="s">
        <v>35</v>
      </c>
      <c r="I7699" t="s">
        <v>12387</v>
      </c>
      <c r="J7699">
        <v>2</v>
      </c>
      <c r="K7699" t="s">
        <v>5827</v>
      </c>
      <c r="L7699">
        <v>2000</v>
      </c>
      <c r="M7699">
        <v>52</v>
      </c>
      <c r="N7699" t="s">
        <v>12384</v>
      </c>
      <c r="O7699" t="s">
        <v>1011</v>
      </c>
      <c r="P7699">
        <v>12355</v>
      </c>
      <c r="Q7699">
        <v>25184082</v>
      </c>
      <c r="R7699" t="s">
        <v>523</v>
      </c>
      <c r="S7699">
        <v>52</v>
      </c>
      <c r="U7699" s="4">
        <f>Tabla1[[#This Row],[OS-Valor Unitario]]-Tabla1[[#This Row],[costo_antes_iva]]</f>
        <v>0</v>
      </c>
      <c r="V7699" s="4">
        <f>Tabla1[[#This Row],[OS-Valor Unitario]]*Tabla1[[#This Row],[CANTIDAD ENTREGA SATELITE]]</f>
        <v>104000</v>
      </c>
      <c r="W7699" s="4">
        <f>Tabla1[[#This Row],[costo_antes_iva]]*Tabla1[[#This Row],[CANTIDAD ENTREGA SATELITE]]</f>
        <v>104000</v>
      </c>
      <c r="X7699" s="4">
        <f>Tabla1[[#This Row],[Valor total OS]]-Tabla1[[#This Row],[valor total op]]</f>
        <v>0</v>
      </c>
    </row>
    <row r="7700" spans="1:24" x14ac:dyDescent="0.3">
      <c r="A7700">
        <v>4957</v>
      </c>
      <c r="B7700" t="s">
        <v>12385</v>
      </c>
      <c r="C7700" t="s">
        <v>137</v>
      </c>
      <c r="D7700" t="s">
        <v>520</v>
      </c>
      <c r="E7700" t="s">
        <v>12386</v>
      </c>
      <c r="F7700" s="2">
        <v>45203</v>
      </c>
      <c r="G7700">
        <v>2000</v>
      </c>
      <c r="H7700" t="s">
        <v>35</v>
      </c>
      <c r="I7700" t="s">
        <v>12387</v>
      </c>
      <c r="J7700">
        <v>2</v>
      </c>
      <c r="K7700" t="s">
        <v>5827</v>
      </c>
      <c r="L7700">
        <v>2000</v>
      </c>
      <c r="M7700">
        <v>52</v>
      </c>
      <c r="N7700" t="s">
        <v>12384</v>
      </c>
      <c r="P7700">
        <v>12355</v>
      </c>
      <c r="Q7700">
        <v>25184082</v>
      </c>
      <c r="R7700" t="s">
        <v>523</v>
      </c>
      <c r="S7700">
        <v>52</v>
      </c>
      <c r="U7700" s="4">
        <f>Tabla1[[#This Row],[OS-Valor Unitario]]-Tabla1[[#This Row],[costo_antes_iva]]</f>
        <v>0</v>
      </c>
      <c r="V7700" s="4">
        <f>Tabla1[[#This Row],[OS-Valor Unitario]]*Tabla1[[#This Row],[CANTIDAD ENTREGA SATELITE]]</f>
        <v>104000</v>
      </c>
      <c r="W7700" s="4">
        <f>Tabla1[[#This Row],[costo_antes_iva]]*Tabla1[[#This Row],[CANTIDAD ENTREGA SATELITE]]</f>
        <v>104000</v>
      </c>
      <c r="X7700" s="4">
        <f>Tabla1[[#This Row],[Valor total OS]]-Tabla1[[#This Row],[valor total op]]</f>
        <v>0</v>
      </c>
    </row>
    <row r="7701" spans="1:24" x14ac:dyDescent="0.3">
      <c r="A7701">
        <v>4957</v>
      </c>
      <c r="B7701" t="s">
        <v>12388</v>
      </c>
      <c r="C7701" t="s">
        <v>137</v>
      </c>
      <c r="D7701" t="s">
        <v>520</v>
      </c>
      <c r="E7701" t="s">
        <v>12389</v>
      </c>
      <c r="F7701" s="2">
        <v>45203</v>
      </c>
      <c r="G7701">
        <v>2000</v>
      </c>
      <c r="H7701" t="s">
        <v>35</v>
      </c>
      <c r="I7701" t="s">
        <v>12390</v>
      </c>
      <c r="J7701">
        <v>3</v>
      </c>
      <c r="K7701" t="s">
        <v>5827</v>
      </c>
      <c r="L7701">
        <v>2000</v>
      </c>
      <c r="M7701">
        <v>45</v>
      </c>
      <c r="N7701" t="s">
        <v>12384</v>
      </c>
      <c r="O7701" t="s">
        <v>1011</v>
      </c>
      <c r="P7701">
        <v>12361</v>
      </c>
      <c r="Q7701">
        <v>25184082</v>
      </c>
      <c r="R7701" t="s">
        <v>523</v>
      </c>
      <c r="S7701">
        <v>45</v>
      </c>
      <c r="U7701" s="4">
        <f>Tabla1[[#This Row],[OS-Valor Unitario]]-Tabla1[[#This Row],[costo_antes_iva]]</f>
        <v>0</v>
      </c>
      <c r="V7701" s="4">
        <f>Tabla1[[#This Row],[OS-Valor Unitario]]*Tabla1[[#This Row],[CANTIDAD ENTREGA SATELITE]]</f>
        <v>90000</v>
      </c>
      <c r="W7701" s="4">
        <f>Tabla1[[#This Row],[costo_antes_iva]]*Tabla1[[#This Row],[CANTIDAD ENTREGA SATELITE]]</f>
        <v>90000</v>
      </c>
      <c r="X7701" s="4">
        <f>Tabla1[[#This Row],[Valor total OS]]-Tabla1[[#This Row],[valor total op]]</f>
        <v>0</v>
      </c>
    </row>
    <row r="7702" spans="1:24" x14ac:dyDescent="0.3">
      <c r="A7702">
        <v>4957</v>
      </c>
      <c r="B7702" t="s">
        <v>12388</v>
      </c>
      <c r="C7702" t="s">
        <v>137</v>
      </c>
      <c r="D7702" t="s">
        <v>520</v>
      </c>
      <c r="E7702" t="s">
        <v>12389</v>
      </c>
      <c r="F7702" s="2">
        <v>45203</v>
      </c>
      <c r="G7702">
        <v>2000</v>
      </c>
      <c r="H7702" t="s">
        <v>35</v>
      </c>
      <c r="I7702" t="s">
        <v>12390</v>
      </c>
      <c r="J7702">
        <v>3</v>
      </c>
      <c r="K7702" t="s">
        <v>5827</v>
      </c>
      <c r="L7702">
        <v>2000</v>
      </c>
      <c r="M7702">
        <v>45</v>
      </c>
      <c r="N7702" t="s">
        <v>12384</v>
      </c>
      <c r="P7702">
        <v>12361</v>
      </c>
      <c r="Q7702">
        <v>25184082</v>
      </c>
      <c r="R7702" t="s">
        <v>523</v>
      </c>
      <c r="S7702">
        <v>45</v>
      </c>
      <c r="U7702" s="4">
        <f>Tabla1[[#This Row],[OS-Valor Unitario]]-Tabla1[[#This Row],[costo_antes_iva]]</f>
        <v>0</v>
      </c>
      <c r="V7702" s="4">
        <f>Tabla1[[#This Row],[OS-Valor Unitario]]*Tabla1[[#This Row],[CANTIDAD ENTREGA SATELITE]]</f>
        <v>90000</v>
      </c>
      <c r="W7702" s="4">
        <f>Tabla1[[#This Row],[costo_antes_iva]]*Tabla1[[#This Row],[CANTIDAD ENTREGA SATELITE]]</f>
        <v>90000</v>
      </c>
      <c r="X7702" s="4">
        <f>Tabla1[[#This Row],[Valor total OS]]-Tabla1[[#This Row],[valor total op]]</f>
        <v>0</v>
      </c>
    </row>
    <row r="7703" spans="1:24" x14ac:dyDescent="0.3">
      <c r="A7703">
        <v>4957</v>
      </c>
      <c r="B7703" t="s">
        <v>12391</v>
      </c>
      <c r="C7703" t="s">
        <v>137</v>
      </c>
      <c r="D7703" t="s">
        <v>520</v>
      </c>
      <c r="E7703" t="s">
        <v>12392</v>
      </c>
      <c r="F7703" s="2">
        <v>45203</v>
      </c>
      <c r="G7703">
        <v>2000</v>
      </c>
      <c r="H7703" t="s">
        <v>35</v>
      </c>
      <c r="I7703" t="s">
        <v>12393</v>
      </c>
      <c r="J7703">
        <v>4</v>
      </c>
      <c r="K7703" t="s">
        <v>37</v>
      </c>
      <c r="L7703">
        <v>3500</v>
      </c>
      <c r="M7703">
        <v>30</v>
      </c>
      <c r="N7703" t="s">
        <v>12384</v>
      </c>
      <c r="O7703" t="s">
        <v>1011</v>
      </c>
      <c r="P7703">
        <v>12151</v>
      </c>
      <c r="Q7703">
        <v>25184082</v>
      </c>
      <c r="R7703" t="s">
        <v>523</v>
      </c>
      <c r="S7703">
        <v>30</v>
      </c>
      <c r="U7703" s="4">
        <f>Tabla1[[#This Row],[OS-Valor Unitario]]-Tabla1[[#This Row],[costo_antes_iva]]</f>
        <v>1500</v>
      </c>
      <c r="V7703" s="4">
        <f>Tabla1[[#This Row],[OS-Valor Unitario]]*Tabla1[[#This Row],[CANTIDAD ENTREGA SATELITE]]</f>
        <v>105000</v>
      </c>
      <c r="W7703" s="4">
        <f>Tabla1[[#This Row],[costo_antes_iva]]*Tabla1[[#This Row],[CANTIDAD ENTREGA SATELITE]]</f>
        <v>60000</v>
      </c>
      <c r="X7703" s="4">
        <f>Tabla1[[#This Row],[Valor total OS]]-Tabla1[[#This Row],[valor total op]]</f>
        <v>45000</v>
      </c>
    </row>
    <row r="7704" spans="1:24" x14ac:dyDescent="0.3">
      <c r="A7704">
        <v>4957</v>
      </c>
      <c r="B7704" t="s">
        <v>12391</v>
      </c>
      <c r="C7704" t="s">
        <v>137</v>
      </c>
      <c r="D7704" t="s">
        <v>520</v>
      </c>
      <c r="E7704" t="s">
        <v>12392</v>
      </c>
      <c r="F7704" s="2">
        <v>45203</v>
      </c>
      <c r="G7704">
        <v>2000</v>
      </c>
      <c r="H7704" t="s">
        <v>35</v>
      </c>
      <c r="I7704" t="s">
        <v>12393</v>
      </c>
      <c r="J7704">
        <v>4</v>
      </c>
      <c r="K7704" t="s">
        <v>37</v>
      </c>
      <c r="L7704">
        <v>3500</v>
      </c>
      <c r="M7704">
        <v>30</v>
      </c>
      <c r="N7704" t="s">
        <v>12384</v>
      </c>
      <c r="P7704">
        <v>12151</v>
      </c>
      <c r="Q7704">
        <v>25184082</v>
      </c>
      <c r="R7704" t="s">
        <v>523</v>
      </c>
      <c r="S7704">
        <v>30</v>
      </c>
      <c r="U7704" s="4">
        <f>Tabla1[[#This Row],[OS-Valor Unitario]]-Tabla1[[#This Row],[costo_antes_iva]]</f>
        <v>1500</v>
      </c>
      <c r="V7704" s="4">
        <f>Tabla1[[#This Row],[OS-Valor Unitario]]*Tabla1[[#This Row],[CANTIDAD ENTREGA SATELITE]]</f>
        <v>105000</v>
      </c>
      <c r="W7704" s="4">
        <f>Tabla1[[#This Row],[costo_antes_iva]]*Tabla1[[#This Row],[CANTIDAD ENTREGA SATELITE]]</f>
        <v>60000</v>
      </c>
      <c r="X7704" s="4">
        <f>Tabla1[[#This Row],[Valor total OS]]-Tabla1[[#This Row],[valor total op]]</f>
        <v>45000</v>
      </c>
    </row>
    <row r="7705" spans="1:24" x14ac:dyDescent="0.3">
      <c r="A7705">
        <v>4957</v>
      </c>
      <c r="B7705" t="s">
        <v>12394</v>
      </c>
      <c r="C7705" t="s">
        <v>137</v>
      </c>
      <c r="D7705" t="s">
        <v>520</v>
      </c>
      <c r="E7705" t="s">
        <v>12395</v>
      </c>
      <c r="F7705" s="2">
        <v>45203</v>
      </c>
      <c r="G7705">
        <v>2000</v>
      </c>
      <c r="H7705" t="s">
        <v>35</v>
      </c>
      <c r="I7705" t="s">
        <v>12396</v>
      </c>
      <c r="J7705">
        <v>5</v>
      </c>
      <c r="K7705" t="s">
        <v>5827</v>
      </c>
      <c r="L7705">
        <v>2000</v>
      </c>
      <c r="M7705">
        <v>32</v>
      </c>
      <c r="N7705" t="s">
        <v>12384</v>
      </c>
      <c r="O7705" t="s">
        <v>1011</v>
      </c>
      <c r="P7705">
        <v>12356</v>
      </c>
      <c r="Q7705">
        <v>25184082</v>
      </c>
      <c r="R7705" t="s">
        <v>523</v>
      </c>
      <c r="S7705">
        <v>32</v>
      </c>
      <c r="U7705" s="4">
        <f>Tabla1[[#This Row],[OS-Valor Unitario]]-Tabla1[[#This Row],[costo_antes_iva]]</f>
        <v>0</v>
      </c>
      <c r="V7705" s="4">
        <f>Tabla1[[#This Row],[OS-Valor Unitario]]*Tabla1[[#This Row],[CANTIDAD ENTREGA SATELITE]]</f>
        <v>64000</v>
      </c>
      <c r="W7705" s="4">
        <f>Tabla1[[#This Row],[costo_antes_iva]]*Tabla1[[#This Row],[CANTIDAD ENTREGA SATELITE]]</f>
        <v>64000</v>
      </c>
      <c r="X7705" s="4">
        <f>Tabla1[[#This Row],[Valor total OS]]-Tabla1[[#This Row],[valor total op]]</f>
        <v>0</v>
      </c>
    </row>
    <row r="7706" spans="1:24" x14ac:dyDescent="0.3">
      <c r="A7706">
        <v>4957</v>
      </c>
      <c r="B7706" t="s">
        <v>12394</v>
      </c>
      <c r="C7706" t="s">
        <v>137</v>
      </c>
      <c r="D7706" t="s">
        <v>520</v>
      </c>
      <c r="E7706" t="s">
        <v>12395</v>
      </c>
      <c r="F7706" s="2">
        <v>45203</v>
      </c>
      <c r="G7706">
        <v>2000</v>
      </c>
      <c r="H7706" t="s">
        <v>35</v>
      </c>
      <c r="I7706" t="s">
        <v>12396</v>
      </c>
      <c r="J7706">
        <v>5</v>
      </c>
      <c r="K7706" t="s">
        <v>5827</v>
      </c>
      <c r="L7706">
        <v>2000</v>
      </c>
      <c r="M7706">
        <v>32</v>
      </c>
      <c r="N7706" t="s">
        <v>12384</v>
      </c>
      <c r="P7706">
        <v>12356</v>
      </c>
      <c r="Q7706">
        <v>25184082</v>
      </c>
      <c r="R7706" t="s">
        <v>523</v>
      </c>
      <c r="S7706">
        <v>32</v>
      </c>
      <c r="U7706" s="4">
        <f>Tabla1[[#This Row],[OS-Valor Unitario]]-Tabla1[[#This Row],[costo_antes_iva]]</f>
        <v>0</v>
      </c>
      <c r="V7706" s="4">
        <f>Tabla1[[#This Row],[OS-Valor Unitario]]*Tabla1[[#This Row],[CANTIDAD ENTREGA SATELITE]]</f>
        <v>64000</v>
      </c>
      <c r="W7706" s="4">
        <f>Tabla1[[#This Row],[costo_antes_iva]]*Tabla1[[#This Row],[CANTIDAD ENTREGA SATELITE]]</f>
        <v>64000</v>
      </c>
      <c r="X7706" s="4">
        <f>Tabla1[[#This Row],[Valor total OS]]-Tabla1[[#This Row],[valor total op]]</f>
        <v>0</v>
      </c>
    </row>
    <row r="7707" spans="1:24" x14ac:dyDescent="0.3">
      <c r="A7707">
        <v>4957</v>
      </c>
      <c r="B7707" t="s">
        <v>12397</v>
      </c>
      <c r="C7707" t="s">
        <v>137</v>
      </c>
      <c r="D7707" t="s">
        <v>520</v>
      </c>
      <c r="E7707" t="s">
        <v>12398</v>
      </c>
      <c r="F7707" s="2">
        <v>45203</v>
      </c>
      <c r="G7707">
        <v>2000</v>
      </c>
      <c r="H7707" t="s">
        <v>35</v>
      </c>
      <c r="I7707" t="s">
        <v>12399</v>
      </c>
      <c r="J7707">
        <v>6</v>
      </c>
      <c r="K7707" t="s">
        <v>5827</v>
      </c>
      <c r="L7707">
        <v>2000</v>
      </c>
      <c r="M7707">
        <v>30</v>
      </c>
      <c r="N7707" t="s">
        <v>12384</v>
      </c>
      <c r="O7707" t="s">
        <v>1011</v>
      </c>
      <c r="P7707">
        <v>12362</v>
      </c>
      <c r="Q7707">
        <v>25184082</v>
      </c>
      <c r="R7707" t="s">
        <v>523</v>
      </c>
      <c r="S7707">
        <v>30</v>
      </c>
      <c r="U7707" s="4">
        <f>Tabla1[[#This Row],[OS-Valor Unitario]]-Tabla1[[#This Row],[costo_antes_iva]]</f>
        <v>0</v>
      </c>
      <c r="V7707" s="4">
        <f>Tabla1[[#This Row],[OS-Valor Unitario]]*Tabla1[[#This Row],[CANTIDAD ENTREGA SATELITE]]</f>
        <v>60000</v>
      </c>
      <c r="W7707" s="4">
        <f>Tabla1[[#This Row],[costo_antes_iva]]*Tabla1[[#This Row],[CANTIDAD ENTREGA SATELITE]]</f>
        <v>60000</v>
      </c>
      <c r="X7707" s="4">
        <f>Tabla1[[#This Row],[Valor total OS]]-Tabla1[[#This Row],[valor total op]]</f>
        <v>0</v>
      </c>
    </row>
    <row r="7708" spans="1:24" x14ac:dyDescent="0.3">
      <c r="A7708">
        <v>4957</v>
      </c>
      <c r="B7708" t="s">
        <v>12397</v>
      </c>
      <c r="C7708" t="s">
        <v>137</v>
      </c>
      <c r="D7708" t="s">
        <v>520</v>
      </c>
      <c r="E7708" t="s">
        <v>12398</v>
      </c>
      <c r="F7708" s="2">
        <v>45203</v>
      </c>
      <c r="G7708">
        <v>2000</v>
      </c>
      <c r="H7708" t="s">
        <v>35</v>
      </c>
      <c r="I7708" t="s">
        <v>12399</v>
      </c>
      <c r="J7708">
        <v>6</v>
      </c>
      <c r="K7708" t="s">
        <v>5827</v>
      </c>
      <c r="L7708">
        <v>2000</v>
      </c>
      <c r="M7708">
        <v>30</v>
      </c>
      <c r="N7708" t="s">
        <v>12384</v>
      </c>
      <c r="P7708">
        <v>12362</v>
      </c>
      <c r="Q7708">
        <v>25184082</v>
      </c>
      <c r="R7708" t="s">
        <v>523</v>
      </c>
      <c r="S7708">
        <v>30</v>
      </c>
      <c r="U7708" s="4">
        <f>Tabla1[[#This Row],[OS-Valor Unitario]]-Tabla1[[#This Row],[costo_antes_iva]]</f>
        <v>0</v>
      </c>
      <c r="V7708" s="4">
        <f>Tabla1[[#This Row],[OS-Valor Unitario]]*Tabla1[[#This Row],[CANTIDAD ENTREGA SATELITE]]</f>
        <v>60000</v>
      </c>
      <c r="W7708" s="4">
        <f>Tabla1[[#This Row],[costo_antes_iva]]*Tabla1[[#This Row],[CANTIDAD ENTREGA SATELITE]]</f>
        <v>60000</v>
      </c>
      <c r="X7708" s="4">
        <f>Tabla1[[#This Row],[Valor total OS]]-Tabla1[[#This Row],[valor total op]]</f>
        <v>0</v>
      </c>
    </row>
    <row r="7709" spans="1:24" x14ac:dyDescent="0.3">
      <c r="A7709">
        <v>4957</v>
      </c>
      <c r="B7709" t="s">
        <v>12400</v>
      </c>
      <c r="C7709" t="s">
        <v>137</v>
      </c>
      <c r="D7709" t="s">
        <v>520</v>
      </c>
      <c r="E7709" t="s">
        <v>12401</v>
      </c>
      <c r="F7709" s="2">
        <v>45203</v>
      </c>
      <c r="G7709">
        <v>2000</v>
      </c>
      <c r="H7709" t="s">
        <v>35</v>
      </c>
      <c r="I7709" t="s">
        <v>12402</v>
      </c>
      <c r="J7709">
        <v>7</v>
      </c>
      <c r="K7709" t="s">
        <v>37</v>
      </c>
      <c r="L7709">
        <v>3500</v>
      </c>
      <c r="M7709">
        <v>21</v>
      </c>
      <c r="N7709" t="s">
        <v>12384</v>
      </c>
      <c r="O7709" t="s">
        <v>1011</v>
      </c>
      <c r="P7709">
        <v>12152</v>
      </c>
      <c r="Q7709">
        <v>25184082</v>
      </c>
      <c r="R7709" t="s">
        <v>523</v>
      </c>
      <c r="S7709">
        <v>21</v>
      </c>
      <c r="U7709" s="4">
        <f>Tabla1[[#This Row],[OS-Valor Unitario]]-Tabla1[[#This Row],[costo_antes_iva]]</f>
        <v>1500</v>
      </c>
      <c r="V7709" s="4">
        <f>Tabla1[[#This Row],[OS-Valor Unitario]]*Tabla1[[#This Row],[CANTIDAD ENTREGA SATELITE]]</f>
        <v>73500</v>
      </c>
      <c r="W7709" s="4">
        <f>Tabla1[[#This Row],[costo_antes_iva]]*Tabla1[[#This Row],[CANTIDAD ENTREGA SATELITE]]</f>
        <v>42000</v>
      </c>
      <c r="X7709" s="4">
        <f>Tabla1[[#This Row],[Valor total OS]]-Tabla1[[#This Row],[valor total op]]</f>
        <v>31500</v>
      </c>
    </row>
    <row r="7710" spans="1:24" x14ac:dyDescent="0.3">
      <c r="A7710">
        <v>4957</v>
      </c>
      <c r="B7710" t="s">
        <v>12400</v>
      </c>
      <c r="C7710" t="s">
        <v>137</v>
      </c>
      <c r="D7710" t="s">
        <v>520</v>
      </c>
      <c r="E7710" t="s">
        <v>12401</v>
      </c>
      <c r="F7710" s="2">
        <v>45203</v>
      </c>
      <c r="G7710">
        <v>2000</v>
      </c>
      <c r="H7710" t="s">
        <v>35</v>
      </c>
      <c r="I7710" t="s">
        <v>12402</v>
      </c>
      <c r="J7710">
        <v>7</v>
      </c>
      <c r="K7710" t="s">
        <v>37</v>
      </c>
      <c r="L7710">
        <v>3500</v>
      </c>
      <c r="M7710">
        <v>21</v>
      </c>
      <c r="N7710" t="s">
        <v>12384</v>
      </c>
      <c r="P7710">
        <v>12152</v>
      </c>
      <c r="Q7710">
        <v>25184082</v>
      </c>
      <c r="R7710" t="s">
        <v>523</v>
      </c>
      <c r="S7710">
        <v>21</v>
      </c>
      <c r="U7710" s="4">
        <f>Tabla1[[#This Row],[OS-Valor Unitario]]-Tabla1[[#This Row],[costo_antes_iva]]</f>
        <v>1500</v>
      </c>
      <c r="V7710" s="4">
        <f>Tabla1[[#This Row],[OS-Valor Unitario]]*Tabla1[[#This Row],[CANTIDAD ENTREGA SATELITE]]</f>
        <v>73500</v>
      </c>
      <c r="W7710" s="4">
        <f>Tabla1[[#This Row],[costo_antes_iva]]*Tabla1[[#This Row],[CANTIDAD ENTREGA SATELITE]]</f>
        <v>42000</v>
      </c>
      <c r="X7710" s="4">
        <f>Tabla1[[#This Row],[Valor total OS]]-Tabla1[[#This Row],[valor total op]]</f>
        <v>31500</v>
      </c>
    </row>
    <row r="7711" spans="1:24" x14ac:dyDescent="0.3">
      <c r="A7711">
        <v>4957</v>
      </c>
      <c r="B7711" t="s">
        <v>12403</v>
      </c>
      <c r="C7711" t="s">
        <v>137</v>
      </c>
      <c r="D7711" t="s">
        <v>520</v>
      </c>
      <c r="E7711" t="s">
        <v>12404</v>
      </c>
      <c r="F7711" s="2">
        <v>45203</v>
      </c>
      <c r="G7711">
        <v>2000</v>
      </c>
      <c r="H7711" t="s">
        <v>35</v>
      </c>
      <c r="I7711" t="s">
        <v>12405</v>
      </c>
      <c r="J7711">
        <v>8</v>
      </c>
      <c r="K7711" t="s">
        <v>5827</v>
      </c>
      <c r="L7711">
        <v>2000</v>
      </c>
      <c r="M7711">
        <v>21</v>
      </c>
      <c r="N7711" t="s">
        <v>12384</v>
      </c>
      <c r="O7711" t="s">
        <v>1011</v>
      </c>
      <c r="P7711">
        <v>12357</v>
      </c>
      <c r="Q7711">
        <v>25184082</v>
      </c>
      <c r="R7711" t="s">
        <v>523</v>
      </c>
      <c r="S7711">
        <v>21</v>
      </c>
      <c r="U7711" s="4">
        <f>Tabla1[[#This Row],[OS-Valor Unitario]]-Tabla1[[#This Row],[costo_antes_iva]]</f>
        <v>0</v>
      </c>
      <c r="V7711" s="4">
        <f>Tabla1[[#This Row],[OS-Valor Unitario]]*Tabla1[[#This Row],[CANTIDAD ENTREGA SATELITE]]</f>
        <v>42000</v>
      </c>
      <c r="W7711" s="4">
        <f>Tabla1[[#This Row],[costo_antes_iva]]*Tabla1[[#This Row],[CANTIDAD ENTREGA SATELITE]]</f>
        <v>42000</v>
      </c>
      <c r="X7711" s="4">
        <f>Tabla1[[#This Row],[Valor total OS]]-Tabla1[[#This Row],[valor total op]]</f>
        <v>0</v>
      </c>
    </row>
    <row r="7712" spans="1:24" x14ac:dyDescent="0.3">
      <c r="A7712">
        <v>4957</v>
      </c>
      <c r="B7712" t="s">
        <v>12403</v>
      </c>
      <c r="C7712" t="s">
        <v>137</v>
      </c>
      <c r="D7712" t="s">
        <v>520</v>
      </c>
      <c r="E7712" t="s">
        <v>12404</v>
      </c>
      <c r="F7712" s="2">
        <v>45203</v>
      </c>
      <c r="G7712">
        <v>2000</v>
      </c>
      <c r="H7712" t="s">
        <v>35</v>
      </c>
      <c r="I7712" t="s">
        <v>12405</v>
      </c>
      <c r="J7712">
        <v>8</v>
      </c>
      <c r="K7712" t="s">
        <v>5827</v>
      </c>
      <c r="L7712">
        <v>2000</v>
      </c>
      <c r="M7712">
        <v>21</v>
      </c>
      <c r="N7712" t="s">
        <v>12384</v>
      </c>
      <c r="P7712">
        <v>12357</v>
      </c>
      <c r="Q7712">
        <v>25184082</v>
      </c>
      <c r="R7712" t="s">
        <v>523</v>
      </c>
      <c r="S7712">
        <v>21</v>
      </c>
      <c r="U7712" s="4">
        <f>Tabla1[[#This Row],[OS-Valor Unitario]]-Tabla1[[#This Row],[costo_antes_iva]]</f>
        <v>0</v>
      </c>
      <c r="V7712" s="4">
        <f>Tabla1[[#This Row],[OS-Valor Unitario]]*Tabla1[[#This Row],[CANTIDAD ENTREGA SATELITE]]</f>
        <v>42000</v>
      </c>
      <c r="W7712" s="4">
        <f>Tabla1[[#This Row],[costo_antes_iva]]*Tabla1[[#This Row],[CANTIDAD ENTREGA SATELITE]]</f>
        <v>42000</v>
      </c>
      <c r="X7712" s="4">
        <f>Tabla1[[#This Row],[Valor total OS]]-Tabla1[[#This Row],[valor total op]]</f>
        <v>0</v>
      </c>
    </row>
    <row r="7713" spans="1:24" x14ac:dyDescent="0.3">
      <c r="A7713">
        <v>4957</v>
      </c>
      <c r="B7713" t="s">
        <v>12406</v>
      </c>
      <c r="C7713" t="s">
        <v>137</v>
      </c>
      <c r="D7713" t="s">
        <v>520</v>
      </c>
      <c r="E7713" t="s">
        <v>12407</v>
      </c>
      <c r="F7713" s="2">
        <v>45203</v>
      </c>
      <c r="G7713">
        <v>2000</v>
      </c>
      <c r="H7713" t="s">
        <v>35</v>
      </c>
      <c r="I7713" t="s">
        <v>12408</v>
      </c>
      <c r="J7713">
        <v>9</v>
      </c>
      <c r="K7713" t="s">
        <v>5827</v>
      </c>
      <c r="L7713">
        <v>2000</v>
      </c>
      <c r="M7713">
        <v>21</v>
      </c>
      <c r="N7713" t="s">
        <v>12384</v>
      </c>
      <c r="O7713" t="s">
        <v>1011</v>
      </c>
      <c r="P7713">
        <v>12363</v>
      </c>
      <c r="Q7713">
        <v>25184082</v>
      </c>
      <c r="R7713" t="s">
        <v>523</v>
      </c>
      <c r="S7713">
        <v>21</v>
      </c>
      <c r="U7713" s="4">
        <f>Tabla1[[#This Row],[OS-Valor Unitario]]-Tabla1[[#This Row],[costo_antes_iva]]</f>
        <v>0</v>
      </c>
      <c r="V7713" s="4">
        <f>Tabla1[[#This Row],[OS-Valor Unitario]]*Tabla1[[#This Row],[CANTIDAD ENTREGA SATELITE]]</f>
        <v>42000</v>
      </c>
      <c r="W7713" s="4">
        <f>Tabla1[[#This Row],[costo_antes_iva]]*Tabla1[[#This Row],[CANTIDAD ENTREGA SATELITE]]</f>
        <v>42000</v>
      </c>
      <c r="X7713" s="4">
        <f>Tabla1[[#This Row],[Valor total OS]]-Tabla1[[#This Row],[valor total op]]</f>
        <v>0</v>
      </c>
    </row>
    <row r="7714" spans="1:24" x14ac:dyDescent="0.3">
      <c r="A7714">
        <v>4957</v>
      </c>
      <c r="B7714" t="s">
        <v>12406</v>
      </c>
      <c r="C7714" t="s">
        <v>137</v>
      </c>
      <c r="D7714" t="s">
        <v>520</v>
      </c>
      <c r="E7714" t="s">
        <v>12407</v>
      </c>
      <c r="F7714" s="2">
        <v>45203</v>
      </c>
      <c r="G7714">
        <v>2000</v>
      </c>
      <c r="H7714" t="s">
        <v>35</v>
      </c>
      <c r="I7714" t="s">
        <v>12408</v>
      </c>
      <c r="J7714">
        <v>9</v>
      </c>
      <c r="K7714" t="s">
        <v>5827</v>
      </c>
      <c r="L7714">
        <v>2000</v>
      </c>
      <c r="M7714">
        <v>21</v>
      </c>
      <c r="N7714" t="s">
        <v>12384</v>
      </c>
      <c r="P7714">
        <v>12363</v>
      </c>
      <c r="Q7714">
        <v>25184082</v>
      </c>
      <c r="R7714" t="s">
        <v>523</v>
      </c>
      <c r="S7714">
        <v>21</v>
      </c>
      <c r="U7714" s="4">
        <f>Tabla1[[#This Row],[OS-Valor Unitario]]-Tabla1[[#This Row],[costo_antes_iva]]</f>
        <v>0</v>
      </c>
      <c r="V7714" s="4">
        <f>Tabla1[[#This Row],[OS-Valor Unitario]]*Tabla1[[#This Row],[CANTIDAD ENTREGA SATELITE]]</f>
        <v>42000</v>
      </c>
      <c r="W7714" s="4">
        <f>Tabla1[[#This Row],[costo_antes_iva]]*Tabla1[[#This Row],[CANTIDAD ENTREGA SATELITE]]</f>
        <v>42000</v>
      </c>
      <c r="X7714" s="4">
        <f>Tabla1[[#This Row],[Valor total OS]]-Tabla1[[#This Row],[valor total op]]</f>
        <v>0</v>
      </c>
    </row>
    <row r="7715" spans="1:24" x14ac:dyDescent="0.3">
      <c r="A7715">
        <v>4957</v>
      </c>
      <c r="B7715" t="s">
        <v>12409</v>
      </c>
      <c r="C7715" t="s">
        <v>137</v>
      </c>
      <c r="D7715" t="s">
        <v>520</v>
      </c>
      <c r="E7715" t="s">
        <v>12410</v>
      </c>
      <c r="F7715" s="2">
        <v>45203</v>
      </c>
      <c r="G7715">
        <v>2000</v>
      </c>
      <c r="H7715" t="s">
        <v>35</v>
      </c>
      <c r="I7715" t="s">
        <v>12411</v>
      </c>
      <c r="J7715">
        <v>10</v>
      </c>
      <c r="K7715" t="s">
        <v>37</v>
      </c>
      <c r="L7715">
        <v>3500</v>
      </c>
      <c r="M7715">
        <v>33</v>
      </c>
      <c r="N7715" t="s">
        <v>12384</v>
      </c>
      <c r="O7715" t="s">
        <v>1011</v>
      </c>
      <c r="P7715">
        <v>12153</v>
      </c>
      <c r="Q7715">
        <v>25184082</v>
      </c>
      <c r="R7715" t="s">
        <v>523</v>
      </c>
      <c r="S7715">
        <v>33</v>
      </c>
      <c r="U7715" s="4">
        <f>Tabla1[[#This Row],[OS-Valor Unitario]]-Tabla1[[#This Row],[costo_antes_iva]]</f>
        <v>1500</v>
      </c>
      <c r="V7715" s="4">
        <f>Tabla1[[#This Row],[OS-Valor Unitario]]*Tabla1[[#This Row],[CANTIDAD ENTREGA SATELITE]]</f>
        <v>115500</v>
      </c>
      <c r="W7715" s="4">
        <f>Tabla1[[#This Row],[costo_antes_iva]]*Tabla1[[#This Row],[CANTIDAD ENTREGA SATELITE]]</f>
        <v>66000</v>
      </c>
      <c r="X7715" s="4">
        <f>Tabla1[[#This Row],[Valor total OS]]-Tabla1[[#This Row],[valor total op]]</f>
        <v>49500</v>
      </c>
    </row>
    <row r="7716" spans="1:24" x14ac:dyDescent="0.3">
      <c r="A7716">
        <v>4957</v>
      </c>
      <c r="B7716" t="s">
        <v>12409</v>
      </c>
      <c r="C7716" t="s">
        <v>137</v>
      </c>
      <c r="D7716" t="s">
        <v>520</v>
      </c>
      <c r="E7716" t="s">
        <v>12410</v>
      </c>
      <c r="F7716" s="2">
        <v>45203</v>
      </c>
      <c r="G7716">
        <v>2000</v>
      </c>
      <c r="H7716" t="s">
        <v>35</v>
      </c>
      <c r="I7716" t="s">
        <v>12411</v>
      </c>
      <c r="J7716">
        <v>10</v>
      </c>
      <c r="K7716" t="s">
        <v>37</v>
      </c>
      <c r="L7716">
        <v>3500</v>
      </c>
      <c r="M7716">
        <v>33</v>
      </c>
      <c r="N7716" t="s">
        <v>12384</v>
      </c>
      <c r="P7716">
        <v>12153</v>
      </c>
      <c r="Q7716">
        <v>25184082</v>
      </c>
      <c r="R7716" t="s">
        <v>523</v>
      </c>
      <c r="S7716">
        <v>33</v>
      </c>
      <c r="U7716" s="4">
        <f>Tabla1[[#This Row],[OS-Valor Unitario]]-Tabla1[[#This Row],[costo_antes_iva]]</f>
        <v>1500</v>
      </c>
      <c r="V7716" s="4">
        <f>Tabla1[[#This Row],[OS-Valor Unitario]]*Tabla1[[#This Row],[CANTIDAD ENTREGA SATELITE]]</f>
        <v>115500</v>
      </c>
      <c r="W7716" s="4">
        <f>Tabla1[[#This Row],[costo_antes_iva]]*Tabla1[[#This Row],[CANTIDAD ENTREGA SATELITE]]</f>
        <v>66000</v>
      </c>
      <c r="X7716" s="4">
        <f>Tabla1[[#This Row],[Valor total OS]]-Tabla1[[#This Row],[valor total op]]</f>
        <v>49500</v>
      </c>
    </row>
    <row r="7717" spans="1:24" x14ac:dyDescent="0.3">
      <c r="A7717">
        <v>4957</v>
      </c>
      <c r="B7717" t="s">
        <v>12412</v>
      </c>
      <c r="C7717" t="s">
        <v>137</v>
      </c>
      <c r="D7717" t="s">
        <v>520</v>
      </c>
      <c r="E7717" t="s">
        <v>12413</v>
      </c>
      <c r="F7717" s="2">
        <v>45203</v>
      </c>
      <c r="G7717">
        <v>2000</v>
      </c>
      <c r="H7717" t="s">
        <v>35</v>
      </c>
      <c r="I7717" t="s">
        <v>12414</v>
      </c>
      <c r="J7717">
        <v>11</v>
      </c>
      <c r="K7717" t="s">
        <v>5827</v>
      </c>
      <c r="L7717">
        <v>2000</v>
      </c>
      <c r="M7717">
        <v>57</v>
      </c>
      <c r="N7717" t="s">
        <v>12384</v>
      </c>
      <c r="O7717" t="s">
        <v>1011</v>
      </c>
      <c r="P7717">
        <v>12358</v>
      </c>
      <c r="Q7717">
        <v>25184082</v>
      </c>
      <c r="R7717" t="s">
        <v>523</v>
      </c>
      <c r="S7717">
        <v>57</v>
      </c>
      <c r="U7717" s="4">
        <f>Tabla1[[#This Row],[OS-Valor Unitario]]-Tabla1[[#This Row],[costo_antes_iva]]</f>
        <v>0</v>
      </c>
      <c r="V7717" s="4">
        <f>Tabla1[[#This Row],[OS-Valor Unitario]]*Tabla1[[#This Row],[CANTIDAD ENTREGA SATELITE]]</f>
        <v>114000</v>
      </c>
      <c r="W7717" s="4">
        <f>Tabla1[[#This Row],[costo_antes_iva]]*Tabla1[[#This Row],[CANTIDAD ENTREGA SATELITE]]</f>
        <v>114000</v>
      </c>
      <c r="X7717" s="4">
        <f>Tabla1[[#This Row],[Valor total OS]]-Tabla1[[#This Row],[valor total op]]</f>
        <v>0</v>
      </c>
    </row>
    <row r="7718" spans="1:24" x14ac:dyDescent="0.3">
      <c r="A7718">
        <v>4957</v>
      </c>
      <c r="B7718" t="s">
        <v>12412</v>
      </c>
      <c r="C7718" t="s">
        <v>137</v>
      </c>
      <c r="D7718" t="s">
        <v>520</v>
      </c>
      <c r="E7718" t="s">
        <v>12413</v>
      </c>
      <c r="F7718" s="2">
        <v>45203</v>
      </c>
      <c r="G7718">
        <v>2000</v>
      </c>
      <c r="H7718" t="s">
        <v>35</v>
      </c>
      <c r="I7718" t="s">
        <v>12414</v>
      </c>
      <c r="J7718">
        <v>11</v>
      </c>
      <c r="K7718" t="s">
        <v>5827</v>
      </c>
      <c r="L7718">
        <v>2000</v>
      </c>
      <c r="M7718">
        <v>57</v>
      </c>
      <c r="N7718" t="s">
        <v>12384</v>
      </c>
      <c r="P7718">
        <v>12358</v>
      </c>
      <c r="Q7718">
        <v>25184082</v>
      </c>
      <c r="R7718" t="s">
        <v>523</v>
      </c>
      <c r="S7718">
        <v>57</v>
      </c>
      <c r="U7718" s="4">
        <f>Tabla1[[#This Row],[OS-Valor Unitario]]-Tabla1[[#This Row],[costo_antes_iva]]</f>
        <v>0</v>
      </c>
      <c r="V7718" s="4">
        <f>Tabla1[[#This Row],[OS-Valor Unitario]]*Tabla1[[#This Row],[CANTIDAD ENTREGA SATELITE]]</f>
        <v>114000</v>
      </c>
      <c r="W7718" s="4">
        <f>Tabla1[[#This Row],[costo_antes_iva]]*Tabla1[[#This Row],[CANTIDAD ENTREGA SATELITE]]</f>
        <v>114000</v>
      </c>
      <c r="X7718" s="4">
        <f>Tabla1[[#This Row],[Valor total OS]]-Tabla1[[#This Row],[valor total op]]</f>
        <v>0</v>
      </c>
    </row>
    <row r="7719" spans="1:24" x14ac:dyDescent="0.3">
      <c r="A7719">
        <v>4957</v>
      </c>
      <c r="B7719" t="s">
        <v>12415</v>
      </c>
      <c r="C7719" t="s">
        <v>137</v>
      </c>
      <c r="D7719" t="s">
        <v>520</v>
      </c>
      <c r="E7719" t="s">
        <v>12416</v>
      </c>
      <c r="F7719" s="2">
        <v>45203</v>
      </c>
      <c r="G7719">
        <v>2000</v>
      </c>
      <c r="H7719" t="s">
        <v>35</v>
      </c>
      <c r="I7719" t="s">
        <v>12417</v>
      </c>
      <c r="J7719">
        <v>12</v>
      </c>
      <c r="K7719" t="s">
        <v>5827</v>
      </c>
      <c r="L7719">
        <v>2000</v>
      </c>
      <c r="M7719">
        <v>33</v>
      </c>
      <c r="N7719" t="s">
        <v>12384</v>
      </c>
      <c r="O7719" t="s">
        <v>1011</v>
      </c>
      <c r="P7719">
        <v>12364</v>
      </c>
      <c r="Q7719">
        <v>25184082</v>
      </c>
      <c r="R7719" t="s">
        <v>523</v>
      </c>
      <c r="S7719">
        <v>33</v>
      </c>
      <c r="U7719" s="4">
        <f>Tabla1[[#This Row],[OS-Valor Unitario]]-Tabla1[[#This Row],[costo_antes_iva]]</f>
        <v>0</v>
      </c>
      <c r="V7719" s="4">
        <f>Tabla1[[#This Row],[OS-Valor Unitario]]*Tabla1[[#This Row],[CANTIDAD ENTREGA SATELITE]]</f>
        <v>66000</v>
      </c>
      <c r="W7719" s="4">
        <f>Tabla1[[#This Row],[costo_antes_iva]]*Tabla1[[#This Row],[CANTIDAD ENTREGA SATELITE]]</f>
        <v>66000</v>
      </c>
      <c r="X7719" s="4">
        <f>Tabla1[[#This Row],[Valor total OS]]-Tabla1[[#This Row],[valor total op]]</f>
        <v>0</v>
      </c>
    </row>
    <row r="7720" spans="1:24" x14ac:dyDescent="0.3">
      <c r="A7720">
        <v>4957</v>
      </c>
      <c r="B7720" t="s">
        <v>12415</v>
      </c>
      <c r="C7720" t="s">
        <v>137</v>
      </c>
      <c r="D7720" t="s">
        <v>520</v>
      </c>
      <c r="E7720" t="s">
        <v>12416</v>
      </c>
      <c r="F7720" s="2">
        <v>45203</v>
      </c>
      <c r="G7720">
        <v>2000</v>
      </c>
      <c r="H7720" t="s">
        <v>35</v>
      </c>
      <c r="I7720" t="s">
        <v>12417</v>
      </c>
      <c r="J7720">
        <v>12</v>
      </c>
      <c r="K7720" t="s">
        <v>5827</v>
      </c>
      <c r="L7720">
        <v>2000</v>
      </c>
      <c r="M7720">
        <v>33</v>
      </c>
      <c r="N7720" t="s">
        <v>12384</v>
      </c>
      <c r="P7720">
        <v>12364</v>
      </c>
      <c r="Q7720">
        <v>25184082</v>
      </c>
      <c r="R7720" t="s">
        <v>523</v>
      </c>
      <c r="S7720">
        <v>33</v>
      </c>
      <c r="U7720" s="4">
        <f>Tabla1[[#This Row],[OS-Valor Unitario]]-Tabla1[[#This Row],[costo_antes_iva]]</f>
        <v>0</v>
      </c>
      <c r="V7720" s="4">
        <f>Tabla1[[#This Row],[OS-Valor Unitario]]*Tabla1[[#This Row],[CANTIDAD ENTREGA SATELITE]]</f>
        <v>66000</v>
      </c>
      <c r="W7720" s="4">
        <f>Tabla1[[#This Row],[costo_antes_iva]]*Tabla1[[#This Row],[CANTIDAD ENTREGA SATELITE]]</f>
        <v>66000</v>
      </c>
      <c r="X7720" s="4">
        <f>Tabla1[[#This Row],[Valor total OS]]-Tabla1[[#This Row],[valor total op]]</f>
        <v>0</v>
      </c>
    </row>
    <row r="7721" spans="1:24" x14ac:dyDescent="0.3">
      <c r="A7721">
        <v>4957</v>
      </c>
      <c r="B7721" t="s">
        <v>12418</v>
      </c>
      <c r="C7721" t="s">
        <v>137</v>
      </c>
      <c r="D7721" t="s">
        <v>520</v>
      </c>
      <c r="E7721" t="s">
        <v>12386</v>
      </c>
      <c r="F7721" s="2">
        <v>45203</v>
      </c>
      <c r="G7721">
        <v>2000</v>
      </c>
      <c r="H7721" t="s">
        <v>35</v>
      </c>
      <c r="I7721" t="s">
        <v>12419</v>
      </c>
      <c r="J7721">
        <v>13</v>
      </c>
      <c r="K7721" t="s">
        <v>37</v>
      </c>
      <c r="L7721">
        <v>3500</v>
      </c>
      <c r="M7721">
        <v>35</v>
      </c>
      <c r="N7721" t="s">
        <v>12384</v>
      </c>
      <c r="O7721" t="s">
        <v>1011</v>
      </c>
      <c r="P7721">
        <v>12154</v>
      </c>
      <c r="Q7721">
        <v>25184082</v>
      </c>
      <c r="R7721" t="s">
        <v>523</v>
      </c>
      <c r="S7721">
        <v>35</v>
      </c>
      <c r="U7721" s="4">
        <f>Tabla1[[#This Row],[OS-Valor Unitario]]-Tabla1[[#This Row],[costo_antes_iva]]</f>
        <v>1500</v>
      </c>
      <c r="V7721" s="4">
        <f>Tabla1[[#This Row],[OS-Valor Unitario]]*Tabla1[[#This Row],[CANTIDAD ENTREGA SATELITE]]</f>
        <v>122500</v>
      </c>
      <c r="W7721" s="4">
        <f>Tabla1[[#This Row],[costo_antes_iva]]*Tabla1[[#This Row],[CANTIDAD ENTREGA SATELITE]]</f>
        <v>70000</v>
      </c>
      <c r="X7721" s="4">
        <f>Tabla1[[#This Row],[Valor total OS]]-Tabla1[[#This Row],[valor total op]]</f>
        <v>52500</v>
      </c>
    </row>
    <row r="7722" spans="1:24" x14ac:dyDescent="0.3">
      <c r="A7722">
        <v>4957</v>
      </c>
      <c r="B7722" t="s">
        <v>12418</v>
      </c>
      <c r="C7722" t="s">
        <v>137</v>
      </c>
      <c r="D7722" t="s">
        <v>520</v>
      </c>
      <c r="E7722" t="s">
        <v>12386</v>
      </c>
      <c r="F7722" s="2">
        <v>45203</v>
      </c>
      <c r="G7722">
        <v>2000</v>
      </c>
      <c r="H7722" t="s">
        <v>35</v>
      </c>
      <c r="I7722" t="s">
        <v>12419</v>
      </c>
      <c r="J7722">
        <v>13</v>
      </c>
      <c r="K7722" t="s">
        <v>37</v>
      </c>
      <c r="L7722">
        <v>3500</v>
      </c>
      <c r="M7722">
        <v>35</v>
      </c>
      <c r="N7722" t="s">
        <v>12384</v>
      </c>
      <c r="P7722">
        <v>12154</v>
      </c>
      <c r="Q7722">
        <v>25184082</v>
      </c>
      <c r="R7722" t="s">
        <v>523</v>
      </c>
      <c r="S7722">
        <v>35</v>
      </c>
      <c r="U7722" s="4">
        <f>Tabla1[[#This Row],[OS-Valor Unitario]]-Tabla1[[#This Row],[costo_antes_iva]]</f>
        <v>1500</v>
      </c>
      <c r="V7722" s="4">
        <f>Tabla1[[#This Row],[OS-Valor Unitario]]*Tabla1[[#This Row],[CANTIDAD ENTREGA SATELITE]]</f>
        <v>122500</v>
      </c>
      <c r="W7722" s="4">
        <f>Tabla1[[#This Row],[costo_antes_iva]]*Tabla1[[#This Row],[CANTIDAD ENTREGA SATELITE]]</f>
        <v>70000</v>
      </c>
      <c r="X7722" s="4">
        <f>Tabla1[[#This Row],[Valor total OS]]-Tabla1[[#This Row],[valor total op]]</f>
        <v>52500</v>
      </c>
    </row>
    <row r="7723" spans="1:24" x14ac:dyDescent="0.3">
      <c r="A7723">
        <v>4957</v>
      </c>
      <c r="B7723" t="s">
        <v>12420</v>
      </c>
      <c r="C7723" t="s">
        <v>137</v>
      </c>
      <c r="D7723" t="s">
        <v>520</v>
      </c>
      <c r="E7723" t="s">
        <v>12421</v>
      </c>
      <c r="F7723" s="2">
        <v>45203</v>
      </c>
      <c r="G7723">
        <v>2000</v>
      </c>
      <c r="H7723" t="s">
        <v>35</v>
      </c>
      <c r="I7723" t="s">
        <v>12422</v>
      </c>
      <c r="J7723">
        <v>14</v>
      </c>
      <c r="K7723" t="s">
        <v>5827</v>
      </c>
      <c r="L7723">
        <v>2000</v>
      </c>
      <c r="M7723">
        <v>35</v>
      </c>
      <c r="N7723" t="s">
        <v>12384</v>
      </c>
      <c r="O7723" t="s">
        <v>1011</v>
      </c>
      <c r="P7723">
        <v>12359</v>
      </c>
      <c r="Q7723">
        <v>25184082</v>
      </c>
      <c r="R7723" t="s">
        <v>523</v>
      </c>
      <c r="S7723">
        <v>35</v>
      </c>
      <c r="U7723" s="4">
        <f>Tabla1[[#This Row],[OS-Valor Unitario]]-Tabla1[[#This Row],[costo_antes_iva]]</f>
        <v>0</v>
      </c>
      <c r="V7723" s="4">
        <f>Tabla1[[#This Row],[OS-Valor Unitario]]*Tabla1[[#This Row],[CANTIDAD ENTREGA SATELITE]]</f>
        <v>70000</v>
      </c>
      <c r="W7723" s="4">
        <f>Tabla1[[#This Row],[costo_antes_iva]]*Tabla1[[#This Row],[CANTIDAD ENTREGA SATELITE]]</f>
        <v>70000</v>
      </c>
      <c r="X7723" s="4">
        <f>Tabla1[[#This Row],[Valor total OS]]-Tabla1[[#This Row],[valor total op]]</f>
        <v>0</v>
      </c>
    </row>
    <row r="7724" spans="1:24" x14ac:dyDescent="0.3">
      <c r="A7724">
        <v>4957</v>
      </c>
      <c r="B7724" t="s">
        <v>12420</v>
      </c>
      <c r="C7724" t="s">
        <v>137</v>
      </c>
      <c r="D7724" t="s">
        <v>520</v>
      </c>
      <c r="E7724" t="s">
        <v>12421</v>
      </c>
      <c r="F7724" s="2">
        <v>45203</v>
      </c>
      <c r="G7724">
        <v>2000</v>
      </c>
      <c r="H7724" t="s">
        <v>35</v>
      </c>
      <c r="I7724" t="s">
        <v>12422</v>
      </c>
      <c r="J7724">
        <v>14</v>
      </c>
      <c r="K7724" t="s">
        <v>5827</v>
      </c>
      <c r="L7724">
        <v>2000</v>
      </c>
      <c r="M7724">
        <v>35</v>
      </c>
      <c r="N7724" t="s">
        <v>12384</v>
      </c>
      <c r="P7724">
        <v>12359</v>
      </c>
      <c r="Q7724">
        <v>25184082</v>
      </c>
      <c r="R7724" t="s">
        <v>523</v>
      </c>
      <c r="S7724">
        <v>35</v>
      </c>
      <c r="U7724" s="4">
        <f>Tabla1[[#This Row],[OS-Valor Unitario]]-Tabla1[[#This Row],[costo_antes_iva]]</f>
        <v>0</v>
      </c>
      <c r="V7724" s="4">
        <f>Tabla1[[#This Row],[OS-Valor Unitario]]*Tabla1[[#This Row],[CANTIDAD ENTREGA SATELITE]]</f>
        <v>70000</v>
      </c>
      <c r="W7724" s="4">
        <f>Tabla1[[#This Row],[costo_antes_iva]]*Tabla1[[#This Row],[CANTIDAD ENTREGA SATELITE]]</f>
        <v>70000</v>
      </c>
      <c r="X7724" s="4">
        <f>Tabla1[[#This Row],[Valor total OS]]-Tabla1[[#This Row],[valor total op]]</f>
        <v>0</v>
      </c>
    </row>
    <row r="7725" spans="1:24" x14ac:dyDescent="0.3">
      <c r="A7725">
        <v>4957</v>
      </c>
      <c r="B7725" t="s">
        <v>12423</v>
      </c>
      <c r="C7725" t="s">
        <v>137</v>
      </c>
      <c r="D7725" t="s">
        <v>520</v>
      </c>
      <c r="E7725" t="s">
        <v>12424</v>
      </c>
      <c r="F7725" s="2">
        <v>45203</v>
      </c>
      <c r="G7725">
        <v>2000</v>
      </c>
      <c r="H7725" t="s">
        <v>35</v>
      </c>
      <c r="I7725" t="s">
        <v>12425</v>
      </c>
      <c r="J7725">
        <v>15</v>
      </c>
      <c r="K7725" t="s">
        <v>5827</v>
      </c>
      <c r="L7725">
        <v>2000</v>
      </c>
      <c r="M7725">
        <v>35</v>
      </c>
      <c r="N7725" t="s">
        <v>12384</v>
      </c>
      <c r="O7725" t="s">
        <v>1011</v>
      </c>
      <c r="P7725">
        <v>12365</v>
      </c>
      <c r="Q7725">
        <v>25184082</v>
      </c>
      <c r="R7725" t="s">
        <v>523</v>
      </c>
      <c r="S7725">
        <v>35</v>
      </c>
      <c r="U7725" s="4">
        <f>Tabla1[[#This Row],[OS-Valor Unitario]]-Tabla1[[#This Row],[costo_antes_iva]]</f>
        <v>0</v>
      </c>
      <c r="V7725" s="4">
        <f>Tabla1[[#This Row],[OS-Valor Unitario]]*Tabla1[[#This Row],[CANTIDAD ENTREGA SATELITE]]</f>
        <v>70000</v>
      </c>
      <c r="W7725" s="4">
        <f>Tabla1[[#This Row],[costo_antes_iva]]*Tabla1[[#This Row],[CANTIDAD ENTREGA SATELITE]]</f>
        <v>70000</v>
      </c>
      <c r="X7725" s="4">
        <f>Tabla1[[#This Row],[Valor total OS]]-Tabla1[[#This Row],[valor total op]]</f>
        <v>0</v>
      </c>
    </row>
    <row r="7726" spans="1:24" x14ac:dyDescent="0.3">
      <c r="A7726">
        <v>4957</v>
      </c>
      <c r="B7726" t="s">
        <v>12423</v>
      </c>
      <c r="C7726" t="s">
        <v>137</v>
      </c>
      <c r="D7726" t="s">
        <v>520</v>
      </c>
      <c r="E7726" t="s">
        <v>12424</v>
      </c>
      <c r="F7726" s="2">
        <v>45203</v>
      </c>
      <c r="G7726">
        <v>2000</v>
      </c>
      <c r="H7726" t="s">
        <v>35</v>
      </c>
      <c r="I7726" t="s">
        <v>12425</v>
      </c>
      <c r="J7726">
        <v>15</v>
      </c>
      <c r="K7726" t="s">
        <v>5827</v>
      </c>
      <c r="L7726">
        <v>2000</v>
      </c>
      <c r="M7726">
        <v>35</v>
      </c>
      <c r="N7726" t="s">
        <v>12384</v>
      </c>
      <c r="P7726">
        <v>12365</v>
      </c>
      <c r="Q7726">
        <v>25184082</v>
      </c>
      <c r="R7726" t="s">
        <v>523</v>
      </c>
      <c r="S7726">
        <v>35</v>
      </c>
      <c r="U7726" s="4">
        <f>Tabla1[[#This Row],[OS-Valor Unitario]]-Tabla1[[#This Row],[costo_antes_iva]]</f>
        <v>0</v>
      </c>
      <c r="V7726" s="4">
        <f>Tabla1[[#This Row],[OS-Valor Unitario]]*Tabla1[[#This Row],[CANTIDAD ENTREGA SATELITE]]</f>
        <v>70000</v>
      </c>
      <c r="W7726" s="4">
        <f>Tabla1[[#This Row],[costo_antes_iva]]*Tabla1[[#This Row],[CANTIDAD ENTREGA SATELITE]]</f>
        <v>70000</v>
      </c>
      <c r="X7726" s="4">
        <f>Tabla1[[#This Row],[Valor total OS]]-Tabla1[[#This Row],[valor total op]]</f>
        <v>0</v>
      </c>
    </row>
    <row r="7727" spans="1:24" x14ac:dyDescent="0.3">
      <c r="A7727">
        <v>4957</v>
      </c>
      <c r="B7727" t="s">
        <v>12426</v>
      </c>
      <c r="C7727" t="s">
        <v>137</v>
      </c>
      <c r="D7727" t="s">
        <v>520</v>
      </c>
      <c r="E7727" t="s">
        <v>12427</v>
      </c>
      <c r="F7727" s="2">
        <v>45203</v>
      </c>
      <c r="G7727">
        <v>2000</v>
      </c>
      <c r="H7727" t="s">
        <v>35</v>
      </c>
      <c r="I7727" t="s">
        <v>12428</v>
      </c>
      <c r="J7727">
        <v>16</v>
      </c>
      <c r="K7727" t="s">
        <v>37</v>
      </c>
      <c r="L7727">
        <v>3500</v>
      </c>
      <c r="M7727">
        <v>52</v>
      </c>
      <c r="N7727" t="s">
        <v>12384</v>
      </c>
      <c r="O7727" t="s">
        <v>1011</v>
      </c>
      <c r="P7727">
        <v>12155</v>
      </c>
      <c r="Q7727">
        <v>25184082</v>
      </c>
      <c r="R7727" t="s">
        <v>523</v>
      </c>
      <c r="S7727">
        <v>52</v>
      </c>
      <c r="U7727" s="4">
        <f>Tabla1[[#This Row],[OS-Valor Unitario]]-Tabla1[[#This Row],[costo_antes_iva]]</f>
        <v>1500</v>
      </c>
      <c r="V7727" s="4">
        <f>Tabla1[[#This Row],[OS-Valor Unitario]]*Tabla1[[#This Row],[CANTIDAD ENTREGA SATELITE]]</f>
        <v>182000</v>
      </c>
      <c r="W7727" s="4">
        <f>Tabla1[[#This Row],[costo_antes_iva]]*Tabla1[[#This Row],[CANTIDAD ENTREGA SATELITE]]</f>
        <v>104000</v>
      </c>
      <c r="X7727" s="4">
        <f>Tabla1[[#This Row],[Valor total OS]]-Tabla1[[#This Row],[valor total op]]</f>
        <v>78000</v>
      </c>
    </row>
    <row r="7728" spans="1:24" x14ac:dyDescent="0.3">
      <c r="A7728">
        <v>4957</v>
      </c>
      <c r="B7728" t="s">
        <v>12426</v>
      </c>
      <c r="C7728" t="s">
        <v>137</v>
      </c>
      <c r="D7728" t="s">
        <v>520</v>
      </c>
      <c r="E7728" t="s">
        <v>12427</v>
      </c>
      <c r="F7728" s="2">
        <v>45203</v>
      </c>
      <c r="G7728">
        <v>2000</v>
      </c>
      <c r="H7728" t="s">
        <v>35</v>
      </c>
      <c r="I7728" t="s">
        <v>12428</v>
      </c>
      <c r="J7728">
        <v>16</v>
      </c>
      <c r="K7728" t="s">
        <v>37</v>
      </c>
      <c r="L7728">
        <v>3500</v>
      </c>
      <c r="M7728">
        <v>52</v>
      </c>
      <c r="N7728" t="s">
        <v>12384</v>
      </c>
      <c r="P7728">
        <v>12155</v>
      </c>
      <c r="Q7728">
        <v>25184082</v>
      </c>
      <c r="R7728" t="s">
        <v>523</v>
      </c>
      <c r="S7728">
        <v>52</v>
      </c>
      <c r="U7728" s="4">
        <f>Tabla1[[#This Row],[OS-Valor Unitario]]-Tabla1[[#This Row],[costo_antes_iva]]</f>
        <v>1500</v>
      </c>
      <c r="V7728" s="4">
        <f>Tabla1[[#This Row],[OS-Valor Unitario]]*Tabla1[[#This Row],[CANTIDAD ENTREGA SATELITE]]</f>
        <v>182000</v>
      </c>
      <c r="W7728" s="4">
        <f>Tabla1[[#This Row],[costo_antes_iva]]*Tabla1[[#This Row],[CANTIDAD ENTREGA SATELITE]]</f>
        <v>104000</v>
      </c>
      <c r="X7728" s="4">
        <f>Tabla1[[#This Row],[Valor total OS]]-Tabla1[[#This Row],[valor total op]]</f>
        <v>78000</v>
      </c>
    </row>
    <row r="7729" spans="1:24" x14ac:dyDescent="0.3">
      <c r="A7729">
        <v>4957</v>
      </c>
      <c r="B7729" t="s">
        <v>12429</v>
      </c>
      <c r="C7729" t="s">
        <v>137</v>
      </c>
      <c r="D7729" t="s">
        <v>520</v>
      </c>
      <c r="E7729" t="s">
        <v>12430</v>
      </c>
      <c r="F7729" s="2">
        <v>45203</v>
      </c>
      <c r="G7729">
        <v>2000</v>
      </c>
      <c r="H7729" t="s">
        <v>35</v>
      </c>
      <c r="I7729" t="s">
        <v>12431</v>
      </c>
      <c r="J7729">
        <v>17</v>
      </c>
      <c r="K7729" t="s">
        <v>5827</v>
      </c>
      <c r="L7729">
        <v>2000</v>
      </c>
      <c r="M7729">
        <v>52</v>
      </c>
      <c r="N7729" t="s">
        <v>12384</v>
      </c>
      <c r="O7729" t="s">
        <v>1011</v>
      </c>
      <c r="P7729">
        <v>12360</v>
      </c>
      <c r="Q7729">
        <v>25184082</v>
      </c>
      <c r="R7729" t="s">
        <v>523</v>
      </c>
      <c r="S7729">
        <v>52</v>
      </c>
      <c r="U7729" s="4">
        <f>Tabla1[[#This Row],[OS-Valor Unitario]]-Tabla1[[#This Row],[costo_antes_iva]]</f>
        <v>0</v>
      </c>
      <c r="V7729" s="4">
        <f>Tabla1[[#This Row],[OS-Valor Unitario]]*Tabla1[[#This Row],[CANTIDAD ENTREGA SATELITE]]</f>
        <v>104000</v>
      </c>
      <c r="W7729" s="4">
        <f>Tabla1[[#This Row],[costo_antes_iva]]*Tabla1[[#This Row],[CANTIDAD ENTREGA SATELITE]]</f>
        <v>104000</v>
      </c>
      <c r="X7729" s="4">
        <f>Tabla1[[#This Row],[Valor total OS]]-Tabla1[[#This Row],[valor total op]]</f>
        <v>0</v>
      </c>
    </row>
    <row r="7730" spans="1:24" x14ac:dyDescent="0.3">
      <c r="A7730">
        <v>4957</v>
      </c>
      <c r="B7730" t="s">
        <v>12429</v>
      </c>
      <c r="C7730" t="s">
        <v>137</v>
      </c>
      <c r="D7730" t="s">
        <v>520</v>
      </c>
      <c r="E7730" t="s">
        <v>12430</v>
      </c>
      <c r="F7730" s="2">
        <v>45203</v>
      </c>
      <c r="G7730">
        <v>2000</v>
      </c>
      <c r="H7730" t="s">
        <v>35</v>
      </c>
      <c r="I7730" t="s">
        <v>12431</v>
      </c>
      <c r="J7730">
        <v>17</v>
      </c>
      <c r="K7730" t="s">
        <v>5827</v>
      </c>
      <c r="L7730">
        <v>2000</v>
      </c>
      <c r="M7730">
        <v>52</v>
      </c>
      <c r="N7730" t="s">
        <v>12384</v>
      </c>
      <c r="P7730">
        <v>12360</v>
      </c>
      <c r="Q7730">
        <v>25184082</v>
      </c>
      <c r="R7730" t="s">
        <v>523</v>
      </c>
      <c r="S7730">
        <v>52</v>
      </c>
      <c r="U7730" s="4">
        <f>Tabla1[[#This Row],[OS-Valor Unitario]]-Tabla1[[#This Row],[costo_antes_iva]]</f>
        <v>0</v>
      </c>
      <c r="V7730" s="4">
        <f>Tabla1[[#This Row],[OS-Valor Unitario]]*Tabla1[[#This Row],[CANTIDAD ENTREGA SATELITE]]</f>
        <v>104000</v>
      </c>
      <c r="W7730" s="4">
        <f>Tabla1[[#This Row],[costo_antes_iva]]*Tabla1[[#This Row],[CANTIDAD ENTREGA SATELITE]]</f>
        <v>104000</v>
      </c>
      <c r="X7730" s="4">
        <f>Tabla1[[#This Row],[Valor total OS]]-Tabla1[[#This Row],[valor total op]]</f>
        <v>0</v>
      </c>
    </row>
    <row r="7731" spans="1:24" x14ac:dyDescent="0.3">
      <c r="A7731">
        <v>4957</v>
      </c>
      <c r="B7731" t="s">
        <v>12432</v>
      </c>
      <c r="C7731" t="s">
        <v>137</v>
      </c>
      <c r="D7731" t="s">
        <v>520</v>
      </c>
      <c r="E7731" t="s">
        <v>12433</v>
      </c>
      <c r="F7731" s="2">
        <v>45203</v>
      </c>
      <c r="G7731">
        <v>2000</v>
      </c>
      <c r="H7731" t="s">
        <v>35</v>
      </c>
      <c r="I7731" t="s">
        <v>12434</v>
      </c>
      <c r="J7731">
        <v>18</v>
      </c>
      <c r="K7731" t="s">
        <v>5827</v>
      </c>
      <c r="L7731">
        <v>2000</v>
      </c>
      <c r="M7731">
        <v>52</v>
      </c>
      <c r="N7731" t="s">
        <v>12384</v>
      </c>
      <c r="O7731" t="s">
        <v>1011</v>
      </c>
      <c r="P7731">
        <v>12366</v>
      </c>
      <c r="Q7731">
        <v>25184082</v>
      </c>
      <c r="R7731" t="s">
        <v>523</v>
      </c>
      <c r="S7731">
        <v>52</v>
      </c>
      <c r="U7731" s="4">
        <f>Tabla1[[#This Row],[OS-Valor Unitario]]-Tabla1[[#This Row],[costo_antes_iva]]</f>
        <v>0</v>
      </c>
      <c r="V7731" s="4">
        <f>Tabla1[[#This Row],[OS-Valor Unitario]]*Tabla1[[#This Row],[CANTIDAD ENTREGA SATELITE]]</f>
        <v>104000</v>
      </c>
      <c r="W7731" s="4">
        <f>Tabla1[[#This Row],[costo_antes_iva]]*Tabla1[[#This Row],[CANTIDAD ENTREGA SATELITE]]</f>
        <v>104000</v>
      </c>
      <c r="X7731" s="4">
        <f>Tabla1[[#This Row],[Valor total OS]]-Tabla1[[#This Row],[valor total op]]</f>
        <v>0</v>
      </c>
    </row>
    <row r="7732" spans="1:24" x14ac:dyDescent="0.3">
      <c r="A7732">
        <v>4957</v>
      </c>
      <c r="B7732" t="s">
        <v>12432</v>
      </c>
      <c r="C7732" t="s">
        <v>137</v>
      </c>
      <c r="D7732" t="s">
        <v>520</v>
      </c>
      <c r="E7732" t="s">
        <v>12433</v>
      </c>
      <c r="F7732" s="2">
        <v>45203</v>
      </c>
      <c r="G7732">
        <v>2000</v>
      </c>
      <c r="H7732" t="s">
        <v>35</v>
      </c>
      <c r="I7732" t="s">
        <v>12434</v>
      </c>
      <c r="J7732">
        <v>18</v>
      </c>
      <c r="K7732" t="s">
        <v>5827</v>
      </c>
      <c r="L7732">
        <v>2000</v>
      </c>
      <c r="M7732">
        <v>52</v>
      </c>
      <c r="N7732" t="s">
        <v>12384</v>
      </c>
      <c r="P7732">
        <v>12366</v>
      </c>
      <c r="Q7732">
        <v>25184082</v>
      </c>
      <c r="R7732" t="s">
        <v>523</v>
      </c>
      <c r="S7732">
        <v>52</v>
      </c>
      <c r="U7732" s="4">
        <f>Tabla1[[#This Row],[OS-Valor Unitario]]-Tabla1[[#This Row],[costo_antes_iva]]</f>
        <v>0</v>
      </c>
      <c r="V7732" s="4">
        <f>Tabla1[[#This Row],[OS-Valor Unitario]]*Tabla1[[#This Row],[CANTIDAD ENTREGA SATELITE]]</f>
        <v>104000</v>
      </c>
      <c r="W7732" s="4">
        <f>Tabla1[[#This Row],[costo_antes_iva]]*Tabla1[[#This Row],[CANTIDAD ENTREGA SATELITE]]</f>
        <v>104000</v>
      </c>
      <c r="X7732" s="4">
        <f>Tabla1[[#This Row],[Valor total OS]]-Tabla1[[#This Row],[valor total op]]</f>
        <v>0</v>
      </c>
    </row>
    <row r="7733" spans="1:24" x14ac:dyDescent="0.3">
      <c r="A7733">
        <v>4956</v>
      </c>
      <c r="B7733" t="s">
        <v>12435</v>
      </c>
      <c r="C7733" t="s">
        <v>125</v>
      </c>
      <c r="D7733" t="s">
        <v>138</v>
      </c>
      <c r="E7733" t="s">
        <v>12436</v>
      </c>
      <c r="F7733" s="2">
        <v>45203</v>
      </c>
      <c r="G7733">
        <v>1200</v>
      </c>
      <c r="H7733" t="s">
        <v>88</v>
      </c>
      <c r="I7733" t="s">
        <v>12437</v>
      </c>
      <c r="J7733">
        <v>1</v>
      </c>
      <c r="K7733" t="s">
        <v>3357</v>
      </c>
      <c r="L7733">
        <v>1200</v>
      </c>
      <c r="M7733">
        <v>4</v>
      </c>
      <c r="N7733" t="s">
        <v>12438</v>
      </c>
      <c r="O7733" t="s">
        <v>10650</v>
      </c>
      <c r="P7733">
        <v>11510</v>
      </c>
      <c r="Q7733"/>
      <c r="R7733" t="s">
        <v>76</v>
      </c>
      <c r="S7733">
        <v>4</v>
      </c>
      <c r="U7733" s="4">
        <f>Tabla1[[#This Row],[OS-Valor Unitario]]-Tabla1[[#This Row],[costo_antes_iva]]</f>
        <v>0</v>
      </c>
      <c r="V7733" s="4">
        <f>Tabla1[[#This Row],[OS-Valor Unitario]]*Tabla1[[#This Row],[CANTIDAD ENTREGA SATELITE]]</f>
        <v>4800</v>
      </c>
      <c r="W7733" s="4">
        <f>Tabla1[[#This Row],[costo_antes_iva]]*Tabla1[[#This Row],[CANTIDAD ENTREGA SATELITE]]</f>
        <v>4800</v>
      </c>
      <c r="X7733" s="4">
        <f>Tabla1[[#This Row],[Valor total OS]]-Tabla1[[#This Row],[valor total op]]</f>
        <v>0</v>
      </c>
    </row>
    <row r="7734" spans="1:24" x14ac:dyDescent="0.3">
      <c r="A7734">
        <v>4956</v>
      </c>
      <c r="B7734" t="s">
        <v>12435</v>
      </c>
      <c r="C7734" t="s">
        <v>125</v>
      </c>
      <c r="D7734" t="s">
        <v>138</v>
      </c>
      <c r="E7734" t="s">
        <v>12436</v>
      </c>
      <c r="F7734" s="2">
        <v>45203</v>
      </c>
      <c r="G7734">
        <v>10000</v>
      </c>
      <c r="H7734" t="s">
        <v>1358</v>
      </c>
      <c r="I7734" t="s">
        <v>12437</v>
      </c>
      <c r="J7734">
        <v>1</v>
      </c>
      <c r="K7734" t="s">
        <v>74</v>
      </c>
      <c r="L7734">
        <v>10000</v>
      </c>
      <c r="M7734">
        <v>4</v>
      </c>
      <c r="N7734" t="s">
        <v>12438</v>
      </c>
      <c r="O7734" t="s">
        <v>10650</v>
      </c>
      <c r="P7734">
        <v>11566</v>
      </c>
      <c r="Q7734"/>
      <c r="R7734" t="s">
        <v>76</v>
      </c>
      <c r="S7734">
        <v>4</v>
      </c>
      <c r="U7734" s="4">
        <f>Tabla1[[#This Row],[OS-Valor Unitario]]-Tabla1[[#This Row],[costo_antes_iva]]</f>
        <v>0</v>
      </c>
      <c r="V7734" s="4">
        <f>Tabla1[[#This Row],[OS-Valor Unitario]]*Tabla1[[#This Row],[CANTIDAD ENTREGA SATELITE]]</f>
        <v>40000</v>
      </c>
      <c r="W7734" s="4">
        <f>Tabla1[[#This Row],[costo_antes_iva]]*Tabla1[[#This Row],[CANTIDAD ENTREGA SATELITE]]</f>
        <v>40000</v>
      </c>
      <c r="X7734" s="4">
        <f>Tabla1[[#This Row],[Valor total OS]]-Tabla1[[#This Row],[valor total op]]</f>
        <v>0</v>
      </c>
    </row>
    <row r="7735" spans="1:24" x14ac:dyDescent="0.3">
      <c r="A7735">
        <v>4956</v>
      </c>
      <c r="B7735" t="s">
        <v>12439</v>
      </c>
      <c r="C7735" t="s">
        <v>125</v>
      </c>
      <c r="D7735" t="s">
        <v>138</v>
      </c>
      <c r="E7735" t="s">
        <v>12440</v>
      </c>
      <c r="F7735" s="2">
        <v>45203</v>
      </c>
      <c r="G7735">
        <v>1200</v>
      </c>
      <c r="H7735" t="s">
        <v>88</v>
      </c>
      <c r="I7735" t="s">
        <v>12441</v>
      </c>
      <c r="J7735">
        <v>2</v>
      </c>
      <c r="K7735" t="s">
        <v>3357</v>
      </c>
      <c r="L7735">
        <v>1200</v>
      </c>
      <c r="M7735">
        <v>4</v>
      </c>
      <c r="N7735" t="s">
        <v>12438</v>
      </c>
      <c r="O7735" t="s">
        <v>10650</v>
      </c>
      <c r="P7735">
        <v>11511</v>
      </c>
      <c r="Q7735"/>
      <c r="R7735" t="s">
        <v>76</v>
      </c>
      <c r="S7735">
        <v>4</v>
      </c>
      <c r="U7735" s="4">
        <f>Tabla1[[#This Row],[OS-Valor Unitario]]-Tabla1[[#This Row],[costo_antes_iva]]</f>
        <v>0</v>
      </c>
      <c r="V7735" s="4">
        <f>Tabla1[[#This Row],[OS-Valor Unitario]]*Tabla1[[#This Row],[CANTIDAD ENTREGA SATELITE]]</f>
        <v>4800</v>
      </c>
      <c r="W7735" s="4">
        <f>Tabla1[[#This Row],[costo_antes_iva]]*Tabla1[[#This Row],[CANTIDAD ENTREGA SATELITE]]</f>
        <v>4800</v>
      </c>
      <c r="X7735" s="4">
        <f>Tabla1[[#This Row],[Valor total OS]]-Tabla1[[#This Row],[valor total op]]</f>
        <v>0</v>
      </c>
    </row>
    <row r="7736" spans="1:24" x14ac:dyDescent="0.3">
      <c r="A7736">
        <v>4956</v>
      </c>
      <c r="B7736" t="s">
        <v>12439</v>
      </c>
      <c r="C7736" t="s">
        <v>125</v>
      </c>
      <c r="D7736" t="s">
        <v>138</v>
      </c>
      <c r="E7736" t="s">
        <v>12440</v>
      </c>
      <c r="F7736" s="2">
        <v>45203</v>
      </c>
      <c r="G7736">
        <v>10000</v>
      </c>
      <c r="H7736" t="s">
        <v>1358</v>
      </c>
      <c r="I7736" t="s">
        <v>12441</v>
      </c>
      <c r="J7736">
        <v>2</v>
      </c>
      <c r="K7736" t="s">
        <v>74</v>
      </c>
      <c r="L7736">
        <v>10000</v>
      </c>
      <c r="M7736">
        <v>4</v>
      </c>
      <c r="N7736" t="s">
        <v>12438</v>
      </c>
      <c r="O7736" t="s">
        <v>10650</v>
      </c>
      <c r="P7736">
        <v>11567</v>
      </c>
      <c r="Q7736"/>
      <c r="R7736" t="s">
        <v>76</v>
      </c>
      <c r="S7736">
        <v>4</v>
      </c>
      <c r="U7736" s="4">
        <f>Tabla1[[#This Row],[OS-Valor Unitario]]-Tabla1[[#This Row],[costo_antes_iva]]</f>
        <v>0</v>
      </c>
      <c r="V7736" s="4">
        <f>Tabla1[[#This Row],[OS-Valor Unitario]]*Tabla1[[#This Row],[CANTIDAD ENTREGA SATELITE]]</f>
        <v>40000</v>
      </c>
      <c r="W7736" s="4">
        <f>Tabla1[[#This Row],[costo_antes_iva]]*Tabla1[[#This Row],[CANTIDAD ENTREGA SATELITE]]</f>
        <v>40000</v>
      </c>
      <c r="X7736" s="4">
        <f>Tabla1[[#This Row],[Valor total OS]]-Tabla1[[#This Row],[valor total op]]</f>
        <v>0</v>
      </c>
    </row>
    <row r="7737" spans="1:24" x14ac:dyDescent="0.3">
      <c r="A7737">
        <v>4955</v>
      </c>
      <c r="B7737" t="s">
        <v>12442</v>
      </c>
      <c r="C7737" t="s">
        <v>70</v>
      </c>
      <c r="D7737" t="s">
        <v>11060</v>
      </c>
      <c r="E7737" t="s">
        <v>12443</v>
      </c>
      <c r="F7737" s="2">
        <v>45203</v>
      </c>
      <c r="G7737">
        <v>1200</v>
      </c>
      <c r="H7737" t="s">
        <v>88</v>
      </c>
      <c r="I7737" t="s">
        <v>12444</v>
      </c>
      <c r="J7737">
        <v>1</v>
      </c>
      <c r="K7737" t="s">
        <v>3357</v>
      </c>
      <c r="L7737">
        <v>1200</v>
      </c>
      <c r="M7737">
        <v>26</v>
      </c>
      <c r="N7737" t="s">
        <v>12445</v>
      </c>
      <c r="O7737" t="s">
        <v>1011</v>
      </c>
      <c r="P7737">
        <v>11682</v>
      </c>
      <c r="Q7737">
        <v>12208605</v>
      </c>
      <c r="R7737" t="s">
        <v>76</v>
      </c>
      <c r="S7737">
        <v>26</v>
      </c>
      <c r="U7737" s="4">
        <f>Tabla1[[#This Row],[OS-Valor Unitario]]-Tabla1[[#This Row],[costo_antes_iva]]</f>
        <v>0</v>
      </c>
      <c r="V7737" s="4">
        <f>Tabla1[[#This Row],[OS-Valor Unitario]]*Tabla1[[#This Row],[CANTIDAD ENTREGA SATELITE]]</f>
        <v>31200</v>
      </c>
      <c r="W7737" s="4">
        <f>Tabla1[[#This Row],[costo_antes_iva]]*Tabla1[[#This Row],[CANTIDAD ENTREGA SATELITE]]</f>
        <v>31200</v>
      </c>
      <c r="X7737" s="4">
        <f>Tabla1[[#This Row],[Valor total OS]]-Tabla1[[#This Row],[valor total op]]</f>
        <v>0</v>
      </c>
    </row>
    <row r="7738" spans="1:24" x14ac:dyDescent="0.3">
      <c r="A7738">
        <v>4955</v>
      </c>
      <c r="B7738" t="s">
        <v>12442</v>
      </c>
      <c r="C7738" t="s">
        <v>70</v>
      </c>
      <c r="D7738" t="s">
        <v>11060</v>
      </c>
      <c r="E7738" t="s">
        <v>12443</v>
      </c>
      <c r="F7738" s="2">
        <v>45203</v>
      </c>
      <c r="G7738">
        <v>1200</v>
      </c>
      <c r="H7738" t="s">
        <v>88</v>
      </c>
      <c r="I7738" t="s">
        <v>12444</v>
      </c>
      <c r="J7738">
        <v>1</v>
      </c>
      <c r="K7738" t="s">
        <v>3357</v>
      </c>
      <c r="L7738">
        <v>1200</v>
      </c>
      <c r="M7738">
        <v>1</v>
      </c>
      <c r="N7738" t="s">
        <v>12445</v>
      </c>
      <c r="O7738" t="s">
        <v>1011</v>
      </c>
      <c r="P7738">
        <v>12665</v>
      </c>
      <c r="Q7738">
        <v>12208605</v>
      </c>
      <c r="R7738" t="s">
        <v>76</v>
      </c>
      <c r="S7738">
        <v>1</v>
      </c>
      <c r="U7738" s="4">
        <f>Tabla1[[#This Row],[OS-Valor Unitario]]-Tabla1[[#This Row],[costo_antes_iva]]</f>
        <v>0</v>
      </c>
      <c r="V7738" s="4">
        <f>Tabla1[[#This Row],[OS-Valor Unitario]]*Tabla1[[#This Row],[CANTIDAD ENTREGA SATELITE]]</f>
        <v>1200</v>
      </c>
      <c r="W7738" s="4">
        <f>Tabla1[[#This Row],[costo_antes_iva]]*Tabla1[[#This Row],[CANTIDAD ENTREGA SATELITE]]</f>
        <v>1200</v>
      </c>
      <c r="X7738" s="4">
        <f>Tabla1[[#This Row],[Valor total OS]]-Tabla1[[#This Row],[valor total op]]</f>
        <v>0</v>
      </c>
    </row>
    <row r="7739" spans="1:24" x14ac:dyDescent="0.3">
      <c r="A7739">
        <v>4955</v>
      </c>
      <c r="B7739" t="s">
        <v>12442</v>
      </c>
      <c r="C7739" t="s">
        <v>70</v>
      </c>
      <c r="D7739" t="s">
        <v>11060</v>
      </c>
      <c r="E7739" t="s">
        <v>12443</v>
      </c>
      <c r="F7739" s="2">
        <v>45203</v>
      </c>
      <c r="G7739">
        <v>10700</v>
      </c>
      <c r="H7739" t="s">
        <v>24</v>
      </c>
      <c r="I7739" t="s">
        <v>12444</v>
      </c>
      <c r="J7739">
        <v>1</v>
      </c>
      <c r="K7739" t="s">
        <v>74</v>
      </c>
      <c r="L7739">
        <v>10700</v>
      </c>
      <c r="M7739">
        <v>27</v>
      </c>
      <c r="N7739" t="s">
        <v>12445</v>
      </c>
      <c r="O7739" t="s">
        <v>1011</v>
      </c>
      <c r="P7739">
        <v>11819</v>
      </c>
      <c r="Q7739">
        <v>12208605</v>
      </c>
      <c r="R7739" t="s">
        <v>76</v>
      </c>
      <c r="S7739">
        <v>27</v>
      </c>
      <c r="U7739" s="4">
        <f>Tabla1[[#This Row],[OS-Valor Unitario]]-Tabla1[[#This Row],[costo_antes_iva]]</f>
        <v>0</v>
      </c>
      <c r="V7739" s="4">
        <f>Tabla1[[#This Row],[OS-Valor Unitario]]*Tabla1[[#This Row],[CANTIDAD ENTREGA SATELITE]]</f>
        <v>288900</v>
      </c>
      <c r="W7739" s="4">
        <f>Tabla1[[#This Row],[costo_antes_iva]]*Tabla1[[#This Row],[CANTIDAD ENTREGA SATELITE]]</f>
        <v>288900</v>
      </c>
      <c r="X7739" s="4">
        <f>Tabla1[[#This Row],[Valor total OS]]-Tabla1[[#This Row],[valor total op]]</f>
        <v>0</v>
      </c>
    </row>
    <row r="7740" spans="1:24" x14ac:dyDescent="0.3">
      <c r="A7740">
        <v>4955</v>
      </c>
      <c r="B7740" t="s">
        <v>12442</v>
      </c>
      <c r="C7740" t="s">
        <v>70</v>
      </c>
      <c r="D7740" t="s">
        <v>11060</v>
      </c>
      <c r="E7740" t="s">
        <v>12443</v>
      </c>
      <c r="F7740" s="2">
        <v>45203</v>
      </c>
      <c r="G7740">
        <v>10700</v>
      </c>
      <c r="H7740" t="s">
        <v>24</v>
      </c>
      <c r="I7740" t="s">
        <v>12444</v>
      </c>
      <c r="J7740">
        <v>1</v>
      </c>
      <c r="K7740" t="s">
        <v>6053</v>
      </c>
      <c r="L7740">
        <v>10500</v>
      </c>
      <c r="M7740">
        <v>1</v>
      </c>
      <c r="N7740" t="s">
        <v>12445</v>
      </c>
      <c r="O7740" t="s">
        <v>1011</v>
      </c>
      <c r="P7740">
        <v>12649</v>
      </c>
      <c r="Q7740">
        <v>12208605</v>
      </c>
      <c r="R7740" t="s">
        <v>76</v>
      </c>
      <c r="S7740">
        <v>1</v>
      </c>
      <c r="U7740" s="4">
        <f>Tabla1[[#This Row],[OS-Valor Unitario]]-Tabla1[[#This Row],[costo_antes_iva]]</f>
        <v>-200</v>
      </c>
      <c r="V7740" s="4">
        <f>Tabla1[[#This Row],[OS-Valor Unitario]]*Tabla1[[#This Row],[CANTIDAD ENTREGA SATELITE]]</f>
        <v>10500</v>
      </c>
      <c r="W7740" s="4">
        <f>Tabla1[[#This Row],[costo_antes_iva]]*Tabla1[[#This Row],[CANTIDAD ENTREGA SATELITE]]</f>
        <v>10700</v>
      </c>
      <c r="X7740" s="4">
        <f>Tabla1[[#This Row],[Valor total OS]]-Tabla1[[#This Row],[valor total op]]</f>
        <v>-200</v>
      </c>
    </row>
    <row r="7741" spans="1:24" x14ac:dyDescent="0.3">
      <c r="A7741">
        <v>4955</v>
      </c>
      <c r="B7741" t="s">
        <v>12446</v>
      </c>
      <c r="C7741" t="s">
        <v>70</v>
      </c>
      <c r="D7741" t="s">
        <v>11060</v>
      </c>
      <c r="E7741" t="s">
        <v>12447</v>
      </c>
      <c r="F7741" s="2">
        <v>45203</v>
      </c>
      <c r="G7741">
        <v>1200</v>
      </c>
      <c r="H7741" t="s">
        <v>88</v>
      </c>
      <c r="I7741" t="s">
        <v>12448</v>
      </c>
      <c r="J7741">
        <v>2</v>
      </c>
      <c r="K7741" t="s">
        <v>3357</v>
      </c>
      <c r="L7741">
        <v>1200</v>
      </c>
      <c r="M7741">
        <v>20</v>
      </c>
      <c r="N7741" t="s">
        <v>12445</v>
      </c>
      <c r="O7741" t="s">
        <v>1011</v>
      </c>
      <c r="P7741">
        <v>11684</v>
      </c>
      <c r="Q7741">
        <v>12208605</v>
      </c>
      <c r="R7741" t="s">
        <v>76</v>
      </c>
      <c r="S7741">
        <v>20</v>
      </c>
      <c r="U7741" s="4">
        <f>Tabla1[[#This Row],[OS-Valor Unitario]]-Tabla1[[#This Row],[costo_antes_iva]]</f>
        <v>0</v>
      </c>
      <c r="V7741" s="4">
        <f>Tabla1[[#This Row],[OS-Valor Unitario]]*Tabla1[[#This Row],[CANTIDAD ENTREGA SATELITE]]</f>
        <v>24000</v>
      </c>
      <c r="W7741" s="4">
        <f>Tabla1[[#This Row],[costo_antes_iva]]*Tabla1[[#This Row],[CANTIDAD ENTREGA SATELITE]]</f>
        <v>24000</v>
      </c>
      <c r="X7741" s="4">
        <f>Tabla1[[#This Row],[Valor total OS]]-Tabla1[[#This Row],[valor total op]]</f>
        <v>0</v>
      </c>
    </row>
    <row r="7742" spans="1:24" x14ac:dyDescent="0.3">
      <c r="A7742">
        <v>4955</v>
      </c>
      <c r="B7742" t="s">
        <v>12446</v>
      </c>
      <c r="C7742" t="s">
        <v>70</v>
      </c>
      <c r="D7742" t="s">
        <v>11060</v>
      </c>
      <c r="E7742" t="s">
        <v>12447</v>
      </c>
      <c r="F7742" s="2">
        <v>45203</v>
      </c>
      <c r="G7742">
        <v>1200</v>
      </c>
      <c r="H7742" t="s">
        <v>88</v>
      </c>
      <c r="I7742" t="s">
        <v>12448</v>
      </c>
      <c r="J7742">
        <v>2</v>
      </c>
      <c r="K7742" t="s">
        <v>3357</v>
      </c>
      <c r="L7742">
        <v>1200</v>
      </c>
      <c r="M7742">
        <v>1</v>
      </c>
      <c r="N7742" t="s">
        <v>12445</v>
      </c>
      <c r="O7742" t="s">
        <v>1011</v>
      </c>
      <c r="P7742">
        <v>12666</v>
      </c>
      <c r="Q7742">
        <v>12208605</v>
      </c>
      <c r="R7742" t="s">
        <v>76</v>
      </c>
      <c r="S7742">
        <v>1</v>
      </c>
      <c r="U7742" s="4">
        <f>Tabla1[[#This Row],[OS-Valor Unitario]]-Tabla1[[#This Row],[costo_antes_iva]]</f>
        <v>0</v>
      </c>
      <c r="V7742" s="4">
        <f>Tabla1[[#This Row],[OS-Valor Unitario]]*Tabla1[[#This Row],[CANTIDAD ENTREGA SATELITE]]</f>
        <v>1200</v>
      </c>
      <c r="W7742" s="4">
        <f>Tabla1[[#This Row],[costo_antes_iva]]*Tabla1[[#This Row],[CANTIDAD ENTREGA SATELITE]]</f>
        <v>1200</v>
      </c>
      <c r="X7742" s="4">
        <f>Tabla1[[#This Row],[Valor total OS]]-Tabla1[[#This Row],[valor total op]]</f>
        <v>0</v>
      </c>
    </row>
    <row r="7743" spans="1:24" x14ac:dyDescent="0.3">
      <c r="A7743">
        <v>4955</v>
      </c>
      <c r="B7743" t="s">
        <v>12446</v>
      </c>
      <c r="C7743" t="s">
        <v>70</v>
      </c>
      <c r="D7743" t="s">
        <v>11060</v>
      </c>
      <c r="E7743" t="s">
        <v>12447</v>
      </c>
      <c r="F7743" s="2">
        <v>45203</v>
      </c>
      <c r="G7743">
        <v>10700</v>
      </c>
      <c r="H7743" t="s">
        <v>24</v>
      </c>
      <c r="I7743" t="s">
        <v>12448</v>
      </c>
      <c r="J7743">
        <v>2</v>
      </c>
      <c r="K7743" t="s">
        <v>74</v>
      </c>
      <c r="L7743">
        <v>10700</v>
      </c>
      <c r="M7743">
        <v>21</v>
      </c>
      <c r="N7743" t="s">
        <v>12445</v>
      </c>
      <c r="O7743" t="s">
        <v>1011</v>
      </c>
      <c r="P7743">
        <v>11823</v>
      </c>
      <c r="Q7743">
        <v>12208605</v>
      </c>
      <c r="R7743" t="s">
        <v>76</v>
      </c>
      <c r="S7743">
        <v>21</v>
      </c>
      <c r="U7743" s="4">
        <f>Tabla1[[#This Row],[OS-Valor Unitario]]-Tabla1[[#This Row],[costo_antes_iva]]</f>
        <v>0</v>
      </c>
      <c r="V7743" s="4">
        <f>Tabla1[[#This Row],[OS-Valor Unitario]]*Tabla1[[#This Row],[CANTIDAD ENTREGA SATELITE]]</f>
        <v>224700</v>
      </c>
      <c r="W7743" s="4">
        <f>Tabla1[[#This Row],[costo_antes_iva]]*Tabla1[[#This Row],[CANTIDAD ENTREGA SATELITE]]</f>
        <v>224700</v>
      </c>
      <c r="X7743" s="4">
        <f>Tabla1[[#This Row],[Valor total OS]]-Tabla1[[#This Row],[valor total op]]</f>
        <v>0</v>
      </c>
    </row>
    <row r="7744" spans="1:24" x14ac:dyDescent="0.3">
      <c r="A7744">
        <v>4955</v>
      </c>
      <c r="B7744" t="s">
        <v>12446</v>
      </c>
      <c r="C7744" t="s">
        <v>70</v>
      </c>
      <c r="D7744" t="s">
        <v>11060</v>
      </c>
      <c r="E7744" t="s">
        <v>12447</v>
      </c>
      <c r="F7744" s="2">
        <v>45203</v>
      </c>
      <c r="G7744">
        <v>10700</v>
      </c>
      <c r="H7744" t="s">
        <v>24</v>
      </c>
      <c r="I7744" t="s">
        <v>12448</v>
      </c>
      <c r="J7744">
        <v>2</v>
      </c>
      <c r="K7744" t="s">
        <v>6053</v>
      </c>
      <c r="L7744">
        <v>10500</v>
      </c>
      <c r="M7744">
        <v>1</v>
      </c>
      <c r="N7744" t="s">
        <v>12445</v>
      </c>
      <c r="O7744" t="s">
        <v>1011</v>
      </c>
      <c r="P7744">
        <v>12648</v>
      </c>
      <c r="Q7744">
        <v>12208605</v>
      </c>
      <c r="R7744" t="s">
        <v>76</v>
      </c>
      <c r="S7744">
        <v>1</v>
      </c>
      <c r="U7744" s="4">
        <f>Tabla1[[#This Row],[OS-Valor Unitario]]-Tabla1[[#This Row],[costo_antes_iva]]</f>
        <v>-200</v>
      </c>
      <c r="V7744" s="4">
        <f>Tabla1[[#This Row],[OS-Valor Unitario]]*Tabla1[[#This Row],[CANTIDAD ENTREGA SATELITE]]</f>
        <v>10500</v>
      </c>
      <c r="W7744" s="4">
        <f>Tabla1[[#This Row],[costo_antes_iva]]*Tabla1[[#This Row],[CANTIDAD ENTREGA SATELITE]]</f>
        <v>10700</v>
      </c>
      <c r="X7744" s="4">
        <f>Tabla1[[#This Row],[Valor total OS]]-Tabla1[[#This Row],[valor total op]]</f>
        <v>-200</v>
      </c>
    </row>
    <row r="7745" spans="1:24" x14ac:dyDescent="0.3">
      <c r="A7745">
        <v>4955</v>
      </c>
      <c r="B7745" t="s">
        <v>12449</v>
      </c>
      <c r="C7745" t="s">
        <v>302</v>
      </c>
      <c r="D7745" t="s">
        <v>11060</v>
      </c>
      <c r="E7745" t="s">
        <v>12450</v>
      </c>
      <c r="F7745" s="2">
        <v>45203</v>
      </c>
      <c r="G7745">
        <v>1200</v>
      </c>
      <c r="H7745" t="s">
        <v>88</v>
      </c>
      <c r="I7745" t="s">
        <v>12451</v>
      </c>
      <c r="J7745">
        <v>3</v>
      </c>
      <c r="K7745" t="s">
        <v>3357</v>
      </c>
      <c r="L7745">
        <v>1200</v>
      </c>
      <c r="M7745">
        <v>20</v>
      </c>
      <c r="N7745" t="s">
        <v>12445</v>
      </c>
      <c r="O7745" t="s">
        <v>1011</v>
      </c>
      <c r="P7745">
        <v>11681</v>
      </c>
      <c r="Q7745">
        <v>12208605</v>
      </c>
      <c r="R7745" t="s">
        <v>76</v>
      </c>
      <c r="S7745">
        <v>20</v>
      </c>
      <c r="U7745" s="4">
        <f>Tabla1[[#This Row],[OS-Valor Unitario]]-Tabla1[[#This Row],[costo_antes_iva]]</f>
        <v>0</v>
      </c>
      <c r="V7745" s="4">
        <f>Tabla1[[#This Row],[OS-Valor Unitario]]*Tabla1[[#This Row],[CANTIDAD ENTREGA SATELITE]]</f>
        <v>24000</v>
      </c>
      <c r="W7745" s="4">
        <f>Tabla1[[#This Row],[costo_antes_iva]]*Tabla1[[#This Row],[CANTIDAD ENTREGA SATELITE]]</f>
        <v>24000</v>
      </c>
      <c r="X7745" s="4">
        <f>Tabla1[[#This Row],[Valor total OS]]-Tabla1[[#This Row],[valor total op]]</f>
        <v>0</v>
      </c>
    </row>
    <row r="7746" spans="1:24" x14ac:dyDescent="0.3">
      <c r="A7746">
        <v>4955</v>
      </c>
      <c r="B7746" t="s">
        <v>12449</v>
      </c>
      <c r="C7746" t="s">
        <v>302</v>
      </c>
      <c r="D7746" t="s">
        <v>11060</v>
      </c>
      <c r="E7746" t="s">
        <v>12450</v>
      </c>
      <c r="F7746" s="2">
        <v>45203</v>
      </c>
      <c r="G7746">
        <v>10700</v>
      </c>
      <c r="H7746" t="s">
        <v>24</v>
      </c>
      <c r="I7746" t="s">
        <v>12451</v>
      </c>
      <c r="J7746">
        <v>3</v>
      </c>
      <c r="K7746" t="s">
        <v>74</v>
      </c>
      <c r="L7746">
        <v>10700</v>
      </c>
      <c r="M7746">
        <v>20</v>
      </c>
      <c r="N7746" t="s">
        <v>12445</v>
      </c>
      <c r="O7746" t="s">
        <v>1011</v>
      </c>
      <c r="P7746">
        <v>11824</v>
      </c>
      <c r="Q7746">
        <v>12208605</v>
      </c>
      <c r="R7746" t="s">
        <v>76</v>
      </c>
      <c r="S7746">
        <v>20</v>
      </c>
      <c r="U7746" s="4">
        <f>Tabla1[[#This Row],[OS-Valor Unitario]]-Tabla1[[#This Row],[costo_antes_iva]]</f>
        <v>0</v>
      </c>
      <c r="V7746" s="4">
        <f>Tabla1[[#This Row],[OS-Valor Unitario]]*Tabla1[[#This Row],[CANTIDAD ENTREGA SATELITE]]</f>
        <v>214000</v>
      </c>
      <c r="W7746" s="4">
        <f>Tabla1[[#This Row],[costo_antes_iva]]*Tabla1[[#This Row],[CANTIDAD ENTREGA SATELITE]]</f>
        <v>214000</v>
      </c>
      <c r="X7746" s="4">
        <f>Tabla1[[#This Row],[Valor total OS]]-Tabla1[[#This Row],[valor total op]]</f>
        <v>0</v>
      </c>
    </row>
    <row r="7747" spans="1:24" x14ac:dyDescent="0.3">
      <c r="A7747">
        <v>4955</v>
      </c>
      <c r="B7747" t="s">
        <v>12452</v>
      </c>
      <c r="C7747" t="s">
        <v>302</v>
      </c>
      <c r="D7747" t="s">
        <v>11060</v>
      </c>
      <c r="E7747" t="s">
        <v>12453</v>
      </c>
      <c r="F7747" s="2">
        <v>45203</v>
      </c>
      <c r="G7747">
        <v>1200</v>
      </c>
      <c r="H7747" t="s">
        <v>88</v>
      </c>
      <c r="I7747" t="s">
        <v>12454</v>
      </c>
      <c r="J7747">
        <v>4</v>
      </c>
      <c r="K7747" t="s">
        <v>3357</v>
      </c>
      <c r="L7747">
        <v>1200</v>
      </c>
      <c r="M7747">
        <v>19</v>
      </c>
      <c r="N7747" t="s">
        <v>12445</v>
      </c>
      <c r="O7747" t="s">
        <v>1011</v>
      </c>
      <c r="P7747">
        <v>11686</v>
      </c>
      <c r="Q7747">
        <v>12208605</v>
      </c>
      <c r="R7747" t="s">
        <v>76</v>
      </c>
      <c r="S7747">
        <v>19</v>
      </c>
      <c r="U7747" s="4">
        <f>Tabla1[[#This Row],[OS-Valor Unitario]]-Tabla1[[#This Row],[costo_antes_iva]]</f>
        <v>0</v>
      </c>
      <c r="V7747" s="4">
        <f>Tabla1[[#This Row],[OS-Valor Unitario]]*Tabla1[[#This Row],[CANTIDAD ENTREGA SATELITE]]</f>
        <v>22800</v>
      </c>
      <c r="W7747" s="4">
        <f>Tabla1[[#This Row],[costo_antes_iva]]*Tabla1[[#This Row],[CANTIDAD ENTREGA SATELITE]]</f>
        <v>22800</v>
      </c>
      <c r="X7747" s="4">
        <f>Tabla1[[#This Row],[Valor total OS]]-Tabla1[[#This Row],[valor total op]]</f>
        <v>0</v>
      </c>
    </row>
    <row r="7748" spans="1:24" x14ac:dyDescent="0.3">
      <c r="A7748">
        <v>4955</v>
      </c>
      <c r="B7748" t="s">
        <v>12452</v>
      </c>
      <c r="C7748" t="s">
        <v>302</v>
      </c>
      <c r="D7748" t="s">
        <v>11060</v>
      </c>
      <c r="E7748" t="s">
        <v>12453</v>
      </c>
      <c r="F7748" s="2">
        <v>45203</v>
      </c>
      <c r="G7748">
        <v>10700</v>
      </c>
      <c r="H7748" t="s">
        <v>24</v>
      </c>
      <c r="I7748" t="s">
        <v>12454</v>
      </c>
      <c r="J7748">
        <v>4</v>
      </c>
      <c r="K7748" t="s">
        <v>74</v>
      </c>
      <c r="L7748">
        <v>10700</v>
      </c>
      <c r="M7748">
        <v>19</v>
      </c>
      <c r="N7748" t="s">
        <v>12445</v>
      </c>
      <c r="O7748" t="s">
        <v>1011</v>
      </c>
      <c r="P7748">
        <v>11820</v>
      </c>
      <c r="Q7748">
        <v>12208605</v>
      </c>
      <c r="R7748" t="s">
        <v>76</v>
      </c>
      <c r="S7748">
        <v>19</v>
      </c>
      <c r="U7748" s="4">
        <f>Tabla1[[#This Row],[OS-Valor Unitario]]-Tabla1[[#This Row],[costo_antes_iva]]</f>
        <v>0</v>
      </c>
      <c r="V7748" s="4">
        <f>Tabla1[[#This Row],[OS-Valor Unitario]]*Tabla1[[#This Row],[CANTIDAD ENTREGA SATELITE]]</f>
        <v>203300</v>
      </c>
      <c r="W7748" s="4">
        <f>Tabla1[[#This Row],[costo_antes_iva]]*Tabla1[[#This Row],[CANTIDAD ENTREGA SATELITE]]</f>
        <v>203300</v>
      </c>
      <c r="X7748" s="4">
        <f>Tabla1[[#This Row],[Valor total OS]]-Tabla1[[#This Row],[valor total op]]</f>
        <v>0</v>
      </c>
    </row>
    <row r="7749" spans="1:24" x14ac:dyDescent="0.3">
      <c r="A7749">
        <v>4955</v>
      </c>
      <c r="B7749" t="s">
        <v>12455</v>
      </c>
      <c r="C7749" t="s">
        <v>167</v>
      </c>
      <c r="D7749" t="s">
        <v>11060</v>
      </c>
      <c r="E7749" t="s">
        <v>12456</v>
      </c>
      <c r="F7749" s="2">
        <v>45203</v>
      </c>
      <c r="G7749">
        <v>1200</v>
      </c>
      <c r="H7749" t="s">
        <v>88</v>
      </c>
      <c r="I7749" t="s">
        <v>12457</v>
      </c>
      <c r="J7749">
        <v>5</v>
      </c>
      <c r="K7749" t="s">
        <v>3357</v>
      </c>
      <c r="L7749">
        <v>1200</v>
      </c>
      <c r="M7749">
        <v>2</v>
      </c>
      <c r="N7749" t="s">
        <v>12445</v>
      </c>
      <c r="O7749" t="s">
        <v>1011</v>
      </c>
      <c r="P7749">
        <v>11687</v>
      </c>
      <c r="Q7749">
        <v>12208605</v>
      </c>
      <c r="R7749" t="s">
        <v>76</v>
      </c>
      <c r="S7749">
        <v>2</v>
      </c>
      <c r="U7749" s="4">
        <f>Tabla1[[#This Row],[OS-Valor Unitario]]-Tabla1[[#This Row],[costo_antes_iva]]</f>
        <v>0</v>
      </c>
      <c r="V7749" s="4">
        <f>Tabla1[[#This Row],[OS-Valor Unitario]]*Tabla1[[#This Row],[CANTIDAD ENTREGA SATELITE]]</f>
        <v>2400</v>
      </c>
      <c r="W7749" s="4">
        <f>Tabla1[[#This Row],[costo_antes_iva]]*Tabla1[[#This Row],[CANTIDAD ENTREGA SATELITE]]</f>
        <v>2400</v>
      </c>
      <c r="X7749" s="4">
        <f>Tabla1[[#This Row],[Valor total OS]]-Tabla1[[#This Row],[valor total op]]</f>
        <v>0</v>
      </c>
    </row>
    <row r="7750" spans="1:24" x14ac:dyDescent="0.3">
      <c r="A7750">
        <v>4955</v>
      </c>
      <c r="B7750" t="s">
        <v>12455</v>
      </c>
      <c r="C7750" t="s">
        <v>167</v>
      </c>
      <c r="D7750" t="s">
        <v>11060</v>
      </c>
      <c r="E7750" t="s">
        <v>12456</v>
      </c>
      <c r="F7750" s="2">
        <v>45203</v>
      </c>
      <c r="G7750">
        <v>10700</v>
      </c>
      <c r="H7750" t="s">
        <v>24</v>
      </c>
      <c r="I7750" t="s">
        <v>12457</v>
      </c>
      <c r="J7750">
        <v>5</v>
      </c>
      <c r="K7750" t="s">
        <v>74</v>
      </c>
      <c r="L7750">
        <v>10700</v>
      </c>
      <c r="M7750">
        <v>2</v>
      </c>
      <c r="N7750" t="s">
        <v>12445</v>
      </c>
      <c r="O7750" t="s">
        <v>1011</v>
      </c>
      <c r="P7750">
        <v>11821</v>
      </c>
      <c r="Q7750">
        <v>12208605</v>
      </c>
      <c r="R7750" t="s">
        <v>76</v>
      </c>
      <c r="S7750">
        <v>2</v>
      </c>
      <c r="U7750" s="4">
        <f>Tabla1[[#This Row],[OS-Valor Unitario]]-Tabla1[[#This Row],[costo_antes_iva]]</f>
        <v>0</v>
      </c>
      <c r="V7750" s="4">
        <f>Tabla1[[#This Row],[OS-Valor Unitario]]*Tabla1[[#This Row],[CANTIDAD ENTREGA SATELITE]]</f>
        <v>21400</v>
      </c>
      <c r="W7750" s="4">
        <f>Tabla1[[#This Row],[costo_antes_iva]]*Tabla1[[#This Row],[CANTIDAD ENTREGA SATELITE]]</f>
        <v>21400</v>
      </c>
      <c r="X7750" s="4">
        <f>Tabla1[[#This Row],[Valor total OS]]-Tabla1[[#This Row],[valor total op]]</f>
        <v>0</v>
      </c>
    </row>
    <row r="7751" spans="1:24" x14ac:dyDescent="0.3">
      <c r="A7751">
        <v>4955</v>
      </c>
      <c r="B7751" t="s">
        <v>12458</v>
      </c>
      <c r="C7751" t="s">
        <v>167</v>
      </c>
      <c r="D7751" t="s">
        <v>11060</v>
      </c>
      <c r="E7751" t="s">
        <v>12459</v>
      </c>
      <c r="F7751" s="2">
        <v>45203</v>
      </c>
      <c r="G7751">
        <v>1200</v>
      </c>
      <c r="H7751" t="s">
        <v>88</v>
      </c>
      <c r="I7751" t="s">
        <v>12460</v>
      </c>
      <c r="J7751">
        <v>6</v>
      </c>
      <c r="K7751" t="s">
        <v>3357</v>
      </c>
      <c r="L7751">
        <v>1200</v>
      </c>
      <c r="M7751">
        <v>2</v>
      </c>
      <c r="N7751" t="s">
        <v>12445</v>
      </c>
      <c r="O7751" t="s">
        <v>1011</v>
      </c>
      <c r="P7751">
        <v>11688</v>
      </c>
      <c r="Q7751">
        <v>12208605</v>
      </c>
      <c r="R7751" t="s">
        <v>76</v>
      </c>
      <c r="S7751">
        <v>2</v>
      </c>
      <c r="U7751" s="4">
        <f>Tabla1[[#This Row],[OS-Valor Unitario]]-Tabla1[[#This Row],[costo_antes_iva]]</f>
        <v>0</v>
      </c>
      <c r="V7751" s="4">
        <f>Tabla1[[#This Row],[OS-Valor Unitario]]*Tabla1[[#This Row],[CANTIDAD ENTREGA SATELITE]]</f>
        <v>2400</v>
      </c>
      <c r="W7751" s="4">
        <f>Tabla1[[#This Row],[costo_antes_iva]]*Tabla1[[#This Row],[CANTIDAD ENTREGA SATELITE]]</f>
        <v>2400</v>
      </c>
      <c r="X7751" s="4">
        <f>Tabla1[[#This Row],[Valor total OS]]-Tabla1[[#This Row],[valor total op]]</f>
        <v>0</v>
      </c>
    </row>
    <row r="7752" spans="1:24" x14ac:dyDescent="0.3">
      <c r="A7752">
        <v>4955</v>
      </c>
      <c r="B7752" t="s">
        <v>12458</v>
      </c>
      <c r="C7752" t="s">
        <v>167</v>
      </c>
      <c r="D7752" t="s">
        <v>11060</v>
      </c>
      <c r="E7752" t="s">
        <v>12459</v>
      </c>
      <c r="F7752" s="2">
        <v>45203</v>
      </c>
      <c r="G7752">
        <v>10700</v>
      </c>
      <c r="H7752" t="s">
        <v>24</v>
      </c>
      <c r="I7752" t="s">
        <v>12460</v>
      </c>
      <c r="J7752">
        <v>6</v>
      </c>
      <c r="K7752" t="s">
        <v>74</v>
      </c>
      <c r="L7752">
        <v>10700</v>
      </c>
      <c r="M7752">
        <v>2</v>
      </c>
      <c r="N7752" t="s">
        <v>12445</v>
      </c>
      <c r="O7752" t="s">
        <v>1011</v>
      </c>
      <c r="P7752">
        <v>11822</v>
      </c>
      <c r="Q7752">
        <v>12208605</v>
      </c>
      <c r="R7752" t="s">
        <v>76</v>
      </c>
      <c r="S7752">
        <v>2</v>
      </c>
      <c r="U7752" s="4">
        <f>Tabla1[[#This Row],[OS-Valor Unitario]]-Tabla1[[#This Row],[costo_antes_iva]]</f>
        <v>0</v>
      </c>
      <c r="V7752" s="4">
        <f>Tabla1[[#This Row],[OS-Valor Unitario]]*Tabla1[[#This Row],[CANTIDAD ENTREGA SATELITE]]</f>
        <v>21400</v>
      </c>
      <c r="W7752" s="4">
        <f>Tabla1[[#This Row],[costo_antes_iva]]*Tabla1[[#This Row],[CANTIDAD ENTREGA SATELITE]]</f>
        <v>21400</v>
      </c>
      <c r="X7752" s="4">
        <f>Tabla1[[#This Row],[Valor total OS]]-Tabla1[[#This Row],[valor total op]]</f>
        <v>0</v>
      </c>
    </row>
    <row r="7753" spans="1:24" x14ac:dyDescent="0.3">
      <c r="A7753">
        <v>4955</v>
      </c>
      <c r="B7753" t="s">
        <v>12461</v>
      </c>
      <c r="C7753" t="s">
        <v>450</v>
      </c>
      <c r="D7753" t="s">
        <v>11060</v>
      </c>
      <c r="E7753" t="s">
        <v>12462</v>
      </c>
      <c r="F7753" s="2">
        <v>45203</v>
      </c>
      <c r="G7753">
        <v>8500</v>
      </c>
      <c r="H7753" t="s">
        <v>24</v>
      </c>
      <c r="I7753" t="s">
        <v>12463</v>
      </c>
      <c r="J7753">
        <v>7</v>
      </c>
      <c r="K7753" t="s">
        <v>4402</v>
      </c>
      <c r="L7753">
        <v>8500</v>
      </c>
      <c r="M7753">
        <v>15</v>
      </c>
      <c r="N7753" t="s">
        <v>12445</v>
      </c>
      <c r="O7753" t="s">
        <v>1011</v>
      </c>
      <c r="P7753">
        <v>11616</v>
      </c>
      <c r="Q7753">
        <v>12208605</v>
      </c>
      <c r="R7753" t="s">
        <v>29</v>
      </c>
      <c r="S7753">
        <v>15</v>
      </c>
      <c r="U7753" s="4">
        <f>Tabla1[[#This Row],[OS-Valor Unitario]]-Tabla1[[#This Row],[costo_antes_iva]]</f>
        <v>0</v>
      </c>
      <c r="V7753" s="4">
        <f>Tabla1[[#This Row],[OS-Valor Unitario]]*Tabla1[[#This Row],[CANTIDAD ENTREGA SATELITE]]</f>
        <v>127500</v>
      </c>
      <c r="W7753" s="4">
        <f>Tabla1[[#This Row],[costo_antes_iva]]*Tabla1[[#This Row],[CANTIDAD ENTREGA SATELITE]]</f>
        <v>127500</v>
      </c>
      <c r="X7753" s="4">
        <f>Tabla1[[#This Row],[Valor total OS]]-Tabla1[[#This Row],[valor total op]]</f>
        <v>0</v>
      </c>
    </row>
    <row r="7754" spans="1:24" x14ac:dyDescent="0.3">
      <c r="A7754">
        <v>4955</v>
      </c>
      <c r="B7754" t="s">
        <v>12464</v>
      </c>
      <c r="C7754" t="s">
        <v>450</v>
      </c>
      <c r="D7754" t="s">
        <v>11060</v>
      </c>
      <c r="E7754" t="s">
        <v>12465</v>
      </c>
      <c r="F7754" s="2">
        <v>45203</v>
      </c>
      <c r="G7754">
        <v>8500</v>
      </c>
      <c r="H7754" t="s">
        <v>24</v>
      </c>
      <c r="I7754" t="s">
        <v>12466</v>
      </c>
      <c r="J7754">
        <v>8</v>
      </c>
      <c r="K7754" t="s">
        <v>4402</v>
      </c>
      <c r="L7754">
        <v>8500</v>
      </c>
      <c r="M7754">
        <v>15</v>
      </c>
      <c r="N7754" t="s">
        <v>12445</v>
      </c>
      <c r="O7754" t="s">
        <v>1011</v>
      </c>
      <c r="P7754">
        <v>11617</v>
      </c>
      <c r="Q7754">
        <v>12208605</v>
      </c>
      <c r="R7754" t="s">
        <v>29</v>
      </c>
      <c r="S7754">
        <v>15</v>
      </c>
      <c r="U7754" s="4">
        <f>Tabla1[[#This Row],[OS-Valor Unitario]]-Tabla1[[#This Row],[costo_antes_iva]]</f>
        <v>0</v>
      </c>
      <c r="V7754" s="4">
        <f>Tabla1[[#This Row],[OS-Valor Unitario]]*Tabla1[[#This Row],[CANTIDAD ENTREGA SATELITE]]</f>
        <v>127500</v>
      </c>
      <c r="W7754" s="4">
        <f>Tabla1[[#This Row],[costo_antes_iva]]*Tabla1[[#This Row],[CANTIDAD ENTREGA SATELITE]]</f>
        <v>127500</v>
      </c>
      <c r="X7754" s="4">
        <f>Tabla1[[#This Row],[Valor total OS]]-Tabla1[[#This Row],[valor total op]]</f>
        <v>0</v>
      </c>
    </row>
    <row r="7755" spans="1:24" x14ac:dyDescent="0.3">
      <c r="A7755">
        <v>4955</v>
      </c>
      <c r="B7755" t="s">
        <v>12467</v>
      </c>
      <c r="C7755" t="s">
        <v>234</v>
      </c>
      <c r="D7755" t="s">
        <v>11060</v>
      </c>
      <c r="E7755" t="s">
        <v>12468</v>
      </c>
      <c r="F7755" s="2">
        <v>45203</v>
      </c>
      <c r="G7755">
        <v>8500</v>
      </c>
      <c r="H7755" t="s">
        <v>24</v>
      </c>
      <c r="I7755" t="s">
        <v>12469</v>
      </c>
      <c r="J7755">
        <v>9</v>
      </c>
      <c r="K7755" t="s">
        <v>4402</v>
      </c>
      <c r="L7755">
        <v>8500</v>
      </c>
      <c r="M7755">
        <v>13</v>
      </c>
      <c r="N7755" t="s">
        <v>12445</v>
      </c>
      <c r="O7755" t="s">
        <v>1011</v>
      </c>
      <c r="P7755">
        <v>11692</v>
      </c>
      <c r="Q7755">
        <v>12208605</v>
      </c>
      <c r="R7755" t="s">
        <v>29</v>
      </c>
      <c r="S7755">
        <v>13</v>
      </c>
      <c r="U7755" s="4">
        <f>Tabla1[[#This Row],[OS-Valor Unitario]]-Tabla1[[#This Row],[costo_antes_iva]]</f>
        <v>0</v>
      </c>
      <c r="V7755" s="4">
        <f>Tabla1[[#This Row],[OS-Valor Unitario]]*Tabla1[[#This Row],[CANTIDAD ENTREGA SATELITE]]</f>
        <v>110500</v>
      </c>
      <c r="W7755" s="4">
        <f>Tabla1[[#This Row],[costo_antes_iva]]*Tabla1[[#This Row],[CANTIDAD ENTREGA SATELITE]]</f>
        <v>110500</v>
      </c>
      <c r="X7755" s="4">
        <f>Tabla1[[#This Row],[Valor total OS]]-Tabla1[[#This Row],[valor total op]]</f>
        <v>0</v>
      </c>
    </row>
    <row r="7756" spans="1:24" x14ac:dyDescent="0.3">
      <c r="A7756">
        <v>4955</v>
      </c>
      <c r="B7756" t="s">
        <v>12470</v>
      </c>
      <c r="C7756" t="s">
        <v>234</v>
      </c>
      <c r="D7756" t="s">
        <v>11060</v>
      </c>
      <c r="E7756" t="s">
        <v>12471</v>
      </c>
      <c r="F7756" s="2">
        <v>45203</v>
      </c>
      <c r="G7756">
        <v>8500</v>
      </c>
      <c r="H7756" t="s">
        <v>24</v>
      </c>
      <c r="I7756" t="s">
        <v>12472</v>
      </c>
      <c r="J7756">
        <v>10</v>
      </c>
      <c r="K7756" t="s">
        <v>4402</v>
      </c>
      <c r="L7756">
        <v>8500</v>
      </c>
      <c r="M7756">
        <v>13</v>
      </c>
      <c r="N7756" t="s">
        <v>12445</v>
      </c>
      <c r="O7756" t="s">
        <v>1011</v>
      </c>
      <c r="P7756">
        <v>11618</v>
      </c>
      <c r="Q7756">
        <v>12208605</v>
      </c>
      <c r="R7756" t="s">
        <v>29</v>
      </c>
      <c r="S7756">
        <v>13</v>
      </c>
      <c r="U7756" s="4">
        <f>Tabla1[[#This Row],[OS-Valor Unitario]]-Tabla1[[#This Row],[costo_antes_iva]]</f>
        <v>0</v>
      </c>
      <c r="V7756" s="4">
        <f>Tabla1[[#This Row],[OS-Valor Unitario]]*Tabla1[[#This Row],[CANTIDAD ENTREGA SATELITE]]</f>
        <v>110500</v>
      </c>
      <c r="W7756" s="4">
        <f>Tabla1[[#This Row],[costo_antes_iva]]*Tabla1[[#This Row],[CANTIDAD ENTREGA SATELITE]]</f>
        <v>110500</v>
      </c>
      <c r="X7756" s="4">
        <f>Tabla1[[#This Row],[Valor total OS]]-Tabla1[[#This Row],[valor total op]]</f>
        <v>0</v>
      </c>
    </row>
    <row r="7757" spans="1:24" x14ac:dyDescent="0.3">
      <c r="A7757">
        <v>4955</v>
      </c>
      <c r="B7757" t="s">
        <v>12473</v>
      </c>
      <c r="C7757" t="s">
        <v>7013</v>
      </c>
      <c r="D7757" t="s">
        <v>11060</v>
      </c>
      <c r="E7757" t="s">
        <v>12474</v>
      </c>
      <c r="F7757" s="2">
        <v>45203</v>
      </c>
      <c r="G7757">
        <v>1000</v>
      </c>
      <c r="H7757" t="s">
        <v>88</v>
      </c>
      <c r="I7757" t="s">
        <v>12475</v>
      </c>
      <c r="J7757">
        <v>11</v>
      </c>
      <c r="K7757" t="s">
        <v>3357</v>
      </c>
      <c r="L7757">
        <v>1000</v>
      </c>
      <c r="M7757">
        <v>8</v>
      </c>
      <c r="N7757" t="s">
        <v>12445</v>
      </c>
      <c r="O7757" t="s">
        <v>1011</v>
      </c>
      <c r="P7757">
        <v>12499</v>
      </c>
      <c r="Q7757">
        <v>12208605</v>
      </c>
      <c r="R7757" t="s">
        <v>76</v>
      </c>
      <c r="S7757">
        <v>8</v>
      </c>
      <c r="U7757" s="4">
        <f>Tabla1[[#This Row],[OS-Valor Unitario]]-Tabla1[[#This Row],[costo_antes_iva]]</f>
        <v>0</v>
      </c>
      <c r="V7757" s="4">
        <f>Tabla1[[#This Row],[OS-Valor Unitario]]*Tabla1[[#This Row],[CANTIDAD ENTREGA SATELITE]]</f>
        <v>8000</v>
      </c>
      <c r="W7757" s="4">
        <f>Tabla1[[#This Row],[costo_antes_iva]]*Tabla1[[#This Row],[CANTIDAD ENTREGA SATELITE]]</f>
        <v>8000</v>
      </c>
      <c r="X7757" s="4">
        <f>Tabla1[[#This Row],[Valor total OS]]-Tabla1[[#This Row],[valor total op]]</f>
        <v>0</v>
      </c>
    </row>
    <row r="7758" spans="1:24" x14ac:dyDescent="0.3">
      <c r="A7758">
        <v>4955</v>
      </c>
      <c r="B7758" t="s">
        <v>12476</v>
      </c>
      <c r="C7758" t="s">
        <v>781</v>
      </c>
      <c r="D7758" t="s">
        <v>11060</v>
      </c>
      <c r="E7758" t="s">
        <v>12477</v>
      </c>
      <c r="F7758" s="2">
        <v>45203</v>
      </c>
      <c r="G7758">
        <v>16000</v>
      </c>
      <c r="H7758" t="s">
        <v>24</v>
      </c>
      <c r="I7758" t="s">
        <v>12478</v>
      </c>
      <c r="J7758">
        <v>13</v>
      </c>
      <c r="K7758" t="s">
        <v>3193</v>
      </c>
      <c r="L7758">
        <v>16000</v>
      </c>
      <c r="M7758">
        <v>26</v>
      </c>
      <c r="N7758" t="s">
        <v>12445</v>
      </c>
      <c r="O7758" t="s">
        <v>1011</v>
      </c>
      <c r="P7758">
        <v>11812</v>
      </c>
      <c r="Q7758">
        <v>12208605</v>
      </c>
      <c r="R7758" t="s">
        <v>102</v>
      </c>
      <c r="S7758">
        <v>26</v>
      </c>
      <c r="U7758" s="4">
        <f>Tabla1[[#This Row],[OS-Valor Unitario]]-Tabla1[[#This Row],[costo_antes_iva]]</f>
        <v>0</v>
      </c>
      <c r="V7758" s="4">
        <f>Tabla1[[#This Row],[OS-Valor Unitario]]*Tabla1[[#This Row],[CANTIDAD ENTREGA SATELITE]]</f>
        <v>416000</v>
      </c>
      <c r="W7758" s="4">
        <f>Tabla1[[#This Row],[costo_antes_iva]]*Tabla1[[#This Row],[CANTIDAD ENTREGA SATELITE]]</f>
        <v>416000</v>
      </c>
      <c r="X7758" s="4">
        <f>Tabla1[[#This Row],[Valor total OS]]-Tabla1[[#This Row],[valor total op]]</f>
        <v>0</v>
      </c>
    </row>
    <row r="7759" spans="1:24" x14ac:dyDescent="0.3">
      <c r="A7759">
        <v>4955</v>
      </c>
      <c r="B7759" t="s">
        <v>12476</v>
      </c>
      <c r="C7759" t="s">
        <v>781</v>
      </c>
      <c r="D7759" t="s">
        <v>11060</v>
      </c>
      <c r="E7759" t="s">
        <v>12477</v>
      </c>
      <c r="F7759" s="2">
        <v>45203</v>
      </c>
      <c r="G7759">
        <v>1200</v>
      </c>
      <c r="H7759" t="s">
        <v>88</v>
      </c>
      <c r="I7759" t="s">
        <v>12478</v>
      </c>
      <c r="J7759">
        <v>13</v>
      </c>
      <c r="K7759" t="s">
        <v>3357</v>
      </c>
      <c r="L7759">
        <v>1200</v>
      </c>
      <c r="M7759">
        <v>24</v>
      </c>
      <c r="N7759" t="s">
        <v>12445</v>
      </c>
      <c r="O7759" t="s">
        <v>1011</v>
      </c>
      <c r="P7759">
        <v>11622</v>
      </c>
      <c r="Q7759">
        <v>12208605</v>
      </c>
      <c r="R7759" t="s">
        <v>102</v>
      </c>
      <c r="S7759">
        <v>24</v>
      </c>
      <c r="U7759" s="4">
        <f>Tabla1[[#This Row],[OS-Valor Unitario]]-Tabla1[[#This Row],[costo_antes_iva]]</f>
        <v>0</v>
      </c>
      <c r="V7759" s="4">
        <f>Tabla1[[#This Row],[OS-Valor Unitario]]*Tabla1[[#This Row],[CANTIDAD ENTREGA SATELITE]]</f>
        <v>28800</v>
      </c>
      <c r="W7759" s="4">
        <f>Tabla1[[#This Row],[costo_antes_iva]]*Tabla1[[#This Row],[CANTIDAD ENTREGA SATELITE]]</f>
        <v>28800</v>
      </c>
      <c r="X7759" s="4">
        <f>Tabla1[[#This Row],[Valor total OS]]-Tabla1[[#This Row],[valor total op]]</f>
        <v>0</v>
      </c>
    </row>
    <row r="7760" spans="1:24" x14ac:dyDescent="0.3">
      <c r="A7760">
        <v>4955</v>
      </c>
      <c r="B7760" t="s">
        <v>12476</v>
      </c>
      <c r="C7760" t="s">
        <v>781</v>
      </c>
      <c r="D7760" t="s">
        <v>11060</v>
      </c>
      <c r="E7760" t="s">
        <v>12477</v>
      </c>
      <c r="F7760" s="2">
        <v>45203</v>
      </c>
      <c r="G7760">
        <v>1200</v>
      </c>
      <c r="H7760" t="s">
        <v>88</v>
      </c>
      <c r="I7760" t="s">
        <v>12478</v>
      </c>
      <c r="J7760">
        <v>13</v>
      </c>
      <c r="K7760" t="s">
        <v>3357</v>
      </c>
      <c r="L7760">
        <v>1200</v>
      </c>
      <c r="M7760">
        <v>2</v>
      </c>
      <c r="N7760" t="s">
        <v>12445</v>
      </c>
      <c r="O7760" t="s">
        <v>1011</v>
      </c>
      <c r="P7760">
        <v>11623</v>
      </c>
      <c r="Q7760">
        <v>12208605</v>
      </c>
      <c r="R7760" t="s">
        <v>102</v>
      </c>
      <c r="S7760">
        <v>2</v>
      </c>
      <c r="U7760" s="4">
        <f>Tabla1[[#This Row],[OS-Valor Unitario]]-Tabla1[[#This Row],[costo_antes_iva]]</f>
        <v>0</v>
      </c>
      <c r="V7760" s="4">
        <f>Tabla1[[#This Row],[OS-Valor Unitario]]*Tabla1[[#This Row],[CANTIDAD ENTREGA SATELITE]]</f>
        <v>2400</v>
      </c>
      <c r="W7760" s="4">
        <f>Tabla1[[#This Row],[costo_antes_iva]]*Tabla1[[#This Row],[CANTIDAD ENTREGA SATELITE]]</f>
        <v>2400</v>
      </c>
      <c r="X7760" s="4">
        <f>Tabla1[[#This Row],[Valor total OS]]-Tabla1[[#This Row],[valor total op]]</f>
        <v>0</v>
      </c>
    </row>
    <row r="7761" spans="1:24" x14ac:dyDescent="0.3">
      <c r="A7761">
        <v>4955</v>
      </c>
      <c r="B7761" t="s">
        <v>12479</v>
      </c>
      <c r="C7761" t="s">
        <v>781</v>
      </c>
      <c r="D7761" t="s">
        <v>11060</v>
      </c>
      <c r="E7761" t="s">
        <v>12480</v>
      </c>
      <c r="F7761" s="2">
        <v>45203</v>
      </c>
      <c r="G7761">
        <v>16000</v>
      </c>
      <c r="H7761" t="s">
        <v>24</v>
      </c>
      <c r="I7761" t="s">
        <v>12481</v>
      </c>
      <c r="J7761">
        <v>14</v>
      </c>
      <c r="K7761" t="s">
        <v>3193</v>
      </c>
      <c r="L7761">
        <v>16000</v>
      </c>
      <c r="M7761">
        <v>26</v>
      </c>
      <c r="N7761" t="s">
        <v>12445</v>
      </c>
      <c r="O7761" t="s">
        <v>1011</v>
      </c>
      <c r="P7761">
        <v>11813</v>
      </c>
      <c r="Q7761">
        <v>12208605</v>
      </c>
      <c r="R7761" t="s">
        <v>102</v>
      </c>
      <c r="S7761">
        <v>26</v>
      </c>
      <c r="U7761" s="4">
        <f>Tabla1[[#This Row],[OS-Valor Unitario]]-Tabla1[[#This Row],[costo_antes_iva]]</f>
        <v>0</v>
      </c>
      <c r="V7761" s="4">
        <f>Tabla1[[#This Row],[OS-Valor Unitario]]*Tabla1[[#This Row],[CANTIDAD ENTREGA SATELITE]]</f>
        <v>416000</v>
      </c>
      <c r="W7761" s="4">
        <f>Tabla1[[#This Row],[costo_antes_iva]]*Tabla1[[#This Row],[CANTIDAD ENTREGA SATELITE]]</f>
        <v>416000</v>
      </c>
      <c r="X7761" s="4">
        <f>Tabla1[[#This Row],[Valor total OS]]-Tabla1[[#This Row],[valor total op]]</f>
        <v>0</v>
      </c>
    </row>
    <row r="7762" spans="1:24" x14ac:dyDescent="0.3">
      <c r="A7762">
        <v>4955</v>
      </c>
      <c r="B7762" t="s">
        <v>12479</v>
      </c>
      <c r="C7762" t="s">
        <v>781</v>
      </c>
      <c r="D7762" t="s">
        <v>11060</v>
      </c>
      <c r="E7762" t="s">
        <v>12480</v>
      </c>
      <c r="F7762" s="2">
        <v>45203</v>
      </c>
      <c r="G7762">
        <v>1200</v>
      </c>
      <c r="H7762" t="s">
        <v>88</v>
      </c>
      <c r="I7762" t="s">
        <v>12481</v>
      </c>
      <c r="J7762">
        <v>14</v>
      </c>
      <c r="K7762" t="s">
        <v>3357</v>
      </c>
      <c r="L7762">
        <v>1200</v>
      </c>
      <c r="M7762">
        <v>1</v>
      </c>
      <c r="N7762" t="s">
        <v>12445</v>
      </c>
      <c r="O7762" t="s">
        <v>1011</v>
      </c>
      <c r="P7762">
        <v>11584</v>
      </c>
      <c r="Q7762">
        <v>12208605</v>
      </c>
      <c r="R7762" t="s">
        <v>102</v>
      </c>
      <c r="S7762">
        <v>1</v>
      </c>
      <c r="U7762" s="4">
        <f>Tabla1[[#This Row],[OS-Valor Unitario]]-Tabla1[[#This Row],[costo_antes_iva]]</f>
        <v>0</v>
      </c>
      <c r="V7762" s="4">
        <f>Tabla1[[#This Row],[OS-Valor Unitario]]*Tabla1[[#This Row],[CANTIDAD ENTREGA SATELITE]]</f>
        <v>1200</v>
      </c>
      <c r="W7762" s="4">
        <f>Tabla1[[#This Row],[costo_antes_iva]]*Tabla1[[#This Row],[CANTIDAD ENTREGA SATELITE]]</f>
        <v>1200</v>
      </c>
      <c r="X7762" s="4">
        <f>Tabla1[[#This Row],[Valor total OS]]-Tabla1[[#This Row],[valor total op]]</f>
        <v>0</v>
      </c>
    </row>
    <row r="7763" spans="1:24" x14ac:dyDescent="0.3">
      <c r="A7763">
        <v>4955</v>
      </c>
      <c r="B7763" t="s">
        <v>12479</v>
      </c>
      <c r="C7763" t="s">
        <v>781</v>
      </c>
      <c r="D7763" t="s">
        <v>11060</v>
      </c>
      <c r="E7763" t="s">
        <v>12480</v>
      </c>
      <c r="F7763" s="2">
        <v>45203</v>
      </c>
      <c r="G7763">
        <v>1200</v>
      </c>
      <c r="H7763" t="s">
        <v>88</v>
      </c>
      <c r="I7763" t="s">
        <v>12481</v>
      </c>
      <c r="J7763">
        <v>14</v>
      </c>
      <c r="K7763" t="s">
        <v>3357</v>
      </c>
      <c r="L7763">
        <v>1200</v>
      </c>
      <c r="M7763">
        <v>21</v>
      </c>
      <c r="N7763" t="s">
        <v>12445</v>
      </c>
      <c r="O7763" t="s">
        <v>1011</v>
      </c>
      <c r="P7763">
        <v>11620</v>
      </c>
      <c r="Q7763">
        <v>12208605</v>
      </c>
      <c r="R7763" t="s">
        <v>102</v>
      </c>
      <c r="S7763">
        <v>21</v>
      </c>
      <c r="U7763" s="4">
        <f>Tabla1[[#This Row],[OS-Valor Unitario]]-Tabla1[[#This Row],[costo_antes_iva]]</f>
        <v>0</v>
      </c>
      <c r="V7763" s="4">
        <f>Tabla1[[#This Row],[OS-Valor Unitario]]*Tabla1[[#This Row],[CANTIDAD ENTREGA SATELITE]]</f>
        <v>25200</v>
      </c>
      <c r="W7763" s="4">
        <f>Tabla1[[#This Row],[costo_antes_iva]]*Tabla1[[#This Row],[CANTIDAD ENTREGA SATELITE]]</f>
        <v>25200</v>
      </c>
      <c r="X7763" s="4">
        <f>Tabla1[[#This Row],[Valor total OS]]-Tabla1[[#This Row],[valor total op]]</f>
        <v>0</v>
      </c>
    </row>
    <row r="7764" spans="1:24" x14ac:dyDescent="0.3">
      <c r="A7764">
        <v>4955</v>
      </c>
      <c r="B7764" t="s">
        <v>12479</v>
      </c>
      <c r="C7764" t="s">
        <v>781</v>
      </c>
      <c r="D7764" t="s">
        <v>11060</v>
      </c>
      <c r="E7764" t="s">
        <v>12480</v>
      </c>
      <c r="F7764" s="2">
        <v>45203</v>
      </c>
      <c r="G7764">
        <v>1200</v>
      </c>
      <c r="H7764" t="s">
        <v>88</v>
      </c>
      <c r="I7764" t="s">
        <v>12481</v>
      </c>
      <c r="J7764">
        <v>14</v>
      </c>
      <c r="K7764" t="s">
        <v>3357</v>
      </c>
      <c r="L7764">
        <v>1200</v>
      </c>
      <c r="M7764">
        <v>5</v>
      </c>
      <c r="N7764" t="s">
        <v>12445</v>
      </c>
      <c r="O7764" t="s">
        <v>1011</v>
      </c>
      <c r="P7764">
        <v>11621</v>
      </c>
      <c r="Q7764">
        <v>12208605</v>
      </c>
      <c r="R7764" t="s">
        <v>102</v>
      </c>
      <c r="S7764">
        <v>5</v>
      </c>
      <c r="U7764" s="4">
        <f>Tabla1[[#This Row],[OS-Valor Unitario]]-Tabla1[[#This Row],[costo_antes_iva]]</f>
        <v>0</v>
      </c>
      <c r="V7764" s="4">
        <f>Tabla1[[#This Row],[OS-Valor Unitario]]*Tabla1[[#This Row],[CANTIDAD ENTREGA SATELITE]]</f>
        <v>6000</v>
      </c>
      <c r="W7764" s="4">
        <f>Tabla1[[#This Row],[costo_antes_iva]]*Tabla1[[#This Row],[CANTIDAD ENTREGA SATELITE]]</f>
        <v>6000</v>
      </c>
      <c r="X7764" s="4">
        <f>Tabla1[[#This Row],[Valor total OS]]-Tabla1[[#This Row],[valor total op]]</f>
        <v>0</v>
      </c>
    </row>
    <row r="7765" spans="1:24" x14ac:dyDescent="0.3">
      <c r="A7765">
        <v>4977</v>
      </c>
      <c r="B7765" t="s">
        <v>12177</v>
      </c>
      <c r="C7765" t="s">
        <v>209</v>
      </c>
      <c r="D7765" t="s">
        <v>10216</v>
      </c>
      <c r="E7765" t="s">
        <v>12178</v>
      </c>
      <c r="F7765" s="2">
        <v>45202</v>
      </c>
      <c r="G7765">
        <v>2000</v>
      </c>
      <c r="H7765" t="s">
        <v>35</v>
      </c>
      <c r="I7765" t="s">
        <v>12179</v>
      </c>
      <c r="J7765">
        <v>1</v>
      </c>
      <c r="K7765" t="s">
        <v>5827</v>
      </c>
      <c r="L7765">
        <v>2000</v>
      </c>
      <c r="M7765">
        <v>100</v>
      </c>
      <c r="N7765" t="s">
        <v>12180</v>
      </c>
      <c r="O7765" t="s">
        <v>1011</v>
      </c>
      <c r="P7765">
        <v>11719</v>
      </c>
      <c r="Q7765">
        <v>1571400</v>
      </c>
      <c r="R7765" t="s">
        <v>215</v>
      </c>
      <c r="S7765">
        <v>100</v>
      </c>
      <c r="U7765" s="4">
        <f>Tabla1[[#This Row],[OS-Valor Unitario]]-Tabla1[[#This Row],[costo_antes_iva]]</f>
        <v>0</v>
      </c>
      <c r="V7765" s="4">
        <f>Tabla1[[#This Row],[OS-Valor Unitario]]*Tabla1[[#This Row],[CANTIDAD ENTREGA SATELITE]]</f>
        <v>200000</v>
      </c>
      <c r="W7765" s="4">
        <f>Tabla1[[#This Row],[costo_antes_iva]]*Tabla1[[#This Row],[CANTIDAD ENTREGA SATELITE]]</f>
        <v>200000</v>
      </c>
      <c r="X7765" s="4">
        <f>Tabla1[[#This Row],[Valor total OS]]-Tabla1[[#This Row],[valor total op]]</f>
        <v>0</v>
      </c>
    </row>
    <row r="7766" spans="1:24" x14ac:dyDescent="0.3">
      <c r="A7766">
        <v>4977</v>
      </c>
      <c r="B7766" t="s">
        <v>12177</v>
      </c>
      <c r="C7766" t="s">
        <v>209</v>
      </c>
      <c r="D7766" t="s">
        <v>10216</v>
      </c>
      <c r="E7766" t="s">
        <v>12178</v>
      </c>
      <c r="F7766" s="2">
        <v>45202</v>
      </c>
      <c r="G7766">
        <v>6500</v>
      </c>
      <c r="H7766" t="s">
        <v>1358</v>
      </c>
      <c r="I7766" t="s">
        <v>12179</v>
      </c>
      <c r="J7766">
        <v>1</v>
      </c>
      <c r="K7766" t="s">
        <v>328</v>
      </c>
      <c r="L7766">
        <v>6500</v>
      </c>
      <c r="M7766">
        <v>100</v>
      </c>
      <c r="N7766" t="s">
        <v>12180</v>
      </c>
      <c r="O7766" t="s">
        <v>1011</v>
      </c>
      <c r="P7766">
        <v>11718</v>
      </c>
      <c r="Q7766">
        <v>1571400</v>
      </c>
      <c r="R7766" t="s">
        <v>215</v>
      </c>
      <c r="S7766">
        <v>100</v>
      </c>
      <c r="U7766" s="4">
        <f>Tabla1[[#This Row],[OS-Valor Unitario]]-Tabla1[[#This Row],[costo_antes_iva]]</f>
        <v>0</v>
      </c>
      <c r="V7766" s="4">
        <f>Tabla1[[#This Row],[OS-Valor Unitario]]*Tabla1[[#This Row],[CANTIDAD ENTREGA SATELITE]]</f>
        <v>650000</v>
      </c>
      <c r="W7766" s="4">
        <f>Tabla1[[#This Row],[costo_antes_iva]]*Tabla1[[#This Row],[CANTIDAD ENTREGA SATELITE]]</f>
        <v>650000</v>
      </c>
      <c r="X7766" s="4">
        <f>Tabla1[[#This Row],[Valor total OS]]-Tabla1[[#This Row],[valor total op]]</f>
        <v>0</v>
      </c>
    </row>
    <row r="7767" spans="1:24" x14ac:dyDescent="0.3">
      <c r="A7767">
        <v>4962</v>
      </c>
      <c r="B7767" t="s">
        <v>12362</v>
      </c>
      <c r="C7767" t="s">
        <v>827</v>
      </c>
      <c r="D7767" t="s">
        <v>6733</v>
      </c>
      <c r="E7767" t="s">
        <v>12363</v>
      </c>
      <c r="F7767" s="2">
        <v>45202</v>
      </c>
      <c r="G7767">
        <v>14000</v>
      </c>
      <c r="H7767" t="s">
        <v>24</v>
      </c>
      <c r="I7767" t="s">
        <v>12364</v>
      </c>
      <c r="J7767">
        <v>1</v>
      </c>
      <c r="K7767" t="s">
        <v>264</v>
      </c>
      <c r="L7767">
        <v>14000</v>
      </c>
      <c r="M7767">
        <v>36</v>
      </c>
      <c r="N7767" t="s">
        <v>12365</v>
      </c>
      <c r="O7767" t="s">
        <v>1011</v>
      </c>
      <c r="P7767">
        <v>11707</v>
      </c>
      <c r="Q7767">
        <v>2992788</v>
      </c>
      <c r="R7767" t="s">
        <v>102</v>
      </c>
      <c r="S7767">
        <v>36</v>
      </c>
      <c r="U7767" s="4">
        <f>Tabla1[[#This Row],[OS-Valor Unitario]]-Tabla1[[#This Row],[costo_antes_iva]]</f>
        <v>0</v>
      </c>
      <c r="V7767" s="4">
        <f>Tabla1[[#This Row],[OS-Valor Unitario]]*Tabla1[[#This Row],[CANTIDAD ENTREGA SATELITE]]</f>
        <v>504000</v>
      </c>
      <c r="W7767" s="4">
        <f>Tabla1[[#This Row],[costo_antes_iva]]*Tabla1[[#This Row],[CANTIDAD ENTREGA SATELITE]]</f>
        <v>504000</v>
      </c>
      <c r="X7767" s="4">
        <f>Tabla1[[#This Row],[Valor total OS]]-Tabla1[[#This Row],[valor total op]]</f>
        <v>0</v>
      </c>
    </row>
    <row r="7768" spans="1:24" x14ac:dyDescent="0.3">
      <c r="A7768">
        <v>4954</v>
      </c>
      <c r="B7768" t="s">
        <v>12482</v>
      </c>
      <c r="C7768" t="s">
        <v>302</v>
      </c>
      <c r="D7768" t="s">
        <v>431</v>
      </c>
      <c r="E7768" t="s">
        <v>12483</v>
      </c>
      <c r="F7768" s="2">
        <v>45202</v>
      </c>
      <c r="G7768">
        <v>1400</v>
      </c>
      <c r="H7768" t="s">
        <v>88</v>
      </c>
      <c r="I7768" t="s">
        <v>12484</v>
      </c>
      <c r="J7768">
        <v>1</v>
      </c>
      <c r="K7768" t="s">
        <v>3357</v>
      </c>
      <c r="L7768">
        <v>1200</v>
      </c>
      <c r="M7768">
        <v>12</v>
      </c>
      <c r="N7768" t="s">
        <v>12485</v>
      </c>
      <c r="O7768" t="s">
        <v>1366</v>
      </c>
      <c r="P7768">
        <v>11410</v>
      </c>
      <c r="Q7768">
        <v>731400</v>
      </c>
      <c r="R7768" t="s">
        <v>76</v>
      </c>
      <c r="S7768">
        <v>12</v>
      </c>
      <c r="U7768" s="4">
        <f>Tabla1[[#This Row],[OS-Valor Unitario]]-Tabla1[[#This Row],[costo_antes_iva]]</f>
        <v>-200</v>
      </c>
      <c r="V7768" s="4">
        <f>Tabla1[[#This Row],[OS-Valor Unitario]]*Tabla1[[#This Row],[CANTIDAD ENTREGA SATELITE]]</f>
        <v>14400</v>
      </c>
      <c r="W7768" s="4">
        <f>Tabla1[[#This Row],[costo_antes_iva]]*Tabla1[[#This Row],[CANTIDAD ENTREGA SATELITE]]</f>
        <v>16800</v>
      </c>
      <c r="X7768" s="4">
        <f>Tabla1[[#This Row],[Valor total OS]]-Tabla1[[#This Row],[valor total op]]</f>
        <v>-2400</v>
      </c>
    </row>
    <row r="7769" spans="1:24" x14ac:dyDescent="0.3">
      <c r="A7769">
        <v>4954</v>
      </c>
      <c r="B7769" t="s">
        <v>12482</v>
      </c>
      <c r="C7769" t="s">
        <v>302</v>
      </c>
      <c r="D7769" t="s">
        <v>431</v>
      </c>
      <c r="E7769" t="s">
        <v>12483</v>
      </c>
      <c r="F7769" s="2">
        <v>45202</v>
      </c>
      <c r="G7769">
        <v>10685</v>
      </c>
      <c r="H7769" t="s">
        <v>24</v>
      </c>
      <c r="I7769" t="s">
        <v>12484</v>
      </c>
      <c r="J7769">
        <v>1</v>
      </c>
      <c r="K7769" t="s">
        <v>74</v>
      </c>
      <c r="L7769">
        <v>10685</v>
      </c>
      <c r="M7769">
        <v>12</v>
      </c>
      <c r="N7769" t="s">
        <v>12485</v>
      </c>
      <c r="O7769" t="s">
        <v>1366</v>
      </c>
      <c r="P7769">
        <v>11505</v>
      </c>
      <c r="Q7769">
        <v>731400</v>
      </c>
      <c r="R7769" t="s">
        <v>76</v>
      </c>
      <c r="S7769">
        <v>12</v>
      </c>
      <c r="U7769" s="4">
        <f>Tabla1[[#This Row],[OS-Valor Unitario]]-Tabla1[[#This Row],[costo_antes_iva]]</f>
        <v>0</v>
      </c>
      <c r="V7769" s="4">
        <f>Tabla1[[#This Row],[OS-Valor Unitario]]*Tabla1[[#This Row],[CANTIDAD ENTREGA SATELITE]]</f>
        <v>128220</v>
      </c>
      <c r="W7769" s="4">
        <f>Tabla1[[#This Row],[costo_antes_iva]]*Tabla1[[#This Row],[CANTIDAD ENTREGA SATELITE]]</f>
        <v>128220</v>
      </c>
      <c r="X7769" s="4">
        <f>Tabla1[[#This Row],[Valor total OS]]-Tabla1[[#This Row],[valor total op]]</f>
        <v>0</v>
      </c>
    </row>
    <row r="7770" spans="1:24" x14ac:dyDescent="0.3">
      <c r="A7770">
        <v>4953</v>
      </c>
      <c r="B7770" t="s">
        <v>12486</v>
      </c>
      <c r="C7770" t="s">
        <v>302</v>
      </c>
      <c r="D7770" t="s">
        <v>12487</v>
      </c>
      <c r="E7770" t="s">
        <v>12488</v>
      </c>
      <c r="F7770" s="2">
        <v>45202</v>
      </c>
      <c r="G7770">
        <v>1800</v>
      </c>
      <c r="H7770" t="s">
        <v>88</v>
      </c>
      <c r="I7770" t="s">
        <v>12489</v>
      </c>
      <c r="J7770">
        <v>1</v>
      </c>
      <c r="K7770" t="s">
        <v>3357</v>
      </c>
      <c r="L7770">
        <v>1300</v>
      </c>
      <c r="M7770">
        <v>13</v>
      </c>
      <c r="N7770" t="s">
        <v>12490</v>
      </c>
      <c r="O7770" t="s">
        <v>114</v>
      </c>
      <c r="P7770">
        <v>11494</v>
      </c>
      <c r="Q7770">
        <v>9672308</v>
      </c>
      <c r="R7770" t="s">
        <v>76</v>
      </c>
      <c r="S7770">
        <v>13</v>
      </c>
      <c r="U7770" s="4">
        <f>Tabla1[[#This Row],[OS-Valor Unitario]]-Tabla1[[#This Row],[costo_antes_iva]]</f>
        <v>-500</v>
      </c>
      <c r="V7770" s="4">
        <f>Tabla1[[#This Row],[OS-Valor Unitario]]*Tabla1[[#This Row],[CANTIDAD ENTREGA SATELITE]]</f>
        <v>16900</v>
      </c>
      <c r="W7770" s="4">
        <f>Tabla1[[#This Row],[costo_antes_iva]]*Tabla1[[#This Row],[CANTIDAD ENTREGA SATELITE]]</f>
        <v>23400</v>
      </c>
      <c r="X7770" s="4">
        <f>Tabla1[[#This Row],[Valor total OS]]-Tabla1[[#This Row],[valor total op]]</f>
        <v>-6500</v>
      </c>
    </row>
    <row r="7771" spans="1:24" x14ac:dyDescent="0.3">
      <c r="A7771">
        <v>4953</v>
      </c>
      <c r="B7771" t="s">
        <v>12486</v>
      </c>
      <c r="C7771" t="s">
        <v>302</v>
      </c>
      <c r="D7771" t="s">
        <v>12487</v>
      </c>
      <c r="E7771" t="s">
        <v>12488</v>
      </c>
      <c r="F7771" s="2">
        <v>45202</v>
      </c>
      <c r="G7771">
        <v>1800</v>
      </c>
      <c r="H7771" t="s">
        <v>88</v>
      </c>
      <c r="I7771" t="s">
        <v>12489</v>
      </c>
      <c r="J7771">
        <v>1</v>
      </c>
      <c r="K7771" t="s">
        <v>3357</v>
      </c>
      <c r="L7771">
        <v>1300</v>
      </c>
      <c r="M7771">
        <v>3</v>
      </c>
      <c r="N7771" t="s">
        <v>12490</v>
      </c>
      <c r="O7771" t="s">
        <v>114</v>
      </c>
      <c r="P7771">
        <v>11498</v>
      </c>
      <c r="Q7771">
        <v>9672308</v>
      </c>
      <c r="R7771" t="s">
        <v>76</v>
      </c>
      <c r="S7771">
        <v>3</v>
      </c>
      <c r="U7771" s="4">
        <f>Tabla1[[#This Row],[OS-Valor Unitario]]-Tabla1[[#This Row],[costo_antes_iva]]</f>
        <v>-500</v>
      </c>
      <c r="V7771" s="4">
        <f>Tabla1[[#This Row],[OS-Valor Unitario]]*Tabla1[[#This Row],[CANTIDAD ENTREGA SATELITE]]</f>
        <v>3900</v>
      </c>
      <c r="W7771" s="4">
        <f>Tabla1[[#This Row],[costo_antes_iva]]*Tabla1[[#This Row],[CANTIDAD ENTREGA SATELITE]]</f>
        <v>5400</v>
      </c>
      <c r="X7771" s="4">
        <f>Tabla1[[#This Row],[Valor total OS]]-Tabla1[[#This Row],[valor total op]]</f>
        <v>-1500</v>
      </c>
    </row>
    <row r="7772" spans="1:24" x14ac:dyDescent="0.3">
      <c r="A7772">
        <v>4953</v>
      </c>
      <c r="B7772" t="s">
        <v>12486</v>
      </c>
      <c r="C7772" t="s">
        <v>302</v>
      </c>
      <c r="D7772" t="s">
        <v>12487</v>
      </c>
      <c r="E7772" t="s">
        <v>12488</v>
      </c>
      <c r="F7772" s="2">
        <v>45202</v>
      </c>
      <c r="G7772">
        <v>11500</v>
      </c>
      <c r="H7772" t="s">
        <v>24</v>
      </c>
      <c r="I7772" t="s">
        <v>12489</v>
      </c>
      <c r="J7772">
        <v>1</v>
      </c>
      <c r="K7772" t="s">
        <v>74</v>
      </c>
      <c r="L7772">
        <v>11000</v>
      </c>
      <c r="M7772">
        <v>16</v>
      </c>
      <c r="N7772" t="s">
        <v>12490</v>
      </c>
      <c r="O7772" t="s">
        <v>114</v>
      </c>
      <c r="P7772">
        <v>11608</v>
      </c>
      <c r="Q7772">
        <v>9672308</v>
      </c>
      <c r="R7772" t="s">
        <v>76</v>
      </c>
      <c r="S7772">
        <v>16</v>
      </c>
      <c r="U7772" s="4">
        <f>Tabla1[[#This Row],[OS-Valor Unitario]]-Tabla1[[#This Row],[costo_antes_iva]]</f>
        <v>-500</v>
      </c>
      <c r="V7772" s="4">
        <f>Tabla1[[#This Row],[OS-Valor Unitario]]*Tabla1[[#This Row],[CANTIDAD ENTREGA SATELITE]]</f>
        <v>176000</v>
      </c>
      <c r="W7772" s="4">
        <f>Tabla1[[#This Row],[costo_antes_iva]]*Tabla1[[#This Row],[CANTIDAD ENTREGA SATELITE]]</f>
        <v>184000</v>
      </c>
      <c r="X7772" s="4">
        <f>Tabla1[[#This Row],[Valor total OS]]-Tabla1[[#This Row],[valor total op]]</f>
        <v>-8000</v>
      </c>
    </row>
    <row r="7773" spans="1:24" x14ac:dyDescent="0.3">
      <c r="A7773">
        <v>4953</v>
      </c>
      <c r="B7773" t="s">
        <v>12491</v>
      </c>
      <c r="C7773" t="s">
        <v>99</v>
      </c>
      <c r="D7773" t="s">
        <v>12487</v>
      </c>
      <c r="E7773" t="s">
        <v>12492</v>
      </c>
      <c r="F7773" s="2">
        <v>45202</v>
      </c>
      <c r="G7773">
        <v>1800</v>
      </c>
      <c r="H7773" t="s">
        <v>88</v>
      </c>
      <c r="I7773" t="s">
        <v>12493</v>
      </c>
      <c r="J7773">
        <v>2</v>
      </c>
      <c r="K7773" t="s">
        <v>3357</v>
      </c>
      <c r="L7773">
        <v>1300</v>
      </c>
      <c r="M7773">
        <v>47</v>
      </c>
      <c r="N7773" t="s">
        <v>12490</v>
      </c>
      <c r="O7773" t="s">
        <v>114</v>
      </c>
      <c r="P7773">
        <v>11551</v>
      </c>
      <c r="Q7773">
        <v>9672308</v>
      </c>
      <c r="R7773" t="s">
        <v>102</v>
      </c>
      <c r="S7773">
        <v>47</v>
      </c>
      <c r="U7773" s="4">
        <f>Tabla1[[#This Row],[OS-Valor Unitario]]-Tabla1[[#This Row],[costo_antes_iva]]</f>
        <v>-500</v>
      </c>
      <c r="V7773" s="4">
        <f>Tabla1[[#This Row],[OS-Valor Unitario]]*Tabla1[[#This Row],[CANTIDAD ENTREGA SATELITE]]</f>
        <v>61100</v>
      </c>
      <c r="W7773" s="4">
        <f>Tabla1[[#This Row],[costo_antes_iva]]*Tabla1[[#This Row],[CANTIDAD ENTREGA SATELITE]]</f>
        <v>84600</v>
      </c>
      <c r="X7773" s="4">
        <f>Tabla1[[#This Row],[Valor total OS]]-Tabla1[[#This Row],[valor total op]]</f>
        <v>-23500</v>
      </c>
    </row>
    <row r="7774" spans="1:24" x14ac:dyDescent="0.3">
      <c r="A7774">
        <v>4953</v>
      </c>
      <c r="B7774" t="s">
        <v>12491</v>
      </c>
      <c r="C7774" t="s">
        <v>99</v>
      </c>
      <c r="D7774" t="s">
        <v>12487</v>
      </c>
      <c r="E7774" t="s">
        <v>12492</v>
      </c>
      <c r="F7774" s="2">
        <v>45202</v>
      </c>
      <c r="G7774">
        <v>11000</v>
      </c>
      <c r="H7774" t="s">
        <v>24</v>
      </c>
      <c r="I7774" t="s">
        <v>12493</v>
      </c>
      <c r="J7774">
        <v>2</v>
      </c>
      <c r="K7774" t="s">
        <v>3193</v>
      </c>
      <c r="L7774">
        <v>12000</v>
      </c>
      <c r="M7774">
        <v>47</v>
      </c>
      <c r="N7774" t="s">
        <v>12490</v>
      </c>
      <c r="O7774" t="s">
        <v>114</v>
      </c>
      <c r="P7774">
        <v>11610</v>
      </c>
      <c r="Q7774">
        <v>9672308</v>
      </c>
      <c r="R7774" t="s">
        <v>102</v>
      </c>
      <c r="S7774">
        <v>47</v>
      </c>
      <c r="U7774" s="4">
        <f>Tabla1[[#This Row],[OS-Valor Unitario]]-Tabla1[[#This Row],[costo_antes_iva]]</f>
        <v>1000</v>
      </c>
      <c r="V7774" s="4">
        <f>Tabla1[[#This Row],[OS-Valor Unitario]]*Tabla1[[#This Row],[CANTIDAD ENTREGA SATELITE]]</f>
        <v>564000</v>
      </c>
      <c r="W7774" s="4">
        <f>Tabla1[[#This Row],[costo_antes_iva]]*Tabla1[[#This Row],[CANTIDAD ENTREGA SATELITE]]</f>
        <v>517000</v>
      </c>
      <c r="X7774" s="4">
        <f>Tabla1[[#This Row],[Valor total OS]]-Tabla1[[#This Row],[valor total op]]</f>
        <v>47000</v>
      </c>
    </row>
    <row r="7775" spans="1:24" x14ac:dyDescent="0.3">
      <c r="A7775">
        <v>4953</v>
      </c>
      <c r="B7775" t="s">
        <v>12494</v>
      </c>
      <c r="C7775" t="s">
        <v>234</v>
      </c>
      <c r="D7775" t="s">
        <v>12487</v>
      </c>
      <c r="E7775" t="s">
        <v>12495</v>
      </c>
      <c r="F7775" s="2">
        <v>45202</v>
      </c>
      <c r="G7775">
        <v>10000</v>
      </c>
      <c r="H7775" t="s">
        <v>24</v>
      </c>
      <c r="I7775" t="s">
        <v>12496</v>
      </c>
      <c r="J7775">
        <v>3</v>
      </c>
      <c r="K7775" t="s">
        <v>381</v>
      </c>
      <c r="L7775">
        <v>10000</v>
      </c>
      <c r="M7775">
        <v>16</v>
      </c>
      <c r="N7775" t="s">
        <v>12490</v>
      </c>
      <c r="O7775" t="s">
        <v>114</v>
      </c>
      <c r="P7775">
        <v>11517</v>
      </c>
      <c r="Q7775">
        <v>9672308</v>
      </c>
      <c r="R7775" t="s">
        <v>29</v>
      </c>
      <c r="S7775">
        <v>16</v>
      </c>
      <c r="U7775" s="4">
        <f>Tabla1[[#This Row],[OS-Valor Unitario]]-Tabla1[[#This Row],[costo_antes_iva]]</f>
        <v>0</v>
      </c>
      <c r="V7775" s="4">
        <f>Tabla1[[#This Row],[OS-Valor Unitario]]*Tabla1[[#This Row],[CANTIDAD ENTREGA SATELITE]]</f>
        <v>160000</v>
      </c>
      <c r="W7775" s="4">
        <f>Tabla1[[#This Row],[costo_antes_iva]]*Tabla1[[#This Row],[CANTIDAD ENTREGA SATELITE]]</f>
        <v>160000</v>
      </c>
      <c r="X7775" s="4">
        <f>Tabla1[[#This Row],[Valor total OS]]-Tabla1[[#This Row],[valor total op]]</f>
        <v>0</v>
      </c>
    </row>
    <row r="7776" spans="1:24" x14ac:dyDescent="0.3">
      <c r="A7776">
        <v>4953</v>
      </c>
      <c r="B7776" t="s">
        <v>12497</v>
      </c>
      <c r="C7776" t="s">
        <v>450</v>
      </c>
      <c r="D7776" t="s">
        <v>12487</v>
      </c>
      <c r="E7776" t="s">
        <v>12498</v>
      </c>
      <c r="F7776" s="2">
        <v>45202</v>
      </c>
      <c r="G7776">
        <v>10000</v>
      </c>
      <c r="H7776" t="s">
        <v>24</v>
      </c>
      <c r="I7776" t="s">
        <v>12499</v>
      </c>
      <c r="J7776">
        <v>4</v>
      </c>
      <c r="K7776" t="s">
        <v>381</v>
      </c>
      <c r="L7776">
        <v>10000</v>
      </c>
      <c r="M7776">
        <v>24</v>
      </c>
      <c r="N7776" t="s">
        <v>12490</v>
      </c>
      <c r="O7776" t="s">
        <v>114</v>
      </c>
      <c r="P7776">
        <v>11515</v>
      </c>
      <c r="Q7776">
        <v>9672308</v>
      </c>
      <c r="R7776" t="s">
        <v>29</v>
      </c>
      <c r="S7776">
        <v>24</v>
      </c>
      <c r="U7776" s="4">
        <f>Tabla1[[#This Row],[OS-Valor Unitario]]-Tabla1[[#This Row],[costo_antes_iva]]</f>
        <v>0</v>
      </c>
      <c r="V7776" s="4">
        <f>Tabla1[[#This Row],[OS-Valor Unitario]]*Tabla1[[#This Row],[CANTIDAD ENTREGA SATELITE]]</f>
        <v>240000</v>
      </c>
      <c r="W7776" s="4">
        <f>Tabla1[[#This Row],[costo_antes_iva]]*Tabla1[[#This Row],[CANTIDAD ENTREGA SATELITE]]</f>
        <v>240000</v>
      </c>
      <c r="X7776" s="4">
        <f>Tabla1[[#This Row],[Valor total OS]]-Tabla1[[#This Row],[valor total op]]</f>
        <v>0</v>
      </c>
    </row>
    <row r="7777" spans="1:24" x14ac:dyDescent="0.3">
      <c r="A7777">
        <v>4953</v>
      </c>
      <c r="B7777" t="s">
        <v>12500</v>
      </c>
      <c r="C7777" t="s">
        <v>70</v>
      </c>
      <c r="D7777" t="s">
        <v>12487</v>
      </c>
      <c r="E7777" t="s">
        <v>12501</v>
      </c>
      <c r="F7777" s="2">
        <v>45202</v>
      </c>
      <c r="G7777">
        <v>1800</v>
      </c>
      <c r="H7777" t="s">
        <v>88</v>
      </c>
      <c r="I7777" t="s">
        <v>12502</v>
      </c>
      <c r="J7777">
        <v>5</v>
      </c>
      <c r="K7777" t="s">
        <v>3357</v>
      </c>
      <c r="L7777">
        <v>1300</v>
      </c>
      <c r="M7777">
        <v>24</v>
      </c>
      <c r="N7777" t="s">
        <v>12490</v>
      </c>
      <c r="O7777" t="s">
        <v>114</v>
      </c>
      <c r="P7777">
        <v>11495</v>
      </c>
      <c r="Q7777">
        <v>9672308</v>
      </c>
      <c r="R7777" t="s">
        <v>76</v>
      </c>
      <c r="S7777">
        <v>24</v>
      </c>
      <c r="U7777" s="4">
        <f>Tabla1[[#This Row],[OS-Valor Unitario]]-Tabla1[[#This Row],[costo_antes_iva]]</f>
        <v>-500</v>
      </c>
      <c r="V7777" s="4">
        <f>Tabla1[[#This Row],[OS-Valor Unitario]]*Tabla1[[#This Row],[CANTIDAD ENTREGA SATELITE]]</f>
        <v>31200</v>
      </c>
      <c r="W7777" s="4">
        <f>Tabla1[[#This Row],[costo_antes_iva]]*Tabla1[[#This Row],[CANTIDAD ENTREGA SATELITE]]</f>
        <v>43200</v>
      </c>
      <c r="X7777" s="4">
        <f>Tabla1[[#This Row],[Valor total OS]]-Tabla1[[#This Row],[valor total op]]</f>
        <v>-12000</v>
      </c>
    </row>
    <row r="7778" spans="1:24" x14ac:dyDescent="0.3">
      <c r="A7778">
        <v>4953</v>
      </c>
      <c r="B7778" t="s">
        <v>12500</v>
      </c>
      <c r="C7778" t="s">
        <v>70</v>
      </c>
      <c r="D7778" t="s">
        <v>12487</v>
      </c>
      <c r="E7778" t="s">
        <v>12501</v>
      </c>
      <c r="F7778" s="2">
        <v>45202</v>
      </c>
      <c r="G7778">
        <v>11500</v>
      </c>
      <c r="H7778" t="s">
        <v>24</v>
      </c>
      <c r="I7778" t="s">
        <v>12502</v>
      </c>
      <c r="J7778">
        <v>5</v>
      </c>
      <c r="K7778" t="s">
        <v>74</v>
      </c>
      <c r="L7778">
        <v>11000</v>
      </c>
      <c r="M7778">
        <v>24</v>
      </c>
      <c r="N7778" t="s">
        <v>12490</v>
      </c>
      <c r="O7778" t="s">
        <v>114</v>
      </c>
      <c r="P7778">
        <v>11609</v>
      </c>
      <c r="Q7778">
        <v>9672308</v>
      </c>
      <c r="R7778" t="s">
        <v>76</v>
      </c>
      <c r="S7778">
        <v>24</v>
      </c>
      <c r="U7778" s="4">
        <f>Tabla1[[#This Row],[OS-Valor Unitario]]-Tabla1[[#This Row],[costo_antes_iva]]</f>
        <v>-500</v>
      </c>
      <c r="V7778" s="4">
        <f>Tabla1[[#This Row],[OS-Valor Unitario]]*Tabla1[[#This Row],[CANTIDAD ENTREGA SATELITE]]</f>
        <v>264000</v>
      </c>
      <c r="W7778" s="4">
        <f>Tabla1[[#This Row],[costo_antes_iva]]*Tabla1[[#This Row],[CANTIDAD ENTREGA SATELITE]]</f>
        <v>276000</v>
      </c>
      <c r="X7778" s="4">
        <f>Tabla1[[#This Row],[Valor total OS]]-Tabla1[[#This Row],[valor total op]]</f>
        <v>-12000</v>
      </c>
    </row>
    <row r="7779" spans="1:24" x14ac:dyDescent="0.3">
      <c r="A7779">
        <v>4953</v>
      </c>
      <c r="B7779" t="s">
        <v>12503</v>
      </c>
      <c r="C7779" t="s">
        <v>84</v>
      </c>
      <c r="D7779" t="s">
        <v>12487</v>
      </c>
      <c r="E7779" t="s">
        <v>12504</v>
      </c>
      <c r="F7779" s="2">
        <v>45202</v>
      </c>
      <c r="G7779">
        <v>3500</v>
      </c>
      <c r="H7779" t="s">
        <v>24</v>
      </c>
      <c r="I7779" t="s">
        <v>12505</v>
      </c>
      <c r="J7779">
        <v>6</v>
      </c>
      <c r="K7779" t="s">
        <v>8442</v>
      </c>
      <c r="L7779">
        <v>3500</v>
      </c>
      <c r="M7779">
        <v>22</v>
      </c>
      <c r="N7779" t="s">
        <v>12490</v>
      </c>
      <c r="O7779" t="s">
        <v>114</v>
      </c>
      <c r="P7779">
        <v>11611</v>
      </c>
      <c r="Q7779">
        <v>9672308</v>
      </c>
      <c r="R7779" t="s">
        <v>523</v>
      </c>
      <c r="S7779">
        <v>22</v>
      </c>
      <c r="U7779" s="4">
        <f>Tabla1[[#This Row],[OS-Valor Unitario]]-Tabla1[[#This Row],[costo_antes_iva]]</f>
        <v>0</v>
      </c>
      <c r="V7779" s="4">
        <f>Tabla1[[#This Row],[OS-Valor Unitario]]*Tabla1[[#This Row],[CANTIDAD ENTREGA SATELITE]]</f>
        <v>77000</v>
      </c>
      <c r="W7779" s="4">
        <f>Tabla1[[#This Row],[costo_antes_iva]]*Tabla1[[#This Row],[CANTIDAD ENTREGA SATELITE]]</f>
        <v>77000</v>
      </c>
      <c r="X7779" s="4">
        <f>Tabla1[[#This Row],[Valor total OS]]-Tabla1[[#This Row],[valor total op]]</f>
        <v>0</v>
      </c>
    </row>
    <row r="7780" spans="1:24" x14ac:dyDescent="0.3">
      <c r="A7780">
        <v>4953</v>
      </c>
      <c r="B7780" t="s">
        <v>12503</v>
      </c>
      <c r="C7780" t="s">
        <v>84</v>
      </c>
      <c r="D7780" t="s">
        <v>12487</v>
      </c>
      <c r="E7780" t="s">
        <v>12504</v>
      </c>
      <c r="F7780" s="2">
        <v>45202</v>
      </c>
      <c r="G7780">
        <v>1800</v>
      </c>
      <c r="H7780" t="s">
        <v>88</v>
      </c>
      <c r="I7780" t="s">
        <v>12505</v>
      </c>
      <c r="J7780">
        <v>6</v>
      </c>
      <c r="K7780" t="s">
        <v>3357</v>
      </c>
      <c r="L7780">
        <v>1300</v>
      </c>
      <c r="M7780">
        <v>22</v>
      </c>
      <c r="N7780" t="s">
        <v>12490</v>
      </c>
      <c r="O7780" t="s">
        <v>114</v>
      </c>
      <c r="P7780">
        <v>11496</v>
      </c>
      <c r="Q7780">
        <v>9672308</v>
      </c>
      <c r="R7780" t="s">
        <v>523</v>
      </c>
      <c r="S7780">
        <v>22</v>
      </c>
      <c r="U7780" s="4">
        <f>Tabla1[[#This Row],[OS-Valor Unitario]]-Tabla1[[#This Row],[costo_antes_iva]]</f>
        <v>-500</v>
      </c>
      <c r="V7780" s="4">
        <f>Tabla1[[#This Row],[OS-Valor Unitario]]*Tabla1[[#This Row],[CANTIDAD ENTREGA SATELITE]]</f>
        <v>28600</v>
      </c>
      <c r="W7780" s="4">
        <f>Tabla1[[#This Row],[costo_antes_iva]]*Tabla1[[#This Row],[CANTIDAD ENTREGA SATELITE]]</f>
        <v>39600</v>
      </c>
      <c r="X7780" s="4">
        <f>Tabla1[[#This Row],[Valor total OS]]-Tabla1[[#This Row],[valor total op]]</f>
        <v>-11000</v>
      </c>
    </row>
    <row r="7781" spans="1:24" x14ac:dyDescent="0.3">
      <c r="A7781">
        <v>4953</v>
      </c>
      <c r="B7781" t="s">
        <v>12506</v>
      </c>
      <c r="C7781" t="s">
        <v>84</v>
      </c>
      <c r="D7781" t="s">
        <v>12487</v>
      </c>
      <c r="E7781" t="s">
        <v>12507</v>
      </c>
      <c r="F7781" s="2">
        <v>45202</v>
      </c>
      <c r="G7781">
        <v>3500</v>
      </c>
      <c r="H7781" t="s">
        <v>24</v>
      </c>
      <c r="I7781" t="s">
        <v>12508</v>
      </c>
      <c r="J7781">
        <v>7</v>
      </c>
      <c r="K7781" t="s">
        <v>8442</v>
      </c>
      <c r="L7781">
        <v>3500</v>
      </c>
      <c r="M7781">
        <v>26</v>
      </c>
      <c r="N7781" t="s">
        <v>12490</v>
      </c>
      <c r="O7781" t="s">
        <v>114</v>
      </c>
      <c r="P7781">
        <v>11612</v>
      </c>
      <c r="Q7781">
        <v>9672308</v>
      </c>
      <c r="R7781" t="s">
        <v>523</v>
      </c>
      <c r="S7781">
        <v>26</v>
      </c>
      <c r="U7781" s="4">
        <f>Tabla1[[#This Row],[OS-Valor Unitario]]-Tabla1[[#This Row],[costo_antes_iva]]</f>
        <v>0</v>
      </c>
      <c r="V7781" s="4">
        <f>Tabla1[[#This Row],[OS-Valor Unitario]]*Tabla1[[#This Row],[CANTIDAD ENTREGA SATELITE]]</f>
        <v>91000</v>
      </c>
      <c r="W7781" s="4">
        <f>Tabla1[[#This Row],[costo_antes_iva]]*Tabla1[[#This Row],[CANTIDAD ENTREGA SATELITE]]</f>
        <v>91000</v>
      </c>
      <c r="X7781" s="4">
        <f>Tabla1[[#This Row],[Valor total OS]]-Tabla1[[#This Row],[valor total op]]</f>
        <v>0</v>
      </c>
    </row>
    <row r="7782" spans="1:24" x14ac:dyDescent="0.3">
      <c r="A7782">
        <v>4953</v>
      </c>
      <c r="B7782" t="s">
        <v>12506</v>
      </c>
      <c r="C7782" t="s">
        <v>84</v>
      </c>
      <c r="D7782" t="s">
        <v>12487</v>
      </c>
      <c r="E7782" t="s">
        <v>12507</v>
      </c>
      <c r="F7782" s="2">
        <v>45202</v>
      </c>
      <c r="G7782">
        <v>3500</v>
      </c>
      <c r="H7782" t="s">
        <v>24</v>
      </c>
      <c r="I7782" t="s">
        <v>12508</v>
      </c>
      <c r="J7782">
        <v>7</v>
      </c>
      <c r="K7782" t="s">
        <v>8442</v>
      </c>
      <c r="L7782">
        <v>3500</v>
      </c>
      <c r="M7782">
        <v>3</v>
      </c>
      <c r="N7782" t="s">
        <v>12490</v>
      </c>
      <c r="O7782" t="s">
        <v>114</v>
      </c>
      <c r="P7782">
        <v>11613</v>
      </c>
      <c r="Q7782">
        <v>9672308</v>
      </c>
      <c r="R7782" t="s">
        <v>523</v>
      </c>
      <c r="S7782">
        <v>3</v>
      </c>
      <c r="U7782" s="4">
        <f>Tabla1[[#This Row],[OS-Valor Unitario]]-Tabla1[[#This Row],[costo_antes_iva]]</f>
        <v>0</v>
      </c>
      <c r="V7782" s="4">
        <f>Tabla1[[#This Row],[OS-Valor Unitario]]*Tabla1[[#This Row],[CANTIDAD ENTREGA SATELITE]]</f>
        <v>10500</v>
      </c>
      <c r="W7782" s="4">
        <f>Tabla1[[#This Row],[costo_antes_iva]]*Tabla1[[#This Row],[CANTIDAD ENTREGA SATELITE]]</f>
        <v>10500</v>
      </c>
      <c r="X7782" s="4">
        <f>Tabla1[[#This Row],[Valor total OS]]-Tabla1[[#This Row],[valor total op]]</f>
        <v>0</v>
      </c>
    </row>
    <row r="7783" spans="1:24" x14ac:dyDescent="0.3">
      <c r="A7783">
        <v>4953</v>
      </c>
      <c r="B7783" t="s">
        <v>12506</v>
      </c>
      <c r="C7783" t="s">
        <v>84</v>
      </c>
      <c r="D7783" t="s">
        <v>12487</v>
      </c>
      <c r="E7783" t="s">
        <v>12507</v>
      </c>
      <c r="F7783" s="2">
        <v>45202</v>
      </c>
      <c r="G7783">
        <v>1800</v>
      </c>
      <c r="H7783" t="s">
        <v>88</v>
      </c>
      <c r="I7783" t="s">
        <v>12508</v>
      </c>
      <c r="J7783">
        <v>7</v>
      </c>
      <c r="K7783" t="s">
        <v>3357</v>
      </c>
      <c r="L7783">
        <v>1300</v>
      </c>
      <c r="M7783">
        <v>26</v>
      </c>
      <c r="N7783" t="s">
        <v>12490</v>
      </c>
      <c r="O7783" t="s">
        <v>114</v>
      </c>
      <c r="P7783">
        <v>11497</v>
      </c>
      <c r="Q7783">
        <v>9672308</v>
      </c>
      <c r="R7783" t="s">
        <v>523</v>
      </c>
      <c r="S7783">
        <v>26</v>
      </c>
      <c r="U7783" s="4">
        <f>Tabla1[[#This Row],[OS-Valor Unitario]]-Tabla1[[#This Row],[costo_antes_iva]]</f>
        <v>-500</v>
      </c>
      <c r="V7783" s="4">
        <f>Tabla1[[#This Row],[OS-Valor Unitario]]*Tabla1[[#This Row],[CANTIDAD ENTREGA SATELITE]]</f>
        <v>33800</v>
      </c>
      <c r="W7783" s="4">
        <f>Tabla1[[#This Row],[costo_antes_iva]]*Tabla1[[#This Row],[CANTIDAD ENTREGA SATELITE]]</f>
        <v>46800</v>
      </c>
      <c r="X7783" s="4">
        <f>Tabla1[[#This Row],[Valor total OS]]-Tabla1[[#This Row],[valor total op]]</f>
        <v>-13000</v>
      </c>
    </row>
    <row r="7784" spans="1:24" x14ac:dyDescent="0.3">
      <c r="A7784">
        <v>4953</v>
      </c>
      <c r="B7784" t="s">
        <v>12506</v>
      </c>
      <c r="C7784" t="s">
        <v>84</v>
      </c>
      <c r="D7784" t="s">
        <v>12487</v>
      </c>
      <c r="E7784" t="s">
        <v>12507</v>
      </c>
      <c r="F7784" s="2">
        <v>45202</v>
      </c>
      <c r="G7784">
        <v>1800</v>
      </c>
      <c r="H7784" t="s">
        <v>88</v>
      </c>
      <c r="I7784" t="s">
        <v>12508</v>
      </c>
      <c r="J7784">
        <v>7</v>
      </c>
      <c r="K7784" t="s">
        <v>3357</v>
      </c>
      <c r="L7784">
        <v>1300</v>
      </c>
      <c r="M7784">
        <v>3</v>
      </c>
      <c r="N7784" t="s">
        <v>12490</v>
      </c>
      <c r="O7784" t="s">
        <v>114</v>
      </c>
      <c r="P7784">
        <v>11499</v>
      </c>
      <c r="Q7784">
        <v>9672308</v>
      </c>
      <c r="R7784" t="s">
        <v>523</v>
      </c>
      <c r="S7784">
        <v>3</v>
      </c>
      <c r="U7784" s="4">
        <f>Tabla1[[#This Row],[OS-Valor Unitario]]-Tabla1[[#This Row],[costo_antes_iva]]</f>
        <v>-500</v>
      </c>
      <c r="V7784" s="4">
        <f>Tabla1[[#This Row],[OS-Valor Unitario]]*Tabla1[[#This Row],[CANTIDAD ENTREGA SATELITE]]</f>
        <v>3900</v>
      </c>
      <c r="W7784" s="4">
        <f>Tabla1[[#This Row],[costo_antes_iva]]*Tabla1[[#This Row],[CANTIDAD ENTREGA SATELITE]]</f>
        <v>5400</v>
      </c>
      <c r="X7784" s="4">
        <f>Tabla1[[#This Row],[Valor total OS]]-Tabla1[[#This Row],[valor total op]]</f>
        <v>-1500</v>
      </c>
    </row>
    <row r="7785" spans="1:24" x14ac:dyDescent="0.3">
      <c r="A7785">
        <v>4950</v>
      </c>
      <c r="B7785" t="s">
        <v>12514</v>
      </c>
      <c r="C7785" t="s">
        <v>483</v>
      </c>
      <c r="D7785" t="s">
        <v>5733</v>
      </c>
      <c r="E7785" t="s">
        <v>12515</v>
      </c>
      <c r="F7785" s="2">
        <v>45202</v>
      </c>
      <c r="G7785">
        <v>8000</v>
      </c>
      <c r="H7785" t="s">
        <v>35</v>
      </c>
      <c r="I7785" t="s">
        <v>12516</v>
      </c>
      <c r="J7785">
        <v>1</v>
      </c>
      <c r="K7785" t="s">
        <v>5827</v>
      </c>
      <c r="L7785">
        <v>10000</v>
      </c>
      <c r="M7785">
        <v>3</v>
      </c>
      <c r="N7785" t="s">
        <v>12517</v>
      </c>
      <c r="O7785" t="s">
        <v>1011</v>
      </c>
      <c r="P7785">
        <v>11357</v>
      </c>
      <c r="Q7785">
        <v>527128</v>
      </c>
      <c r="R7785" t="s">
        <v>486</v>
      </c>
      <c r="S7785">
        <v>3</v>
      </c>
      <c r="U7785" s="4">
        <f>Tabla1[[#This Row],[OS-Valor Unitario]]-Tabla1[[#This Row],[costo_antes_iva]]</f>
        <v>2000</v>
      </c>
      <c r="V7785" s="4">
        <f>Tabla1[[#This Row],[OS-Valor Unitario]]*Tabla1[[#This Row],[CANTIDAD ENTREGA SATELITE]]</f>
        <v>30000</v>
      </c>
      <c r="W7785" s="4">
        <f>Tabla1[[#This Row],[costo_antes_iva]]*Tabla1[[#This Row],[CANTIDAD ENTREGA SATELITE]]</f>
        <v>24000</v>
      </c>
      <c r="X7785" s="4">
        <f>Tabla1[[#This Row],[Valor total OS]]-Tabla1[[#This Row],[valor total op]]</f>
        <v>6000</v>
      </c>
    </row>
    <row r="7786" spans="1:24" x14ac:dyDescent="0.3">
      <c r="A7786">
        <v>4950</v>
      </c>
      <c r="B7786" t="s">
        <v>12518</v>
      </c>
      <c r="C7786" t="s">
        <v>137</v>
      </c>
      <c r="D7786" t="s">
        <v>5733</v>
      </c>
      <c r="E7786" t="s">
        <v>12519</v>
      </c>
      <c r="F7786" s="2">
        <v>45202</v>
      </c>
      <c r="G7786">
        <v>8000</v>
      </c>
      <c r="H7786" t="s">
        <v>35</v>
      </c>
      <c r="I7786" t="s">
        <v>12520</v>
      </c>
      <c r="J7786">
        <v>2</v>
      </c>
      <c r="K7786" t="s">
        <v>5827</v>
      </c>
      <c r="L7786">
        <v>4500</v>
      </c>
      <c r="M7786">
        <v>8</v>
      </c>
      <c r="N7786" t="s">
        <v>12517</v>
      </c>
      <c r="O7786" t="s">
        <v>1011</v>
      </c>
      <c r="P7786">
        <v>11358</v>
      </c>
      <c r="Q7786">
        <v>527128</v>
      </c>
      <c r="R7786" t="s">
        <v>523</v>
      </c>
      <c r="S7786">
        <v>8</v>
      </c>
      <c r="U7786" s="4">
        <f>Tabla1[[#This Row],[OS-Valor Unitario]]-Tabla1[[#This Row],[costo_antes_iva]]</f>
        <v>-3500</v>
      </c>
      <c r="V7786" s="4">
        <f>Tabla1[[#This Row],[OS-Valor Unitario]]*Tabla1[[#This Row],[CANTIDAD ENTREGA SATELITE]]</f>
        <v>36000</v>
      </c>
      <c r="W7786" s="4">
        <f>Tabla1[[#This Row],[costo_antes_iva]]*Tabla1[[#This Row],[CANTIDAD ENTREGA SATELITE]]</f>
        <v>64000</v>
      </c>
      <c r="X7786" s="4">
        <f>Tabla1[[#This Row],[Valor total OS]]-Tabla1[[#This Row],[valor total op]]</f>
        <v>-28000</v>
      </c>
    </row>
    <row r="7787" spans="1:24" x14ac:dyDescent="0.3">
      <c r="A7787">
        <v>4949</v>
      </c>
      <c r="B7787" t="s">
        <v>12521</v>
      </c>
      <c r="C7787" t="s">
        <v>99</v>
      </c>
      <c r="D7787" t="s">
        <v>8019</v>
      </c>
      <c r="E7787" t="s">
        <v>12522</v>
      </c>
      <c r="F7787" s="2">
        <v>45202</v>
      </c>
      <c r="G7787">
        <v>1500</v>
      </c>
      <c r="H7787" t="s">
        <v>88</v>
      </c>
      <c r="I7787" t="s">
        <v>12523</v>
      </c>
      <c r="J7787">
        <v>1</v>
      </c>
      <c r="K7787" t="s">
        <v>3357</v>
      </c>
      <c r="L7787">
        <v>1200</v>
      </c>
      <c r="M7787">
        <v>70</v>
      </c>
      <c r="N7787" t="s">
        <v>12524</v>
      </c>
      <c r="O7787" t="s">
        <v>1366</v>
      </c>
      <c r="P7787">
        <v>11553</v>
      </c>
      <c r="Q7787">
        <v>4436110</v>
      </c>
      <c r="R7787" t="s">
        <v>102</v>
      </c>
      <c r="S7787">
        <v>70</v>
      </c>
      <c r="U7787" s="4">
        <f>Tabla1[[#This Row],[OS-Valor Unitario]]-Tabla1[[#This Row],[costo_antes_iva]]</f>
        <v>-300</v>
      </c>
      <c r="V7787" s="4">
        <f>Tabla1[[#This Row],[OS-Valor Unitario]]*Tabla1[[#This Row],[CANTIDAD ENTREGA SATELITE]]</f>
        <v>84000</v>
      </c>
      <c r="W7787" s="4">
        <f>Tabla1[[#This Row],[costo_antes_iva]]*Tabla1[[#This Row],[CANTIDAD ENTREGA SATELITE]]</f>
        <v>105000</v>
      </c>
      <c r="X7787" s="4">
        <f>Tabla1[[#This Row],[Valor total OS]]-Tabla1[[#This Row],[valor total op]]</f>
        <v>-21000</v>
      </c>
    </row>
    <row r="7788" spans="1:24" x14ac:dyDescent="0.3">
      <c r="A7788">
        <v>4949</v>
      </c>
      <c r="B7788" t="s">
        <v>12521</v>
      </c>
      <c r="C7788" t="s">
        <v>99</v>
      </c>
      <c r="D7788" t="s">
        <v>8019</v>
      </c>
      <c r="E7788" t="s">
        <v>12522</v>
      </c>
      <c r="F7788" s="2">
        <v>45202</v>
      </c>
      <c r="G7788">
        <v>13000</v>
      </c>
      <c r="H7788" t="s">
        <v>24</v>
      </c>
      <c r="I7788" t="s">
        <v>12523</v>
      </c>
      <c r="J7788">
        <v>1</v>
      </c>
      <c r="K7788" t="s">
        <v>264</v>
      </c>
      <c r="L7788">
        <v>13000</v>
      </c>
      <c r="M7788">
        <v>70</v>
      </c>
      <c r="N7788" t="s">
        <v>12524</v>
      </c>
      <c r="O7788" t="s">
        <v>1366</v>
      </c>
      <c r="P7788">
        <v>11552</v>
      </c>
      <c r="Q7788">
        <v>4436110</v>
      </c>
      <c r="R7788" t="s">
        <v>102</v>
      </c>
      <c r="S7788">
        <v>70</v>
      </c>
      <c r="U7788" s="4">
        <f>Tabla1[[#This Row],[OS-Valor Unitario]]-Tabla1[[#This Row],[costo_antes_iva]]</f>
        <v>0</v>
      </c>
      <c r="V7788" s="4">
        <f>Tabla1[[#This Row],[OS-Valor Unitario]]*Tabla1[[#This Row],[CANTIDAD ENTREGA SATELITE]]</f>
        <v>910000</v>
      </c>
      <c r="W7788" s="4">
        <f>Tabla1[[#This Row],[costo_antes_iva]]*Tabla1[[#This Row],[CANTIDAD ENTREGA SATELITE]]</f>
        <v>910000</v>
      </c>
      <c r="X7788" s="4">
        <f>Tabla1[[#This Row],[Valor total OS]]-Tabla1[[#This Row],[valor total op]]</f>
        <v>0</v>
      </c>
    </row>
    <row r="7789" spans="1:24" x14ac:dyDescent="0.3">
      <c r="A7789">
        <v>4946</v>
      </c>
      <c r="B7789" t="s">
        <v>12525</v>
      </c>
      <c r="C7789" t="s">
        <v>655</v>
      </c>
      <c r="D7789" t="s">
        <v>3354</v>
      </c>
      <c r="E7789" t="s">
        <v>12526</v>
      </c>
      <c r="F7789" s="2">
        <v>45202</v>
      </c>
      <c r="G7789">
        <v>34500</v>
      </c>
      <c r="H7789" t="s">
        <v>326</v>
      </c>
      <c r="I7789" t="s">
        <v>12527</v>
      </c>
      <c r="J7789">
        <v>1</v>
      </c>
      <c r="K7789" t="s">
        <v>207</v>
      </c>
      <c r="L7789">
        <v>34500</v>
      </c>
      <c r="M7789">
        <v>1</v>
      </c>
      <c r="N7789" t="s">
        <v>12528</v>
      </c>
      <c r="O7789" t="s">
        <v>131</v>
      </c>
      <c r="P7789">
        <v>11535</v>
      </c>
      <c r="Q7789">
        <v>97597660</v>
      </c>
      <c r="R7789" t="s">
        <v>420</v>
      </c>
      <c r="S7789">
        <v>1</v>
      </c>
      <c r="U7789" s="4">
        <f>Tabla1[[#This Row],[OS-Valor Unitario]]-Tabla1[[#This Row],[costo_antes_iva]]</f>
        <v>0</v>
      </c>
      <c r="V7789" s="4">
        <f>Tabla1[[#This Row],[OS-Valor Unitario]]*Tabla1[[#This Row],[CANTIDAD ENTREGA SATELITE]]</f>
        <v>34500</v>
      </c>
      <c r="W7789" s="4">
        <f>Tabla1[[#This Row],[costo_antes_iva]]*Tabla1[[#This Row],[CANTIDAD ENTREGA SATELITE]]</f>
        <v>34500</v>
      </c>
      <c r="X7789" s="4">
        <f>Tabla1[[#This Row],[Valor total OS]]-Tabla1[[#This Row],[valor total op]]</f>
        <v>0</v>
      </c>
    </row>
    <row r="7790" spans="1:24" x14ac:dyDescent="0.3">
      <c r="A7790">
        <v>4946</v>
      </c>
      <c r="B7790" t="s">
        <v>12529</v>
      </c>
      <c r="C7790" t="s">
        <v>519</v>
      </c>
      <c r="D7790" t="s">
        <v>3354</v>
      </c>
      <c r="E7790" t="s">
        <v>12530</v>
      </c>
      <c r="F7790" s="2">
        <v>45202</v>
      </c>
      <c r="G7790">
        <v>3000</v>
      </c>
      <c r="H7790" t="s">
        <v>24</v>
      </c>
      <c r="I7790" t="s">
        <v>12531</v>
      </c>
      <c r="J7790">
        <v>2</v>
      </c>
      <c r="K7790" t="s">
        <v>812</v>
      </c>
      <c r="L7790">
        <v>3500</v>
      </c>
      <c r="M7790">
        <v>235</v>
      </c>
      <c r="N7790" t="s">
        <v>12528</v>
      </c>
      <c r="O7790" t="s">
        <v>131</v>
      </c>
      <c r="P7790">
        <v>11939</v>
      </c>
      <c r="Q7790">
        <v>97597660</v>
      </c>
      <c r="R7790" t="s">
        <v>523</v>
      </c>
      <c r="S7790">
        <v>235</v>
      </c>
      <c r="U7790" s="4">
        <f>Tabla1[[#This Row],[OS-Valor Unitario]]-Tabla1[[#This Row],[costo_antes_iva]]</f>
        <v>500</v>
      </c>
      <c r="V7790" s="4">
        <f>Tabla1[[#This Row],[OS-Valor Unitario]]*Tabla1[[#This Row],[CANTIDAD ENTREGA SATELITE]]</f>
        <v>822500</v>
      </c>
      <c r="W7790" s="4">
        <f>Tabla1[[#This Row],[costo_antes_iva]]*Tabla1[[#This Row],[CANTIDAD ENTREGA SATELITE]]</f>
        <v>705000</v>
      </c>
      <c r="X7790" s="4">
        <f>Tabla1[[#This Row],[Valor total OS]]-Tabla1[[#This Row],[valor total op]]</f>
        <v>117500</v>
      </c>
    </row>
    <row r="7791" spans="1:24" x14ac:dyDescent="0.3">
      <c r="A7791">
        <v>4946</v>
      </c>
      <c r="B7791" t="s">
        <v>12529</v>
      </c>
      <c r="C7791" t="s">
        <v>519</v>
      </c>
      <c r="D7791" t="s">
        <v>3354</v>
      </c>
      <c r="E7791" t="s">
        <v>12530</v>
      </c>
      <c r="F7791" s="2">
        <v>45202</v>
      </c>
      <c r="G7791">
        <v>1600</v>
      </c>
      <c r="H7791" t="s">
        <v>35</v>
      </c>
      <c r="I7791" t="s">
        <v>12531</v>
      </c>
      <c r="J7791">
        <v>2</v>
      </c>
      <c r="K7791" t="s">
        <v>37</v>
      </c>
      <c r="L7791">
        <v>3000</v>
      </c>
      <c r="M7791">
        <v>235</v>
      </c>
      <c r="N7791" t="s">
        <v>12528</v>
      </c>
      <c r="O7791" t="s">
        <v>131</v>
      </c>
      <c r="P7791">
        <v>11601</v>
      </c>
      <c r="Q7791">
        <v>97597660</v>
      </c>
      <c r="R7791" t="s">
        <v>523</v>
      </c>
      <c r="S7791">
        <v>235</v>
      </c>
      <c r="U7791" s="4">
        <f>Tabla1[[#This Row],[OS-Valor Unitario]]-Tabla1[[#This Row],[costo_antes_iva]]</f>
        <v>1400</v>
      </c>
      <c r="V7791" s="4">
        <f>Tabla1[[#This Row],[OS-Valor Unitario]]*Tabla1[[#This Row],[CANTIDAD ENTREGA SATELITE]]</f>
        <v>705000</v>
      </c>
      <c r="W7791" s="4">
        <f>Tabla1[[#This Row],[costo_antes_iva]]*Tabla1[[#This Row],[CANTIDAD ENTREGA SATELITE]]</f>
        <v>376000</v>
      </c>
      <c r="X7791" s="4">
        <f>Tabla1[[#This Row],[Valor total OS]]-Tabla1[[#This Row],[valor total op]]</f>
        <v>329000</v>
      </c>
    </row>
    <row r="7792" spans="1:24" x14ac:dyDescent="0.3">
      <c r="A7792">
        <v>4946</v>
      </c>
      <c r="B7792" t="s">
        <v>12532</v>
      </c>
      <c r="C7792" t="s">
        <v>519</v>
      </c>
      <c r="D7792" t="s">
        <v>3354</v>
      </c>
      <c r="E7792" t="s">
        <v>12533</v>
      </c>
      <c r="F7792" s="2">
        <v>45202</v>
      </c>
      <c r="G7792">
        <v>3000</v>
      </c>
      <c r="H7792" t="s">
        <v>24</v>
      </c>
      <c r="I7792" t="s">
        <v>12534</v>
      </c>
      <c r="J7792">
        <v>3</v>
      </c>
      <c r="K7792" t="s">
        <v>8442</v>
      </c>
      <c r="L7792">
        <v>3000</v>
      </c>
      <c r="M7792">
        <v>235</v>
      </c>
      <c r="N7792" t="s">
        <v>12528</v>
      </c>
      <c r="O7792" t="s">
        <v>131</v>
      </c>
      <c r="P7792">
        <v>11851</v>
      </c>
      <c r="Q7792">
        <v>97597660</v>
      </c>
      <c r="R7792" t="s">
        <v>523</v>
      </c>
      <c r="S7792">
        <v>235</v>
      </c>
      <c r="U7792" s="4">
        <f>Tabla1[[#This Row],[OS-Valor Unitario]]-Tabla1[[#This Row],[costo_antes_iva]]</f>
        <v>0</v>
      </c>
      <c r="V7792" s="4">
        <f>Tabla1[[#This Row],[OS-Valor Unitario]]*Tabla1[[#This Row],[CANTIDAD ENTREGA SATELITE]]</f>
        <v>705000</v>
      </c>
      <c r="W7792" s="4">
        <f>Tabla1[[#This Row],[costo_antes_iva]]*Tabla1[[#This Row],[CANTIDAD ENTREGA SATELITE]]</f>
        <v>705000</v>
      </c>
      <c r="X7792" s="4">
        <f>Tabla1[[#This Row],[Valor total OS]]-Tabla1[[#This Row],[valor total op]]</f>
        <v>0</v>
      </c>
    </row>
    <row r="7793" spans="1:24" x14ac:dyDescent="0.3">
      <c r="A7793">
        <v>4946</v>
      </c>
      <c r="B7793" t="s">
        <v>12532</v>
      </c>
      <c r="C7793" t="s">
        <v>519</v>
      </c>
      <c r="D7793" t="s">
        <v>3354</v>
      </c>
      <c r="E7793" t="s">
        <v>12533</v>
      </c>
      <c r="F7793" s="2">
        <v>45202</v>
      </c>
      <c r="G7793">
        <v>1600</v>
      </c>
      <c r="H7793" t="s">
        <v>35</v>
      </c>
      <c r="I7793" t="s">
        <v>12534</v>
      </c>
      <c r="J7793">
        <v>3</v>
      </c>
      <c r="K7793" t="s">
        <v>37</v>
      </c>
      <c r="L7793">
        <v>3000</v>
      </c>
      <c r="M7793">
        <v>235</v>
      </c>
      <c r="N7793" t="s">
        <v>12528</v>
      </c>
      <c r="O7793" t="s">
        <v>131</v>
      </c>
      <c r="P7793">
        <v>11603</v>
      </c>
      <c r="Q7793">
        <v>97597660</v>
      </c>
      <c r="R7793" t="s">
        <v>523</v>
      </c>
      <c r="S7793">
        <v>235</v>
      </c>
      <c r="U7793" s="4">
        <f>Tabla1[[#This Row],[OS-Valor Unitario]]-Tabla1[[#This Row],[costo_antes_iva]]</f>
        <v>1400</v>
      </c>
      <c r="V7793" s="4">
        <f>Tabla1[[#This Row],[OS-Valor Unitario]]*Tabla1[[#This Row],[CANTIDAD ENTREGA SATELITE]]</f>
        <v>705000</v>
      </c>
      <c r="W7793" s="4">
        <f>Tabla1[[#This Row],[costo_antes_iva]]*Tabla1[[#This Row],[CANTIDAD ENTREGA SATELITE]]</f>
        <v>376000</v>
      </c>
      <c r="X7793" s="4">
        <f>Tabla1[[#This Row],[Valor total OS]]-Tabla1[[#This Row],[valor total op]]</f>
        <v>329000</v>
      </c>
    </row>
    <row r="7794" spans="1:24" x14ac:dyDescent="0.3">
      <c r="A7794">
        <v>4946</v>
      </c>
      <c r="B7794" t="s">
        <v>12535</v>
      </c>
      <c r="C7794" t="s">
        <v>519</v>
      </c>
      <c r="D7794" t="s">
        <v>3354</v>
      </c>
      <c r="E7794" t="s">
        <v>12536</v>
      </c>
      <c r="F7794" s="2">
        <v>45202</v>
      </c>
      <c r="G7794">
        <v>1600</v>
      </c>
      <c r="H7794" t="s">
        <v>35</v>
      </c>
      <c r="I7794" t="s">
        <v>12537</v>
      </c>
      <c r="J7794">
        <v>4</v>
      </c>
      <c r="K7794" t="s">
        <v>37</v>
      </c>
      <c r="L7794">
        <v>3000</v>
      </c>
      <c r="M7794">
        <v>275</v>
      </c>
      <c r="N7794" t="s">
        <v>12528</v>
      </c>
      <c r="O7794" t="s">
        <v>131</v>
      </c>
      <c r="P7794">
        <v>11602</v>
      </c>
      <c r="Q7794">
        <v>97597660</v>
      </c>
      <c r="R7794" t="s">
        <v>523</v>
      </c>
      <c r="S7794">
        <v>275</v>
      </c>
      <c r="U7794" s="4">
        <f>Tabla1[[#This Row],[OS-Valor Unitario]]-Tabla1[[#This Row],[costo_antes_iva]]</f>
        <v>1400</v>
      </c>
      <c r="V7794" s="4">
        <f>Tabla1[[#This Row],[OS-Valor Unitario]]*Tabla1[[#This Row],[CANTIDAD ENTREGA SATELITE]]</f>
        <v>825000</v>
      </c>
      <c r="W7794" s="4">
        <f>Tabla1[[#This Row],[costo_antes_iva]]*Tabla1[[#This Row],[CANTIDAD ENTREGA SATELITE]]</f>
        <v>440000</v>
      </c>
      <c r="X7794" s="4">
        <f>Tabla1[[#This Row],[Valor total OS]]-Tabla1[[#This Row],[valor total op]]</f>
        <v>385000</v>
      </c>
    </row>
    <row r="7795" spans="1:24" x14ac:dyDescent="0.3">
      <c r="A7795">
        <v>4946</v>
      </c>
      <c r="B7795" t="s">
        <v>12538</v>
      </c>
      <c r="C7795" t="s">
        <v>519</v>
      </c>
      <c r="D7795" t="s">
        <v>3354</v>
      </c>
      <c r="E7795" t="s">
        <v>12539</v>
      </c>
      <c r="F7795" s="2">
        <v>45202</v>
      </c>
      <c r="G7795">
        <v>3000</v>
      </c>
      <c r="H7795" t="s">
        <v>24</v>
      </c>
      <c r="I7795" t="s">
        <v>12540</v>
      </c>
      <c r="J7795">
        <v>5</v>
      </c>
      <c r="K7795" t="s">
        <v>812</v>
      </c>
      <c r="L7795">
        <v>3500</v>
      </c>
      <c r="M7795">
        <v>275</v>
      </c>
      <c r="N7795" t="s">
        <v>12528</v>
      </c>
      <c r="O7795" t="s">
        <v>131</v>
      </c>
      <c r="P7795">
        <v>11938</v>
      </c>
      <c r="Q7795">
        <v>97597660</v>
      </c>
      <c r="R7795" t="s">
        <v>523</v>
      </c>
      <c r="S7795">
        <v>275</v>
      </c>
      <c r="U7795" s="4">
        <f>Tabla1[[#This Row],[OS-Valor Unitario]]-Tabla1[[#This Row],[costo_antes_iva]]</f>
        <v>500</v>
      </c>
      <c r="V7795" s="4">
        <f>Tabla1[[#This Row],[OS-Valor Unitario]]*Tabla1[[#This Row],[CANTIDAD ENTREGA SATELITE]]</f>
        <v>962500</v>
      </c>
      <c r="W7795" s="4">
        <f>Tabla1[[#This Row],[costo_antes_iva]]*Tabla1[[#This Row],[CANTIDAD ENTREGA SATELITE]]</f>
        <v>825000</v>
      </c>
      <c r="X7795" s="4">
        <f>Tabla1[[#This Row],[Valor total OS]]-Tabla1[[#This Row],[valor total op]]</f>
        <v>137500</v>
      </c>
    </row>
    <row r="7796" spans="1:24" x14ac:dyDescent="0.3">
      <c r="A7796">
        <v>4946</v>
      </c>
      <c r="B7796" t="s">
        <v>12538</v>
      </c>
      <c r="C7796" t="s">
        <v>519</v>
      </c>
      <c r="D7796" t="s">
        <v>3354</v>
      </c>
      <c r="E7796" t="s">
        <v>12539</v>
      </c>
      <c r="F7796" s="2">
        <v>45202</v>
      </c>
      <c r="G7796">
        <v>1600</v>
      </c>
      <c r="H7796" t="s">
        <v>35</v>
      </c>
      <c r="I7796" t="s">
        <v>12540</v>
      </c>
      <c r="J7796">
        <v>5</v>
      </c>
      <c r="K7796" t="s">
        <v>37</v>
      </c>
      <c r="L7796">
        <v>3000</v>
      </c>
      <c r="M7796">
        <v>275</v>
      </c>
      <c r="N7796" t="s">
        <v>12528</v>
      </c>
      <c r="O7796" t="s">
        <v>131</v>
      </c>
      <c r="P7796">
        <v>11604</v>
      </c>
      <c r="Q7796">
        <v>97597660</v>
      </c>
      <c r="R7796" t="s">
        <v>523</v>
      </c>
      <c r="S7796">
        <v>275</v>
      </c>
      <c r="U7796" s="4">
        <f>Tabla1[[#This Row],[OS-Valor Unitario]]-Tabla1[[#This Row],[costo_antes_iva]]</f>
        <v>1400</v>
      </c>
      <c r="V7796" s="4">
        <f>Tabla1[[#This Row],[OS-Valor Unitario]]*Tabla1[[#This Row],[CANTIDAD ENTREGA SATELITE]]</f>
        <v>825000</v>
      </c>
      <c r="W7796" s="4">
        <f>Tabla1[[#This Row],[costo_antes_iva]]*Tabla1[[#This Row],[CANTIDAD ENTREGA SATELITE]]</f>
        <v>440000</v>
      </c>
      <c r="X7796" s="4">
        <f>Tabla1[[#This Row],[Valor total OS]]-Tabla1[[#This Row],[valor total op]]</f>
        <v>385000</v>
      </c>
    </row>
    <row r="7797" spans="1:24" x14ac:dyDescent="0.3">
      <c r="A7797">
        <v>4946</v>
      </c>
      <c r="B7797" t="s">
        <v>12541</v>
      </c>
      <c r="C7797" t="s">
        <v>92</v>
      </c>
      <c r="D7797" t="s">
        <v>3354</v>
      </c>
      <c r="E7797" t="s">
        <v>12542</v>
      </c>
      <c r="F7797" s="2">
        <v>45202</v>
      </c>
      <c r="G7797">
        <v>7500</v>
      </c>
      <c r="H7797" t="s">
        <v>24</v>
      </c>
      <c r="I7797" t="s">
        <v>12543</v>
      </c>
      <c r="J7797">
        <v>6</v>
      </c>
      <c r="K7797" t="s">
        <v>264</v>
      </c>
      <c r="L7797">
        <v>7500</v>
      </c>
      <c r="M7797">
        <v>95</v>
      </c>
      <c r="N7797" t="s">
        <v>12528</v>
      </c>
      <c r="O7797" t="s">
        <v>131</v>
      </c>
      <c r="P7797">
        <v>11860</v>
      </c>
      <c r="Q7797">
        <v>97597660</v>
      </c>
      <c r="R7797" t="s">
        <v>14856</v>
      </c>
      <c r="S7797">
        <v>95</v>
      </c>
      <c r="U7797" s="4">
        <f>Tabla1[[#This Row],[OS-Valor Unitario]]-Tabla1[[#This Row],[costo_antes_iva]]</f>
        <v>0</v>
      </c>
      <c r="V7797" s="4">
        <f>Tabla1[[#This Row],[OS-Valor Unitario]]*Tabla1[[#This Row],[CANTIDAD ENTREGA SATELITE]]</f>
        <v>712500</v>
      </c>
      <c r="W7797" s="4">
        <f>Tabla1[[#This Row],[costo_antes_iva]]*Tabla1[[#This Row],[CANTIDAD ENTREGA SATELITE]]</f>
        <v>712500</v>
      </c>
      <c r="X7797" s="4">
        <f>Tabla1[[#This Row],[Valor total OS]]-Tabla1[[#This Row],[valor total op]]</f>
        <v>0</v>
      </c>
    </row>
    <row r="7798" spans="1:24" x14ac:dyDescent="0.3">
      <c r="A7798">
        <v>4946</v>
      </c>
      <c r="B7798" t="s">
        <v>12541</v>
      </c>
      <c r="C7798" t="s">
        <v>92</v>
      </c>
      <c r="D7798" t="s">
        <v>3354</v>
      </c>
      <c r="E7798" t="s">
        <v>12542</v>
      </c>
      <c r="F7798" s="2">
        <v>45202</v>
      </c>
      <c r="G7798">
        <v>2000</v>
      </c>
      <c r="H7798" t="s">
        <v>35</v>
      </c>
      <c r="I7798" t="s">
        <v>12543</v>
      </c>
      <c r="J7798">
        <v>6</v>
      </c>
      <c r="K7798" t="s">
        <v>37</v>
      </c>
      <c r="L7798">
        <v>3000</v>
      </c>
      <c r="M7798">
        <v>95</v>
      </c>
      <c r="N7798" t="s">
        <v>12528</v>
      </c>
      <c r="O7798" t="s">
        <v>131</v>
      </c>
      <c r="P7798">
        <v>11657</v>
      </c>
      <c r="Q7798">
        <v>97597660</v>
      </c>
      <c r="R7798" t="s">
        <v>14856</v>
      </c>
      <c r="S7798">
        <v>95</v>
      </c>
      <c r="U7798" s="4">
        <f>Tabla1[[#This Row],[OS-Valor Unitario]]-Tabla1[[#This Row],[costo_antes_iva]]</f>
        <v>1000</v>
      </c>
      <c r="V7798" s="4">
        <f>Tabla1[[#This Row],[OS-Valor Unitario]]*Tabla1[[#This Row],[CANTIDAD ENTREGA SATELITE]]</f>
        <v>285000</v>
      </c>
      <c r="W7798" s="4">
        <f>Tabla1[[#This Row],[costo_antes_iva]]*Tabla1[[#This Row],[CANTIDAD ENTREGA SATELITE]]</f>
        <v>190000</v>
      </c>
      <c r="X7798" s="4">
        <f>Tabla1[[#This Row],[Valor total OS]]-Tabla1[[#This Row],[valor total op]]</f>
        <v>95000</v>
      </c>
    </row>
    <row r="7799" spans="1:24" x14ac:dyDescent="0.3">
      <c r="A7799">
        <v>4946</v>
      </c>
      <c r="B7799" t="s">
        <v>12544</v>
      </c>
      <c r="C7799" t="s">
        <v>92</v>
      </c>
      <c r="D7799" t="s">
        <v>3354</v>
      </c>
      <c r="E7799" t="s">
        <v>12545</v>
      </c>
      <c r="F7799" s="2">
        <v>45202</v>
      </c>
      <c r="G7799">
        <v>7500</v>
      </c>
      <c r="H7799" t="s">
        <v>24</v>
      </c>
      <c r="I7799" t="s">
        <v>12546</v>
      </c>
      <c r="J7799">
        <v>7</v>
      </c>
      <c r="K7799" t="s">
        <v>264</v>
      </c>
      <c r="L7799">
        <v>7500</v>
      </c>
      <c r="M7799">
        <v>95</v>
      </c>
      <c r="N7799" t="s">
        <v>12528</v>
      </c>
      <c r="O7799" t="s">
        <v>131</v>
      </c>
      <c r="P7799">
        <v>11861</v>
      </c>
      <c r="Q7799">
        <v>97597660</v>
      </c>
      <c r="R7799" t="s">
        <v>14856</v>
      </c>
      <c r="S7799">
        <v>95</v>
      </c>
      <c r="U7799" s="4">
        <f>Tabla1[[#This Row],[OS-Valor Unitario]]-Tabla1[[#This Row],[costo_antes_iva]]</f>
        <v>0</v>
      </c>
      <c r="V7799" s="4">
        <f>Tabla1[[#This Row],[OS-Valor Unitario]]*Tabla1[[#This Row],[CANTIDAD ENTREGA SATELITE]]</f>
        <v>712500</v>
      </c>
      <c r="W7799" s="4">
        <f>Tabla1[[#This Row],[costo_antes_iva]]*Tabla1[[#This Row],[CANTIDAD ENTREGA SATELITE]]</f>
        <v>712500</v>
      </c>
      <c r="X7799" s="4">
        <f>Tabla1[[#This Row],[Valor total OS]]-Tabla1[[#This Row],[valor total op]]</f>
        <v>0</v>
      </c>
    </row>
    <row r="7800" spans="1:24" x14ac:dyDescent="0.3">
      <c r="A7800">
        <v>4946</v>
      </c>
      <c r="B7800" t="s">
        <v>12544</v>
      </c>
      <c r="C7800" t="s">
        <v>92</v>
      </c>
      <c r="D7800" t="s">
        <v>3354</v>
      </c>
      <c r="E7800" t="s">
        <v>12545</v>
      </c>
      <c r="F7800" s="2">
        <v>45202</v>
      </c>
      <c r="G7800">
        <v>2000</v>
      </c>
      <c r="H7800" t="s">
        <v>35</v>
      </c>
      <c r="I7800" t="s">
        <v>12546</v>
      </c>
      <c r="J7800">
        <v>7</v>
      </c>
      <c r="K7800" t="s">
        <v>37</v>
      </c>
      <c r="L7800">
        <v>3000</v>
      </c>
      <c r="M7800">
        <v>95</v>
      </c>
      <c r="N7800" t="s">
        <v>12528</v>
      </c>
      <c r="O7800" t="s">
        <v>131</v>
      </c>
      <c r="P7800">
        <v>11658</v>
      </c>
      <c r="Q7800">
        <v>97597660</v>
      </c>
      <c r="R7800" t="s">
        <v>14856</v>
      </c>
      <c r="S7800">
        <v>95</v>
      </c>
      <c r="U7800" s="4">
        <f>Tabla1[[#This Row],[OS-Valor Unitario]]-Tabla1[[#This Row],[costo_antes_iva]]</f>
        <v>1000</v>
      </c>
      <c r="V7800" s="4">
        <f>Tabla1[[#This Row],[OS-Valor Unitario]]*Tabla1[[#This Row],[CANTIDAD ENTREGA SATELITE]]</f>
        <v>285000</v>
      </c>
      <c r="W7800" s="4">
        <f>Tabla1[[#This Row],[costo_antes_iva]]*Tabla1[[#This Row],[CANTIDAD ENTREGA SATELITE]]</f>
        <v>190000</v>
      </c>
      <c r="X7800" s="4">
        <f>Tabla1[[#This Row],[Valor total OS]]-Tabla1[[#This Row],[valor total op]]</f>
        <v>95000</v>
      </c>
    </row>
    <row r="7801" spans="1:24" x14ac:dyDescent="0.3">
      <c r="A7801">
        <v>4946</v>
      </c>
      <c r="B7801" t="s">
        <v>12547</v>
      </c>
      <c r="C7801" t="s">
        <v>92</v>
      </c>
      <c r="D7801" t="s">
        <v>3354</v>
      </c>
      <c r="E7801" t="s">
        <v>12548</v>
      </c>
      <c r="F7801" s="2">
        <v>45202</v>
      </c>
      <c r="G7801">
        <v>7500</v>
      </c>
      <c r="H7801" t="s">
        <v>24</v>
      </c>
      <c r="I7801" t="s">
        <v>12549</v>
      </c>
      <c r="J7801">
        <v>8</v>
      </c>
      <c r="K7801" t="s">
        <v>5792</v>
      </c>
      <c r="L7801">
        <v>7500</v>
      </c>
      <c r="M7801">
        <v>83</v>
      </c>
      <c r="N7801" t="s">
        <v>12528</v>
      </c>
      <c r="O7801" t="s">
        <v>131</v>
      </c>
      <c r="P7801">
        <v>11862</v>
      </c>
      <c r="Q7801">
        <v>97597660</v>
      </c>
      <c r="R7801" t="s">
        <v>14856</v>
      </c>
      <c r="S7801">
        <v>83</v>
      </c>
      <c r="U7801" s="4">
        <f>Tabla1[[#This Row],[OS-Valor Unitario]]-Tabla1[[#This Row],[costo_antes_iva]]</f>
        <v>0</v>
      </c>
      <c r="V7801" s="4">
        <f>Tabla1[[#This Row],[OS-Valor Unitario]]*Tabla1[[#This Row],[CANTIDAD ENTREGA SATELITE]]</f>
        <v>622500</v>
      </c>
      <c r="W7801" s="4">
        <f>Tabla1[[#This Row],[costo_antes_iva]]*Tabla1[[#This Row],[CANTIDAD ENTREGA SATELITE]]</f>
        <v>622500</v>
      </c>
      <c r="X7801" s="4">
        <f>Tabla1[[#This Row],[Valor total OS]]-Tabla1[[#This Row],[valor total op]]</f>
        <v>0</v>
      </c>
    </row>
    <row r="7802" spans="1:24" x14ac:dyDescent="0.3">
      <c r="A7802">
        <v>4946</v>
      </c>
      <c r="B7802" t="s">
        <v>12547</v>
      </c>
      <c r="C7802" t="s">
        <v>92</v>
      </c>
      <c r="D7802" t="s">
        <v>3354</v>
      </c>
      <c r="E7802" t="s">
        <v>12548</v>
      </c>
      <c r="F7802" s="2">
        <v>45202</v>
      </c>
      <c r="G7802">
        <v>2000</v>
      </c>
      <c r="H7802" t="s">
        <v>35</v>
      </c>
      <c r="I7802" t="s">
        <v>12549</v>
      </c>
      <c r="J7802">
        <v>8</v>
      </c>
      <c r="K7802" t="s">
        <v>37</v>
      </c>
      <c r="L7802">
        <v>3000</v>
      </c>
      <c r="M7802">
        <v>83</v>
      </c>
      <c r="N7802" t="s">
        <v>12528</v>
      </c>
      <c r="O7802" t="s">
        <v>131</v>
      </c>
      <c r="P7802">
        <v>11678</v>
      </c>
      <c r="Q7802">
        <v>97597660</v>
      </c>
      <c r="R7802" t="s">
        <v>14856</v>
      </c>
      <c r="S7802">
        <v>83</v>
      </c>
      <c r="U7802" s="4">
        <f>Tabla1[[#This Row],[OS-Valor Unitario]]-Tabla1[[#This Row],[costo_antes_iva]]</f>
        <v>1000</v>
      </c>
      <c r="V7802" s="4">
        <f>Tabla1[[#This Row],[OS-Valor Unitario]]*Tabla1[[#This Row],[CANTIDAD ENTREGA SATELITE]]</f>
        <v>249000</v>
      </c>
      <c r="W7802" s="4">
        <f>Tabla1[[#This Row],[costo_antes_iva]]*Tabla1[[#This Row],[CANTIDAD ENTREGA SATELITE]]</f>
        <v>166000</v>
      </c>
      <c r="X7802" s="4">
        <f>Tabla1[[#This Row],[Valor total OS]]-Tabla1[[#This Row],[valor total op]]</f>
        <v>83000</v>
      </c>
    </row>
    <row r="7803" spans="1:24" x14ac:dyDescent="0.3">
      <c r="A7803">
        <v>4946</v>
      </c>
      <c r="B7803" t="s">
        <v>12550</v>
      </c>
      <c r="C7803" t="s">
        <v>92</v>
      </c>
      <c r="D7803" t="s">
        <v>3354</v>
      </c>
      <c r="E7803" t="s">
        <v>12551</v>
      </c>
      <c r="F7803" s="2">
        <v>45202</v>
      </c>
      <c r="G7803">
        <v>7500</v>
      </c>
      <c r="H7803" t="s">
        <v>24</v>
      </c>
      <c r="I7803" t="s">
        <v>12552</v>
      </c>
      <c r="J7803">
        <v>9</v>
      </c>
      <c r="K7803" t="s">
        <v>5792</v>
      </c>
      <c r="L7803">
        <v>7500</v>
      </c>
      <c r="M7803">
        <v>83</v>
      </c>
      <c r="N7803" t="s">
        <v>12528</v>
      </c>
      <c r="O7803" t="s">
        <v>131</v>
      </c>
      <c r="P7803">
        <v>11863</v>
      </c>
      <c r="Q7803">
        <v>97597660</v>
      </c>
      <c r="R7803" t="s">
        <v>14856</v>
      </c>
      <c r="S7803">
        <v>83</v>
      </c>
      <c r="U7803" s="4">
        <f>Tabla1[[#This Row],[OS-Valor Unitario]]-Tabla1[[#This Row],[costo_antes_iva]]</f>
        <v>0</v>
      </c>
      <c r="V7803" s="4">
        <f>Tabla1[[#This Row],[OS-Valor Unitario]]*Tabla1[[#This Row],[CANTIDAD ENTREGA SATELITE]]</f>
        <v>622500</v>
      </c>
      <c r="W7803" s="4">
        <f>Tabla1[[#This Row],[costo_antes_iva]]*Tabla1[[#This Row],[CANTIDAD ENTREGA SATELITE]]</f>
        <v>622500</v>
      </c>
      <c r="X7803" s="4">
        <f>Tabla1[[#This Row],[Valor total OS]]-Tabla1[[#This Row],[valor total op]]</f>
        <v>0</v>
      </c>
    </row>
    <row r="7804" spans="1:24" x14ac:dyDescent="0.3">
      <c r="A7804">
        <v>4946</v>
      </c>
      <c r="B7804" t="s">
        <v>12550</v>
      </c>
      <c r="C7804" t="s">
        <v>92</v>
      </c>
      <c r="D7804" t="s">
        <v>3354</v>
      </c>
      <c r="E7804" t="s">
        <v>12551</v>
      </c>
      <c r="F7804" s="2">
        <v>45202</v>
      </c>
      <c r="G7804">
        <v>2000</v>
      </c>
      <c r="H7804" t="s">
        <v>35</v>
      </c>
      <c r="I7804" t="s">
        <v>12552</v>
      </c>
      <c r="J7804">
        <v>9</v>
      </c>
      <c r="K7804" t="s">
        <v>37</v>
      </c>
      <c r="L7804">
        <v>3000</v>
      </c>
      <c r="M7804">
        <v>83</v>
      </c>
      <c r="N7804" t="s">
        <v>12528</v>
      </c>
      <c r="O7804" t="s">
        <v>131</v>
      </c>
      <c r="P7804">
        <v>11679</v>
      </c>
      <c r="Q7804">
        <v>97597660</v>
      </c>
      <c r="R7804" t="s">
        <v>14856</v>
      </c>
      <c r="S7804">
        <v>83</v>
      </c>
      <c r="U7804" s="4">
        <f>Tabla1[[#This Row],[OS-Valor Unitario]]-Tabla1[[#This Row],[costo_antes_iva]]</f>
        <v>1000</v>
      </c>
      <c r="V7804" s="4">
        <f>Tabla1[[#This Row],[OS-Valor Unitario]]*Tabla1[[#This Row],[CANTIDAD ENTREGA SATELITE]]</f>
        <v>249000</v>
      </c>
      <c r="W7804" s="4">
        <f>Tabla1[[#This Row],[costo_antes_iva]]*Tabla1[[#This Row],[CANTIDAD ENTREGA SATELITE]]</f>
        <v>166000</v>
      </c>
      <c r="X7804" s="4">
        <f>Tabla1[[#This Row],[Valor total OS]]-Tabla1[[#This Row],[valor total op]]</f>
        <v>83000</v>
      </c>
    </row>
    <row r="7805" spans="1:24" x14ac:dyDescent="0.3">
      <c r="A7805">
        <v>4946</v>
      </c>
      <c r="B7805" t="s">
        <v>12553</v>
      </c>
      <c r="C7805" t="s">
        <v>519</v>
      </c>
      <c r="D7805" t="s">
        <v>3354</v>
      </c>
      <c r="E7805" t="s">
        <v>12554</v>
      </c>
      <c r="F7805" s="2">
        <v>45202</v>
      </c>
      <c r="G7805">
        <v>3000</v>
      </c>
      <c r="H7805" t="s">
        <v>24</v>
      </c>
      <c r="I7805" t="s">
        <v>12555</v>
      </c>
      <c r="J7805">
        <v>10</v>
      </c>
      <c r="K7805" t="s">
        <v>812</v>
      </c>
      <c r="L7805">
        <v>3500</v>
      </c>
      <c r="M7805">
        <v>17</v>
      </c>
      <c r="N7805" t="s">
        <v>12528</v>
      </c>
      <c r="O7805" t="s">
        <v>131</v>
      </c>
      <c r="P7805">
        <v>11970</v>
      </c>
      <c r="Q7805">
        <v>97597660</v>
      </c>
      <c r="R7805" t="s">
        <v>523</v>
      </c>
      <c r="S7805">
        <v>17</v>
      </c>
      <c r="U7805" s="4">
        <f>Tabla1[[#This Row],[OS-Valor Unitario]]-Tabla1[[#This Row],[costo_antes_iva]]</f>
        <v>500</v>
      </c>
      <c r="V7805" s="4">
        <f>Tabla1[[#This Row],[OS-Valor Unitario]]*Tabla1[[#This Row],[CANTIDAD ENTREGA SATELITE]]</f>
        <v>59500</v>
      </c>
      <c r="W7805" s="4">
        <f>Tabla1[[#This Row],[costo_antes_iva]]*Tabla1[[#This Row],[CANTIDAD ENTREGA SATELITE]]</f>
        <v>51000</v>
      </c>
      <c r="X7805" s="4">
        <f>Tabla1[[#This Row],[Valor total OS]]-Tabla1[[#This Row],[valor total op]]</f>
        <v>8500</v>
      </c>
    </row>
    <row r="7806" spans="1:24" x14ac:dyDescent="0.3">
      <c r="A7806">
        <v>4946</v>
      </c>
      <c r="B7806" t="s">
        <v>12553</v>
      </c>
      <c r="C7806" t="s">
        <v>519</v>
      </c>
      <c r="D7806" t="s">
        <v>3354</v>
      </c>
      <c r="E7806" t="s">
        <v>12554</v>
      </c>
      <c r="F7806" s="2">
        <v>45202</v>
      </c>
      <c r="G7806">
        <v>1600</v>
      </c>
      <c r="H7806" t="s">
        <v>35</v>
      </c>
      <c r="I7806" t="s">
        <v>12555</v>
      </c>
      <c r="J7806">
        <v>10</v>
      </c>
      <c r="K7806" t="s">
        <v>37</v>
      </c>
      <c r="L7806">
        <v>3000</v>
      </c>
      <c r="M7806">
        <v>17</v>
      </c>
      <c r="N7806" t="s">
        <v>12528</v>
      </c>
      <c r="O7806" t="s">
        <v>131</v>
      </c>
      <c r="P7806">
        <v>11659</v>
      </c>
      <c r="Q7806">
        <v>97597660</v>
      </c>
      <c r="R7806" t="s">
        <v>523</v>
      </c>
      <c r="S7806">
        <v>17</v>
      </c>
      <c r="U7806" s="4">
        <f>Tabla1[[#This Row],[OS-Valor Unitario]]-Tabla1[[#This Row],[costo_antes_iva]]</f>
        <v>1400</v>
      </c>
      <c r="V7806" s="4">
        <f>Tabla1[[#This Row],[OS-Valor Unitario]]*Tabla1[[#This Row],[CANTIDAD ENTREGA SATELITE]]</f>
        <v>51000</v>
      </c>
      <c r="W7806" s="4">
        <f>Tabla1[[#This Row],[costo_antes_iva]]*Tabla1[[#This Row],[CANTIDAD ENTREGA SATELITE]]</f>
        <v>27200</v>
      </c>
      <c r="X7806" s="4">
        <f>Tabla1[[#This Row],[Valor total OS]]-Tabla1[[#This Row],[valor total op]]</f>
        <v>23800</v>
      </c>
    </row>
    <row r="7807" spans="1:24" x14ac:dyDescent="0.3">
      <c r="A7807">
        <v>4946</v>
      </c>
      <c r="B7807" t="s">
        <v>12556</v>
      </c>
      <c r="C7807" t="s">
        <v>519</v>
      </c>
      <c r="D7807" t="s">
        <v>3354</v>
      </c>
      <c r="E7807" t="s">
        <v>12557</v>
      </c>
      <c r="F7807" s="2">
        <v>45202</v>
      </c>
      <c r="G7807">
        <v>3000</v>
      </c>
      <c r="H7807" t="s">
        <v>24</v>
      </c>
      <c r="I7807" t="s">
        <v>12558</v>
      </c>
      <c r="J7807">
        <v>11</v>
      </c>
      <c r="K7807" t="s">
        <v>812</v>
      </c>
      <c r="L7807">
        <v>3500</v>
      </c>
      <c r="M7807">
        <v>17</v>
      </c>
      <c r="N7807" t="s">
        <v>12528</v>
      </c>
      <c r="O7807" t="s">
        <v>131</v>
      </c>
      <c r="P7807">
        <v>11940</v>
      </c>
      <c r="Q7807">
        <v>97597660</v>
      </c>
      <c r="R7807" t="s">
        <v>523</v>
      </c>
      <c r="S7807">
        <v>17</v>
      </c>
      <c r="U7807" s="4">
        <f>Tabla1[[#This Row],[OS-Valor Unitario]]-Tabla1[[#This Row],[costo_antes_iva]]</f>
        <v>500</v>
      </c>
      <c r="V7807" s="4">
        <f>Tabla1[[#This Row],[OS-Valor Unitario]]*Tabla1[[#This Row],[CANTIDAD ENTREGA SATELITE]]</f>
        <v>59500</v>
      </c>
      <c r="W7807" s="4">
        <f>Tabla1[[#This Row],[costo_antes_iva]]*Tabla1[[#This Row],[CANTIDAD ENTREGA SATELITE]]</f>
        <v>51000</v>
      </c>
      <c r="X7807" s="4">
        <f>Tabla1[[#This Row],[Valor total OS]]-Tabla1[[#This Row],[valor total op]]</f>
        <v>8500</v>
      </c>
    </row>
    <row r="7808" spans="1:24" x14ac:dyDescent="0.3">
      <c r="A7808">
        <v>4946</v>
      </c>
      <c r="B7808" t="s">
        <v>12556</v>
      </c>
      <c r="C7808" t="s">
        <v>519</v>
      </c>
      <c r="D7808" t="s">
        <v>3354</v>
      </c>
      <c r="E7808" t="s">
        <v>12557</v>
      </c>
      <c r="F7808" s="2">
        <v>45202</v>
      </c>
      <c r="G7808">
        <v>1600</v>
      </c>
      <c r="H7808" t="s">
        <v>35</v>
      </c>
      <c r="I7808" t="s">
        <v>12558</v>
      </c>
      <c r="J7808">
        <v>11</v>
      </c>
      <c r="K7808" t="s">
        <v>37</v>
      </c>
      <c r="L7808">
        <v>3000</v>
      </c>
      <c r="M7808">
        <v>17</v>
      </c>
      <c r="N7808" t="s">
        <v>12528</v>
      </c>
      <c r="O7808" t="s">
        <v>131</v>
      </c>
      <c r="P7808">
        <v>11661</v>
      </c>
      <c r="Q7808">
        <v>97597660</v>
      </c>
      <c r="R7808" t="s">
        <v>523</v>
      </c>
      <c r="S7808">
        <v>17</v>
      </c>
      <c r="U7808" s="4">
        <f>Tabla1[[#This Row],[OS-Valor Unitario]]-Tabla1[[#This Row],[costo_antes_iva]]</f>
        <v>1400</v>
      </c>
      <c r="V7808" s="4">
        <f>Tabla1[[#This Row],[OS-Valor Unitario]]*Tabla1[[#This Row],[CANTIDAD ENTREGA SATELITE]]</f>
        <v>51000</v>
      </c>
      <c r="W7808" s="4">
        <f>Tabla1[[#This Row],[costo_antes_iva]]*Tabla1[[#This Row],[CANTIDAD ENTREGA SATELITE]]</f>
        <v>27200</v>
      </c>
      <c r="X7808" s="4">
        <f>Tabla1[[#This Row],[Valor total OS]]-Tabla1[[#This Row],[valor total op]]</f>
        <v>23800</v>
      </c>
    </row>
    <row r="7809" spans="1:24" x14ac:dyDescent="0.3">
      <c r="A7809">
        <v>4946</v>
      </c>
      <c r="B7809" t="s">
        <v>12559</v>
      </c>
      <c r="C7809" t="s">
        <v>519</v>
      </c>
      <c r="D7809" t="s">
        <v>3354</v>
      </c>
      <c r="E7809" t="s">
        <v>12560</v>
      </c>
      <c r="F7809" s="2">
        <v>45202</v>
      </c>
      <c r="G7809">
        <v>3000</v>
      </c>
      <c r="H7809" t="s">
        <v>24</v>
      </c>
      <c r="I7809" t="s">
        <v>12561</v>
      </c>
      <c r="J7809">
        <v>12</v>
      </c>
      <c r="K7809" t="s">
        <v>812</v>
      </c>
      <c r="L7809">
        <v>3500</v>
      </c>
      <c r="M7809">
        <v>14</v>
      </c>
      <c r="N7809" t="s">
        <v>12528</v>
      </c>
      <c r="O7809" t="s">
        <v>131</v>
      </c>
      <c r="P7809">
        <v>11971</v>
      </c>
      <c r="Q7809">
        <v>97597660</v>
      </c>
      <c r="R7809" t="s">
        <v>523</v>
      </c>
      <c r="S7809">
        <v>14</v>
      </c>
      <c r="U7809" s="4">
        <f>Tabla1[[#This Row],[OS-Valor Unitario]]-Tabla1[[#This Row],[costo_antes_iva]]</f>
        <v>500</v>
      </c>
      <c r="V7809" s="4">
        <f>Tabla1[[#This Row],[OS-Valor Unitario]]*Tabla1[[#This Row],[CANTIDAD ENTREGA SATELITE]]</f>
        <v>49000</v>
      </c>
      <c r="W7809" s="4">
        <f>Tabla1[[#This Row],[costo_antes_iva]]*Tabla1[[#This Row],[CANTIDAD ENTREGA SATELITE]]</f>
        <v>42000</v>
      </c>
      <c r="X7809" s="4">
        <f>Tabla1[[#This Row],[Valor total OS]]-Tabla1[[#This Row],[valor total op]]</f>
        <v>7000</v>
      </c>
    </row>
    <row r="7810" spans="1:24" x14ac:dyDescent="0.3">
      <c r="A7810">
        <v>4946</v>
      </c>
      <c r="B7810" t="s">
        <v>12559</v>
      </c>
      <c r="C7810" t="s">
        <v>519</v>
      </c>
      <c r="D7810" t="s">
        <v>3354</v>
      </c>
      <c r="E7810" t="s">
        <v>12560</v>
      </c>
      <c r="F7810" s="2">
        <v>45202</v>
      </c>
      <c r="G7810">
        <v>1600</v>
      </c>
      <c r="H7810" t="s">
        <v>35</v>
      </c>
      <c r="I7810" t="s">
        <v>12561</v>
      </c>
      <c r="J7810">
        <v>12</v>
      </c>
      <c r="K7810" t="s">
        <v>37</v>
      </c>
      <c r="L7810">
        <v>3000</v>
      </c>
      <c r="M7810">
        <v>14</v>
      </c>
      <c r="N7810" t="s">
        <v>12528</v>
      </c>
      <c r="O7810" t="s">
        <v>131</v>
      </c>
      <c r="P7810">
        <v>11660</v>
      </c>
      <c r="Q7810">
        <v>97597660</v>
      </c>
      <c r="R7810" t="s">
        <v>523</v>
      </c>
      <c r="S7810">
        <v>14</v>
      </c>
      <c r="U7810" s="4">
        <f>Tabla1[[#This Row],[OS-Valor Unitario]]-Tabla1[[#This Row],[costo_antes_iva]]</f>
        <v>1400</v>
      </c>
      <c r="V7810" s="4">
        <f>Tabla1[[#This Row],[OS-Valor Unitario]]*Tabla1[[#This Row],[CANTIDAD ENTREGA SATELITE]]</f>
        <v>42000</v>
      </c>
      <c r="W7810" s="4">
        <f>Tabla1[[#This Row],[costo_antes_iva]]*Tabla1[[#This Row],[CANTIDAD ENTREGA SATELITE]]</f>
        <v>22400</v>
      </c>
      <c r="X7810" s="4">
        <f>Tabla1[[#This Row],[Valor total OS]]-Tabla1[[#This Row],[valor total op]]</f>
        <v>19600</v>
      </c>
    </row>
    <row r="7811" spans="1:24" x14ac:dyDescent="0.3">
      <c r="A7811">
        <v>4946</v>
      </c>
      <c r="B7811" t="s">
        <v>12562</v>
      </c>
      <c r="C7811" t="s">
        <v>519</v>
      </c>
      <c r="D7811" t="s">
        <v>3354</v>
      </c>
      <c r="E7811" t="s">
        <v>12563</v>
      </c>
      <c r="F7811" s="2">
        <v>45202</v>
      </c>
      <c r="G7811">
        <v>3000</v>
      </c>
      <c r="H7811" t="s">
        <v>24</v>
      </c>
      <c r="I7811" t="s">
        <v>12564</v>
      </c>
      <c r="J7811">
        <v>13</v>
      </c>
      <c r="K7811" t="s">
        <v>812</v>
      </c>
      <c r="L7811">
        <v>3500</v>
      </c>
      <c r="M7811">
        <v>14</v>
      </c>
      <c r="N7811" t="s">
        <v>12528</v>
      </c>
      <c r="O7811" t="s">
        <v>131</v>
      </c>
      <c r="P7811">
        <v>11941</v>
      </c>
      <c r="Q7811">
        <v>97597660</v>
      </c>
      <c r="R7811" t="s">
        <v>523</v>
      </c>
      <c r="S7811">
        <v>14</v>
      </c>
      <c r="U7811" s="4">
        <f>Tabla1[[#This Row],[OS-Valor Unitario]]-Tabla1[[#This Row],[costo_antes_iva]]</f>
        <v>500</v>
      </c>
      <c r="V7811" s="4">
        <f>Tabla1[[#This Row],[OS-Valor Unitario]]*Tabla1[[#This Row],[CANTIDAD ENTREGA SATELITE]]</f>
        <v>49000</v>
      </c>
      <c r="W7811" s="4">
        <f>Tabla1[[#This Row],[costo_antes_iva]]*Tabla1[[#This Row],[CANTIDAD ENTREGA SATELITE]]</f>
        <v>42000</v>
      </c>
      <c r="X7811" s="4">
        <f>Tabla1[[#This Row],[Valor total OS]]-Tabla1[[#This Row],[valor total op]]</f>
        <v>7000</v>
      </c>
    </row>
    <row r="7812" spans="1:24" x14ac:dyDescent="0.3">
      <c r="A7812">
        <v>4946</v>
      </c>
      <c r="B7812" t="s">
        <v>12562</v>
      </c>
      <c r="C7812" t="s">
        <v>519</v>
      </c>
      <c r="D7812" t="s">
        <v>3354</v>
      </c>
      <c r="E7812" t="s">
        <v>12563</v>
      </c>
      <c r="F7812" s="2">
        <v>45202</v>
      </c>
      <c r="G7812">
        <v>1600</v>
      </c>
      <c r="H7812" t="s">
        <v>35</v>
      </c>
      <c r="I7812" t="s">
        <v>12564</v>
      </c>
      <c r="J7812">
        <v>13</v>
      </c>
      <c r="K7812" t="s">
        <v>37</v>
      </c>
      <c r="L7812">
        <v>3000</v>
      </c>
      <c r="M7812">
        <v>14</v>
      </c>
      <c r="N7812" t="s">
        <v>12528</v>
      </c>
      <c r="O7812" t="s">
        <v>131</v>
      </c>
      <c r="P7812">
        <v>11662</v>
      </c>
      <c r="Q7812">
        <v>97597660</v>
      </c>
      <c r="R7812" t="s">
        <v>523</v>
      </c>
      <c r="S7812">
        <v>14</v>
      </c>
      <c r="U7812" s="4">
        <f>Tabla1[[#This Row],[OS-Valor Unitario]]-Tabla1[[#This Row],[costo_antes_iva]]</f>
        <v>1400</v>
      </c>
      <c r="V7812" s="4">
        <f>Tabla1[[#This Row],[OS-Valor Unitario]]*Tabla1[[#This Row],[CANTIDAD ENTREGA SATELITE]]</f>
        <v>42000</v>
      </c>
      <c r="W7812" s="4">
        <f>Tabla1[[#This Row],[costo_antes_iva]]*Tabla1[[#This Row],[CANTIDAD ENTREGA SATELITE]]</f>
        <v>22400</v>
      </c>
      <c r="X7812" s="4">
        <f>Tabla1[[#This Row],[Valor total OS]]-Tabla1[[#This Row],[valor total op]]</f>
        <v>19600</v>
      </c>
    </row>
    <row r="7813" spans="1:24" x14ac:dyDescent="0.3">
      <c r="A7813">
        <v>4944</v>
      </c>
      <c r="B7813" t="s">
        <v>12565</v>
      </c>
      <c r="C7813" t="s">
        <v>820</v>
      </c>
      <c r="D7813" t="s">
        <v>10125</v>
      </c>
      <c r="E7813" t="s">
        <v>12566</v>
      </c>
      <c r="F7813" s="2">
        <v>45202</v>
      </c>
      <c r="G7813">
        <v>10500</v>
      </c>
      <c r="H7813" t="s">
        <v>1358</v>
      </c>
      <c r="I7813" t="s">
        <v>12567</v>
      </c>
      <c r="J7813">
        <v>1</v>
      </c>
      <c r="K7813" t="s">
        <v>5701</v>
      </c>
      <c r="L7813">
        <v>10500</v>
      </c>
      <c r="M7813">
        <v>100</v>
      </c>
      <c r="N7813" t="s">
        <v>12568</v>
      </c>
      <c r="O7813" t="s">
        <v>131</v>
      </c>
      <c r="P7813">
        <v>11578</v>
      </c>
      <c r="Q7813">
        <v>21381326</v>
      </c>
      <c r="R7813" t="s">
        <v>317</v>
      </c>
      <c r="S7813">
        <v>100</v>
      </c>
      <c r="U7813" s="4">
        <f>Tabla1[[#This Row],[OS-Valor Unitario]]-Tabla1[[#This Row],[costo_antes_iva]]</f>
        <v>0</v>
      </c>
      <c r="V7813" s="4">
        <f>Tabla1[[#This Row],[OS-Valor Unitario]]*Tabla1[[#This Row],[CANTIDAD ENTREGA SATELITE]]</f>
        <v>1050000</v>
      </c>
      <c r="W7813" s="4">
        <f>Tabla1[[#This Row],[costo_antes_iva]]*Tabla1[[#This Row],[CANTIDAD ENTREGA SATELITE]]</f>
        <v>1050000</v>
      </c>
      <c r="X7813" s="4">
        <f>Tabla1[[#This Row],[Valor total OS]]-Tabla1[[#This Row],[valor total op]]</f>
        <v>0</v>
      </c>
    </row>
    <row r="7814" spans="1:24" x14ac:dyDescent="0.3">
      <c r="A7814">
        <v>4944</v>
      </c>
      <c r="B7814" t="s">
        <v>12565</v>
      </c>
      <c r="C7814" t="s">
        <v>820</v>
      </c>
      <c r="D7814" t="s">
        <v>10125</v>
      </c>
      <c r="E7814" t="s">
        <v>12566</v>
      </c>
      <c r="F7814" s="2">
        <v>45202</v>
      </c>
      <c r="G7814">
        <v>3000</v>
      </c>
      <c r="H7814" t="s">
        <v>35</v>
      </c>
      <c r="I7814" t="s">
        <v>12567</v>
      </c>
      <c r="J7814">
        <v>1</v>
      </c>
      <c r="K7814" t="s">
        <v>37</v>
      </c>
      <c r="L7814">
        <v>2200</v>
      </c>
      <c r="M7814">
        <v>100</v>
      </c>
      <c r="N7814" t="s">
        <v>12568</v>
      </c>
      <c r="O7814" t="s">
        <v>131</v>
      </c>
      <c r="P7814">
        <v>11516</v>
      </c>
      <c r="Q7814">
        <v>21381326</v>
      </c>
      <c r="R7814" t="s">
        <v>317</v>
      </c>
      <c r="S7814">
        <v>100</v>
      </c>
      <c r="U7814" s="4">
        <f>Tabla1[[#This Row],[OS-Valor Unitario]]-Tabla1[[#This Row],[costo_antes_iva]]</f>
        <v>-800</v>
      </c>
      <c r="V7814" s="4">
        <f>Tabla1[[#This Row],[OS-Valor Unitario]]*Tabla1[[#This Row],[CANTIDAD ENTREGA SATELITE]]</f>
        <v>220000</v>
      </c>
      <c r="W7814" s="4">
        <f>Tabla1[[#This Row],[costo_antes_iva]]*Tabla1[[#This Row],[CANTIDAD ENTREGA SATELITE]]</f>
        <v>300000</v>
      </c>
      <c r="X7814" s="4">
        <f>Tabla1[[#This Row],[Valor total OS]]-Tabla1[[#This Row],[valor total op]]</f>
        <v>-80000</v>
      </c>
    </row>
    <row r="7815" spans="1:24" x14ac:dyDescent="0.3">
      <c r="A7815">
        <v>4944</v>
      </c>
      <c r="B7815" t="s">
        <v>12569</v>
      </c>
      <c r="C7815" t="s">
        <v>4541</v>
      </c>
      <c r="D7815" t="s">
        <v>10125</v>
      </c>
      <c r="E7815" t="s">
        <v>12570</v>
      </c>
      <c r="F7815" s="2">
        <v>45202</v>
      </c>
      <c r="G7815" s="4">
        <v>145000</v>
      </c>
      <c r="H7815" t="s">
        <v>326</v>
      </c>
      <c r="I7815" t="s">
        <v>12571</v>
      </c>
      <c r="J7815">
        <v>2</v>
      </c>
      <c r="K7815" t="s">
        <v>207</v>
      </c>
      <c r="L7815" s="4">
        <v>147000</v>
      </c>
      <c r="M7815">
        <v>50</v>
      </c>
      <c r="N7815" t="s">
        <v>12568</v>
      </c>
      <c r="O7815" t="s">
        <v>131</v>
      </c>
      <c r="P7815">
        <v>11514</v>
      </c>
      <c r="Q7815" s="4">
        <v>21381326</v>
      </c>
      <c r="R7815" t="s">
        <v>64</v>
      </c>
      <c r="S7815">
        <v>50</v>
      </c>
      <c r="U7815" s="4">
        <f>Tabla1[[#This Row],[OS-Valor Unitario]]-Tabla1[[#This Row],[costo_antes_iva]]</f>
        <v>2000</v>
      </c>
      <c r="V7815" s="4">
        <f>Tabla1[[#This Row],[OS-Valor Unitario]]*Tabla1[[#This Row],[CANTIDAD ENTREGA SATELITE]]</f>
        <v>7350000</v>
      </c>
      <c r="W7815" s="4">
        <f>Tabla1[[#This Row],[costo_antes_iva]]*Tabla1[[#This Row],[CANTIDAD ENTREGA SATELITE]]</f>
        <v>7250000</v>
      </c>
      <c r="X7815" s="4">
        <f>Tabla1[[#This Row],[Valor total OS]]-Tabla1[[#This Row],[valor total op]]</f>
        <v>100000</v>
      </c>
    </row>
    <row r="7816" spans="1:24" x14ac:dyDescent="0.3">
      <c r="A7816">
        <v>4944</v>
      </c>
      <c r="B7816" t="s">
        <v>12572</v>
      </c>
      <c r="C7816" t="s">
        <v>4541</v>
      </c>
      <c r="D7816" t="s">
        <v>10125</v>
      </c>
      <c r="E7816" t="s">
        <v>12573</v>
      </c>
      <c r="F7816" s="2">
        <v>45202</v>
      </c>
      <c r="G7816" s="4">
        <v>192000</v>
      </c>
      <c r="H7816" t="s">
        <v>326</v>
      </c>
      <c r="I7816" t="s">
        <v>12574</v>
      </c>
      <c r="J7816">
        <v>3</v>
      </c>
      <c r="K7816" t="s">
        <v>207</v>
      </c>
      <c r="L7816" s="4">
        <v>192000</v>
      </c>
      <c r="M7816">
        <v>1</v>
      </c>
      <c r="N7816" t="s">
        <v>12568</v>
      </c>
      <c r="O7816" t="s">
        <v>131</v>
      </c>
      <c r="P7816">
        <v>11513</v>
      </c>
      <c r="Q7816" s="4">
        <v>21381326</v>
      </c>
      <c r="R7816" t="s">
        <v>64</v>
      </c>
      <c r="S7816">
        <v>1</v>
      </c>
      <c r="U7816" s="4">
        <f>Tabla1[[#This Row],[OS-Valor Unitario]]-Tabla1[[#This Row],[costo_antes_iva]]</f>
        <v>0</v>
      </c>
      <c r="V7816" s="4">
        <f>Tabla1[[#This Row],[OS-Valor Unitario]]*Tabla1[[#This Row],[CANTIDAD ENTREGA SATELITE]]</f>
        <v>192000</v>
      </c>
      <c r="W7816" s="4">
        <f>Tabla1[[#This Row],[costo_antes_iva]]*Tabla1[[#This Row],[CANTIDAD ENTREGA SATELITE]]</f>
        <v>192000</v>
      </c>
      <c r="X7816" s="4">
        <f>Tabla1[[#This Row],[Valor total OS]]-Tabla1[[#This Row],[valor total op]]</f>
        <v>0</v>
      </c>
    </row>
    <row r="7817" spans="1:24" x14ac:dyDescent="0.3">
      <c r="A7817">
        <v>5021</v>
      </c>
      <c r="B7817" t="s">
        <v>11895</v>
      </c>
      <c r="C7817" t="s">
        <v>92</v>
      </c>
      <c r="D7817" t="s">
        <v>520</v>
      </c>
      <c r="E7817" t="s">
        <v>11896</v>
      </c>
      <c r="F7817" s="2">
        <v>45201</v>
      </c>
      <c r="G7817">
        <v>7000</v>
      </c>
      <c r="H7817" t="s">
        <v>35</v>
      </c>
      <c r="I7817" t="s">
        <v>11897</v>
      </c>
      <c r="J7817">
        <v>1</v>
      </c>
      <c r="K7817" t="s">
        <v>37</v>
      </c>
      <c r="L7817">
        <v>4200</v>
      </c>
      <c r="M7817">
        <v>16</v>
      </c>
      <c r="N7817" t="s">
        <v>11898</v>
      </c>
      <c r="O7817" t="s">
        <v>1011</v>
      </c>
      <c r="P7817">
        <v>12175</v>
      </c>
      <c r="Q7817">
        <v>6449048</v>
      </c>
      <c r="R7817" t="s">
        <v>14856</v>
      </c>
      <c r="S7817">
        <v>16</v>
      </c>
      <c r="U7817" s="4">
        <f>Tabla1[[#This Row],[OS-Valor Unitario]]-Tabla1[[#This Row],[costo_antes_iva]]</f>
        <v>-2800</v>
      </c>
      <c r="V7817" s="4">
        <f>Tabla1[[#This Row],[OS-Valor Unitario]]*Tabla1[[#This Row],[CANTIDAD ENTREGA SATELITE]]</f>
        <v>67200</v>
      </c>
      <c r="W7817" s="4">
        <f>Tabla1[[#This Row],[costo_antes_iva]]*Tabla1[[#This Row],[CANTIDAD ENTREGA SATELITE]]</f>
        <v>112000</v>
      </c>
      <c r="X7817" s="4">
        <f>Tabla1[[#This Row],[Valor total OS]]-Tabla1[[#This Row],[valor total op]]</f>
        <v>-44800</v>
      </c>
    </row>
    <row r="7818" spans="1:24" x14ac:dyDescent="0.3">
      <c r="A7818">
        <v>5021</v>
      </c>
      <c r="B7818" t="s">
        <v>11899</v>
      </c>
      <c r="C7818" t="s">
        <v>92</v>
      </c>
      <c r="D7818" t="s">
        <v>520</v>
      </c>
      <c r="E7818" t="s">
        <v>11896</v>
      </c>
      <c r="F7818" s="2">
        <v>45201</v>
      </c>
      <c r="G7818">
        <v>7000</v>
      </c>
      <c r="H7818" t="s">
        <v>35</v>
      </c>
      <c r="I7818" t="s">
        <v>11900</v>
      </c>
      <c r="J7818">
        <v>2</v>
      </c>
      <c r="K7818" t="s">
        <v>37</v>
      </c>
      <c r="L7818">
        <v>4200</v>
      </c>
      <c r="M7818">
        <v>17</v>
      </c>
      <c r="N7818" t="s">
        <v>11898</v>
      </c>
      <c r="O7818" t="s">
        <v>1011</v>
      </c>
      <c r="P7818">
        <v>12176</v>
      </c>
      <c r="Q7818">
        <v>6449048</v>
      </c>
      <c r="R7818" t="s">
        <v>14856</v>
      </c>
      <c r="S7818">
        <v>17</v>
      </c>
      <c r="U7818" s="4">
        <f>Tabla1[[#This Row],[OS-Valor Unitario]]-Tabla1[[#This Row],[costo_antes_iva]]</f>
        <v>-2800</v>
      </c>
      <c r="V7818" s="4">
        <f>Tabla1[[#This Row],[OS-Valor Unitario]]*Tabla1[[#This Row],[CANTIDAD ENTREGA SATELITE]]</f>
        <v>71400</v>
      </c>
      <c r="W7818" s="4">
        <f>Tabla1[[#This Row],[costo_antes_iva]]*Tabla1[[#This Row],[CANTIDAD ENTREGA SATELITE]]</f>
        <v>119000</v>
      </c>
      <c r="X7818" s="4">
        <f>Tabla1[[#This Row],[Valor total OS]]-Tabla1[[#This Row],[valor total op]]</f>
        <v>-47600</v>
      </c>
    </row>
    <row r="7819" spans="1:24" x14ac:dyDescent="0.3">
      <c r="A7819">
        <v>5021</v>
      </c>
      <c r="B7819" t="s">
        <v>11901</v>
      </c>
      <c r="C7819" t="s">
        <v>339</v>
      </c>
      <c r="D7819" t="s">
        <v>520</v>
      </c>
      <c r="E7819" t="s">
        <v>11902</v>
      </c>
      <c r="F7819" s="2">
        <v>45201</v>
      </c>
      <c r="G7819">
        <v>2000</v>
      </c>
      <c r="H7819" t="s">
        <v>88</v>
      </c>
      <c r="I7819" t="s">
        <v>11903</v>
      </c>
      <c r="J7819">
        <v>3</v>
      </c>
      <c r="K7819" t="s">
        <v>3357</v>
      </c>
      <c r="L7819">
        <v>1500</v>
      </c>
      <c r="M7819">
        <v>53</v>
      </c>
      <c r="N7819" t="s">
        <v>11898</v>
      </c>
      <c r="O7819" t="s">
        <v>1011</v>
      </c>
      <c r="P7819">
        <v>12057</v>
      </c>
      <c r="Q7819">
        <v>6449048</v>
      </c>
      <c r="R7819" t="s">
        <v>215</v>
      </c>
      <c r="S7819">
        <v>53</v>
      </c>
      <c r="U7819" s="4">
        <f>Tabla1[[#This Row],[OS-Valor Unitario]]-Tabla1[[#This Row],[costo_antes_iva]]</f>
        <v>-500</v>
      </c>
      <c r="V7819" s="4">
        <f>Tabla1[[#This Row],[OS-Valor Unitario]]*Tabla1[[#This Row],[CANTIDAD ENTREGA SATELITE]]</f>
        <v>79500</v>
      </c>
      <c r="W7819" s="4">
        <f>Tabla1[[#This Row],[costo_antes_iva]]*Tabla1[[#This Row],[CANTIDAD ENTREGA SATELITE]]</f>
        <v>106000</v>
      </c>
      <c r="X7819" s="4">
        <f>Tabla1[[#This Row],[Valor total OS]]-Tabla1[[#This Row],[valor total op]]</f>
        <v>-26500</v>
      </c>
    </row>
    <row r="7820" spans="1:24" x14ac:dyDescent="0.3">
      <c r="A7820">
        <v>5021</v>
      </c>
      <c r="B7820" t="s">
        <v>11904</v>
      </c>
      <c r="C7820" t="s">
        <v>339</v>
      </c>
      <c r="D7820" t="s">
        <v>520</v>
      </c>
      <c r="E7820" t="s">
        <v>11905</v>
      </c>
      <c r="F7820" s="2">
        <v>45201</v>
      </c>
      <c r="G7820">
        <v>2000</v>
      </c>
      <c r="H7820" t="s">
        <v>88</v>
      </c>
      <c r="I7820" t="s">
        <v>11906</v>
      </c>
      <c r="J7820">
        <v>4</v>
      </c>
      <c r="K7820" t="s">
        <v>3357</v>
      </c>
      <c r="L7820">
        <v>1500</v>
      </c>
      <c r="M7820">
        <v>52</v>
      </c>
      <c r="N7820" t="s">
        <v>11898</v>
      </c>
      <c r="O7820" t="s">
        <v>1011</v>
      </c>
      <c r="P7820">
        <v>12058</v>
      </c>
      <c r="Q7820">
        <v>6449048</v>
      </c>
      <c r="R7820" t="s">
        <v>215</v>
      </c>
      <c r="S7820">
        <v>52</v>
      </c>
      <c r="U7820" s="4">
        <f>Tabla1[[#This Row],[OS-Valor Unitario]]-Tabla1[[#This Row],[costo_antes_iva]]</f>
        <v>-500</v>
      </c>
      <c r="V7820" s="4">
        <f>Tabla1[[#This Row],[OS-Valor Unitario]]*Tabla1[[#This Row],[CANTIDAD ENTREGA SATELITE]]</f>
        <v>78000</v>
      </c>
      <c r="W7820" s="4">
        <f>Tabla1[[#This Row],[costo_antes_iva]]*Tabla1[[#This Row],[CANTIDAD ENTREGA SATELITE]]</f>
        <v>104000</v>
      </c>
      <c r="X7820" s="4">
        <f>Tabla1[[#This Row],[Valor total OS]]-Tabla1[[#This Row],[valor total op]]</f>
        <v>-26000</v>
      </c>
    </row>
    <row r="7821" spans="1:24" x14ac:dyDescent="0.3">
      <c r="A7821">
        <v>5021</v>
      </c>
      <c r="B7821" t="s">
        <v>11907</v>
      </c>
      <c r="C7821" t="s">
        <v>339</v>
      </c>
      <c r="D7821" t="s">
        <v>520</v>
      </c>
      <c r="E7821" t="s">
        <v>11908</v>
      </c>
      <c r="F7821" s="2">
        <v>45201</v>
      </c>
      <c r="G7821">
        <v>2000</v>
      </c>
      <c r="H7821" t="s">
        <v>88</v>
      </c>
      <c r="I7821" t="s">
        <v>11909</v>
      </c>
      <c r="J7821">
        <v>5</v>
      </c>
      <c r="K7821" t="s">
        <v>3357</v>
      </c>
      <c r="L7821">
        <v>1500</v>
      </c>
      <c r="M7821">
        <v>45</v>
      </c>
      <c r="N7821" t="s">
        <v>11898</v>
      </c>
      <c r="O7821" t="s">
        <v>1011</v>
      </c>
      <c r="P7821">
        <v>12059</v>
      </c>
      <c r="Q7821">
        <v>6449048</v>
      </c>
      <c r="R7821" t="s">
        <v>215</v>
      </c>
      <c r="S7821">
        <v>45</v>
      </c>
      <c r="U7821" s="4">
        <f>Tabla1[[#This Row],[OS-Valor Unitario]]-Tabla1[[#This Row],[costo_antes_iva]]</f>
        <v>-500</v>
      </c>
      <c r="V7821" s="4">
        <f>Tabla1[[#This Row],[OS-Valor Unitario]]*Tabla1[[#This Row],[CANTIDAD ENTREGA SATELITE]]</f>
        <v>67500</v>
      </c>
      <c r="W7821" s="4">
        <f>Tabla1[[#This Row],[costo_antes_iva]]*Tabla1[[#This Row],[CANTIDAD ENTREGA SATELITE]]</f>
        <v>90000</v>
      </c>
      <c r="X7821" s="4">
        <f>Tabla1[[#This Row],[Valor total OS]]-Tabla1[[#This Row],[valor total op]]</f>
        <v>-22500</v>
      </c>
    </row>
    <row r="7822" spans="1:24" x14ac:dyDescent="0.3">
      <c r="A7822">
        <v>5021</v>
      </c>
      <c r="B7822" t="s">
        <v>11910</v>
      </c>
      <c r="C7822" t="s">
        <v>339</v>
      </c>
      <c r="D7822" t="s">
        <v>520</v>
      </c>
      <c r="E7822" t="s">
        <v>11911</v>
      </c>
      <c r="F7822" s="2">
        <v>45201</v>
      </c>
      <c r="G7822">
        <v>2000</v>
      </c>
      <c r="H7822" t="s">
        <v>88</v>
      </c>
      <c r="I7822" t="s">
        <v>11912</v>
      </c>
      <c r="J7822">
        <v>6</v>
      </c>
      <c r="K7822" t="s">
        <v>3357</v>
      </c>
      <c r="L7822">
        <v>1500</v>
      </c>
      <c r="M7822">
        <v>46</v>
      </c>
      <c r="N7822" t="s">
        <v>11898</v>
      </c>
      <c r="O7822" t="s">
        <v>1011</v>
      </c>
      <c r="P7822">
        <v>12060</v>
      </c>
      <c r="Q7822">
        <v>6449048</v>
      </c>
      <c r="R7822" t="s">
        <v>215</v>
      </c>
      <c r="S7822">
        <v>46</v>
      </c>
      <c r="U7822" s="4">
        <f>Tabla1[[#This Row],[OS-Valor Unitario]]-Tabla1[[#This Row],[costo_antes_iva]]</f>
        <v>-500</v>
      </c>
      <c r="V7822" s="4">
        <f>Tabla1[[#This Row],[OS-Valor Unitario]]*Tabla1[[#This Row],[CANTIDAD ENTREGA SATELITE]]</f>
        <v>69000</v>
      </c>
      <c r="W7822" s="4">
        <f>Tabla1[[#This Row],[costo_antes_iva]]*Tabla1[[#This Row],[CANTIDAD ENTREGA SATELITE]]</f>
        <v>92000</v>
      </c>
      <c r="X7822" s="4">
        <f>Tabla1[[#This Row],[Valor total OS]]-Tabla1[[#This Row],[valor total op]]</f>
        <v>-23000</v>
      </c>
    </row>
    <row r="7823" spans="1:24" x14ac:dyDescent="0.3">
      <c r="A7823">
        <v>5021</v>
      </c>
      <c r="B7823" t="s">
        <v>11913</v>
      </c>
      <c r="C7823" t="s">
        <v>339</v>
      </c>
      <c r="D7823" t="s">
        <v>520</v>
      </c>
      <c r="E7823" t="s">
        <v>11914</v>
      </c>
      <c r="F7823" s="2">
        <v>45201</v>
      </c>
      <c r="G7823">
        <v>2000</v>
      </c>
      <c r="H7823" t="s">
        <v>88</v>
      </c>
      <c r="I7823" t="s">
        <v>11915</v>
      </c>
      <c r="J7823">
        <v>7</v>
      </c>
      <c r="K7823" t="s">
        <v>3357</v>
      </c>
      <c r="L7823">
        <v>1800</v>
      </c>
      <c r="M7823">
        <v>28</v>
      </c>
      <c r="N7823" t="s">
        <v>11898</v>
      </c>
      <c r="O7823" t="s">
        <v>1011</v>
      </c>
      <c r="P7823">
        <v>12061</v>
      </c>
      <c r="Q7823">
        <v>6449048</v>
      </c>
      <c r="R7823" t="s">
        <v>215</v>
      </c>
      <c r="S7823">
        <v>28</v>
      </c>
      <c r="U7823" s="4">
        <f>Tabla1[[#This Row],[OS-Valor Unitario]]-Tabla1[[#This Row],[costo_antes_iva]]</f>
        <v>-200</v>
      </c>
      <c r="V7823" s="4">
        <f>Tabla1[[#This Row],[OS-Valor Unitario]]*Tabla1[[#This Row],[CANTIDAD ENTREGA SATELITE]]</f>
        <v>50400</v>
      </c>
      <c r="W7823" s="4">
        <f>Tabla1[[#This Row],[costo_antes_iva]]*Tabla1[[#This Row],[CANTIDAD ENTREGA SATELITE]]</f>
        <v>56000</v>
      </c>
      <c r="X7823" s="4">
        <f>Tabla1[[#This Row],[Valor total OS]]-Tabla1[[#This Row],[valor total op]]</f>
        <v>-5600</v>
      </c>
    </row>
    <row r="7824" spans="1:24" x14ac:dyDescent="0.3">
      <c r="A7824">
        <v>5021</v>
      </c>
      <c r="B7824" t="s">
        <v>11916</v>
      </c>
      <c r="C7824" t="s">
        <v>339</v>
      </c>
      <c r="D7824" t="s">
        <v>520</v>
      </c>
      <c r="E7824" t="s">
        <v>11917</v>
      </c>
      <c r="F7824" s="2">
        <v>45201</v>
      </c>
      <c r="G7824">
        <v>2000</v>
      </c>
      <c r="H7824" t="s">
        <v>88</v>
      </c>
      <c r="I7824" t="s">
        <v>11918</v>
      </c>
      <c r="J7824">
        <v>8</v>
      </c>
      <c r="K7824" t="s">
        <v>3357</v>
      </c>
      <c r="L7824">
        <v>1800</v>
      </c>
      <c r="M7824">
        <v>25</v>
      </c>
      <c r="N7824" t="s">
        <v>11898</v>
      </c>
      <c r="O7824" t="s">
        <v>1011</v>
      </c>
      <c r="P7824">
        <v>12062</v>
      </c>
      <c r="Q7824">
        <v>6449048</v>
      </c>
      <c r="R7824" t="s">
        <v>215</v>
      </c>
      <c r="S7824">
        <v>25</v>
      </c>
      <c r="U7824" s="4">
        <f>Tabla1[[#This Row],[OS-Valor Unitario]]-Tabla1[[#This Row],[costo_antes_iva]]</f>
        <v>-200</v>
      </c>
      <c r="V7824" s="4">
        <f>Tabla1[[#This Row],[OS-Valor Unitario]]*Tabla1[[#This Row],[CANTIDAD ENTREGA SATELITE]]</f>
        <v>45000</v>
      </c>
      <c r="W7824" s="4">
        <f>Tabla1[[#This Row],[costo_antes_iva]]*Tabla1[[#This Row],[CANTIDAD ENTREGA SATELITE]]</f>
        <v>50000</v>
      </c>
      <c r="X7824" s="4">
        <f>Tabla1[[#This Row],[Valor total OS]]-Tabla1[[#This Row],[valor total op]]</f>
        <v>-5000</v>
      </c>
    </row>
    <row r="7825" spans="1:24" x14ac:dyDescent="0.3">
      <c r="A7825">
        <v>5021</v>
      </c>
      <c r="B7825" t="s">
        <v>11919</v>
      </c>
      <c r="C7825" t="s">
        <v>339</v>
      </c>
      <c r="D7825" t="s">
        <v>520</v>
      </c>
      <c r="E7825" t="s">
        <v>11920</v>
      </c>
      <c r="F7825" s="2">
        <v>45201</v>
      </c>
      <c r="G7825">
        <v>2000</v>
      </c>
      <c r="H7825" t="s">
        <v>88</v>
      </c>
      <c r="I7825" t="s">
        <v>11921</v>
      </c>
      <c r="J7825">
        <v>9</v>
      </c>
      <c r="K7825" t="s">
        <v>3357</v>
      </c>
      <c r="L7825">
        <v>1800</v>
      </c>
      <c r="M7825">
        <v>31</v>
      </c>
      <c r="N7825" t="s">
        <v>11898</v>
      </c>
      <c r="O7825" t="s">
        <v>1011</v>
      </c>
      <c r="P7825">
        <v>12063</v>
      </c>
      <c r="Q7825">
        <v>6449048</v>
      </c>
      <c r="R7825" t="s">
        <v>215</v>
      </c>
      <c r="S7825">
        <v>31</v>
      </c>
      <c r="U7825" s="4">
        <f>Tabla1[[#This Row],[OS-Valor Unitario]]-Tabla1[[#This Row],[costo_antes_iva]]</f>
        <v>-200</v>
      </c>
      <c r="V7825" s="4">
        <f>Tabla1[[#This Row],[OS-Valor Unitario]]*Tabla1[[#This Row],[CANTIDAD ENTREGA SATELITE]]</f>
        <v>55800</v>
      </c>
      <c r="W7825" s="4">
        <f>Tabla1[[#This Row],[costo_antes_iva]]*Tabla1[[#This Row],[CANTIDAD ENTREGA SATELITE]]</f>
        <v>62000</v>
      </c>
      <c r="X7825" s="4">
        <f>Tabla1[[#This Row],[Valor total OS]]-Tabla1[[#This Row],[valor total op]]</f>
        <v>-6200</v>
      </c>
    </row>
    <row r="7826" spans="1:24" x14ac:dyDescent="0.3">
      <c r="A7826">
        <v>5021</v>
      </c>
      <c r="B7826" t="s">
        <v>11922</v>
      </c>
      <c r="C7826" t="s">
        <v>339</v>
      </c>
      <c r="D7826" t="s">
        <v>520</v>
      </c>
      <c r="E7826" t="s">
        <v>11923</v>
      </c>
      <c r="F7826" s="2">
        <v>45201</v>
      </c>
      <c r="G7826">
        <v>2000</v>
      </c>
      <c r="H7826" t="s">
        <v>88</v>
      </c>
      <c r="I7826" t="s">
        <v>11924</v>
      </c>
      <c r="J7826">
        <v>10</v>
      </c>
      <c r="K7826" t="s">
        <v>3357</v>
      </c>
      <c r="L7826">
        <v>1800</v>
      </c>
      <c r="M7826">
        <v>22</v>
      </c>
      <c r="N7826" t="s">
        <v>11898</v>
      </c>
      <c r="O7826" t="s">
        <v>1011</v>
      </c>
      <c r="P7826">
        <v>12064</v>
      </c>
      <c r="Q7826">
        <v>6449048</v>
      </c>
      <c r="R7826" t="s">
        <v>215</v>
      </c>
      <c r="S7826">
        <v>22</v>
      </c>
      <c r="U7826" s="4">
        <f>Tabla1[[#This Row],[OS-Valor Unitario]]-Tabla1[[#This Row],[costo_antes_iva]]</f>
        <v>-200</v>
      </c>
      <c r="V7826" s="4">
        <f>Tabla1[[#This Row],[OS-Valor Unitario]]*Tabla1[[#This Row],[CANTIDAD ENTREGA SATELITE]]</f>
        <v>39600</v>
      </c>
      <c r="W7826" s="4">
        <f>Tabla1[[#This Row],[costo_antes_iva]]*Tabla1[[#This Row],[CANTIDAD ENTREGA SATELITE]]</f>
        <v>44000</v>
      </c>
      <c r="X7826" s="4">
        <f>Tabla1[[#This Row],[Valor total OS]]-Tabla1[[#This Row],[valor total op]]</f>
        <v>-4400</v>
      </c>
    </row>
    <row r="7827" spans="1:24" x14ac:dyDescent="0.3">
      <c r="A7827">
        <v>4963</v>
      </c>
      <c r="B7827" t="s">
        <v>12358</v>
      </c>
      <c r="C7827" t="s">
        <v>1210</v>
      </c>
      <c r="D7827" t="s">
        <v>5733</v>
      </c>
      <c r="E7827" t="s">
        <v>12359</v>
      </c>
      <c r="F7827" s="2">
        <v>45198</v>
      </c>
      <c r="G7827">
        <v>2000</v>
      </c>
      <c r="H7827" t="s">
        <v>88</v>
      </c>
      <c r="I7827" t="s">
        <v>12360</v>
      </c>
      <c r="J7827">
        <v>1</v>
      </c>
      <c r="K7827" t="s">
        <v>3357</v>
      </c>
      <c r="L7827">
        <v>2000</v>
      </c>
      <c r="M7827">
        <v>80</v>
      </c>
      <c r="N7827" t="s">
        <v>12361</v>
      </c>
      <c r="O7827" t="s">
        <v>1011</v>
      </c>
      <c r="P7827">
        <v>11758</v>
      </c>
      <c r="Q7827">
        <v>1962000</v>
      </c>
      <c r="R7827" t="s">
        <v>523</v>
      </c>
      <c r="S7827">
        <v>80</v>
      </c>
      <c r="U7827" s="4">
        <f>Tabla1[[#This Row],[OS-Valor Unitario]]-Tabla1[[#This Row],[costo_antes_iva]]</f>
        <v>0</v>
      </c>
      <c r="V7827" s="4">
        <f>Tabla1[[#This Row],[OS-Valor Unitario]]*Tabla1[[#This Row],[CANTIDAD ENTREGA SATELITE]]</f>
        <v>160000</v>
      </c>
      <c r="W7827" s="4">
        <f>Tabla1[[#This Row],[costo_antes_iva]]*Tabla1[[#This Row],[CANTIDAD ENTREGA SATELITE]]</f>
        <v>160000</v>
      </c>
      <c r="X7827" s="4">
        <f>Tabla1[[#This Row],[Valor total OS]]-Tabla1[[#This Row],[valor total op]]</f>
        <v>0</v>
      </c>
    </row>
    <row r="7828" spans="1:24" x14ac:dyDescent="0.3">
      <c r="A7828">
        <v>4942</v>
      </c>
      <c r="B7828" t="s">
        <v>12575</v>
      </c>
      <c r="C7828" t="s">
        <v>92</v>
      </c>
      <c r="D7828" t="s">
        <v>520</v>
      </c>
      <c r="E7828" t="s">
        <v>12576</v>
      </c>
      <c r="F7828" s="2">
        <v>45198</v>
      </c>
      <c r="G7828">
        <v>6000</v>
      </c>
      <c r="H7828" t="s">
        <v>35</v>
      </c>
      <c r="I7828" t="s">
        <v>12575</v>
      </c>
      <c r="J7828">
        <v>1</v>
      </c>
      <c r="K7828" t="s">
        <v>37</v>
      </c>
      <c r="L7828">
        <v>4500</v>
      </c>
      <c r="M7828">
        <v>1</v>
      </c>
      <c r="N7828" t="s">
        <v>12577</v>
      </c>
      <c r="O7828" t="s">
        <v>1011</v>
      </c>
      <c r="P7828">
        <v>11469</v>
      </c>
      <c r="Q7828">
        <v>16077005</v>
      </c>
      <c r="R7828" t="s">
        <v>14856</v>
      </c>
      <c r="S7828">
        <v>1</v>
      </c>
      <c r="U7828" s="4">
        <f>Tabla1[[#This Row],[OS-Valor Unitario]]-Tabla1[[#This Row],[costo_antes_iva]]</f>
        <v>-1500</v>
      </c>
      <c r="V7828" s="4">
        <f>Tabla1[[#This Row],[OS-Valor Unitario]]*Tabla1[[#This Row],[CANTIDAD ENTREGA SATELITE]]</f>
        <v>4500</v>
      </c>
      <c r="W7828" s="4">
        <f>Tabla1[[#This Row],[costo_antes_iva]]*Tabla1[[#This Row],[CANTIDAD ENTREGA SATELITE]]</f>
        <v>6000</v>
      </c>
      <c r="X7828" s="4">
        <f>Tabla1[[#This Row],[Valor total OS]]-Tabla1[[#This Row],[valor total op]]</f>
        <v>-1500</v>
      </c>
    </row>
    <row r="7829" spans="1:24" x14ac:dyDescent="0.3">
      <c r="A7829">
        <v>4942</v>
      </c>
      <c r="B7829" t="s">
        <v>12575</v>
      </c>
      <c r="C7829" t="s">
        <v>92</v>
      </c>
      <c r="D7829" t="s">
        <v>520</v>
      </c>
      <c r="E7829" t="s">
        <v>12576</v>
      </c>
      <c r="F7829" s="2">
        <v>45198</v>
      </c>
      <c r="G7829">
        <v>7500</v>
      </c>
      <c r="H7829" t="s">
        <v>24</v>
      </c>
      <c r="I7829" t="s">
        <v>12575</v>
      </c>
      <c r="J7829">
        <v>1</v>
      </c>
      <c r="K7829" t="s">
        <v>5792</v>
      </c>
      <c r="L7829">
        <v>7000</v>
      </c>
      <c r="M7829">
        <v>1</v>
      </c>
      <c r="N7829" t="s">
        <v>12577</v>
      </c>
      <c r="O7829" t="s">
        <v>1011</v>
      </c>
      <c r="P7829">
        <v>11703</v>
      </c>
      <c r="Q7829">
        <v>16077005</v>
      </c>
      <c r="R7829" t="s">
        <v>14856</v>
      </c>
      <c r="S7829">
        <v>1</v>
      </c>
      <c r="U7829" s="4">
        <f>Tabla1[[#This Row],[OS-Valor Unitario]]-Tabla1[[#This Row],[costo_antes_iva]]</f>
        <v>-500</v>
      </c>
      <c r="V7829" s="4">
        <f>Tabla1[[#This Row],[OS-Valor Unitario]]*Tabla1[[#This Row],[CANTIDAD ENTREGA SATELITE]]</f>
        <v>7000</v>
      </c>
      <c r="W7829" s="4">
        <f>Tabla1[[#This Row],[costo_antes_iva]]*Tabla1[[#This Row],[CANTIDAD ENTREGA SATELITE]]</f>
        <v>7500</v>
      </c>
      <c r="X7829" s="4">
        <f>Tabla1[[#This Row],[Valor total OS]]-Tabla1[[#This Row],[valor total op]]</f>
        <v>-500</v>
      </c>
    </row>
    <row r="7830" spans="1:24" x14ac:dyDescent="0.3">
      <c r="A7830">
        <v>4942</v>
      </c>
      <c r="B7830" t="s">
        <v>12578</v>
      </c>
      <c r="C7830" t="s">
        <v>92</v>
      </c>
      <c r="D7830" t="s">
        <v>520</v>
      </c>
      <c r="E7830" t="s">
        <v>12579</v>
      </c>
      <c r="F7830" s="2">
        <v>45198</v>
      </c>
      <c r="G7830">
        <v>6000</v>
      </c>
      <c r="H7830" t="s">
        <v>35</v>
      </c>
      <c r="I7830" t="s">
        <v>12578</v>
      </c>
      <c r="J7830">
        <v>2</v>
      </c>
      <c r="K7830" t="s">
        <v>37</v>
      </c>
      <c r="L7830">
        <v>4500</v>
      </c>
      <c r="M7830">
        <v>19</v>
      </c>
      <c r="N7830" t="s">
        <v>12577</v>
      </c>
      <c r="O7830" t="s">
        <v>1011</v>
      </c>
      <c r="P7830">
        <v>11474</v>
      </c>
      <c r="Q7830">
        <v>16077005</v>
      </c>
      <c r="R7830" t="s">
        <v>14856</v>
      </c>
      <c r="S7830">
        <v>19</v>
      </c>
      <c r="U7830" s="4">
        <f>Tabla1[[#This Row],[OS-Valor Unitario]]-Tabla1[[#This Row],[costo_antes_iva]]</f>
        <v>-1500</v>
      </c>
      <c r="V7830" s="4">
        <f>Tabla1[[#This Row],[OS-Valor Unitario]]*Tabla1[[#This Row],[CANTIDAD ENTREGA SATELITE]]</f>
        <v>85500</v>
      </c>
      <c r="W7830" s="4">
        <f>Tabla1[[#This Row],[costo_antes_iva]]*Tabla1[[#This Row],[CANTIDAD ENTREGA SATELITE]]</f>
        <v>114000</v>
      </c>
      <c r="X7830" s="4">
        <f>Tabla1[[#This Row],[Valor total OS]]-Tabla1[[#This Row],[valor total op]]</f>
        <v>-28500</v>
      </c>
    </row>
    <row r="7831" spans="1:24" x14ac:dyDescent="0.3">
      <c r="A7831">
        <v>4942</v>
      </c>
      <c r="B7831" t="s">
        <v>12578</v>
      </c>
      <c r="C7831" t="s">
        <v>92</v>
      </c>
      <c r="D7831" t="s">
        <v>520</v>
      </c>
      <c r="E7831" t="s">
        <v>12579</v>
      </c>
      <c r="F7831" s="2">
        <v>45198</v>
      </c>
      <c r="G7831">
        <v>7500</v>
      </c>
      <c r="H7831" t="s">
        <v>24</v>
      </c>
      <c r="I7831" t="s">
        <v>12578</v>
      </c>
      <c r="J7831">
        <v>2</v>
      </c>
      <c r="K7831" t="s">
        <v>5792</v>
      </c>
      <c r="L7831">
        <v>7000</v>
      </c>
      <c r="M7831">
        <v>19</v>
      </c>
      <c r="N7831" t="s">
        <v>12577</v>
      </c>
      <c r="O7831" t="s">
        <v>1011</v>
      </c>
      <c r="P7831">
        <v>11589</v>
      </c>
      <c r="Q7831">
        <v>16077005</v>
      </c>
      <c r="R7831" t="s">
        <v>14856</v>
      </c>
      <c r="S7831">
        <v>19</v>
      </c>
      <c r="U7831" s="4">
        <f>Tabla1[[#This Row],[OS-Valor Unitario]]-Tabla1[[#This Row],[costo_antes_iva]]</f>
        <v>-500</v>
      </c>
      <c r="V7831" s="4">
        <f>Tabla1[[#This Row],[OS-Valor Unitario]]*Tabla1[[#This Row],[CANTIDAD ENTREGA SATELITE]]</f>
        <v>133000</v>
      </c>
      <c r="W7831" s="4">
        <f>Tabla1[[#This Row],[costo_antes_iva]]*Tabla1[[#This Row],[CANTIDAD ENTREGA SATELITE]]</f>
        <v>142500</v>
      </c>
      <c r="X7831" s="4">
        <f>Tabla1[[#This Row],[Valor total OS]]-Tabla1[[#This Row],[valor total op]]</f>
        <v>-9500</v>
      </c>
    </row>
    <row r="7832" spans="1:24" x14ac:dyDescent="0.3">
      <c r="A7832">
        <v>4942</v>
      </c>
      <c r="B7832" t="s">
        <v>12580</v>
      </c>
      <c r="C7832" t="s">
        <v>92</v>
      </c>
      <c r="D7832" t="s">
        <v>520</v>
      </c>
      <c r="E7832" t="s">
        <v>12581</v>
      </c>
      <c r="F7832" s="2">
        <v>45198</v>
      </c>
      <c r="G7832">
        <v>6000</v>
      </c>
      <c r="H7832" t="s">
        <v>35</v>
      </c>
      <c r="I7832" t="s">
        <v>12580</v>
      </c>
      <c r="J7832">
        <v>3</v>
      </c>
      <c r="K7832" t="s">
        <v>37</v>
      </c>
      <c r="L7832">
        <v>4500</v>
      </c>
      <c r="M7832">
        <v>1</v>
      </c>
      <c r="N7832" t="s">
        <v>12577</v>
      </c>
      <c r="O7832" t="s">
        <v>1011</v>
      </c>
      <c r="P7832">
        <v>11737</v>
      </c>
      <c r="Q7832">
        <v>16077005</v>
      </c>
      <c r="R7832" t="s">
        <v>14856</v>
      </c>
      <c r="S7832">
        <v>1</v>
      </c>
      <c r="U7832" s="4">
        <f>Tabla1[[#This Row],[OS-Valor Unitario]]-Tabla1[[#This Row],[costo_antes_iva]]</f>
        <v>-1500</v>
      </c>
      <c r="V7832" s="4">
        <f>Tabla1[[#This Row],[OS-Valor Unitario]]*Tabla1[[#This Row],[CANTIDAD ENTREGA SATELITE]]</f>
        <v>4500</v>
      </c>
      <c r="W7832" s="4">
        <f>Tabla1[[#This Row],[costo_antes_iva]]*Tabla1[[#This Row],[CANTIDAD ENTREGA SATELITE]]</f>
        <v>6000</v>
      </c>
      <c r="X7832" s="4">
        <f>Tabla1[[#This Row],[Valor total OS]]-Tabla1[[#This Row],[valor total op]]</f>
        <v>-1500</v>
      </c>
    </row>
    <row r="7833" spans="1:24" x14ac:dyDescent="0.3">
      <c r="A7833">
        <v>4942</v>
      </c>
      <c r="B7833" t="s">
        <v>12580</v>
      </c>
      <c r="C7833" t="s">
        <v>92</v>
      </c>
      <c r="D7833" t="s">
        <v>520</v>
      </c>
      <c r="E7833" t="s">
        <v>12581</v>
      </c>
      <c r="F7833" s="2">
        <v>45198</v>
      </c>
      <c r="G7833">
        <v>7500</v>
      </c>
      <c r="H7833" t="s">
        <v>24</v>
      </c>
      <c r="I7833" t="s">
        <v>12580</v>
      </c>
      <c r="J7833">
        <v>3</v>
      </c>
      <c r="K7833" t="s">
        <v>5792</v>
      </c>
      <c r="L7833">
        <v>7000</v>
      </c>
      <c r="M7833">
        <v>1</v>
      </c>
      <c r="N7833" t="s">
        <v>12577</v>
      </c>
      <c r="O7833" t="s">
        <v>1011</v>
      </c>
      <c r="P7833">
        <v>11704</v>
      </c>
      <c r="Q7833">
        <v>16077005</v>
      </c>
      <c r="R7833" t="s">
        <v>14856</v>
      </c>
      <c r="S7833">
        <v>1</v>
      </c>
      <c r="U7833" s="4">
        <f>Tabla1[[#This Row],[OS-Valor Unitario]]-Tabla1[[#This Row],[costo_antes_iva]]</f>
        <v>-500</v>
      </c>
      <c r="V7833" s="4">
        <f>Tabla1[[#This Row],[OS-Valor Unitario]]*Tabla1[[#This Row],[CANTIDAD ENTREGA SATELITE]]</f>
        <v>7000</v>
      </c>
      <c r="W7833" s="4">
        <f>Tabla1[[#This Row],[costo_antes_iva]]*Tabla1[[#This Row],[CANTIDAD ENTREGA SATELITE]]</f>
        <v>7500</v>
      </c>
      <c r="X7833" s="4">
        <f>Tabla1[[#This Row],[Valor total OS]]-Tabla1[[#This Row],[valor total op]]</f>
        <v>-500</v>
      </c>
    </row>
    <row r="7834" spans="1:24" x14ac:dyDescent="0.3">
      <c r="A7834">
        <v>4942</v>
      </c>
      <c r="B7834" t="s">
        <v>12582</v>
      </c>
      <c r="C7834" t="s">
        <v>92</v>
      </c>
      <c r="D7834" t="s">
        <v>520</v>
      </c>
      <c r="E7834" t="s">
        <v>12583</v>
      </c>
      <c r="F7834" s="2">
        <v>45198</v>
      </c>
      <c r="G7834">
        <v>6000</v>
      </c>
      <c r="H7834" t="s">
        <v>35</v>
      </c>
      <c r="I7834" t="s">
        <v>12582</v>
      </c>
      <c r="J7834">
        <v>4</v>
      </c>
      <c r="K7834" t="s">
        <v>37</v>
      </c>
      <c r="L7834">
        <v>4500</v>
      </c>
      <c r="M7834">
        <v>7</v>
      </c>
      <c r="N7834" t="s">
        <v>12577</v>
      </c>
      <c r="O7834" t="s">
        <v>1011</v>
      </c>
      <c r="P7834">
        <v>11475</v>
      </c>
      <c r="Q7834">
        <v>16077005</v>
      </c>
      <c r="R7834" t="s">
        <v>14856</v>
      </c>
      <c r="S7834">
        <v>7</v>
      </c>
      <c r="U7834" s="4">
        <f>Tabla1[[#This Row],[OS-Valor Unitario]]-Tabla1[[#This Row],[costo_antes_iva]]</f>
        <v>-1500</v>
      </c>
      <c r="V7834" s="4">
        <f>Tabla1[[#This Row],[OS-Valor Unitario]]*Tabla1[[#This Row],[CANTIDAD ENTREGA SATELITE]]</f>
        <v>31500</v>
      </c>
      <c r="W7834" s="4">
        <f>Tabla1[[#This Row],[costo_antes_iva]]*Tabla1[[#This Row],[CANTIDAD ENTREGA SATELITE]]</f>
        <v>42000</v>
      </c>
      <c r="X7834" s="4">
        <f>Tabla1[[#This Row],[Valor total OS]]-Tabla1[[#This Row],[valor total op]]</f>
        <v>-10500</v>
      </c>
    </row>
    <row r="7835" spans="1:24" x14ac:dyDescent="0.3">
      <c r="A7835">
        <v>4942</v>
      </c>
      <c r="B7835" t="s">
        <v>12582</v>
      </c>
      <c r="C7835" t="s">
        <v>92</v>
      </c>
      <c r="D7835" t="s">
        <v>520</v>
      </c>
      <c r="E7835" t="s">
        <v>12583</v>
      </c>
      <c r="F7835" s="2">
        <v>45198</v>
      </c>
      <c r="G7835">
        <v>7500</v>
      </c>
      <c r="H7835" t="s">
        <v>24</v>
      </c>
      <c r="I7835" t="s">
        <v>12582</v>
      </c>
      <c r="J7835">
        <v>4</v>
      </c>
      <c r="K7835" t="s">
        <v>5792</v>
      </c>
      <c r="L7835">
        <v>7000</v>
      </c>
      <c r="M7835">
        <v>7</v>
      </c>
      <c r="N7835" t="s">
        <v>12577</v>
      </c>
      <c r="O7835" t="s">
        <v>1011</v>
      </c>
      <c r="P7835">
        <v>11590</v>
      </c>
      <c r="Q7835">
        <v>16077005</v>
      </c>
      <c r="R7835" t="s">
        <v>14856</v>
      </c>
      <c r="S7835">
        <v>7</v>
      </c>
      <c r="U7835" s="4">
        <f>Tabla1[[#This Row],[OS-Valor Unitario]]-Tabla1[[#This Row],[costo_antes_iva]]</f>
        <v>-500</v>
      </c>
      <c r="V7835" s="4">
        <f>Tabla1[[#This Row],[OS-Valor Unitario]]*Tabla1[[#This Row],[CANTIDAD ENTREGA SATELITE]]</f>
        <v>49000</v>
      </c>
      <c r="W7835" s="4">
        <f>Tabla1[[#This Row],[costo_antes_iva]]*Tabla1[[#This Row],[CANTIDAD ENTREGA SATELITE]]</f>
        <v>52500</v>
      </c>
      <c r="X7835" s="4">
        <f>Tabla1[[#This Row],[Valor total OS]]-Tabla1[[#This Row],[valor total op]]</f>
        <v>-3500</v>
      </c>
    </row>
    <row r="7836" spans="1:24" x14ac:dyDescent="0.3">
      <c r="A7836">
        <v>4942</v>
      </c>
      <c r="B7836" t="s">
        <v>12584</v>
      </c>
      <c r="C7836" t="s">
        <v>92</v>
      </c>
      <c r="D7836" t="s">
        <v>520</v>
      </c>
      <c r="E7836" t="s">
        <v>12585</v>
      </c>
      <c r="F7836" s="2">
        <v>45198</v>
      </c>
      <c r="G7836">
        <v>6000</v>
      </c>
      <c r="H7836" t="s">
        <v>35</v>
      </c>
      <c r="I7836" t="s">
        <v>12584</v>
      </c>
      <c r="J7836">
        <v>5</v>
      </c>
      <c r="K7836" t="s">
        <v>37</v>
      </c>
      <c r="L7836">
        <v>4500</v>
      </c>
      <c r="M7836">
        <v>2</v>
      </c>
      <c r="N7836" t="s">
        <v>12577</v>
      </c>
      <c r="O7836" t="s">
        <v>1011</v>
      </c>
      <c r="P7836">
        <v>11381</v>
      </c>
      <c r="Q7836">
        <v>16077005</v>
      </c>
      <c r="R7836" t="s">
        <v>14856</v>
      </c>
      <c r="S7836">
        <v>2</v>
      </c>
      <c r="U7836" s="4">
        <f>Tabla1[[#This Row],[OS-Valor Unitario]]-Tabla1[[#This Row],[costo_antes_iva]]</f>
        <v>-1500</v>
      </c>
      <c r="V7836" s="4">
        <f>Tabla1[[#This Row],[OS-Valor Unitario]]*Tabla1[[#This Row],[CANTIDAD ENTREGA SATELITE]]</f>
        <v>9000</v>
      </c>
      <c r="W7836" s="4">
        <f>Tabla1[[#This Row],[costo_antes_iva]]*Tabla1[[#This Row],[CANTIDAD ENTREGA SATELITE]]</f>
        <v>12000</v>
      </c>
      <c r="X7836" s="4">
        <f>Tabla1[[#This Row],[Valor total OS]]-Tabla1[[#This Row],[valor total op]]</f>
        <v>-3000</v>
      </c>
    </row>
    <row r="7837" spans="1:24" x14ac:dyDescent="0.3">
      <c r="A7837">
        <v>4942</v>
      </c>
      <c r="B7837" t="s">
        <v>12584</v>
      </c>
      <c r="C7837" t="s">
        <v>92</v>
      </c>
      <c r="D7837" t="s">
        <v>520</v>
      </c>
      <c r="E7837" t="s">
        <v>12585</v>
      </c>
      <c r="F7837" s="2">
        <v>45198</v>
      </c>
      <c r="G7837">
        <v>7500</v>
      </c>
      <c r="H7837" t="s">
        <v>24</v>
      </c>
      <c r="I7837" t="s">
        <v>12584</v>
      </c>
      <c r="J7837">
        <v>5</v>
      </c>
      <c r="K7837" t="s">
        <v>5792</v>
      </c>
      <c r="L7837">
        <v>7000</v>
      </c>
      <c r="M7837">
        <v>2</v>
      </c>
      <c r="N7837" t="s">
        <v>12577</v>
      </c>
      <c r="O7837" t="s">
        <v>1011</v>
      </c>
      <c r="P7837">
        <v>11695</v>
      </c>
      <c r="Q7837">
        <v>16077005</v>
      </c>
      <c r="R7837" t="s">
        <v>14856</v>
      </c>
      <c r="S7837">
        <v>2</v>
      </c>
      <c r="U7837" s="4">
        <f>Tabla1[[#This Row],[OS-Valor Unitario]]-Tabla1[[#This Row],[costo_antes_iva]]</f>
        <v>-500</v>
      </c>
      <c r="V7837" s="4">
        <f>Tabla1[[#This Row],[OS-Valor Unitario]]*Tabla1[[#This Row],[CANTIDAD ENTREGA SATELITE]]</f>
        <v>14000</v>
      </c>
      <c r="W7837" s="4">
        <f>Tabla1[[#This Row],[costo_antes_iva]]*Tabla1[[#This Row],[CANTIDAD ENTREGA SATELITE]]</f>
        <v>15000</v>
      </c>
      <c r="X7837" s="4">
        <f>Tabla1[[#This Row],[Valor total OS]]-Tabla1[[#This Row],[valor total op]]</f>
        <v>-1000</v>
      </c>
    </row>
    <row r="7838" spans="1:24" x14ac:dyDescent="0.3">
      <c r="A7838">
        <v>4942</v>
      </c>
      <c r="B7838" t="s">
        <v>12586</v>
      </c>
      <c r="C7838" t="s">
        <v>92</v>
      </c>
      <c r="D7838" t="s">
        <v>520</v>
      </c>
      <c r="E7838" t="s">
        <v>12587</v>
      </c>
      <c r="F7838" s="2">
        <v>45198</v>
      </c>
      <c r="G7838">
        <v>6000</v>
      </c>
      <c r="H7838" t="s">
        <v>35</v>
      </c>
      <c r="I7838" t="s">
        <v>12586</v>
      </c>
      <c r="J7838">
        <v>6</v>
      </c>
      <c r="K7838" t="s">
        <v>37</v>
      </c>
      <c r="L7838">
        <v>4500</v>
      </c>
      <c r="M7838">
        <v>16</v>
      </c>
      <c r="N7838" t="s">
        <v>12577</v>
      </c>
      <c r="O7838" t="s">
        <v>1011</v>
      </c>
      <c r="P7838">
        <v>11476</v>
      </c>
      <c r="Q7838">
        <v>16077005</v>
      </c>
      <c r="R7838" t="s">
        <v>14856</v>
      </c>
      <c r="S7838">
        <v>16</v>
      </c>
      <c r="U7838" s="4">
        <f>Tabla1[[#This Row],[OS-Valor Unitario]]-Tabla1[[#This Row],[costo_antes_iva]]</f>
        <v>-1500</v>
      </c>
      <c r="V7838" s="4">
        <f>Tabla1[[#This Row],[OS-Valor Unitario]]*Tabla1[[#This Row],[CANTIDAD ENTREGA SATELITE]]</f>
        <v>72000</v>
      </c>
      <c r="W7838" s="4">
        <f>Tabla1[[#This Row],[costo_antes_iva]]*Tabla1[[#This Row],[CANTIDAD ENTREGA SATELITE]]</f>
        <v>96000</v>
      </c>
      <c r="X7838" s="4">
        <f>Tabla1[[#This Row],[Valor total OS]]-Tabla1[[#This Row],[valor total op]]</f>
        <v>-24000</v>
      </c>
    </row>
    <row r="7839" spans="1:24" x14ac:dyDescent="0.3">
      <c r="A7839">
        <v>4942</v>
      </c>
      <c r="B7839" t="s">
        <v>12586</v>
      </c>
      <c r="C7839" t="s">
        <v>92</v>
      </c>
      <c r="D7839" t="s">
        <v>520</v>
      </c>
      <c r="E7839" t="s">
        <v>12587</v>
      </c>
      <c r="F7839" s="2">
        <v>45198</v>
      </c>
      <c r="G7839">
        <v>7500</v>
      </c>
      <c r="H7839" t="s">
        <v>24</v>
      </c>
      <c r="I7839" t="s">
        <v>12586</v>
      </c>
      <c r="J7839">
        <v>6</v>
      </c>
      <c r="K7839" t="s">
        <v>5792</v>
      </c>
      <c r="L7839">
        <v>7000</v>
      </c>
      <c r="M7839">
        <v>16</v>
      </c>
      <c r="N7839" t="s">
        <v>12577</v>
      </c>
      <c r="O7839" t="s">
        <v>1011</v>
      </c>
      <c r="P7839">
        <v>11591</v>
      </c>
      <c r="Q7839">
        <v>16077005</v>
      </c>
      <c r="R7839" t="s">
        <v>14856</v>
      </c>
      <c r="S7839">
        <v>16</v>
      </c>
      <c r="U7839" s="4">
        <f>Tabla1[[#This Row],[OS-Valor Unitario]]-Tabla1[[#This Row],[costo_antes_iva]]</f>
        <v>-500</v>
      </c>
      <c r="V7839" s="4">
        <f>Tabla1[[#This Row],[OS-Valor Unitario]]*Tabla1[[#This Row],[CANTIDAD ENTREGA SATELITE]]</f>
        <v>112000</v>
      </c>
      <c r="W7839" s="4">
        <f>Tabla1[[#This Row],[costo_antes_iva]]*Tabla1[[#This Row],[CANTIDAD ENTREGA SATELITE]]</f>
        <v>120000</v>
      </c>
      <c r="X7839" s="4">
        <f>Tabla1[[#This Row],[Valor total OS]]-Tabla1[[#This Row],[valor total op]]</f>
        <v>-8000</v>
      </c>
    </row>
    <row r="7840" spans="1:24" x14ac:dyDescent="0.3">
      <c r="A7840">
        <v>4942</v>
      </c>
      <c r="B7840" t="s">
        <v>12588</v>
      </c>
      <c r="C7840" t="s">
        <v>92</v>
      </c>
      <c r="D7840" t="s">
        <v>520</v>
      </c>
      <c r="E7840" t="s">
        <v>12589</v>
      </c>
      <c r="F7840" s="2">
        <v>45198</v>
      </c>
      <c r="G7840">
        <v>6000</v>
      </c>
      <c r="H7840" t="s">
        <v>35</v>
      </c>
      <c r="I7840" t="s">
        <v>12588</v>
      </c>
      <c r="J7840">
        <v>7</v>
      </c>
      <c r="K7840" t="s">
        <v>37</v>
      </c>
      <c r="L7840">
        <v>4500</v>
      </c>
      <c r="M7840">
        <v>13</v>
      </c>
      <c r="N7840" t="s">
        <v>12577</v>
      </c>
      <c r="O7840" t="s">
        <v>1011</v>
      </c>
      <c r="P7840">
        <v>11477</v>
      </c>
      <c r="Q7840">
        <v>16077005</v>
      </c>
      <c r="R7840" t="s">
        <v>14856</v>
      </c>
      <c r="S7840">
        <v>13</v>
      </c>
      <c r="U7840" s="4">
        <f>Tabla1[[#This Row],[OS-Valor Unitario]]-Tabla1[[#This Row],[costo_antes_iva]]</f>
        <v>-1500</v>
      </c>
      <c r="V7840" s="4">
        <f>Tabla1[[#This Row],[OS-Valor Unitario]]*Tabla1[[#This Row],[CANTIDAD ENTREGA SATELITE]]</f>
        <v>58500</v>
      </c>
      <c r="W7840" s="4">
        <f>Tabla1[[#This Row],[costo_antes_iva]]*Tabla1[[#This Row],[CANTIDAD ENTREGA SATELITE]]</f>
        <v>78000</v>
      </c>
      <c r="X7840" s="4">
        <f>Tabla1[[#This Row],[Valor total OS]]-Tabla1[[#This Row],[valor total op]]</f>
        <v>-19500</v>
      </c>
    </row>
    <row r="7841" spans="1:24" x14ac:dyDescent="0.3">
      <c r="A7841">
        <v>4942</v>
      </c>
      <c r="B7841" t="s">
        <v>12588</v>
      </c>
      <c r="C7841" t="s">
        <v>92</v>
      </c>
      <c r="D7841" t="s">
        <v>520</v>
      </c>
      <c r="E7841" t="s">
        <v>12589</v>
      </c>
      <c r="F7841" s="2">
        <v>45198</v>
      </c>
      <c r="G7841">
        <v>7500</v>
      </c>
      <c r="H7841" t="s">
        <v>24</v>
      </c>
      <c r="I7841" t="s">
        <v>12588</v>
      </c>
      <c r="J7841">
        <v>7</v>
      </c>
      <c r="K7841" t="s">
        <v>5792</v>
      </c>
      <c r="L7841">
        <v>7000</v>
      </c>
      <c r="M7841">
        <v>13</v>
      </c>
      <c r="N7841" t="s">
        <v>12577</v>
      </c>
      <c r="O7841" t="s">
        <v>1011</v>
      </c>
      <c r="P7841">
        <v>11592</v>
      </c>
      <c r="Q7841">
        <v>16077005</v>
      </c>
      <c r="R7841" t="s">
        <v>14856</v>
      </c>
      <c r="S7841">
        <v>13</v>
      </c>
      <c r="U7841" s="4">
        <f>Tabla1[[#This Row],[OS-Valor Unitario]]-Tabla1[[#This Row],[costo_antes_iva]]</f>
        <v>-500</v>
      </c>
      <c r="V7841" s="4">
        <f>Tabla1[[#This Row],[OS-Valor Unitario]]*Tabla1[[#This Row],[CANTIDAD ENTREGA SATELITE]]</f>
        <v>91000</v>
      </c>
      <c r="W7841" s="4">
        <f>Tabla1[[#This Row],[costo_antes_iva]]*Tabla1[[#This Row],[CANTIDAD ENTREGA SATELITE]]</f>
        <v>97500</v>
      </c>
      <c r="X7841" s="4">
        <f>Tabla1[[#This Row],[Valor total OS]]-Tabla1[[#This Row],[valor total op]]</f>
        <v>-6500</v>
      </c>
    </row>
    <row r="7842" spans="1:24" x14ac:dyDescent="0.3">
      <c r="A7842">
        <v>4942</v>
      </c>
      <c r="B7842" t="s">
        <v>12590</v>
      </c>
      <c r="C7842" t="s">
        <v>92</v>
      </c>
      <c r="D7842" t="s">
        <v>520</v>
      </c>
      <c r="E7842" t="s">
        <v>12589</v>
      </c>
      <c r="F7842" s="2">
        <v>45198</v>
      </c>
      <c r="G7842">
        <v>6000</v>
      </c>
      <c r="H7842" t="s">
        <v>35</v>
      </c>
      <c r="I7842" t="s">
        <v>12590</v>
      </c>
      <c r="J7842">
        <v>8</v>
      </c>
      <c r="K7842" t="s">
        <v>37</v>
      </c>
      <c r="L7842">
        <v>4500</v>
      </c>
      <c r="M7842">
        <v>3</v>
      </c>
      <c r="N7842" t="s">
        <v>12577</v>
      </c>
      <c r="O7842" t="s">
        <v>1011</v>
      </c>
      <c r="P7842">
        <v>11382</v>
      </c>
      <c r="Q7842">
        <v>16077005</v>
      </c>
      <c r="R7842" t="s">
        <v>14856</v>
      </c>
      <c r="S7842">
        <v>3</v>
      </c>
      <c r="U7842" s="4">
        <f>Tabla1[[#This Row],[OS-Valor Unitario]]-Tabla1[[#This Row],[costo_antes_iva]]</f>
        <v>-1500</v>
      </c>
      <c r="V7842" s="4">
        <f>Tabla1[[#This Row],[OS-Valor Unitario]]*Tabla1[[#This Row],[CANTIDAD ENTREGA SATELITE]]</f>
        <v>13500</v>
      </c>
      <c r="W7842" s="4">
        <f>Tabla1[[#This Row],[costo_antes_iva]]*Tabla1[[#This Row],[CANTIDAD ENTREGA SATELITE]]</f>
        <v>18000</v>
      </c>
      <c r="X7842" s="4">
        <f>Tabla1[[#This Row],[Valor total OS]]-Tabla1[[#This Row],[valor total op]]</f>
        <v>-4500</v>
      </c>
    </row>
    <row r="7843" spans="1:24" x14ac:dyDescent="0.3">
      <c r="A7843">
        <v>4942</v>
      </c>
      <c r="B7843" t="s">
        <v>12590</v>
      </c>
      <c r="C7843" t="s">
        <v>92</v>
      </c>
      <c r="D7843" t="s">
        <v>520</v>
      </c>
      <c r="E7843" t="s">
        <v>12589</v>
      </c>
      <c r="F7843" s="2">
        <v>45198</v>
      </c>
      <c r="G7843">
        <v>7500</v>
      </c>
      <c r="H7843" t="s">
        <v>24</v>
      </c>
      <c r="I7843" t="s">
        <v>12590</v>
      </c>
      <c r="J7843">
        <v>8</v>
      </c>
      <c r="K7843" t="s">
        <v>5792</v>
      </c>
      <c r="L7843">
        <v>7000</v>
      </c>
      <c r="M7843">
        <v>3</v>
      </c>
      <c r="N7843" t="s">
        <v>12577</v>
      </c>
      <c r="O7843" t="s">
        <v>1011</v>
      </c>
      <c r="P7843">
        <v>11696</v>
      </c>
      <c r="Q7843">
        <v>16077005</v>
      </c>
      <c r="R7843" t="s">
        <v>14856</v>
      </c>
      <c r="S7843">
        <v>3</v>
      </c>
      <c r="U7843" s="4">
        <f>Tabla1[[#This Row],[OS-Valor Unitario]]-Tabla1[[#This Row],[costo_antes_iva]]</f>
        <v>-500</v>
      </c>
      <c r="V7843" s="4">
        <f>Tabla1[[#This Row],[OS-Valor Unitario]]*Tabla1[[#This Row],[CANTIDAD ENTREGA SATELITE]]</f>
        <v>21000</v>
      </c>
      <c r="W7843" s="4">
        <f>Tabla1[[#This Row],[costo_antes_iva]]*Tabla1[[#This Row],[CANTIDAD ENTREGA SATELITE]]</f>
        <v>22500</v>
      </c>
      <c r="X7843" s="4">
        <f>Tabla1[[#This Row],[Valor total OS]]-Tabla1[[#This Row],[valor total op]]</f>
        <v>-1500</v>
      </c>
    </row>
    <row r="7844" spans="1:24" x14ac:dyDescent="0.3">
      <c r="A7844">
        <v>4942</v>
      </c>
      <c r="B7844" t="s">
        <v>12591</v>
      </c>
      <c r="C7844" t="s">
        <v>92</v>
      </c>
      <c r="D7844" t="s">
        <v>520</v>
      </c>
      <c r="E7844" t="s">
        <v>12592</v>
      </c>
      <c r="F7844" s="2">
        <v>45198</v>
      </c>
      <c r="G7844">
        <v>6000</v>
      </c>
      <c r="H7844" t="s">
        <v>35</v>
      </c>
      <c r="I7844" t="s">
        <v>12591</v>
      </c>
      <c r="J7844">
        <v>9</v>
      </c>
      <c r="K7844" t="s">
        <v>37</v>
      </c>
      <c r="L7844">
        <v>4500</v>
      </c>
      <c r="M7844">
        <v>2</v>
      </c>
      <c r="N7844" t="s">
        <v>12577</v>
      </c>
      <c r="O7844" t="s">
        <v>1011</v>
      </c>
      <c r="P7844">
        <v>11470</v>
      </c>
      <c r="Q7844">
        <v>16077005</v>
      </c>
      <c r="R7844" t="s">
        <v>14856</v>
      </c>
      <c r="S7844">
        <v>2</v>
      </c>
      <c r="U7844" s="4">
        <f>Tabla1[[#This Row],[OS-Valor Unitario]]-Tabla1[[#This Row],[costo_antes_iva]]</f>
        <v>-1500</v>
      </c>
      <c r="V7844" s="4">
        <f>Tabla1[[#This Row],[OS-Valor Unitario]]*Tabla1[[#This Row],[CANTIDAD ENTREGA SATELITE]]</f>
        <v>9000</v>
      </c>
      <c r="W7844" s="4">
        <f>Tabla1[[#This Row],[costo_antes_iva]]*Tabla1[[#This Row],[CANTIDAD ENTREGA SATELITE]]</f>
        <v>12000</v>
      </c>
      <c r="X7844" s="4">
        <f>Tabla1[[#This Row],[Valor total OS]]-Tabla1[[#This Row],[valor total op]]</f>
        <v>-3000</v>
      </c>
    </row>
    <row r="7845" spans="1:24" x14ac:dyDescent="0.3">
      <c r="A7845">
        <v>4942</v>
      </c>
      <c r="B7845" t="s">
        <v>12591</v>
      </c>
      <c r="C7845" t="s">
        <v>92</v>
      </c>
      <c r="D7845" t="s">
        <v>520</v>
      </c>
      <c r="E7845" t="s">
        <v>12592</v>
      </c>
      <c r="F7845" s="2">
        <v>45198</v>
      </c>
      <c r="G7845">
        <v>7500</v>
      </c>
      <c r="H7845" t="s">
        <v>24</v>
      </c>
      <c r="I7845" t="s">
        <v>12591</v>
      </c>
      <c r="J7845">
        <v>9</v>
      </c>
      <c r="K7845" t="s">
        <v>5792</v>
      </c>
      <c r="L7845">
        <v>7000</v>
      </c>
      <c r="M7845">
        <v>2</v>
      </c>
      <c r="N7845" t="s">
        <v>12577</v>
      </c>
      <c r="O7845" t="s">
        <v>1011</v>
      </c>
      <c r="P7845">
        <v>11705</v>
      </c>
      <c r="Q7845">
        <v>16077005</v>
      </c>
      <c r="R7845" t="s">
        <v>14856</v>
      </c>
      <c r="S7845">
        <v>2</v>
      </c>
      <c r="U7845" s="4">
        <f>Tabla1[[#This Row],[OS-Valor Unitario]]-Tabla1[[#This Row],[costo_antes_iva]]</f>
        <v>-500</v>
      </c>
      <c r="V7845" s="4">
        <f>Tabla1[[#This Row],[OS-Valor Unitario]]*Tabla1[[#This Row],[CANTIDAD ENTREGA SATELITE]]</f>
        <v>14000</v>
      </c>
      <c r="W7845" s="4">
        <f>Tabla1[[#This Row],[costo_antes_iva]]*Tabla1[[#This Row],[CANTIDAD ENTREGA SATELITE]]</f>
        <v>15000</v>
      </c>
      <c r="X7845" s="4">
        <f>Tabla1[[#This Row],[Valor total OS]]-Tabla1[[#This Row],[valor total op]]</f>
        <v>-1000</v>
      </c>
    </row>
    <row r="7846" spans="1:24" x14ac:dyDescent="0.3">
      <c r="A7846">
        <v>4942</v>
      </c>
      <c r="B7846" t="s">
        <v>12593</v>
      </c>
      <c r="C7846" t="s">
        <v>92</v>
      </c>
      <c r="D7846" t="s">
        <v>520</v>
      </c>
      <c r="E7846" t="s">
        <v>12594</v>
      </c>
      <c r="F7846" s="2">
        <v>45198</v>
      </c>
      <c r="G7846">
        <v>6000</v>
      </c>
      <c r="H7846" t="s">
        <v>35</v>
      </c>
      <c r="I7846" t="s">
        <v>12593</v>
      </c>
      <c r="J7846">
        <v>10</v>
      </c>
      <c r="K7846" t="s">
        <v>37</v>
      </c>
      <c r="L7846">
        <v>4500</v>
      </c>
      <c r="M7846">
        <v>10</v>
      </c>
      <c r="N7846" t="s">
        <v>12577</v>
      </c>
      <c r="O7846" t="s">
        <v>1011</v>
      </c>
      <c r="P7846">
        <v>11478</v>
      </c>
      <c r="Q7846">
        <v>16077005</v>
      </c>
      <c r="R7846" t="s">
        <v>14856</v>
      </c>
      <c r="S7846">
        <v>10</v>
      </c>
      <c r="U7846" s="4">
        <f>Tabla1[[#This Row],[OS-Valor Unitario]]-Tabla1[[#This Row],[costo_antes_iva]]</f>
        <v>-1500</v>
      </c>
      <c r="V7846" s="4">
        <f>Tabla1[[#This Row],[OS-Valor Unitario]]*Tabla1[[#This Row],[CANTIDAD ENTREGA SATELITE]]</f>
        <v>45000</v>
      </c>
      <c r="W7846" s="4">
        <f>Tabla1[[#This Row],[costo_antes_iva]]*Tabla1[[#This Row],[CANTIDAD ENTREGA SATELITE]]</f>
        <v>60000</v>
      </c>
      <c r="X7846" s="4">
        <f>Tabla1[[#This Row],[Valor total OS]]-Tabla1[[#This Row],[valor total op]]</f>
        <v>-15000</v>
      </c>
    </row>
    <row r="7847" spans="1:24" x14ac:dyDescent="0.3">
      <c r="A7847">
        <v>4942</v>
      </c>
      <c r="B7847" t="s">
        <v>12593</v>
      </c>
      <c r="C7847" t="s">
        <v>92</v>
      </c>
      <c r="D7847" t="s">
        <v>520</v>
      </c>
      <c r="E7847" t="s">
        <v>12594</v>
      </c>
      <c r="F7847" s="2">
        <v>45198</v>
      </c>
      <c r="G7847">
        <v>7500</v>
      </c>
      <c r="H7847" t="s">
        <v>24</v>
      </c>
      <c r="I7847" t="s">
        <v>12593</v>
      </c>
      <c r="J7847">
        <v>10</v>
      </c>
      <c r="K7847" t="s">
        <v>5792</v>
      </c>
      <c r="L7847">
        <v>7000</v>
      </c>
      <c r="M7847">
        <v>10</v>
      </c>
      <c r="N7847" t="s">
        <v>12577</v>
      </c>
      <c r="O7847" t="s">
        <v>1011</v>
      </c>
      <c r="P7847">
        <v>11594</v>
      </c>
      <c r="Q7847">
        <v>16077005</v>
      </c>
      <c r="R7847" t="s">
        <v>14856</v>
      </c>
      <c r="S7847">
        <v>10</v>
      </c>
      <c r="U7847" s="4">
        <f>Tabla1[[#This Row],[OS-Valor Unitario]]-Tabla1[[#This Row],[costo_antes_iva]]</f>
        <v>-500</v>
      </c>
      <c r="V7847" s="4">
        <f>Tabla1[[#This Row],[OS-Valor Unitario]]*Tabla1[[#This Row],[CANTIDAD ENTREGA SATELITE]]</f>
        <v>70000</v>
      </c>
      <c r="W7847" s="4">
        <f>Tabla1[[#This Row],[costo_antes_iva]]*Tabla1[[#This Row],[CANTIDAD ENTREGA SATELITE]]</f>
        <v>75000</v>
      </c>
      <c r="X7847" s="4">
        <f>Tabla1[[#This Row],[Valor total OS]]-Tabla1[[#This Row],[valor total op]]</f>
        <v>-5000</v>
      </c>
    </row>
    <row r="7848" spans="1:24" x14ac:dyDescent="0.3">
      <c r="A7848">
        <v>4942</v>
      </c>
      <c r="B7848" t="s">
        <v>12595</v>
      </c>
      <c r="C7848" t="s">
        <v>92</v>
      </c>
      <c r="D7848" t="s">
        <v>520</v>
      </c>
      <c r="E7848" t="s">
        <v>12596</v>
      </c>
      <c r="F7848" s="2">
        <v>45198</v>
      </c>
      <c r="G7848">
        <v>6000</v>
      </c>
      <c r="H7848" t="s">
        <v>35</v>
      </c>
      <c r="I7848" t="s">
        <v>12595</v>
      </c>
      <c r="J7848">
        <v>12</v>
      </c>
      <c r="K7848" t="s">
        <v>37</v>
      </c>
      <c r="L7848">
        <v>4500</v>
      </c>
      <c r="M7848">
        <v>16</v>
      </c>
      <c r="N7848" t="s">
        <v>12577</v>
      </c>
      <c r="O7848" t="s">
        <v>1011</v>
      </c>
      <c r="P7848">
        <v>11479</v>
      </c>
      <c r="Q7848">
        <v>16077005</v>
      </c>
      <c r="R7848" t="s">
        <v>14856</v>
      </c>
      <c r="S7848">
        <v>16</v>
      </c>
      <c r="U7848" s="4">
        <f>Tabla1[[#This Row],[OS-Valor Unitario]]-Tabla1[[#This Row],[costo_antes_iva]]</f>
        <v>-1500</v>
      </c>
      <c r="V7848" s="4">
        <f>Tabla1[[#This Row],[OS-Valor Unitario]]*Tabla1[[#This Row],[CANTIDAD ENTREGA SATELITE]]</f>
        <v>72000</v>
      </c>
      <c r="W7848" s="4">
        <f>Tabla1[[#This Row],[costo_antes_iva]]*Tabla1[[#This Row],[CANTIDAD ENTREGA SATELITE]]</f>
        <v>96000</v>
      </c>
      <c r="X7848" s="4">
        <f>Tabla1[[#This Row],[Valor total OS]]-Tabla1[[#This Row],[valor total op]]</f>
        <v>-24000</v>
      </c>
    </row>
    <row r="7849" spans="1:24" x14ac:dyDescent="0.3">
      <c r="A7849">
        <v>4942</v>
      </c>
      <c r="B7849" t="s">
        <v>12595</v>
      </c>
      <c r="C7849" t="s">
        <v>92</v>
      </c>
      <c r="D7849" t="s">
        <v>520</v>
      </c>
      <c r="E7849" t="s">
        <v>12596</v>
      </c>
      <c r="F7849" s="2">
        <v>45198</v>
      </c>
      <c r="G7849">
        <v>7500</v>
      </c>
      <c r="H7849" t="s">
        <v>24</v>
      </c>
      <c r="I7849" t="s">
        <v>12595</v>
      </c>
      <c r="J7849">
        <v>12</v>
      </c>
      <c r="K7849" t="s">
        <v>5792</v>
      </c>
      <c r="L7849">
        <v>7000</v>
      </c>
      <c r="M7849">
        <v>16</v>
      </c>
      <c r="N7849" t="s">
        <v>12577</v>
      </c>
      <c r="O7849" t="s">
        <v>1011</v>
      </c>
      <c r="P7849">
        <v>11595</v>
      </c>
      <c r="Q7849">
        <v>16077005</v>
      </c>
      <c r="R7849" t="s">
        <v>14856</v>
      </c>
      <c r="S7849">
        <v>16</v>
      </c>
      <c r="U7849" s="4">
        <f>Tabla1[[#This Row],[OS-Valor Unitario]]-Tabla1[[#This Row],[costo_antes_iva]]</f>
        <v>-500</v>
      </c>
      <c r="V7849" s="4">
        <f>Tabla1[[#This Row],[OS-Valor Unitario]]*Tabla1[[#This Row],[CANTIDAD ENTREGA SATELITE]]</f>
        <v>112000</v>
      </c>
      <c r="W7849" s="4">
        <f>Tabla1[[#This Row],[costo_antes_iva]]*Tabla1[[#This Row],[CANTIDAD ENTREGA SATELITE]]</f>
        <v>120000</v>
      </c>
      <c r="X7849" s="4">
        <f>Tabla1[[#This Row],[Valor total OS]]-Tabla1[[#This Row],[valor total op]]</f>
        <v>-8000</v>
      </c>
    </row>
    <row r="7850" spans="1:24" x14ac:dyDescent="0.3">
      <c r="A7850">
        <v>4942</v>
      </c>
      <c r="B7850" t="s">
        <v>12597</v>
      </c>
      <c r="C7850" t="s">
        <v>92</v>
      </c>
      <c r="D7850" t="s">
        <v>520</v>
      </c>
      <c r="E7850" t="s">
        <v>12598</v>
      </c>
      <c r="F7850" s="2">
        <v>45198</v>
      </c>
      <c r="G7850">
        <v>6000</v>
      </c>
      <c r="H7850" t="s">
        <v>35</v>
      </c>
      <c r="I7850" t="s">
        <v>12597</v>
      </c>
      <c r="J7850">
        <v>13</v>
      </c>
      <c r="K7850" t="s">
        <v>37</v>
      </c>
      <c r="L7850">
        <v>4500</v>
      </c>
      <c r="M7850">
        <v>4</v>
      </c>
      <c r="N7850" t="s">
        <v>12577</v>
      </c>
      <c r="O7850" t="s">
        <v>1011</v>
      </c>
      <c r="P7850">
        <v>11384</v>
      </c>
      <c r="Q7850">
        <v>16077005</v>
      </c>
      <c r="R7850" t="s">
        <v>14856</v>
      </c>
      <c r="S7850">
        <v>4</v>
      </c>
      <c r="U7850" s="4">
        <f>Tabla1[[#This Row],[OS-Valor Unitario]]-Tabla1[[#This Row],[costo_antes_iva]]</f>
        <v>-1500</v>
      </c>
      <c r="V7850" s="4">
        <f>Tabla1[[#This Row],[OS-Valor Unitario]]*Tabla1[[#This Row],[CANTIDAD ENTREGA SATELITE]]</f>
        <v>18000</v>
      </c>
      <c r="W7850" s="4">
        <f>Tabla1[[#This Row],[costo_antes_iva]]*Tabla1[[#This Row],[CANTIDAD ENTREGA SATELITE]]</f>
        <v>24000</v>
      </c>
      <c r="X7850" s="4">
        <f>Tabla1[[#This Row],[Valor total OS]]-Tabla1[[#This Row],[valor total op]]</f>
        <v>-6000</v>
      </c>
    </row>
    <row r="7851" spans="1:24" x14ac:dyDescent="0.3">
      <c r="A7851">
        <v>4942</v>
      </c>
      <c r="B7851" t="s">
        <v>12597</v>
      </c>
      <c r="C7851" t="s">
        <v>92</v>
      </c>
      <c r="D7851" t="s">
        <v>520</v>
      </c>
      <c r="E7851" t="s">
        <v>12598</v>
      </c>
      <c r="F7851" s="2">
        <v>45198</v>
      </c>
      <c r="G7851">
        <v>7500</v>
      </c>
      <c r="H7851" t="s">
        <v>24</v>
      </c>
      <c r="I7851" t="s">
        <v>12597</v>
      </c>
      <c r="J7851">
        <v>13</v>
      </c>
      <c r="K7851" t="s">
        <v>5792</v>
      </c>
      <c r="L7851">
        <v>7000</v>
      </c>
      <c r="M7851">
        <v>4</v>
      </c>
      <c r="N7851" t="s">
        <v>12577</v>
      </c>
      <c r="O7851" t="s">
        <v>1011</v>
      </c>
      <c r="P7851">
        <v>11698</v>
      </c>
      <c r="Q7851">
        <v>16077005</v>
      </c>
      <c r="R7851" t="s">
        <v>14856</v>
      </c>
      <c r="S7851">
        <v>4</v>
      </c>
      <c r="U7851" s="4">
        <f>Tabla1[[#This Row],[OS-Valor Unitario]]-Tabla1[[#This Row],[costo_antes_iva]]</f>
        <v>-500</v>
      </c>
      <c r="V7851" s="4">
        <f>Tabla1[[#This Row],[OS-Valor Unitario]]*Tabla1[[#This Row],[CANTIDAD ENTREGA SATELITE]]</f>
        <v>28000</v>
      </c>
      <c r="W7851" s="4">
        <f>Tabla1[[#This Row],[costo_antes_iva]]*Tabla1[[#This Row],[CANTIDAD ENTREGA SATELITE]]</f>
        <v>30000</v>
      </c>
      <c r="X7851" s="4">
        <f>Tabla1[[#This Row],[Valor total OS]]-Tabla1[[#This Row],[valor total op]]</f>
        <v>-2000</v>
      </c>
    </row>
    <row r="7852" spans="1:24" x14ac:dyDescent="0.3">
      <c r="A7852">
        <v>4942</v>
      </c>
      <c r="B7852" t="s">
        <v>12599</v>
      </c>
      <c r="C7852" t="s">
        <v>92</v>
      </c>
      <c r="D7852" t="s">
        <v>520</v>
      </c>
      <c r="E7852" t="s">
        <v>12600</v>
      </c>
      <c r="F7852" s="2">
        <v>45198</v>
      </c>
      <c r="G7852">
        <v>6000</v>
      </c>
      <c r="H7852" t="s">
        <v>35</v>
      </c>
      <c r="I7852" t="s">
        <v>12599</v>
      </c>
      <c r="J7852">
        <v>14</v>
      </c>
      <c r="K7852" t="s">
        <v>37</v>
      </c>
      <c r="L7852">
        <v>6000</v>
      </c>
      <c r="M7852">
        <v>1</v>
      </c>
      <c r="N7852" t="s">
        <v>12577</v>
      </c>
      <c r="O7852" t="s">
        <v>1011</v>
      </c>
      <c r="P7852">
        <v>11471</v>
      </c>
      <c r="Q7852">
        <v>16077005</v>
      </c>
      <c r="R7852" t="s">
        <v>14856</v>
      </c>
      <c r="S7852">
        <v>1</v>
      </c>
      <c r="U7852" s="4">
        <f>Tabla1[[#This Row],[OS-Valor Unitario]]-Tabla1[[#This Row],[costo_antes_iva]]</f>
        <v>0</v>
      </c>
      <c r="V7852" s="4">
        <f>Tabla1[[#This Row],[OS-Valor Unitario]]*Tabla1[[#This Row],[CANTIDAD ENTREGA SATELITE]]</f>
        <v>6000</v>
      </c>
      <c r="W7852" s="4">
        <f>Tabla1[[#This Row],[costo_antes_iva]]*Tabla1[[#This Row],[CANTIDAD ENTREGA SATELITE]]</f>
        <v>6000</v>
      </c>
      <c r="X7852" s="4">
        <f>Tabla1[[#This Row],[Valor total OS]]-Tabla1[[#This Row],[valor total op]]</f>
        <v>0</v>
      </c>
    </row>
    <row r="7853" spans="1:24" x14ac:dyDescent="0.3">
      <c r="A7853">
        <v>4942</v>
      </c>
      <c r="B7853" t="s">
        <v>12599</v>
      </c>
      <c r="C7853" t="s">
        <v>92</v>
      </c>
      <c r="D7853" t="s">
        <v>520</v>
      </c>
      <c r="E7853" t="s">
        <v>12600</v>
      </c>
      <c r="F7853" s="2">
        <v>45198</v>
      </c>
      <c r="G7853">
        <v>7500</v>
      </c>
      <c r="H7853" t="s">
        <v>24</v>
      </c>
      <c r="I7853" t="s">
        <v>12599</v>
      </c>
      <c r="J7853">
        <v>14</v>
      </c>
      <c r="K7853" t="s">
        <v>5792</v>
      </c>
      <c r="L7853">
        <v>7000</v>
      </c>
      <c r="M7853">
        <v>1</v>
      </c>
      <c r="N7853" t="s">
        <v>12577</v>
      </c>
      <c r="O7853" t="s">
        <v>1011</v>
      </c>
      <c r="P7853">
        <v>11706</v>
      </c>
      <c r="Q7853">
        <v>16077005</v>
      </c>
      <c r="R7853" t="s">
        <v>14856</v>
      </c>
      <c r="S7853">
        <v>1</v>
      </c>
      <c r="U7853" s="4">
        <f>Tabla1[[#This Row],[OS-Valor Unitario]]-Tabla1[[#This Row],[costo_antes_iva]]</f>
        <v>-500</v>
      </c>
      <c r="V7853" s="4">
        <f>Tabla1[[#This Row],[OS-Valor Unitario]]*Tabla1[[#This Row],[CANTIDAD ENTREGA SATELITE]]</f>
        <v>7000</v>
      </c>
      <c r="W7853" s="4">
        <f>Tabla1[[#This Row],[costo_antes_iva]]*Tabla1[[#This Row],[CANTIDAD ENTREGA SATELITE]]</f>
        <v>7500</v>
      </c>
      <c r="X7853" s="4">
        <f>Tabla1[[#This Row],[Valor total OS]]-Tabla1[[#This Row],[valor total op]]</f>
        <v>-500</v>
      </c>
    </row>
    <row r="7854" spans="1:24" x14ac:dyDescent="0.3">
      <c r="A7854">
        <v>4942</v>
      </c>
      <c r="B7854" t="s">
        <v>12601</v>
      </c>
      <c r="C7854" t="s">
        <v>92</v>
      </c>
      <c r="D7854" t="s">
        <v>520</v>
      </c>
      <c r="E7854" t="s">
        <v>12602</v>
      </c>
      <c r="F7854" s="2">
        <v>45198</v>
      </c>
      <c r="G7854">
        <v>6000</v>
      </c>
      <c r="H7854" t="s">
        <v>35</v>
      </c>
      <c r="I7854" t="s">
        <v>12601</v>
      </c>
      <c r="J7854">
        <v>15</v>
      </c>
      <c r="K7854" t="s">
        <v>37</v>
      </c>
      <c r="L7854">
        <v>4500</v>
      </c>
      <c r="M7854">
        <v>54</v>
      </c>
      <c r="N7854" t="s">
        <v>12577</v>
      </c>
      <c r="O7854" t="s">
        <v>1011</v>
      </c>
      <c r="P7854">
        <v>11480</v>
      </c>
      <c r="Q7854">
        <v>16077005</v>
      </c>
      <c r="R7854" t="s">
        <v>14856</v>
      </c>
      <c r="S7854">
        <v>54</v>
      </c>
      <c r="U7854" s="4">
        <f>Tabla1[[#This Row],[OS-Valor Unitario]]-Tabla1[[#This Row],[costo_antes_iva]]</f>
        <v>-1500</v>
      </c>
      <c r="V7854" s="4">
        <f>Tabla1[[#This Row],[OS-Valor Unitario]]*Tabla1[[#This Row],[CANTIDAD ENTREGA SATELITE]]</f>
        <v>243000</v>
      </c>
      <c r="W7854" s="4">
        <f>Tabla1[[#This Row],[costo_antes_iva]]*Tabla1[[#This Row],[CANTIDAD ENTREGA SATELITE]]</f>
        <v>324000</v>
      </c>
      <c r="X7854" s="4">
        <f>Tabla1[[#This Row],[Valor total OS]]-Tabla1[[#This Row],[valor total op]]</f>
        <v>-81000</v>
      </c>
    </row>
    <row r="7855" spans="1:24" x14ac:dyDescent="0.3">
      <c r="A7855">
        <v>4942</v>
      </c>
      <c r="B7855" t="s">
        <v>12601</v>
      </c>
      <c r="C7855" t="s">
        <v>92</v>
      </c>
      <c r="D7855" t="s">
        <v>520</v>
      </c>
      <c r="E7855" t="s">
        <v>12602</v>
      </c>
      <c r="F7855" s="2">
        <v>45198</v>
      </c>
      <c r="G7855">
        <v>7500</v>
      </c>
      <c r="H7855" t="s">
        <v>24</v>
      </c>
      <c r="I7855" t="s">
        <v>12601</v>
      </c>
      <c r="J7855">
        <v>15</v>
      </c>
      <c r="K7855" t="s">
        <v>5792</v>
      </c>
      <c r="L7855">
        <v>7000</v>
      </c>
      <c r="M7855">
        <v>54</v>
      </c>
      <c r="N7855" t="s">
        <v>12577</v>
      </c>
      <c r="O7855" t="s">
        <v>1011</v>
      </c>
      <c r="P7855">
        <v>11597</v>
      </c>
      <c r="Q7855">
        <v>16077005</v>
      </c>
      <c r="R7855" t="s">
        <v>14856</v>
      </c>
      <c r="S7855">
        <v>54</v>
      </c>
      <c r="U7855" s="4">
        <f>Tabla1[[#This Row],[OS-Valor Unitario]]-Tabla1[[#This Row],[costo_antes_iva]]</f>
        <v>-500</v>
      </c>
      <c r="V7855" s="4">
        <f>Tabla1[[#This Row],[OS-Valor Unitario]]*Tabla1[[#This Row],[CANTIDAD ENTREGA SATELITE]]</f>
        <v>378000</v>
      </c>
      <c r="W7855" s="4">
        <f>Tabla1[[#This Row],[costo_antes_iva]]*Tabla1[[#This Row],[CANTIDAD ENTREGA SATELITE]]</f>
        <v>405000</v>
      </c>
      <c r="X7855" s="4">
        <f>Tabla1[[#This Row],[Valor total OS]]-Tabla1[[#This Row],[valor total op]]</f>
        <v>-27000</v>
      </c>
    </row>
    <row r="7856" spans="1:24" x14ac:dyDescent="0.3">
      <c r="A7856">
        <v>4942</v>
      </c>
      <c r="B7856" t="s">
        <v>12603</v>
      </c>
      <c r="C7856" t="s">
        <v>92</v>
      </c>
      <c r="D7856" t="s">
        <v>520</v>
      </c>
      <c r="E7856" t="s">
        <v>12604</v>
      </c>
      <c r="F7856" s="2">
        <v>45198</v>
      </c>
      <c r="G7856">
        <v>6000</v>
      </c>
      <c r="H7856" t="s">
        <v>35</v>
      </c>
      <c r="I7856" t="s">
        <v>12603</v>
      </c>
      <c r="J7856">
        <v>16</v>
      </c>
      <c r="K7856" t="s">
        <v>37</v>
      </c>
      <c r="L7856">
        <v>4500</v>
      </c>
      <c r="M7856">
        <v>13</v>
      </c>
      <c r="N7856" t="s">
        <v>12577</v>
      </c>
      <c r="O7856" t="s">
        <v>1011</v>
      </c>
      <c r="P7856">
        <v>11385</v>
      </c>
      <c r="Q7856">
        <v>16077005</v>
      </c>
      <c r="R7856" t="s">
        <v>14856</v>
      </c>
      <c r="S7856">
        <v>13</v>
      </c>
      <c r="U7856" s="4">
        <f>Tabla1[[#This Row],[OS-Valor Unitario]]-Tabla1[[#This Row],[costo_antes_iva]]</f>
        <v>-1500</v>
      </c>
      <c r="V7856" s="4">
        <f>Tabla1[[#This Row],[OS-Valor Unitario]]*Tabla1[[#This Row],[CANTIDAD ENTREGA SATELITE]]</f>
        <v>58500</v>
      </c>
      <c r="W7856" s="4">
        <f>Tabla1[[#This Row],[costo_antes_iva]]*Tabla1[[#This Row],[CANTIDAD ENTREGA SATELITE]]</f>
        <v>78000</v>
      </c>
      <c r="X7856" s="4">
        <f>Tabla1[[#This Row],[Valor total OS]]-Tabla1[[#This Row],[valor total op]]</f>
        <v>-19500</v>
      </c>
    </row>
    <row r="7857" spans="1:24" x14ac:dyDescent="0.3">
      <c r="A7857">
        <v>4942</v>
      </c>
      <c r="B7857" t="s">
        <v>12603</v>
      </c>
      <c r="C7857" t="s">
        <v>92</v>
      </c>
      <c r="D7857" t="s">
        <v>520</v>
      </c>
      <c r="E7857" t="s">
        <v>12604</v>
      </c>
      <c r="F7857" s="2">
        <v>45198</v>
      </c>
      <c r="G7857">
        <v>7500</v>
      </c>
      <c r="H7857" t="s">
        <v>24</v>
      </c>
      <c r="I7857" t="s">
        <v>12603</v>
      </c>
      <c r="J7857">
        <v>16</v>
      </c>
      <c r="K7857" t="s">
        <v>5792</v>
      </c>
      <c r="L7857">
        <v>7000</v>
      </c>
      <c r="M7857">
        <v>13</v>
      </c>
      <c r="N7857" t="s">
        <v>12577</v>
      </c>
      <c r="O7857" t="s">
        <v>1011</v>
      </c>
      <c r="P7857">
        <v>11699</v>
      </c>
      <c r="Q7857">
        <v>16077005</v>
      </c>
      <c r="R7857" t="s">
        <v>14856</v>
      </c>
      <c r="S7857">
        <v>13</v>
      </c>
      <c r="U7857" s="4">
        <f>Tabla1[[#This Row],[OS-Valor Unitario]]-Tabla1[[#This Row],[costo_antes_iva]]</f>
        <v>-500</v>
      </c>
      <c r="V7857" s="4">
        <f>Tabla1[[#This Row],[OS-Valor Unitario]]*Tabla1[[#This Row],[CANTIDAD ENTREGA SATELITE]]</f>
        <v>91000</v>
      </c>
      <c r="W7857" s="4">
        <f>Tabla1[[#This Row],[costo_antes_iva]]*Tabla1[[#This Row],[CANTIDAD ENTREGA SATELITE]]</f>
        <v>97500</v>
      </c>
      <c r="X7857" s="4">
        <f>Tabla1[[#This Row],[Valor total OS]]-Tabla1[[#This Row],[valor total op]]</f>
        <v>-6500</v>
      </c>
    </row>
    <row r="7858" spans="1:24" x14ac:dyDescent="0.3">
      <c r="A7858">
        <v>4951</v>
      </c>
      <c r="B7858" t="s">
        <v>12509</v>
      </c>
      <c r="C7858" t="s">
        <v>137</v>
      </c>
      <c r="D7858" t="s">
        <v>12510</v>
      </c>
      <c r="E7858" t="s">
        <v>12511</v>
      </c>
      <c r="F7858" s="2">
        <v>45197</v>
      </c>
      <c r="G7858">
        <v>3000</v>
      </c>
      <c r="H7858" t="s">
        <v>24</v>
      </c>
      <c r="I7858" t="s">
        <v>12512</v>
      </c>
      <c r="J7858">
        <v>1</v>
      </c>
      <c r="K7858" t="s">
        <v>8442</v>
      </c>
      <c r="L7858">
        <v>1800</v>
      </c>
      <c r="M7858">
        <v>50</v>
      </c>
      <c r="N7858" t="s">
        <v>12513</v>
      </c>
      <c r="O7858" t="s">
        <v>114</v>
      </c>
      <c r="P7858">
        <v>11447</v>
      </c>
      <c r="Q7858">
        <v>1807400</v>
      </c>
      <c r="R7858" t="s">
        <v>523</v>
      </c>
      <c r="S7858">
        <v>50</v>
      </c>
      <c r="U7858" s="4">
        <f>Tabla1[[#This Row],[OS-Valor Unitario]]-Tabla1[[#This Row],[costo_antes_iva]]</f>
        <v>-1200</v>
      </c>
      <c r="V7858" s="4">
        <f>Tabla1[[#This Row],[OS-Valor Unitario]]*Tabla1[[#This Row],[CANTIDAD ENTREGA SATELITE]]</f>
        <v>90000</v>
      </c>
      <c r="W7858" s="4">
        <f>Tabla1[[#This Row],[costo_antes_iva]]*Tabla1[[#This Row],[CANTIDAD ENTREGA SATELITE]]</f>
        <v>150000</v>
      </c>
      <c r="X7858" s="4">
        <f>Tabla1[[#This Row],[Valor total OS]]-Tabla1[[#This Row],[valor total op]]</f>
        <v>-60000</v>
      </c>
    </row>
    <row r="7859" spans="1:24" x14ac:dyDescent="0.3">
      <c r="A7859">
        <v>4941</v>
      </c>
      <c r="B7859" t="s">
        <v>12605</v>
      </c>
      <c r="C7859" t="s">
        <v>339</v>
      </c>
      <c r="D7859" t="s">
        <v>12606</v>
      </c>
      <c r="E7859" t="s">
        <v>12607</v>
      </c>
      <c r="F7859" s="2">
        <v>45197</v>
      </c>
      <c r="G7859">
        <v>1500</v>
      </c>
      <c r="H7859" t="s">
        <v>88</v>
      </c>
      <c r="I7859" t="s">
        <v>12605</v>
      </c>
      <c r="J7859">
        <v>1</v>
      </c>
      <c r="K7859" t="s">
        <v>3357</v>
      </c>
      <c r="L7859">
        <v>1500</v>
      </c>
      <c r="M7859">
        <v>50</v>
      </c>
      <c r="N7859" t="s">
        <v>12608</v>
      </c>
      <c r="O7859" t="s">
        <v>114</v>
      </c>
      <c r="P7859">
        <v>11532</v>
      </c>
      <c r="Q7859">
        <v>1335750</v>
      </c>
      <c r="R7859" t="s">
        <v>215</v>
      </c>
      <c r="S7859">
        <v>50</v>
      </c>
      <c r="U7859" s="4">
        <f>Tabla1[[#This Row],[OS-Valor Unitario]]-Tabla1[[#This Row],[costo_antes_iva]]</f>
        <v>0</v>
      </c>
      <c r="V7859" s="4">
        <f>Tabla1[[#This Row],[OS-Valor Unitario]]*Tabla1[[#This Row],[CANTIDAD ENTREGA SATELITE]]</f>
        <v>75000</v>
      </c>
      <c r="W7859" s="4">
        <f>Tabla1[[#This Row],[costo_antes_iva]]*Tabla1[[#This Row],[CANTIDAD ENTREGA SATELITE]]</f>
        <v>75000</v>
      </c>
      <c r="X7859" s="4">
        <f>Tabla1[[#This Row],[Valor total OS]]-Tabla1[[#This Row],[valor total op]]</f>
        <v>0</v>
      </c>
    </row>
    <row r="7860" spans="1:24" x14ac:dyDescent="0.3">
      <c r="A7860">
        <v>4941</v>
      </c>
      <c r="B7860" t="s">
        <v>12605</v>
      </c>
      <c r="C7860" t="s">
        <v>339</v>
      </c>
      <c r="D7860" t="s">
        <v>12606</v>
      </c>
      <c r="E7860" t="s">
        <v>12607</v>
      </c>
      <c r="F7860" s="2">
        <v>45197</v>
      </c>
      <c r="G7860">
        <v>5000</v>
      </c>
      <c r="H7860" t="s">
        <v>45</v>
      </c>
      <c r="I7860" t="s">
        <v>12605</v>
      </c>
      <c r="J7860">
        <v>1</v>
      </c>
      <c r="K7860" t="s">
        <v>328</v>
      </c>
      <c r="L7860">
        <v>6500</v>
      </c>
      <c r="M7860">
        <v>50</v>
      </c>
      <c r="N7860" t="s">
        <v>12608</v>
      </c>
      <c r="O7860" t="s">
        <v>114</v>
      </c>
      <c r="P7860">
        <v>11690</v>
      </c>
      <c r="Q7860">
        <v>1335750</v>
      </c>
      <c r="R7860" t="s">
        <v>215</v>
      </c>
      <c r="S7860">
        <v>50</v>
      </c>
      <c r="U7860" s="4">
        <f>Tabla1[[#This Row],[OS-Valor Unitario]]-Tabla1[[#This Row],[costo_antes_iva]]</f>
        <v>1500</v>
      </c>
      <c r="V7860" s="4">
        <f>Tabla1[[#This Row],[OS-Valor Unitario]]*Tabla1[[#This Row],[CANTIDAD ENTREGA SATELITE]]</f>
        <v>325000</v>
      </c>
      <c r="W7860" s="4">
        <f>Tabla1[[#This Row],[costo_antes_iva]]*Tabla1[[#This Row],[CANTIDAD ENTREGA SATELITE]]</f>
        <v>250000</v>
      </c>
      <c r="X7860" s="4">
        <f>Tabla1[[#This Row],[Valor total OS]]-Tabla1[[#This Row],[valor total op]]</f>
        <v>75000</v>
      </c>
    </row>
    <row r="7861" spans="1:24" x14ac:dyDescent="0.3">
      <c r="A7861">
        <v>4940</v>
      </c>
      <c r="B7861" t="s">
        <v>12609</v>
      </c>
      <c r="C7861" t="s">
        <v>2304</v>
      </c>
      <c r="D7861" t="s">
        <v>12610</v>
      </c>
      <c r="E7861" t="s">
        <v>12611</v>
      </c>
      <c r="F7861" s="2">
        <v>45197</v>
      </c>
      <c r="G7861">
        <v>2500</v>
      </c>
      <c r="H7861" t="s">
        <v>88</v>
      </c>
      <c r="I7861" t="s">
        <v>12609</v>
      </c>
      <c r="J7861">
        <v>1</v>
      </c>
      <c r="K7861" t="s">
        <v>129</v>
      </c>
      <c r="L7861">
        <v>2500</v>
      </c>
      <c r="M7861">
        <v>20</v>
      </c>
      <c r="N7861" t="s">
        <v>12612</v>
      </c>
      <c r="O7861" t="s">
        <v>114</v>
      </c>
      <c r="P7861">
        <v>11486</v>
      </c>
      <c r="Q7861">
        <v>3359040</v>
      </c>
      <c r="R7861" t="s">
        <v>102</v>
      </c>
      <c r="S7861">
        <v>20</v>
      </c>
      <c r="U7861" s="4">
        <f>Tabla1[[#This Row],[OS-Valor Unitario]]-Tabla1[[#This Row],[costo_antes_iva]]</f>
        <v>0</v>
      </c>
      <c r="V7861" s="4">
        <f>Tabla1[[#This Row],[OS-Valor Unitario]]*Tabla1[[#This Row],[CANTIDAD ENTREGA SATELITE]]</f>
        <v>50000</v>
      </c>
      <c r="W7861" s="4">
        <f>Tabla1[[#This Row],[costo_antes_iva]]*Tabla1[[#This Row],[CANTIDAD ENTREGA SATELITE]]</f>
        <v>50000</v>
      </c>
      <c r="X7861" s="4">
        <f>Tabla1[[#This Row],[Valor total OS]]-Tabla1[[#This Row],[valor total op]]</f>
        <v>0</v>
      </c>
    </row>
    <row r="7862" spans="1:24" x14ac:dyDescent="0.3">
      <c r="A7862">
        <v>4940</v>
      </c>
      <c r="B7862" t="s">
        <v>12609</v>
      </c>
      <c r="C7862" t="s">
        <v>2304</v>
      </c>
      <c r="D7862" t="s">
        <v>12610</v>
      </c>
      <c r="E7862" t="s">
        <v>12611</v>
      </c>
      <c r="F7862" s="2">
        <v>45197</v>
      </c>
      <c r="G7862">
        <v>7500</v>
      </c>
      <c r="H7862" t="s">
        <v>24</v>
      </c>
      <c r="I7862" t="s">
        <v>12609</v>
      </c>
      <c r="J7862">
        <v>1</v>
      </c>
      <c r="K7862" t="s">
        <v>3193</v>
      </c>
      <c r="L7862">
        <v>7500</v>
      </c>
      <c r="M7862">
        <v>20</v>
      </c>
      <c r="N7862" t="s">
        <v>12612</v>
      </c>
      <c r="O7862" t="s">
        <v>114</v>
      </c>
      <c r="P7862">
        <v>11485</v>
      </c>
      <c r="Q7862">
        <v>3359040</v>
      </c>
      <c r="R7862" t="s">
        <v>102</v>
      </c>
      <c r="S7862">
        <v>20</v>
      </c>
      <c r="U7862" s="4">
        <f>Tabla1[[#This Row],[OS-Valor Unitario]]-Tabla1[[#This Row],[costo_antes_iva]]</f>
        <v>0</v>
      </c>
      <c r="V7862" s="4">
        <f>Tabla1[[#This Row],[OS-Valor Unitario]]*Tabla1[[#This Row],[CANTIDAD ENTREGA SATELITE]]</f>
        <v>150000</v>
      </c>
      <c r="W7862" s="4">
        <f>Tabla1[[#This Row],[costo_antes_iva]]*Tabla1[[#This Row],[CANTIDAD ENTREGA SATELITE]]</f>
        <v>150000</v>
      </c>
      <c r="X7862" s="4">
        <f>Tabla1[[#This Row],[Valor total OS]]-Tabla1[[#This Row],[valor total op]]</f>
        <v>0</v>
      </c>
    </row>
    <row r="7863" spans="1:24" x14ac:dyDescent="0.3">
      <c r="A7863">
        <v>4940</v>
      </c>
      <c r="B7863" t="s">
        <v>12609</v>
      </c>
      <c r="C7863" t="s">
        <v>2304</v>
      </c>
      <c r="D7863" t="s">
        <v>12610</v>
      </c>
      <c r="E7863" t="s">
        <v>12611</v>
      </c>
      <c r="F7863" s="2">
        <v>45197</v>
      </c>
      <c r="G7863">
        <v>4500</v>
      </c>
      <c r="H7863" t="s">
        <v>35</v>
      </c>
      <c r="I7863" t="s">
        <v>12609</v>
      </c>
      <c r="J7863">
        <v>1</v>
      </c>
      <c r="K7863" t="s">
        <v>37</v>
      </c>
      <c r="L7863">
        <v>5000</v>
      </c>
      <c r="M7863">
        <v>20</v>
      </c>
      <c r="N7863" t="s">
        <v>12612</v>
      </c>
      <c r="O7863" t="s">
        <v>114</v>
      </c>
      <c r="P7863">
        <v>11484</v>
      </c>
      <c r="Q7863">
        <v>3359040</v>
      </c>
      <c r="R7863" t="s">
        <v>102</v>
      </c>
      <c r="S7863">
        <v>20</v>
      </c>
      <c r="U7863" s="4">
        <f>Tabla1[[#This Row],[OS-Valor Unitario]]-Tabla1[[#This Row],[costo_antes_iva]]</f>
        <v>500</v>
      </c>
      <c r="V7863" s="4">
        <f>Tabla1[[#This Row],[OS-Valor Unitario]]*Tabla1[[#This Row],[CANTIDAD ENTREGA SATELITE]]</f>
        <v>100000</v>
      </c>
      <c r="W7863" s="4">
        <f>Tabla1[[#This Row],[costo_antes_iva]]*Tabla1[[#This Row],[CANTIDAD ENTREGA SATELITE]]</f>
        <v>90000</v>
      </c>
      <c r="X7863" s="4">
        <f>Tabla1[[#This Row],[Valor total OS]]-Tabla1[[#This Row],[valor total op]]</f>
        <v>10000</v>
      </c>
    </row>
    <row r="7864" spans="1:24" x14ac:dyDescent="0.3">
      <c r="A7864">
        <v>4940</v>
      </c>
      <c r="B7864" t="s">
        <v>12613</v>
      </c>
      <c r="C7864" t="s">
        <v>12614</v>
      </c>
      <c r="D7864" t="s">
        <v>12610</v>
      </c>
      <c r="E7864" t="s">
        <v>12615</v>
      </c>
      <c r="F7864" s="2">
        <v>45197</v>
      </c>
      <c r="G7864">
        <v>2500</v>
      </c>
      <c r="H7864" t="s">
        <v>35</v>
      </c>
      <c r="I7864" t="s">
        <v>12613</v>
      </c>
      <c r="J7864">
        <v>2</v>
      </c>
      <c r="K7864" t="s">
        <v>37</v>
      </c>
      <c r="L7864">
        <v>3000</v>
      </c>
      <c r="M7864">
        <v>20</v>
      </c>
      <c r="N7864" t="s">
        <v>12612</v>
      </c>
      <c r="O7864" t="s">
        <v>114</v>
      </c>
      <c r="P7864">
        <v>11488</v>
      </c>
      <c r="Q7864">
        <v>3359040</v>
      </c>
      <c r="R7864" t="s">
        <v>29</v>
      </c>
      <c r="S7864">
        <v>20</v>
      </c>
      <c r="U7864" s="4">
        <f>Tabla1[[#This Row],[OS-Valor Unitario]]-Tabla1[[#This Row],[costo_antes_iva]]</f>
        <v>500</v>
      </c>
      <c r="V7864" s="4">
        <f>Tabla1[[#This Row],[OS-Valor Unitario]]*Tabla1[[#This Row],[CANTIDAD ENTREGA SATELITE]]</f>
        <v>60000</v>
      </c>
      <c r="W7864" s="4">
        <f>Tabla1[[#This Row],[costo_antes_iva]]*Tabla1[[#This Row],[CANTIDAD ENTREGA SATELITE]]</f>
        <v>50000</v>
      </c>
      <c r="X7864" s="4">
        <f>Tabla1[[#This Row],[Valor total OS]]-Tabla1[[#This Row],[valor total op]]</f>
        <v>10000</v>
      </c>
    </row>
    <row r="7865" spans="1:24" x14ac:dyDescent="0.3">
      <c r="A7865">
        <v>4940</v>
      </c>
      <c r="B7865" t="s">
        <v>12613</v>
      </c>
      <c r="C7865" t="s">
        <v>12614</v>
      </c>
      <c r="D7865" t="s">
        <v>12610</v>
      </c>
      <c r="E7865" t="s">
        <v>12615</v>
      </c>
      <c r="F7865" s="2">
        <v>45197</v>
      </c>
      <c r="G7865">
        <v>7500</v>
      </c>
      <c r="H7865" t="s">
        <v>24</v>
      </c>
      <c r="I7865" t="s">
        <v>12613</v>
      </c>
      <c r="J7865">
        <v>2</v>
      </c>
      <c r="K7865" t="s">
        <v>3193</v>
      </c>
      <c r="L7865">
        <v>7500</v>
      </c>
      <c r="M7865">
        <v>20</v>
      </c>
      <c r="N7865" t="s">
        <v>12612</v>
      </c>
      <c r="O7865" t="s">
        <v>114</v>
      </c>
      <c r="P7865">
        <v>11487</v>
      </c>
      <c r="Q7865">
        <v>3359040</v>
      </c>
      <c r="R7865" t="s">
        <v>29</v>
      </c>
      <c r="S7865">
        <v>20</v>
      </c>
      <c r="U7865" s="4">
        <f>Tabla1[[#This Row],[OS-Valor Unitario]]-Tabla1[[#This Row],[costo_antes_iva]]</f>
        <v>0</v>
      </c>
      <c r="V7865" s="4">
        <f>Tabla1[[#This Row],[OS-Valor Unitario]]*Tabla1[[#This Row],[CANTIDAD ENTREGA SATELITE]]</f>
        <v>150000</v>
      </c>
      <c r="W7865" s="4">
        <f>Tabla1[[#This Row],[costo_antes_iva]]*Tabla1[[#This Row],[CANTIDAD ENTREGA SATELITE]]</f>
        <v>150000</v>
      </c>
      <c r="X7865" s="4">
        <f>Tabla1[[#This Row],[Valor total OS]]-Tabla1[[#This Row],[valor total op]]</f>
        <v>0</v>
      </c>
    </row>
    <row r="7866" spans="1:24" x14ac:dyDescent="0.3">
      <c r="A7866">
        <v>4936</v>
      </c>
      <c r="B7866" t="s">
        <v>12625</v>
      </c>
      <c r="C7866" t="s">
        <v>378</v>
      </c>
      <c r="D7866" t="s">
        <v>12626</v>
      </c>
      <c r="E7866" t="s">
        <v>12627</v>
      </c>
      <c r="F7866" s="2">
        <v>45196</v>
      </c>
      <c r="G7866">
        <v>12000</v>
      </c>
      <c r="H7866" t="s">
        <v>24</v>
      </c>
      <c r="I7866" t="s">
        <v>12625</v>
      </c>
      <c r="J7866">
        <v>1</v>
      </c>
      <c r="K7866" t="s">
        <v>7852</v>
      </c>
      <c r="L7866">
        <v>11000</v>
      </c>
      <c r="M7866">
        <v>3</v>
      </c>
      <c r="N7866" t="s">
        <v>12628</v>
      </c>
      <c r="O7866" t="s">
        <v>131</v>
      </c>
      <c r="P7866">
        <v>11458</v>
      </c>
      <c r="Q7866"/>
      <c r="R7866" t="s">
        <v>29</v>
      </c>
      <c r="S7866">
        <v>3</v>
      </c>
      <c r="U7866" s="4">
        <f>Tabla1[[#This Row],[OS-Valor Unitario]]-Tabla1[[#This Row],[costo_antes_iva]]</f>
        <v>-1000</v>
      </c>
      <c r="V7866" s="4">
        <f>Tabla1[[#This Row],[OS-Valor Unitario]]*Tabla1[[#This Row],[CANTIDAD ENTREGA SATELITE]]</f>
        <v>33000</v>
      </c>
      <c r="W7866" s="4">
        <f>Tabla1[[#This Row],[costo_antes_iva]]*Tabla1[[#This Row],[CANTIDAD ENTREGA SATELITE]]</f>
        <v>36000</v>
      </c>
      <c r="X7866" s="4">
        <f>Tabla1[[#This Row],[Valor total OS]]-Tabla1[[#This Row],[valor total op]]</f>
        <v>-3000</v>
      </c>
    </row>
    <row r="7867" spans="1:24" x14ac:dyDescent="0.3">
      <c r="A7867">
        <v>4936</v>
      </c>
      <c r="B7867" t="s">
        <v>12625</v>
      </c>
      <c r="C7867" t="s">
        <v>378</v>
      </c>
      <c r="D7867" t="s">
        <v>12626</v>
      </c>
      <c r="E7867" t="s">
        <v>12627</v>
      </c>
      <c r="F7867" s="2">
        <v>45196</v>
      </c>
      <c r="G7867">
        <v>2000</v>
      </c>
      <c r="H7867" t="s">
        <v>88</v>
      </c>
      <c r="I7867" t="s">
        <v>12625</v>
      </c>
      <c r="J7867">
        <v>1</v>
      </c>
      <c r="K7867" t="s">
        <v>3357</v>
      </c>
      <c r="L7867">
        <v>1000</v>
      </c>
      <c r="M7867">
        <v>3</v>
      </c>
      <c r="N7867" t="s">
        <v>12628</v>
      </c>
      <c r="O7867" t="s">
        <v>131</v>
      </c>
      <c r="P7867">
        <v>11378</v>
      </c>
      <c r="Q7867"/>
      <c r="R7867" t="s">
        <v>29</v>
      </c>
      <c r="S7867">
        <v>3</v>
      </c>
      <c r="U7867" s="4">
        <f>Tabla1[[#This Row],[OS-Valor Unitario]]-Tabla1[[#This Row],[costo_antes_iva]]</f>
        <v>-1000</v>
      </c>
      <c r="V7867" s="4">
        <f>Tabla1[[#This Row],[OS-Valor Unitario]]*Tabla1[[#This Row],[CANTIDAD ENTREGA SATELITE]]</f>
        <v>3000</v>
      </c>
      <c r="W7867" s="4">
        <f>Tabla1[[#This Row],[costo_antes_iva]]*Tabla1[[#This Row],[CANTIDAD ENTREGA SATELITE]]</f>
        <v>6000</v>
      </c>
      <c r="X7867" s="4">
        <f>Tabla1[[#This Row],[Valor total OS]]-Tabla1[[#This Row],[valor total op]]</f>
        <v>-3000</v>
      </c>
    </row>
    <row r="7868" spans="1:24" x14ac:dyDescent="0.3">
      <c r="A7868">
        <v>4936</v>
      </c>
      <c r="B7868" t="s">
        <v>12629</v>
      </c>
      <c r="C7868" t="s">
        <v>378</v>
      </c>
      <c r="D7868" t="s">
        <v>12626</v>
      </c>
      <c r="E7868" t="s">
        <v>12630</v>
      </c>
      <c r="F7868" s="2">
        <v>45196</v>
      </c>
      <c r="G7868">
        <v>12000</v>
      </c>
      <c r="H7868" t="s">
        <v>24</v>
      </c>
      <c r="I7868" t="s">
        <v>12629</v>
      </c>
      <c r="J7868">
        <v>2</v>
      </c>
      <c r="K7868" t="s">
        <v>7852</v>
      </c>
      <c r="L7868">
        <v>11000</v>
      </c>
      <c r="M7868">
        <v>3</v>
      </c>
      <c r="N7868" t="s">
        <v>12628</v>
      </c>
      <c r="O7868" t="s">
        <v>131</v>
      </c>
      <c r="P7868">
        <v>11459</v>
      </c>
      <c r="Q7868"/>
      <c r="R7868" t="s">
        <v>29</v>
      </c>
      <c r="S7868">
        <v>3</v>
      </c>
      <c r="U7868" s="4">
        <f>Tabla1[[#This Row],[OS-Valor Unitario]]-Tabla1[[#This Row],[costo_antes_iva]]</f>
        <v>-1000</v>
      </c>
      <c r="V7868" s="4">
        <f>Tabla1[[#This Row],[OS-Valor Unitario]]*Tabla1[[#This Row],[CANTIDAD ENTREGA SATELITE]]</f>
        <v>33000</v>
      </c>
      <c r="W7868" s="4">
        <f>Tabla1[[#This Row],[costo_antes_iva]]*Tabla1[[#This Row],[CANTIDAD ENTREGA SATELITE]]</f>
        <v>36000</v>
      </c>
      <c r="X7868" s="4">
        <f>Tabla1[[#This Row],[Valor total OS]]-Tabla1[[#This Row],[valor total op]]</f>
        <v>-3000</v>
      </c>
    </row>
    <row r="7869" spans="1:24" x14ac:dyDescent="0.3">
      <c r="A7869">
        <v>4936</v>
      </c>
      <c r="B7869" t="s">
        <v>12629</v>
      </c>
      <c r="C7869" t="s">
        <v>378</v>
      </c>
      <c r="D7869" t="s">
        <v>12626</v>
      </c>
      <c r="E7869" t="s">
        <v>12630</v>
      </c>
      <c r="F7869" s="2">
        <v>45196</v>
      </c>
      <c r="G7869">
        <v>2000</v>
      </c>
      <c r="H7869" t="s">
        <v>88</v>
      </c>
      <c r="I7869" t="s">
        <v>12629</v>
      </c>
      <c r="J7869">
        <v>2</v>
      </c>
      <c r="K7869" t="s">
        <v>3357</v>
      </c>
      <c r="L7869">
        <v>1000</v>
      </c>
      <c r="M7869">
        <v>3</v>
      </c>
      <c r="N7869" t="s">
        <v>12628</v>
      </c>
      <c r="O7869" t="s">
        <v>131</v>
      </c>
      <c r="P7869">
        <v>11379</v>
      </c>
      <c r="Q7869"/>
      <c r="R7869" t="s">
        <v>29</v>
      </c>
      <c r="S7869">
        <v>3</v>
      </c>
      <c r="U7869" s="4">
        <f>Tabla1[[#This Row],[OS-Valor Unitario]]-Tabla1[[#This Row],[costo_antes_iva]]</f>
        <v>-1000</v>
      </c>
      <c r="V7869" s="4">
        <f>Tabla1[[#This Row],[OS-Valor Unitario]]*Tabla1[[#This Row],[CANTIDAD ENTREGA SATELITE]]</f>
        <v>3000</v>
      </c>
      <c r="W7869" s="4">
        <f>Tabla1[[#This Row],[costo_antes_iva]]*Tabla1[[#This Row],[CANTIDAD ENTREGA SATELITE]]</f>
        <v>6000</v>
      </c>
      <c r="X7869" s="4">
        <f>Tabla1[[#This Row],[Valor total OS]]-Tabla1[[#This Row],[valor total op]]</f>
        <v>-3000</v>
      </c>
    </row>
    <row r="7870" spans="1:24" x14ac:dyDescent="0.3">
      <c r="A7870">
        <v>4936</v>
      </c>
      <c r="B7870" t="s">
        <v>12631</v>
      </c>
      <c r="C7870" t="s">
        <v>378</v>
      </c>
      <c r="D7870" t="s">
        <v>12626</v>
      </c>
      <c r="E7870" t="s">
        <v>12632</v>
      </c>
      <c r="F7870" s="2">
        <v>45196</v>
      </c>
      <c r="G7870">
        <v>12000</v>
      </c>
      <c r="H7870" t="s">
        <v>24</v>
      </c>
      <c r="I7870" t="s">
        <v>12631</v>
      </c>
      <c r="J7870">
        <v>3</v>
      </c>
      <c r="K7870" t="s">
        <v>7852</v>
      </c>
      <c r="L7870">
        <v>11000</v>
      </c>
      <c r="M7870">
        <v>3</v>
      </c>
      <c r="N7870" t="s">
        <v>12628</v>
      </c>
      <c r="O7870" t="s">
        <v>131</v>
      </c>
      <c r="P7870">
        <v>11460</v>
      </c>
      <c r="Q7870"/>
      <c r="R7870" t="s">
        <v>29</v>
      </c>
      <c r="S7870">
        <v>3</v>
      </c>
      <c r="U7870" s="4">
        <f>Tabla1[[#This Row],[OS-Valor Unitario]]-Tabla1[[#This Row],[costo_antes_iva]]</f>
        <v>-1000</v>
      </c>
      <c r="V7870" s="4">
        <f>Tabla1[[#This Row],[OS-Valor Unitario]]*Tabla1[[#This Row],[CANTIDAD ENTREGA SATELITE]]</f>
        <v>33000</v>
      </c>
      <c r="W7870" s="4">
        <f>Tabla1[[#This Row],[costo_antes_iva]]*Tabla1[[#This Row],[CANTIDAD ENTREGA SATELITE]]</f>
        <v>36000</v>
      </c>
      <c r="X7870" s="4">
        <f>Tabla1[[#This Row],[Valor total OS]]-Tabla1[[#This Row],[valor total op]]</f>
        <v>-3000</v>
      </c>
    </row>
    <row r="7871" spans="1:24" x14ac:dyDescent="0.3">
      <c r="A7871">
        <v>4936</v>
      </c>
      <c r="B7871" t="s">
        <v>12631</v>
      </c>
      <c r="C7871" t="s">
        <v>378</v>
      </c>
      <c r="D7871" t="s">
        <v>12626</v>
      </c>
      <c r="E7871" t="s">
        <v>12632</v>
      </c>
      <c r="F7871" s="2">
        <v>45196</v>
      </c>
      <c r="G7871">
        <v>2000</v>
      </c>
      <c r="H7871" t="s">
        <v>88</v>
      </c>
      <c r="I7871" t="s">
        <v>12631</v>
      </c>
      <c r="J7871">
        <v>3</v>
      </c>
      <c r="K7871" t="s">
        <v>3357</v>
      </c>
      <c r="L7871">
        <v>1000</v>
      </c>
      <c r="M7871">
        <v>3</v>
      </c>
      <c r="N7871" t="s">
        <v>12628</v>
      </c>
      <c r="O7871" t="s">
        <v>131</v>
      </c>
      <c r="P7871">
        <v>11380</v>
      </c>
      <c r="Q7871"/>
      <c r="R7871" t="s">
        <v>29</v>
      </c>
      <c r="S7871">
        <v>3</v>
      </c>
      <c r="U7871" s="4">
        <f>Tabla1[[#This Row],[OS-Valor Unitario]]-Tabla1[[#This Row],[costo_antes_iva]]</f>
        <v>-1000</v>
      </c>
      <c r="V7871" s="4">
        <f>Tabla1[[#This Row],[OS-Valor Unitario]]*Tabla1[[#This Row],[CANTIDAD ENTREGA SATELITE]]</f>
        <v>3000</v>
      </c>
      <c r="W7871" s="4">
        <f>Tabla1[[#This Row],[costo_antes_iva]]*Tabla1[[#This Row],[CANTIDAD ENTREGA SATELITE]]</f>
        <v>6000</v>
      </c>
      <c r="X7871" s="4">
        <f>Tabla1[[#This Row],[Valor total OS]]-Tabla1[[#This Row],[valor total op]]</f>
        <v>-3000</v>
      </c>
    </row>
    <row r="7872" spans="1:24" x14ac:dyDescent="0.3">
      <c r="A7872">
        <v>4936</v>
      </c>
      <c r="B7872" t="s">
        <v>12633</v>
      </c>
      <c r="C7872" t="s">
        <v>1210</v>
      </c>
      <c r="D7872" t="s">
        <v>12626</v>
      </c>
      <c r="E7872" t="s">
        <v>12634</v>
      </c>
      <c r="F7872" s="2">
        <v>45196</v>
      </c>
      <c r="G7872">
        <v>2500</v>
      </c>
      <c r="H7872" t="s">
        <v>88</v>
      </c>
      <c r="I7872" t="s">
        <v>12633</v>
      </c>
      <c r="J7872">
        <v>4</v>
      </c>
      <c r="K7872" t="s">
        <v>3357</v>
      </c>
      <c r="L7872">
        <v>2200</v>
      </c>
      <c r="M7872">
        <v>2</v>
      </c>
      <c r="N7872" t="s">
        <v>12628</v>
      </c>
      <c r="O7872" t="s">
        <v>131</v>
      </c>
      <c r="P7872">
        <v>11413</v>
      </c>
      <c r="Q7872"/>
      <c r="R7872" t="s">
        <v>523</v>
      </c>
      <c r="S7872">
        <v>2</v>
      </c>
      <c r="U7872" s="4">
        <f>Tabla1[[#This Row],[OS-Valor Unitario]]-Tabla1[[#This Row],[costo_antes_iva]]</f>
        <v>-300</v>
      </c>
      <c r="V7872" s="4">
        <f>Tabla1[[#This Row],[OS-Valor Unitario]]*Tabla1[[#This Row],[CANTIDAD ENTREGA SATELITE]]</f>
        <v>4400</v>
      </c>
      <c r="W7872" s="4">
        <f>Tabla1[[#This Row],[costo_antes_iva]]*Tabla1[[#This Row],[CANTIDAD ENTREGA SATELITE]]</f>
        <v>5000</v>
      </c>
      <c r="X7872" s="4">
        <f>Tabla1[[#This Row],[Valor total OS]]-Tabla1[[#This Row],[valor total op]]</f>
        <v>-600</v>
      </c>
    </row>
    <row r="7873" spans="1:24" x14ac:dyDescent="0.3">
      <c r="A7873">
        <v>4936</v>
      </c>
      <c r="B7873" t="s">
        <v>12635</v>
      </c>
      <c r="C7873" t="s">
        <v>84</v>
      </c>
      <c r="D7873" t="s">
        <v>12626</v>
      </c>
      <c r="E7873" t="s">
        <v>12636</v>
      </c>
      <c r="F7873" s="2">
        <v>45196</v>
      </c>
      <c r="G7873">
        <v>2500</v>
      </c>
      <c r="H7873" t="s">
        <v>88</v>
      </c>
      <c r="I7873" t="s">
        <v>12635</v>
      </c>
      <c r="J7873">
        <v>5</v>
      </c>
      <c r="K7873" t="s">
        <v>3357</v>
      </c>
      <c r="L7873">
        <v>2200</v>
      </c>
      <c r="M7873">
        <v>2</v>
      </c>
      <c r="N7873" t="s">
        <v>12628</v>
      </c>
      <c r="O7873" t="s">
        <v>131</v>
      </c>
      <c r="P7873">
        <v>11414</v>
      </c>
      <c r="Q7873"/>
      <c r="R7873" t="s">
        <v>523</v>
      </c>
      <c r="S7873">
        <v>2</v>
      </c>
      <c r="U7873" s="4">
        <f>Tabla1[[#This Row],[OS-Valor Unitario]]-Tabla1[[#This Row],[costo_antes_iva]]</f>
        <v>-300</v>
      </c>
      <c r="V7873" s="4">
        <f>Tabla1[[#This Row],[OS-Valor Unitario]]*Tabla1[[#This Row],[CANTIDAD ENTREGA SATELITE]]</f>
        <v>4400</v>
      </c>
      <c r="W7873" s="4">
        <f>Tabla1[[#This Row],[costo_antes_iva]]*Tabla1[[#This Row],[CANTIDAD ENTREGA SATELITE]]</f>
        <v>5000</v>
      </c>
      <c r="X7873" s="4">
        <f>Tabla1[[#This Row],[Valor total OS]]-Tabla1[[#This Row],[valor total op]]</f>
        <v>-600</v>
      </c>
    </row>
    <row r="7874" spans="1:24" x14ac:dyDescent="0.3">
      <c r="A7874">
        <v>4936</v>
      </c>
      <c r="B7874" t="s">
        <v>12637</v>
      </c>
      <c r="C7874" t="s">
        <v>935</v>
      </c>
      <c r="D7874" t="s">
        <v>12626</v>
      </c>
      <c r="E7874" t="s">
        <v>12638</v>
      </c>
      <c r="F7874" s="2">
        <v>45196</v>
      </c>
      <c r="G7874">
        <v>2500</v>
      </c>
      <c r="H7874" t="s">
        <v>88</v>
      </c>
      <c r="I7874" t="s">
        <v>12637</v>
      </c>
      <c r="J7874">
        <v>6</v>
      </c>
      <c r="K7874" t="s">
        <v>3357</v>
      </c>
      <c r="L7874">
        <v>2500</v>
      </c>
      <c r="M7874">
        <v>1</v>
      </c>
      <c r="N7874" t="s">
        <v>12628</v>
      </c>
      <c r="O7874" t="s">
        <v>131</v>
      </c>
      <c r="P7874">
        <v>11846</v>
      </c>
      <c r="Q7874"/>
      <c r="R7874" t="s">
        <v>102</v>
      </c>
      <c r="S7874">
        <v>1</v>
      </c>
      <c r="U7874" s="4">
        <f>Tabla1[[#This Row],[OS-Valor Unitario]]-Tabla1[[#This Row],[costo_antes_iva]]</f>
        <v>0</v>
      </c>
      <c r="V7874" s="4">
        <f>Tabla1[[#This Row],[OS-Valor Unitario]]*Tabla1[[#This Row],[CANTIDAD ENTREGA SATELITE]]</f>
        <v>2500</v>
      </c>
      <c r="W7874" s="4">
        <f>Tabla1[[#This Row],[costo_antes_iva]]*Tabla1[[#This Row],[CANTIDAD ENTREGA SATELITE]]</f>
        <v>2500</v>
      </c>
      <c r="X7874" s="4">
        <f>Tabla1[[#This Row],[Valor total OS]]-Tabla1[[#This Row],[valor total op]]</f>
        <v>0</v>
      </c>
    </row>
    <row r="7875" spans="1:24" x14ac:dyDescent="0.3">
      <c r="A7875">
        <v>4936</v>
      </c>
      <c r="B7875" t="s">
        <v>12637</v>
      </c>
      <c r="C7875" t="s">
        <v>935</v>
      </c>
      <c r="D7875" t="s">
        <v>12626</v>
      </c>
      <c r="E7875" t="s">
        <v>12638</v>
      </c>
      <c r="F7875" s="2">
        <v>45196</v>
      </c>
      <c r="G7875">
        <v>12000</v>
      </c>
      <c r="H7875" t="s">
        <v>24</v>
      </c>
      <c r="I7875" t="s">
        <v>12637</v>
      </c>
      <c r="J7875">
        <v>6</v>
      </c>
      <c r="K7875" t="s">
        <v>3193</v>
      </c>
      <c r="L7875">
        <v>12000</v>
      </c>
      <c r="M7875">
        <v>1</v>
      </c>
      <c r="N7875" t="s">
        <v>12628</v>
      </c>
      <c r="O7875" t="s">
        <v>131</v>
      </c>
      <c r="P7875">
        <v>12016</v>
      </c>
      <c r="Q7875"/>
      <c r="R7875" t="s">
        <v>102</v>
      </c>
      <c r="S7875">
        <v>1</v>
      </c>
      <c r="U7875" s="4">
        <f>Tabla1[[#This Row],[OS-Valor Unitario]]-Tabla1[[#This Row],[costo_antes_iva]]</f>
        <v>0</v>
      </c>
      <c r="V7875" s="4">
        <f>Tabla1[[#This Row],[OS-Valor Unitario]]*Tabla1[[#This Row],[CANTIDAD ENTREGA SATELITE]]</f>
        <v>12000</v>
      </c>
      <c r="W7875" s="4">
        <f>Tabla1[[#This Row],[costo_antes_iva]]*Tabla1[[#This Row],[CANTIDAD ENTREGA SATELITE]]</f>
        <v>12000</v>
      </c>
      <c r="X7875" s="4">
        <f>Tabla1[[#This Row],[Valor total OS]]-Tabla1[[#This Row],[valor total op]]</f>
        <v>0</v>
      </c>
    </row>
    <row r="7876" spans="1:24" x14ac:dyDescent="0.3">
      <c r="A7876">
        <v>4936</v>
      </c>
      <c r="B7876" t="s">
        <v>12639</v>
      </c>
      <c r="C7876" t="s">
        <v>339</v>
      </c>
      <c r="D7876" t="s">
        <v>12626</v>
      </c>
      <c r="E7876" t="s">
        <v>12640</v>
      </c>
      <c r="F7876" s="2">
        <v>45196</v>
      </c>
      <c r="G7876">
        <v>2000</v>
      </c>
      <c r="H7876" t="s">
        <v>88</v>
      </c>
      <c r="I7876" t="s">
        <v>12639</v>
      </c>
      <c r="J7876">
        <v>7</v>
      </c>
      <c r="K7876" t="s">
        <v>3357</v>
      </c>
      <c r="L7876">
        <v>2200</v>
      </c>
      <c r="M7876">
        <v>1</v>
      </c>
      <c r="N7876" t="s">
        <v>12628</v>
      </c>
      <c r="O7876" t="s">
        <v>131</v>
      </c>
      <c r="P7876">
        <v>11415</v>
      </c>
      <c r="Q7876"/>
      <c r="R7876" t="s">
        <v>215</v>
      </c>
      <c r="S7876">
        <v>1</v>
      </c>
      <c r="U7876" s="4">
        <f>Tabla1[[#This Row],[OS-Valor Unitario]]-Tabla1[[#This Row],[costo_antes_iva]]</f>
        <v>200</v>
      </c>
      <c r="V7876" s="4">
        <f>Tabla1[[#This Row],[OS-Valor Unitario]]*Tabla1[[#This Row],[CANTIDAD ENTREGA SATELITE]]</f>
        <v>2200</v>
      </c>
      <c r="W7876" s="4">
        <f>Tabla1[[#This Row],[costo_antes_iva]]*Tabla1[[#This Row],[CANTIDAD ENTREGA SATELITE]]</f>
        <v>2000</v>
      </c>
      <c r="X7876" s="4">
        <f>Tabla1[[#This Row],[Valor total OS]]-Tabla1[[#This Row],[valor total op]]</f>
        <v>200</v>
      </c>
    </row>
    <row r="7877" spans="1:24" x14ac:dyDescent="0.3">
      <c r="A7877">
        <v>4935</v>
      </c>
      <c r="B7877" t="s">
        <v>12641</v>
      </c>
      <c r="C7877" t="s">
        <v>84</v>
      </c>
      <c r="D7877" t="s">
        <v>9552</v>
      </c>
      <c r="E7877" t="s">
        <v>12642</v>
      </c>
      <c r="F7877" s="2">
        <v>45196</v>
      </c>
      <c r="G7877">
        <v>3000</v>
      </c>
      <c r="H7877" t="s">
        <v>24</v>
      </c>
      <c r="I7877" t="s">
        <v>12641</v>
      </c>
      <c r="J7877">
        <v>1</v>
      </c>
      <c r="K7877" t="s">
        <v>8442</v>
      </c>
      <c r="L7877">
        <v>2900</v>
      </c>
      <c r="M7877">
        <v>300</v>
      </c>
      <c r="N7877" t="s">
        <v>12643</v>
      </c>
      <c r="O7877" t="s">
        <v>1011</v>
      </c>
      <c r="P7877">
        <v>11764</v>
      </c>
      <c r="Q7877">
        <v>177031000</v>
      </c>
      <c r="R7877" t="s">
        <v>523</v>
      </c>
      <c r="S7877">
        <v>300</v>
      </c>
      <c r="U7877" s="4">
        <f>Tabla1[[#This Row],[OS-Valor Unitario]]-Tabla1[[#This Row],[costo_antes_iva]]</f>
        <v>-100</v>
      </c>
      <c r="V7877" s="4">
        <f>Tabla1[[#This Row],[OS-Valor Unitario]]*Tabla1[[#This Row],[CANTIDAD ENTREGA SATELITE]]</f>
        <v>870000</v>
      </c>
      <c r="W7877" s="4">
        <f>Tabla1[[#This Row],[costo_antes_iva]]*Tabla1[[#This Row],[CANTIDAD ENTREGA SATELITE]]</f>
        <v>900000</v>
      </c>
      <c r="X7877" s="4">
        <f>Tabla1[[#This Row],[Valor total OS]]-Tabla1[[#This Row],[valor total op]]</f>
        <v>-30000</v>
      </c>
    </row>
    <row r="7878" spans="1:24" x14ac:dyDescent="0.3">
      <c r="A7878">
        <v>4935</v>
      </c>
      <c r="B7878" t="s">
        <v>12641</v>
      </c>
      <c r="C7878" t="s">
        <v>84</v>
      </c>
      <c r="D7878" t="s">
        <v>9552</v>
      </c>
      <c r="E7878" t="s">
        <v>12642</v>
      </c>
      <c r="F7878" s="2">
        <v>45196</v>
      </c>
      <c r="G7878">
        <v>7500</v>
      </c>
      <c r="H7878" t="s">
        <v>35</v>
      </c>
      <c r="I7878" t="s">
        <v>12641</v>
      </c>
      <c r="J7878">
        <v>1</v>
      </c>
      <c r="K7878" t="s">
        <v>5827</v>
      </c>
      <c r="L7878">
        <v>7500</v>
      </c>
      <c r="M7878">
        <v>300</v>
      </c>
      <c r="N7878" t="s">
        <v>12643</v>
      </c>
      <c r="O7878" t="s">
        <v>1011</v>
      </c>
      <c r="P7878">
        <v>11367</v>
      </c>
      <c r="Q7878">
        <v>177031000</v>
      </c>
      <c r="R7878" t="s">
        <v>523</v>
      </c>
      <c r="S7878">
        <v>300</v>
      </c>
      <c r="U7878" s="4">
        <f>Tabla1[[#This Row],[OS-Valor Unitario]]-Tabla1[[#This Row],[costo_antes_iva]]</f>
        <v>0</v>
      </c>
      <c r="V7878" s="4">
        <f>Tabla1[[#This Row],[OS-Valor Unitario]]*Tabla1[[#This Row],[CANTIDAD ENTREGA SATELITE]]</f>
        <v>2250000</v>
      </c>
      <c r="W7878" s="4">
        <f>Tabla1[[#This Row],[costo_antes_iva]]*Tabla1[[#This Row],[CANTIDAD ENTREGA SATELITE]]</f>
        <v>2250000</v>
      </c>
      <c r="X7878" s="4">
        <f>Tabla1[[#This Row],[Valor total OS]]-Tabla1[[#This Row],[valor total op]]</f>
        <v>0</v>
      </c>
    </row>
    <row r="7879" spans="1:24" x14ac:dyDescent="0.3">
      <c r="A7879">
        <v>4935</v>
      </c>
      <c r="B7879" t="s">
        <v>12641</v>
      </c>
      <c r="C7879" t="s">
        <v>84</v>
      </c>
      <c r="D7879" t="s">
        <v>9552</v>
      </c>
      <c r="E7879" t="s">
        <v>12642</v>
      </c>
      <c r="F7879" s="2">
        <v>45196</v>
      </c>
      <c r="G7879">
        <v>12500</v>
      </c>
      <c r="H7879" t="s">
        <v>35</v>
      </c>
      <c r="I7879" t="s">
        <v>12641</v>
      </c>
      <c r="J7879">
        <v>1</v>
      </c>
      <c r="K7879" t="s">
        <v>5827</v>
      </c>
      <c r="L7879">
        <v>7500</v>
      </c>
      <c r="M7879">
        <v>300</v>
      </c>
      <c r="N7879" t="s">
        <v>12643</v>
      </c>
      <c r="O7879" t="s">
        <v>1011</v>
      </c>
      <c r="P7879">
        <v>11367</v>
      </c>
      <c r="Q7879">
        <v>177031000</v>
      </c>
      <c r="R7879" t="s">
        <v>523</v>
      </c>
      <c r="S7879">
        <v>300</v>
      </c>
      <c r="U7879" s="4">
        <f>Tabla1[[#This Row],[OS-Valor Unitario]]-Tabla1[[#This Row],[costo_antes_iva]]</f>
        <v>-5000</v>
      </c>
      <c r="V7879" s="4">
        <f>Tabla1[[#This Row],[OS-Valor Unitario]]*Tabla1[[#This Row],[CANTIDAD ENTREGA SATELITE]]</f>
        <v>2250000</v>
      </c>
      <c r="W7879" s="4">
        <f>Tabla1[[#This Row],[costo_antes_iva]]*Tabla1[[#This Row],[CANTIDAD ENTREGA SATELITE]]</f>
        <v>3750000</v>
      </c>
      <c r="X7879" s="4">
        <f>Tabla1[[#This Row],[Valor total OS]]-Tabla1[[#This Row],[valor total op]]</f>
        <v>-1500000</v>
      </c>
    </row>
    <row r="7880" spans="1:24" x14ac:dyDescent="0.3">
      <c r="A7880">
        <v>4935</v>
      </c>
      <c r="B7880" t="s">
        <v>12644</v>
      </c>
      <c r="C7880" t="s">
        <v>84</v>
      </c>
      <c r="D7880" t="s">
        <v>9552</v>
      </c>
      <c r="E7880" t="s">
        <v>12645</v>
      </c>
      <c r="F7880" s="2">
        <v>45196</v>
      </c>
      <c r="G7880">
        <v>3000</v>
      </c>
      <c r="H7880" t="s">
        <v>24</v>
      </c>
      <c r="I7880" t="s">
        <v>12644</v>
      </c>
      <c r="J7880">
        <v>2</v>
      </c>
      <c r="K7880" t="s">
        <v>8442</v>
      </c>
      <c r="L7880">
        <v>3000</v>
      </c>
      <c r="M7880">
        <v>300</v>
      </c>
      <c r="N7880" t="s">
        <v>12643</v>
      </c>
      <c r="O7880" t="s">
        <v>1011</v>
      </c>
      <c r="P7880">
        <v>11865</v>
      </c>
      <c r="Q7880">
        <v>177031000</v>
      </c>
      <c r="R7880" t="s">
        <v>523</v>
      </c>
      <c r="S7880">
        <v>300</v>
      </c>
      <c r="U7880" s="4">
        <f>Tabla1[[#This Row],[OS-Valor Unitario]]-Tabla1[[#This Row],[costo_antes_iva]]</f>
        <v>0</v>
      </c>
      <c r="V7880" s="4">
        <f>Tabla1[[#This Row],[OS-Valor Unitario]]*Tabla1[[#This Row],[CANTIDAD ENTREGA SATELITE]]</f>
        <v>900000</v>
      </c>
      <c r="W7880" s="4">
        <f>Tabla1[[#This Row],[costo_antes_iva]]*Tabla1[[#This Row],[CANTIDAD ENTREGA SATELITE]]</f>
        <v>900000</v>
      </c>
      <c r="X7880" s="4">
        <f>Tabla1[[#This Row],[Valor total OS]]-Tabla1[[#This Row],[valor total op]]</f>
        <v>0</v>
      </c>
    </row>
    <row r="7881" spans="1:24" x14ac:dyDescent="0.3">
      <c r="A7881">
        <v>4935</v>
      </c>
      <c r="B7881" t="s">
        <v>12644</v>
      </c>
      <c r="C7881" t="s">
        <v>84</v>
      </c>
      <c r="D7881" t="s">
        <v>9552</v>
      </c>
      <c r="E7881" t="s">
        <v>12645</v>
      </c>
      <c r="F7881" s="2">
        <v>45196</v>
      </c>
      <c r="G7881">
        <v>11500</v>
      </c>
      <c r="H7881" t="s">
        <v>35</v>
      </c>
      <c r="I7881" t="s">
        <v>12644</v>
      </c>
      <c r="J7881">
        <v>2</v>
      </c>
      <c r="K7881" t="s">
        <v>5827</v>
      </c>
      <c r="L7881">
        <v>11500</v>
      </c>
      <c r="M7881">
        <v>300</v>
      </c>
      <c r="N7881" t="s">
        <v>12643</v>
      </c>
      <c r="O7881" t="s">
        <v>1011</v>
      </c>
      <c r="P7881">
        <v>11425</v>
      </c>
      <c r="Q7881">
        <v>177031000</v>
      </c>
      <c r="R7881" t="s">
        <v>523</v>
      </c>
      <c r="S7881">
        <v>300</v>
      </c>
      <c r="U7881" s="4">
        <f>Tabla1[[#This Row],[OS-Valor Unitario]]-Tabla1[[#This Row],[costo_antes_iva]]</f>
        <v>0</v>
      </c>
      <c r="V7881" s="4">
        <f>Tabla1[[#This Row],[OS-Valor Unitario]]*Tabla1[[#This Row],[CANTIDAD ENTREGA SATELITE]]</f>
        <v>3450000</v>
      </c>
      <c r="W7881" s="4">
        <f>Tabla1[[#This Row],[costo_antes_iva]]*Tabla1[[#This Row],[CANTIDAD ENTREGA SATELITE]]</f>
        <v>3450000</v>
      </c>
      <c r="X7881" s="4">
        <f>Tabla1[[#This Row],[Valor total OS]]-Tabla1[[#This Row],[valor total op]]</f>
        <v>0</v>
      </c>
    </row>
    <row r="7882" spans="1:24" x14ac:dyDescent="0.3">
      <c r="A7882">
        <v>4935</v>
      </c>
      <c r="B7882" t="s">
        <v>12646</v>
      </c>
      <c r="C7882" t="s">
        <v>84</v>
      </c>
      <c r="D7882" t="s">
        <v>9552</v>
      </c>
      <c r="E7882" t="s">
        <v>12647</v>
      </c>
      <c r="F7882" s="2">
        <v>45196</v>
      </c>
      <c r="G7882">
        <v>3000</v>
      </c>
      <c r="H7882" t="s">
        <v>24</v>
      </c>
      <c r="I7882" t="s">
        <v>12646</v>
      </c>
      <c r="J7882">
        <v>3</v>
      </c>
      <c r="K7882" t="s">
        <v>8442</v>
      </c>
      <c r="L7882">
        <v>2900</v>
      </c>
      <c r="M7882">
        <v>150</v>
      </c>
      <c r="N7882" t="s">
        <v>12643</v>
      </c>
      <c r="O7882" t="s">
        <v>1011</v>
      </c>
      <c r="P7882">
        <v>11753</v>
      </c>
      <c r="Q7882">
        <v>177031000</v>
      </c>
      <c r="R7882" t="s">
        <v>523</v>
      </c>
      <c r="S7882">
        <v>150</v>
      </c>
      <c r="U7882" s="4">
        <f>Tabla1[[#This Row],[OS-Valor Unitario]]-Tabla1[[#This Row],[costo_antes_iva]]</f>
        <v>-100</v>
      </c>
      <c r="V7882" s="4">
        <f>Tabla1[[#This Row],[OS-Valor Unitario]]*Tabla1[[#This Row],[CANTIDAD ENTREGA SATELITE]]</f>
        <v>435000</v>
      </c>
      <c r="W7882" s="4">
        <f>Tabla1[[#This Row],[costo_antes_iva]]*Tabla1[[#This Row],[CANTIDAD ENTREGA SATELITE]]</f>
        <v>450000</v>
      </c>
      <c r="X7882" s="4">
        <f>Tabla1[[#This Row],[Valor total OS]]-Tabla1[[#This Row],[valor total op]]</f>
        <v>-15000</v>
      </c>
    </row>
    <row r="7883" spans="1:24" x14ac:dyDescent="0.3">
      <c r="A7883">
        <v>4935</v>
      </c>
      <c r="B7883" t="s">
        <v>12646</v>
      </c>
      <c r="C7883" t="s">
        <v>84</v>
      </c>
      <c r="D7883" t="s">
        <v>9552</v>
      </c>
      <c r="E7883" t="s">
        <v>12647</v>
      </c>
      <c r="F7883" s="2">
        <v>45196</v>
      </c>
      <c r="G7883">
        <v>3000</v>
      </c>
      <c r="H7883" t="s">
        <v>24</v>
      </c>
      <c r="I7883" t="s">
        <v>12646</v>
      </c>
      <c r="J7883">
        <v>3</v>
      </c>
      <c r="K7883" t="s">
        <v>8442</v>
      </c>
      <c r="L7883">
        <v>2900</v>
      </c>
      <c r="M7883">
        <v>150</v>
      </c>
      <c r="N7883" t="s">
        <v>12643</v>
      </c>
      <c r="O7883" t="s">
        <v>1011</v>
      </c>
      <c r="P7883">
        <v>11755</v>
      </c>
      <c r="Q7883">
        <v>177031000</v>
      </c>
      <c r="R7883" t="s">
        <v>523</v>
      </c>
      <c r="S7883">
        <v>150</v>
      </c>
      <c r="U7883" s="4">
        <f>Tabla1[[#This Row],[OS-Valor Unitario]]-Tabla1[[#This Row],[costo_antes_iva]]</f>
        <v>-100</v>
      </c>
      <c r="V7883" s="4">
        <f>Tabla1[[#This Row],[OS-Valor Unitario]]*Tabla1[[#This Row],[CANTIDAD ENTREGA SATELITE]]</f>
        <v>435000</v>
      </c>
      <c r="W7883" s="4">
        <f>Tabla1[[#This Row],[costo_antes_iva]]*Tabla1[[#This Row],[CANTIDAD ENTREGA SATELITE]]</f>
        <v>450000</v>
      </c>
      <c r="X7883" s="4">
        <f>Tabla1[[#This Row],[Valor total OS]]-Tabla1[[#This Row],[valor total op]]</f>
        <v>-15000</v>
      </c>
    </row>
    <row r="7884" spans="1:24" x14ac:dyDescent="0.3">
      <c r="A7884">
        <v>4935</v>
      </c>
      <c r="B7884" t="s">
        <v>12646</v>
      </c>
      <c r="C7884" t="s">
        <v>84</v>
      </c>
      <c r="D7884" t="s">
        <v>9552</v>
      </c>
      <c r="E7884" t="s">
        <v>12647</v>
      </c>
      <c r="F7884" s="2">
        <v>45196</v>
      </c>
      <c r="G7884">
        <v>11700</v>
      </c>
      <c r="H7884" t="s">
        <v>35</v>
      </c>
      <c r="I7884" t="s">
        <v>12646</v>
      </c>
      <c r="J7884">
        <v>3</v>
      </c>
      <c r="K7884" t="s">
        <v>37</v>
      </c>
      <c r="L7884">
        <v>11000</v>
      </c>
      <c r="M7884">
        <v>300</v>
      </c>
      <c r="N7884" t="s">
        <v>12643</v>
      </c>
      <c r="O7884" t="s">
        <v>1011</v>
      </c>
      <c r="P7884">
        <v>11430</v>
      </c>
      <c r="Q7884">
        <v>177031000</v>
      </c>
      <c r="R7884" t="s">
        <v>523</v>
      </c>
      <c r="S7884">
        <v>300</v>
      </c>
      <c r="U7884" s="4">
        <f>Tabla1[[#This Row],[OS-Valor Unitario]]-Tabla1[[#This Row],[costo_antes_iva]]</f>
        <v>-700</v>
      </c>
      <c r="V7884" s="4">
        <f>Tabla1[[#This Row],[OS-Valor Unitario]]*Tabla1[[#This Row],[CANTIDAD ENTREGA SATELITE]]</f>
        <v>3300000</v>
      </c>
      <c r="W7884" s="4">
        <f>Tabla1[[#This Row],[costo_antes_iva]]*Tabla1[[#This Row],[CANTIDAD ENTREGA SATELITE]]</f>
        <v>3510000</v>
      </c>
      <c r="X7884" s="4">
        <f>Tabla1[[#This Row],[Valor total OS]]-Tabla1[[#This Row],[valor total op]]</f>
        <v>-210000</v>
      </c>
    </row>
    <row r="7885" spans="1:24" x14ac:dyDescent="0.3">
      <c r="A7885">
        <v>4935</v>
      </c>
      <c r="B7885" t="s">
        <v>12648</v>
      </c>
      <c r="C7885" t="s">
        <v>84</v>
      </c>
      <c r="D7885" t="s">
        <v>9552</v>
      </c>
      <c r="E7885" t="s">
        <v>12649</v>
      </c>
      <c r="F7885" s="2">
        <v>45196</v>
      </c>
      <c r="G7885">
        <v>3000</v>
      </c>
      <c r="H7885" t="s">
        <v>24</v>
      </c>
      <c r="I7885" t="s">
        <v>12648</v>
      </c>
      <c r="J7885">
        <v>4</v>
      </c>
      <c r="K7885" t="s">
        <v>8442</v>
      </c>
      <c r="L7885">
        <v>2900</v>
      </c>
      <c r="M7885">
        <v>30</v>
      </c>
      <c r="N7885" t="s">
        <v>12643</v>
      </c>
      <c r="O7885" t="s">
        <v>1011</v>
      </c>
      <c r="P7885">
        <v>11635</v>
      </c>
      <c r="Q7885">
        <v>177031000</v>
      </c>
      <c r="R7885" t="s">
        <v>523</v>
      </c>
      <c r="S7885">
        <v>30</v>
      </c>
      <c r="U7885" s="4">
        <f>Tabla1[[#This Row],[OS-Valor Unitario]]-Tabla1[[#This Row],[costo_antes_iva]]</f>
        <v>-100</v>
      </c>
      <c r="V7885" s="4">
        <f>Tabla1[[#This Row],[OS-Valor Unitario]]*Tabla1[[#This Row],[CANTIDAD ENTREGA SATELITE]]</f>
        <v>87000</v>
      </c>
      <c r="W7885" s="4">
        <f>Tabla1[[#This Row],[costo_antes_iva]]*Tabla1[[#This Row],[CANTIDAD ENTREGA SATELITE]]</f>
        <v>90000</v>
      </c>
      <c r="X7885" s="4">
        <f>Tabla1[[#This Row],[Valor total OS]]-Tabla1[[#This Row],[valor total op]]</f>
        <v>-3000</v>
      </c>
    </row>
    <row r="7886" spans="1:24" x14ac:dyDescent="0.3">
      <c r="A7886">
        <v>4935</v>
      </c>
      <c r="B7886" t="s">
        <v>12648</v>
      </c>
      <c r="C7886" t="s">
        <v>84</v>
      </c>
      <c r="D7886" t="s">
        <v>9552</v>
      </c>
      <c r="E7886" t="s">
        <v>12649</v>
      </c>
      <c r="F7886" s="2">
        <v>45196</v>
      </c>
      <c r="G7886">
        <v>3000</v>
      </c>
      <c r="H7886" t="s">
        <v>24</v>
      </c>
      <c r="I7886" t="s">
        <v>12648</v>
      </c>
      <c r="J7886">
        <v>4</v>
      </c>
      <c r="K7886" t="s">
        <v>8442</v>
      </c>
      <c r="L7886">
        <v>2900</v>
      </c>
      <c r="M7886">
        <v>81</v>
      </c>
      <c r="N7886" t="s">
        <v>12643</v>
      </c>
      <c r="O7886" t="s">
        <v>1011</v>
      </c>
      <c r="P7886">
        <v>11768</v>
      </c>
      <c r="Q7886">
        <v>177031000</v>
      </c>
      <c r="R7886" t="s">
        <v>523</v>
      </c>
      <c r="S7886">
        <v>81</v>
      </c>
      <c r="U7886" s="4">
        <f>Tabla1[[#This Row],[OS-Valor Unitario]]-Tabla1[[#This Row],[costo_antes_iva]]</f>
        <v>-100</v>
      </c>
      <c r="V7886" s="4">
        <f>Tabla1[[#This Row],[OS-Valor Unitario]]*Tabla1[[#This Row],[CANTIDAD ENTREGA SATELITE]]</f>
        <v>234900</v>
      </c>
      <c r="W7886" s="4">
        <f>Tabla1[[#This Row],[costo_antes_iva]]*Tabla1[[#This Row],[CANTIDAD ENTREGA SATELITE]]</f>
        <v>243000</v>
      </c>
      <c r="X7886" s="4">
        <f>Tabla1[[#This Row],[Valor total OS]]-Tabla1[[#This Row],[valor total op]]</f>
        <v>-8100</v>
      </c>
    </row>
    <row r="7887" spans="1:24" x14ac:dyDescent="0.3">
      <c r="A7887">
        <v>4935</v>
      </c>
      <c r="B7887" t="s">
        <v>12648</v>
      </c>
      <c r="C7887" t="s">
        <v>84</v>
      </c>
      <c r="D7887" t="s">
        <v>9552</v>
      </c>
      <c r="E7887" t="s">
        <v>12649</v>
      </c>
      <c r="F7887" s="2">
        <v>45196</v>
      </c>
      <c r="G7887">
        <v>3000</v>
      </c>
      <c r="H7887" t="s">
        <v>24</v>
      </c>
      <c r="I7887" t="s">
        <v>12648</v>
      </c>
      <c r="J7887">
        <v>4</v>
      </c>
      <c r="K7887" t="s">
        <v>8442</v>
      </c>
      <c r="L7887">
        <v>2900</v>
      </c>
      <c r="M7887">
        <v>189</v>
      </c>
      <c r="N7887" t="s">
        <v>12643</v>
      </c>
      <c r="O7887" t="s">
        <v>1011</v>
      </c>
      <c r="P7887">
        <v>11769</v>
      </c>
      <c r="Q7887">
        <v>177031000</v>
      </c>
      <c r="R7887" t="s">
        <v>523</v>
      </c>
      <c r="S7887">
        <v>189</v>
      </c>
      <c r="U7887" s="4">
        <f>Tabla1[[#This Row],[OS-Valor Unitario]]-Tabla1[[#This Row],[costo_antes_iva]]</f>
        <v>-100</v>
      </c>
      <c r="V7887" s="4">
        <f>Tabla1[[#This Row],[OS-Valor Unitario]]*Tabla1[[#This Row],[CANTIDAD ENTREGA SATELITE]]</f>
        <v>548100</v>
      </c>
      <c r="W7887" s="4">
        <f>Tabla1[[#This Row],[costo_antes_iva]]*Tabla1[[#This Row],[CANTIDAD ENTREGA SATELITE]]</f>
        <v>567000</v>
      </c>
      <c r="X7887" s="4">
        <f>Tabla1[[#This Row],[Valor total OS]]-Tabla1[[#This Row],[valor total op]]</f>
        <v>-18900</v>
      </c>
    </row>
    <row r="7888" spans="1:24" x14ac:dyDescent="0.3">
      <c r="A7888">
        <v>4935</v>
      </c>
      <c r="B7888" t="s">
        <v>12648</v>
      </c>
      <c r="C7888" t="s">
        <v>84</v>
      </c>
      <c r="D7888" t="s">
        <v>9552</v>
      </c>
      <c r="E7888" t="s">
        <v>12649</v>
      </c>
      <c r="F7888" s="2">
        <v>45196</v>
      </c>
      <c r="G7888">
        <v>11700</v>
      </c>
      <c r="H7888" t="s">
        <v>35</v>
      </c>
      <c r="I7888" t="s">
        <v>12648</v>
      </c>
      <c r="J7888">
        <v>4</v>
      </c>
      <c r="K7888" t="s">
        <v>5827</v>
      </c>
      <c r="L7888">
        <v>12000</v>
      </c>
      <c r="M7888">
        <v>300</v>
      </c>
      <c r="N7888" t="s">
        <v>12643</v>
      </c>
      <c r="O7888" t="s">
        <v>1011</v>
      </c>
      <c r="P7888">
        <v>11533</v>
      </c>
      <c r="Q7888">
        <v>177031000</v>
      </c>
      <c r="R7888" t="s">
        <v>523</v>
      </c>
      <c r="S7888">
        <v>300</v>
      </c>
      <c r="U7888" s="4">
        <f>Tabla1[[#This Row],[OS-Valor Unitario]]-Tabla1[[#This Row],[costo_antes_iva]]</f>
        <v>300</v>
      </c>
      <c r="V7888" s="4">
        <f>Tabla1[[#This Row],[OS-Valor Unitario]]*Tabla1[[#This Row],[CANTIDAD ENTREGA SATELITE]]</f>
        <v>3600000</v>
      </c>
      <c r="W7888" s="4">
        <f>Tabla1[[#This Row],[costo_antes_iva]]*Tabla1[[#This Row],[CANTIDAD ENTREGA SATELITE]]</f>
        <v>3510000</v>
      </c>
      <c r="X7888" s="4">
        <f>Tabla1[[#This Row],[Valor total OS]]-Tabla1[[#This Row],[valor total op]]</f>
        <v>90000</v>
      </c>
    </row>
    <row r="7889" spans="1:24" x14ac:dyDescent="0.3">
      <c r="A7889">
        <v>4935</v>
      </c>
      <c r="B7889" t="s">
        <v>12650</v>
      </c>
      <c r="C7889" t="s">
        <v>84</v>
      </c>
      <c r="D7889" t="s">
        <v>9552</v>
      </c>
      <c r="E7889" t="s">
        <v>12651</v>
      </c>
      <c r="F7889" s="2">
        <v>45196</v>
      </c>
      <c r="G7889">
        <v>3000</v>
      </c>
      <c r="H7889" t="s">
        <v>24</v>
      </c>
      <c r="I7889" t="s">
        <v>12650</v>
      </c>
      <c r="J7889">
        <v>5</v>
      </c>
      <c r="K7889" t="s">
        <v>473</v>
      </c>
      <c r="L7889">
        <v>3500</v>
      </c>
      <c r="M7889">
        <v>150</v>
      </c>
      <c r="N7889" t="s">
        <v>12643</v>
      </c>
      <c r="O7889" t="s">
        <v>1011</v>
      </c>
      <c r="P7889">
        <v>11808</v>
      </c>
      <c r="Q7889">
        <v>177031000</v>
      </c>
      <c r="R7889" t="s">
        <v>523</v>
      </c>
      <c r="S7889">
        <v>150</v>
      </c>
      <c r="U7889" s="4">
        <f>Tabla1[[#This Row],[OS-Valor Unitario]]-Tabla1[[#This Row],[costo_antes_iva]]</f>
        <v>500</v>
      </c>
      <c r="V7889" s="4">
        <f>Tabla1[[#This Row],[OS-Valor Unitario]]*Tabla1[[#This Row],[CANTIDAD ENTREGA SATELITE]]</f>
        <v>525000</v>
      </c>
      <c r="W7889" s="4">
        <f>Tabla1[[#This Row],[costo_antes_iva]]*Tabla1[[#This Row],[CANTIDAD ENTREGA SATELITE]]</f>
        <v>450000</v>
      </c>
      <c r="X7889" s="4">
        <f>Tabla1[[#This Row],[Valor total OS]]-Tabla1[[#This Row],[valor total op]]</f>
        <v>75000</v>
      </c>
    </row>
    <row r="7890" spans="1:24" x14ac:dyDescent="0.3">
      <c r="A7890">
        <v>4935</v>
      </c>
      <c r="B7890" t="s">
        <v>12650</v>
      </c>
      <c r="C7890" t="s">
        <v>84</v>
      </c>
      <c r="D7890" t="s">
        <v>9552</v>
      </c>
      <c r="E7890" t="s">
        <v>12651</v>
      </c>
      <c r="F7890" s="2">
        <v>45196</v>
      </c>
      <c r="G7890">
        <v>3000</v>
      </c>
      <c r="H7890" t="s">
        <v>24</v>
      </c>
      <c r="I7890" t="s">
        <v>12650</v>
      </c>
      <c r="J7890">
        <v>5</v>
      </c>
      <c r="K7890" t="s">
        <v>473</v>
      </c>
      <c r="L7890">
        <v>3500</v>
      </c>
      <c r="M7890">
        <v>150</v>
      </c>
      <c r="N7890" t="s">
        <v>12643</v>
      </c>
      <c r="O7890" t="s">
        <v>1011</v>
      </c>
      <c r="P7890">
        <v>11810</v>
      </c>
      <c r="Q7890">
        <v>177031000</v>
      </c>
      <c r="R7890" t="s">
        <v>523</v>
      </c>
      <c r="S7890">
        <v>150</v>
      </c>
      <c r="U7890" s="4">
        <f>Tabla1[[#This Row],[OS-Valor Unitario]]-Tabla1[[#This Row],[costo_antes_iva]]</f>
        <v>500</v>
      </c>
      <c r="V7890" s="4">
        <f>Tabla1[[#This Row],[OS-Valor Unitario]]*Tabla1[[#This Row],[CANTIDAD ENTREGA SATELITE]]</f>
        <v>525000</v>
      </c>
      <c r="W7890" s="4">
        <f>Tabla1[[#This Row],[costo_antes_iva]]*Tabla1[[#This Row],[CANTIDAD ENTREGA SATELITE]]</f>
        <v>450000</v>
      </c>
      <c r="X7890" s="4">
        <f>Tabla1[[#This Row],[Valor total OS]]-Tabla1[[#This Row],[valor total op]]</f>
        <v>75000</v>
      </c>
    </row>
    <row r="7891" spans="1:24" x14ac:dyDescent="0.3">
      <c r="A7891">
        <v>4935</v>
      </c>
      <c r="B7891" t="s">
        <v>12650</v>
      </c>
      <c r="C7891" t="s">
        <v>84</v>
      </c>
      <c r="D7891" t="s">
        <v>9552</v>
      </c>
      <c r="E7891" t="s">
        <v>12651</v>
      </c>
      <c r="F7891" s="2">
        <v>45196</v>
      </c>
      <c r="G7891">
        <v>12500</v>
      </c>
      <c r="H7891" t="s">
        <v>35</v>
      </c>
      <c r="I7891" t="s">
        <v>12650</v>
      </c>
      <c r="J7891">
        <v>5</v>
      </c>
      <c r="K7891" t="s">
        <v>37</v>
      </c>
      <c r="L7891">
        <v>11500</v>
      </c>
      <c r="M7891">
        <v>300</v>
      </c>
      <c r="N7891" t="s">
        <v>12643</v>
      </c>
      <c r="O7891" t="s">
        <v>1011</v>
      </c>
      <c r="P7891">
        <v>11547</v>
      </c>
      <c r="Q7891">
        <v>177031000</v>
      </c>
      <c r="R7891" t="s">
        <v>523</v>
      </c>
      <c r="S7891">
        <v>300</v>
      </c>
      <c r="U7891" s="4">
        <f>Tabla1[[#This Row],[OS-Valor Unitario]]-Tabla1[[#This Row],[costo_antes_iva]]</f>
        <v>-1000</v>
      </c>
      <c r="V7891" s="4">
        <f>Tabla1[[#This Row],[OS-Valor Unitario]]*Tabla1[[#This Row],[CANTIDAD ENTREGA SATELITE]]</f>
        <v>3450000</v>
      </c>
      <c r="W7891" s="4">
        <f>Tabla1[[#This Row],[costo_antes_iva]]*Tabla1[[#This Row],[CANTIDAD ENTREGA SATELITE]]</f>
        <v>3750000</v>
      </c>
      <c r="X7891" s="4">
        <f>Tabla1[[#This Row],[Valor total OS]]-Tabla1[[#This Row],[valor total op]]</f>
        <v>-300000</v>
      </c>
    </row>
    <row r="7892" spans="1:24" x14ac:dyDescent="0.3">
      <c r="A7892">
        <v>4935</v>
      </c>
      <c r="B7892" t="s">
        <v>12652</v>
      </c>
      <c r="C7892" t="s">
        <v>84</v>
      </c>
      <c r="D7892" t="s">
        <v>9552</v>
      </c>
      <c r="E7892" t="s">
        <v>12653</v>
      </c>
      <c r="F7892" s="2">
        <v>45196</v>
      </c>
      <c r="G7892">
        <v>3000</v>
      </c>
      <c r="H7892" t="s">
        <v>24</v>
      </c>
      <c r="I7892" t="s">
        <v>12652</v>
      </c>
      <c r="J7892">
        <v>6</v>
      </c>
      <c r="K7892" t="s">
        <v>8442</v>
      </c>
      <c r="L7892">
        <v>2900</v>
      </c>
      <c r="M7892">
        <v>490</v>
      </c>
      <c r="N7892" t="s">
        <v>12643</v>
      </c>
      <c r="O7892" t="s">
        <v>1011</v>
      </c>
      <c r="P7892">
        <v>11631</v>
      </c>
      <c r="Q7892">
        <v>177031000</v>
      </c>
      <c r="R7892" t="s">
        <v>523</v>
      </c>
      <c r="S7892">
        <v>490</v>
      </c>
      <c r="U7892" s="4">
        <f>Tabla1[[#This Row],[OS-Valor Unitario]]-Tabla1[[#This Row],[costo_antes_iva]]</f>
        <v>-100</v>
      </c>
      <c r="V7892" s="4">
        <f>Tabla1[[#This Row],[OS-Valor Unitario]]*Tabla1[[#This Row],[CANTIDAD ENTREGA SATELITE]]</f>
        <v>1421000</v>
      </c>
      <c r="W7892" s="4">
        <f>Tabla1[[#This Row],[costo_antes_iva]]*Tabla1[[#This Row],[CANTIDAD ENTREGA SATELITE]]</f>
        <v>1470000</v>
      </c>
      <c r="X7892" s="4">
        <f>Tabla1[[#This Row],[Valor total OS]]-Tabla1[[#This Row],[valor total op]]</f>
        <v>-49000</v>
      </c>
    </row>
    <row r="7893" spans="1:24" x14ac:dyDescent="0.3">
      <c r="A7893">
        <v>4935</v>
      </c>
      <c r="B7893" t="s">
        <v>12652</v>
      </c>
      <c r="C7893" t="s">
        <v>84</v>
      </c>
      <c r="D7893" t="s">
        <v>9552</v>
      </c>
      <c r="E7893" t="s">
        <v>12653</v>
      </c>
      <c r="F7893" s="2">
        <v>45196</v>
      </c>
      <c r="G7893">
        <v>3000</v>
      </c>
      <c r="H7893" t="s">
        <v>24</v>
      </c>
      <c r="I7893" t="s">
        <v>12652</v>
      </c>
      <c r="J7893">
        <v>6</v>
      </c>
      <c r="K7893" t="s">
        <v>8442</v>
      </c>
      <c r="L7893">
        <v>2900</v>
      </c>
      <c r="M7893">
        <v>210</v>
      </c>
      <c r="N7893" t="s">
        <v>12643</v>
      </c>
      <c r="O7893" t="s">
        <v>1011</v>
      </c>
      <c r="P7893">
        <v>11632</v>
      </c>
      <c r="Q7893">
        <v>177031000</v>
      </c>
      <c r="R7893" t="s">
        <v>523</v>
      </c>
      <c r="S7893">
        <v>210</v>
      </c>
      <c r="U7893" s="4">
        <f>Tabla1[[#This Row],[OS-Valor Unitario]]-Tabla1[[#This Row],[costo_antes_iva]]</f>
        <v>-100</v>
      </c>
      <c r="V7893" s="4">
        <f>Tabla1[[#This Row],[OS-Valor Unitario]]*Tabla1[[#This Row],[CANTIDAD ENTREGA SATELITE]]</f>
        <v>609000</v>
      </c>
      <c r="W7893" s="4">
        <f>Tabla1[[#This Row],[costo_antes_iva]]*Tabla1[[#This Row],[CANTIDAD ENTREGA SATELITE]]</f>
        <v>630000</v>
      </c>
      <c r="X7893" s="4">
        <f>Tabla1[[#This Row],[Valor total OS]]-Tabla1[[#This Row],[valor total op]]</f>
        <v>-21000</v>
      </c>
    </row>
    <row r="7894" spans="1:24" x14ac:dyDescent="0.3">
      <c r="A7894">
        <v>4935</v>
      </c>
      <c r="B7894" t="s">
        <v>12652</v>
      </c>
      <c r="C7894" t="s">
        <v>84</v>
      </c>
      <c r="D7894" t="s">
        <v>9552</v>
      </c>
      <c r="E7894" t="s">
        <v>12653</v>
      </c>
      <c r="F7894" s="2">
        <v>45196</v>
      </c>
      <c r="G7894">
        <v>3000</v>
      </c>
      <c r="H7894" t="s">
        <v>24</v>
      </c>
      <c r="I7894" t="s">
        <v>12652</v>
      </c>
      <c r="J7894">
        <v>6</v>
      </c>
      <c r="K7894" t="s">
        <v>8442</v>
      </c>
      <c r="L7894">
        <v>2900</v>
      </c>
      <c r="M7894">
        <v>490</v>
      </c>
      <c r="N7894" t="s">
        <v>12643</v>
      </c>
      <c r="O7894" t="s">
        <v>1011</v>
      </c>
      <c r="P7894">
        <v>11643</v>
      </c>
      <c r="Q7894">
        <v>177031000</v>
      </c>
      <c r="R7894" t="s">
        <v>523</v>
      </c>
      <c r="S7894">
        <v>490</v>
      </c>
      <c r="U7894" s="4">
        <f>Tabla1[[#This Row],[OS-Valor Unitario]]-Tabla1[[#This Row],[costo_antes_iva]]</f>
        <v>-100</v>
      </c>
      <c r="V7894" s="4">
        <f>Tabla1[[#This Row],[OS-Valor Unitario]]*Tabla1[[#This Row],[CANTIDAD ENTREGA SATELITE]]</f>
        <v>1421000</v>
      </c>
      <c r="W7894" s="4">
        <f>Tabla1[[#This Row],[costo_antes_iva]]*Tabla1[[#This Row],[CANTIDAD ENTREGA SATELITE]]</f>
        <v>1470000</v>
      </c>
      <c r="X7894" s="4">
        <f>Tabla1[[#This Row],[Valor total OS]]-Tabla1[[#This Row],[valor total op]]</f>
        <v>-49000</v>
      </c>
    </row>
    <row r="7895" spans="1:24" x14ac:dyDescent="0.3">
      <c r="A7895">
        <v>4935</v>
      </c>
      <c r="B7895" t="s">
        <v>12652</v>
      </c>
      <c r="C7895" t="s">
        <v>84</v>
      </c>
      <c r="D7895" t="s">
        <v>9552</v>
      </c>
      <c r="E7895" t="s">
        <v>12653</v>
      </c>
      <c r="F7895" s="2">
        <v>45196</v>
      </c>
      <c r="G7895">
        <v>7500</v>
      </c>
      <c r="H7895" t="s">
        <v>35</v>
      </c>
      <c r="I7895" t="s">
        <v>12652</v>
      </c>
      <c r="J7895">
        <v>6</v>
      </c>
      <c r="K7895" t="s">
        <v>5827</v>
      </c>
      <c r="L7895">
        <v>7500</v>
      </c>
      <c r="M7895">
        <v>700</v>
      </c>
      <c r="N7895" t="s">
        <v>12643</v>
      </c>
      <c r="O7895" t="s">
        <v>1011</v>
      </c>
      <c r="P7895">
        <v>11368</v>
      </c>
      <c r="Q7895">
        <v>177031000</v>
      </c>
      <c r="R7895" t="s">
        <v>523</v>
      </c>
      <c r="S7895">
        <v>700</v>
      </c>
      <c r="U7895" s="4">
        <f>Tabla1[[#This Row],[OS-Valor Unitario]]-Tabla1[[#This Row],[costo_antes_iva]]</f>
        <v>0</v>
      </c>
      <c r="V7895" s="4">
        <f>Tabla1[[#This Row],[OS-Valor Unitario]]*Tabla1[[#This Row],[CANTIDAD ENTREGA SATELITE]]</f>
        <v>5250000</v>
      </c>
      <c r="W7895" s="4">
        <f>Tabla1[[#This Row],[costo_antes_iva]]*Tabla1[[#This Row],[CANTIDAD ENTREGA SATELITE]]</f>
        <v>5250000</v>
      </c>
      <c r="X7895" s="4">
        <f>Tabla1[[#This Row],[Valor total OS]]-Tabla1[[#This Row],[valor total op]]</f>
        <v>0</v>
      </c>
    </row>
    <row r="7896" spans="1:24" x14ac:dyDescent="0.3">
      <c r="A7896">
        <v>4935</v>
      </c>
      <c r="B7896" t="s">
        <v>12654</v>
      </c>
      <c r="C7896" t="s">
        <v>84</v>
      </c>
      <c r="D7896" t="s">
        <v>9552</v>
      </c>
      <c r="E7896" t="s">
        <v>12655</v>
      </c>
      <c r="F7896" s="2">
        <v>45196</v>
      </c>
      <c r="G7896">
        <v>3000</v>
      </c>
      <c r="H7896" t="s">
        <v>24</v>
      </c>
      <c r="I7896" t="s">
        <v>12654</v>
      </c>
      <c r="J7896">
        <v>7</v>
      </c>
      <c r="K7896" t="s">
        <v>8442</v>
      </c>
      <c r="L7896">
        <v>4000</v>
      </c>
      <c r="M7896">
        <v>700</v>
      </c>
      <c r="N7896" t="s">
        <v>12643</v>
      </c>
      <c r="O7896" t="s">
        <v>1011</v>
      </c>
      <c r="P7896">
        <v>11864</v>
      </c>
      <c r="Q7896">
        <v>177031000</v>
      </c>
      <c r="R7896" t="s">
        <v>523</v>
      </c>
      <c r="S7896">
        <v>700</v>
      </c>
      <c r="U7896" s="4">
        <f>Tabla1[[#This Row],[OS-Valor Unitario]]-Tabla1[[#This Row],[costo_antes_iva]]</f>
        <v>1000</v>
      </c>
      <c r="V7896" s="4">
        <f>Tabla1[[#This Row],[OS-Valor Unitario]]*Tabla1[[#This Row],[CANTIDAD ENTREGA SATELITE]]</f>
        <v>2800000</v>
      </c>
      <c r="W7896" s="4">
        <f>Tabla1[[#This Row],[costo_antes_iva]]*Tabla1[[#This Row],[CANTIDAD ENTREGA SATELITE]]</f>
        <v>2100000</v>
      </c>
      <c r="X7896" s="4">
        <f>Tabla1[[#This Row],[Valor total OS]]-Tabla1[[#This Row],[valor total op]]</f>
        <v>700000</v>
      </c>
    </row>
    <row r="7897" spans="1:24" x14ac:dyDescent="0.3">
      <c r="A7897">
        <v>4935</v>
      </c>
      <c r="B7897" t="s">
        <v>12654</v>
      </c>
      <c r="C7897" t="s">
        <v>84</v>
      </c>
      <c r="D7897" t="s">
        <v>9552</v>
      </c>
      <c r="E7897" t="s">
        <v>12655</v>
      </c>
      <c r="F7897" s="2">
        <v>45196</v>
      </c>
      <c r="G7897">
        <v>11500</v>
      </c>
      <c r="H7897" t="s">
        <v>35</v>
      </c>
      <c r="I7897" t="s">
        <v>12654</v>
      </c>
      <c r="J7897">
        <v>7</v>
      </c>
      <c r="K7897" t="s">
        <v>5827</v>
      </c>
      <c r="L7897">
        <v>11500</v>
      </c>
      <c r="M7897">
        <v>700</v>
      </c>
      <c r="N7897" t="s">
        <v>12643</v>
      </c>
      <c r="O7897" t="s">
        <v>1011</v>
      </c>
      <c r="P7897">
        <v>11426</v>
      </c>
      <c r="Q7897">
        <v>177031000</v>
      </c>
      <c r="R7897" t="s">
        <v>523</v>
      </c>
      <c r="S7897">
        <v>700</v>
      </c>
      <c r="U7897" s="4">
        <f>Tabla1[[#This Row],[OS-Valor Unitario]]-Tabla1[[#This Row],[costo_antes_iva]]</f>
        <v>0</v>
      </c>
      <c r="V7897" s="4">
        <f>Tabla1[[#This Row],[OS-Valor Unitario]]*Tabla1[[#This Row],[CANTIDAD ENTREGA SATELITE]]</f>
        <v>8050000</v>
      </c>
      <c r="W7897" s="4">
        <f>Tabla1[[#This Row],[costo_antes_iva]]*Tabla1[[#This Row],[CANTIDAD ENTREGA SATELITE]]</f>
        <v>8050000</v>
      </c>
      <c r="X7897" s="4">
        <f>Tabla1[[#This Row],[Valor total OS]]-Tabla1[[#This Row],[valor total op]]</f>
        <v>0</v>
      </c>
    </row>
    <row r="7898" spans="1:24" x14ac:dyDescent="0.3">
      <c r="A7898">
        <v>4935</v>
      </c>
      <c r="B7898" t="s">
        <v>12656</v>
      </c>
      <c r="C7898" t="s">
        <v>84</v>
      </c>
      <c r="D7898" t="s">
        <v>9552</v>
      </c>
      <c r="E7898" t="s">
        <v>12657</v>
      </c>
      <c r="F7898" s="2">
        <v>45196</v>
      </c>
      <c r="G7898">
        <v>3000</v>
      </c>
      <c r="H7898" t="s">
        <v>24</v>
      </c>
      <c r="I7898" t="s">
        <v>12656</v>
      </c>
      <c r="J7898">
        <v>8</v>
      </c>
      <c r="K7898" t="s">
        <v>8442</v>
      </c>
      <c r="L7898">
        <v>2900</v>
      </c>
      <c r="M7898">
        <v>140</v>
      </c>
      <c r="N7898" t="s">
        <v>12643</v>
      </c>
      <c r="O7898" t="s">
        <v>1011</v>
      </c>
      <c r="P7898">
        <v>11708</v>
      </c>
      <c r="Q7898">
        <v>177031000</v>
      </c>
      <c r="R7898" t="s">
        <v>523</v>
      </c>
      <c r="S7898">
        <v>140</v>
      </c>
      <c r="U7898" s="4">
        <f>Tabla1[[#This Row],[OS-Valor Unitario]]-Tabla1[[#This Row],[costo_antes_iva]]</f>
        <v>-100</v>
      </c>
      <c r="V7898" s="4">
        <f>Tabla1[[#This Row],[OS-Valor Unitario]]*Tabla1[[#This Row],[CANTIDAD ENTREGA SATELITE]]</f>
        <v>406000</v>
      </c>
      <c r="W7898" s="4">
        <f>Tabla1[[#This Row],[costo_antes_iva]]*Tabla1[[#This Row],[CANTIDAD ENTREGA SATELITE]]</f>
        <v>420000</v>
      </c>
      <c r="X7898" s="4">
        <f>Tabla1[[#This Row],[Valor total OS]]-Tabla1[[#This Row],[valor total op]]</f>
        <v>-14000</v>
      </c>
    </row>
    <row r="7899" spans="1:24" x14ac:dyDescent="0.3">
      <c r="A7899">
        <v>4935</v>
      </c>
      <c r="B7899" t="s">
        <v>12656</v>
      </c>
      <c r="C7899" t="s">
        <v>84</v>
      </c>
      <c r="D7899" t="s">
        <v>9552</v>
      </c>
      <c r="E7899" t="s">
        <v>12657</v>
      </c>
      <c r="F7899" s="2">
        <v>45196</v>
      </c>
      <c r="G7899">
        <v>3000</v>
      </c>
      <c r="H7899" t="s">
        <v>24</v>
      </c>
      <c r="I7899" t="s">
        <v>12656</v>
      </c>
      <c r="J7899">
        <v>8</v>
      </c>
      <c r="K7899" t="s">
        <v>8442</v>
      </c>
      <c r="L7899">
        <v>2900</v>
      </c>
      <c r="M7899">
        <v>210</v>
      </c>
      <c r="N7899" t="s">
        <v>12643</v>
      </c>
      <c r="O7899" t="s">
        <v>1011</v>
      </c>
      <c r="P7899">
        <v>11765</v>
      </c>
      <c r="Q7899">
        <v>177031000</v>
      </c>
      <c r="R7899" t="s">
        <v>523</v>
      </c>
      <c r="S7899">
        <v>210</v>
      </c>
      <c r="U7899" s="4">
        <f>Tabla1[[#This Row],[OS-Valor Unitario]]-Tabla1[[#This Row],[costo_antes_iva]]</f>
        <v>-100</v>
      </c>
      <c r="V7899" s="4">
        <f>Tabla1[[#This Row],[OS-Valor Unitario]]*Tabla1[[#This Row],[CANTIDAD ENTREGA SATELITE]]</f>
        <v>609000</v>
      </c>
      <c r="W7899" s="4">
        <f>Tabla1[[#This Row],[costo_antes_iva]]*Tabla1[[#This Row],[CANTIDAD ENTREGA SATELITE]]</f>
        <v>630000</v>
      </c>
      <c r="X7899" s="4">
        <f>Tabla1[[#This Row],[Valor total OS]]-Tabla1[[#This Row],[valor total op]]</f>
        <v>-21000</v>
      </c>
    </row>
    <row r="7900" spans="1:24" x14ac:dyDescent="0.3">
      <c r="A7900">
        <v>4935</v>
      </c>
      <c r="B7900" t="s">
        <v>12656</v>
      </c>
      <c r="C7900" t="s">
        <v>84</v>
      </c>
      <c r="D7900" t="s">
        <v>9552</v>
      </c>
      <c r="E7900" t="s">
        <v>12657</v>
      </c>
      <c r="F7900" s="2">
        <v>45196</v>
      </c>
      <c r="G7900">
        <v>3000</v>
      </c>
      <c r="H7900" t="s">
        <v>24</v>
      </c>
      <c r="I7900" t="s">
        <v>12656</v>
      </c>
      <c r="J7900">
        <v>8</v>
      </c>
      <c r="K7900" t="s">
        <v>8442</v>
      </c>
      <c r="L7900">
        <v>2900</v>
      </c>
      <c r="M7900">
        <v>350</v>
      </c>
      <c r="N7900" t="s">
        <v>12643</v>
      </c>
      <c r="O7900" t="s">
        <v>1011</v>
      </c>
      <c r="P7900">
        <v>11766</v>
      </c>
      <c r="Q7900">
        <v>177031000</v>
      </c>
      <c r="R7900" t="s">
        <v>523</v>
      </c>
      <c r="S7900">
        <v>350</v>
      </c>
      <c r="U7900" s="4">
        <f>Tabla1[[#This Row],[OS-Valor Unitario]]-Tabla1[[#This Row],[costo_antes_iva]]</f>
        <v>-100</v>
      </c>
      <c r="V7900" s="4">
        <f>Tabla1[[#This Row],[OS-Valor Unitario]]*Tabla1[[#This Row],[CANTIDAD ENTREGA SATELITE]]</f>
        <v>1015000</v>
      </c>
      <c r="W7900" s="4">
        <f>Tabla1[[#This Row],[costo_antes_iva]]*Tabla1[[#This Row],[CANTIDAD ENTREGA SATELITE]]</f>
        <v>1050000</v>
      </c>
      <c r="X7900" s="4">
        <f>Tabla1[[#This Row],[Valor total OS]]-Tabla1[[#This Row],[valor total op]]</f>
        <v>-35000</v>
      </c>
    </row>
    <row r="7901" spans="1:24" x14ac:dyDescent="0.3">
      <c r="A7901">
        <v>4935</v>
      </c>
      <c r="B7901" t="s">
        <v>12656</v>
      </c>
      <c r="C7901" t="s">
        <v>84</v>
      </c>
      <c r="D7901" t="s">
        <v>9552</v>
      </c>
      <c r="E7901" t="s">
        <v>12657</v>
      </c>
      <c r="F7901" s="2">
        <v>45196</v>
      </c>
      <c r="G7901">
        <v>11700</v>
      </c>
      <c r="H7901" t="s">
        <v>35</v>
      </c>
      <c r="I7901" t="s">
        <v>12656</v>
      </c>
      <c r="J7901">
        <v>8</v>
      </c>
      <c r="K7901" t="s">
        <v>37</v>
      </c>
      <c r="L7901">
        <v>11000</v>
      </c>
      <c r="M7901">
        <v>700</v>
      </c>
      <c r="N7901" t="s">
        <v>12643</v>
      </c>
      <c r="O7901" t="s">
        <v>1011</v>
      </c>
      <c r="P7901">
        <v>11431</v>
      </c>
      <c r="Q7901">
        <v>177031000</v>
      </c>
      <c r="R7901" t="s">
        <v>523</v>
      </c>
      <c r="S7901">
        <v>700</v>
      </c>
      <c r="U7901" s="4">
        <f>Tabla1[[#This Row],[OS-Valor Unitario]]-Tabla1[[#This Row],[costo_antes_iva]]</f>
        <v>-700</v>
      </c>
      <c r="V7901" s="4">
        <f>Tabla1[[#This Row],[OS-Valor Unitario]]*Tabla1[[#This Row],[CANTIDAD ENTREGA SATELITE]]</f>
        <v>7700000</v>
      </c>
      <c r="W7901" s="4">
        <f>Tabla1[[#This Row],[costo_antes_iva]]*Tabla1[[#This Row],[CANTIDAD ENTREGA SATELITE]]</f>
        <v>8190000</v>
      </c>
      <c r="X7901" s="4">
        <f>Tabla1[[#This Row],[Valor total OS]]-Tabla1[[#This Row],[valor total op]]</f>
        <v>-490000</v>
      </c>
    </row>
    <row r="7902" spans="1:24" x14ac:dyDescent="0.3">
      <c r="A7902">
        <v>4935</v>
      </c>
      <c r="B7902" t="s">
        <v>12658</v>
      </c>
      <c r="C7902" t="s">
        <v>84</v>
      </c>
      <c r="D7902" t="s">
        <v>9552</v>
      </c>
      <c r="E7902" t="s">
        <v>12659</v>
      </c>
      <c r="F7902" s="2">
        <v>45196</v>
      </c>
      <c r="G7902">
        <v>3000</v>
      </c>
      <c r="H7902" t="s">
        <v>24</v>
      </c>
      <c r="I7902" t="s">
        <v>12658</v>
      </c>
      <c r="J7902">
        <v>9</v>
      </c>
      <c r="K7902" t="s">
        <v>8442</v>
      </c>
      <c r="L7902">
        <v>2900</v>
      </c>
      <c r="M7902">
        <v>0</v>
      </c>
      <c r="N7902" t="s">
        <v>12643</v>
      </c>
      <c r="O7902" t="s">
        <v>1011</v>
      </c>
      <c r="P7902">
        <v>11640</v>
      </c>
      <c r="Q7902">
        <v>177031000</v>
      </c>
      <c r="R7902" t="s">
        <v>523</v>
      </c>
      <c r="S7902">
        <v>0</v>
      </c>
      <c r="U7902" s="4">
        <f>Tabla1[[#This Row],[OS-Valor Unitario]]-Tabla1[[#This Row],[costo_antes_iva]]</f>
        <v>-100</v>
      </c>
      <c r="V7902" s="4">
        <f>Tabla1[[#This Row],[OS-Valor Unitario]]*Tabla1[[#This Row],[CANTIDAD ENTREGA SATELITE]]</f>
        <v>0</v>
      </c>
      <c r="W7902" s="4">
        <f>Tabla1[[#This Row],[costo_antes_iva]]*Tabla1[[#This Row],[CANTIDAD ENTREGA SATELITE]]</f>
        <v>0</v>
      </c>
      <c r="X7902" s="4">
        <f>Tabla1[[#This Row],[Valor total OS]]-Tabla1[[#This Row],[valor total op]]</f>
        <v>0</v>
      </c>
    </row>
    <row r="7903" spans="1:24" x14ac:dyDescent="0.3">
      <c r="A7903">
        <v>4935</v>
      </c>
      <c r="B7903" t="s">
        <v>12658</v>
      </c>
      <c r="C7903" t="s">
        <v>84</v>
      </c>
      <c r="D7903" t="s">
        <v>9552</v>
      </c>
      <c r="E7903" t="s">
        <v>12659</v>
      </c>
      <c r="F7903" s="2">
        <v>45196</v>
      </c>
      <c r="G7903">
        <v>3000</v>
      </c>
      <c r="H7903" t="s">
        <v>24</v>
      </c>
      <c r="I7903" t="s">
        <v>12658</v>
      </c>
      <c r="J7903">
        <v>9</v>
      </c>
      <c r="K7903" t="s">
        <v>8442</v>
      </c>
      <c r="L7903">
        <v>2900</v>
      </c>
      <c r="M7903">
        <v>70</v>
      </c>
      <c r="N7903" t="s">
        <v>12643</v>
      </c>
      <c r="O7903" t="s">
        <v>1011</v>
      </c>
      <c r="P7903">
        <v>11641</v>
      </c>
      <c r="Q7903">
        <v>177031000</v>
      </c>
      <c r="R7903" t="s">
        <v>523</v>
      </c>
      <c r="S7903">
        <v>70</v>
      </c>
      <c r="U7903" s="4">
        <f>Tabla1[[#This Row],[OS-Valor Unitario]]-Tabla1[[#This Row],[costo_antes_iva]]</f>
        <v>-100</v>
      </c>
      <c r="V7903" s="4">
        <f>Tabla1[[#This Row],[OS-Valor Unitario]]*Tabla1[[#This Row],[CANTIDAD ENTREGA SATELITE]]</f>
        <v>203000</v>
      </c>
      <c r="W7903" s="4">
        <f>Tabla1[[#This Row],[costo_antes_iva]]*Tabla1[[#This Row],[CANTIDAD ENTREGA SATELITE]]</f>
        <v>210000</v>
      </c>
      <c r="X7903" s="4">
        <f>Tabla1[[#This Row],[Valor total OS]]-Tabla1[[#This Row],[valor total op]]</f>
        <v>-7000</v>
      </c>
    </row>
    <row r="7904" spans="1:24" x14ac:dyDescent="0.3">
      <c r="A7904">
        <v>4935</v>
      </c>
      <c r="B7904" t="s">
        <v>12658</v>
      </c>
      <c r="C7904" t="s">
        <v>84</v>
      </c>
      <c r="D7904" t="s">
        <v>9552</v>
      </c>
      <c r="E7904" t="s">
        <v>12659</v>
      </c>
      <c r="F7904" s="2">
        <v>45196</v>
      </c>
      <c r="G7904">
        <v>3000</v>
      </c>
      <c r="H7904" t="s">
        <v>24</v>
      </c>
      <c r="I7904" t="s">
        <v>12658</v>
      </c>
      <c r="J7904">
        <v>9</v>
      </c>
      <c r="K7904" t="s">
        <v>8442</v>
      </c>
      <c r="L7904">
        <v>2900</v>
      </c>
      <c r="M7904">
        <v>13</v>
      </c>
      <c r="N7904" t="s">
        <v>12643</v>
      </c>
      <c r="O7904" t="s">
        <v>1011</v>
      </c>
      <c r="P7904">
        <v>11642</v>
      </c>
      <c r="Q7904">
        <v>177031000</v>
      </c>
      <c r="R7904" t="s">
        <v>523</v>
      </c>
      <c r="S7904">
        <v>13</v>
      </c>
      <c r="U7904" s="4">
        <f>Tabla1[[#This Row],[OS-Valor Unitario]]-Tabla1[[#This Row],[costo_antes_iva]]</f>
        <v>-100</v>
      </c>
      <c r="V7904" s="4">
        <f>Tabla1[[#This Row],[OS-Valor Unitario]]*Tabla1[[#This Row],[CANTIDAD ENTREGA SATELITE]]</f>
        <v>37700</v>
      </c>
      <c r="W7904" s="4">
        <f>Tabla1[[#This Row],[costo_antes_iva]]*Tabla1[[#This Row],[CANTIDAD ENTREGA SATELITE]]</f>
        <v>39000</v>
      </c>
      <c r="X7904" s="4">
        <f>Tabla1[[#This Row],[Valor total OS]]-Tabla1[[#This Row],[valor total op]]</f>
        <v>-1300</v>
      </c>
    </row>
    <row r="7905" spans="1:24" x14ac:dyDescent="0.3">
      <c r="A7905">
        <v>4935</v>
      </c>
      <c r="B7905" t="s">
        <v>12658</v>
      </c>
      <c r="C7905" t="s">
        <v>84</v>
      </c>
      <c r="D7905" t="s">
        <v>9552</v>
      </c>
      <c r="E7905" t="s">
        <v>12659</v>
      </c>
      <c r="F7905" s="2">
        <v>45196</v>
      </c>
      <c r="G7905">
        <v>3000</v>
      </c>
      <c r="H7905" t="s">
        <v>24</v>
      </c>
      <c r="I7905" t="s">
        <v>12658</v>
      </c>
      <c r="J7905">
        <v>9</v>
      </c>
      <c r="K7905" t="s">
        <v>8442</v>
      </c>
      <c r="L7905">
        <v>2900</v>
      </c>
      <c r="M7905">
        <v>116</v>
      </c>
      <c r="N7905" t="s">
        <v>12643</v>
      </c>
      <c r="O7905" t="s">
        <v>1011</v>
      </c>
      <c r="P7905">
        <v>11771</v>
      </c>
      <c r="Q7905">
        <v>177031000</v>
      </c>
      <c r="R7905" t="s">
        <v>523</v>
      </c>
      <c r="S7905">
        <v>116</v>
      </c>
      <c r="U7905" s="4">
        <f>Tabla1[[#This Row],[OS-Valor Unitario]]-Tabla1[[#This Row],[costo_antes_iva]]</f>
        <v>-100</v>
      </c>
      <c r="V7905" s="4">
        <f>Tabla1[[#This Row],[OS-Valor Unitario]]*Tabla1[[#This Row],[CANTIDAD ENTREGA SATELITE]]</f>
        <v>336400</v>
      </c>
      <c r="W7905" s="4">
        <f>Tabla1[[#This Row],[costo_antes_iva]]*Tabla1[[#This Row],[CANTIDAD ENTREGA SATELITE]]</f>
        <v>348000</v>
      </c>
      <c r="X7905" s="4">
        <f>Tabla1[[#This Row],[Valor total OS]]-Tabla1[[#This Row],[valor total op]]</f>
        <v>-11600</v>
      </c>
    </row>
    <row r="7906" spans="1:24" x14ac:dyDescent="0.3">
      <c r="A7906">
        <v>4935</v>
      </c>
      <c r="B7906" t="s">
        <v>12658</v>
      </c>
      <c r="C7906" t="s">
        <v>84</v>
      </c>
      <c r="D7906" t="s">
        <v>9552</v>
      </c>
      <c r="E7906" t="s">
        <v>12659</v>
      </c>
      <c r="F7906" s="2">
        <v>45196</v>
      </c>
      <c r="G7906">
        <v>3000</v>
      </c>
      <c r="H7906" t="s">
        <v>24</v>
      </c>
      <c r="I7906" t="s">
        <v>12658</v>
      </c>
      <c r="J7906">
        <v>9</v>
      </c>
      <c r="K7906" t="s">
        <v>8442</v>
      </c>
      <c r="L7906">
        <v>2900</v>
      </c>
      <c r="M7906">
        <v>188</v>
      </c>
      <c r="N7906" t="s">
        <v>12643</v>
      </c>
      <c r="O7906" t="s">
        <v>1011</v>
      </c>
      <c r="P7906">
        <v>11772</v>
      </c>
      <c r="Q7906">
        <v>177031000</v>
      </c>
      <c r="R7906" t="s">
        <v>523</v>
      </c>
      <c r="S7906">
        <v>188</v>
      </c>
      <c r="U7906" s="4">
        <f>Tabla1[[#This Row],[OS-Valor Unitario]]-Tabla1[[#This Row],[costo_antes_iva]]</f>
        <v>-100</v>
      </c>
      <c r="V7906" s="4">
        <f>Tabla1[[#This Row],[OS-Valor Unitario]]*Tabla1[[#This Row],[CANTIDAD ENTREGA SATELITE]]</f>
        <v>545200</v>
      </c>
      <c r="W7906" s="4">
        <f>Tabla1[[#This Row],[costo_antes_iva]]*Tabla1[[#This Row],[CANTIDAD ENTREGA SATELITE]]</f>
        <v>564000</v>
      </c>
      <c r="X7906" s="4">
        <f>Tabla1[[#This Row],[Valor total OS]]-Tabla1[[#This Row],[valor total op]]</f>
        <v>-18800</v>
      </c>
    </row>
    <row r="7907" spans="1:24" x14ac:dyDescent="0.3">
      <c r="A7907">
        <v>4935</v>
      </c>
      <c r="B7907" t="s">
        <v>12658</v>
      </c>
      <c r="C7907" t="s">
        <v>84</v>
      </c>
      <c r="D7907" t="s">
        <v>9552</v>
      </c>
      <c r="E7907" t="s">
        <v>12659</v>
      </c>
      <c r="F7907" s="2">
        <v>45196</v>
      </c>
      <c r="G7907">
        <v>3000</v>
      </c>
      <c r="H7907" t="s">
        <v>24</v>
      </c>
      <c r="I7907" t="s">
        <v>12658</v>
      </c>
      <c r="J7907">
        <v>9</v>
      </c>
      <c r="K7907" t="s">
        <v>8442</v>
      </c>
      <c r="L7907">
        <v>2900</v>
      </c>
      <c r="M7907">
        <v>310</v>
      </c>
      <c r="N7907" t="s">
        <v>12643</v>
      </c>
      <c r="O7907" t="s">
        <v>1011</v>
      </c>
      <c r="P7907">
        <v>11806</v>
      </c>
      <c r="Q7907">
        <v>177031000</v>
      </c>
      <c r="R7907" t="s">
        <v>523</v>
      </c>
      <c r="S7907">
        <v>310</v>
      </c>
      <c r="U7907" s="4">
        <f>Tabla1[[#This Row],[OS-Valor Unitario]]-Tabla1[[#This Row],[costo_antes_iva]]</f>
        <v>-100</v>
      </c>
      <c r="V7907" s="4">
        <f>Tabla1[[#This Row],[OS-Valor Unitario]]*Tabla1[[#This Row],[CANTIDAD ENTREGA SATELITE]]</f>
        <v>899000</v>
      </c>
      <c r="W7907" s="4">
        <f>Tabla1[[#This Row],[costo_antes_iva]]*Tabla1[[#This Row],[CANTIDAD ENTREGA SATELITE]]</f>
        <v>930000</v>
      </c>
      <c r="X7907" s="4">
        <f>Tabla1[[#This Row],[Valor total OS]]-Tabla1[[#This Row],[valor total op]]</f>
        <v>-31000</v>
      </c>
    </row>
    <row r="7908" spans="1:24" x14ac:dyDescent="0.3">
      <c r="A7908">
        <v>4935</v>
      </c>
      <c r="B7908" t="s">
        <v>12658</v>
      </c>
      <c r="C7908" t="s">
        <v>84</v>
      </c>
      <c r="D7908" t="s">
        <v>9552</v>
      </c>
      <c r="E7908" t="s">
        <v>12659</v>
      </c>
      <c r="F7908" s="2">
        <v>45196</v>
      </c>
      <c r="G7908">
        <v>3000</v>
      </c>
      <c r="H7908" t="s">
        <v>24</v>
      </c>
      <c r="I7908" t="s">
        <v>12658</v>
      </c>
      <c r="J7908">
        <v>9</v>
      </c>
      <c r="K7908" t="s">
        <v>8442</v>
      </c>
      <c r="L7908">
        <v>2900</v>
      </c>
      <c r="M7908">
        <v>3</v>
      </c>
      <c r="N7908" t="s">
        <v>12643</v>
      </c>
      <c r="O7908" t="s">
        <v>1011</v>
      </c>
      <c r="P7908">
        <v>11831</v>
      </c>
      <c r="Q7908">
        <v>177031000</v>
      </c>
      <c r="R7908" t="s">
        <v>523</v>
      </c>
      <c r="S7908">
        <v>3</v>
      </c>
      <c r="U7908" s="4">
        <f>Tabla1[[#This Row],[OS-Valor Unitario]]-Tabla1[[#This Row],[costo_antes_iva]]</f>
        <v>-100</v>
      </c>
      <c r="V7908" s="4">
        <f>Tabla1[[#This Row],[OS-Valor Unitario]]*Tabla1[[#This Row],[CANTIDAD ENTREGA SATELITE]]</f>
        <v>8700</v>
      </c>
      <c r="W7908" s="4">
        <f>Tabla1[[#This Row],[costo_antes_iva]]*Tabla1[[#This Row],[CANTIDAD ENTREGA SATELITE]]</f>
        <v>9000</v>
      </c>
      <c r="X7908" s="4">
        <f>Tabla1[[#This Row],[Valor total OS]]-Tabla1[[#This Row],[valor total op]]</f>
        <v>-300</v>
      </c>
    </row>
    <row r="7909" spans="1:24" x14ac:dyDescent="0.3">
      <c r="A7909">
        <v>4935</v>
      </c>
      <c r="B7909" t="s">
        <v>12658</v>
      </c>
      <c r="C7909" t="s">
        <v>84</v>
      </c>
      <c r="D7909" t="s">
        <v>9552</v>
      </c>
      <c r="E7909" t="s">
        <v>12659</v>
      </c>
      <c r="F7909" s="2">
        <v>45196</v>
      </c>
      <c r="G7909">
        <v>11700</v>
      </c>
      <c r="H7909" t="s">
        <v>35</v>
      </c>
      <c r="I7909" t="s">
        <v>12658</v>
      </c>
      <c r="J7909">
        <v>9</v>
      </c>
      <c r="K7909" t="s">
        <v>5827</v>
      </c>
      <c r="L7909">
        <v>11700</v>
      </c>
      <c r="M7909">
        <v>700</v>
      </c>
      <c r="N7909" t="s">
        <v>12643</v>
      </c>
      <c r="O7909" t="s">
        <v>1011</v>
      </c>
      <c r="P7909">
        <v>11534</v>
      </c>
      <c r="Q7909">
        <v>177031000</v>
      </c>
      <c r="R7909" t="s">
        <v>523</v>
      </c>
      <c r="S7909">
        <v>700</v>
      </c>
      <c r="U7909" s="4">
        <f>Tabla1[[#This Row],[OS-Valor Unitario]]-Tabla1[[#This Row],[costo_antes_iva]]</f>
        <v>0</v>
      </c>
      <c r="V7909" s="4">
        <f>Tabla1[[#This Row],[OS-Valor Unitario]]*Tabla1[[#This Row],[CANTIDAD ENTREGA SATELITE]]</f>
        <v>8190000</v>
      </c>
      <c r="W7909" s="4">
        <f>Tabla1[[#This Row],[costo_antes_iva]]*Tabla1[[#This Row],[CANTIDAD ENTREGA SATELITE]]</f>
        <v>8190000</v>
      </c>
      <c r="X7909" s="4">
        <f>Tabla1[[#This Row],[Valor total OS]]-Tabla1[[#This Row],[valor total op]]</f>
        <v>0</v>
      </c>
    </row>
    <row r="7910" spans="1:24" x14ac:dyDescent="0.3">
      <c r="A7910">
        <v>4935</v>
      </c>
      <c r="B7910" t="s">
        <v>12660</v>
      </c>
      <c r="C7910" t="s">
        <v>84</v>
      </c>
      <c r="D7910" t="s">
        <v>9552</v>
      </c>
      <c r="E7910" t="s">
        <v>12642</v>
      </c>
      <c r="F7910" s="2">
        <v>45196</v>
      </c>
      <c r="G7910">
        <v>3000</v>
      </c>
      <c r="H7910" t="s">
        <v>24</v>
      </c>
      <c r="I7910" t="s">
        <v>12660</v>
      </c>
      <c r="J7910">
        <v>10</v>
      </c>
      <c r="K7910" t="s">
        <v>473</v>
      </c>
      <c r="L7910">
        <v>3500</v>
      </c>
      <c r="M7910">
        <v>140</v>
      </c>
      <c r="N7910" t="s">
        <v>12643</v>
      </c>
      <c r="O7910" t="s">
        <v>1011</v>
      </c>
      <c r="P7910">
        <v>11809</v>
      </c>
      <c r="Q7910">
        <v>177031000</v>
      </c>
      <c r="R7910" t="s">
        <v>523</v>
      </c>
      <c r="S7910">
        <v>140</v>
      </c>
      <c r="U7910" s="4">
        <f>Tabla1[[#This Row],[OS-Valor Unitario]]-Tabla1[[#This Row],[costo_antes_iva]]</f>
        <v>500</v>
      </c>
      <c r="V7910" s="4">
        <f>Tabla1[[#This Row],[OS-Valor Unitario]]*Tabla1[[#This Row],[CANTIDAD ENTREGA SATELITE]]</f>
        <v>490000</v>
      </c>
      <c r="W7910" s="4">
        <f>Tabla1[[#This Row],[costo_antes_iva]]*Tabla1[[#This Row],[CANTIDAD ENTREGA SATELITE]]</f>
        <v>420000</v>
      </c>
      <c r="X7910" s="4">
        <f>Tabla1[[#This Row],[Valor total OS]]-Tabla1[[#This Row],[valor total op]]</f>
        <v>70000</v>
      </c>
    </row>
    <row r="7911" spans="1:24" x14ac:dyDescent="0.3">
      <c r="A7911">
        <v>4935</v>
      </c>
      <c r="B7911" t="s">
        <v>12660</v>
      </c>
      <c r="C7911" t="s">
        <v>84</v>
      </c>
      <c r="D7911" t="s">
        <v>9552</v>
      </c>
      <c r="E7911" t="s">
        <v>12642</v>
      </c>
      <c r="F7911" s="2">
        <v>45196</v>
      </c>
      <c r="G7911">
        <v>3000</v>
      </c>
      <c r="H7911" t="s">
        <v>24</v>
      </c>
      <c r="I7911" t="s">
        <v>12660</v>
      </c>
      <c r="J7911">
        <v>10</v>
      </c>
      <c r="K7911" t="s">
        <v>473</v>
      </c>
      <c r="L7911">
        <v>3500</v>
      </c>
      <c r="M7911">
        <v>560</v>
      </c>
      <c r="N7911" t="s">
        <v>12643</v>
      </c>
      <c r="O7911" t="s">
        <v>1011</v>
      </c>
      <c r="P7911">
        <v>11811</v>
      </c>
      <c r="Q7911">
        <v>177031000</v>
      </c>
      <c r="R7911" t="s">
        <v>523</v>
      </c>
      <c r="S7911">
        <v>560</v>
      </c>
      <c r="U7911" s="4">
        <f>Tabla1[[#This Row],[OS-Valor Unitario]]-Tabla1[[#This Row],[costo_antes_iva]]</f>
        <v>500</v>
      </c>
      <c r="V7911" s="4">
        <f>Tabla1[[#This Row],[OS-Valor Unitario]]*Tabla1[[#This Row],[CANTIDAD ENTREGA SATELITE]]</f>
        <v>1960000</v>
      </c>
      <c r="W7911" s="4">
        <f>Tabla1[[#This Row],[costo_antes_iva]]*Tabla1[[#This Row],[CANTIDAD ENTREGA SATELITE]]</f>
        <v>1680000</v>
      </c>
      <c r="X7911" s="4">
        <f>Tabla1[[#This Row],[Valor total OS]]-Tabla1[[#This Row],[valor total op]]</f>
        <v>280000</v>
      </c>
    </row>
    <row r="7912" spans="1:24" x14ac:dyDescent="0.3">
      <c r="A7912">
        <v>4935</v>
      </c>
      <c r="B7912" t="s">
        <v>12660</v>
      </c>
      <c r="C7912" t="s">
        <v>84</v>
      </c>
      <c r="D7912" t="s">
        <v>9552</v>
      </c>
      <c r="E7912" t="s">
        <v>12642</v>
      </c>
      <c r="F7912" s="2">
        <v>45196</v>
      </c>
      <c r="G7912">
        <v>7500</v>
      </c>
      <c r="H7912" t="s">
        <v>35</v>
      </c>
      <c r="I7912" t="s">
        <v>12660</v>
      </c>
      <c r="J7912">
        <v>10</v>
      </c>
      <c r="K7912" t="s">
        <v>37</v>
      </c>
      <c r="L7912">
        <v>11500</v>
      </c>
      <c r="M7912">
        <v>700</v>
      </c>
      <c r="N7912" t="s">
        <v>12643</v>
      </c>
      <c r="O7912" t="s">
        <v>1011</v>
      </c>
      <c r="P7912">
        <v>11548</v>
      </c>
      <c r="Q7912">
        <v>177031000</v>
      </c>
      <c r="R7912" t="s">
        <v>523</v>
      </c>
      <c r="S7912">
        <v>700</v>
      </c>
      <c r="U7912" s="4">
        <f>Tabla1[[#This Row],[OS-Valor Unitario]]-Tabla1[[#This Row],[costo_antes_iva]]</f>
        <v>4000</v>
      </c>
      <c r="V7912" s="4">
        <f>Tabla1[[#This Row],[OS-Valor Unitario]]*Tabla1[[#This Row],[CANTIDAD ENTREGA SATELITE]]</f>
        <v>8050000</v>
      </c>
      <c r="W7912" s="4">
        <f>Tabla1[[#This Row],[costo_antes_iva]]*Tabla1[[#This Row],[CANTIDAD ENTREGA SATELITE]]</f>
        <v>5250000</v>
      </c>
      <c r="X7912" s="4">
        <f>Tabla1[[#This Row],[Valor total OS]]-Tabla1[[#This Row],[valor total op]]</f>
        <v>2800000</v>
      </c>
    </row>
    <row r="7913" spans="1:24" x14ac:dyDescent="0.3">
      <c r="A7913">
        <v>4935</v>
      </c>
      <c r="B7913" t="s">
        <v>12660</v>
      </c>
      <c r="C7913" t="s">
        <v>84</v>
      </c>
      <c r="D7913" t="s">
        <v>9552</v>
      </c>
      <c r="E7913" t="s">
        <v>12642</v>
      </c>
      <c r="F7913" s="2">
        <v>45196</v>
      </c>
      <c r="G7913">
        <v>12500</v>
      </c>
      <c r="H7913" t="s">
        <v>35</v>
      </c>
      <c r="I7913" t="s">
        <v>12660</v>
      </c>
      <c r="J7913">
        <v>10</v>
      </c>
      <c r="K7913" t="s">
        <v>37</v>
      </c>
      <c r="L7913">
        <v>11500</v>
      </c>
      <c r="M7913">
        <v>700</v>
      </c>
      <c r="N7913" t="s">
        <v>12643</v>
      </c>
      <c r="O7913" t="s">
        <v>1011</v>
      </c>
      <c r="P7913">
        <v>11548</v>
      </c>
      <c r="Q7913">
        <v>177031000</v>
      </c>
      <c r="R7913" t="s">
        <v>523</v>
      </c>
      <c r="S7913">
        <v>700</v>
      </c>
      <c r="U7913" s="4">
        <f>Tabla1[[#This Row],[OS-Valor Unitario]]-Tabla1[[#This Row],[costo_antes_iva]]</f>
        <v>-1000</v>
      </c>
      <c r="V7913" s="4">
        <f>Tabla1[[#This Row],[OS-Valor Unitario]]*Tabla1[[#This Row],[CANTIDAD ENTREGA SATELITE]]</f>
        <v>8050000</v>
      </c>
      <c r="W7913" s="4">
        <f>Tabla1[[#This Row],[costo_antes_iva]]*Tabla1[[#This Row],[CANTIDAD ENTREGA SATELITE]]</f>
        <v>8750000</v>
      </c>
      <c r="X7913" s="4">
        <f>Tabla1[[#This Row],[Valor total OS]]-Tabla1[[#This Row],[valor total op]]</f>
        <v>-700000</v>
      </c>
    </row>
    <row r="7914" spans="1:24" x14ac:dyDescent="0.3">
      <c r="A7914">
        <v>4934</v>
      </c>
      <c r="B7914" t="s">
        <v>12661</v>
      </c>
      <c r="C7914" t="s">
        <v>417</v>
      </c>
      <c r="D7914" t="s">
        <v>59</v>
      </c>
      <c r="E7914" t="s">
        <v>12662</v>
      </c>
      <c r="F7914" s="2">
        <v>45196</v>
      </c>
      <c r="G7914">
        <v>1000</v>
      </c>
      <c r="H7914" t="s">
        <v>35</v>
      </c>
      <c r="I7914" t="s">
        <v>12661</v>
      </c>
      <c r="J7914">
        <v>1</v>
      </c>
      <c r="K7914" t="s">
        <v>62</v>
      </c>
      <c r="L7914">
        <v>1000</v>
      </c>
      <c r="M7914">
        <v>403</v>
      </c>
      <c r="N7914" t="s">
        <v>12663</v>
      </c>
      <c r="O7914" t="s">
        <v>1011</v>
      </c>
      <c r="P7914">
        <v>11840</v>
      </c>
      <c r="Q7914">
        <v>89751084</v>
      </c>
      <c r="R7914" t="s">
        <v>420</v>
      </c>
      <c r="S7914">
        <v>403</v>
      </c>
      <c r="U7914" s="4">
        <f>Tabla1[[#This Row],[OS-Valor Unitario]]-Tabla1[[#This Row],[costo_antes_iva]]</f>
        <v>0</v>
      </c>
      <c r="V7914" s="4">
        <f>Tabla1[[#This Row],[OS-Valor Unitario]]*Tabla1[[#This Row],[CANTIDAD ENTREGA SATELITE]]</f>
        <v>403000</v>
      </c>
      <c r="W7914" s="4">
        <f>Tabla1[[#This Row],[costo_antes_iva]]*Tabla1[[#This Row],[CANTIDAD ENTREGA SATELITE]]</f>
        <v>403000</v>
      </c>
      <c r="X7914" s="4">
        <f>Tabla1[[#This Row],[Valor total OS]]-Tabla1[[#This Row],[valor total op]]</f>
        <v>0</v>
      </c>
    </row>
    <row r="7915" spans="1:24" x14ac:dyDescent="0.3">
      <c r="A7915">
        <v>4934</v>
      </c>
      <c r="B7915" t="s">
        <v>12661</v>
      </c>
      <c r="C7915" t="s">
        <v>417</v>
      </c>
      <c r="D7915" t="s">
        <v>59</v>
      </c>
      <c r="E7915" t="s">
        <v>12662</v>
      </c>
      <c r="F7915" s="2">
        <v>45196</v>
      </c>
      <c r="G7915">
        <v>3500</v>
      </c>
      <c r="H7915" t="s">
        <v>24</v>
      </c>
      <c r="I7915" t="s">
        <v>12661</v>
      </c>
      <c r="J7915">
        <v>1</v>
      </c>
      <c r="K7915" t="s">
        <v>207</v>
      </c>
      <c r="L7915">
        <v>4000</v>
      </c>
      <c r="M7915">
        <v>400</v>
      </c>
      <c r="N7915" t="s">
        <v>12663</v>
      </c>
      <c r="O7915" t="s">
        <v>1011</v>
      </c>
      <c r="P7915">
        <v>11398</v>
      </c>
      <c r="Q7915">
        <v>89751084</v>
      </c>
      <c r="R7915" t="s">
        <v>420</v>
      </c>
      <c r="S7915">
        <v>400</v>
      </c>
      <c r="U7915" s="4">
        <f>Tabla1[[#This Row],[OS-Valor Unitario]]-Tabla1[[#This Row],[costo_antes_iva]]</f>
        <v>500</v>
      </c>
      <c r="V7915" s="4">
        <f>Tabla1[[#This Row],[OS-Valor Unitario]]*Tabla1[[#This Row],[CANTIDAD ENTREGA SATELITE]]</f>
        <v>1600000</v>
      </c>
      <c r="W7915" s="4">
        <f>Tabla1[[#This Row],[costo_antes_iva]]*Tabla1[[#This Row],[CANTIDAD ENTREGA SATELITE]]</f>
        <v>1400000</v>
      </c>
      <c r="X7915" s="4">
        <f>Tabla1[[#This Row],[Valor total OS]]-Tabla1[[#This Row],[valor total op]]</f>
        <v>200000</v>
      </c>
    </row>
    <row r="7916" spans="1:24" x14ac:dyDescent="0.3">
      <c r="A7916">
        <v>4934</v>
      </c>
      <c r="B7916" t="s">
        <v>12664</v>
      </c>
      <c r="C7916" t="s">
        <v>58</v>
      </c>
      <c r="D7916" t="s">
        <v>59</v>
      </c>
      <c r="E7916" t="s">
        <v>12665</v>
      </c>
      <c r="F7916" s="2">
        <v>45196</v>
      </c>
      <c r="G7916">
        <v>3000</v>
      </c>
      <c r="H7916" t="s">
        <v>35</v>
      </c>
      <c r="I7916" t="s">
        <v>12664</v>
      </c>
      <c r="J7916">
        <v>2</v>
      </c>
      <c r="K7916" t="s">
        <v>62</v>
      </c>
      <c r="L7916">
        <v>3000</v>
      </c>
      <c r="M7916">
        <v>115</v>
      </c>
      <c r="N7916" t="s">
        <v>12663</v>
      </c>
      <c r="O7916" t="s">
        <v>1011</v>
      </c>
      <c r="P7916">
        <v>11800</v>
      </c>
      <c r="Q7916">
        <v>89751084</v>
      </c>
      <c r="R7916" t="s">
        <v>523</v>
      </c>
      <c r="S7916">
        <v>115</v>
      </c>
      <c r="U7916" s="4">
        <f>Tabla1[[#This Row],[OS-Valor Unitario]]-Tabla1[[#This Row],[costo_antes_iva]]</f>
        <v>0</v>
      </c>
      <c r="V7916" s="4">
        <f>Tabla1[[#This Row],[OS-Valor Unitario]]*Tabla1[[#This Row],[CANTIDAD ENTREGA SATELITE]]</f>
        <v>345000</v>
      </c>
      <c r="W7916" s="4">
        <f>Tabla1[[#This Row],[costo_antes_iva]]*Tabla1[[#This Row],[CANTIDAD ENTREGA SATELITE]]</f>
        <v>345000</v>
      </c>
      <c r="X7916" s="4">
        <f>Tabla1[[#This Row],[Valor total OS]]-Tabla1[[#This Row],[valor total op]]</f>
        <v>0</v>
      </c>
    </row>
    <row r="7917" spans="1:24" x14ac:dyDescent="0.3">
      <c r="A7917">
        <v>4934</v>
      </c>
      <c r="B7917" t="s">
        <v>12664</v>
      </c>
      <c r="C7917" t="s">
        <v>58</v>
      </c>
      <c r="D7917" t="s">
        <v>59</v>
      </c>
      <c r="E7917" t="s">
        <v>12665</v>
      </c>
      <c r="F7917" s="2">
        <v>45196</v>
      </c>
      <c r="G7917">
        <v>3000</v>
      </c>
      <c r="H7917" t="s">
        <v>24</v>
      </c>
      <c r="I7917" t="s">
        <v>12664</v>
      </c>
      <c r="J7917">
        <v>2</v>
      </c>
      <c r="K7917" t="s">
        <v>8442</v>
      </c>
      <c r="L7917">
        <v>2900</v>
      </c>
      <c r="M7917">
        <v>115</v>
      </c>
      <c r="N7917" t="s">
        <v>12663</v>
      </c>
      <c r="O7917" t="s">
        <v>1011</v>
      </c>
      <c r="P7917">
        <v>11463</v>
      </c>
      <c r="Q7917">
        <v>89751084</v>
      </c>
      <c r="R7917" t="s">
        <v>523</v>
      </c>
      <c r="S7917">
        <v>115</v>
      </c>
      <c r="U7917" s="4">
        <f>Tabla1[[#This Row],[OS-Valor Unitario]]-Tabla1[[#This Row],[costo_antes_iva]]</f>
        <v>-100</v>
      </c>
      <c r="V7917" s="4">
        <f>Tabla1[[#This Row],[OS-Valor Unitario]]*Tabla1[[#This Row],[CANTIDAD ENTREGA SATELITE]]</f>
        <v>333500</v>
      </c>
      <c r="W7917" s="4">
        <f>Tabla1[[#This Row],[costo_antes_iva]]*Tabla1[[#This Row],[CANTIDAD ENTREGA SATELITE]]</f>
        <v>345000</v>
      </c>
      <c r="X7917" s="4">
        <f>Tabla1[[#This Row],[Valor total OS]]-Tabla1[[#This Row],[valor total op]]</f>
        <v>-11500</v>
      </c>
    </row>
    <row r="7918" spans="1:24" x14ac:dyDescent="0.3">
      <c r="A7918">
        <v>4934</v>
      </c>
      <c r="B7918" t="s">
        <v>12666</v>
      </c>
      <c r="C7918" t="s">
        <v>84</v>
      </c>
      <c r="D7918" t="s">
        <v>59</v>
      </c>
      <c r="E7918" t="s">
        <v>12667</v>
      </c>
      <c r="F7918" s="2">
        <v>45196</v>
      </c>
      <c r="G7918">
        <v>3000</v>
      </c>
      <c r="H7918" t="s">
        <v>35</v>
      </c>
      <c r="I7918" t="s">
        <v>12666</v>
      </c>
      <c r="J7918">
        <v>3</v>
      </c>
      <c r="K7918" t="s">
        <v>62</v>
      </c>
      <c r="L7918">
        <v>3000</v>
      </c>
      <c r="M7918">
        <v>67</v>
      </c>
      <c r="N7918" t="s">
        <v>12663</v>
      </c>
      <c r="O7918" t="s">
        <v>1011</v>
      </c>
      <c r="P7918">
        <v>11801</v>
      </c>
      <c r="Q7918">
        <v>89751084</v>
      </c>
      <c r="R7918" t="s">
        <v>523</v>
      </c>
      <c r="S7918">
        <v>67</v>
      </c>
      <c r="U7918" s="4">
        <f>Tabla1[[#This Row],[OS-Valor Unitario]]-Tabla1[[#This Row],[costo_antes_iva]]</f>
        <v>0</v>
      </c>
      <c r="V7918" s="4">
        <f>Tabla1[[#This Row],[OS-Valor Unitario]]*Tabla1[[#This Row],[CANTIDAD ENTREGA SATELITE]]</f>
        <v>201000</v>
      </c>
      <c r="W7918" s="4">
        <f>Tabla1[[#This Row],[costo_antes_iva]]*Tabla1[[#This Row],[CANTIDAD ENTREGA SATELITE]]</f>
        <v>201000</v>
      </c>
      <c r="X7918" s="4">
        <f>Tabla1[[#This Row],[Valor total OS]]-Tabla1[[#This Row],[valor total op]]</f>
        <v>0</v>
      </c>
    </row>
    <row r="7919" spans="1:24" x14ac:dyDescent="0.3">
      <c r="A7919">
        <v>4934</v>
      </c>
      <c r="B7919" t="s">
        <v>12666</v>
      </c>
      <c r="C7919" t="s">
        <v>84</v>
      </c>
      <c r="D7919" t="s">
        <v>59</v>
      </c>
      <c r="E7919" t="s">
        <v>12667</v>
      </c>
      <c r="F7919" s="2">
        <v>45196</v>
      </c>
      <c r="G7919">
        <v>3000</v>
      </c>
      <c r="H7919" t="s">
        <v>24</v>
      </c>
      <c r="I7919" t="s">
        <v>12666</v>
      </c>
      <c r="J7919">
        <v>3</v>
      </c>
      <c r="K7919" t="s">
        <v>8442</v>
      </c>
      <c r="L7919">
        <v>2700</v>
      </c>
      <c r="M7919">
        <v>67</v>
      </c>
      <c r="N7919" t="s">
        <v>12663</v>
      </c>
      <c r="O7919" t="s">
        <v>1011</v>
      </c>
      <c r="P7919">
        <v>11464</v>
      </c>
      <c r="Q7919">
        <v>89751084</v>
      </c>
      <c r="R7919" t="s">
        <v>523</v>
      </c>
      <c r="S7919">
        <v>67</v>
      </c>
      <c r="U7919" s="4">
        <f>Tabla1[[#This Row],[OS-Valor Unitario]]-Tabla1[[#This Row],[costo_antes_iva]]</f>
        <v>-300</v>
      </c>
      <c r="V7919" s="4">
        <f>Tabla1[[#This Row],[OS-Valor Unitario]]*Tabla1[[#This Row],[CANTIDAD ENTREGA SATELITE]]</f>
        <v>180900</v>
      </c>
      <c r="W7919" s="4">
        <f>Tabla1[[#This Row],[costo_antes_iva]]*Tabla1[[#This Row],[CANTIDAD ENTREGA SATELITE]]</f>
        <v>201000</v>
      </c>
      <c r="X7919" s="4">
        <f>Tabla1[[#This Row],[Valor total OS]]-Tabla1[[#This Row],[valor total op]]</f>
        <v>-20100</v>
      </c>
    </row>
    <row r="7920" spans="1:24" x14ac:dyDescent="0.3">
      <c r="A7920">
        <v>4934</v>
      </c>
      <c r="B7920" t="s">
        <v>12668</v>
      </c>
      <c r="C7920" t="s">
        <v>137</v>
      </c>
      <c r="D7920" t="s">
        <v>59</v>
      </c>
      <c r="E7920" t="s">
        <v>12669</v>
      </c>
      <c r="F7920" s="2">
        <v>45196</v>
      </c>
      <c r="G7920">
        <v>2000</v>
      </c>
      <c r="H7920" t="s">
        <v>35</v>
      </c>
      <c r="I7920" t="s">
        <v>12668</v>
      </c>
      <c r="J7920">
        <v>7</v>
      </c>
      <c r="K7920" t="s">
        <v>5827</v>
      </c>
      <c r="L7920">
        <v>1400</v>
      </c>
      <c r="M7920">
        <v>6</v>
      </c>
      <c r="N7920" t="s">
        <v>12663</v>
      </c>
      <c r="O7920" t="s">
        <v>1011</v>
      </c>
      <c r="P7920">
        <v>11492</v>
      </c>
      <c r="Q7920">
        <v>89751084</v>
      </c>
      <c r="R7920" t="s">
        <v>523</v>
      </c>
      <c r="S7920">
        <v>6</v>
      </c>
      <c r="U7920" s="4">
        <f>Tabla1[[#This Row],[OS-Valor Unitario]]-Tabla1[[#This Row],[costo_antes_iva]]</f>
        <v>-600</v>
      </c>
      <c r="V7920" s="4">
        <f>Tabla1[[#This Row],[OS-Valor Unitario]]*Tabla1[[#This Row],[CANTIDAD ENTREGA SATELITE]]</f>
        <v>8400</v>
      </c>
      <c r="W7920" s="4">
        <f>Tabla1[[#This Row],[costo_antes_iva]]*Tabla1[[#This Row],[CANTIDAD ENTREGA SATELITE]]</f>
        <v>12000</v>
      </c>
      <c r="X7920" s="4">
        <f>Tabla1[[#This Row],[Valor total OS]]-Tabla1[[#This Row],[valor total op]]</f>
        <v>-3600</v>
      </c>
    </row>
    <row r="7921" spans="1:24" x14ac:dyDescent="0.3">
      <c r="A7921">
        <v>4934</v>
      </c>
      <c r="B7921" t="s">
        <v>12670</v>
      </c>
      <c r="C7921" t="s">
        <v>137</v>
      </c>
      <c r="D7921" t="s">
        <v>59</v>
      </c>
      <c r="E7921" t="s">
        <v>12671</v>
      </c>
      <c r="F7921" s="2">
        <v>45196</v>
      </c>
      <c r="G7921">
        <v>2000</v>
      </c>
      <c r="H7921" t="s">
        <v>35</v>
      </c>
      <c r="I7921" t="s">
        <v>12670</v>
      </c>
      <c r="J7921">
        <v>8</v>
      </c>
      <c r="K7921" t="s">
        <v>5827</v>
      </c>
      <c r="L7921">
        <v>1400</v>
      </c>
      <c r="M7921">
        <v>6</v>
      </c>
      <c r="N7921" t="s">
        <v>12663</v>
      </c>
      <c r="O7921" t="s">
        <v>1011</v>
      </c>
      <c r="P7921">
        <v>11493</v>
      </c>
      <c r="Q7921">
        <v>89751084</v>
      </c>
      <c r="R7921" t="s">
        <v>523</v>
      </c>
      <c r="S7921">
        <v>6</v>
      </c>
      <c r="U7921" s="4">
        <f>Tabla1[[#This Row],[OS-Valor Unitario]]-Tabla1[[#This Row],[costo_antes_iva]]</f>
        <v>-600</v>
      </c>
      <c r="V7921" s="4">
        <f>Tabla1[[#This Row],[OS-Valor Unitario]]*Tabla1[[#This Row],[CANTIDAD ENTREGA SATELITE]]</f>
        <v>8400</v>
      </c>
      <c r="W7921" s="4">
        <f>Tabla1[[#This Row],[costo_antes_iva]]*Tabla1[[#This Row],[CANTIDAD ENTREGA SATELITE]]</f>
        <v>12000</v>
      </c>
      <c r="X7921" s="4">
        <f>Tabla1[[#This Row],[Valor total OS]]-Tabla1[[#This Row],[valor total op]]</f>
        <v>-3600</v>
      </c>
    </row>
    <row r="7922" spans="1:24" x14ac:dyDescent="0.3">
      <c r="A7922">
        <v>4934</v>
      </c>
      <c r="B7922" t="s">
        <v>12672</v>
      </c>
      <c r="C7922" t="s">
        <v>339</v>
      </c>
      <c r="D7922" t="s">
        <v>59</v>
      </c>
      <c r="E7922" t="s">
        <v>12673</v>
      </c>
      <c r="F7922" s="2">
        <v>45196</v>
      </c>
      <c r="G7922">
        <v>6500</v>
      </c>
      <c r="H7922" t="s">
        <v>24</v>
      </c>
      <c r="I7922" t="s">
        <v>12672</v>
      </c>
      <c r="J7922">
        <v>9</v>
      </c>
      <c r="K7922" t="s">
        <v>328</v>
      </c>
      <c r="L7922">
        <v>6500</v>
      </c>
      <c r="M7922">
        <v>5</v>
      </c>
      <c r="N7922" t="s">
        <v>12663</v>
      </c>
      <c r="O7922" t="s">
        <v>1011</v>
      </c>
      <c r="P7922">
        <v>11401</v>
      </c>
      <c r="Q7922">
        <v>89751084</v>
      </c>
      <c r="R7922" t="s">
        <v>215</v>
      </c>
      <c r="S7922">
        <v>5</v>
      </c>
      <c r="U7922" s="4">
        <f>Tabla1[[#This Row],[OS-Valor Unitario]]-Tabla1[[#This Row],[costo_antes_iva]]</f>
        <v>0</v>
      </c>
      <c r="V7922" s="4">
        <f>Tabla1[[#This Row],[OS-Valor Unitario]]*Tabla1[[#This Row],[CANTIDAD ENTREGA SATELITE]]</f>
        <v>32500</v>
      </c>
      <c r="W7922" s="4">
        <f>Tabla1[[#This Row],[costo_antes_iva]]*Tabla1[[#This Row],[CANTIDAD ENTREGA SATELITE]]</f>
        <v>32500</v>
      </c>
      <c r="X7922" s="4">
        <f>Tabla1[[#This Row],[Valor total OS]]-Tabla1[[#This Row],[valor total op]]</f>
        <v>0</v>
      </c>
    </row>
    <row r="7923" spans="1:24" x14ac:dyDescent="0.3">
      <c r="A7923">
        <v>4934</v>
      </c>
      <c r="B7923" t="s">
        <v>12674</v>
      </c>
      <c r="C7923" t="s">
        <v>339</v>
      </c>
      <c r="D7923" t="s">
        <v>59</v>
      </c>
      <c r="E7923" t="s">
        <v>12675</v>
      </c>
      <c r="F7923" s="2">
        <v>45196</v>
      </c>
      <c r="G7923">
        <v>6500</v>
      </c>
      <c r="H7923" t="s">
        <v>24</v>
      </c>
      <c r="I7923" t="s">
        <v>12674</v>
      </c>
      <c r="J7923">
        <v>10</v>
      </c>
      <c r="K7923" t="s">
        <v>328</v>
      </c>
      <c r="L7923">
        <v>6500</v>
      </c>
      <c r="M7923">
        <v>5</v>
      </c>
      <c r="N7923" t="s">
        <v>12663</v>
      </c>
      <c r="O7923" t="s">
        <v>1011</v>
      </c>
      <c r="P7923">
        <v>11402</v>
      </c>
      <c r="Q7923">
        <v>89751084</v>
      </c>
      <c r="R7923" t="s">
        <v>215</v>
      </c>
      <c r="S7923">
        <v>5</v>
      </c>
      <c r="U7923" s="4">
        <f>Tabla1[[#This Row],[OS-Valor Unitario]]-Tabla1[[#This Row],[costo_antes_iva]]</f>
        <v>0</v>
      </c>
      <c r="V7923" s="4">
        <f>Tabla1[[#This Row],[OS-Valor Unitario]]*Tabla1[[#This Row],[CANTIDAD ENTREGA SATELITE]]</f>
        <v>32500</v>
      </c>
      <c r="W7923" s="4">
        <f>Tabla1[[#This Row],[costo_antes_iva]]*Tabla1[[#This Row],[CANTIDAD ENTREGA SATELITE]]</f>
        <v>32500</v>
      </c>
      <c r="X7923" s="4">
        <f>Tabla1[[#This Row],[Valor total OS]]-Tabla1[[#This Row],[valor total op]]</f>
        <v>0</v>
      </c>
    </row>
    <row r="7924" spans="1:24" x14ac:dyDescent="0.3">
      <c r="A7924">
        <v>4934</v>
      </c>
      <c r="B7924" t="s">
        <v>12676</v>
      </c>
      <c r="C7924" t="s">
        <v>417</v>
      </c>
      <c r="D7924" t="s">
        <v>59</v>
      </c>
      <c r="E7924" t="s">
        <v>12677</v>
      </c>
      <c r="F7924" s="2">
        <v>45196</v>
      </c>
      <c r="G7924">
        <v>3500</v>
      </c>
      <c r="H7924" t="s">
        <v>24</v>
      </c>
      <c r="I7924" t="s">
        <v>12676</v>
      </c>
      <c r="J7924">
        <v>11</v>
      </c>
      <c r="K7924" t="s">
        <v>207</v>
      </c>
      <c r="L7924">
        <v>3500</v>
      </c>
      <c r="M7924">
        <v>5</v>
      </c>
      <c r="N7924" t="s">
        <v>12663</v>
      </c>
      <c r="O7924" t="s">
        <v>1011</v>
      </c>
      <c r="P7924">
        <v>11761</v>
      </c>
      <c r="Q7924">
        <v>89751084</v>
      </c>
      <c r="R7924" t="s">
        <v>420</v>
      </c>
      <c r="S7924">
        <v>5</v>
      </c>
      <c r="U7924" s="4">
        <f>Tabla1[[#This Row],[OS-Valor Unitario]]-Tabla1[[#This Row],[costo_antes_iva]]</f>
        <v>0</v>
      </c>
      <c r="V7924" s="4">
        <f>Tabla1[[#This Row],[OS-Valor Unitario]]*Tabla1[[#This Row],[CANTIDAD ENTREGA SATELITE]]</f>
        <v>17500</v>
      </c>
      <c r="W7924" s="4">
        <f>Tabla1[[#This Row],[costo_antes_iva]]*Tabla1[[#This Row],[CANTIDAD ENTREGA SATELITE]]</f>
        <v>17500</v>
      </c>
      <c r="X7924" s="4">
        <f>Tabla1[[#This Row],[Valor total OS]]-Tabla1[[#This Row],[valor total op]]</f>
        <v>0</v>
      </c>
    </row>
    <row r="7925" spans="1:24" x14ac:dyDescent="0.3">
      <c r="A7925">
        <v>4934</v>
      </c>
      <c r="B7925" t="s">
        <v>12678</v>
      </c>
      <c r="C7925" t="s">
        <v>417</v>
      </c>
      <c r="D7925" t="s">
        <v>59</v>
      </c>
      <c r="E7925" t="s">
        <v>12679</v>
      </c>
      <c r="F7925" s="2">
        <v>45196</v>
      </c>
      <c r="G7925">
        <v>3500</v>
      </c>
      <c r="H7925" t="s">
        <v>24</v>
      </c>
      <c r="I7925" t="s">
        <v>12678</v>
      </c>
      <c r="J7925">
        <v>12</v>
      </c>
      <c r="K7925" t="s">
        <v>207</v>
      </c>
      <c r="L7925">
        <v>3500</v>
      </c>
      <c r="M7925">
        <v>5</v>
      </c>
      <c r="N7925" t="s">
        <v>12663</v>
      </c>
      <c r="O7925" t="s">
        <v>1011</v>
      </c>
      <c r="P7925">
        <v>11762</v>
      </c>
      <c r="Q7925">
        <v>89751084</v>
      </c>
      <c r="R7925" t="s">
        <v>420</v>
      </c>
      <c r="S7925">
        <v>5</v>
      </c>
      <c r="U7925" s="4">
        <f>Tabla1[[#This Row],[OS-Valor Unitario]]-Tabla1[[#This Row],[costo_antes_iva]]</f>
        <v>0</v>
      </c>
      <c r="V7925" s="4">
        <f>Tabla1[[#This Row],[OS-Valor Unitario]]*Tabla1[[#This Row],[CANTIDAD ENTREGA SATELITE]]</f>
        <v>17500</v>
      </c>
      <c r="W7925" s="4">
        <f>Tabla1[[#This Row],[costo_antes_iva]]*Tabla1[[#This Row],[CANTIDAD ENTREGA SATELITE]]</f>
        <v>17500</v>
      </c>
      <c r="X7925" s="4">
        <f>Tabla1[[#This Row],[Valor total OS]]-Tabla1[[#This Row],[valor total op]]</f>
        <v>0</v>
      </c>
    </row>
    <row r="7926" spans="1:24" x14ac:dyDescent="0.3">
      <c r="A7926">
        <v>4934</v>
      </c>
      <c r="B7926" t="s">
        <v>12680</v>
      </c>
      <c r="C7926" t="s">
        <v>528</v>
      </c>
      <c r="D7926" t="s">
        <v>59</v>
      </c>
      <c r="E7926" t="s">
        <v>12681</v>
      </c>
      <c r="F7926" s="2">
        <v>45196</v>
      </c>
      <c r="G7926">
        <v>7000</v>
      </c>
      <c r="H7926" t="s">
        <v>24</v>
      </c>
      <c r="I7926" t="s">
        <v>12680</v>
      </c>
      <c r="J7926">
        <v>13</v>
      </c>
      <c r="K7926" t="s">
        <v>479</v>
      </c>
      <c r="L7926">
        <v>8000</v>
      </c>
      <c r="M7926">
        <v>10</v>
      </c>
      <c r="N7926" t="s">
        <v>12663</v>
      </c>
      <c r="O7926" t="s">
        <v>1011</v>
      </c>
      <c r="P7926">
        <v>11434</v>
      </c>
      <c r="Q7926">
        <v>89751084</v>
      </c>
      <c r="R7926" t="s">
        <v>530</v>
      </c>
      <c r="S7926">
        <v>10</v>
      </c>
      <c r="U7926" s="4">
        <f>Tabla1[[#This Row],[OS-Valor Unitario]]-Tabla1[[#This Row],[costo_antes_iva]]</f>
        <v>1000</v>
      </c>
      <c r="V7926" s="4">
        <f>Tabla1[[#This Row],[OS-Valor Unitario]]*Tabla1[[#This Row],[CANTIDAD ENTREGA SATELITE]]</f>
        <v>80000</v>
      </c>
      <c r="W7926" s="4">
        <f>Tabla1[[#This Row],[costo_antes_iva]]*Tabla1[[#This Row],[CANTIDAD ENTREGA SATELITE]]</f>
        <v>70000</v>
      </c>
      <c r="X7926" s="4">
        <f>Tabla1[[#This Row],[Valor total OS]]-Tabla1[[#This Row],[valor total op]]</f>
        <v>10000</v>
      </c>
    </row>
    <row r="7927" spans="1:24" x14ac:dyDescent="0.3">
      <c r="A7927">
        <v>4934</v>
      </c>
      <c r="B7927" t="s">
        <v>12682</v>
      </c>
      <c r="C7927" t="s">
        <v>58</v>
      </c>
      <c r="D7927" t="s">
        <v>59</v>
      </c>
      <c r="E7927" t="s">
        <v>12683</v>
      </c>
      <c r="F7927" s="2">
        <v>45196</v>
      </c>
      <c r="G7927">
        <v>3000</v>
      </c>
      <c r="H7927" t="s">
        <v>35</v>
      </c>
      <c r="I7927" t="s">
        <v>12682</v>
      </c>
      <c r="J7927">
        <v>14</v>
      </c>
      <c r="K7927" t="s">
        <v>62</v>
      </c>
      <c r="L7927">
        <v>3000</v>
      </c>
      <c r="M7927">
        <v>97</v>
      </c>
      <c r="N7927" t="s">
        <v>12663</v>
      </c>
      <c r="O7927" t="s">
        <v>1011</v>
      </c>
      <c r="P7927">
        <v>11802</v>
      </c>
      <c r="Q7927">
        <v>89751084</v>
      </c>
      <c r="R7927" t="s">
        <v>523</v>
      </c>
      <c r="S7927">
        <v>97</v>
      </c>
      <c r="U7927" s="4">
        <f>Tabla1[[#This Row],[OS-Valor Unitario]]-Tabla1[[#This Row],[costo_antes_iva]]</f>
        <v>0</v>
      </c>
      <c r="V7927" s="4">
        <f>Tabla1[[#This Row],[OS-Valor Unitario]]*Tabla1[[#This Row],[CANTIDAD ENTREGA SATELITE]]</f>
        <v>291000</v>
      </c>
      <c r="W7927" s="4">
        <f>Tabla1[[#This Row],[costo_antes_iva]]*Tabla1[[#This Row],[CANTIDAD ENTREGA SATELITE]]</f>
        <v>291000</v>
      </c>
      <c r="X7927" s="4">
        <f>Tabla1[[#This Row],[Valor total OS]]-Tabla1[[#This Row],[valor total op]]</f>
        <v>0</v>
      </c>
    </row>
    <row r="7928" spans="1:24" x14ac:dyDescent="0.3">
      <c r="A7928">
        <v>4934</v>
      </c>
      <c r="B7928" t="s">
        <v>12682</v>
      </c>
      <c r="C7928" t="s">
        <v>58</v>
      </c>
      <c r="D7928" t="s">
        <v>59</v>
      </c>
      <c r="E7928" t="s">
        <v>12683</v>
      </c>
      <c r="F7928" s="2">
        <v>45196</v>
      </c>
      <c r="G7928">
        <v>3000</v>
      </c>
      <c r="H7928" t="s">
        <v>24</v>
      </c>
      <c r="I7928" t="s">
        <v>12682</v>
      </c>
      <c r="J7928">
        <v>14</v>
      </c>
      <c r="K7928" t="s">
        <v>8442</v>
      </c>
      <c r="L7928">
        <v>2900</v>
      </c>
      <c r="M7928">
        <v>97</v>
      </c>
      <c r="N7928" t="s">
        <v>12663</v>
      </c>
      <c r="O7928" t="s">
        <v>1011</v>
      </c>
      <c r="P7928">
        <v>11467</v>
      </c>
      <c r="Q7928">
        <v>89751084</v>
      </c>
      <c r="R7928" t="s">
        <v>523</v>
      </c>
      <c r="S7928">
        <v>97</v>
      </c>
      <c r="U7928" s="4">
        <f>Tabla1[[#This Row],[OS-Valor Unitario]]-Tabla1[[#This Row],[costo_antes_iva]]</f>
        <v>-100</v>
      </c>
      <c r="V7928" s="4">
        <f>Tabla1[[#This Row],[OS-Valor Unitario]]*Tabla1[[#This Row],[CANTIDAD ENTREGA SATELITE]]</f>
        <v>281300</v>
      </c>
      <c r="W7928" s="4">
        <f>Tabla1[[#This Row],[costo_antes_iva]]*Tabla1[[#This Row],[CANTIDAD ENTREGA SATELITE]]</f>
        <v>291000</v>
      </c>
      <c r="X7928" s="4">
        <f>Tabla1[[#This Row],[Valor total OS]]-Tabla1[[#This Row],[valor total op]]</f>
        <v>-9700</v>
      </c>
    </row>
    <row r="7929" spans="1:24" x14ac:dyDescent="0.3">
      <c r="A7929">
        <v>4934</v>
      </c>
      <c r="B7929" t="s">
        <v>12684</v>
      </c>
      <c r="C7929" t="s">
        <v>58</v>
      </c>
      <c r="D7929" t="s">
        <v>59</v>
      </c>
      <c r="E7929" t="s">
        <v>12685</v>
      </c>
      <c r="F7929" s="2">
        <v>45196</v>
      </c>
      <c r="G7929">
        <v>3000</v>
      </c>
      <c r="H7929" t="s">
        <v>35</v>
      </c>
      <c r="I7929" t="s">
        <v>12684</v>
      </c>
      <c r="J7929">
        <v>15</v>
      </c>
      <c r="K7929" t="s">
        <v>62</v>
      </c>
      <c r="L7929">
        <v>3000</v>
      </c>
      <c r="M7929">
        <v>905</v>
      </c>
      <c r="N7929" t="s">
        <v>12663</v>
      </c>
      <c r="O7929" t="s">
        <v>1011</v>
      </c>
      <c r="P7929">
        <v>11803</v>
      </c>
      <c r="Q7929">
        <v>89751084</v>
      </c>
      <c r="R7929" t="s">
        <v>523</v>
      </c>
      <c r="S7929">
        <v>905</v>
      </c>
      <c r="U7929" s="4">
        <f>Tabla1[[#This Row],[OS-Valor Unitario]]-Tabla1[[#This Row],[costo_antes_iva]]</f>
        <v>0</v>
      </c>
      <c r="V7929" s="4">
        <f>Tabla1[[#This Row],[OS-Valor Unitario]]*Tabla1[[#This Row],[CANTIDAD ENTREGA SATELITE]]</f>
        <v>2715000</v>
      </c>
      <c r="W7929" s="4">
        <f>Tabla1[[#This Row],[costo_antes_iva]]*Tabla1[[#This Row],[CANTIDAD ENTREGA SATELITE]]</f>
        <v>2715000</v>
      </c>
      <c r="X7929" s="4">
        <f>Tabla1[[#This Row],[Valor total OS]]-Tabla1[[#This Row],[valor total op]]</f>
        <v>0</v>
      </c>
    </row>
    <row r="7930" spans="1:24" x14ac:dyDescent="0.3">
      <c r="A7930">
        <v>4934</v>
      </c>
      <c r="B7930" t="s">
        <v>12684</v>
      </c>
      <c r="C7930" t="s">
        <v>58</v>
      </c>
      <c r="D7930" t="s">
        <v>59</v>
      </c>
      <c r="E7930" t="s">
        <v>12685</v>
      </c>
      <c r="F7930" s="2">
        <v>45196</v>
      </c>
      <c r="G7930">
        <v>3000</v>
      </c>
      <c r="H7930" t="s">
        <v>24</v>
      </c>
      <c r="I7930" t="s">
        <v>12684</v>
      </c>
      <c r="J7930">
        <v>15</v>
      </c>
      <c r="K7930" t="s">
        <v>8442</v>
      </c>
      <c r="L7930">
        <v>2900</v>
      </c>
      <c r="M7930">
        <v>905</v>
      </c>
      <c r="N7930" t="s">
        <v>12663</v>
      </c>
      <c r="O7930" t="s">
        <v>1011</v>
      </c>
      <c r="P7930">
        <v>11465</v>
      </c>
      <c r="Q7930">
        <v>89751084</v>
      </c>
      <c r="R7930" t="s">
        <v>523</v>
      </c>
      <c r="S7930">
        <v>905</v>
      </c>
      <c r="U7930" s="4">
        <f>Tabla1[[#This Row],[OS-Valor Unitario]]-Tabla1[[#This Row],[costo_antes_iva]]</f>
        <v>-100</v>
      </c>
      <c r="V7930" s="4">
        <f>Tabla1[[#This Row],[OS-Valor Unitario]]*Tabla1[[#This Row],[CANTIDAD ENTREGA SATELITE]]</f>
        <v>2624500</v>
      </c>
      <c r="W7930" s="4">
        <f>Tabla1[[#This Row],[costo_antes_iva]]*Tabla1[[#This Row],[CANTIDAD ENTREGA SATELITE]]</f>
        <v>2715000</v>
      </c>
      <c r="X7930" s="4">
        <f>Tabla1[[#This Row],[Valor total OS]]-Tabla1[[#This Row],[valor total op]]</f>
        <v>-90500</v>
      </c>
    </row>
    <row r="7931" spans="1:24" x14ac:dyDescent="0.3">
      <c r="A7931">
        <v>4934</v>
      </c>
      <c r="B7931" t="s">
        <v>12686</v>
      </c>
      <c r="C7931" t="s">
        <v>84</v>
      </c>
      <c r="D7931" t="s">
        <v>59</v>
      </c>
      <c r="E7931" t="s">
        <v>12687</v>
      </c>
      <c r="F7931" s="2">
        <v>45196</v>
      </c>
      <c r="G7931">
        <v>3000</v>
      </c>
      <c r="H7931" t="s">
        <v>35</v>
      </c>
      <c r="I7931" t="s">
        <v>12686</v>
      </c>
      <c r="J7931">
        <v>16</v>
      </c>
      <c r="K7931" t="s">
        <v>62</v>
      </c>
      <c r="L7931">
        <v>3000</v>
      </c>
      <c r="M7931">
        <v>100</v>
      </c>
      <c r="N7931" t="s">
        <v>12663</v>
      </c>
      <c r="O7931" t="s">
        <v>1011</v>
      </c>
      <c r="P7931">
        <v>11804</v>
      </c>
      <c r="Q7931">
        <v>89751084</v>
      </c>
      <c r="R7931" t="s">
        <v>523</v>
      </c>
      <c r="S7931">
        <v>100</v>
      </c>
      <c r="U7931" s="4">
        <f>Tabla1[[#This Row],[OS-Valor Unitario]]-Tabla1[[#This Row],[costo_antes_iva]]</f>
        <v>0</v>
      </c>
      <c r="V7931" s="4">
        <f>Tabla1[[#This Row],[OS-Valor Unitario]]*Tabla1[[#This Row],[CANTIDAD ENTREGA SATELITE]]</f>
        <v>300000</v>
      </c>
      <c r="W7931" s="4">
        <f>Tabla1[[#This Row],[costo_antes_iva]]*Tabla1[[#This Row],[CANTIDAD ENTREGA SATELITE]]</f>
        <v>300000</v>
      </c>
      <c r="X7931" s="4">
        <f>Tabla1[[#This Row],[Valor total OS]]-Tabla1[[#This Row],[valor total op]]</f>
        <v>0</v>
      </c>
    </row>
    <row r="7932" spans="1:24" x14ac:dyDescent="0.3">
      <c r="A7932">
        <v>4934</v>
      </c>
      <c r="B7932" t="s">
        <v>12686</v>
      </c>
      <c r="C7932" t="s">
        <v>84</v>
      </c>
      <c r="D7932" t="s">
        <v>59</v>
      </c>
      <c r="E7932" t="s">
        <v>12687</v>
      </c>
      <c r="F7932" s="2">
        <v>45196</v>
      </c>
      <c r="G7932">
        <v>3000</v>
      </c>
      <c r="H7932" t="s">
        <v>24</v>
      </c>
      <c r="I7932" t="s">
        <v>12686</v>
      </c>
      <c r="J7932">
        <v>16</v>
      </c>
      <c r="K7932" t="s">
        <v>8442</v>
      </c>
      <c r="L7932">
        <v>2700</v>
      </c>
      <c r="M7932">
        <v>100</v>
      </c>
      <c r="N7932" t="s">
        <v>12663</v>
      </c>
      <c r="O7932" t="s">
        <v>1011</v>
      </c>
      <c r="P7932">
        <v>11466</v>
      </c>
      <c r="Q7932">
        <v>89751084</v>
      </c>
      <c r="R7932" t="s">
        <v>523</v>
      </c>
      <c r="S7932">
        <v>100</v>
      </c>
      <c r="U7932" s="4">
        <f>Tabla1[[#This Row],[OS-Valor Unitario]]-Tabla1[[#This Row],[costo_antes_iva]]</f>
        <v>-300</v>
      </c>
      <c r="V7932" s="4">
        <f>Tabla1[[#This Row],[OS-Valor Unitario]]*Tabla1[[#This Row],[CANTIDAD ENTREGA SATELITE]]</f>
        <v>270000</v>
      </c>
      <c r="W7932" s="4">
        <f>Tabla1[[#This Row],[costo_antes_iva]]*Tabla1[[#This Row],[CANTIDAD ENTREGA SATELITE]]</f>
        <v>300000</v>
      </c>
      <c r="X7932" s="4">
        <f>Tabla1[[#This Row],[Valor total OS]]-Tabla1[[#This Row],[valor total op]]</f>
        <v>-30000</v>
      </c>
    </row>
    <row r="7933" spans="1:24" x14ac:dyDescent="0.3">
      <c r="A7933">
        <v>4934</v>
      </c>
      <c r="B7933" t="s">
        <v>12688</v>
      </c>
      <c r="C7933" t="s">
        <v>84</v>
      </c>
      <c r="D7933" t="s">
        <v>59</v>
      </c>
      <c r="E7933" t="s">
        <v>12689</v>
      </c>
      <c r="F7933" s="2">
        <v>45196</v>
      </c>
      <c r="G7933">
        <v>3000</v>
      </c>
      <c r="H7933" t="s">
        <v>35</v>
      </c>
      <c r="I7933" t="s">
        <v>12688</v>
      </c>
      <c r="J7933">
        <v>17</v>
      </c>
      <c r="K7933" t="s">
        <v>62</v>
      </c>
      <c r="L7933">
        <v>3000</v>
      </c>
      <c r="M7933">
        <v>685</v>
      </c>
      <c r="N7933" t="s">
        <v>12663</v>
      </c>
      <c r="O7933" t="s">
        <v>1011</v>
      </c>
      <c r="P7933">
        <v>11805</v>
      </c>
      <c r="Q7933">
        <v>89751084</v>
      </c>
      <c r="R7933" t="s">
        <v>523</v>
      </c>
      <c r="S7933">
        <v>685</v>
      </c>
      <c r="U7933" s="4">
        <f>Tabla1[[#This Row],[OS-Valor Unitario]]-Tabla1[[#This Row],[costo_antes_iva]]</f>
        <v>0</v>
      </c>
      <c r="V7933" s="4">
        <f>Tabla1[[#This Row],[OS-Valor Unitario]]*Tabla1[[#This Row],[CANTIDAD ENTREGA SATELITE]]</f>
        <v>2055000</v>
      </c>
      <c r="W7933" s="4">
        <f>Tabla1[[#This Row],[costo_antes_iva]]*Tabla1[[#This Row],[CANTIDAD ENTREGA SATELITE]]</f>
        <v>2055000</v>
      </c>
      <c r="X7933" s="4">
        <f>Tabla1[[#This Row],[Valor total OS]]-Tabla1[[#This Row],[valor total op]]</f>
        <v>0</v>
      </c>
    </row>
    <row r="7934" spans="1:24" x14ac:dyDescent="0.3">
      <c r="A7934">
        <v>4934</v>
      </c>
      <c r="B7934" t="s">
        <v>12688</v>
      </c>
      <c r="C7934" t="s">
        <v>84</v>
      </c>
      <c r="D7934" t="s">
        <v>59</v>
      </c>
      <c r="E7934" t="s">
        <v>12689</v>
      </c>
      <c r="F7934" s="2">
        <v>45196</v>
      </c>
      <c r="G7934">
        <v>3000</v>
      </c>
      <c r="H7934" t="s">
        <v>24</v>
      </c>
      <c r="I7934" t="s">
        <v>12688</v>
      </c>
      <c r="J7934">
        <v>17</v>
      </c>
      <c r="K7934" t="s">
        <v>8442</v>
      </c>
      <c r="L7934">
        <v>2700</v>
      </c>
      <c r="M7934">
        <v>685</v>
      </c>
      <c r="N7934" t="s">
        <v>12663</v>
      </c>
      <c r="O7934" t="s">
        <v>1011</v>
      </c>
      <c r="P7934">
        <v>11546</v>
      </c>
      <c r="Q7934">
        <v>89751084</v>
      </c>
      <c r="R7934" t="s">
        <v>523</v>
      </c>
      <c r="S7934">
        <v>685</v>
      </c>
      <c r="U7934" s="4">
        <f>Tabla1[[#This Row],[OS-Valor Unitario]]-Tabla1[[#This Row],[costo_antes_iva]]</f>
        <v>-300</v>
      </c>
      <c r="V7934" s="4">
        <f>Tabla1[[#This Row],[OS-Valor Unitario]]*Tabla1[[#This Row],[CANTIDAD ENTREGA SATELITE]]</f>
        <v>1849500</v>
      </c>
      <c r="W7934" s="4">
        <f>Tabla1[[#This Row],[costo_antes_iva]]*Tabla1[[#This Row],[CANTIDAD ENTREGA SATELITE]]</f>
        <v>2055000</v>
      </c>
      <c r="X7934" s="4">
        <f>Tabla1[[#This Row],[Valor total OS]]-Tabla1[[#This Row],[valor total op]]</f>
        <v>-205500</v>
      </c>
    </row>
    <row r="7935" spans="1:24" x14ac:dyDescent="0.3">
      <c r="A7935">
        <v>4934</v>
      </c>
      <c r="B7935" t="s">
        <v>12690</v>
      </c>
      <c r="C7935" t="s">
        <v>2079</v>
      </c>
      <c r="D7935" t="s">
        <v>59</v>
      </c>
      <c r="E7935" t="s">
        <v>12691</v>
      </c>
      <c r="F7935" s="2">
        <v>45196</v>
      </c>
      <c r="G7935">
        <v>5000</v>
      </c>
      <c r="H7935" t="s">
        <v>24</v>
      </c>
      <c r="I7935" t="s">
        <v>12690</v>
      </c>
      <c r="J7935">
        <v>19</v>
      </c>
      <c r="K7935" t="s">
        <v>479</v>
      </c>
      <c r="L7935">
        <v>5000</v>
      </c>
      <c r="M7935">
        <v>8</v>
      </c>
      <c r="N7935" t="s">
        <v>12663</v>
      </c>
      <c r="O7935" t="s">
        <v>1011</v>
      </c>
      <c r="P7935">
        <v>11424</v>
      </c>
      <c r="Q7935">
        <v>89751084</v>
      </c>
      <c r="R7935" t="s">
        <v>29</v>
      </c>
      <c r="S7935">
        <v>8</v>
      </c>
      <c r="U7935" s="4">
        <f>Tabla1[[#This Row],[OS-Valor Unitario]]-Tabla1[[#This Row],[costo_antes_iva]]</f>
        <v>0</v>
      </c>
      <c r="V7935" s="4">
        <f>Tabla1[[#This Row],[OS-Valor Unitario]]*Tabla1[[#This Row],[CANTIDAD ENTREGA SATELITE]]</f>
        <v>40000</v>
      </c>
      <c r="W7935" s="4">
        <f>Tabla1[[#This Row],[costo_antes_iva]]*Tabla1[[#This Row],[CANTIDAD ENTREGA SATELITE]]</f>
        <v>40000</v>
      </c>
      <c r="X7935" s="4">
        <f>Tabla1[[#This Row],[Valor total OS]]-Tabla1[[#This Row],[valor total op]]</f>
        <v>0</v>
      </c>
    </row>
    <row r="7936" spans="1:24" x14ac:dyDescent="0.3">
      <c r="A7936">
        <v>4934</v>
      </c>
      <c r="B7936" t="s">
        <v>12692</v>
      </c>
      <c r="C7936" t="s">
        <v>3417</v>
      </c>
      <c r="D7936" t="s">
        <v>59</v>
      </c>
      <c r="E7936" t="s">
        <v>12693</v>
      </c>
      <c r="F7936" s="2">
        <v>45196</v>
      </c>
      <c r="G7936" s="4">
        <v>13000</v>
      </c>
      <c r="H7936" t="s">
        <v>45</v>
      </c>
      <c r="I7936" t="s">
        <v>12692</v>
      </c>
      <c r="J7936">
        <v>20</v>
      </c>
      <c r="K7936" t="s">
        <v>207</v>
      </c>
      <c r="L7936" s="4">
        <v>13000</v>
      </c>
      <c r="M7936">
        <v>5</v>
      </c>
      <c r="N7936" t="s">
        <v>12663</v>
      </c>
      <c r="O7936" t="s">
        <v>1011</v>
      </c>
      <c r="P7936">
        <v>11587</v>
      </c>
      <c r="Q7936" s="4">
        <v>89751084</v>
      </c>
      <c r="R7936" t="s">
        <v>64</v>
      </c>
      <c r="S7936">
        <v>5</v>
      </c>
      <c r="U7936" s="4">
        <f>Tabla1[[#This Row],[OS-Valor Unitario]]-Tabla1[[#This Row],[costo_antes_iva]]</f>
        <v>0</v>
      </c>
      <c r="V7936" s="4">
        <f>Tabla1[[#This Row],[OS-Valor Unitario]]*Tabla1[[#This Row],[CANTIDAD ENTREGA SATELITE]]</f>
        <v>65000</v>
      </c>
      <c r="W7936" s="4">
        <f>Tabla1[[#This Row],[costo_antes_iva]]*Tabla1[[#This Row],[CANTIDAD ENTREGA SATELITE]]</f>
        <v>65000</v>
      </c>
      <c r="X7936" s="4">
        <f>Tabla1[[#This Row],[Valor total OS]]-Tabla1[[#This Row],[valor total op]]</f>
        <v>0</v>
      </c>
    </row>
    <row r="7937" spans="1:24" x14ac:dyDescent="0.3">
      <c r="A7937">
        <v>4932</v>
      </c>
      <c r="B7937" t="s">
        <v>12710</v>
      </c>
      <c r="C7937" t="s">
        <v>137</v>
      </c>
      <c r="D7937" t="s">
        <v>9862</v>
      </c>
      <c r="E7937" t="s">
        <v>12711</v>
      </c>
      <c r="F7937" s="2">
        <v>45196</v>
      </c>
      <c r="G7937">
        <v>3500</v>
      </c>
      <c r="H7937" t="s">
        <v>35</v>
      </c>
      <c r="I7937" t="s">
        <v>12710</v>
      </c>
      <c r="J7937">
        <v>1</v>
      </c>
      <c r="K7937" t="s">
        <v>5827</v>
      </c>
      <c r="L7937">
        <v>3500</v>
      </c>
      <c r="M7937">
        <v>40</v>
      </c>
      <c r="N7937" t="s">
        <v>12712</v>
      </c>
      <c r="O7937" t="s">
        <v>772</v>
      </c>
      <c r="P7937">
        <v>11282</v>
      </c>
      <c r="Q7937">
        <v>1624120</v>
      </c>
      <c r="R7937" t="s">
        <v>523</v>
      </c>
      <c r="S7937">
        <v>40</v>
      </c>
      <c r="U7937" s="4">
        <f>Tabla1[[#This Row],[OS-Valor Unitario]]-Tabla1[[#This Row],[costo_antes_iva]]</f>
        <v>0</v>
      </c>
      <c r="V7937" s="4">
        <f>Tabla1[[#This Row],[OS-Valor Unitario]]*Tabla1[[#This Row],[CANTIDAD ENTREGA SATELITE]]</f>
        <v>140000</v>
      </c>
      <c r="W7937" s="4">
        <f>Tabla1[[#This Row],[costo_antes_iva]]*Tabla1[[#This Row],[CANTIDAD ENTREGA SATELITE]]</f>
        <v>140000</v>
      </c>
      <c r="X7937" s="4">
        <f>Tabla1[[#This Row],[Valor total OS]]-Tabla1[[#This Row],[valor total op]]</f>
        <v>0</v>
      </c>
    </row>
    <row r="7938" spans="1:24" x14ac:dyDescent="0.3">
      <c r="A7938">
        <v>4932</v>
      </c>
      <c r="B7938" t="s">
        <v>12710</v>
      </c>
      <c r="C7938" t="s">
        <v>137</v>
      </c>
      <c r="D7938" t="s">
        <v>9862</v>
      </c>
      <c r="E7938" t="s">
        <v>12711</v>
      </c>
      <c r="F7938" s="2">
        <v>45196</v>
      </c>
      <c r="G7938">
        <v>3500</v>
      </c>
      <c r="H7938" t="s">
        <v>24</v>
      </c>
      <c r="I7938" t="s">
        <v>12710</v>
      </c>
      <c r="J7938">
        <v>1</v>
      </c>
      <c r="K7938" t="s">
        <v>510</v>
      </c>
      <c r="L7938">
        <v>3500</v>
      </c>
      <c r="M7938">
        <v>40</v>
      </c>
      <c r="N7938" t="s">
        <v>12712</v>
      </c>
      <c r="O7938" t="s">
        <v>772</v>
      </c>
      <c r="P7938">
        <v>11538</v>
      </c>
      <c r="Q7938">
        <v>1624120</v>
      </c>
      <c r="R7938" t="s">
        <v>523</v>
      </c>
      <c r="S7938">
        <v>40</v>
      </c>
      <c r="U7938" s="4">
        <f>Tabla1[[#This Row],[OS-Valor Unitario]]-Tabla1[[#This Row],[costo_antes_iva]]</f>
        <v>0</v>
      </c>
      <c r="V7938" s="4">
        <f>Tabla1[[#This Row],[OS-Valor Unitario]]*Tabla1[[#This Row],[CANTIDAD ENTREGA SATELITE]]</f>
        <v>140000</v>
      </c>
      <c r="W7938" s="4">
        <f>Tabla1[[#This Row],[costo_antes_iva]]*Tabla1[[#This Row],[CANTIDAD ENTREGA SATELITE]]</f>
        <v>140000</v>
      </c>
      <c r="X7938" s="4">
        <f>Tabla1[[#This Row],[Valor total OS]]-Tabla1[[#This Row],[valor total op]]</f>
        <v>0</v>
      </c>
    </row>
    <row r="7939" spans="1:24" x14ac:dyDescent="0.3">
      <c r="A7939">
        <v>4931</v>
      </c>
      <c r="B7939" t="s">
        <v>12713</v>
      </c>
      <c r="C7939" t="s">
        <v>70</v>
      </c>
      <c r="D7939" t="s">
        <v>3354</v>
      </c>
      <c r="E7939" t="s">
        <v>12714</v>
      </c>
      <c r="F7939" s="2">
        <v>45195</v>
      </c>
      <c r="G7939">
        <v>0</v>
      </c>
      <c r="H7939" t="s">
        <v>88</v>
      </c>
      <c r="I7939" t="s">
        <v>12713</v>
      </c>
      <c r="J7939">
        <v>1</v>
      </c>
      <c r="K7939" t="s">
        <v>3357</v>
      </c>
      <c r="L7939">
        <v>1200</v>
      </c>
      <c r="M7939">
        <v>20</v>
      </c>
      <c r="N7939" t="s">
        <v>12715</v>
      </c>
      <c r="O7939" t="s">
        <v>131</v>
      </c>
      <c r="P7939">
        <v>11436</v>
      </c>
      <c r="Q7939">
        <v>24219371</v>
      </c>
      <c r="R7939" t="s">
        <v>76</v>
      </c>
      <c r="S7939">
        <v>20</v>
      </c>
      <c r="U7939" s="4">
        <f>Tabla1[[#This Row],[OS-Valor Unitario]]-Tabla1[[#This Row],[costo_antes_iva]]</f>
        <v>1200</v>
      </c>
      <c r="V7939" s="4">
        <f>Tabla1[[#This Row],[OS-Valor Unitario]]*Tabla1[[#This Row],[CANTIDAD ENTREGA SATELITE]]</f>
        <v>24000</v>
      </c>
      <c r="W7939" s="4">
        <f>Tabla1[[#This Row],[costo_antes_iva]]*Tabla1[[#This Row],[CANTIDAD ENTREGA SATELITE]]</f>
        <v>0</v>
      </c>
      <c r="X7939" s="4">
        <f>Tabla1[[#This Row],[Valor total OS]]-Tabla1[[#This Row],[valor total op]]</f>
        <v>24000</v>
      </c>
    </row>
    <row r="7940" spans="1:24" x14ac:dyDescent="0.3">
      <c r="A7940">
        <v>4931</v>
      </c>
      <c r="B7940" t="s">
        <v>12713</v>
      </c>
      <c r="C7940" t="s">
        <v>70</v>
      </c>
      <c r="D7940" t="s">
        <v>3354</v>
      </c>
      <c r="E7940" t="s">
        <v>12714</v>
      </c>
      <c r="F7940" s="2">
        <v>45195</v>
      </c>
      <c r="G7940">
        <v>11200</v>
      </c>
      <c r="H7940" t="s">
        <v>1358</v>
      </c>
      <c r="I7940" t="s">
        <v>12713</v>
      </c>
      <c r="J7940">
        <v>1</v>
      </c>
      <c r="K7940" t="s">
        <v>74</v>
      </c>
      <c r="L7940">
        <v>10685</v>
      </c>
      <c r="M7940">
        <v>20</v>
      </c>
      <c r="N7940" t="s">
        <v>12715</v>
      </c>
      <c r="O7940" t="s">
        <v>131</v>
      </c>
      <c r="P7940">
        <v>11506</v>
      </c>
      <c r="Q7940">
        <v>24219371</v>
      </c>
      <c r="R7940" t="s">
        <v>76</v>
      </c>
      <c r="S7940">
        <v>20</v>
      </c>
      <c r="U7940" s="4">
        <f>Tabla1[[#This Row],[OS-Valor Unitario]]-Tabla1[[#This Row],[costo_antes_iva]]</f>
        <v>-515</v>
      </c>
      <c r="V7940" s="4">
        <f>Tabla1[[#This Row],[OS-Valor Unitario]]*Tabla1[[#This Row],[CANTIDAD ENTREGA SATELITE]]</f>
        <v>213700</v>
      </c>
      <c r="W7940" s="4">
        <f>Tabla1[[#This Row],[costo_antes_iva]]*Tabla1[[#This Row],[CANTIDAD ENTREGA SATELITE]]</f>
        <v>224000</v>
      </c>
      <c r="X7940" s="4">
        <f>Tabla1[[#This Row],[Valor total OS]]-Tabla1[[#This Row],[valor total op]]</f>
        <v>-10300</v>
      </c>
    </row>
    <row r="7941" spans="1:24" x14ac:dyDescent="0.3">
      <c r="A7941">
        <v>4931</v>
      </c>
      <c r="B7941" t="s">
        <v>12713</v>
      </c>
      <c r="C7941" t="s">
        <v>70</v>
      </c>
      <c r="D7941" t="s">
        <v>3354</v>
      </c>
      <c r="E7941" t="s">
        <v>12714</v>
      </c>
      <c r="F7941" s="2">
        <v>45195</v>
      </c>
      <c r="G7941">
        <v>1200</v>
      </c>
      <c r="H7941" t="s">
        <v>88</v>
      </c>
      <c r="I7941" t="s">
        <v>12713</v>
      </c>
      <c r="J7941">
        <v>1</v>
      </c>
      <c r="K7941" t="s">
        <v>3357</v>
      </c>
      <c r="L7941">
        <v>1200</v>
      </c>
      <c r="M7941">
        <v>20</v>
      </c>
      <c r="N7941" t="s">
        <v>12715</v>
      </c>
      <c r="O7941" t="s">
        <v>131</v>
      </c>
      <c r="P7941">
        <v>11436</v>
      </c>
      <c r="Q7941">
        <v>24219371</v>
      </c>
      <c r="R7941" t="s">
        <v>76</v>
      </c>
      <c r="S7941">
        <v>20</v>
      </c>
      <c r="U7941" s="4">
        <f>Tabla1[[#This Row],[OS-Valor Unitario]]-Tabla1[[#This Row],[costo_antes_iva]]</f>
        <v>0</v>
      </c>
      <c r="V7941" s="4">
        <f>Tabla1[[#This Row],[OS-Valor Unitario]]*Tabla1[[#This Row],[CANTIDAD ENTREGA SATELITE]]</f>
        <v>24000</v>
      </c>
      <c r="W7941" s="4">
        <f>Tabla1[[#This Row],[costo_antes_iva]]*Tabla1[[#This Row],[CANTIDAD ENTREGA SATELITE]]</f>
        <v>24000</v>
      </c>
      <c r="X7941" s="4">
        <f>Tabla1[[#This Row],[Valor total OS]]-Tabla1[[#This Row],[valor total op]]</f>
        <v>0</v>
      </c>
    </row>
    <row r="7942" spans="1:24" x14ac:dyDescent="0.3">
      <c r="A7942">
        <v>4931</v>
      </c>
      <c r="B7942" t="s">
        <v>12720</v>
      </c>
      <c r="C7942" t="s">
        <v>378</v>
      </c>
      <c r="D7942" t="s">
        <v>3354</v>
      </c>
      <c r="E7942" t="s">
        <v>12714</v>
      </c>
      <c r="F7942" s="2">
        <v>45195</v>
      </c>
      <c r="G7942">
        <v>9500</v>
      </c>
      <c r="H7942" t="s">
        <v>1358</v>
      </c>
      <c r="I7942" t="s">
        <v>12720</v>
      </c>
      <c r="J7942">
        <v>6</v>
      </c>
      <c r="K7942" t="s">
        <v>269</v>
      </c>
      <c r="L7942">
        <v>9500</v>
      </c>
      <c r="M7942">
        <v>12</v>
      </c>
      <c r="N7942" t="s">
        <v>12715</v>
      </c>
      <c r="O7942" t="s">
        <v>131</v>
      </c>
      <c r="P7942">
        <v>11388</v>
      </c>
      <c r="Q7942">
        <v>24219371</v>
      </c>
      <c r="R7942" t="s">
        <v>29</v>
      </c>
      <c r="S7942">
        <v>12</v>
      </c>
      <c r="U7942" s="4">
        <f>Tabla1[[#This Row],[OS-Valor Unitario]]-Tabla1[[#This Row],[costo_antes_iva]]</f>
        <v>0</v>
      </c>
      <c r="V7942" s="4">
        <f>Tabla1[[#This Row],[OS-Valor Unitario]]*Tabla1[[#This Row],[CANTIDAD ENTREGA SATELITE]]</f>
        <v>114000</v>
      </c>
      <c r="W7942" s="4">
        <f>Tabla1[[#This Row],[costo_antes_iva]]*Tabla1[[#This Row],[CANTIDAD ENTREGA SATELITE]]</f>
        <v>114000</v>
      </c>
      <c r="X7942" s="4">
        <f>Tabla1[[#This Row],[Valor total OS]]-Tabla1[[#This Row],[valor total op]]</f>
        <v>0</v>
      </c>
    </row>
    <row r="7943" spans="1:24" x14ac:dyDescent="0.3">
      <c r="A7943">
        <v>4931</v>
      </c>
      <c r="B7943" t="s">
        <v>12723</v>
      </c>
      <c r="C7943" t="s">
        <v>58</v>
      </c>
      <c r="D7943" t="s">
        <v>3354</v>
      </c>
      <c r="E7943" t="s">
        <v>12714</v>
      </c>
      <c r="F7943" s="2">
        <v>45195</v>
      </c>
      <c r="G7943">
        <v>1200</v>
      </c>
      <c r="H7943" t="s">
        <v>88</v>
      </c>
      <c r="I7943" t="s">
        <v>12723</v>
      </c>
      <c r="J7943">
        <v>10</v>
      </c>
      <c r="K7943" t="s">
        <v>3357</v>
      </c>
      <c r="L7943">
        <v>1200</v>
      </c>
      <c r="M7943">
        <v>179</v>
      </c>
      <c r="N7943" t="s">
        <v>12715</v>
      </c>
      <c r="O7943" t="s">
        <v>131</v>
      </c>
      <c r="P7943">
        <v>11420</v>
      </c>
      <c r="Q7943">
        <v>24219371</v>
      </c>
      <c r="R7943" t="s">
        <v>523</v>
      </c>
      <c r="S7943">
        <v>179</v>
      </c>
      <c r="U7943" s="4">
        <f>Tabla1[[#This Row],[OS-Valor Unitario]]-Tabla1[[#This Row],[costo_antes_iva]]</f>
        <v>0</v>
      </c>
      <c r="V7943" s="4">
        <f>Tabla1[[#This Row],[OS-Valor Unitario]]*Tabla1[[#This Row],[CANTIDAD ENTREGA SATELITE]]</f>
        <v>214800</v>
      </c>
      <c r="W7943" s="4">
        <f>Tabla1[[#This Row],[costo_antes_iva]]*Tabla1[[#This Row],[CANTIDAD ENTREGA SATELITE]]</f>
        <v>214800</v>
      </c>
      <c r="X7943" s="4">
        <f>Tabla1[[#This Row],[Valor total OS]]-Tabla1[[#This Row],[valor total op]]</f>
        <v>0</v>
      </c>
    </row>
    <row r="7944" spans="1:24" x14ac:dyDescent="0.3">
      <c r="A7944">
        <v>4931</v>
      </c>
      <c r="B7944" t="s">
        <v>12723</v>
      </c>
      <c r="C7944" t="s">
        <v>58</v>
      </c>
      <c r="D7944" t="s">
        <v>3354</v>
      </c>
      <c r="E7944" t="s">
        <v>12714</v>
      </c>
      <c r="F7944" s="2">
        <v>45195</v>
      </c>
      <c r="G7944">
        <v>3500</v>
      </c>
      <c r="H7944" t="s">
        <v>24</v>
      </c>
      <c r="I7944" t="s">
        <v>12723</v>
      </c>
      <c r="J7944">
        <v>10</v>
      </c>
      <c r="K7944" t="s">
        <v>1554</v>
      </c>
      <c r="L7944">
        <v>3500</v>
      </c>
      <c r="M7944">
        <v>179</v>
      </c>
      <c r="N7944" t="s">
        <v>12715</v>
      </c>
      <c r="O7944" t="s">
        <v>131</v>
      </c>
      <c r="P7944">
        <v>11568</v>
      </c>
      <c r="Q7944">
        <v>24219371</v>
      </c>
      <c r="R7944" t="s">
        <v>523</v>
      </c>
      <c r="S7944">
        <v>179</v>
      </c>
      <c r="U7944" s="4">
        <f>Tabla1[[#This Row],[OS-Valor Unitario]]-Tabla1[[#This Row],[costo_antes_iva]]</f>
        <v>0</v>
      </c>
      <c r="V7944" s="4">
        <f>Tabla1[[#This Row],[OS-Valor Unitario]]*Tabla1[[#This Row],[CANTIDAD ENTREGA SATELITE]]</f>
        <v>626500</v>
      </c>
      <c r="W7944" s="4">
        <f>Tabla1[[#This Row],[costo_antes_iva]]*Tabla1[[#This Row],[CANTIDAD ENTREGA SATELITE]]</f>
        <v>626500</v>
      </c>
      <c r="X7944" s="4">
        <f>Tabla1[[#This Row],[Valor total OS]]-Tabla1[[#This Row],[valor total op]]</f>
        <v>0</v>
      </c>
    </row>
    <row r="7945" spans="1:24" x14ac:dyDescent="0.3">
      <c r="A7945">
        <v>5034</v>
      </c>
      <c r="B7945" t="s">
        <v>11845</v>
      </c>
      <c r="C7945" t="s">
        <v>190</v>
      </c>
      <c r="D7945" t="s">
        <v>11846</v>
      </c>
      <c r="E7945" t="s">
        <v>11847</v>
      </c>
      <c r="F7945" s="2">
        <v>45194</v>
      </c>
      <c r="G7945">
        <v>10000</v>
      </c>
      <c r="H7945" t="s">
        <v>24</v>
      </c>
      <c r="I7945" t="s">
        <v>11848</v>
      </c>
      <c r="J7945">
        <v>1</v>
      </c>
      <c r="K7945" t="s">
        <v>381</v>
      </c>
      <c r="L7945">
        <v>10500</v>
      </c>
      <c r="M7945">
        <v>2</v>
      </c>
      <c r="N7945" t="s">
        <v>11849</v>
      </c>
      <c r="O7945" t="s">
        <v>114</v>
      </c>
      <c r="P7945">
        <v>11959</v>
      </c>
      <c r="Q7945">
        <v>114300</v>
      </c>
      <c r="R7945" t="s">
        <v>29</v>
      </c>
      <c r="S7945">
        <v>2</v>
      </c>
      <c r="U7945" s="4">
        <f>Tabla1[[#This Row],[OS-Valor Unitario]]-Tabla1[[#This Row],[costo_antes_iva]]</f>
        <v>500</v>
      </c>
      <c r="V7945" s="4">
        <f>Tabla1[[#This Row],[OS-Valor Unitario]]*Tabla1[[#This Row],[CANTIDAD ENTREGA SATELITE]]</f>
        <v>21000</v>
      </c>
      <c r="W7945" s="4">
        <f>Tabla1[[#This Row],[costo_antes_iva]]*Tabla1[[#This Row],[CANTIDAD ENTREGA SATELITE]]</f>
        <v>20000</v>
      </c>
      <c r="X7945" s="4">
        <f>Tabla1[[#This Row],[Valor total OS]]-Tabla1[[#This Row],[valor total op]]</f>
        <v>1000</v>
      </c>
    </row>
    <row r="7946" spans="1:24" x14ac:dyDescent="0.3">
      <c r="A7946">
        <v>4931</v>
      </c>
      <c r="B7946" t="s">
        <v>12716</v>
      </c>
      <c r="C7946" t="s">
        <v>70</v>
      </c>
      <c r="D7946" t="s">
        <v>3354</v>
      </c>
      <c r="E7946" t="s">
        <v>12717</v>
      </c>
      <c r="F7946" s="2">
        <v>45194</v>
      </c>
      <c r="G7946">
        <v>0</v>
      </c>
      <c r="H7946" t="s">
        <v>88</v>
      </c>
      <c r="I7946" t="s">
        <v>12716</v>
      </c>
      <c r="J7946">
        <v>2</v>
      </c>
      <c r="K7946" t="s">
        <v>3357</v>
      </c>
      <c r="L7946">
        <v>1200</v>
      </c>
      <c r="M7946">
        <v>15</v>
      </c>
      <c r="N7946" t="s">
        <v>12715</v>
      </c>
      <c r="O7946" t="s">
        <v>131</v>
      </c>
      <c r="P7946">
        <v>11437</v>
      </c>
      <c r="Q7946">
        <v>24219371</v>
      </c>
      <c r="R7946" t="s">
        <v>76</v>
      </c>
      <c r="S7946">
        <v>15</v>
      </c>
      <c r="U7946" s="4">
        <f>Tabla1[[#This Row],[OS-Valor Unitario]]-Tabla1[[#This Row],[costo_antes_iva]]</f>
        <v>1200</v>
      </c>
      <c r="V7946" s="4">
        <f>Tabla1[[#This Row],[OS-Valor Unitario]]*Tabla1[[#This Row],[CANTIDAD ENTREGA SATELITE]]</f>
        <v>18000</v>
      </c>
      <c r="W7946" s="4">
        <f>Tabla1[[#This Row],[costo_antes_iva]]*Tabla1[[#This Row],[CANTIDAD ENTREGA SATELITE]]</f>
        <v>0</v>
      </c>
      <c r="X7946" s="4">
        <f>Tabla1[[#This Row],[Valor total OS]]-Tabla1[[#This Row],[valor total op]]</f>
        <v>18000</v>
      </c>
    </row>
    <row r="7947" spans="1:24" x14ac:dyDescent="0.3">
      <c r="A7947">
        <v>4931</v>
      </c>
      <c r="B7947" t="s">
        <v>12716</v>
      </c>
      <c r="C7947" t="s">
        <v>70</v>
      </c>
      <c r="D7947" t="s">
        <v>3354</v>
      </c>
      <c r="E7947" t="s">
        <v>12717</v>
      </c>
      <c r="F7947" s="2">
        <v>45194</v>
      </c>
      <c r="G7947">
        <v>11200</v>
      </c>
      <c r="H7947" t="s">
        <v>1358</v>
      </c>
      <c r="I7947" t="s">
        <v>12716</v>
      </c>
      <c r="J7947">
        <v>2</v>
      </c>
      <c r="K7947" t="s">
        <v>74</v>
      </c>
      <c r="L7947">
        <v>10685</v>
      </c>
      <c r="M7947">
        <v>15</v>
      </c>
      <c r="N7947" t="s">
        <v>12715</v>
      </c>
      <c r="O7947" t="s">
        <v>131</v>
      </c>
      <c r="P7947">
        <v>11508</v>
      </c>
      <c r="Q7947">
        <v>24219371</v>
      </c>
      <c r="R7947" t="s">
        <v>76</v>
      </c>
      <c r="S7947">
        <v>15</v>
      </c>
      <c r="U7947" s="4">
        <f>Tabla1[[#This Row],[OS-Valor Unitario]]-Tabla1[[#This Row],[costo_antes_iva]]</f>
        <v>-515</v>
      </c>
      <c r="V7947" s="4">
        <f>Tabla1[[#This Row],[OS-Valor Unitario]]*Tabla1[[#This Row],[CANTIDAD ENTREGA SATELITE]]</f>
        <v>160275</v>
      </c>
      <c r="W7947" s="4">
        <f>Tabla1[[#This Row],[costo_antes_iva]]*Tabla1[[#This Row],[CANTIDAD ENTREGA SATELITE]]</f>
        <v>168000</v>
      </c>
      <c r="X7947" s="4">
        <f>Tabla1[[#This Row],[Valor total OS]]-Tabla1[[#This Row],[valor total op]]</f>
        <v>-7725</v>
      </c>
    </row>
    <row r="7948" spans="1:24" x14ac:dyDescent="0.3">
      <c r="A7948">
        <v>4931</v>
      </c>
      <c r="B7948" t="s">
        <v>12718</v>
      </c>
      <c r="C7948" t="s">
        <v>2304</v>
      </c>
      <c r="D7948" t="s">
        <v>3354</v>
      </c>
      <c r="E7948" t="s">
        <v>12719</v>
      </c>
      <c r="F7948" s="2">
        <v>45194</v>
      </c>
      <c r="G7948">
        <v>1200</v>
      </c>
      <c r="H7948" t="s">
        <v>88</v>
      </c>
      <c r="I7948" t="s">
        <v>12718</v>
      </c>
      <c r="J7948">
        <v>3</v>
      </c>
      <c r="K7948" t="s">
        <v>129</v>
      </c>
      <c r="L7948">
        <v>1200</v>
      </c>
      <c r="M7948">
        <v>29</v>
      </c>
      <c r="N7948" t="s">
        <v>12715</v>
      </c>
      <c r="O7948" t="s">
        <v>131</v>
      </c>
      <c r="P7948">
        <v>11375</v>
      </c>
      <c r="Q7948">
        <v>24219371</v>
      </c>
      <c r="R7948" t="s">
        <v>102</v>
      </c>
      <c r="S7948">
        <v>29</v>
      </c>
      <c r="U7948" s="4">
        <f>Tabla1[[#This Row],[OS-Valor Unitario]]-Tabla1[[#This Row],[costo_antes_iva]]</f>
        <v>0</v>
      </c>
      <c r="V7948" s="4">
        <f>Tabla1[[#This Row],[OS-Valor Unitario]]*Tabla1[[#This Row],[CANTIDAD ENTREGA SATELITE]]</f>
        <v>34800</v>
      </c>
      <c r="W7948" s="4">
        <f>Tabla1[[#This Row],[costo_antes_iva]]*Tabla1[[#This Row],[CANTIDAD ENTREGA SATELITE]]</f>
        <v>34800</v>
      </c>
      <c r="X7948" s="4">
        <f>Tabla1[[#This Row],[Valor total OS]]-Tabla1[[#This Row],[valor total op]]</f>
        <v>0</v>
      </c>
    </row>
    <row r="7949" spans="1:24" x14ac:dyDescent="0.3">
      <c r="A7949">
        <v>4931</v>
      </c>
      <c r="B7949" t="s">
        <v>12718</v>
      </c>
      <c r="C7949" t="s">
        <v>2304</v>
      </c>
      <c r="D7949" t="s">
        <v>3354</v>
      </c>
      <c r="E7949" t="s">
        <v>12719</v>
      </c>
      <c r="F7949" s="2">
        <v>45194</v>
      </c>
      <c r="G7949">
        <v>14000</v>
      </c>
      <c r="H7949" t="s">
        <v>24</v>
      </c>
      <c r="I7949" t="s">
        <v>12718</v>
      </c>
      <c r="J7949">
        <v>3</v>
      </c>
      <c r="K7949" t="s">
        <v>264</v>
      </c>
      <c r="L7949">
        <v>14000</v>
      </c>
      <c r="M7949">
        <v>29</v>
      </c>
      <c r="N7949" t="s">
        <v>12715</v>
      </c>
      <c r="O7949" t="s">
        <v>131</v>
      </c>
      <c r="P7949">
        <v>11672</v>
      </c>
      <c r="Q7949">
        <v>24219371</v>
      </c>
      <c r="R7949" t="s">
        <v>102</v>
      </c>
      <c r="S7949">
        <v>29</v>
      </c>
      <c r="U7949" s="4">
        <f>Tabla1[[#This Row],[OS-Valor Unitario]]-Tabla1[[#This Row],[costo_antes_iva]]</f>
        <v>0</v>
      </c>
      <c r="V7949" s="4">
        <f>Tabla1[[#This Row],[OS-Valor Unitario]]*Tabla1[[#This Row],[CANTIDAD ENTREGA SATELITE]]</f>
        <v>406000</v>
      </c>
      <c r="W7949" s="4">
        <f>Tabla1[[#This Row],[costo_antes_iva]]*Tabla1[[#This Row],[CANTIDAD ENTREGA SATELITE]]</f>
        <v>406000</v>
      </c>
      <c r="X7949" s="4">
        <f>Tabla1[[#This Row],[Valor total OS]]-Tabla1[[#This Row],[valor total op]]</f>
        <v>0</v>
      </c>
    </row>
    <row r="7950" spans="1:24" x14ac:dyDescent="0.3">
      <c r="A7950">
        <v>4931</v>
      </c>
      <c r="B7950" t="s">
        <v>12721</v>
      </c>
      <c r="C7950" t="s">
        <v>70</v>
      </c>
      <c r="D7950" t="s">
        <v>3354</v>
      </c>
      <c r="E7950" t="s">
        <v>12722</v>
      </c>
      <c r="F7950" s="2">
        <v>45194</v>
      </c>
      <c r="G7950">
        <v>1200</v>
      </c>
      <c r="H7950" t="s">
        <v>88</v>
      </c>
      <c r="I7950" t="s">
        <v>12721</v>
      </c>
      <c r="J7950">
        <v>7</v>
      </c>
      <c r="K7950" t="s">
        <v>129</v>
      </c>
      <c r="L7950">
        <v>1200</v>
      </c>
      <c r="M7950">
        <v>24</v>
      </c>
      <c r="N7950" t="s">
        <v>12715</v>
      </c>
      <c r="O7950" t="s">
        <v>131</v>
      </c>
      <c r="P7950">
        <v>11394</v>
      </c>
      <c r="Q7950">
        <v>24219371</v>
      </c>
      <c r="R7950" t="s">
        <v>76</v>
      </c>
      <c r="S7950">
        <v>24</v>
      </c>
      <c r="U7950" s="4">
        <f>Tabla1[[#This Row],[OS-Valor Unitario]]-Tabla1[[#This Row],[costo_antes_iva]]</f>
        <v>0</v>
      </c>
      <c r="V7950" s="4">
        <f>Tabla1[[#This Row],[OS-Valor Unitario]]*Tabla1[[#This Row],[CANTIDAD ENTREGA SATELITE]]</f>
        <v>28800</v>
      </c>
      <c r="W7950" s="4">
        <f>Tabla1[[#This Row],[costo_antes_iva]]*Tabla1[[#This Row],[CANTIDAD ENTREGA SATELITE]]</f>
        <v>28800</v>
      </c>
      <c r="X7950" s="4">
        <f>Tabla1[[#This Row],[Valor total OS]]-Tabla1[[#This Row],[valor total op]]</f>
        <v>0</v>
      </c>
    </row>
    <row r="7951" spans="1:24" x14ac:dyDescent="0.3">
      <c r="A7951">
        <v>4931</v>
      </c>
      <c r="B7951" t="s">
        <v>12721</v>
      </c>
      <c r="C7951" t="s">
        <v>70</v>
      </c>
      <c r="D7951" t="s">
        <v>3354</v>
      </c>
      <c r="E7951" t="s">
        <v>12722</v>
      </c>
      <c r="F7951" s="2">
        <v>45194</v>
      </c>
      <c r="G7951">
        <v>11200</v>
      </c>
      <c r="H7951" t="s">
        <v>1358</v>
      </c>
      <c r="I7951" t="s">
        <v>12721</v>
      </c>
      <c r="J7951">
        <v>7</v>
      </c>
      <c r="K7951" t="s">
        <v>74</v>
      </c>
      <c r="L7951">
        <v>11200</v>
      </c>
      <c r="M7951">
        <v>24</v>
      </c>
      <c r="N7951" t="s">
        <v>12715</v>
      </c>
      <c r="O7951" t="s">
        <v>131</v>
      </c>
      <c r="P7951">
        <v>11507</v>
      </c>
      <c r="Q7951">
        <v>24219371</v>
      </c>
      <c r="R7951" t="s">
        <v>76</v>
      </c>
      <c r="S7951">
        <v>24</v>
      </c>
      <c r="U7951" s="4">
        <f>Tabla1[[#This Row],[OS-Valor Unitario]]-Tabla1[[#This Row],[costo_antes_iva]]</f>
        <v>0</v>
      </c>
      <c r="V7951" s="4">
        <f>Tabla1[[#This Row],[OS-Valor Unitario]]*Tabla1[[#This Row],[CANTIDAD ENTREGA SATELITE]]</f>
        <v>268800</v>
      </c>
      <c r="W7951" s="4">
        <f>Tabla1[[#This Row],[costo_antes_iva]]*Tabla1[[#This Row],[CANTIDAD ENTREGA SATELITE]]</f>
        <v>268800</v>
      </c>
      <c r="X7951" s="4">
        <f>Tabla1[[#This Row],[Valor total OS]]-Tabla1[[#This Row],[valor total op]]</f>
        <v>0</v>
      </c>
    </row>
    <row r="7952" spans="1:24" x14ac:dyDescent="0.3">
      <c r="A7952">
        <v>4931</v>
      </c>
      <c r="B7952" t="s">
        <v>12724</v>
      </c>
      <c r="C7952" t="s">
        <v>58</v>
      </c>
      <c r="D7952" t="s">
        <v>3354</v>
      </c>
      <c r="E7952" t="s">
        <v>12725</v>
      </c>
      <c r="F7952" s="2">
        <v>45194</v>
      </c>
      <c r="G7952">
        <v>1200</v>
      </c>
      <c r="H7952" t="s">
        <v>88</v>
      </c>
      <c r="I7952" t="s">
        <v>12724</v>
      </c>
      <c r="J7952">
        <v>11</v>
      </c>
      <c r="K7952" t="s">
        <v>3357</v>
      </c>
      <c r="L7952">
        <v>1200</v>
      </c>
      <c r="M7952">
        <v>99</v>
      </c>
      <c r="N7952" t="s">
        <v>12715</v>
      </c>
      <c r="O7952" t="s">
        <v>131</v>
      </c>
      <c r="P7952">
        <v>11421</v>
      </c>
      <c r="Q7952">
        <v>24219371</v>
      </c>
      <c r="R7952" t="s">
        <v>523</v>
      </c>
      <c r="S7952">
        <v>99</v>
      </c>
      <c r="U7952" s="4">
        <f>Tabla1[[#This Row],[OS-Valor Unitario]]-Tabla1[[#This Row],[costo_antes_iva]]</f>
        <v>0</v>
      </c>
      <c r="V7952" s="4">
        <f>Tabla1[[#This Row],[OS-Valor Unitario]]*Tabla1[[#This Row],[CANTIDAD ENTREGA SATELITE]]</f>
        <v>118800</v>
      </c>
      <c r="W7952" s="4">
        <f>Tabla1[[#This Row],[costo_antes_iva]]*Tabla1[[#This Row],[CANTIDAD ENTREGA SATELITE]]</f>
        <v>118800</v>
      </c>
      <c r="X7952" s="4">
        <f>Tabla1[[#This Row],[Valor total OS]]-Tabla1[[#This Row],[valor total op]]</f>
        <v>0</v>
      </c>
    </row>
    <row r="7953" spans="1:24" x14ac:dyDescent="0.3">
      <c r="A7953">
        <v>4931</v>
      </c>
      <c r="B7953" t="s">
        <v>12724</v>
      </c>
      <c r="C7953" t="s">
        <v>58</v>
      </c>
      <c r="D7953" t="s">
        <v>3354</v>
      </c>
      <c r="E7953" t="s">
        <v>12725</v>
      </c>
      <c r="F7953" s="2">
        <v>45194</v>
      </c>
      <c r="G7953">
        <v>3500</v>
      </c>
      <c r="H7953" t="s">
        <v>24</v>
      </c>
      <c r="I7953" t="s">
        <v>12724</v>
      </c>
      <c r="J7953">
        <v>11</v>
      </c>
      <c r="K7953" t="s">
        <v>1554</v>
      </c>
      <c r="L7953">
        <v>3500</v>
      </c>
      <c r="M7953">
        <v>99</v>
      </c>
      <c r="N7953" t="s">
        <v>12715</v>
      </c>
      <c r="O7953" t="s">
        <v>131</v>
      </c>
      <c r="P7953">
        <v>11569</v>
      </c>
      <c r="Q7953">
        <v>24219371</v>
      </c>
      <c r="R7953" t="s">
        <v>523</v>
      </c>
      <c r="S7953">
        <v>99</v>
      </c>
      <c r="U7953" s="4">
        <f>Tabla1[[#This Row],[OS-Valor Unitario]]-Tabla1[[#This Row],[costo_antes_iva]]</f>
        <v>0</v>
      </c>
      <c r="V7953" s="4">
        <f>Tabla1[[#This Row],[OS-Valor Unitario]]*Tabla1[[#This Row],[CANTIDAD ENTREGA SATELITE]]</f>
        <v>346500</v>
      </c>
      <c r="W7953" s="4">
        <f>Tabla1[[#This Row],[costo_antes_iva]]*Tabla1[[#This Row],[CANTIDAD ENTREGA SATELITE]]</f>
        <v>346500</v>
      </c>
      <c r="X7953" s="4">
        <f>Tabla1[[#This Row],[Valor total OS]]-Tabla1[[#This Row],[valor total op]]</f>
        <v>0</v>
      </c>
    </row>
    <row r="7954" spans="1:24" x14ac:dyDescent="0.3">
      <c r="A7954">
        <v>4931</v>
      </c>
      <c r="B7954" t="s">
        <v>12726</v>
      </c>
      <c r="C7954" t="s">
        <v>339</v>
      </c>
      <c r="D7954" t="s">
        <v>3354</v>
      </c>
      <c r="E7954" t="s">
        <v>12727</v>
      </c>
      <c r="F7954" s="2">
        <v>45194</v>
      </c>
      <c r="G7954">
        <v>1500</v>
      </c>
      <c r="H7954" t="s">
        <v>88</v>
      </c>
      <c r="I7954" t="s">
        <v>12726</v>
      </c>
      <c r="J7954">
        <v>12</v>
      </c>
      <c r="K7954" t="s">
        <v>129</v>
      </c>
      <c r="L7954">
        <v>1500</v>
      </c>
      <c r="M7954">
        <v>30</v>
      </c>
      <c r="N7954" t="s">
        <v>12715</v>
      </c>
      <c r="O7954" t="s">
        <v>131</v>
      </c>
      <c r="P7954">
        <v>11529</v>
      </c>
      <c r="Q7954">
        <v>24219371</v>
      </c>
      <c r="R7954" t="s">
        <v>215</v>
      </c>
      <c r="S7954">
        <v>30</v>
      </c>
      <c r="U7954" s="4">
        <f>Tabla1[[#This Row],[OS-Valor Unitario]]-Tabla1[[#This Row],[costo_antes_iva]]</f>
        <v>0</v>
      </c>
      <c r="V7954" s="4">
        <f>Tabla1[[#This Row],[OS-Valor Unitario]]*Tabla1[[#This Row],[CANTIDAD ENTREGA SATELITE]]</f>
        <v>45000</v>
      </c>
      <c r="W7954" s="4">
        <f>Tabla1[[#This Row],[costo_antes_iva]]*Tabla1[[#This Row],[CANTIDAD ENTREGA SATELITE]]</f>
        <v>45000</v>
      </c>
      <c r="X7954" s="4">
        <f>Tabla1[[#This Row],[Valor total OS]]-Tabla1[[#This Row],[valor total op]]</f>
        <v>0</v>
      </c>
    </row>
    <row r="7955" spans="1:24" x14ac:dyDescent="0.3">
      <c r="A7955">
        <v>4931</v>
      </c>
      <c r="B7955" t="s">
        <v>12728</v>
      </c>
      <c r="C7955" t="s">
        <v>105</v>
      </c>
      <c r="D7955" t="s">
        <v>3354</v>
      </c>
      <c r="E7955" t="s">
        <v>12729</v>
      </c>
      <c r="F7955" s="2">
        <v>45194</v>
      </c>
      <c r="G7955">
        <v>1600</v>
      </c>
      <c r="H7955" t="s">
        <v>88</v>
      </c>
      <c r="I7955" t="s">
        <v>12728</v>
      </c>
      <c r="J7955">
        <v>14</v>
      </c>
      <c r="K7955" t="s">
        <v>129</v>
      </c>
      <c r="L7955">
        <v>1200</v>
      </c>
      <c r="M7955">
        <v>40</v>
      </c>
      <c r="N7955" t="s">
        <v>12715</v>
      </c>
      <c r="O7955" t="s">
        <v>131</v>
      </c>
      <c r="P7955">
        <v>11829</v>
      </c>
      <c r="Q7955">
        <v>24219371</v>
      </c>
      <c r="R7955" t="s">
        <v>105</v>
      </c>
      <c r="S7955">
        <v>40</v>
      </c>
      <c r="U7955" s="4">
        <f>Tabla1[[#This Row],[OS-Valor Unitario]]-Tabla1[[#This Row],[costo_antes_iva]]</f>
        <v>-400</v>
      </c>
      <c r="V7955" s="4">
        <f>Tabla1[[#This Row],[OS-Valor Unitario]]*Tabla1[[#This Row],[CANTIDAD ENTREGA SATELITE]]</f>
        <v>48000</v>
      </c>
      <c r="W7955" s="4">
        <f>Tabla1[[#This Row],[costo_antes_iva]]*Tabla1[[#This Row],[CANTIDAD ENTREGA SATELITE]]</f>
        <v>64000</v>
      </c>
      <c r="X7955" s="4">
        <f>Tabla1[[#This Row],[Valor total OS]]-Tabla1[[#This Row],[valor total op]]</f>
        <v>-16000</v>
      </c>
    </row>
    <row r="7956" spans="1:24" x14ac:dyDescent="0.3">
      <c r="A7956">
        <v>4931</v>
      </c>
      <c r="B7956" t="s">
        <v>12728</v>
      </c>
      <c r="C7956" t="s">
        <v>105</v>
      </c>
      <c r="D7956" t="s">
        <v>3354</v>
      </c>
      <c r="E7956" t="s">
        <v>12729</v>
      </c>
      <c r="F7956" s="2">
        <v>45194</v>
      </c>
      <c r="G7956">
        <v>2700</v>
      </c>
      <c r="H7956" t="s">
        <v>24</v>
      </c>
      <c r="I7956" t="s">
        <v>12728</v>
      </c>
      <c r="J7956">
        <v>14</v>
      </c>
      <c r="K7956" t="s">
        <v>207</v>
      </c>
      <c r="L7956">
        <v>10500</v>
      </c>
      <c r="M7956">
        <v>40</v>
      </c>
      <c r="N7956" t="s">
        <v>12715</v>
      </c>
      <c r="O7956" t="s">
        <v>131</v>
      </c>
      <c r="P7956">
        <v>11530</v>
      </c>
      <c r="Q7956">
        <v>24219371</v>
      </c>
      <c r="R7956" t="s">
        <v>105</v>
      </c>
      <c r="S7956">
        <v>40</v>
      </c>
      <c r="U7956" s="4">
        <f>Tabla1[[#This Row],[OS-Valor Unitario]]-Tabla1[[#This Row],[costo_antes_iva]]</f>
        <v>7800</v>
      </c>
      <c r="V7956" s="4">
        <f>Tabla1[[#This Row],[OS-Valor Unitario]]*Tabla1[[#This Row],[CANTIDAD ENTREGA SATELITE]]</f>
        <v>420000</v>
      </c>
      <c r="W7956" s="4">
        <f>Tabla1[[#This Row],[costo_antes_iva]]*Tabla1[[#This Row],[CANTIDAD ENTREGA SATELITE]]</f>
        <v>108000</v>
      </c>
      <c r="X7956" s="4">
        <f>Tabla1[[#This Row],[Valor total OS]]-Tabla1[[#This Row],[valor total op]]</f>
        <v>312000</v>
      </c>
    </row>
    <row r="7957" spans="1:24" x14ac:dyDescent="0.3">
      <c r="A7957">
        <v>4927</v>
      </c>
      <c r="B7957" t="s">
        <v>12734</v>
      </c>
      <c r="C7957" t="s">
        <v>32</v>
      </c>
      <c r="D7957" t="s">
        <v>9552</v>
      </c>
      <c r="E7957" t="s">
        <v>12735</v>
      </c>
      <c r="F7957" s="2">
        <v>45190</v>
      </c>
      <c r="G7957">
        <v>2900</v>
      </c>
      <c r="H7957" t="s">
        <v>35</v>
      </c>
      <c r="I7957" t="s">
        <v>12734</v>
      </c>
      <c r="J7957">
        <v>1</v>
      </c>
      <c r="K7957" t="s">
        <v>5827</v>
      </c>
      <c r="L7957">
        <v>3050</v>
      </c>
      <c r="M7957">
        <v>20</v>
      </c>
      <c r="N7957" t="s">
        <v>12736</v>
      </c>
      <c r="O7957" t="s">
        <v>1011</v>
      </c>
      <c r="P7957">
        <v>11284</v>
      </c>
      <c r="Q7957">
        <v>670160</v>
      </c>
      <c r="R7957" t="s">
        <v>40</v>
      </c>
      <c r="S7957">
        <v>20</v>
      </c>
      <c r="U7957" s="4">
        <f>Tabla1[[#This Row],[OS-Valor Unitario]]-Tabla1[[#This Row],[costo_antes_iva]]</f>
        <v>150</v>
      </c>
      <c r="V7957" s="4">
        <f>Tabla1[[#This Row],[OS-Valor Unitario]]*Tabla1[[#This Row],[CANTIDAD ENTREGA SATELITE]]</f>
        <v>61000</v>
      </c>
      <c r="W7957" s="4">
        <f>Tabla1[[#This Row],[costo_antes_iva]]*Tabla1[[#This Row],[CANTIDAD ENTREGA SATELITE]]</f>
        <v>58000</v>
      </c>
      <c r="X7957" s="4">
        <f>Tabla1[[#This Row],[Valor total OS]]-Tabla1[[#This Row],[valor total op]]</f>
        <v>3000</v>
      </c>
    </row>
    <row r="7958" spans="1:24" x14ac:dyDescent="0.3">
      <c r="A7958">
        <v>4927</v>
      </c>
      <c r="B7958" t="s">
        <v>12734</v>
      </c>
      <c r="C7958" t="s">
        <v>32</v>
      </c>
      <c r="D7958" t="s">
        <v>9552</v>
      </c>
      <c r="E7958" t="s">
        <v>12735</v>
      </c>
      <c r="F7958" s="2">
        <v>45190</v>
      </c>
      <c r="G7958">
        <v>6500</v>
      </c>
      <c r="H7958" t="s">
        <v>88</v>
      </c>
      <c r="I7958" t="s">
        <v>12734</v>
      </c>
      <c r="J7958">
        <v>1</v>
      </c>
      <c r="K7958" t="s">
        <v>3357</v>
      </c>
      <c r="L7958">
        <v>7000</v>
      </c>
      <c r="M7958">
        <v>20</v>
      </c>
      <c r="N7958" t="s">
        <v>12736</v>
      </c>
      <c r="O7958" t="s">
        <v>1011</v>
      </c>
      <c r="P7958">
        <v>11249</v>
      </c>
      <c r="Q7958">
        <v>670160</v>
      </c>
      <c r="R7958" t="s">
        <v>40</v>
      </c>
      <c r="S7958">
        <v>20</v>
      </c>
      <c r="U7958" s="4">
        <f>Tabla1[[#This Row],[OS-Valor Unitario]]-Tabla1[[#This Row],[costo_antes_iva]]</f>
        <v>500</v>
      </c>
      <c r="V7958" s="4">
        <f>Tabla1[[#This Row],[OS-Valor Unitario]]*Tabla1[[#This Row],[CANTIDAD ENTREGA SATELITE]]</f>
        <v>140000</v>
      </c>
      <c r="W7958" s="4">
        <f>Tabla1[[#This Row],[costo_antes_iva]]*Tabla1[[#This Row],[CANTIDAD ENTREGA SATELITE]]</f>
        <v>130000</v>
      </c>
      <c r="X7958" s="4">
        <f>Tabla1[[#This Row],[Valor total OS]]-Tabla1[[#This Row],[valor total op]]</f>
        <v>10000</v>
      </c>
    </row>
    <row r="7959" spans="1:24" x14ac:dyDescent="0.3">
      <c r="A7959">
        <v>4927</v>
      </c>
      <c r="B7959" t="s">
        <v>12734</v>
      </c>
      <c r="C7959" t="s">
        <v>32</v>
      </c>
      <c r="D7959" t="s">
        <v>9552</v>
      </c>
      <c r="E7959" t="s">
        <v>12735</v>
      </c>
      <c r="F7959" s="2">
        <v>45190</v>
      </c>
      <c r="G7959">
        <v>6500</v>
      </c>
      <c r="H7959" t="s">
        <v>24</v>
      </c>
      <c r="I7959" t="s">
        <v>12734</v>
      </c>
      <c r="J7959">
        <v>1</v>
      </c>
      <c r="K7959" t="s">
        <v>6507</v>
      </c>
      <c r="L7959">
        <v>7000</v>
      </c>
      <c r="M7959">
        <v>20</v>
      </c>
      <c r="N7959" t="s">
        <v>12736</v>
      </c>
      <c r="O7959" t="s">
        <v>1011</v>
      </c>
      <c r="P7959">
        <v>11363</v>
      </c>
      <c r="Q7959">
        <v>670160</v>
      </c>
      <c r="R7959" t="s">
        <v>40</v>
      </c>
      <c r="S7959">
        <v>20</v>
      </c>
      <c r="U7959" s="4">
        <f>Tabla1[[#This Row],[OS-Valor Unitario]]-Tabla1[[#This Row],[costo_antes_iva]]</f>
        <v>500</v>
      </c>
      <c r="V7959" s="4">
        <f>Tabla1[[#This Row],[OS-Valor Unitario]]*Tabla1[[#This Row],[CANTIDAD ENTREGA SATELITE]]</f>
        <v>140000</v>
      </c>
      <c r="W7959" s="4">
        <f>Tabla1[[#This Row],[costo_antes_iva]]*Tabla1[[#This Row],[CANTIDAD ENTREGA SATELITE]]</f>
        <v>130000</v>
      </c>
      <c r="X7959" s="4">
        <f>Tabla1[[#This Row],[Valor total OS]]-Tabla1[[#This Row],[valor total op]]</f>
        <v>10000</v>
      </c>
    </row>
    <row r="7960" spans="1:24" x14ac:dyDescent="0.3">
      <c r="A7960">
        <v>4925</v>
      </c>
      <c r="B7960" t="s">
        <v>12740</v>
      </c>
      <c r="C7960" t="s">
        <v>7459</v>
      </c>
      <c r="D7960" t="s">
        <v>7506</v>
      </c>
      <c r="E7960" t="s">
        <v>12741</v>
      </c>
      <c r="F7960" s="2">
        <v>45190</v>
      </c>
      <c r="G7960">
        <v>97000</v>
      </c>
      <c r="H7960" t="s">
        <v>45</v>
      </c>
      <c r="I7960" t="s">
        <v>12740</v>
      </c>
      <c r="J7960">
        <v>1</v>
      </c>
      <c r="K7960" t="s">
        <v>207</v>
      </c>
      <c r="L7960">
        <v>97000</v>
      </c>
      <c r="M7960">
        <v>1</v>
      </c>
      <c r="N7960" t="s">
        <v>12742</v>
      </c>
      <c r="O7960" t="s">
        <v>131</v>
      </c>
      <c r="P7960">
        <v>11098</v>
      </c>
      <c r="Q7960">
        <v>10954480</v>
      </c>
      <c r="R7960" t="s">
        <v>7459</v>
      </c>
      <c r="S7960">
        <v>1</v>
      </c>
      <c r="U7960" s="4">
        <f>Tabla1[[#This Row],[OS-Valor Unitario]]-Tabla1[[#This Row],[costo_antes_iva]]</f>
        <v>0</v>
      </c>
      <c r="V7960" s="4">
        <f>Tabla1[[#This Row],[OS-Valor Unitario]]*Tabla1[[#This Row],[CANTIDAD ENTREGA SATELITE]]</f>
        <v>97000</v>
      </c>
      <c r="W7960" s="4">
        <f>Tabla1[[#This Row],[costo_antes_iva]]*Tabla1[[#This Row],[CANTIDAD ENTREGA SATELITE]]</f>
        <v>97000</v>
      </c>
      <c r="X7960" s="4">
        <f>Tabla1[[#This Row],[Valor total OS]]-Tabla1[[#This Row],[valor total op]]</f>
        <v>0</v>
      </c>
    </row>
    <row r="7961" spans="1:24" x14ac:dyDescent="0.3">
      <c r="A7961">
        <v>4929</v>
      </c>
      <c r="B7961" t="s">
        <v>12730</v>
      </c>
      <c r="C7961" t="s">
        <v>84</v>
      </c>
      <c r="D7961" t="s">
        <v>12731</v>
      </c>
      <c r="E7961" t="s">
        <v>12732</v>
      </c>
      <c r="F7961" s="2">
        <v>45189</v>
      </c>
      <c r="G7961">
        <v>2000</v>
      </c>
      <c r="H7961" t="s">
        <v>88</v>
      </c>
      <c r="I7961" t="s">
        <v>12730</v>
      </c>
      <c r="J7961">
        <v>1</v>
      </c>
      <c r="K7961" t="s">
        <v>3357</v>
      </c>
      <c r="L7961">
        <v>1300</v>
      </c>
      <c r="M7961">
        <v>73</v>
      </c>
      <c r="N7961" t="s">
        <v>12733</v>
      </c>
      <c r="O7961" t="s">
        <v>114</v>
      </c>
      <c r="P7961">
        <v>11573</v>
      </c>
      <c r="Q7961">
        <v>2081741</v>
      </c>
      <c r="R7961" t="s">
        <v>523</v>
      </c>
      <c r="S7961">
        <v>73</v>
      </c>
      <c r="U7961" s="4">
        <f>Tabla1[[#This Row],[OS-Valor Unitario]]-Tabla1[[#This Row],[costo_antes_iva]]</f>
        <v>-700</v>
      </c>
      <c r="V7961" s="4">
        <f>Tabla1[[#This Row],[OS-Valor Unitario]]*Tabla1[[#This Row],[CANTIDAD ENTREGA SATELITE]]</f>
        <v>94900</v>
      </c>
      <c r="W7961" s="4">
        <f>Tabla1[[#This Row],[costo_antes_iva]]*Tabla1[[#This Row],[CANTIDAD ENTREGA SATELITE]]</f>
        <v>146000</v>
      </c>
      <c r="X7961" s="4">
        <f>Tabla1[[#This Row],[Valor total OS]]-Tabla1[[#This Row],[valor total op]]</f>
        <v>-51100</v>
      </c>
    </row>
    <row r="7962" spans="1:24" x14ac:dyDescent="0.3">
      <c r="A7962">
        <v>4929</v>
      </c>
      <c r="B7962" t="s">
        <v>12730</v>
      </c>
      <c r="C7962" t="s">
        <v>84</v>
      </c>
      <c r="D7962" t="s">
        <v>12731</v>
      </c>
      <c r="E7962" t="s">
        <v>12732</v>
      </c>
      <c r="F7962" s="2">
        <v>45189</v>
      </c>
      <c r="G7962">
        <v>2500</v>
      </c>
      <c r="H7962" t="s">
        <v>24</v>
      </c>
      <c r="I7962" t="s">
        <v>12730</v>
      </c>
      <c r="J7962">
        <v>1</v>
      </c>
      <c r="K7962" t="s">
        <v>8442</v>
      </c>
      <c r="L7962">
        <v>2500</v>
      </c>
      <c r="M7962">
        <v>73</v>
      </c>
      <c r="N7962" t="s">
        <v>12733</v>
      </c>
      <c r="O7962" t="s">
        <v>114</v>
      </c>
      <c r="P7962">
        <v>11713</v>
      </c>
      <c r="Q7962">
        <v>2081741</v>
      </c>
      <c r="R7962" t="s">
        <v>523</v>
      </c>
      <c r="S7962">
        <v>73</v>
      </c>
      <c r="U7962" s="4">
        <f>Tabla1[[#This Row],[OS-Valor Unitario]]-Tabla1[[#This Row],[costo_antes_iva]]</f>
        <v>0</v>
      </c>
      <c r="V7962" s="4">
        <f>Tabla1[[#This Row],[OS-Valor Unitario]]*Tabla1[[#This Row],[CANTIDAD ENTREGA SATELITE]]</f>
        <v>182500</v>
      </c>
      <c r="W7962" s="4">
        <f>Tabla1[[#This Row],[costo_antes_iva]]*Tabla1[[#This Row],[CANTIDAD ENTREGA SATELITE]]</f>
        <v>182500</v>
      </c>
      <c r="X7962" s="4">
        <f>Tabla1[[#This Row],[Valor total OS]]-Tabla1[[#This Row],[valor total op]]</f>
        <v>0</v>
      </c>
    </row>
    <row r="7963" spans="1:24" x14ac:dyDescent="0.3">
      <c r="A7963">
        <v>4923</v>
      </c>
      <c r="B7963" t="s">
        <v>12743</v>
      </c>
      <c r="C7963" t="s">
        <v>137</v>
      </c>
      <c r="D7963" t="s">
        <v>8948</v>
      </c>
      <c r="E7963" t="s">
        <v>12744</v>
      </c>
      <c r="F7963" s="2">
        <v>45188</v>
      </c>
      <c r="G7963">
        <v>2500</v>
      </c>
      <c r="H7963" t="s">
        <v>35</v>
      </c>
      <c r="I7963" t="s">
        <v>12743</v>
      </c>
      <c r="J7963">
        <v>1</v>
      </c>
      <c r="K7963" t="s">
        <v>37</v>
      </c>
      <c r="L7963">
        <v>2500</v>
      </c>
      <c r="M7963">
        <v>1</v>
      </c>
      <c r="N7963" t="s">
        <v>12745</v>
      </c>
      <c r="O7963" t="s">
        <v>131</v>
      </c>
      <c r="P7963">
        <v>11081</v>
      </c>
      <c r="Q7963">
        <v>1203652</v>
      </c>
      <c r="R7963" t="s">
        <v>523</v>
      </c>
      <c r="S7963">
        <v>1</v>
      </c>
      <c r="U7963" s="4">
        <f>Tabla1[[#This Row],[OS-Valor Unitario]]-Tabla1[[#This Row],[costo_antes_iva]]</f>
        <v>0</v>
      </c>
      <c r="V7963" s="4">
        <f>Tabla1[[#This Row],[OS-Valor Unitario]]*Tabla1[[#This Row],[CANTIDAD ENTREGA SATELITE]]</f>
        <v>2500</v>
      </c>
      <c r="W7963" s="4">
        <f>Tabla1[[#This Row],[costo_antes_iva]]*Tabla1[[#This Row],[CANTIDAD ENTREGA SATELITE]]</f>
        <v>2500</v>
      </c>
      <c r="X7963" s="4">
        <f>Tabla1[[#This Row],[Valor total OS]]-Tabla1[[#This Row],[valor total op]]</f>
        <v>0</v>
      </c>
    </row>
    <row r="7964" spans="1:24" x14ac:dyDescent="0.3">
      <c r="A7964">
        <v>4923</v>
      </c>
      <c r="B7964" t="s">
        <v>12746</v>
      </c>
      <c r="C7964" t="s">
        <v>137</v>
      </c>
      <c r="D7964" t="s">
        <v>8948</v>
      </c>
      <c r="E7964" t="s">
        <v>12747</v>
      </c>
      <c r="F7964" s="2">
        <v>45188</v>
      </c>
      <c r="G7964">
        <v>2500</v>
      </c>
      <c r="H7964" t="s">
        <v>35</v>
      </c>
      <c r="I7964" t="s">
        <v>12746</v>
      </c>
      <c r="J7964">
        <v>2</v>
      </c>
      <c r="K7964" t="s">
        <v>37</v>
      </c>
      <c r="L7964">
        <v>2500</v>
      </c>
      <c r="M7964">
        <v>1</v>
      </c>
      <c r="N7964" t="s">
        <v>12745</v>
      </c>
      <c r="O7964" t="s">
        <v>131</v>
      </c>
      <c r="P7964">
        <v>11082</v>
      </c>
      <c r="Q7964">
        <v>1203652</v>
      </c>
      <c r="R7964" t="s">
        <v>523</v>
      </c>
      <c r="S7964">
        <v>1</v>
      </c>
      <c r="U7964" s="4">
        <f>Tabla1[[#This Row],[OS-Valor Unitario]]-Tabla1[[#This Row],[costo_antes_iva]]</f>
        <v>0</v>
      </c>
      <c r="V7964" s="4">
        <f>Tabla1[[#This Row],[OS-Valor Unitario]]*Tabla1[[#This Row],[CANTIDAD ENTREGA SATELITE]]</f>
        <v>2500</v>
      </c>
      <c r="W7964" s="4">
        <f>Tabla1[[#This Row],[costo_antes_iva]]*Tabla1[[#This Row],[CANTIDAD ENTREGA SATELITE]]</f>
        <v>2500</v>
      </c>
      <c r="X7964" s="4">
        <f>Tabla1[[#This Row],[Valor total OS]]-Tabla1[[#This Row],[valor total op]]</f>
        <v>0</v>
      </c>
    </row>
    <row r="7965" spans="1:24" x14ac:dyDescent="0.3">
      <c r="A7965">
        <v>4920</v>
      </c>
      <c r="B7965" t="s">
        <v>12750</v>
      </c>
      <c r="C7965" t="s">
        <v>70</v>
      </c>
      <c r="D7965" t="s">
        <v>7092</v>
      </c>
      <c r="E7965" t="s">
        <v>12751</v>
      </c>
      <c r="F7965" s="2">
        <v>45188</v>
      </c>
      <c r="G7965">
        <v>10700</v>
      </c>
      <c r="H7965" t="s">
        <v>24</v>
      </c>
      <c r="I7965" t="s">
        <v>12750</v>
      </c>
      <c r="J7965">
        <v>1</v>
      </c>
      <c r="K7965" t="s">
        <v>74</v>
      </c>
      <c r="L7965">
        <v>10685</v>
      </c>
      <c r="M7965">
        <v>4</v>
      </c>
      <c r="N7965" t="s">
        <v>12752</v>
      </c>
      <c r="O7965" t="s">
        <v>1011</v>
      </c>
      <c r="P7965">
        <v>11103</v>
      </c>
      <c r="Q7965">
        <v>222560</v>
      </c>
      <c r="R7965" t="s">
        <v>76</v>
      </c>
      <c r="S7965">
        <v>4</v>
      </c>
      <c r="U7965" s="4">
        <f>Tabla1[[#This Row],[OS-Valor Unitario]]-Tabla1[[#This Row],[costo_antes_iva]]</f>
        <v>-15</v>
      </c>
      <c r="V7965" s="4">
        <f>Tabla1[[#This Row],[OS-Valor Unitario]]*Tabla1[[#This Row],[CANTIDAD ENTREGA SATELITE]]</f>
        <v>42740</v>
      </c>
      <c r="W7965" s="4">
        <f>Tabla1[[#This Row],[costo_antes_iva]]*Tabla1[[#This Row],[CANTIDAD ENTREGA SATELITE]]</f>
        <v>42800</v>
      </c>
      <c r="X7965" s="4">
        <f>Tabla1[[#This Row],[Valor total OS]]-Tabla1[[#This Row],[valor total op]]</f>
        <v>-60</v>
      </c>
    </row>
    <row r="7966" spans="1:24" x14ac:dyDescent="0.3">
      <c r="A7966">
        <v>4898</v>
      </c>
      <c r="B7966" t="s">
        <v>12814</v>
      </c>
      <c r="C7966" t="s">
        <v>35</v>
      </c>
      <c r="D7966" t="s">
        <v>768</v>
      </c>
      <c r="E7966" t="s">
        <v>12815</v>
      </c>
      <c r="F7966" s="2">
        <v>45187</v>
      </c>
      <c r="G7966" s="4">
        <v>1400</v>
      </c>
      <c r="H7966" t="s">
        <v>35</v>
      </c>
      <c r="I7966" t="s">
        <v>12814</v>
      </c>
      <c r="J7966">
        <v>1</v>
      </c>
      <c r="K7966" t="s">
        <v>5827</v>
      </c>
      <c r="L7966" s="4">
        <v>1400</v>
      </c>
      <c r="M7966">
        <v>85</v>
      </c>
      <c r="N7966" t="s">
        <v>12816</v>
      </c>
      <c r="O7966" t="s">
        <v>772</v>
      </c>
      <c r="P7966">
        <v>11228</v>
      </c>
      <c r="Q7966" s="4">
        <v>166005</v>
      </c>
      <c r="R7966" t="s">
        <v>64</v>
      </c>
      <c r="S7966">
        <v>85</v>
      </c>
      <c r="U7966" s="4">
        <f>Tabla1[[#This Row],[OS-Valor Unitario]]-Tabla1[[#This Row],[costo_antes_iva]]</f>
        <v>0</v>
      </c>
      <c r="V7966" s="4">
        <f>Tabla1[[#This Row],[OS-Valor Unitario]]*Tabla1[[#This Row],[CANTIDAD ENTREGA SATELITE]]</f>
        <v>119000</v>
      </c>
      <c r="W7966" s="4">
        <f>Tabla1[[#This Row],[costo_antes_iva]]*Tabla1[[#This Row],[CANTIDAD ENTREGA SATELITE]]</f>
        <v>119000</v>
      </c>
      <c r="X7966" s="4">
        <f>Tabla1[[#This Row],[Valor total OS]]-Tabla1[[#This Row],[valor total op]]</f>
        <v>0</v>
      </c>
    </row>
    <row r="7967" spans="1:24" x14ac:dyDescent="0.3">
      <c r="A7967">
        <v>4906</v>
      </c>
      <c r="B7967" t="s">
        <v>12790</v>
      </c>
      <c r="C7967" t="s">
        <v>92</v>
      </c>
      <c r="D7967" t="s">
        <v>7092</v>
      </c>
      <c r="E7967" t="s">
        <v>12791</v>
      </c>
      <c r="F7967" s="2">
        <v>45187</v>
      </c>
      <c r="G7967">
        <v>2400</v>
      </c>
      <c r="H7967" t="s">
        <v>35</v>
      </c>
      <c r="I7967" t="s">
        <v>12790</v>
      </c>
      <c r="J7967">
        <v>1</v>
      </c>
      <c r="K7967" t="s">
        <v>37</v>
      </c>
      <c r="L7967">
        <v>3500</v>
      </c>
      <c r="M7967">
        <v>3</v>
      </c>
      <c r="N7967" t="s">
        <v>12792</v>
      </c>
      <c r="O7967" t="s">
        <v>1011</v>
      </c>
      <c r="P7967">
        <v>11229</v>
      </c>
      <c r="Q7967">
        <v>1769970</v>
      </c>
      <c r="R7967" t="s">
        <v>14856</v>
      </c>
      <c r="S7967">
        <v>3</v>
      </c>
      <c r="U7967" s="4">
        <f>Tabla1[[#This Row],[OS-Valor Unitario]]-Tabla1[[#This Row],[costo_antes_iva]]</f>
        <v>1100</v>
      </c>
      <c r="V7967" s="4">
        <f>Tabla1[[#This Row],[OS-Valor Unitario]]*Tabla1[[#This Row],[CANTIDAD ENTREGA SATELITE]]</f>
        <v>10500</v>
      </c>
      <c r="W7967" s="4">
        <f>Tabla1[[#This Row],[costo_antes_iva]]*Tabla1[[#This Row],[CANTIDAD ENTREGA SATELITE]]</f>
        <v>7200</v>
      </c>
      <c r="X7967" s="4">
        <f>Tabla1[[#This Row],[Valor total OS]]-Tabla1[[#This Row],[valor total op]]</f>
        <v>3300</v>
      </c>
    </row>
    <row r="7968" spans="1:24" x14ac:dyDescent="0.3">
      <c r="A7968">
        <v>4906</v>
      </c>
      <c r="B7968" t="s">
        <v>12790</v>
      </c>
      <c r="C7968" t="s">
        <v>92</v>
      </c>
      <c r="D7968" t="s">
        <v>7092</v>
      </c>
      <c r="E7968" t="s">
        <v>12791</v>
      </c>
      <c r="F7968" s="2">
        <v>45187</v>
      </c>
      <c r="G7968">
        <v>7000</v>
      </c>
      <c r="H7968" t="s">
        <v>24</v>
      </c>
      <c r="I7968" t="s">
        <v>12790</v>
      </c>
      <c r="J7968">
        <v>1</v>
      </c>
      <c r="K7968" t="s">
        <v>3193</v>
      </c>
      <c r="L7968">
        <v>7000</v>
      </c>
      <c r="M7968">
        <v>3</v>
      </c>
      <c r="N7968" t="s">
        <v>12792</v>
      </c>
      <c r="O7968" t="s">
        <v>1011</v>
      </c>
      <c r="P7968">
        <v>11327</v>
      </c>
      <c r="Q7968">
        <v>1769970</v>
      </c>
      <c r="R7968" t="s">
        <v>14856</v>
      </c>
      <c r="S7968">
        <v>3</v>
      </c>
      <c r="U7968" s="4">
        <f>Tabla1[[#This Row],[OS-Valor Unitario]]-Tabla1[[#This Row],[costo_antes_iva]]</f>
        <v>0</v>
      </c>
      <c r="V7968" s="4">
        <f>Tabla1[[#This Row],[OS-Valor Unitario]]*Tabla1[[#This Row],[CANTIDAD ENTREGA SATELITE]]</f>
        <v>21000</v>
      </c>
      <c r="W7968" s="4">
        <f>Tabla1[[#This Row],[costo_antes_iva]]*Tabla1[[#This Row],[CANTIDAD ENTREGA SATELITE]]</f>
        <v>21000</v>
      </c>
      <c r="X7968" s="4">
        <f>Tabla1[[#This Row],[Valor total OS]]-Tabla1[[#This Row],[valor total op]]</f>
        <v>0</v>
      </c>
    </row>
    <row r="7969" spans="1:24" x14ac:dyDescent="0.3">
      <c r="A7969">
        <v>4906</v>
      </c>
      <c r="B7969" t="s">
        <v>12793</v>
      </c>
      <c r="C7969" t="s">
        <v>92</v>
      </c>
      <c r="D7969" t="s">
        <v>7092</v>
      </c>
      <c r="E7969" t="s">
        <v>12794</v>
      </c>
      <c r="F7969" s="2">
        <v>45187</v>
      </c>
      <c r="G7969">
        <v>2400</v>
      </c>
      <c r="H7969" t="s">
        <v>35</v>
      </c>
      <c r="I7969" t="s">
        <v>12793</v>
      </c>
      <c r="J7969">
        <v>2</v>
      </c>
      <c r="K7969" t="s">
        <v>37</v>
      </c>
      <c r="L7969">
        <v>3500</v>
      </c>
      <c r="M7969">
        <v>3</v>
      </c>
      <c r="N7969" t="s">
        <v>12792</v>
      </c>
      <c r="O7969" t="s">
        <v>1011</v>
      </c>
      <c r="P7969">
        <v>11233</v>
      </c>
      <c r="Q7969">
        <v>1769970</v>
      </c>
      <c r="R7969" t="s">
        <v>14856</v>
      </c>
      <c r="S7969">
        <v>3</v>
      </c>
      <c r="U7969" s="4">
        <f>Tabla1[[#This Row],[OS-Valor Unitario]]-Tabla1[[#This Row],[costo_antes_iva]]</f>
        <v>1100</v>
      </c>
      <c r="V7969" s="4">
        <f>Tabla1[[#This Row],[OS-Valor Unitario]]*Tabla1[[#This Row],[CANTIDAD ENTREGA SATELITE]]</f>
        <v>10500</v>
      </c>
      <c r="W7969" s="4">
        <f>Tabla1[[#This Row],[costo_antes_iva]]*Tabla1[[#This Row],[CANTIDAD ENTREGA SATELITE]]</f>
        <v>7200</v>
      </c>
      <c r="X7969" s="4">
        <f>Tabla1[[#This Row],[Valor total OS]]-Tabla1[[#This Row],[valor total op]]</f>
        <v>3300</v>
      </c>
    </row>
    <row r="7970" spans="1:24" x14ac:dyDescent="0.3">
      <c r="A7970">
        <v>4906</v>
      </c>
      <c r="B7970" t="s">
        <v>12793</v>
      </c>
      <c r="C7970" t="s">
        <v>92</v>
      </c>
      <c r="D7970" t="s">
        <v>7092</v>
      </c>
      <c r="E7970" t="s">
        <v>12794</v>
      </c>
      <c r="F7970" s="2">
        <v>45187</v>
      </c>
      <c r="G7970">
        <v>7000</v>
      </c>
      <c r="H7970" t="s">
        <v>24</v>
      </c>
      <c r="I7970" t="s">
        <v>12793</v>
      </c>
      <c r="J7970">
        <v>2</v>
      </c>
      <c r="K7970" t="s">
        <v>3193</v>
      </c>
      <c r="L7970">
        <v>7000</v>
      </c>
      <c r="M7970">
        <v>3</v>
      </c>
      <c r="N7970" t="s">
        <v>12792</v>
      </c>
      <c r="O7970" t="s">
        <v>1011</v>
      </c>
      <c r="P7970">
        <v>11296</v>
      </c>
      <c r="Q7970">
        <v>1769970</v>
      </c>
      <c r="R7970" t="s">
        <v>14856</v>
      </c>
      <c r="S7970">
        <v>3</v>
      </c>
      <c r="U7970" s="4">
        <f>Tabla1[[#This Row],[OS-Valor Unitario]]-Tabla1[[#This Row],[costo_antes_iva]]</f>
        <v>0</v>
      </c>
      <c r="V7970" s="4">
        <f>Tabla1[[#This Row],[OS-Valor Unitario]]*Tabla1[[#This Row],[CANTIDAD ENTREGA SATELITE]]</f>
        <v>21000</v>
      </c>
      <c r="W7970" s="4">
        <f>Tabla1[[#This Row],[costo_antes_iva]]*Tabla1[[#This Row],[CANTIDAD ENTREGA SATELITE]]</f>
        <v>21000</v>
      </c>
      <c r="X7970" s="4">
        <f>Tabla1[[#This Row],[Valor total OS]]-Tabla1[[#This Row],[valor total op]]</f>
        <v>0</v>
      </c>
    </row>
    <row r="7971" spans="1:24" x14ac:dyDescent="0.3">
      <c r="A7971">
        <v>4906</v>
      </c>
      <c r="B7971" t="s">
        <v>12795</v>
      </c>
      <c r="C7971" t="s">
        <v>92</v>
      </c>
      <c r="D7971" t="s">
        <v>7092</v>
      </c>
      <c r="E7971" t="s">
        <v>12796</v>
      </c>
      <c r="F7971" s="2">
        <v>45187</v>
      </c>
      <c r="G7971">
        <v>2400</v>
      </c>
      <c r="H7971" t="s">
        <v>35</v>
      </c>
      <c r="I7971" t="s">
        <v>12795</v>
      </c>
      <c r="J7971">
        <v>3</v>
      </c>
      <c r="K7971" t="s">
        <v>37</v>
      </c>
      <c r="L7971">
        <v>3500</v>
      </c>
      <c r="M7971">
        <v>5</v>
      </c>
      <c r="N7971" t="s">
        <v>12792</v>
      </c>
      <c r="O7971" t="s">
        <v>1011</v>
      </c>
      <c r="P7971">
        <v>11231</v>
      </c>
      <c r="Q7971">
        <v>1769970</v>
      </c>
      <c r="R7971" t="s">
        <v>14856</v>
      </c>
      <c r="S7971">
        <v>5</v>
      </c>
      <c r="U7971" s="4">
        <f>Tabla1[[#This Row],[OS-Valor Unitario]]-Tabla1[[#This Row],[costo_antes_iva]]</f>
        <v>1100</v>
      </c>
      <c r="V7971" s="4">
        <f>Tabla1[[#This Row],[OS-Valor Unitario]]*Tabla1[[#This Row],[CANTIDAD ENTREGA SATELITE]]</f>
        <v>17500</v>
      </c>
      <c r="W7971" s="4">
        <f>Tabla1[[#This Row],[costo_antes_iva]]*Tabla1[[#This Row],[CANTIDAD ENTREGA SATELITE]]</f>
        <v>12000</v>
      </c>
      <c r="X7971" s="4">
        <f>Tabla1[[#This Row],[Valor total OS]]-Tabla1[[#This Row],[valor total op]]</f>
        <v>5500</v>
      </c>
    </row>
    <row r="7972" spans="1:24" x14ac:dyDescent="0.3">
      <c r="A7972">
        <v>4906</v>
      </c>
      <c r="B7972" t="s">
        <v>12795</v>
      </c>
      <c r="C7972" t="s">
        <v>92</v>
      </c>
      <c r="D7972" t="s">
        <v>7092</v>
      </c>
      <c r="E7972" t="s">
        <v>12796</v>
      </c>
      <c r="F7972" s="2">
        <v>45187</v>
      </c>
      <c r="G7972">
        <v>7000</v>
      </c>
      <c r="H7972" t="s">
        <v>24</v>
      </c>
      <c r="I7972" t="s">
        <v>12795</v>
      </c>
      <c r="J7972">
        <v>3</v>
      </c>
      <c r="K7972" t="s">
        <v>3193</v>
      </c>
      <c r="L7972">
        <v>7000</v>
      </c>
      <c r="M7972">
        <v>5</v>
      </c>
      <c r="N7972" t="s">
        <v>12792</v>
      </c>
      <c r="O7972" t="s">
        <v>1011</v>
      </c>
      <c r="P7972">
        <v>11297</v>
      </c>
      <c r="Q7972">
        <v>1769970</v>
      </c>
      <c r="R7972" t="s">
        <v>14856</v>
      </c>
      <c r="S7972">
        <v>5</v>
      </c>
      <c r="U7972" s="4">
        <f>Tabla1[[#This Row],[OS-Valor Unitario]]-Tabla1[[#This Row],[costo_antes_iva]]</f>
        <v>0</v>
      </c>
      <c r="V7972" s="4">
        <f>Tabla1[[#This Row],[OS-Valor Unitario]]*Tabla1[[#This Row],[CANTIDAD ENTREGA SATELITE]]</f>
        <v>35000</v>
      </c>
      <c r="W7972" s="4">
        <f>Tabla1[[#This Row],[costo_antes_iva]]*Tabla1[[#This Row],[CANTIDAD ENTREGA SATELITE]]</f>
        <v>35000</v>
      </c>
      <c r="X7972" s="4">
        <f>Tabla1[[#This Row],[Valor total OS]]-Tabla1[[#This Row],[valor total op]]</f>
        <v>0</v>
      </c>
    </row>
    <row r="7973" spans="1:24" x14ac:dyDescent="0.3">
      <c r="A7973">
        <v>4906</v>
      </c>
      <c r="B7973" t="s">
        <v>12797</v>
      </c>
      <c r="C7973" t="s">
        <v>92</v>
      </c>
      <c r="D7973" t="s">
        <v>7092</v>
      </c>
      <c r="E7973" t="s">
        <v>12798</v>
      </c>
      <c r="F7973" s="2">
        <v>45187</v>
      </c>
      <c r="G7973">
        <v>2400</v>
      </c>
      <c r="H7973" t="s">
        <v>35</v>
      </c>
      <c r="I7973" t="s">
        <v>12797</v>
      </c>
      <c r="J7973">
        <v>4</v>
      </c>
      <c r="K7973" t="s">
        <v>37</v>
      </c>
      <c r="L7973">
        <v>3500</v>
      </c>
      <c r="M7973">
        <v>4</v>
      </c>
      <c r="N7973" t="s">
        <v>12792</v>
      </c>
      <c r="O7973" t="s">
        <v>1011</v>
      </c>
      <c r="P7973">
        <v>11225</v>
      </c>
      <c r="Q7973">
        <v>1769970</v>
      </c>
      <c r="R7973" t="s">
        <v>14856</v>
      </c>
      <c r="S7973">
        <v>4</v>
      </c>
      <c r="U7973" s="4">
        <f>Tabla1[[#This Row],[OS-Valor Unitario]]-Tabla1[[#This Row],[costo_antes_iva]]</f>
        <v>1100</v>
      </c>
      <c r="V7973" s="4">
        <f>Tabla1[[#This Row],[OS-Valor Unitario]]*Tabla1[[#This Row],[CANTIDAD ENTREGA SATELITE]]</f>
        <v>14000</v>
      </c>
      <c r="W7973" s="4">
        <f>Tabla1[[#This Row],[costo_antes_iva]]*Tabla1[[#This Row],[CANTIDAD ENTREGA SATELITE]]</f>
        <v>9600</v>
      </c>
      <c r="X7973" s="4">
        <f>Tabla1[[#This Row],[Valor total OS]]-Tabla1[[#This Row],[valor total op]]</f>
        <v>4400</v>
      </c>
    </row>
    <row r="7974" spans="1:24" x14ac:dyDescent="0.3">
      <c r="A7974">
        <v>4906</v>
      </c>
      <c r="B7974" t="s">
        <v>12797</v>
      </c>
      <c r="C7974" t="s">
        <v>92</v>
      </c>
      <c r="D7974" t="s">
        <v>7092</v>
      </c>
      <c r="E7974" t="s">
        <v>12798</v>
      </c>
      <c r="F7974" s="2">
        <v>45187</v>
      </c>
      <c r="G7974">
        <v>2400</v>
      </c>
      <c r="H7974" t="s">
        <v>35</v>
      </c>
      <c r="I7974" t="s">
        <v>12797</v>
      </c>
      <c r="J7974">
        <v>4</v>
      </c>
      <c r="K7974" t="s">
        <v>37</v>
      </c>
      <c r="L7974">
        <v>3500</v>
      </c>
      <c r="M7974">
        <v>4</v>
      </c>
      <c r="N7974" t="s">
        <v>12792</v>
      </c>
      <c r="O7974" t="s">
        <v>1011</v>
      </c>
      <c r="P7974">
        <v>11232</v>
      </c>
      <c r="Q7974">
        <v>1769970</v>
      </c>
      <c r="R7974" t="s">
        <v>14856</v>
      </c>
      <c r="S7974">
        <v>4</v>
      </c>
      <c r="U7974" s="4">
        <f>Tabla1[[#This Row],[OS-Valor Unitario]]-Tabla1[[#This Row],[costo_antes_iva]]</f>
        <v>1100</v>
      </c>
      <c r="V7974" s="4">
        <f>Tabla1[[#This Row],[OS-Valor Unitario]]*Tabla1[[#This Row],[CANTIDAD ENTREGA SATELITE]]</f>
        <v>14000</v>
      </c>
      <c r="W7974" s="4">
        <f>Tabla1[[#This Row],[costo_antes_iva]]*Tabla1[[#This Row],[CANTIDAD ENTREGA SATELITE]]</f>
        <v>9600</v>
      </c>
      <c r="X7974" s="4">
        <f>Tabla1[[#This Row],[Valor total OS]]-Tabla1[[#This Row],[valor total op]]</f>
        <v>4400</v>
      </c>
    </row>
    <row r="7975" spans="1:24" x14ac:dyDescent="0.3">
      <c r="A7975">
        <v>4906</v>
      </c>
      <c r="B7975" t="s">
        <v>12797</v>
      </c>
      <c r="C7975" t="s">
        <v>92</v>
      </c>
      <c r="D7975" t="s">
        <v>7092</v>
      </c>
      <c r="E7975" t="s">
        <v>12798</v>
      </c>
      <c r="F7975" s="2">
        <v>45187</v>
      </c>
      <c r="G7975">
        <v>7000</v>
      </c>
      <c r="H7975" t="s">
        <v>24</v>
      </c>
      <c r="I7975" t="s">
        <v>12797</v>
      </c>
      <c r="J7975">
        <v>4</v>
      </c>
      <c r="K7975" t="s">
        <v>3193</v>
      </c>
      <c r="L7975">
        <v>7000</v>
      </c>
      <c r="M7975">
        <v>8</v>
      </c>
      <c r="N7975" t="s">
        <v>12792</v>
      </c>
      <c r="O7975" t="s">
        <v>1011</v>
      </c>
      <c r="P7975">
        <v>11300</v>
      </c>
      <c r="Q7975">
        <v>1769970</v>
      </c>
      <c r="R7975" t="s">
        <v>14856</v>
      </c>
      <c r="S7975">
        <v>8</v>
      </c>
      <c r="U7975" s="4">
        <f>Tabla1[[#This Row],[OS-Valor Unitario]]-Tabla1[[#This Row],[costo_antes_iva]]</f>
        <v>0</v>
      </c>
      <c r="V7975" s="4">
        <f>Tabla1[[#This Row],[OS-Valor Unitario]]*Tabla1[[#This Row],[CANTIDAD ENTREGA SATELITE]]</f>
        <v>56000</v>
      </c>
      <c r="W7975" s="4">
        <f>Tabla1[[#This Row],[costo_antes_iva]]*Tabla1[[#This Row],[CANTIDAD ENTREGA SATELITE]]</f>
        <v>56000</v>
      </c>
      <c r="X7975" s="4">
        <f>Tabla1[[#This Row],[Valor total OS]]-Tabla1[[#This Row],[valor total op]]</f>
        <v>0</v>
      </c>
    </row>
    <row r="7976" spans="1:24" x14ac:dyDescent="0.3">
      <c r="A7976">
        <v>4906</v>
      </c>
      <c r="B7976" t="s">
        <v>12799</v>
      </c>
      <c r="C7976" t="s">
        <v>92</v>
      </c>
      <c r="D7976" t="s">
        <v>7092</v>
      </c>
      <c r="E7976" t="s">
        <v>12800</v>
      </c>
      <c r="F7976" s="2">
        <v>45187</v>
      </c>
      <c r="G7976">
        <v>2400</v>
      </c>
      <c r="H7976" t="s">
        <v>35</v>
      </c>
      <c r="I7976" t="s">
        <v>12799</v>
      </c>
      <c r="J7976">
        <v>5</v>
      </c>
      <c r="K7976" t="s">
        <v>37</v>
      </c>
      <c r="L7976">
        <v>3500</v>
      </c>
      <c r="M7976">
        <v>6</v>
      </c>
      <c r="N7976" t="s">
        <v>12792</v>
      </c>
      <c r="O7976" t="s">
        <v>1011</v>
      </c>
      <c r="P7976">
        <v>11227</v>
      </c>
      <c r="Q7976">
        <v>1769970</v>
      </c>
      <c r="R7976" t="s">
        <v>14856</v>
      </c>
      <c r="S7976">
        <v>6</v>
      </c>
      <c r="U7976" s="4">
        <f>Tabla1[[#This Row],[OS-Valor Unitario]]-Tabla1[[#This Row],[costo_antes_iva]]</f>
        <v>1100</v>
      </c>
      <c r="V7976" s="4">
        <f>Tabla1[[#This Row],[OS-Valor Unitario]]*Tabla1[[#This Row],[CANTIDAD ENTREGA SATELITE]]</f>
        <v>21000</v>
      </c>
      <c r="W7976" s="4">
        <f>Tabla1[[#This Row],[costo_antes_iva]]*Tabla1[[#This Row],[CANTIDAD ENTREGA SATELITE]]</f>
        <v>14400</v>
      </c>
      <c r="X7976" s="4">
        <f>Tabla1[[#This Row],[Valor total OS]]-Tabla1[[#This Row],[valor total op]]</f>
        <v>6600</v>
      </c>
    </row>
    <row r="7977" spans="1:24" x14ac:dyDescent="0.3">
      <c r="A7977">
        <v>4906</v>
      </c>
      <c r="B7977" t="s">
        <v>12799</v>
      </c>
      <c r="C7977" t="s">
        <v>92</v>
      </c>
      <c r="D7977" t="s">
        <v>7092</v>
      </c>
      <c r="E7977" t="s">
        <v>12800</v>
      </c>
      <c r="F7977" s="2">
        <v>45187</v>
      </c>
      <c r="G7977">
        <v>2400</v>
      </c>
      <c r="H7977" t="s">
        <v>35</v>
      </c>
      <c r="I7977" t="s">
        <v>12799</v>
      </c>
      <c r="J7977">
        <v>5</v>
      </c>
      <c r="K7977" t="s">
        <v>37</v>
      </c>
      <c r="L7977">
        <v>3500</v>
      </c>
      <c r="M7977">
        <v>5</v>
      </c>
      <c r="N7977" t="s">
        <v>12792</v>
      </c>
      <c r="O7977" t="s">
        <v>1011</v>
      </c>
      <c r="P7977">
        <v>11234</v>
      </c>
      <c r="Q7977">
        <v>1769970</v>
      </c>
      <c r="R7977" t="s">
        <v>14856</v>
      </c>
      <c r="S7977">
        <v>5</v>
      </c>
      <c r="U7977" s="4">
        <f>Tabla1[[#This Row],[OS-Valor Unitario]]-Tabla1[[#This Row],[costo_antes_iva]]</f>
        <v>1100</v>
      </c>
      <c r="V7977" s="4">
        <f>Tabla1[[#This Row],[OS-Valor Unitario]]*Tabla1[[#This Row],[CANTIDAD ENTREGA SATELITE]]</f>
        <v>17500</v>
      </c>
      <c r="W7977" s="4">
        <f>Tabla1[[#This Row],[costo_antes_iva]]*Tabla1[[#This Row],[CANTIDAD ENTREGA SATELITE]]</f>
        <v>12000</v>
      </c>
      <c r="X7977" s="4">
        <f>Tabla1[[#This Row],[Valor total OS]]-Tabla1[[#This Row],[valor total op]]</f>
        <v>5500</v>
      </c>
    </row>
    <row r="7978" spans="1:24" x14ac:dyDescent="0.3">
      <c r="A7978">
        <v>4906</v>
      </c>
      <c r="B7978" t="s">
        <v>12799</v>
      </c>
      <c r="C7978" t="s">
        <v>92</v>
      </c>
      <c r="D7978" t="s">
        <v>7092</v>
      </c>
      <c r="E7978" t="s">
        <v>12800</v>
      </c>
      <c r="F7978" s="2">
        <v>45187</v>
      </c>
      <c r="G7978">
        <v>7000</v>
      </c>
      <c r="H7978" t="s">
        <v>24</v>
      </c>
      <c r="I7978" t="s">
        <v>12799</v>
      </c>
      <c r="J7978">
        <v>5</v>
      </c>
      <c r="K7978" t="s">
        <v>3193</v>
      </c>
      <c r="L7978">
        <v>7000</v>
      </c>
      <c r="M7978">
        <v>12</v>
      </c>
      <c r="N7978" t="s">
        <v>12792</v>
      </c>
      <c r="O7978" t="s">
        <v>1011</v>
      </c>
      <c r="P7978">
        <v>11295</v>
      </c>
      <c r="Q7978">
        <v>1769970</v>
      </c>
      <c r="R7978" t="s">
        <v>14856</v>
      </c>
      <c r="S7978">
        <v>12</v>
      </c>
      <c r="U7978" s="4">
        <f>Tabla1[[#This Row],[OS-Valor Unitario]]-Tabla1[[#This Row],[costo_antes_iva]]</f>
        <v>0</v>
      </c>
      <c r="V7978" s="4">
        <f>Tabla1[[#This Row],[OS-Valor Unitario]]*Tabla1[[#This Row],[CANTIDAD ENTREGA SATELITE]]</f>
        <v>84000</v>
      </c>
      <c r="W7978" s="4">
        <f>Tabla1[[#This Row],[costo_antes_iva]]*Tabla1[[#This Row],[CANTIDAD ENTREGA SATELITE]]</f>
        <v>84000</v>
      </c>
      <c r="X7978" s="4">
        <f>Tabla1[[#This Row],[Valor total OS]]-Tabla1[[#This Row],[valor total op]]</f>
        <v>0</v>
      </c>
    </row>
    <row r="7979" spans="1:24" x14ac:dyDescent="0.3">
      <c r="A7979">
        <v>4903</v>
      </c>
      <c r="B7979" t="s">
        <v>12805</v>
      </c>
      <c r="C7979" t="s">
        <v>3442</v>
      </c>
      <c r="D7979" t="s">
        <v>282</v>
      </c>
      <c r="E7979" t="s">
        <v>12806</v>
      </c>
      <c r="F7979" s="2">
        <v>45187</v>
      </c>
      <c r="G7979">
        <v>12000</v>
      </c>
      <c r="H7979" t="s">
        <v>24</v>
      </c>
      <c r="I7979" t="s">
        <v>12805</v>
      </c>
      <c r="J7979">
        <v>1</v>
      </c>
      <c r="K7979" t="s">
        <v>264</v>
      </c>
      <c r="L7979">
        <v>12000</v>
      </c>
      <c r="M7979">
        <v>26</v>
      </c>
      <c r="N7979" t="s">
        <v>12807</v>
      </c>
      <c r="O7979" t="s">
        <v>1011</v>
      </c>
      <c r="P7979">
        <v>11080</v>
      </c>
      <c r="Q7979">
        <v>2198144</v>
      </c>
      <c r="R7979" t="s">
        <v>244</v>
      </c>
      <c r="S7979">
        <v>26</v>
      </c>
      <c r="U7979" s="4">
        <f>Tabla1[[#This Row],[OS-Valor Unitario]]-Tabla1[[#This Row],[costo_antes_iva]]</f>
        <v>0</v>
      </c>
      <c r="V7979" s="4">
        <f>Tabla1[[#This Row],[OS-Valor Unitario]]*Tabla1[[#This Row],[CANTIDAD ENTREGA SATELITE]]</f>
        <v>312000</v>
      </c>
      <c r="W7979" s="4">
        <f>Tabla1[[#This Row],[costo_antes_iva]]*Tabla1[[#This Row],[CANTIDAD ENTREGA SATELITE]]</f>
        <v>312000</v>
      </c>
      <c r="X7979" s="4">
        <f>Tabla1[[#This Row],[Valor total OS]]-Tabla1[[#This Row],[valor total op]]</f>
        <v>0</v>
      </c>
    </row>
    <row r="7980" spans="1:24" x14ac:dyDescent="0.3">
      <c r="A7980">
        <v>4899</v>
      </c>
      <c r="B7980" t="s">
        <v>12811</v>
      </c>
      <c r="C7980" t="s">
        <v>935</v>
      </c>
      <c r="D7980" t="s">
        <v>4562</v>
      </c>
      <c r="E7980" t="s">
        <v>12812</v>
      </c>
      <c r="F7980" s="2">
        <v>45187</v>
      </c>
      <c r="G7980">
        <v>16000</v>
      </c>
      <c r="H7980" t="s">
        <v>1358</v>
      </c>
      <c r="I7980" t="s">
        <v>12811</v>
      </c>
      <c r="J7980">
        <v>1</v>
      </c>
      <c r="K7980" t="s">
        <v>264</v>
      </c>
      <c r="L7980">
        <v>16000</v>
      </c>
      <c r="M7980">
        <v>274</v>
      </c>
      <c r="N7980" t="s">
        <v>12813</v>
      </c>
      <c r="O7980" t="s">
        <v>131</v>
      </c>
      <c r="P7980">
        <v>11194</v>
      </c>
      <c r="Q7980">
        <v>23313290</v>
      </c>
      <c r="R7980" t="s">
        <v>102</v>
      </c>
      <c r="S7980">
        <v>274</v>
      </c>
      <c r="U7980" s="4">
        <f>Tabla1[[#This Row],[OS-Valor Unitario]]-Tabla1[[#This Row],[costo_antes_iva]]</f>
        <v>0</v>
      </c>
      <c r="V7980" s="4">
        <f>Tabla1[[#This Row],[OS-Valor Unitario]]*Tabla1[[#This Row],[CANTIDAD ENTREGA SATELITE]]</f>
        <v>4384000</v>
      </c>
      <c r="W7980" s="4">
        <f>Tabla1[[#This Row],[costo_antes_iva]]*Tabla1[[#This Row],[CANTIDAD ENTREGA SATELITE]]</f>
        <v>4384000</v>
      </c>
      <c r="X7980" s="4">
        <f>Tabla1[[#This Row],[Valor total OS]]-Tabla1[[#This Row],[valor total op]]</f>
        <v>0</v>
      </c>
    </row>
    <row r="7981" spans="1:24" x14ac:dyDescent="0.3">
      <c r="A7981">
        <v>4933</v>
      </c>
      <c r="B7981" t="s">
        <v>11190</v>
      </c>
      <c r="C7981" t="s">
        <v>99</v>
      </c>
      <c r="D7981" t="s">
        <v>1876</v>
      </c>
      <c r="E7981" t="s">
        <v>11191</v>
      </c>
      <c r="F7981" s="2">
        <v>45184</v>
      </c>
      <c r="G7981">
        <v>12500</v>
      </c>
      <c r="H7981" t="s">
        <v>24</v>
      </c>
      <c r="I7981" t="s">
        <v>11190</v>
      </c>
      <c r="J7981">
        <v>2</v>
      </c>
      <c r="K7981" t="s">
        <v>5701</v>
      </c>
      <c r="L7981">
        <v>12500</v>
      </c>
      <c r="M7981">
        <v>90</v>
      </c>
      <c r="N7981" t="s">
        <v>11192</v>
      </c>
      <c r="O7981" t="s">
        <v>1011</v>
      </c>
      <c r="P7981">
        <v>12547</v>
      </c>
      <c r="Q7981">
        <v>245774156</v>
      </c>
      <c r="R7981" t="s">
        <v>102</v>
      </c>
      <c r="S7981">
        <v>90</v>
      </c>
      <c r="T7981" t="s">
        <v>5701</v>
      </c>
      <c r="U7981" s="4">
        <f>Tabla1[[#This Row],[OS-Valor Unitario]]-Tabla1[[#This Row],[costo_antes_iva]]</f>
        <v>0</v>
      </c>
      <c r="V7981" s="4">
        <f>Tabla1[[#This Row],[OS-Valor Unitario]]*Tabla1[[#This Row],[CANTIDAD ENTREGA SATELITE]]</f>
        <v>1125000</v>
      </c>
      <c r="W7981" s="4">
        <f>Tabla1[[#This Row],[costo_antes_iva]]*Tabla1[[#This Row],[CANTIDAD ENTREGA SATELITE]]</f>
        <v>1125000</v>
      </c>
      <c r="X7981" s="4">
        <f>Tabla1[[#This Row],[Valor total OS]]-Tabla1[[#This Row],[valor total op]]</f>
        <v>0</v>
      </c>
    </row>
    <row r="7982" spans="1:24" x14ac:dyDescent="0.3">
      <c r="A7982">
        <v>4933</v>
      </c>
      <c r="B7982" t="s">
        <v>11190</v>
      </c>
      <c r="C7982" t="s">
        <v>99</v>
      </c>
      <c r="D7982" t="s">
        <v>1876</v>
      </c>
      <c r="E7982" t="s">
        <v>11191</v>
      </c>
      <c r="F7982" s="2">
        <v>45184</v>
      </c>
      <c r="G7982">
        <v>12500</v>
      </c>
      <c r="H7982" t="s">
        <v>24</v>
      </c>
      <c r="I7982" t="s">
        <v>11190</v>
      </c>
      <c r="J7982">
        <v>2</v>
      </c>
      <c r="K7982" t="s">
        <v>5701</v>
      </c>
      <c r="L7982">
        <v>12500</v>
      </c>
      <c r="M7982">
        <v>10</v>
      </c>
      <c r="N7982" t="s">
        <v>11192</v>
      </c>
      <c r="O7982" t="s">
        <v>1011</v>
      </c>
      <c r="P7982">
        <v>12549</v>
      </c>
      <c r="Q7982">
        <v>245774156</v>
      </c>
      <c r="R7982" t="s">
        <v>102</v>
      </c>
      <c r="S7982">
        <v>10</v>
      </c>
      <c r="T7982" t="s">
        <v>5701</v>
      </c>
      <c r="U7982" s="4">
        <f>Tabla1[[#This Row],[OS-Valor Unitario]]-Tabla1[[#This Row],[costo_antes_iva]]</f>
        <v>0</v>
      </c>
      <c r="V7982" s="4">
        <f>Tabla1[[#This Row],[OS-Valor Unitario]]*Tabla1[[#This Row],[CANTIDAD ENTREGA SATELITE]]</f>
        <v>125000</v>
      </c>
      <c r="W7982" s="4">
        <f>Tabla1[[#This Row],[costo_antes_iva]]*Tabla1[[#This Row],[CANTIDAD ENTREGA SATELITE]]</f>
        <v>125000</v>
      </c>
      <c r="X7982" s="4">
        <f>Tabla1[[#This Row],[Valor total OS]]-Tabla1[[#This Row],[valor total op]]</f>
        <v>0</v>
      </c>
    </row>
    <row r="7983" spans="1:24" x14ac:dyDescent="0.3">
      <c r="A7983">
        <v>4933</v>
      </c>
      <c r="B7983" t="s">
        <v>11190</v>
      </c>
      <c r="C7983" t="s">
        <v>99</v>
      </c>
      <c r="D7983" t="s">
        <v>1876</v>
      </c>
      <c r="E7983" t="s">
        <v>11191</v>
      </c>
      <c r="F7983" s="2">
        <v>45184</v>
      </c>
      <c r="G7983">
        <v>12500</v>
      </c>
      <c r="H7983" t="s">
        <v>24</v>
      </c>
      <c r="I7983" t="s">
        <v>11190</v>
      </c>
      <c r="J7983">
        <v>2</v>
      </c>
      <c r="K7983" t="s">
        <v>3193</v>
      </c>
      <c r="L7983">
        <v>12500</v>
      </c>
      <c r="M7983">
        <v>13</v>
      </c>
      <c r="N7983" t="s">
        <v>11192</v>
      </c>
      <c r="O7983" t="s">
        <v>1011</v>
      </c>
      <c r="P7983">
        <v>12548</v>
      </c>
      <c r="Q7983">
        <v>245774156</v>
      </c>
      <c r="R7983" t="s">
        <v>102</v>
      </c>
      <c r="S7983">
        <v>13</v>
      </c>
      <c r="T7983" t="s">
        <v>3194</v>
      </c>
      <c r="U7983" s="4">
        <f>Tabla1[[#This Row],[OS-Valor Unitario]]-Tabla1[[#This Row],[costo_antes_iva]]</f>
        <v>0</v>
      </c>
      <c r="V7983" s="4">
        <f>Tabla1[[#This Row],[OS-Valor Unitario]]*Tabla1[[#This Row],[CANTIDAD ENTREGA SATELITE]]</f>
        <v>162500</v>
      </c>
      <c r="W7983" s="4">
        <f>Tabla1[[#This Row],[costo_antes_iva]]*Tabla1[[#This Row],[CANTIDAD ENTREGA SATELITE]]</f>
        <v>162500</v>
      </c>
      <c r="X7983" s="4">
        <f>Tabla1[[#This Row],[Valor total OS]]-Tabla1[[#This Row],[valor total op]]</f>
        <v>0</v>
      </c>
    </row>
    <row r="7984" spans="1:24" x14ac:dyDescent="0.3">
      <c r="A7984">
        <v>4933</v>
      </c>
      <c r="B7984" t="s">
        <v>11193</v>
      </c>
      <c r="C7984" t="s">
        <v>137</v>
      </c>
      <c r="D7984" t="s">
        <v>1876</v>
      </c>
      <c r="E7984" t="s">
        <v>11194</v>
      </c>
      <c r="F7984" s="2">
        <v>45184</v>
      </c>
      <c r="G7984">
        <v>2000</v>
      </c>
      <c r="H7984" t="s">
        <v>35</v>
      </c>
      <c r="I7984" t="s">
        <v>11193</v>
      </c>
      <c r="J7984">
        <v>4</v>
      </c>
      <c r="K7984" t="s">
        <v>37</v>
      </c>
      <c r="L7984">
        <v>2000</v>
      </c>
      <c r="M7984">
        <v>108</v>
      </c>
      <c r="N7984" t="s">
        <v>11192</v>
      </c>
      <c r="O7984" t="s">
        <v>1011</v>
      </c>
      <c r="P7984">
        <v>12844</v>
      </c>
      <c r="Q7984">
        <v>245774156</v>
      </c>
      <c r="R7984" t="s">
        <v>523</v>
      </c>
      <c r="S7984">
        <v>108</v>
      </c>
      <c r="T7984" t="s">
        <v>37</v>
      </c>
      <c r="U7984" s="4">
        <f>Tabla1[[#This Row],[OS-Valor Unitario]]-Tabla1[[#This Row],[costo_antes_iva]]</f>
        <v>0</v>
      </c>
      <c r="V7984" s="4">
        <f>Tabla1[[#This Row],[OS-Valor Unitario]]*Tabla1[[#This Row],[CANTIDAD ENTREGA SATELITE]]</f>
        <v>216000</v>
      </c>
      <c r="W7984" s="4">
        <f>Tabla1[[#This Row],[costo_antes_iva]]*Tabla1[[#This Row],[CANTIDAD ENTREGA SATELITE]]</f>
        <v>216000</v>
      </c>
      <c r="X7984" s="4">
        <f>Tabla1[[#This Row],[Valor total OS]]-Tabla1[[#This Row],[valor total op]]</f>
        <v>0</v>
      </c>
    </row>
    <row r="7985" spans="1:24" x14ac:dyDescent="0.3">
      <c r="A7985">
        <v>4933</v>
      </c>
      <c r="B7985" t="s">
        <v>11195</v>
      </c>
      <c r="C7985" t="s">
        <v>99</v>
      </c>
      <c r="D7985" t="s">
        <v>1876</v>
      </c>
      <c r="E7985" t="s">
        <v>11196</v>
      </c>
      <c r="F7985" s="2">
        <v>45184</v>
      </c>
      <c r="G7985">
        <v>12500</v>
      </c>
      <c r="H7985" t="s">
        <v>24</v>
      </c>
      <c r="I7985" t="s">
        <v>11195</v>
      </c>
      <c r="J7985">
        <v>9</v>
      </c>
      <c r="K7985" t="s">
        <v>5699</v>
      </c>
      <c r="L7985">
        <v>15000</v>
      </c>
      <c r="M7985">
        <v>26</v>
      </c>
      <c r="N7985" t="s">
        <v>11192</v>
      </c>
      <c r="O7985" t="s">
        <v>1011</v>
      </c>
      <c r="P7985">
        <v>12257</v>
      </c>
      <c r="Q7985">
        <v>245774156</v>
      </c>
      <c r="R7985" t="s">
        <v>102</v>
      </c>
      <c r="S7985">
        <v>25</v>
      </c>
      <c r="T7985" t="s">
        <v>5700</v>
      </c>
      <c r="U7985" s="4">
        <f>Tabla1[[#This Row],[OS-Valor Unitario]]-Tabla1[[#This Row],[costo_antes_iva]]</f>
        <v>2500</v>
      </c>
      <c r="V7985" s="4">
        <f>Tabla1[[#This Row],[OS-Valor Unitario]]*Tabla1[[#This Row],[CANTIDAD ENTREGA SATELITE]]</f>
        <v>375000</v>
      </c>
      <c r="W7985" s="4">
        <f>Tabla1[[#This Row],[costo_antes_iva]]*Tabla1[[#This Row],[CANTIDAD ENTREGA SATELITE]]</f>
        <v>312500</v>
      </c>
      <c r="X7985" s="4">
        <f>Tabla1[[#This Row],[Valor total OS]]-Tabla1[[#This Row],[valor total op]]</f>
        <v>62500</v>
      </c>
    </row>
    <row r="7986" spans="1:24" x14ac:dyDescent="0.3">
      <c r="A7986">
        <v>4933</v>
      </c>
      <c r="B7986" t="s">
        <v>11195</v>
      </c>
      <c r="C7986" t="s">
        <v>99</v>
      </c>
      <c r="D7986" t="s">
        <v>1876</v>
      </c>
      <c r="E7986" t="s">
        <v>11196</v>
      </c>
      <c r="F7986" s="2">
        <v>45184</v>
      </c>
      <c r="G7986">
        <v>12500</v>
      </c>
      <c r="H7986" t="s">
        <v>24</v>
      </c>
      <c r="I7986" t="s">
        <v>11195</v>
      </c>
      <c r="J7986">
        <v>9</v>
      </c>
      <c r="K7986" t="s">
        <v>5701</v>
      </c>
      <c r="L7986">
        <v>12500</v>
      </c>
      <c r="M7986">
        <v>8</v>
      </c>
      <c r="N7986" t="s">
        <v>11192</v>
      </c>
      <c r="O7986" t="s">
        <v>1011</v>
      </c>
      <c r="P7986">
        <v>12550</v>
      </c>
      <c r="Q7986">
        <v>245774156</v>
      </c>
      <c r="R7986" t="s">
        <v>102</v>
      </c>
      <c r="S7986">
        <v>8</v>
      </c>
      <c r="T7986" t="s">
        <v>5701</v>
      </c>
      <c r="U7986" s="4">
        <f>Tabla1[[#This Row],[OS-Valor Unitario]]-Tabla1[[#This Row],[costo_antes_iva]]</f>
        <v>0</v>
      </c>
      <c r="V7986" s="4">
        <f>Tabla1[[#This Row],[OS-Valor Unitario]]*Tabla1[[#This Row],[CANTIDAD ENTREGA SATELITE]]</f>
        <v>100000</v>
      </c>
      <c r="W7986" s="4">
        <f>Tabla1[[#This Row],[costo_antes_iva]]*Tabla1[[#This Row],[CANTIDAD ENTREGA SATELITE]]</f>
        <v>100000</v>
      </c>
      <c r="X7986" s="4">
        <f>Tabla1[[#This Row],[Valor total OS]]-Tabla1[[#This Row],[valor total op]]</f>
        <v>0</v>
      </c>
    </row>
    <row r="7987" spans="1:24" x14ac:dyDescent="0.3">
      <c r="A7987">
        <v>4933</v>
      </c>
      <c r="B7987" t="s">
        <v>11195</v>
      </c>
      <c r="C7987" t="s">
        <v>99</v>
      </c>
      <c r="D7987" t="s">
        <v>1876</v>
      </c>
      <c r="E7987" t="s">
        <v>11196</v>
      </c>
      <c r="F7987" s="2">
        <v>45184</v>
      </c>
      <c r="G7987">
        <v>12500</v>
      </c>
      <c r="H7987" t="s">
        <v>24</v>
      </c>
      <c r="I7987" t="s">
        <v>11195</v>
      </c>
      <c r="J7987">
        <v>9</v>
      </c>
      <c r="K7987" t="s">
        <v>5701</v>
      </c>
      <c r="L7987">
        <v>12500</v>
      </c>
      <c r="M7987">
        <v>74</v>
      </c>
      <c r="N7987" t="s">
        <v>11192</v>
      </c>
      <c r="O7987" t="s">
        <v>1011</v>
      </c>
      <c r="P7987">
        <v>12551</v>
      </c>
      <c r="Q7987">
        <v>245774156</v>
      </c>
      <c r="R7987" t="s">
        <v>102</v>
      </c>
      <c r="S7987">
        <v>69</v>
      </c>
      <c r="T7987" t="s">
        <v>5701</v>
      </c>
      <c r="U7987" s="4">
        <f>Tabla1[[#This Row],[OS-Valor Unitario]]-Tabla1[[#This Row],[costo_antes_iva]]</f>
        <v>0</v>
      </c>
      <c r="V7987" s="4">
        <f>Tabla1[[#This Row],[OS-Valor Unitario]]*Tabla1[[#This Row],[CANTIDAD ENTREGA SATELITE]]</f>
        <v>862500</v>
      </c>
      <c r="W7987" s="4">
        <f>Tabla1[[#This Row],[costo_antes_iva]]*Tabla1[[#This Row],[CANTIDAD ENTREGA SATELITE]]</f>
        <v>862500</v>
      </c>
      <c r="X7987" s="4">
        <f>Tabla1[[#This Row],[Valor total OS]]-Tabla1[[#This Row],[valor total op]]</f>
        <v>0</v>
      </c>
    </row>
    <row r="7988" spans="1:24" x14ac:dyDescent="0.3">
      <c r="A7988">
        <v>4933</v>
      </c>
      <c r="B7988" t="s">
        <v>12694</v>
      </c>
      <c r="C7988" t="s">
        <v>70</v>
      </c>
      <c r="D7988" t="s">
        <v>1876</v>
      </c>
      <c r="E7988" t="s">
        <v>12695</v>
      </c>
      <c r="F7988" s="2">
        <v>45184</v>
      </c>
      <c r="G7988">
        <v>1100</v>
      </c>
      <c r="H7988" t="s">
        <v>88</v>
      </c>
      <c r="I7988" t="s">
        <v>12694</v>
      </c>
      <c r="J7988">
        <v>1</v>
      </c>
      <c r="K7988" t="s">
        <v>129</v>
      </c>
      <c r="L7988">
        <v>1100</v>
      </c>
      <c r="M7988">
        <v>200</v>
      </c>
      <c r="N7988" t="s">
        <v>11192</v>
      </c>
      <c r="O7988" t="s">
        <v>1011</v>
      </c>
      <c r="P7988">
        <v>11966</v>
      </c>
      <c r="Q7988">
        <v>245774156</v>
      </c>
      <c r="R7988" t="s">
        <v>76</v>
      </c>
      <c r="S7988">
        <v>200</v>
      </c>
      <c r="U7988" s="4">
        <f>Tabla1[[#This Row],[OS-Valor Unitario]]-Tabla1[[#This Row],[costo_antes_iva]]</f>
        <v>0</v>
      </c>
      <c r="V7988" s="4">
        <f>Tabla1[[#This Row],[OS-Valor Unitario]]*Tabla1[[#This Row],[CANTIDAD ENTREGA SATELITE]]</f>
        <v>220000</v>
      </c>
      <c r="W7988" s="4">
        <f>Tabla1[[#This Row],[costo_antes_iva]]*Tabla1[[#This Row],[CANTIDAD ENTREGA SATELITE]]</f>
        <v>220000</v>
      </c>
      <c r="X7988" s="4">
        <f>Tabla1[[#This Row],[Valor total OS]]-Tabla1[[#This Row],[valor total op]]</f>
        <v>0</v>
      </c>
    </row>
    <row r="7989" spans="1:24" x14ac:dyDescent="0.3">
      <c r="A7989">
        <v>4933</v>
      </c>
      <c r="B7989" t="s">
        <v>12694</v>
      </c>
      <c r="C7989" t="s">
        <v>70</v>
      </c>
      <c r="D7989" t="s">
        <v>1876</v>
      </c>
      <c r="E7989" t="s">
        <v>12695</v>
      </c>
      <c r="F7989" s="2">
        <v>45184</v>
      </c>
      <c r="G7989">
        <v>8500</v>
      </c>
      <c r="H7989" t="s">
        <v>24</v>
      </c>
      <c r="I7989" t="s">
        <v>12694</v>
      </c>
      <c r="J7989">
        <v>1</v>
      </c>
      <c r="K7989" t="s">
        <v>10900</v>
      </c>
      <c r="L7989">
        <v>8500</v>
      </c>
      <c r="M7989">
        <v>200</v>
      </c>
      <c r="N7989" t="s">
        <v>11192</v>
      </c>
      <c r="O7989" t="s">
        <v>1011</v>
      </c>
      <c r="P7989">
        <v>11555</v>
      </c>
      <c r="Q7989">
        <v>245774156</v>
      </c>
      <c r="R7989" t="s">
        <v>76</v>
      </c>
      <c r="S7989">
        <v>200</v>
      </c>
      <c r="U7989" s="4">
        <f>Tabla1[[#This Row],[OS-Valor Unitario]]-Tabla1[[#This Row],[costo_antes_iva]]</f>
        <v>0</v>
      </c>
      <c r="V7989" s="4">
        <f>Tabla1[[#This Row],[OS-Valor Unitario]]*Tabla1[[#This Row],[CANTIDAD ENTREGA SATELITE]]</f>
        <v>1700000</v>
      </c>
      <c r="W7989" s="4">
        <f>Tabla1[[#This Row],[costo_antes_iva]]*Tabla1[[#This Row],[CANTIDAD ENTREGA SATELITE]]</f>
        <v>1700000</v>
      </c>
      <c r="X7989" s="4">
        <f>Tabla1[[#This Row],[Valor total OS]]-Tabla1[[#This Row],[valor total op]]</f>
        <v>0</v>
      </c>
    </row>
    <row r="7990" spans="1:24" x14ac:dyDescent="0.3">
      <c r="A7990">
        <v>4933</v>
      </c>
      <c r="B7990" t="s">
        <v>11190</v>
      </c>
      <c r="C7990" t="s">
        <v>99</v>
      </c>
      <c r="D7990" t="s">
        <v>1876</v>
      </c>
      <c r="E7990" t="s">
        <v>11191</v>
      </c>
      <c r="F7990" s="2">
        <v>45184</v>
      </c>
      <c r="G7990">
        <v>19000</v>
      </c>
      <c r="H7990" t="s">
        <v>175</v>
      </c>
      <c r="I7990" t="s">
        <v>11190</v>
      </c>
      <c r="J7990">
        <v>2</v>
      </c>
      <c r="K7990" t="s">
        <v>5827</v>
      </c>
      <c r="L7990">
        <v>18700</v>
      </c>
      <c r="M7990">
        <v>820</v>
      </c>
      <c r="N7990" t="s">
        <v>11192</v>
      </c>
      <c r="O7990" t="s">
        <v>1011</v>
      </c>
      <c r="P7990">
        <v>11468</v>
      </c>
      <c r="Q7990">
        <v>245774156</v>
      </c>
      <c r="R7990" t="s">
        <v>102</v>
      </c>
      <c r="S7990">
        <v>820</v>
      </c>
      <c r="T7990" t="s">
        <v>3194</v>
      </c>
      <c r="U7990" s="4">
        <f>Tabla1[[#This Row],[OS-Valor Unitario]]-Tabla1[[#This Row],[costo_antes_iva]]</f>
        <v>-300</v>
      </c>
      <c r="V7990" s="4">
        <f>Tabla1[[#This Row],[OS-Valor Unitario]]*Tabla1[[#This Row],[CANTIDAD ENTREGA SATELITE]]</f>
        <v>15334000</v>
      </c>
      <c r="W7990" s="4">
        <f>Tabla1[[#This Row],[costo_antes_iva]]*Tabla1[[#This Row],[CANTIDAD ENTREGA SATELITE]]</f>
        <v>15580000</v>
      </c>
      <c r="X7990" s="4">
        <f>Tabla1[[#This Row],[Valor total OS]]-Tabla1[[#This Row],[valor total op]]</f>
        <v>-246000</v>
      </c>
    </row>
    <row r="7991" spans="1:24" x14ac:dyDescent="0.3">
      <c r="A7991">
        <v>4933</v>
      </c>
      <c r="B7991" t="s">
        <v>11190</v>
      </c>
      <c r="C7991" t="s">
        <v>99</v>
      </c>
      <c r="D7991" t="s">
        <v>1876</v>
      </c>
      <c r="E7991" t="s">
        <v>11191</v>
      </c>
      <c r="F7991" s="2">
        <v>45184</v>
      </c>
      <c r="G7991">
        <v>19000</v>
      </c>
      <c r="H7991" t="s">
        <v>175</v>
      </c>
      <c r="I7991" t="s">
        <v>11190</v>
      </c>
      <c r="J7991">
        <v>2</v>
      </c>
      <c r="K7991" t="s">
        <v>5827</v>
      </c>
      <c r="L7991">
        <v>18700</v>
      </c>
      <c r="M7991">
        <v>820</v>
      </c>
      <c r="N7991" t="s">
        <v>11192</v>
      </c>
      <c r="O7991" t="s">
        <v>1011</v>
      </c>
      <c r="P7991">
        <v>11468</v>
      </c>
      <c r="Q7991">
        <v>245774156</v>
      </c>
      <c r="R7991" t="s">
        <v>102</v>
      </c>
      <c r="S7991">
        <v>90</v>
      </c>
      <c r="T7991" t="s">
        <v>5701</v>
      </c>
      <c r="U7991" s="4">
        <f>Tabla1[[#This Row],[OS-Valor Unitario]]-Tabla1[[#This Row],[costo_antes_iva]]</f>
        <v>-300</v>
      </c>
      <c r="V7991" s="4">
        <f>Tabla1[[#This Row],[OS-Valor Unitario]]*Tabla1[[#This Row],[CANTIDAD ENTREGA SATELITE]]</f>
        <v>1683000</v>
      </c>
      <c r="W7991" s="4">
        <f>Tabla1[[#This Row],[costo_antes_iva]]*Tabla1[[#This Row],[CANTIDAD ENTREGA SATELITE]]</f>
        <v>1710000</v>
      </c>
      <c r="X7991" s="4">
        <f>Tabla1[[#This Row],[Valor total OS]]-Tabla1[[#This Row],[valor total op]]</f>
        <v>-27000</v>
      </c>
    </row>
    <row r="7992" spans="1:24" x14ac:dyDescent="0.3">
      <c r="A7992">
        <v>4933</v>
      </c>
      <c r="B7992" t="s">
        <v>11190</v>
      </c>
      <c r="C7992" t="s">
        <v>99</v>
      </c>
      <c r="D7992" t="s">
        <v>1876</v>
      </c>
      <c r="E7992" t="s">
        <v>11191</v>
      </c>
      <c r="F7992" s="2">
        <v>45184</v>
      </c>
      <c r="G7992">
        <v>19000</v>
      </c>
      <c r="H7992" t="s">
        <v>175</v>
      </c>
      <c r="I7992" t="s">
        <v>11190</v>
      </c>
      <c r="J7992">
        <v>2</v>
      </c>
      <c r="K7992" t="s">
        <v>5827</v>
      </c>
      <c r="L7992">
        <v>18700</v>
      </c>
      <c r="M7992">
        <v>820</v>
      </c>
      <c r="N7992" t="s">
        <v>11192</v>
      </c>
      <c r="O7992" t="s">
        <v>1011</v>
      </c>
      <c r="P7992">
        <v>11468</v>
      </c>
      <c r="Q7992">
        <v>245774156</v>
      </c>
      <c r="R7992" t="s">
        <v>102</v>
      </c>
      <c r="S7992">
        <v>10</v>
      </c>
      <c r="T7992" t="s">
        <v>5701</v>
      </c>
      <c r="U7992" s="4">
        <f>Tabla1[[#This Row],[OS-Valor Unitario]]-Tabla1[[#This Row],[costo_antes_iva]]</f>
        <v>-300</v>
      </c>
      <c r="V7992" s="4">
        <f>Tabla1[[#This Row],[OS-Valor Unitario]]*Tabla1[[#This Row],[CANTIDAD ENTREGA SATELITE]]</f>
        <v>187000</v>
      </c>
      <c r="W7992" s="4">
        <f>Tabla1[[#This Row],[costo_antes_iva]]*Tabla1[[#This Row],[CANTIDAD ENTREGA SATELITE]]</f>
        <v>190000</v>
      </c>
      <c r="X7992" s="4">
        <f>Tabla1[[#This Row],[Valor total OS]]-Tabla1[[#This Row],[valor total op]]</f>
        <v>-3000</v>
      </c>
    </row>
    <row r="7993" spans="1:24" x14ac:dyDescent="0.3">
      <c r="A7993">
        <v>4933</v>
      </c>
      <c r="B7993" t="s">
        <v>11190</v>
      </c>
      <c r="C7993" t="s">
        <v>99</v>
      </c>
      <c r="D7993" t="s">
        <v>1876</v>
      </c>
      <c r="E7993" t="s">
        <v>11191</v>
      </c>
      <c r="F7993" s="2">
        <v>45184</v>
      </c>
      <c r="G7993">
        <v>12500</v>
      </c>
      <c r="H7993" t="s">
        <v>24</v>
      </c>
      <c r="I7993" t="s">
        <v>11190</v>
      </c>
      <c r="J7993">
        <v>2</v>
      </c>
      <c r="K7993" t="s">
        <v>11360</v>
      </c>
      <c r="L7993">
        <v>12500</v>
      </c>
      <c r="M7993">
        <v>200</v>
      </c>
      <c r="N7993" t="s">
        <v>11192</v>
      </c>
      <c r="O7993" t="s">
        <v>1011</v>
      </c>
      <c r="P7993">
        <v>12014</v>
      </c>
      <c r="Q7993">
        <v>245774156</v>
      </c>
      <c r="R7993" t="s">
        <v>102</v>
      </c>
      <c r="S7993">
        <v>200</v>
      </c>
      <c r="T7993" t="s">
        <v>3194</v>
      </c>
      <c r="U7993" s="4">
        <f>Tabla1[[#This Row],[OS-Valor Unitario]]-Tabla1[[#This Row],[costo_antes_iva]]</f>
        <v>0</v>
      </c>
      <c r="V7993" s="4">
        <f>Tabla1[[#This Row],[OS-Valor Unitario]]*Tabla1[[#This Row],[CANTIDAD ENTREGA SATELITE]]</f>
        <v>2500000</v>
      </c>
      <c r="W7993" s="4">
        <f>Tabla1[[#This Row],[costo_antes_iva]]*Tabla1[[#This Row],[CANTIDAD ENTREGA SATELITE]]</f>
        <v>2500000</v>
      </c>
      <c r="X7993" s="4">
        <f>Tabla1[[#This Row],[Valor total OS]]-Tabla1[[#This Row],[valor total op]]</f>
        <v>0</v>
      </c>
    </row>
    <row r="7994" spans="1:24" x14ac:dyDescent="0.3">
      <c r="A7994">
        <v>4933</v>
      </c>
      <c r="B7994" t="s">
        <v>11190</v>
      </c>
      <c r="C7994" t="s">
        <v>99</v>
      </c>
      <c r="D7994" t="s">
        <v>1876</v>
      </c>
      <c r="E7994" t="s">
        <v>11191</v>
      </c>
      <c r="F7994" s="2">
        <v>45184</v>
      </c>
      <c r="G7994">
        <v>12500</v>
      </c>
      <c r="H7994" t="s">
        <v>24</v>
      </c>
      <c r="I7994" t="s">
        <v>11190</v>
      </c>
      <c r="J7994">
        <v>2</v>
      </c>
      <c r="K7994" t="s">
        <v>11360</v>
      </c>
      <c r="L7994">
        <v>12500</v>
      </c>
      <c r="M7994">
        <v>200</v>
      </c>
      <c r="N7994" t="s">
        <v>11192</v>
      </c>
      <c r="O7994" t="s">
        <v>1011</v>
      </c>
      <c r="P7994">
        <v>12014</v>
      </c>
      <c r="Q7994">
        <v>245774156</v>
      </c>
      <c r="R7994" t="s">
        <v>102</v>
      </c>
      <c r="S7994">
        <v>90</v>
      </c>
      <c r="T7994" t="s">
        <v>5701</v>
      </c>
      <c r="U7994" s="4">
        <f>Tabla1[[#This Row],[OS-Valor Unitario]]-Tabla1[[#This Row],[costo_antes_iva]]</f>
        <v>0</v>
      </c>
      <c r="V7994" s="4">
        <f>Tabla1[[#This Row],[OS-Valor Unitario]]*Tabla1[[#This Row],[CANTIDAD ENTREGA SATELITE]]</f>
        <v>1125000</v>
      </c>
      <c r="W7994" s="4">
        <f>Tabla1[[#This Row],[costo_antes_iva]]*Tabla1[[#This Row],[CANTIDAD ENTREGA SATELITE]]</f>
        <v>1125000</v>
      </c>
      <c r="X7994" s="4">
        <f>Tabla1[[#This Row],[Valor total OS]]-Tabla1[[#This Row],[valor total op]]</f>
        <v>0</v>
      </c>
    </row>
    <row r="7995" spans="1:24" x14ac:dyDescent="0.3">
      <c r="A7995">
        <v>4933</v>
      </c>
      <c r="B7995" t="s">
        <v>11190</v>
      </c>
      <c r="C7995" t="s">
        <v>99</v>
      </c>
      <c r="D7995" t="s">
        <v>1876</v>
      </c>
      <c r="E7995" t="s">
        <v>11191</v>
      </c>
      <c r="F7995" s="2">
        <v>45184</v>
      </c>
      <c r="G7995">
        <v>12500</v>
      </c>
      <c r="H7995" t="s">
        <v>24</v>
      </c>
      <c r="I7995" t="s">
        <v>11190</v>
      </c>
      <c r="J7995">
        <v>2</v>
      </c>
      <c r="K7995" t="s">
        <v>11360</v>
      </c>
      <c r="L7995">
        <v>12500</v>
      </c>
      <c r="M7995">
        <v>200</v>
      </c>
      <c r="N7995" t="s">
        <v>11192</v>
      </c>
      <c r="O7995" t="s">
        <v>1011</v>
      </c>
      <c r="P7995">
        <v>12014</v>
      </c>
      <c r="Q7995">
        <v>245774156</v>
      </c>
      <c r="R7995" t="s">
        <v>102</v>
      </c>
      <c r="S7995">
        <v>10</v>
      </c>
      <c r="T7995" t="s">
        <v>5701</v>
      </c>
      <c r="U7995" s="4">
        <f>Tabla1[[#This Row],[OS-Valor Unitario]]-Tabla1[[#This Row],[costo_antes_iva]]</f>
        <v>0</v>
      </c>
      <c r="V7995" s="4">
        <f>Tabla1[[#This Row],[OS-Valor Unitario]]*Tabla1[[#This Row],[CANTIDAD ENTREGA SATELITE]]</f>
        <v>125000</v>
      </c>
      <c r="W7995" s="4">
        <f>Tabla1[[#This Row],[costo_antes_iva]]*Tabla1[[#This Row],[CANTIDAD ENTREGA SATELITE]]</f>
        <v>125000</v>
      </c>
      <c r="X7995" s="4">
        <f>Tabla1[[#This Row],[Valor total OS]]-Tabla1[[#This Row],[valor total op]]</f>
        <v>0</v>
      </c>
    </row>
    <row r="7996" spans="1:24" x14ac:dyDescent="0.3">
      <c r="A7996">
        <v>4933</v>
      </c>
      <c r="B7996" t="s">
        <v>11190</v>
      </c>
      <c r="C7996" t="s">
        <v>99</v>
      </c>
      <c r="D7996" t="s">
        <v>1876</v>
      </c>
      <c r="E7996" t="s">
        <v>11191</v>
      </c>
      <c r="F7996" s="2">
        <v>45184</v>
      </c>
      <c r="G7996">
        <v>12500</v>
      </c>
      <c r="H7996" t="s">
        <v>24</v>
      </c>
      <c r="I7996" t="s">
        <v>11190</v>
      </c>
      <c r="J7996">
        <v>2</v>
      </c>
      <c r="K7996" t="s">
        <v>264</v>
      </c>
      <c r="L7996">
        <v>12500</v>
      </c>
      <c r="M7996">
        <v>200</v>
      </c>
      <c r="N7996" t="s">
        <v>11192</v>
      </c>
      <c r="O7996" t="s">
        <v>1011</v>
      </c>
      <c r="P7996">
        <v>11919</v>
      </c>
      <c r="Q7996">
        <v>245774156</v>
      </c>
      <c r="R7996" t="s">
        <v>102</v>
      </c>
      <c r="S7996">
        <v>200</v>
      </c>
      <c r="T7996" t="s">
        <v>3194</v>
      </c>
      <c r="U7996" s="4">
        <f>Tabla1[[#This Row],[OS-Valor Unitario]]-Tabla1[[#This Row],[costo_antes_iva]]</f>
        <v>0</v>
      </c>
      <c r="V7996" s="4">
        <f>Tabla1[[#This Row],[OS-Valor Unitario]]*Tabla1[[#This Row],[CANTIDAD ENTREGA SATELITE]]</f>
        <v>2500000</v>
      </c>
      <c r="W7996" s="4">
        <f>Tabla1[[#This Row],[costo_antes_iva]]*Tabla1[[#This Row],[CANTIDAD ENTREGA SATELITE]]</f>
        <v>2500000</v>
      </c>
      <c r="X7996" s="4">
        <f>Tabla1[[#This Row],[Valor total OS]]-Tabla1[[#This Row],[valor total op]]</f>
        <v>0</v>
      </c>
    </row>
    <row r="7997" spans="1:24" x14ac:dyDescent="0.3">
      <c r="A7997">
        <v>4933</v>
      </c>
      <c r="B7997" t="s">
        <v>11190</v>
      </c>
      <c r="C7997" t="s">
        <v>99</v>
      </c>
      <c r="D7997" t="s">
        <v>1876</v>
      </c>
      <c r="E7997" t="s">
        <v>11191</v>
      </c>
      <c r="F7997" s="2">
        <v>45184</v>
      </c>
      <c r="G7997">
        <v>12500</v>
      </c>
      <c r="H7997" t="s">
        <v>24</v>
      </c>
      <c r="I7997" t="s">
        <v>11190</v>
      </c>
      <c r="J7997">
        <v>2</v>
      </c>
      <c r="K7997" t="s">
        <v>264</v>
      </c>
      <c r="L7997">
        <v>12500</v>
      </c>
      <c r="M7997">
        <v>200</v>
      </c>
      <c r="N7997" t="s">
        <v>11192</v>
      </c>
      <c r="O7997" t="s">
        <v>1011</v>
      </c>
      <c r="P7997">
        <v>11919</v>
      </c>
      <c r="Q7997">
        <v>245774156</v>
      </c>
      <c r="R7997" t="s">
        <v>102</v>
      </c>
      <c r="S7997">
        <v>90</v>
      </c>
      <c r="T7997" t="s">
        <v>5701</v>
      </c>
      <c r="U7997" s="4">
        <f>Tabla1[[#This Row],[OS-Valor Unitario]]-Tabla1[[#This Row],[costo_antes_iva]]</f>
        <v>0</v>
      </c>
      <c r="V7997" s="4">
        <f>Tabla1[[#This Row],[OS-Valor Unitario]]*Tabla1[[#This Row],[CANTIDAD ENTREGA SATELITE]]</f>
        <v>1125000</v>
      </c>
      <c r="W7997" s="4">
        <f>Tabla1[[#This Row],[costo_antes_iva]]*Tabla1[[#This Row],[CANTIDAD ENTREGA SATELITE]]</f>
        <v>1125000</v>
      </c>
      <c r="X7997" s="4">
        <f>Tabla1[[#This Row],[Valor total OS]]-Tabla1[[#This Row],[valor total op]]</f>
        <v>0</v>
      </c>
    </row>
    <row r="7998" spans="1:24" x14ac:dyDescent="0.3">
      <c r="A7998">
        <v>4933</v>
      </c>
      <c r="B7998" t="s">
        <v>11190</v>
      </c>
      <c r="C7998" t="s">
        <v>99</v>
      </c>
      <c r="D7998" t="s">
        <v>1876</v>
      </c>
      <c r="E7998" t="s">
        <v>11191</v>
      </c>
      <c r="F7998" s="2">
        <v>45184</v>
      </c>
      <c r="G7998">
        <v>12500</v>
      </c>
      <c r="H7998" t="s">
        <v>24</v>
      </c>
      <c r="I7998" t="s">
        <v>11190</v>
      </c>
      <c r="J7998">
        <v>2</v>
      </c>
      <c r="K7998" t="s">
        <v>264</v>
      </c>
      <c r="L7998">
        <v>12500</v>
      </c>
      <c r="M7998">
        <v>200</v>
      </c>
      <c r="N7998" t="s">
        <v>11192</v>
      </c>
      <c r="O7998" t="s">
        <v>1011</v>
      </c>
      <c r="P7998">
        <v>11919</v>
      </c>
      <c r="Q7998">
        <v>245774156</v>
      </c>
      <c r="R7998" t="s">
        <v>102</v>
      </c>
      <c r="S7998">
        <v>10</v>
      </c>
      <c r="T7998" t="s">
        <v>5701</v>
      </c>
      <c r="U7998" s="4">
        <f>Tabla1[[#This Row],[OS-Valor Unitario]]-Tabla1[[#This Row],[costo_antes_iva]]</f>
        <v>0</v>
      </c>
      <c r="V7998" s="4">
        <f>Tabla1[[#This Row],[OS-Valor Unitario]]*Tabla1[[#This Row],[CANTIDAD ENTREGA SATELITE]]</f>
        <v>125000</v>
      </c>
      <c r="W7998" s="4">
        <f>Tabla1[[#This Row],[costo_antes_iva]]*Tabla1[[#This Row],[CANTIDAD ENTREGA SATELITE]]</f>
        <v>125000</v>
      </c>
      <c r="X7998" s="4">
        <f>Tabla1[[#This Row],[Valor total OS]]-Tabla1[[#This Row],[valor total op]]</f>
        <v>0</v>
      </c>
    </row>
    <row r="7999" spans="1:24" x14ac:dyDescent="0.3">
      <c r="A7999">
        <v>4933</v>
      </c>
      <c r="B7999" t="s">
        <v>11190</v>
      </c>
      <c r="C7999" t="s">
        <v>99</v>
      </c>
      <c r="D7999" t="s">
        <v>1876</v>
      </c>
      <c r="E7999" t="s">
        <v>11191</v>
      </c>
      <c r="F7999" s="2">
        <v>45184</v>
      </c>
      <c r="G7999">
        <v>12500</v>
      </c>
      <c r="H7999" t="s">
        <v>24</v>
      </c>
      <c r="I7999" t="s">
        <v>11190</v>
      </c>
      <c r="J7999">
        <v>2</v>
      </c>
      <c r="K7999" t="s">
        <v>264</v>
      </c>
      <c r="L7999">
        <v>12500</v>
      </c>
      <c r="M7999">
        <v>233</v>
      </c>
      <c r="N7999" t="s">
        <v>11192</v>
      </c>
      <c r="O7999" t="s">
        <v>1011</v>
      </c>
      <c r="P7999">
        <v>12168</v>
      </c>
      <c r="Q7999">
        <v>245774156</v>
      </c>
      <c r="R7999" t="s">
        <v>102</v>
      </c>
      <c r="S7999">
        <v>233</v>
      </c>
      <c r="T7999" t="s">
        <v>3194</v>
      </c>
      <c r="U7999" s="4">
        <f>Tabla1[[#This Row],[OS-Valor Unitario]]-Tabla1[[#This Row],[costo_antes_iva]]</f>
        <v>0</v>
      </c>
      <c r="V7999" s="4">
        <f>Tabla1[[#This Row],[OS-Valor Unitario]]*Tabla1[[#This Row],[CANTIDAD ENTREGA SATELITE]]</f>
        <v>2912500</v>
      </c>
      <c r="W7999" s="4">
        <f>Tabla1[[#This Row],[costo_antes_iva]]*Tabla1[[#This Row],[CANTIDAD ENTREGA SATELITE]]</f>
        <v>2912500</v>
      </c>
      <c r="X7999" s="4">
        <f>Tabla1[[#This Row],[Valor total OS]]-Tabla1[[#This Row],[valor total op]]</f>
        <v>0</v>
      </c>
    </row>
    <row r="8000" spans="1:24" x14ac:dyDescent="0.3">
      <c r="A8000">
        <v>4933</v>
      </c>
      <c r="B8000" t="s">
        <v>11190</v>
      </c>
      <c r="C8000" t="s">
        <v>99</v>
      </c>
      <c r="D8000" t="s">
        <v>1876</v>
      </c>
      <c r="E8000" t="s">
        <v>11191</v>
      </c>
      <c r="F8000" s="2">
        <v>45184</v>
      </c>
      <c r="G8000">
        <v>12500</v>
      </c>
      <c r="H8000" t="s">
        <v>24</v>
      </c>
      <c r="I8000" t="s">
        <v>11190</v>
      </c>
      <c r="J8000">
        <v>2</v>
      </c>
      <c r="K8000" t="s">
        <v>264</v>
      </c>
      <c r="L8000">
        <v>12500</v>
      </c>
      <c r="M8000">
        <v>233</v>
      </c>
      <c r="N8000" t="s">
        <v>11192</v>
      </c>
      <c r="O8000" t="s">
        <v>1011</v>
      </c>
      <c r="P8000">
        <v>12168</v>
      </c>
      <c r="Q8000">
        <v>245774156</v>
      </c>
      <c r="R8000" t="s">
        <v>102</v>
      </c>
      <c r="S8000">
        <v>90</v>
      </c>
      <c r="T8000" t="s">
        <v>5701</v>
      </c>
      <c r="U8000" s="4">
        <f>Tabla1[[#This Row],[OS-Valor Unitario]]-Tabla1[[#This Row],[costo_antes_iva]]</f>
        <v>0</v>
      </c>
      <c r="V8000" s="4">
        <f>Tabla1[[#This Row],[OS-Valor Unitario]]*Tabla1[[#This Row],[CANTIDAD ENTREGA SATELITE]]</f>
        <v>1125000</v>
      </c>
      <c r="W8000" s="4">
        <f>Tabla1[[#This Row],[costo_antes_iva]]*Tabla1[[#This Row],[CANTIDAD ENTREGA SATELITE]]</f>
        <v>1125000</v>
      </c>
      <c r="X8000" s="4">
        <f>Tabla1[[#This Row],[Valor total OS]]-Tabla1[[#This Row],[valor total op]]</f>
        <v>0</v>
      </c>
    </row>
    <row r="8001" spans="1:24" x14ac:dyDescent="0.3">
      <c r="A8001">
        <v>4933</v>
      </c>
      <c r="B8001" t="s">
        <v>11190</v>
      </c>
      <c r="C8001" t="s">
        <v>99</v>
      </c>
      <c r="D8001" t="s">
        <v>1876</v>
      </c>
      <c r="E8001" t="s">
        <v>11191</v>
      </c>
      <c r="F8001" s="2">
        <v>45184</v>
      </c>
      <c r="G8001">
        <v>12500</v>
      </c>
      <c r="H8001" t="s">
        <v>24</v>
      </c>
      <c r="I8001" t="s">
        <v>11190</v>
      </c>
      <c r="J8001">
        <v>2</v>
      </c>
      <c r="K8001" t="s">
        <v>264</v>
      </c>
      <c r="L8001">
        <v>12500</v>
      </c>
      <c r="M8001">
        <v>233</v>
      </c>
      <c r="N8001" t="s">
        <v>11192</v>
      </c>
      <c r="O8001" t="s">
        <v>1011</v>
      </c>
      <c r="P8001">
        <v>12168</v>
      </c>
      <c r="Q8001">
        <v>245774156</v>
      </c>
      <c r="R8001" t="s">
        <v>102</v>
      </c>
      <c r="S8001">
        <v>10</v>
      </c>
      <c r="T8001" t="s">
        <v>5701</v>
      </c>
      <c r="U8001" s="4">
        <f>Tabla1[[#This Row],[OS-Valor Unitario]]-Tabla1[[#This Row],[costo_antes_iva]]</f>
        <v>0</v>
      </c>
      <c r="V8001" s="4">
        <f>Tabla1[[#This Row],[OS-Valor Unitario]]*Tabla1[[#This Row],[CANTIDAD ENTREGA SATELITE]]</f>
        <v>125000</v>
      </c>
      <c r="W8001" s="4">
        <f>Tabla1[[#This Row],[costo_antes_iva]]*Tabla1[[#This Row],[CANTIDAD ENTREGA SATELITE]]</f>
        <v>125000</v>
      </c>
      <c r="X8001" s="4">
        <f>Tabla1[[#This Row],[Valor total OS]]-Tabla1[[#This Row],[valor total op]]</f>
        <v>0</v>
      </c>
    </row>
    <row r="8002" spans="1:24" x14ac:dyDescent="0.3">
      <c r="A8002">
        <v>4933</v>
      </c>
      <c r="B8002" t="s">
        <v>11190</v>
      </c>
      <c r="C8002" t="s">
        <v>99</v>
      </c>
      <c r="D8002" t="s">
        <v>1876</v>
      </c>
      <c r="E8002" t="s">
        <v>11191</v>
      </c>
      <c r="F8002" s="2">
        <v>45184</v>
      </c>
      <c r="G8002">
        <v>12500</v>
      </c>
      <c r="H8002" t="s">
        <v>24</v>
      </c>
      <c r="I8002" t="s">
        <v>11190</v>
      </c>
      <c r="J8002">
        <v>2</v>
      </c>
      <c r="K8002" t="s">
        <v>264</v>
      </c>
      <c r="L8002">
        <v>12500</v>
      </c>
      <c r="M8002">
        <v>20</v>
      </c>
      <c r="N8002" t="s">
        <v>11192</v>
      </c>
      <c r="O8002" t="s">
        <v>1011</v>
      </c>
      <c r="P8002">
        <v>12200</v>
      </c>
      <c r="Q8002">
        <v>245774156</v>
      </c>
      <c r="R8002" t="s">
        <v>102</v>
      </c>
      <c r="S8002">
        <v>20</v>
      </c>
      <c r="T8002" t="s">
        <v>3194</v>
      </c>
      <c r="U8002" s="4">
        <f>Tabla1[[#This Row],[OS-Valor Unitario]]-Tabla1[[#This Row],[costo_antes_iva]]</f>
        <v>0</v>
      </c>
      <c r="V8002" s="4">
        <f>Tabla1[[#This Row],[OS-Valor Unitario]]*Tabla1[[#This Row],[CANTIDAD ENTREGA SATELITE]]</f>
        <v>250000</v>
      </c>
      <c r="W8002" s="4">
        <f>Tabla1[[#This Row],[costo_antes_iva]]*Tabla1[[#This Row],[CANTIDAD ENTREGA SATELITE]]</f>
        <v>250000</v>
      </c>
      <c r="X8002" s="4">
        <f>Tabla1[[#This Row],[Valor total OS]]-Tabla1[[#This Row],[valor total op]]</f>
        <v>0</v>
      </c>
    </row>
    <row r="8003" spans="1:24" x14ac:dyDescent="0.3">
      <c r="A8003">
        <v>4933</v>
      </c>
      <c r="B8003" t="s">
        <v>11190</v>
      </c>
      <c r="C8003" t="s">
        <v>99</v>
      </c>
      <c r="D8003" t="s">
        <v>1876</v>
      </c>
      <c r="E8003" t="s">
        <v>11191</v>
      </c>
      <c r="F8003" s="2">
        <v>45184</v>
      </c>
      <c r="G8003">
        <v>12500</v>
      </c>
      <c r="H8003" t="s">
        <v>24</v>
      </c>
      <c r="I8003" t="s">
        <v>11190</v>
      </c>
      <c r="J8003">
        <v>2</v>
      </c>
      <c r="K8003" t="s">
        <v>264</v>
      </c>
      <c r="L8003">
        <v>12500</v>
      </c>
      <c r="M8003">
        <v>20</v>
      </c>
      <c r="N8003" t="s">
        <v>11192</v>
      </c>
      <c r="O8003" t="s">
        <v>1011</v>
      </c>
      <c r="P8003">
        <v>12200</v>
      </c>
      <c r="Q8003">
        <v>245774156</v>
      </c>
      <c r="R8003" t="s">
        <v>102</v>
      </c>
      <c r="S8003">
        <v>90</v>
      </c>
      <c r="T8003" t="s">
        <v>5701</v>
      </c>
      <c r="U8003" s="4">
        <f>Tabla1[[#This Row],[OS-Valor Unitario]]-Tabla1[[#This Row],[costo_antes_iva]]</f>
        <v>0</v>
      </c>
      <c r="V8003" s="4">
        <f>Tabla1[[#This Row],[OS-Valor Unitario]]*Tabla1[[#This Row],[CANTIDAD ENTREGA SATELITE]]</f>
        <v>1125000</v>
      </c>
      <c r="W8003" s="4">
        <f>Tabla1[[#This Row],[costo_antes_iva]]*Tabla1[[#This Row],[CANTIDAD ENTREGA SATELITE]]</f>
        <v>1125000</v>
      </c>
      <c r="X8003" s="4">
        <f>Tabla1[[#This Row],[Valor total OS]]-Tabla1[[#This Row],[valor total op]]</f>
        <v>0</v>
      </c>
    </row>
    <row r="8004" spans="1:24" x14ac:dyDescent="0.3">
      <c r="A8004">
        <v>4933</v>
      </c>
      <c r="B8004" t="s">
        <v>11190</v>
      </c>
      <c r="C8004" t="s">
        <v>99</v>
      </c>
      <c r="D8004" t="s">
        <v>1876</v>
      </c>
      <c r="E8004" t="s">
        <v>11191</v>
      </c>
      <c r="F8004" s="2">
        <v>45184</v>
      </c>
      <c r="G8004">
        <v>12500</v>
      </c>
      <c r="H8004" t="s">
        <v>24</v>
      </c>
      <c r="I8004" t="s">
        <v>11190</v>
      </c>
      <c r="J8004">
        <v>2</v>
      </c>
      <c r="K8004" t="s">
        <v>264</v>
      </c>
      <c r="L8004">
        <v>12500</v>
      </c>
      <c r="M8004">
        <v>20</v>
      </c>
      <c r="N8004" t="s">
        <v>11192</v>
      </c>
      <c r="O8004" t="s">
        <v>1011</v>
      </c>
      <c r="P8004">
        <v>12200</v>
      </c>
      <c r="Q8004">
        <v>245774156</v>
      </c>
      <c r="R8004" t="s">
        <v>102</v>
      </c>
      <c r="S8004">
        <v>10</v>
      </c>
      <c r="T8004" t="s">
        <v>5701</v>
      </c>
      <c r="U8004" s="4">
        <f>Tabla1[[#This Row],[OS-Valor Unitario]]-Tabla1[[#This Row],[costo_antes_iva]]</f>
        <v>0</v>
      </c>
      <c r="V8004" s="4">
        <f>Tabla1[[#This Row],[OS-Valor Unitario]]*Tabla1[[#This Row],[CANTIDAD ENTREGA SATELITE]]</f>
        <v>125000</v>
      </c>
      <c r="W8004" s="4">
        <f>Tabla1[[#This Row],[costo_antes_iva]]*Tabla1[[#This Row],[CANTIDAD ENTREGA SATELITE]]</f>
        <v>125000</v>
      </c>
      <c r="X8004" s="4">
        <f>Tabla1[[#This Row],[Valor total OS]]-Tabla1[[#This Row],[valor total op]]</f>
        <v>0</v>
      </c>
    </row>
    <row r="8005" spans="1:24" x14ac:dyDescent="0.3">
      <c r="A8005">
        <v>4933</v>
      </c>
      <c r="B8005" t="s">
        <v>11190</v>
      </c>
      <c r="C8005" t="s">
        <v>99</v>
      </c>
      <c r="D8005" t="s">
        <v>1876</v>
      </c>
      <c r="E8005" t="s">
        <v>11191</v>
      </c>
      <c r="F8005" s="2">
        <v>45184</v>
      </c>
      <c r="G8005">
        <v>12500</v>
      </c>
      <c r="H8005" t="s">
        <v>24</v>
      </c>
      <c r="I8005" t="s">
        <v>11190</v>
      </c>
      <c r="J8005">
        <v>2</v>
      </c>
      <c r="K8005" t="s">
        <v>264</v>
      </c>
      <c r="L8005">
        <v>12500</v>
      </c>
      <c r="M8005">
        <v>52</v>
      </c>
      <c r="N8005" t="s">
        <v>11192</v>
      </c>
      <c r="O8005" t="s">
        <v>1011</v>
      </c>
      <c r="P8005">
        <v>12293</v>
      </c>
      <c r="Q8005">
        <v>245774156</v>
      </c>
      <c r="R8005" t="s">
        <v>102</v>
      </c>
      <c r="S8005">
        <v>52</v>
      </c>
      <c r="T8005" t="s">
        <v>3194</v>
      </c>
      <c r="U8005" s="4">
        <f>Tabla1[[#This Row],[OS-Valor Unitario]]-Tabla1[[#This Row],[costo_antes_iva]]</f>
        <v>0</v>
      </c>
      <c r="V8005" s="4">
        <f>Tabla1[[#This Row],[OS-Valor Unitario]]*Tabla1[[#This Row],[CANTIDAD ENTREGA SATELITE]]</f>
        <v>650000</v>
      </c>
      <c r="W8005" s="4">
        <f>Tabla1[[#This Row],[costo_antes_iva]]*Tabla1[[#This Row],[CANTIDAD ENTREGA SATELITE]]</f>
        <v>650000</v>
      </c>
      <c r="X8005" s="4">
        <f>Tabla1[[#This Row],[Valor total OS]]-Tabla1[[#This Row],[valor total op]]</f>
        <v>0</v>
      </c>
    </row>
    <row r="8006" spans="1:24" x14ac:dyDescent="0.3">
      <c r="A8006">
        <v>4933</v>
      </c>
      <c r="B8006" t="s">
        <v>11190</v>
      </c>
      <c r="C8006" t="s">
        <v>99</v>
      </c>
      <c r="D8006" t="s">
        <v>1876</v>
      </c>
      <c r="E8006" t="s">
        <v>11191</v>
      </c>
      <c r="F8006" s="2">
        <v>45184</v>
      </c>
      <c r="G8006">
        <v>12500</v>
      </c>
      <c r="H8006" t="s">
        <v>24</v>
      </c>
      <c r="I8006" t="s">
        <v>11190</v>
      </c>
      <c r="J8006">
        <v>2</v>
      </c>
      <c r="K8006" t="s">
        <v>264</v>
      </c>
      <c r="L8006">
        <v>12500</v>
      </c>
      <c r="M8006">
        <v>52</v>
      </c>
      <c r="N8006" t="s">
        <v>11192</v>
      </c>
      <c r="O8006" t="s">
        <v>1011</v>
      </c>
      <c r="P8006">
        <v>12293</v>
      </c>
      <c r="Q8006">
        <v>245774156</v>
      </c>
      <c r="R8006" t="s">
        <v>102</v>
      </c>
      <c r="S8006">
        <v>90</v>
      </c>
      <c r="T8006" t="s">
        <v>5701</v>
      </c>
      <c r="U8006" s="4">
        <f>Tabla1[[#This Row],[OS-Valor Unitario]]-Tabla1[[#This Row],[costo_antes_iva]]</f>
        <v>0</v>
      </c>
      <c r="V8006" s="4">
        <f>Tabla1[[#This Row],[OS-Valor Unitario]]*Tabla1[[#This Row],[CANTIDAD ENTREGA SATELITE]]</f>
        <v>1125000</v>
      </c>
      <c r="W8006" s="4">
        <f>Tabla1[[#This Row],[costo_antes_iva]]*Tabla1[[#This Row],[CANTIDAD ENTREGA SATELITE]]</f>
        <v>1125000</v>
      </c>
      <c r="X8006" s="4">
        <f>Tabla1[[#This Row],[Valor total OS]]-Tabla1[[#This Row],[valor total op]]</f>
        <v>0</v>
      </c>
    </row>
    <row r="8007" spans="1:24" x14ac:dyDescent="0.3">
      <c r="A8007">
        <v>4933</v>
      </c>
      <c r="B8007" t="s">
        <v>11190</v>
      </c>
      <c r="C8007" t="s">
        <v>99</v>
      </c>
      <c r="D8007" t="s">
        <v>1876</v>
      </c>
      <c r="E8007" t="s">
        <v>11191</v>
      </c>
      <c r="F8007" s="2">
        <v>45184</v>
      </c>
      <c r="G8007">
        <v>12500</v>
      </c>
      <c r="H8007" t="s">
        <v>24</v>
      </c>
      <c r="I8007" t="s">
        <v>11190</v>
      </c>
      <c r="J8007">
        <v>2</v>
      </c>
      <c r="K8007" t="s">
        <v>264</v>
      </c>
      <c r="L8007">
        <v>12500</v>
      </c>
      <c r="M8007">
        <v>52</v>
      </c>
      <c r="N8007" t="s">
        <v>11192</v>
      </c>
      <c r="O8007" t="s">
        <v>1011</v>
      </c>
      <c r="P8007">
        <v>12293</v>
      </c>
      <c r="Q8007">
        <v>245774156</v>
      </c>
      <c r="R8007" t="s">
        <v>102</v>
      </c>
      <c r="S8007">
        <v>10</v>
      </c>
      <c r="T8007" t="s">
        <v>5701</v>
      </c>
      <c r="U8007" s="4">
        <f>Tabla1[[#This Row],[OS-Valor Unitario]]-Tabla1[[#This Row],[costo_antes_iva]]</f>
        <v>0</v>
      </c>
      <c r="V8007" s="4">
        <f>Tabla1[[#This Row],[OS-Valor Unitario]]*Tabla1[[#This Row],[CANTIDAD ENTREGA SATELITE]]</f>
        <v>125000</v>
      </c>
      <c r="W8007" s="4">
        <f>Tabla1[[#This Row],[costo_antes_iva]]*Tabla1[[#This Row],[CANTIDAD ENTREGA SATELITE]]</f>
        <v>125000</v>
      </c>
      <c r="X8007" s="4">
        <f>Tabla1[[#This Row],[Valor total OS]]-Tabla1[[#This Row],[valor total op]]</f>
        <v>0</v>
      </c>
    </row>
    <row r="8008" spans="1:24" x14ac:dyDescent="0.3">
      <c r="A8008">
        <v>4933</v>
      </c>
      <c r="B8008" t="s">
        <v>11190</v>
      </c>
      <c r="C8008" t="s">
        <v>99</v>
      </c>
      <c r="D8008" t="s">
        <v>1876</v>
      </c>
      <c r="E8008" t="s">
        <v>11191</v>
      </c>
      <c r="F8008" s="2">
        <v>45184</v>
      </c>
      <c r="G8008">
        <v>12500</v>
      </c>
      <c r="H8008" t="s">
        <v>24</v>
      </c>
      <c r="I8008" t="s">
        <v>11190</v>
      </c>
      <c r="J8008">
        <v>2</v>
      </c>
      <c r="K8008" t="s">
        <v>5701</v>
      </c>
      <c r="L8008">
        <v>12500</v>
      </c>
      <c r="M8008">
        <v>707</v>
      </c>
      <c r="N8008" t="s">
        <v>11192</v>
      </c>
      <c r="O8008" t="s">
        <v>1011</v>
      </c>
      <c r="P8008">
        <v>12592</v>
      </c>
      <c r="Q8008">
        <v>245774156</v>
      </c>
      <c r="R8008" t="s">
        <v>102</v>
      </c>
      <c r="S8008">
        <v>707</v>
      </c>
      <c r="T8008" t="s">
        <v>3194</v>
      </c>
      <c r="U8008" s="4">
        <f>Tabla1[[#This Row],[OS-Valor Unitario]]-Tabla1[[#This Row],[costo_antes_iva]]</f>
        <v>0</v>
      </c>
      <c r="V8008" s="4">
        <f>Tabla1[[#This Row],[OS-Valor Unitario]]*Tabla1[[#This Row],[CANTIDAD ENTREGA SATELITE]]</f>
        <v>8837500</v>
      </c>
      <c r="W8008" s="4">
        <f>Tabla1[[#This Row],[costo_antes_iva]]*Tabla1[[#This Row],[CANTIDAD ENTREGA SATELITE]]</f>
        <v>8837500</v>
      </c>
      <c r="X8008" s="4">
        <f>Tabla1[[#This Row],[Valor total OS]]-Tabla1[[#This Row],[valor total op]]</f>
        <v>0</v>
      </c>
    </row>
    <row r="8009" spans="1:24" x14ac:dyDescent="0.3">
      <c r="A8009">
        <v>4933</v>
      </c>
      <c r="B8009" t="s">
        <v>11190</v>
      </c>
      <c r="C8009" t="s">
        <v>99</v>
      </c>
      <c r="D8009" t="s">
        <v>1876</v>
      </c>
      <c r="E8009" t="s">
        <v>11191</v>
      </c>
      <c r="F8009" s="2">
        <v>45184</v>
      </c>
      <c r="G8009">
        <v>12500</v>
      </c>
      <c r="H8009" t="s">
        <v>24</v>
      </c>
      <c r="I8009" t="s">
        <v>11190</v>
      </c>
      <c r="J8009">
        <v>2</v>
      </c>
      <c r="K8009" t="s">
        <v>5701</v>
      </c>
      <c r="L8009">
        <v>12500</v>
      </c>
      <c r="M8009">
        <v>707</v>
      </c>
      <c r="N8009" t="s">
        <v>11192</v>
      </c>
      <c r="O8009" t="s">
        <v>1011</v>
      </c>
      <c r="P8009">
        <v>12592</v>
      </c>
      <c r="Q8009">
        <v>245774156</v>
      </c>
      <c r="R8009" t="s">
        <v>102</v>
      </c>
      <c r="S8009">
        <v>90</v>
      </c>
      <c r="T8009" t="s">
        <v>5701</v>
      </c>
      <c r="U8009" s="4">
        <f>Tabla1[[#This Row],[OS-Valor Unitario]]-Tabla1[[#This Row],[costo_antes_iva]]</f>
        <v>0</v>
      </c>
      <c r="V8009" s="4">
        <f>Tabla1[[#This Row],[OS-Valor Unitario]]*Tabla1[[#This Row],[CANTIDAD ENTREGA SATELITE]]</f>
        <v>1125000</v>
      </c>
      <c r="W8009" s="4">
        <f>Tabla1[[#This Row],[costo_antes_iva]]*Tabla1[[#This Row],[CANTIDAD ENTREGA SATELITE]]</f>
        <v>1125000</v>
      </c>
      <c r="X8009" s="4">
        <f>Tabla1[[#This Row],[Valor total OS]]-Tabla1[[#This Row],[valor total op]]</f>
        <v>0</v>
      </c>
    </row>
    <row r="8010" spans="1:24" x14ac:dyDescent="0.3">
      <c r="A8010">
        <v>4933</v>
      </c>
      <c r="B8010" t="s">
        <v>11190</v>
      </c>
      <c r="C8010" t="s">
        <v>99</v>
      </c>
      <c r="D8010" t="s">
        <v>1876</v>
      </c>
      <c r="E8010" t="s">
        <v>11191</v>
      </c>
      <c r="F8010" s="2">
        <v>45184</v>
      </c>
      <c r="G8010">
        <v>12500</v>
      </c>
      <c r="H8010" t="s">
        <v>24</v>
      </c>
      <c r="I8010" t="s">
        <v>11190</v>
      </c>
      <c r="J8010">
        <v>2</v>
      </c>
      <c r="K8010" t="s">
        <v>5701</v>
      </c>
      <c r="L8010">
        <v>12500</v>
      </c>
      <c r="M8010">
        <v>707</v>
      </c>
      <c r="N8010" t="s">
        <v>11192</v>
      </c>
      <c r="O8010" t="s">
        <v>1011</v>
      </c>
      <c r="P8010">
        <v>12592</v>
      </c>
      <c r="Q8010">
        <v>245774156</v>
      </c>
      <c r="R8010" t="s">
        <v>102</v>
      </c>
      <c r="S8010">
        <v>10</v>
      </c>
      <c r="T8010" t="s">
        <v>5701</v>
      </c>
      <c r="U8010" s="4">
        <f>Tabla1[[#This Row],[OS-Valor Unitario]]-Tabla1[[#This Row],[costo_antes_iva]]</f>
        <v>0</v>
      </c>
      <c r="V8010" s="4">
        <f>Tabla1[[#This Row],[OS-Valor Unitario]]*Tabla1[[#This Row],[CANTIDAD ENTREGA SATELITE]]</f>
        <v>125000</v>
      </c>
      <c r="W8010" s="4">
        <f>Tabla1[[#This Row],[costo_antes_iva]]*Tabla1[[#This Row],[CANTIDAD ENTREGA SATELITE]]</f>
        <v>125000</v>
      </c>
      <c r="X8010" s="4">
        <f>Tabla1[[#This Row],[Valor total OS]]-Tabla1[[#This Row],[valor total op]]</f>
        <v>0</v>
      </c>
    </row>
    <row r="8011" spans="1:24" x14ac:dyDescent="0.3">
      <c r="A8011">
        <v>4933</v>
      </c>
      <c r="B8011" t="s">
        <v>11190</v>
      </c>
      <c r="C8011" t="s">
        <v>99</v>
      </c>
      <c r="D8011" t="s">
        <v>1876</v>
      </c>
      <c r="E8011" t="s">
        <v>11191</v>
      </c>
      <c r="F8011" s="2">
        <v>45184</v>
      </c>
      <c r="G8011">
        <v>12500</v>
      </c>
      <c r="H8011" t="s">
        <v>24</v>
      </c>
      <c r="I8011" t="s">
        <v>11190</v>
      </c>
      <c r="J8011">
        <v>2</v>
      </c>
      <c r="K8011" t="s">
        <v>3193</v>
      </c>
      <c r="L8011">
        <v>12500</v>
      </c>
      <c r="M8011">
        <v>50</v>
      </c>
      <c r="N8011" t="s">
        <v>11192</v>
      </c>
      <c r="O8011" t="s">
        <v>1011</v>
      </c>
      <c r="P8011">
        <v>11918</v>
      </c>
      <c r="Q8011">
        <v>245774156</v>
      </c>
      <c r="R8011" t="s">
        <v>102</v>
      </c>
      <c r="S8011">
        <v>50</v>
      </c>
      <c r="T8011" t="s">
        <v>3194</v>
      </c>
      <c r="U8011" s="4">
        <f>Tabla1[[#This Row],[OS-Valor Unitario]]-Tabla1[[#This Row],[costo_antes_iva]]</f>
        <v>0</v>
      </c>
      <c r="V8011" s="4">
        <f>Tabla1[[#This Row],[OS-Valor Unitario]]*Tabla1[[#This Row],[CANTIDAD ENTREGA SATELITE]]</f>
        <v>625000</v>
      </c>
      <c r="W8011" s="4">
        <f>Tabla1[[#This Row],[costo_antes_iva]]*Tabla1[[#This Row],[CANTIDAD ENTREGA SATELITE]]</f>
        <v>625000</v>
      </c>
      <c r="X8011" s="4">
        <f>Tabla1[[#This Row],[Valor total OS]]-Tabla1[[#This Row],[valor total op]]</f>
        <v>0</v>
      </c>
    </row>
    <row r="8012" spans="1:24" x14ac:dyDescent="0.3">
      <c r="A8012">
        <v>4933</v>
      </c>
      <c r="B8012" t="s">
        <v>11190</v>
      </c>
      <c r="C8012" t="s">
        <v>99</v>
      </c>
      <c r="D8012" t="s">
        <v>1876</v>
      </c>
      <c r="E8012" t="s">
        <v>11191</v>
      </c>
      <c r="F8012" s="2">
        <v>45184</v>
      </c>
      <c r="G8012">
        <v>12500</v>
      </c>
      <c r="H8012" t="s">
        <v>24</v>
      </c>
      <c r="I8012" t="s">
        <v>11190</v>
      </c>
      <c r="J8012">
        <v>2</v>
      </c>
      <c r="K8012" t="s">
        <v>3193</v>
      </c>
      <c r="L8012">
        <v>12500</v>
      </c>
      <c r="M8012">
        <v>50</v>
      </c>
      <c r="N8012" t="s">
        <v>11192</v>
      </c>
      <c r="O8012" t="s">
        <v>1011</v>
      </c>
      <c r="P8012">
        <v>11918</v>
      </c>
      <c r="Q8012">
        <v>245774156</v>
      </c>
      <c r="R8012" t="s">
        <v>102</v>
      </c>
      <c r="S8012">
        <v>90</v>
      </c>
      <c r="T8012" t="s">
        <v>5701</v>
      </c>
      <c r="U8012" s="4">
        <f>Tabla1[[#This Row],[OS-Valor Unitario]]-Tabla1[[#This Row],[costo_antes_iva]]</f>
        <v>0</v>
      </c>
      <c r="V8012" s="4">
        <f>Tabla1[[#This Row],[OS-Valor Unitario]]*Tabla1[[#This Row],[CANTIDAD ENTREGA SATELITE]]</f>
        <v>1125000</v>
      </c>
      <c r="W8012" s="4">
        <f>Tabla1[[#This Row],[costo_antes_iva]]*Tabla1[[#This Row],[CANTIDAD ENTREGA SATELITE]]</f>
        <v>1125000</v>
      </c>
      <c r="X8012" s="4">
        <f>Tabla1[[#This Row],[Valor total OS]]-Tabla1[[#This Row],[valor total op]]</f>
        <v>0</v>
      </c>
    </row>
    <row r="8013" spans="1:24" x14ac:dyDescent="0.3">
      <c r="A8013">
        <v>4933</v>
      </c>
      <c r="B8013" t="s">
        <v>11190</v>
      </c>
      <c r="C8013" t="s">
        <v>99</v>
      </c>
      <c r="D8013" t="s">
        <v>1876</v>
      </c>
      <c r="E8013" t="s">
        <v>11191</v>
      </c>
      <c r="F8013" s="2">
        <v>45184</v>
      </c>
      <c r="G8013">
        <v>12500</v>
      </c>
      <c r="H8013" t="s">
        <v>24</v>
      </c>
      <c r="I8013" t="s">
        <v>11190</v>
      </c>
      <c r="J8013">
        <v>2</v>
      </c>
      <c r="K8013" t="s">
        <v>3193</v>
      </c>
      <c r="L8013">
        <v>12500</v>
      </c>
      <c r="M8013">
        <v>50</v>
      </c>
      <c r="N8013" t="s">
        <v>11192</v>
      </c>
      <c r="O8013" t="s">
        <v>1011</v>
      </c>
      <c r="P8013">
        <v>11918</v>
      </c>
      <c r="Q8013">
        <v>245774156</v>
      </c>
      <c r="R8013" t="s">
        <v>102</v>
      </c>
      <c r="S8013">
        <v>10</v>
      </c>
      <c r="T8013" t="s">
        <v>5701</v>
      </c>
      <c r="U8013" s="4">
        <f>Tabla1[[#This Row],[OS-Valor Unitario]]-Tabla1[[#This Row],[costo_antes_iva]]</f>
        <v>0</v>
      </c>
      <c r="V8013" s="4">
        <f>Tabla1[[#This Row],[OS-Valor Unitario]]*Tabla1[[#This Row],[CANTIDAD ENTREGA SATELITE]]</f>
        <v>125000</v>
      </c>
      <c r="W8013" s="4">
        <f>Tabla1[[#This Row],[costo_antes_iva]]*Tabla1[[#This Row],[CANTIDAD ENTREGA SATELITE]]</f>
        <v>125000</v>
      </c>
      <c r="X8013" s="4">
        <f>Tabla1[[#This Row],[Valor total OS]]-Tabla1[[#This Row],[valor total op]]</f>
        <v>0</v>
      </c>
    </row>
    <row r="8014" spans="1:24" x14ac:dyDescent="0.3">
      <c r="A8014">
        <v>4933</v>
      </c>
      <c r="B8014" t="s">
        <v>11190</v>
      </c>
      <c r="C8014" t="s">
        <v>99</v>
      </c>
      <c r="D8014" t="s">
        <v>1876</v>
      </c>
      <c r="E8014" t="s">
        <v>11191</v>
      </c>
      <c r="F8014" s="2">
        <v>45184</v>
      </c>
      <c r="G8014">
        <v>12500</v>
      </c>
      <c r="H8014" t="s">
        <v>24</v>
      </c>
      <c r="I8014" t="s">
        <v>11190</v>
      </c>
      <c r="J8014">
        <v>2</v>
      </c>
      <c r="K8014" t="s">
        <v>3193</v>
      </c>
      <c r="L8014">
        <v>12500</v>
      </c>
      <c r="M8014">
        <v>65</v>
      </c>
      <c r="N8014" t="s">
        <v>11192</v>
      </c>
      <c r="O8014" t="s">
        <v>1011</v>
      </c>
      <c r="P8014">
        <v>12156</v>
      </c>
      <c r="Q8014">
        <v>245774156</v>
      </c>
      <c r="R8014" t="s">
        <v>102</v>
      </c>
      <c r="S8014">
        <v>65</v>
      </c>
      <c r="T8014" t="s">
        <v>3194</v>
      </c>
      <c r="U8014" s="4">
        <f>Tabla1[[#This Row],[OS-Valor Unitario]]-Tabla1[[#This Row],[costo_antes_iva]]</f>
        <v>0</v>
      </c>
      <c r="V8014" s="4">
        <f>Tabla1[[#This Row],[OS-Valor Unitario]]*Tabla1[[#This Row],[CANTIDAD ENTREGA SATELITE]]</f>
        <v>812500</v>
      </c>
      <c r="W8014" s="4">
        <f>Tabla1[[#This Row],[costo_antes_iva]]*Tabla1[[#This Row],[CANTIDAD ENTREGA SATELITE]]</f>
        <v>812500</v>
      </c>
      <c r="X8014" s="4">
        <f>Tabla1[[#This Row],[Valor total OS]]-Tabla1[[#This Row],[valor total op]]</f>
        <v>0</v>
      </c>
    </row>
    <row r="8015" spans="1:24" x14ac:dyDescent="0.3">
      <c r="A8015">
        <v>4933</v>
      </c>
      <c r="B8015" t="s">
        <v>11190</v>
      </c>
      <c r="C8015" t="s">
        <v>99</v>
      </c>
      <c r="D8015" t="s">
        <v>1876</v>
      </c>
      <c r="E8015" t="s">
        <v>11191</v>
      </c>
      <c r="F8015" s="2">
        <v>45184</v>
      </c>
      <c r="G8015">
        <v>12500</v>
      </c>
      <c r="H8015" t="s">
        <v>24</v>
      </c>
      <c r="I8015" t="s">
        <v>11190</v>
      </c>
      <c r="J8015">
        <v>2</v>
      </c>
      <c r="K8015" t="s">
        <v>3193</v>
      </c>
      <c r="L8015">
        <v>12500</v>
      </c>
      <c r="M8015">
        <v>65</v>
      </c>
      <c r="N8015" t="s">
        <v>11192</v>
      </c>
      <c r="O8015" t="s">
        <v>1011</v>
      </c>
      <c r="P8015">
        <v>12156</v>
      </c>
      <c r="Q8015">
        <v>245774156</v>
      </c>
      <c r="R8015" t="s">
        <v>102</v>
      </c>
      <c r="S8015">
        <v>90</v>
      </c>
      <c r="T8015" t="s">
        <v>5701</v>
      </c>
      <c r="U8015" s="4">
        <f>Tabla1[[#This Row],[OS-Valor Unitario]]-Tabla1[[#This Row],[costo_antes_iva]]</f>
        <v>0</v>
      </c>
      <c r="V8015" s="4">
        <f>Tabla1[[#This Row],[OS-Valor Unitario]]*Tabla1[[#This Row],[CANTIDAD ENTREGA SATELITE]]</f>
        <v>1125000</v>
      </c>
      <c r="W8015" s="4">
        <f>Tabla1[[#This Row],[costo_antes_iva]]*Tabla1[[#This Row],[CANTIDAD ENTREGA SATELITE]]</f>
        <v>1125000</v>
      </c>
      <c r="X8015" s="4">
        <f>Tabla1[[#This Row],[Valor total OS]]-Tabla1[[#This Row],[valor total op]]</f>
        <v>0</v>
      </c>
    </row>
    <row r="8016" spans="1:24" x14ac:dyDescent="0.3">
      <c r="A8016">
        <v>4933</v>
      </c>
      <c r="B8016" t="s">
        <v>11190</v>
      </c>
      <c r="C8016" t="s">
        <v>99</v>
      </c>
      <c r="D8016" t="s">
        <v>1876</v>
      </c>
      <c r="E8016" t="s">
        <v>11191</v>
      </c>
      <c r="F8016" s="2">
        <v>45184</v>
      </c>
      <c r="G8016">
        <v>12500</v>
      </c>
      <c r="H8016" t="s">
        <v>24</v>
      </c>
      <c r="I8016" t="s">
        <v>11190</v>
      </c>
      <c r="J8016">
        <v>2</v>
      </c>
      <c r="K8016" t="s">
        <v>3193</v>
      </c>
      <c r="L8016">
        <v>12500</v>
      </c>
      <c r="M8016">
        <v>65</v>
      </c>
      <c r="N8016" t="s">
        <v>11192</v>
      </c>
      <c r="O8016" t="s">
        <v>1011</v>
      </c>
      <c r="P8016">
        <v>12156</v>
      </c>
      <c r="Q8016">
        <v>245774156</v>
      </c>
      <c r="R8016" t="s">
        <v>102</v>
      </c>
      <c r="S8016">
        <v>10</v>
      </c>
      <c r="T8016" t="s">
        <v>5701</v>
      </c>
      <c r="U8016" s="4">
        <f>Tabla1[[#This Row],[OS-Valor Unitario]]-Tabla1[[#This Row],[costo_antes_iva]]</f>
        <v>0</v>
      </c>
      <c r="V8016" s="4">
        <f>Tabla1[[#This Row],[OS-Valor Unitario]]*Tabla1[[#This Row],[CANTIDAD ENTREGA SATELITE]]</f>
        <v>125000</v>
      </c>
      <c r="W8016" s="4">
        <f>Tabla1[[#This Row],[costo_antes_iva]]*Tabla1[[#This Row],[CANTIDAD ENTREGA SATELITE]]</f>
        <v>125000</v>
      </c>
      <c r="X8016" s="4">
        <f>Tabla1[[#This Row],[Valor total OS]]-Tabla1[[#This Row],[valor total op]]</f>
        <v>0</v>
      </c>
    </row>
    <row r="8017" spans="1:24" x14ac:dyDescent="0.3">
      <c r="A8017">
        <v>4933</v>
      </c>
      <c r="B8017" t="s">
        <v>11190</v>
      </c>
      <c r="C8017" t="s">
        <v>99</v>
      </c>
      <c r="D8017" t="s">
        <v>1876</v>
      </c>
      <c r="E8017" t="s">
        <v>11191</v>
      </c>
      <c r="F8017" s="2">
        <v>45184</v>
      </c>
      <c r="G8017">
        <v>12500</v>
      </c>
      <c r="H8017" t="s">
        <v>24</v>
      </c>
      <c r="I8017" t="s">
        <v>11190</v>
      </c>
      <c r="J8017">
        <v>2</v>
      </c>
      <c r="K8017" t="s">
        <v>3193</v>
      </c>
      <c r="L8017">
        <v>12500</v>
      </c>
      <c r="M8017">
        <v>0</v>
      </c>
      <c r="N8017" t="s">
        <v>11192</v>
      </c>
      <c r="O8017" t="s">
        <v>1011</v>
      </c>
      <c r="P8017">
        <v>12157</v>
      </c>
      <c r="Q8017">
        <v>245774156</v>
      </c>
      <c r="R8017" t="s">
        <v>102</v>
      </c>
      <c r="S8017">
        <v>0</v>
      </c>
      <c r="T8017" t="s">
        <v>3194</v>
      </c>
      <c r="U8017" s="4">
        <f>Tabla1[[#This Row],[OS-Valor Unitario]]-Tabla1[[#This Row],[costo_antes_iva]]</f>
        <v>0</v>
      </c>
      <c r="V8017" s="4">
        <f>Tabla1[[#This Row],[OS-Valor Unitario]]*Tabla1[[#This Row],[CANTIDAD ENTREGA SATELITE]]</f>
        <v>0</v>
      </c>
      <c r="W8017" s="4">
        <f>Tabla1[[#This Row],[costo_antes_iva]]*Tabla1[[#This Row],[CANTIDAD ENTREGA SATELITE]]</f>
        <v>0</v>
      </c>
      <c r="X8017" s="4">
        <f>Tabla1[[#This Row],[Valor total OS]]-Tabla1[[#This Row],[valor total op]]</f>
        <v>0</v>
      </c>
    </row>
    <row r="8018" spans="1:24" x14ac:dyDescent="0.3">
      <c r="A8018">
        <v>4933</v>
      </c>
      <c r="B8018" t="s">
        <v>11190</v>
      </c>
      <c r="C8018" t="s">
        <v>99</v>
      </c>
      <c r="D8018" t="s">
        <v>1876</v>
      </c>
      <c r="E8018" t="s">
        <v>11191</v>
      </c>
      <c r="F8018" s="2">
        <v>45184</v>
      </c>
      <c r="G8018">
        <v>12500</v>
      </c>
      <c r="H8018" t="s">
        <v>24</v>
      </c>
      <c r="I8018" t="s">
        <v>11190</v>
      </c>
      <c r="J8018">
        <v>2</v>
      </c>
      <c r="K8018" t="s">
        <v>3193</v>
      </c>
      <c r="L8018">
        <v>12500</v>
      </c>
      <c r="M8018">
        <v>0</v>
      </c>
      <c r="N8018" t="s">
        <v>11192</v>
      </c>
      <c r="O8018" t="s">
        <v>1011</v>
      </c>
      <c r="P8018">
        <v>12157</v>
      </c>
      <c r="Q8018">
        <v>245774156</v>
      </c>
      <c r="R8018" t="s">
        <v>102</v>
      </c>
      <c r="S8018">
        <v>90</v>
      </c>
      <c r="T8018" t="s">
        <v>5701</v>
      </c>
      <c r="U8018" s="4">
        <f>Tabla1[[#This Row],[OS-Valor Unitario]]-Tabla1[[#This Row],[costo_antes_iva]]</f>
        <v>0</v>
      </c>
      <c r="V8018" s="4">
        <f>Tabla1[[#This Row],[OS-Valor Unitario]]*Tabla1[[#This Row],[CANTIDAD ENTREGA SATELITE]]</f>
        <v>1125000</v>
      </c>
      <c r="W8018" s="4">
        <f>Tabla1[[#This Row],[costo_antes_iva]]*Tabla1[[#This Row],[CANTIDAD ENTREGA SATELITE]]</f>
        <v>1125000</v>
      </c>
      <c r="X8018" s="4">
        <f>Tabla1[[#This Row],[Valor total OS]]-Tabla1[[#This Row],[valor total op]]</f>
        <v>0</v>
      </c>
    </row>
    <row r="8019" spans="1:24" x14ac:dyDescent="0.3">
      <c r="A8019">
        <v>4933</v>
      </c>
      <c r="B8019" t="s">
        <v>11190</v>
      </c>
      <c r="C8019" t="s">
        <v>99</v>
      </c>
      <c r="D8019" t="s">
        <v>1876</v>
      </c>
      <c r="E8019" t="s">
        <v>11191</v>
      </c>
      <c r="F8019" s="2">
        <v>45184</v>
      </c>
      <c r="G8019">
        <v>12500</v>
      </c>
      <c r="H8019" t="s">
        <v>24</v>
      </c>
      <c r="I8019" t="s">
        <v>11190</v>
      </c>
      <c r="J8019">
        <v>2</v>
      </c>
      <c r="K8019" t="s">
        <v>3193</v>
      </c>
      <c r="L8019">
        <v>12500</v>
      </c>
      <c r="M8019">
        <v>0</v>
      </c>
      <c r="N8019" t="s">
        <v>11192</v>
      </c>
      <c r="O8019" t="s">
        <v>1011</v>
      </c>
      <c r="P8019">
        <v>12157</v>
      </c>
      <c r="Q8019">
        <v>245774156</v>
      </c>
      <c r="R8019" t="s">
        <v>102</v>
      </c>
      <c r="S8019">
        <v>10</v>
      </c>
      <c r="T8019" t="s">
        <v>5701</v>
      </c>
      <c r="U8019" s="4">
        <f>Tabla1[[#This Row],[OS-Valor Unitario]]-Tabla1[[#This Row],[costo_antes_iva]]</f>
        <v>0</v>
      </c>
      <c r="V8019" s="4">
        <f>Tabla1[[#This Row],[OS-Valor Unitario]]*Tabla1[[#This Row],[CANTIDAD ENTREGA SATELITE]]</f>
        <v>125000</v>
      </c>
      <c r="W8019" s="4">
        <f>Tabla1[[#This Row],[costo_antes_iva]]*Tabla1[[#This Row],[CANTIDAD ENTREGA SATELITE]]</f>
        <v>125000</v>
      </c>
      <c r="X8019" s="4">
        <f>Tabla1[[#This Row],[Valor total OS]]-Tabla1[[#This Row],[valor total op]]</f>
        <v>0</v>
      </c>
    </row>
    <row r="8020" spans="1:24" x14ac:dyDescent="0.3">
      <c r="A8020">
        <v>4933</v>
      </c>
      <c r="B8020" t="s">
        <v>12696</v>
      </c>
      <c r="C8020" t="s">
        <v>12137</v>
      </c>
      <c r="D8020" t="s">
        <v>1876</v>
      </c>
      <c r="E8020" t="s">
        <v>12697</v>
      </c>
      <c r="F8020" s="2">
        <v>45184</v>
      </c>
      <c r="G8020">
        <v>3000</v>
      </c>
      <c r="H8020" t="s">
        <v>88</v>
      </c>
      <c r="I8020" t="s">
        <v>12696</v>
      </c>
      <c r="J8020">
        <v>3</v>
      </c>
      <c r="K8020" t="s">
        <v>129</v>
      </c>
      <c r="L8020">
        <v>4000</v>
      </c>
      <c r="M8020">
        <v>0</v>
      </c>
      <c r="N8020" t="s">
        <v>11192</v>
      </c>
      <c r="O8020" t="s">
        <v>1011</v>
      </c>
      <c r="P8020">
        <v>11644</v>
      </c>
      <c r="Q8020">
        <v>245774156</v>
      </c>
      <c r="R8020" t="s">
        <v>317</v>
      </c>
      <c r="S8020">
        <v>0</v>
      </c>
      <c r="U8020" s="4">
        <f>Tabla1[[#This Row],[OS-Valor Unitario]]-Tabla1[[#This Row],[costo_antes_iva]]</f>
        <v>1000</v>
      </c>
      <c r="V8020" s="4">
        <f>Tabla1[[#This Row],[OS-Valor Unitario]]*Tabla1[[#This Row],[CANTIDAD ENTREGA SATELITE]]</f>
        <v>0</v>
      </c>
      <c r="W8020" s="4">
        <f>Tabla1[[#This Row],[costo_antes_iva]]*Tabla1[[#This Row],[CANTIDAD ENTREGA SATELITE]]</f>
        <v>0</v>
      </c>
      <c r="X8020" s="4">
        <f>Tabla1[[#This Row],[Valor total OS]]-Tabla1[[#This Row],[valor total op]]</f>
        <v>0</v>
      </c>
    </row>
    <row r="8021" spans="1:24" x14ac:dyDescent="0.3">
      <c r="A8021">
        <v>4933</v>
      </c>
      <c r="B8021" t="s">
        <v>12696</v>
      </c>
      <c r="C8021" t="s">
        <v>12137</v>
      </c>
      <c r="D8021" t="s">
        <v>1876</v>
      </c>
      <c r="E8021" t="s">
        <v>12697</v>
      </c>
      <c r="F8021" s="2">
        <v>45184</v>
      </c>
      <c r="G8021">
        <v>3000</v>
      </c>
      <c r="H8021" t="s">
        <v>88</v>
      </c>
      <c r="I8021" t="s">
        <v>12696</v>
      </c>
      <c r="J8021">
        <v>3</v>
      </c>
      <c r="K8021" t="s">
        <v>129</v>
      </c>
      <c r="L8021">
        <v>4000</v>
      </c>
      <c r="M8021">
        <v>190</v>
      </c>
      <c r="N8021" t="s">
        <v>11192</v>
      </c>
      <c r="O8021" t="s">
        <v>1011</v>
      </c>
      <c r="P8021">
        <v>11645</v>
      </c>
      <c r="Q8021">
        <v>245774156</v>
      </c>
      <c r="R8021" t="s">
        <v>317</v>
      </c>
      <c r="S8021">
        <v>190</v>
      </c>
      <c r="U8021" s="4">
        <f>Tabla1[[#This Row],[OS-Valor Unitario]]-Tabla1[[#This Row],[costo_antes_iva]]</f>
        <v>1000</v>
      </c>
      <c r="V8021" s="4">
        <f>Tabla1[[#This Row],[OS-Valor Unitario]]*Tabla1[[#This Row],[CANTIDAD ENTREGA SATELITE]]</f>
        <v>760000</v>
      </c>
      <c r="W8021" s="4">
        <f>Tabla1[[#This Row],[costo_antes_iva]]*Tabla1[[#This Row],[CANTIDAD ENTREGA SATELITE]]</f>
        <v>570000</v>
      </c>
      <c r="X8021" s="4">
        <f>Tabla1[[#This Row],[Valor total OS]]-Tabla1[[#This Row],[valor total op]]</f>
        <v>190000</v>
      </c>
    </row>
    <row r="8022" spans="1:24" x14ac:dyDescent="0.3">
      <c r="A8022">
        <v>4933</v>
      </c>
      <c r="B8022" t="s">
        <v>12696</v>
      </c>
      <c r="C8022" t="s">
        <v>12137</v>
      </c>
      <c r="D8022" t="s">
        <v>1876</v>
      </c>
      <c r="E8022" t="s">
        <v>12697</v>
      </c>
      <c r="F8022" s="2">
        <v>45184</v>
      </c>
      <c r="G8022">
        <v>3000</v>
      </c>
      <c r="H8022" t="s">
        <v>88</v>
      </c>
      <c r="I8022" t="s">
        <v>12696</v>
      </c>
      <c r="J8022">
        <v>3</v>
      </c>
      <c r="K8022" t="s">
        <v>129</v>
      </c>
      <c r="L8022">
        <v>1000</v>
      </c>
      <c r="M8022">
        <v>105</v>
      </c>
      <c r="N8022" t="s">
        <v>11192</v>
      </c>
      <c r="O8022" t="s">
        <v>1011</v>
      </c>
      <c r="P8022">
        <v>11714</v>
      </c>
      <c r="Q8022">
        <v>245774156</v>
      </c>
      <c r="R8022" t="s">
        <v>317</v>
      </c>
      <c r="S8022">
        <v>105</v>
      </c>
      <c r="U8022" s="4">
        <f>Tabla1[[#This Row],[OS-Valor Unitario]]-Tabla1[[#This Row],[costo_antes_iva]]</f>
        <v>-2000</v>
      </c>
      <c r="V8022" s="4">
        <f>Tabla1[[#This Row],[OS-Valor Unitario]]*Tabla1[[#This Row],[CANTIDAD ENTREGA SATELITE]]</f>
        <v>105000</v>
      </c>
      <c r="W8022" s="4">
        <f>Tabla1[[#This Row],[costo_antes_iva]]*Tabla1[[#This Row],[CANTIDAD ENTREGA SATELITE]]</f>
        <v>315000</v>
      </c>
      <c r="X8022" s="4">
        <f>Tabla1[[#This Row],[Valor total OS]]-Tabla1[[#This Row],[valor total op]]</f>
        <v>-210000</v>
      </c>
    </row>
    <row r="8023" spans="1:24" x14ac:dyDescent="0.3">
      <c r="A8023">
        <v>4933</v>
      </c>
      <c r="B8023" t="s">
        <v>12696</v>
      </c>
      <c r="C8023" t="s">
        <v>12137</v>
      </c>
      <c r="D8023" t="s">
        <v>1876</v>
      </c>
      <c r="E8023" t="s">
        <v>12697</v>
      </c>
      <c r="F8023" s="2">
        <v>45184</v>
      </c>
      <c r="G8023">
        <v>3000</v>
      </c>
      <c r="H8023" t="s">
        <v>88</v>
      </c>
      <c r="I8023" t="s">
        <v>12696</v>
      </c>
      <c r="J8023">
        <v>3</v>
      </c>
      <c r="K8023" t="s">
        <v>129</v>
      </c>
      <c r="L8023">
        <v>3000</v>
      </c>
      <c r="M8023">
        <v>119</v>
      </c>
      <c r="N8023" t="s">
        <v>11192</v>
      </c>
      <c r="O8023" t="s">
        <v>1011</v>
      </c>
      <c r="P8023">
        <v>11715</v>
      </c>
      <c r="Q8023">
        <v>245774156</v>
      </c>
      <c r="R8023" t="s">
        <v>317</v>
      </c>
      <c r="S8023">
        <v>119</v>
      </c>
      <c r="U8023" s="4">
        <f>Tabla1[[#This Row],[OS-Valor Unitario]]-Tabla1[[#This Row],[costo_antes_iva]]</f>
        <v>0</v>
      </c>
      <c r="V8023" s="4">
        <f>Tabla1[[#This Row],[OS-Valor Unitario]]*Tabla1[[#This Row],[CANTIDAD ENTREGA SATELITE]]</f>
        <v>357000</v>
      </c>
      <c r="W8023" s="4">
        <f>Tabla1[[#This Row],[costo_antes_iva]]*Tabla1[[#This Row],[CANTIDAD ENTREGA SATELITE]]</f>
        <v>357000</v>
      </c>
      <c r="X8023" s="4">
        <f>Tabla1[[#This Row],[Valor total OS]]-Tabla1[[#This Row],[valor total op]]</f>
        <v>0</v>
      </c>
    </row>
    <row r="8024" spans="1:24" x14ac:dyDescent="0.3">
      <c r="A8024">
        <v>4933</v>
      </c>
      <c r="B8024" t="s">
        <v>12696</v>
      </c>
      <c r="C8024" t="s">
        <v>12137</v>
      </c>
      <c r="D8024" t="s">
        <v>1876</v>
      </c>
      <c r="E8024" t="s">
        <v>12697</v>
      </c>
      <c r="F8024" s="2">
        <v>45184</v>
      </c>
      <c r="G8024">
        <v>1100</v>
      </c>
      <c r="H8024" t="s">
        <v>88</v>
      </c>
      <c r="I8024" t="s">
        <v>12696</v>
      </c>
      <c r="J8024">
        <v>3</v>
      </c>
      <c r="K8024" t="s">
        <v>129</v>
      </c>
      <c r="L8024">
        <v>4000</v>
      </c>
      <c r="M8024">
        <v>0</v>
      </c>
      <c r="N8024" t="s">
        <v>11192</v>
      </c>
      <c r="O8024" t="s">
        <v>1011</v>
      </c>
      <c r="P8024">
        <v>11644</v>
      </c>
      <c r="Q8024">
        <v>245774156</v>
      </c>
      <c r="R8024" t="s">
        <v>317</v>
      </c>
      <c r="S8024">
        <v>0</v>
      </c>
      <c r="U8024" s="4">
        <f>Tabla1[[#This Row],[OS-Valor Unitario]]-Tabla1[[#This Row],[costo_antes_iva]]</f>
        <v>2900</v>
      </c>
      <c r="V8024" s="4">
        <f>Tabla1[[#This Row],[OS-Valor Unitario]]*Tabla1[[#This Row],[CANTIDAD ENTREGA SATELITE]]</f>
        <v>0</v>
      </c>
      <c r="W8024" s="4">
        <f>Tabla1[[#This Row],[costo_antes_iva]]*Tabla1[[#This Row],[CANTIDAD ENTREGA SATELITE]]</f>
        <v>0</v>
      </c>
      <c r="X8024" s="4">
        <f>Tabla1[[#This Row],[Valor total OS]]-Tabla1[[#This Row],[valor total op]]</f>
        <v>0</v>
      </c>
    </row>
    <row r="8025" spans="1:24" x14ac:dyDescent="0.3">
      <c r="A8025">
        <v>4933</v>
      </c>
      <c r="B8025" t="s">
        <v>12696</v>
      </c>
      <c r="C8025" t="s">
        <v>12137</v>
      </c>
      <c r="D8025" t="s">
        <v>1876</v>
      </c>
      <c r="E8025" t="s">
        <v>12697</v>
      </c>
      <c r="F8025" s="2">
        <v>45184</v>
      </c>
      <c r="G8025">
        <v>1100</v>
      </c>
      <c r="H8025" t="s">
        <v>88</v>
      </c>
      <c r="I8025" t="s">
        <v>12696</v>
      </c>
      <c r="J8025">
        <v>3</v>
      </c>
      <c r="K8025" t="s">
        <v>129</v>
      </c>
      <c r="L8025">
        <v>4000</v>
      </c>
      <c r="M8025">
        <v>190</v>
      </c>
      <c r="N8025" t="s">
        <v>11192</v>
      </c>
      <c r="O8025" t="s">
        <v>1011</v>
      </c>
      <c r="P8025">
        <v>11645</v>
      </c>
      <c r="Q8025">
        <v>245774156</v>
      </c>
      <c r="R8025" t="s">
        <v>317</v>
      </c>
      <c r="S8025">
        <v>190</v>
      </c>
      <c r="U8025" s="4">
        <f>Tabla1[[#This Row],[OS-Valor Unitario]]-Tabla1[[#This Row],[costo_antes_iva]]</f>
        <v>2900</v>
      </c>
      <c r="V8025" s="4">
        <f>Tabla1[[#This Row],[OS-Valor Unitario]]*Tabla1[[#This Row],[CANTIDAD ENTREGA SATELITE]]</f>
        <v>760000</v>
      </c>
      <c r="W8025" s="4">
        <f>Tabla1[[#This Row],[costo_antes_iva]]*Tabla1[[#This Row],[CANTIDAD ENTREGA SATELITE]]</f>
        <v>209000</v>
      </c>
      <c r="X8025" s="4">
        <f>Tabla1[[#This Row],[Valor total OS]]-Tabla1[[#This Row],[valor total op]]</f>
        <v>551000</v>
      </c>
    </row>
    <row r="8026" spans="1:24" x14ac:dyDescent="0.3">
      <c r="A8026">
        <v>4933</v>
      </c>
      <c r="B8026" t="s">
        <v>12696</v>
      </c>
      <c r="C8026" t="s">
        <v>12137</v>
      </c>
      <c r="D8026" t="s">
        <v>1876</v>
      </c>
      <c r="E8026" t="s">
        <v>12697</v>
      </c>
      <c r="F8026" s="2">
        <v>45184</v>
      </c>
      <c r="G8026">
        <v>1100</v>
      </c>
      <c r="H8026" t="s">
        <v>88</v>
      </c>
      <c r="I8026" t="s">
        <v>12696</v>
      </c>
      <c r="J8026">
        <v>3</v>
      </c>
      <c r="K8026" t="s">
        <v>129</v>
      </c>
      <c r="L8026">
        <v>1000</v>
      </c>
      <c r="M8026">
        <v>105</v>
      </c>
      <c r="N8026" t="s">
        <v>11192</v>
      </c>
      <c r="O8026" t="s">
        <v>1011</v>
      </c>
      <c r="P8026">
        <v>11714</v>
      </c>
      <c r="Q8026">
        <v>245774156</v>
      </c>
      <c r="R8026" t="s">
        <v>317</v>
      </c>
      <c r="S8026">
        <v>105</v>
      </c>
      <c r="U8026" s="4">
        <f>Tabla1[[#This Row],[OS-Valor Unitario]]-Tabla1[[#This Row],[costo_antes_iva]]</f>
        <v>-100</v>
      </c>
      <c r="V8026" s="4">
        <f>Tabla1[[#This Row],[OS-Valor Unitario]]*Tabla1[[#This Row],[CANTIDAD ENTREGA SATELITE]]</f>
        <v>105000</v>
      </c>
      <c r="W8026" s="4">
        <f>Tabla1[[#This Row],[costo_antes_iva]]*Tabla1[[#This Row],[CANTIDAD ENTREGA SATELITE]]</f>
        <v>115500</v>
      </c>
      <c r="X8026" s="4">
        <f>Tabla1[[#This Row],[Valor total OS]]-Tabla1[[#This Row],[valor total op]]</f>
        <v>-10500</v>
      </c>
    </row>
    <row r="8027" spans="1:24" x14ac:dyDescent="0.3">
      <c r="A8027">
        <v>4933</v>
      </c>
      <c r="B8027" t="s">
        <v>12696</v>
      </c>
      <c r="C8027" t="s">
        <v>12137</v>
      </c>
      <c r="D8027" t="s">
        <v>1876</v>
      </c>
      <c r="E8027" t="s">
        <v>12697</v>
      </c>
      <c r="F8027" s="2">
        <v>45184</v>
      </c>
      <c r="G8027">
        <v>1100</v>
      </c>
      <c r="H8027" t="s">
        <v>88</v>
      </c>
      <c r="I8027" t="s">
        <v>12696</v>
      </c>
      <c r="J8027">
        <v>3</v>
      </c>
      <c r="K8027" t="s">
        <v>129</v>
      </c>
      <c r="L8027">
        <v>3000</v>
      </c>
      <c r="M8027">
        <v>119</v>
      </c>
      <c r="N8027" t="s">
        <v>11192</v>
      </c>
      <c r="O8027" t="s">
        <v>1011</v>
      </c>
      <c r="P8027">
        <v>11715</v>
      </c>
      <c r="Q8027">
        <v>245774156</v>
      </c>
      <c r="R8027" t="s">
        <v>317</v>
      </c>
      <c r="S8027">
        <v>119</v>
      </c>
      <c r="U8027" s="4">
        <f>Tabla1[[#This Row],[OS-Valor Unitario]]-Tabla1[[#This Row],[costo_antes_iva]]</f>
        <v>1900</v>
      </c>
      <c r="V8027" s="4">
        <f>Tabla1[[#This Row],[OS-Valor Unitario]]*Tabla1[[#This Row],[CANTIDAD ENTREGA SATELITE]]</f>
        <v>357000</v>
      </c>
      <c r="W8027" s="4">
        <f>Tabla1[[#This Row],[costo_antes_iva]]*Tabla1[[#This Row],[CANTIDAD ENTREGA SATELITE]]</f>
        <v>130900</v>
      </c>
      <c r="X8027" s="4">
        <f>Tabla1[[#This Row],[Valor total OS]]-Tabla1[[#This Row],[valor total op]]</f>
        <v>226100</v>
      </c>
    </row>
    <row r="8028" spans="1:24" x14ac:dyDescent="0.3">
      <c r="A8028">
        <v>4933</v>
      </c>
      <c r="B8028" t="s">
        <v>12696</v>
      </c>
      <c r="C8028" t="s">
        <v>12137</v>
      </c>
      <c r="D8028" t="s">
        <v>1876</v>
      </c>
      <c r="E8028" t="s">
        <v>12697</v>
      </c>
      <c r="F8028" s="2">
        <v>45184</v>
      </c>
      <c r="G8028">
        <v>13500</v>
      </c>
      <c r="H8028" t="s">
        <v>175</v>
      </c>
      <c r="I8028" t="s">
        <v>12696</v>
      </c>
      <c r="J8028">
        <v>3</v>
      </c>
      <c r="K8028" t="s">
        <v>5827</v>
      </c>
      <c r="L8028">
        <v>12500</v>
      </c>
      <c r="M8028">
        <v>322</v>
      </c>
      <c r="N8028" t="s">
        <v>11192</v>
      </c>
      <c r="O8028" t="s">
        <v>1011</v>
      </c>
      <c r="P8028">
        <v>11396</v>
      </c>
      <c r="Q8028">
        <v>245774156</v>
      </c>
      <c r="R8028" t="s">
        <v>317</v>
      </c>
      <c r="S8028">
        <v>322</v>
      </c>
      <c r="U8028" s="4">
        <f>Tabla1[[#This Row],[OS-Valor Unitario]]-Tabla1[[#This Row],[costo_antes_iva]]</f>
        <v>-1000</v>
      </c>
      <c r="V8028" s="4">
        <f>Tabla1[[#This Row],[OS-Valor Unitario]]*Tabla1[[#This Row],[CANTIDAD ENTREGA SATELITE]]</f>
        <v>4025000</v>
      </c>
      <c r="W8028" s="4">
        <f>Tabla1[[#This Row],[costo_antes_iva]]*Tabla1[[#This Row],[CANTIDAD ENTREGA SATELITE]]</f>
        <v>4347000</v>
      </c>
      <c r="X8028" s="4">
        <f>Tabla1[[#This Row],[Valor total OS]]-Tabla1[[#This Row],[valor total op]]</f>
        <v>-322000</v>
      </c>
    </row>
    <row r="8029" spans="1:24" x14ac:dyDescent="0.3">
      <c r="A8029">
        <v>4933</v>
      </c>
      <c r="B8029" t="s">
        <v>12696</v>
      </c>
      <c r="C8029" t="s">
        <v>12137</v>
      </c>
      <c r="D8029" t="s">
        <v>1876</v>
      </c>
      <c r="E8029" t="s">
        <v>12697</v>
      </c>
      <c r="F8029" s="2">
        <v>45184</v>
      </c>
      <c r="G8029">
        <v>9500</v>
      </c>
      <c r="H8029" t="s">
        <v>24</v>
      </c>
      <c r="I8029" t="s">
        <v>12696</v>
      </c>
      <c r="J8029">
        <v>3</v>
      </c>
      <c r="K8029" t="s">
        <v>5701</v>
      </c>
      <c r="L8029">
        <v>9500</v>
      </c>
      <c r="M8029">
        <v>90</v>
      </c>
      <c r="N8029" t="s">
        <v>11192</v>
      </c>
      <c r="O8029" t="s">
        <v>1011</v>
      </c>
      <c r="P8029">
        <v>11701</v>
      </c>
      <c r="Q8029">
        <v>245774156</v>
      </c>
      <c r="R8029" t="s">
        <v>317</v>
      </c>
      <c r="S8029">
        <v>90</v>
      </c>
      <c r="U8029" s="4">
        <f>Tabla1[[#This Row],[OS-Valor Unitario]]-Tabla1[[#This Row],[costo_antes_iva]]</f>
        <v>0</v>
      </c>
      <c r="V8029" s="4">
        <f>Tabla1[[#This Row],[OS-Valor Unitario]]*Tabla1[[#This Row],[CANTIDAD ENTREGA SATELITE]]</f>
        <v>855000</v>
      </c>
      <c r="W8029" s="4">
        <f>Tabla1[[#This Row],[costo_antes_iva]]*Tabla1[[#This Row],[CANTIDAD ENTREGA SATELITE]]</f>
        <v>855000</v>
      </c>
      <c r="X8029" s="4">
        <f>Tabla1[[#This Row],[Valor total OS]]-Tabla1[[#This Row],[valor total op]]</f>
        <v>0</v>
      </c>
    </row>
    <row r="8030" spans="1:24" x14ac:dyDescent="0.3">
      <c r="A8030">
        <v>4933</v>
      </c>
      <c r="B8030" t="s">
        <v>12696</v>
      </c>
      <c r="C8030" t="s">
        <v>12137</v>
      </c>
      <c r="D8030" t="s">
        <v>1876</v>
      </c>
      <c r="E8030" t="s">
        <v>12697</v>
      </c>
      <c r="F8030" s="2">
        <v>45184</v>
      </c>
      <c r="G8030">
        <v>9500</v>
      </c>
      <c r="H8030" t="s">
        <v>24</v>
      </c>
      <c r="I8030" t="s">
        <v>12696</v>
      </c>
      <c r="J8030">
        <v>3</v>
      </c>
      <c r="K8030" t="s">
        <v>5701</v>
      </c>
      <c r="L8030">
        <v>9500</v>
      </c>
      <c r="M8030">
        <v>80</v>
      </c>
      <c r="N8030" t="s">
        <v>11192</v>
      </c>
      <c r="O8030" t="s">
        <v>1011</v>
      </c>
      <c r="P8030">
        <v>11739</v>
      </c>
      <c r="Q8030">
        <v>245774156</v>
      </c>
      <c r="R8030" t="s">
        <v>317</v>
      </c>
      <c r="S8030">
        <v>80</v>
      </c>
      <c r="U8030" s="4">
        <f>Tabla1[[#This Row],[OS-Valor Unitario]]-Tabla1[[#This Row],[costo_antes_iva]]</f>
        <v>0</v>
      </c>
      <c r="V8030" s="4">
        <f>Tabla1[[#This Row],[OS-Valor Unitario]]*Tabla1[[#This Row],[CANTIDAD ENTREGA SATELITE]]</f>
        <v>760000</v>
      </c>
      <c r="W8030" s="4">
        <f>Tabla1[[#This Row],[costo_antes_iva]]*Tabla1[[#This Row],[CANTIDAD ENTREGA SATELITE]]</f>
        <v>760000</v>
      </c>
      <c r="X8030" s="4">
        <f>Tabla1[[#This Row],[Valor total OS]]-Tabla1[[#This Row],[valor total op]]</f>
        <v>0</v>
      </c>
    </row>
    <row r="8031" spans="1:24" x14ac:dyDescent="0.3">
      <c r="A8031">
        <v>4933</v>
      </c>
      <c r="B8031" t="s">
        <v>12696</v>
      </c>
      <c r="C8031" t="s">
        <v>12137</v>
      </c>
      <c r="D8031" t="s">
        <v>1876</v>
      </c>
      <c r="E8031" t="s">
        <v>12697</v>
      </c>
      <c r="F8031" s="2">
        <v>45184</v>
      </c>
      <c r="G8031">
        <v>9500</v>
      </c>
      <c r="H8031" t="s">
        <v>24</v>
      </c>
      <c r="I8031" t="s">
        <v>12696</v>
      </c>
      <c r="J8031">
        <v>3</v>
      </c>
      <c r="K8031" t="s">
        <v>5701</v>
      </c>
      <c r="L8031">
        <v>9500</v>
      </c>
      <c r="M8031">
        <v>102</v>
      </c>
      <c r="N8031" t="s">
        <v>11192</v>
      </c>
      <c r="O8031" t="s">
        <v>1011</v>
      </c>
      <c r="P8031">
        <v>11807</v>
      </c>
      <c r="Q8031">
        <v>245774156</v>
      </c>
      <c r="R8031" t="s">
        <v>317</v>
      </c>
      <c r="S8031">
        <v>102</v>
      </c>
      <c r="U8031" s="4">
        <f>Tabla1[[#This Row],[OS-Valor Unitario]]-Tabla1[[#This Row],[costo_antes_iva]]</f>
        <v>0</v>
      </c>
      <c r="V8031" s="4">
        <f>Tabla1[[#This Row],[OS-Valor Unitario]]*Tabla1[[#This Row],[CANTIDAD ENTREGA SATELITE]]</f>
        <v>969000</v>
      </c>
      <c r="W8031" s="4">
        <f>Tabla1[[#This Row],[costo_antes_iva]]*Tabla1[[#This Row],[CANTIDAD ENTREGA SATELITE]]</f>
        <v>969000</v>
      </c>
      <c r="X8031" s="4">
        <f>Tabla1[[#This Row],[Valor total OS]]-Tabla1[[#This Row],[valor total op]]</f>
        <v>0</v>
      </c>
    </row>
    <row r="8032" spans="1:24" x14ac:dyDescent="0.3">
      <c r="A8032">
        <v>4933</v>
      </c>
      <c r="B8032" t="s">
        <v>12696</v>
      </c>
      <c r="C8032" t="s">
        <v>12137</v>
      </c>
      <c r="D8032" t="s">
        <v>1876</v>
      </c>
      <c r="E8032" t="s">
        <v>12697</v>
      </c>
      <c r="F8032" s="2">
        <v>45184</v>
      </c>
      <c r="G8032">
        <v>9500</v>
      </c>
      <c r="H8032" t="s">
        <v>24</v>
      </c>
      <c r="I8032" t="s">
        <v>12696</v>
      </c>
      <c r="J8032">
        <v>3</v>
      </c>
      <c r="K8032" t="s">
        <v>5701</v>
      </c>
      <c r="L8032">
        <v>9500</v>
      </c>
      <c r="M8032">
        <v>37</v>
      </c>
      <c r="N8032" t="s">
        <v>11192</v>
      </c>
      <c r="O8032" t="s">
        <v>1011</v>
      </c>
      <c r="P8032">
        <v>12352</v>
      </c>
      <c r="Q8032">
        <v>245774156</v>
      </c>
      <c r="R8032" t="s">
        <v>317</v>
      </c>
      <c r="S8032">
        <v>37</v>
      </c>
      <c r="U8032" s="4">
        <f>Tabla1[[#This Row],[OS-Valor Unitario]]-Tabla1[[#This Row],[costo_antes_iva]]</f>
        <v>0</v>
      </c>
      <c r="V8032" s="4">
        <f>Tabla1[[#This Row],[OS-Valor Unitario]]*Tabla1[[#This Row],[CANTIDAD ENTREGA SATELITE]]</f>
        <v>351500</v>
      </c>
      <c r="W8032" s="4">
        <f>Tabla1[[#This Row],[costo_antes_iva]]*Tabla1[[#This Row],[CANTIDAD ENTREGA SATELITE]]</f>
        <v>351500</v>
      </c>
      <c r="X8032" s="4">
        <f>Tabla1[[#This Row],[Valor total OS]]-Tabla1[[#This Row],[valor total op]]</f>
        <v>0</v>
      </c>
    </row>
    <row r="8033" spans="1:24" x14ac:dyDescent="0.3">
      <c r="A8033">
        <v>4933</v>
      </c>
      <c r="B8033" t="s">
        <v>12696</v>
      </c>
      <c r="C8033" t="s">
        <v>12137</v>
      </c>
      <c r="D8033" t="s">
        <v>1876</v>
      </c>
      <c r="E8033" t="s">
        <v>12697</v>
      </c>
      <c r="F8033" s="2">
        <v>45184</v>
      </c>
      <c r="G8033">
        <v>9500</v>
      </c>
      <c r="H8033" t="s">
        <v>24</v>
      </c>
      <c r="I8033" t="s">
        <v>12696</v>
      </c>
      <c r="J8033">
        <v>3</v>
      </c>
      <c r="K8033" t="s">
        <v>5701</v>
      </c>
      <c r="L8033">
        <v>9500</v>
      </c>
      <c r="M8033">
        <v>13</v>
      </c>
      <c r="N8033" t="s">
        <v>11192</v>
      </c>
      <c r="O8033" t="s">
        <v>1011</v>
      </c>
      <c r="P8033">
        <v>12353</v>
      </c>
      <c r="Q8033">
        <v>245774156</v>
      </c>
      <c r="R8033" t="s">
        <v>317</v>
      </c>
      <c r="S8033">
        <v>13</v>
      </c>
      <c r="U8033" s="4">
        <f>Tabla1[[#This Row],[OS-Valor Unitario]]-Tabla1[[#This Row],[costo_antes_iva]]</f>
        <v>0</v>
      </c>
      <c r="V8033" s="4">
        <f>Tabla1[[#This Row],[OS-Valor Unitario]]*Tabla1[[#This Row],[CANTIDAD ENTREGA SATELITE]]</f>
        <v>123500</v>
      </c>
      <c r="W8033" s="4">
        <f>Tabla1[[#This Row],[costo_antes_iva]]*Tabla1[[#This Row],[CANTIDAD ENTREGA SATELITE]]</f>
        <v>123500</v>
      </c>
      <c r="X8033" s="4">
        <f>Tabla1[[#This Row],[Valor total OS]]-Tabla1[[#This Row],[valor total op]]</f>
        <v>0</v>
      </c>
    </row>
    <row r="8034" spans="1:24" x14ac:dyDescent="0.3">
      <c r="A8034">
        <v>4933</v>
      </c>
      <c r="B8034" t="s">
        <v>11193</v>
      </c>
      <c r="C8034" t="s">
        <v>137</v>
      </c>
      <c r="D8034" t="s">
        <v>1876</v>
      </c>
      <c r="E8034" t="s">
        <v>11194</v>
      </c>
      <c r="F8034" s="2">
        <v>45184</v>
      </c>
      <c r="G8034">
        <v>2000</v>
      </c>
      <c r="H8034" t="s">
        <v>35</v>
      </c>
      <c r="I8034" t="s">
        <v>11193</v>
      </c>
      <c r="J8034">
        <v>4</v>
      </c>
      <c r="K8034" t="s">
        <v>5827</v>
      </c>
      <c r="L8034">
        <v>2000</v>
      </c>
      <c r="M8034">
        <v>750</v>
      </c>
      <c r="N8034" t="s">
        <v>11192</v>
      </c>
      <c r="O8034" t="s">
        <v>1011</v>
      </c>
      <c r="P8034">
        <v>11987</v>
      </c>
      <c r="Q8034">
        <v>245774156</v>
      </c>
      <c r="R8034" t="s">
        <v>523</v>
      </c>
      <c r="S8034">
        <v>750</v>
      </c>
      <c r="T8034" t="s">
        <v>37</v>
      </c>
      <c r="U8034" s="4">
        <f>Tabla1[[#This Row],[OS-Valor Unitario]]-Tabla1[[#This Row],[costo_antes_iva]]</f>
        <v>0</v>
      </c>
      <c r="V8034" s="4">
        <f>Tabla1[[#This Row],[OS-Valor Unitario]]*Tabla1[[#This Row],[CANTIDAD ENTREGA SATELITE]]</f>
        <v>1500000</v>
      </c>
      <c r="W8034" s="4">
        <f>Tabla1[[#This Row],[costo_antes_iva]]*Tabla1[[#This Row],[CANTIDAD ENTREGA SATELITE]]</f>
        <v>1500000</v>
      </c>
      <c r="X8034" s="4">
        <f>Tabla1[[#This Row],[Valor total OS]]-Tabla1[[#This Row],[valor total op]]</f>
        <v>0</v>
      </c>
    </row>
    <row r="8035" spans="1:24" x14ac:dyDescent="0.3">
      <c r="A8035">
        <v>4933</v>
      </c>
      <c r="B8035" t="s">
        <v>12698</v>
      </c>
      <c r="C8035" t="s">
        <v>339</v>
      </c>
      <c r="D8035" t="s">
        <v>1876</v>
      </c>
      <c r="E8035" t="s">
        <v>12699</v>
      </c>
      <c r="F8035" s="2">
        <v>45184</v>
      </c>
      <c r="G8035">
        <v>1600</v>
      </c>
      <c r="H8035" t="s">
        <v>88</v>
      </c>
      <c r="I8035" t="s">
        <v>12698</v>
      </c>
      <c r="J8035">
        <v>5</v>
      </c>
      <c r="K8035" t="s">
        <v>129</v>
      </c>
      <c r="L8035">
        <v>1600</v>
      </c>
      <c r="M8035">
        <v>50</v>
      </c>
      <c r="N8035" t="s">
        <v>11192</v>
      </c>
      <c r="O8035" t="s">
        <v>1011</v>
      </c>
      <c r="P8035">
        <v>11531</v>
      </c>
      <c r="Q8035">
        <v>245774156</v>
      </c>
      <c r="R8035" t="s">
        <v>215</v>
      </c>
      <c r="S8035">
        <v>50</v>
      </c>
      <c r="U8035" s="4">
        <f>Tabla1[[#This Row],[OS-Valor Unitario]]-Tabla1[[#This Row],[costo_antes_iva]]</f>
        <v>0</v>
      </c>
      <c r="V8035" s="4">
        <f>Tabla1[[#This Row],[OS-Valor Unitario]]*Tabla1[[#This Row],[CANTIDAD ENTREGA SATELITE]]</f>
        <v>80000</v>
      </c>
      <c r="W8035" s="4">
        <f>Tabla1[[#This Row],[costo_antes_iva]]*Tabla1[[#This Row],[CANTIDAD ENTREGA SATELITE]]</f>
        <v>80000</v>
      </c>
      <c r="X8035" s="4">
        <f>Tabla1[[#This Row],[Valor total OS]]-Tabla1[[#This Row],[valor total op]]</f>
        <v>0</v>
      </c>
    </row>
    <row r="8036" spans="1:24" x14ac:dyDescent="0.3">
      <c r="A8036">
        <v>4933</v>
      </c>
      <c r="B8036" t="s">
        <v>12700</v>
      </c>
      <c r="C8036" t="s">
        <v>7459</v>
      </c>
      <c r="D8036" t="s">
        <v>1876</v>
      </c>
      <c r="E8036" t="s">
        <v>12701</v>
      </c>
      <c r="F8036" s="2">
        <v>45184</v>
      </c>
      <c r="G8036">
        <v>2000</v>
      </c>
      <c r="H8036" t="s">
        <v>88</v>
      </c>
      <c r="I8036" t="s">
        <v>12700</v>
      </c>
      <c r="J8036">
        <v>6</v>
      </c>
      <c r="K8036" t="s">
        <v>129</v>
      </c>
      <c r="L8036">
        <v>2500</v>
      </c>
      <c r="M8036">
        <v>50</v>
      </c>
      <c r="N8036" t="s">
        <v>11192</v>
      </c>
      <c r="O8036" t="s">
        <v>1011</v>
      </c>
      <c r="P8036">
        <v>12369</v>
      </c>
      <c r="Q8036">
        <v>245774156</v>
      </c>
      <c r="R8036" t="s">
        <v>7459</v>
      </c>
      <c r="S8036">
        <v>50</v>
      </c>
      <c r="U8036" s="4">
        <f>Tabla1[[#This Row],[OS-Valor Unitario]]-Tabla1[[#This Row],[costo_antes_iva]]</f>
        <v>500</v>
      </c>
      <c r="V8036" s="4">
        <f>Tabla1[[#This Row],[OS-Valor Unitario]]*Tabla1[[#This Row],[CANTIDAD ENTREGA SATELITE]]</f>
        <v>125000</v>
      </c>
      <c r="W8036" s="4">
        <f>Tabla1[[#This Row],[costo_antes_iva]]*Tabla1[[#This Row],[CANTIDAD ENTREGA SATELITE]]</f>
        <v>100000</v>
      </c>
      <c r="X8036" s="4">
        <f>Tabla1[[#This Row],[Valor total OS]]-Tabla1[[#This Row],[valor total op]]</f>
        <v>25000</v>
      </c>
    </row>
    <row r="8037" spans="1:24" x14ac:dyDescent="0.3">
      <c r="A8037">
        <v>4933</v>
      </c>
      <c r="B8037" t="s">
        <v>12700</v>
      </c>
      <c r="C8037" t="s">
        <v>7459</v>
      </c>
      <c r="D8037" t="s">
        <v>1876</v>
      </c>
      <c r="E8037" t="s">
        <v>12701</v>
      </c>
      <c r="F8037" s="2">
        <v>45184</v>
      </c>
      <c r="G8037">
        <v>48000</v>
      </c>
      <c r="H8037" t="s">
        <v>45</v>
      </c>
      <c r="I8037" t="s">
        <v>12700</v>
      </c>
      <c r="J8037">
        <v>6</v>
      </c>
      <c r="K8037" t="s">
        <v>207</v>
      </c>
      <c r="L8037">
        <v>38000</v>
      </c>
      <c r="M8037">
        <v>50</v>
      </c>
      <c r="N8037" t="s">
        <v>11192</v>
      </c>
      <c r="O8037" t="s">
        <v>1011</v>
      </c>
      <c r="P8037">
        <v>11518</v>
      </c>
      <c r="Q8037">
        <v>245774156</v>
      </c>
      <c r="R8037" t="s">
        <v>7459</v>
      </c>
      <c r="S8037">
        <v>50</v>
      </c>
      <c r="U8037" s="4">
        <f>Tabla1[[#This Row],[OS-Valor Unitario]]-Tabla1[[#This Row],[costo_antes_iva]]</f>
        <v>-10000</v>
      </c>
      <c r="V8037" s="4">
        <f>Tabla1[[#This Row],[OS-Valor Unitario]]*Tabla1[[#This Row],[CANTIDAD ENTREGA SATELITE]]</f>
        <v>1900000</v>
      </c>
      <c r="W8037" s="4">
        <f>Tabla1[[#This Row],[costo_antes_iva]]*Tabla1[[#This Row],[CANTIDAD ENTREGA SATELITE]]</f>
        <v>2400000</v>
      </c>
      <c r="X8037" s="4">
        <f>Tabla1[[#This Row],[Valor total OS]]-Tabla1[[#This Row],[valor total op]]</f>
        <v>-500000</v>
      </c>
    </row>
    <row r="8038" spans="1:24" x14ac:dyDescent="0.3">
      <c r="A8038">
        <v>4933</v>
      </c>
      <c r="B8038" t="s">
        <v>12702</v>
      </c>
      <c r="C8038" t="s">
        <v>84</v>
      </c>
      <c r="D8038" t="s">
        <v>1876</v>
      </c>
      <c r="E8038" t="s">
        <v>12703</v>
      </c>
      <c r="F8038" s="2">
        <v>45184</v>
      </c>
      <c r="G8038">
        <v>3500</v>
      </c>
      <c r="H8038" t="s">
        <v>24</v>
      </c>
      <c r="I8038" t="s">
        <v>12702</v>
      </c>
      <c r="J8038">
        <v>7</v>
      </c>
      <c r="K8038" t="s">
        <v>8442</v>
      </c>
      <c r="L8038">
        <v>3300</v>
      </c>
      <c r="M8038">
        <v>100</v>
      </c>
      <c r="N8038" t="s">
        <v>11192</v>
      </c>
      <c r="O8038" t="s">
        <v>1011</v>
      </c>
      <c r="P8038">
        <v>11788</v>
      </c>
      <c r="Q8038">
        <v>245774156</v>
      </c>
      <c r="R8038" t="s">
        <v>523</v>
      </c>
      <c r="S8038">
        <v>100</v>
      </c>
      <c r="U8038" s="4">
        <f>Tabla1[[#This Row],[OS-Valor Unitario]]-Tabla1[[#This Row],[costo_antes_iva]]</f>
        <v>-200</v>
      </c>
      <c r="V8038" s="4">
        <f>Tabla1[[#This Row],[OS-Valor Unitario]]*Tabla1[[#This Row],[CANTIDAD ENTREGA SATELITE]]</f>
        <v>330000</v>
      </c>
      <c r="W8038" s="4">
        <f>Tabla1[[#This Row],[costo_antes_iva]]*Tabla1[[#This Row],[CANTIDAD ENTREGA SATELITE]]</f>
        <v>350000</v>
      </c>
      <c r="X8038" s="4">
        <f>Tabla1[[#This Row],[Valor total OS]]-Tabla1[[#This Row],[valor total op]]</f>
        <v>-20000</v>
      </c>
    </row>
    <row r="8039" spans="1:24" x14ac:dyDescent="0.3">
      <c r="A8039">
        <v>4933</v>
      </c>
      <c r="B8039" t="s">
        <v>12704</v>
      </c>
      <c r="C8039" t="s">
        <v>302</v>
      </c>
      <c r="D8039" t="s">
        <v>1876</v>
      </c>
      <c r="E8039" t="s">
        <v>12705</v>
      </c>
      <c r="F8039" s="2">
        <v>45184</v>
      </c>
      <c r="G8039">
        <v>1100</v>
      </c>
      <c r="H8039" t="s">
        <v>88</v>
      </c>
      <c r="I8039" t="s">
        <v>12704</v>
      </c>
      <c r="J8039">
        <v>8</v>
      </c>
      <c r="K8039" t="s">
        <v>129</v>
      </c>
      <c r="L8039">
        <v>1100</v>
      </c>
      <c r="M8039">
        <v>100</v>
      </c>
      <c r="N8039" t="s">
        <v>11192</v>
      </c>
      <c r="O8039" t="s">
        <v>1011</v>
      </c>
      <c r="P8039">
        <v>11967</v>
      </c>
      <c r="Q8039">
        <v>245774156</v>
      </c>
      <c r="R8039" t="s">
        <v>76</v>
      </c>
      <c r="S8039">
        <v>100</v>
      </c>
      <c r="U8039" s="4">
        <f>Tabla1[[#This Row],[OS-Valor Unitario]]-Tabla1[[#This Row],[costo_antes_iva]]</f>
        <v>0</v>
      </c>
      <c r="V8039" s="4">
        <f>Tabla1[[#This Row],[OS-Valor Unitario]]*Tabla1[[#This Row],[CANTIDAD ENTREGA SATELITE]]</f>
        <v>110000</v>
      </c>
      <c r="W8039" s="4">
        <f>Tabla1[[#This Row],[costo_antes_iva]]*Tabla1[[#This Row],[CANTIDAD ENTREGA SATELITE]]</f>
        <v>110000</v>
      </c>
      <c r="X8039" s="4">
        <f>Tabla1[[#This Row],[Valor total OS]]-Tabla1[[#This Row],[valor total op]]</f>
        <v>0</v>
      </c>
    </row>
    <row r="8040" spans="1:24" x14ac:dyDescent="0.3">
      <c r="A8040">
        <v>4933</v>
      </c>
      <c r="B8040" t="s">
        <v>12704</v>
      </c>
      <c r="C8040" t="s">
        <v>302</v>
      </c>
      <c r="D8040" t="s">
        <v>1876</v>
      </c>
      <c r="E8040" t="s">
        <v>12705</v>
      </c>
      <c r="F8040" s="2">
        <v>45184</v>
      </c>
      <c r="G8040">
        <v>9500</v>
      </c>
      <c r="H8040" t="s">
        <v>24</v>
      </c>
      <c r="I8040" t="s">
        <v>12704</v>
      </c>
      <c r="J8040">
        <v>8</v>
      </c>
      <c r="K8040" t="s">
        <v>10900</v>
      </c>
      <c r="L8040">
        <v>8500</v>
      </c>
      <c r="M8040">
        <v>100</v>
      </c>
      <c r="N8040" t="s">
        <v>11192</v>
      </c>
      <c r="O8040" t="s">
        <v>1011</v>
      </c>
      <c r="P8040">
        <v>11556</v>
      </c>
      <c r="Q8040">
        <v>245774156</v>
      </c>
      <c r="R8040" t="s">
        <v>76</v>
      </c>
      <c r="S8040">
        <v>100</v>
      </c>
      <c r="U8040" s="4">
        <f>Tabla1[[#This Row],[OS-Valor Unitario]]-Tabla1[[#This Row],[costo_antes_iva]]</f>
        <v>-1000</v>
      </c>
      <c r="V8040" s="4">
        <f>Tabla1[[#This Row],[OS-Valor Unitario]]*Tabla1[[#This Row],[CANTIDAD ENTREGA SATELITE]]</f>
        <v>850000</v>
      </c>
      <c r="W8040" s="4">
        <f>Tabla1[[#This Row],[costo_antes_iva]]*Tabla1[[#This Row],[CANTIDAD ENTREGA SATELITE]]</f>
        <v>950000</v>
      </c>
      <c r="X8040" s="4">
        <f>Tabla1[[#This Row],[Valor total OS]]-Tabla1[[#This Row],[valor total op]]</f>
        <v>-100000</v>
      </c>
    </row>
    <row r="8041" spans="1:24" x14ac:dyDescent="0.3">
      <c r="A8041">
        <v>4933</v>
      </c>
      <c r="B8041" t="s">
        <v>11195</v>
      </c>
      <c r="C8041" t="s">
        <v>99</v>
      </c>
      <c r="D8041" t="s">
        <v>1876</v>
      </c>
      <c r="E8041" t="s">
        <v>11196</v>
      </c>
      <c r="F8041" s="2">
        <v>45184</v>
      </c>
      <c r="G8041">
        <v>19000</v>
      </c>
      <c r="H8041" t="s">
        <v>175</v>
      </c>
      <c r="I8041" t="s">
        <v>11195</v>
      </c>
      <c r="J8041">
        <v>9</v>
      </c>
      <c r="K8041" t="s">
        <v>5827</v>
      </c>
      <c r="L8041">
        <v>18700</v>
      </c>
      <c r="M8041">
        <v>680</v>
      </c>
      <c r="N8041" t="s">
        <v>11192</v>
      </c>
      <c r="O8041" t="s">
        <v>1011</v>
      </c>
      <c r="P8041">
        <v>11393</v>
      </c>
      <c r="Q8041">
        <v>245774156</v>
      </c>
      <c r="R8041" t="s">
        <v>102</v>
      </c>
      <c r="S8041">
        <v>8</v>
      </c>
      <c r="T8041" t="s">
        <v>5701</v>
      </c>
      <c r="U8041" s="4">
        <f>Tabla1[[#This Row],[OS-Valor Unitario]]-Tabla1[[#This Row],[costo_antes_iva]]</f>
        <v>-300</v>
      </c>
      <c r="V8041" s="4">
        <f>Tabla1[[#This Row],[OS-Valor Unitario]]*Tabla1[[#This Row],[CANTIDAD ENTREGA SATELITE]]</f>
        <v>149600</v>
      </c>
      <c r="W8041" s="4">
        <f>Tabla1[[#This Row],[costo_antes_iva]]*Tabla1[[#This Row],[CANTIDAD ENTREGA SATELITE]]</f>
        <v>152000</v>
      </c>
      <c r="X8041" s="4">
        <f>Tabla1[[#This Row],[Valor total OS]]-Tabla1[[#This Row],[valor total op]]</f>
        <v>-2400</v>
      </c>
    </row>
    <row r="8042" spans="1:24" x14ac:dyDescent="0.3">
      <c r="A8042">
        <v>4933</v>
      </c>
      <c r="B8042" t="s">
        <v>11195</v>
      </c>
      <c r="C8042" t="s">
        <v>99</v>
      </c>
      <c r="D8042" t="s">
        <v>1876</v>
      </c>
      <c r="E8042" t="s">
        <v>11196</v>
      </c>
      <c r="F8042" s="2">
        <v>45184</v>
      </c>
      <c r="G8042">
        <v>19000</v>
      </c>
      <c r="H8042" t="s">
        <v>175</v>
      </c>
      <c r="I8042" t="s">
        <v>11195</v>
      </c>
      <c r="J8042">
        <v>9</v>
      </c>
      <c r="K8042" t="s">
        <v>5827</v>
      </c>
      <c r="L8042">
        <v>18700</v>
      </c>
      <c r="M8042">
        <v>680</v>
      </c>
      <c r="N8042" t="s">
        <v>11192</v>
      </c>
      <c r="O8042" t="s">
        <v>1011</v>
      </c>
      <c r="P8042">
        <v>11393</v>
      </c>
      <c r="Q8042">
        <v>245774156</v>
      </c>
      <c r="R8042" t="s">
        <v>102</v>
      </c>
      <c r="S8042">
        <v>69</v>
      </c>
      <c r="T8042" t="s">
        <v>5701</v>
      </c>
      <c r="U8042" s="4">
        <f>Tabla1[[#This Row],[OS-Valor Unitario]]-Tabla1[[#This Row],[costo_antes_iva]]</f>
        <v>-300</v>
      </c>
      <c r="V8042" s="4">
        <f>Tabla1[[#This Row],[OS-Valor Unitario]]*Tabla1[[#This Row],[CANTIDAD ENTREGA SATELITE]]</f>
        <v>1290300</v>
      </c>
      <c r="W8042" s="4">
        <f>Tabla1[[#This Row],[costo_antes_iva]]*Tabla1[[#This Row],[CANTIDAD ENTREGA SATELITE]]</f>
        <v>1311000</v>
      </c>
      <c r="X8042" s="4">
        <f>Tabla1[[#This Row],[Valor total OS]]-Tabla1[[#This Row],[valor total op]]</f>
        <v>-20700</v>
      </c>
    </row>
    <row r="8043" spans="1:24" x14ac:dyDescent="0.3">
      <c r="A8043">
        <v>4933</v>
      </c>
      <c r="B8043" t="s">
        <v>11195</v>
      </c>
      <c r="C8043" t="s">
        <v>99</v>
      </c>
      <c r="D8043" t="s">
        <v>1876</v>
      </c>
      <c r="E8043" t="s">
        <v>11196</v>
      </c>
      <c r="F8043" s="2">
        <v>45184</v>
      </c>
      <c r="G8043">
        <v>19000</v>
      </c>
      <c r="H8043" t="s">
        <v>175</v>
      </c>
      <c r="I8043" t="s">
        <v>11195</v>
      </c>
      <c r="J8043">
        <v>9</v>
      </c>
      <c r="K8043" t="s">
        <v>5827</v>
      </c>
      <c r="L8043">
        <v>18700</v>
      </c>
      <c r="M8043">
        <v>680</v>
      </c>
      <c r="N8043" t="s">
        <v>11192</v>
      </c>
      <c r="O8043" t="s">
        <v>1011</v>
      </c>
      <c r="P8043">
        <v>11393</v>
      </c>
      <c r="Q8043">
        <v>245774156</v>
      </c>
      <c r="R8043" t="s">
        <v>102</v>
      </c>
      <c r="S8043">
        <v>25</v>
      </c>
      <c r="T8043" t="s">
        <v>5700</v>
      </c>
      <c r="U8043" s="4">
        <f>Tabla1[[#This Row],[OS-Valor Unitario]]-Tabla1[[#This Row],[costo_antes_iva]]</f>
        <v>-300</v>
      </c>
      <c r="V8043" s="4">
        <f>Tabla1[[#This Row],[OS-Valor Unitario]]*Tabla1[[#This Row],[CANTIDAD ENTREGA SATELITE]]</f>
        <v>467500</v>
      </c>
      <c r="W8043" s="4">
        <f>Tabla1[[#This Row],[costo_antes_iva]]*Tabla1[[#This Row],[CANTIDAD ENTREGA SATELITE]]</f>
        <v>475000</v>
      </c>
      <c r="X8043" s="4">
        <f>Tabla1[[#This Row],[Valor total OS]]-Tabla1[[#This Row],[valor total op]]</f>
        <v>-7500</v>
      </c>
    </row>
    <row r="8044" spans="1:24" x14ac:dyDescent="0.3">
      <c r="A8044">
        <v>4933</v>
      </c>
      <c r="B8044" t="s">
        <v>11195</v>
      </c>
      <c r="C8044" t="s">
        <v>99</v>
      </c>
      <c r="D8044" t="s">
        <v>1876</v>
      </c>
      <c r="E8044" t="s">
        <v>11196</v>
      </c>
      <c r="F8044" s="2">
        <v>45184</v>
      </c>
      <c r="G8044">
        <v>12500</v>
      </c>
      <c r="H8044" t="s">
        <v>24</v>
      </c>
      <c r="I8044" t="s">
        <v>11195</v>
      </c>
      <c r="J8044">
        <v>9</v>
      </c>
      <c r="K8044" t="s">
        <v>5699</v>
      </c>
      <c r="L8044">
        <v>15000</v>
      </c>
      <c r="M8044">
        <v>75</v>
      </c>
      <c r="N8044" t="s">
        <v>11192</v>
      </c>
      <c r="O8044" t="s">
        <v>1011</v>
      </c>
      <c r="P8044">
        <v>12198</v>
      </c>
      <c r="Q8044">
        <v>245774156</v>
      </c>
      <c r="R8044" t="s">
        <v>102</v>
      </c>
      <c r="S8044">
        <v>8</v>
      </c>
      <c r="T8044" t="s">
        <v>5701</v>
      </c>
      <c r="U8044" s="4">
        <f>Tabla1[[#This Row],[OS-Valor Unitario]]-Tabla1[[#This Row],[costo_antes_iva]]</f>
        <v>2500</v>
      </c>
      <c r="V8044" s="4">
        <f>Tabla1[[#This Row],[OS-Valor Unitario]]*Tabla1[[#This Row],[CANTIDAD ENTREGA SATELITE]]</f>
        <v>120000</v>
      </c>
      <c r="W8044" s="4">
        <f>Tabla1[[#This Row],[costo_antes_iva]]*Tabla1[[#This Row],[CANTIDAD ENTREGA SATELITE]]</f>
        <v>100000</v>
      </c>
      <c r="X8044" s="4">
        <f>Tabla1[[#This Row],[Valor total OS]]-Tabla1[[#This Row],[valor total op]]</f>
        <v>20000</v>
      </c>
    </row>
    <row r="8045" spans="1:24" x14ac:dyDescent="0.3">
      <c r="A8045">
        <v>4933</v>
      </c>
      <c r="B8045" t="s">
        <v>11195</v>
      </c>
      <c r="C8045" t="s">
        <v>99</v>
      </c>
      <c r="D8045" t="s">
        <v>1876</v>
      </c>
      <c r="E8045" t="s">
        <v>11196</v>
      </c>
      <c r="F8045" s="2">
        <v>45184</v>
      </c>
      <c r="G8045">
        <v>12500</v>
      </c>
      <c r="H8045" t="s">
        <v>24</v>
      </c>
      <c r="I8045" t="s">
        <v>11195</v>
      </c>
      <c r="J8045">
        <v>9</v>
      </c>
      <c r="K8045" t="s">
        <v>5699</v>
      </c>
      <c r="L8045">
        <v>15000</v>
      </c>
      <c r="M8045">
        <v>75</v>
      </c>
      <c r="N8045" t="s">
        <v>11192</v>
      </c>
      <c r="O8045" t="s">
        <v>1011</v>
      </c>
      <c r="P8045">
        <v>12198</v>
      </c>
      <c r="Q8045">
        <v>245774156</v>
      </c>
      <c r="R8045" t="s">
        <v>102</v>
      </c>
      <c r="S8045">
        <v>69</v>
      </c>
      <c r="T8045" t="s">
        <v>5701</v>
      </c>
      <c r="U8045" s="4">
        <f>Tabla1[[#This Row],[OS-Valor Unitario]]-Tabla1[[#This Row],[costo_antes_iva]]</f>
        <v>2500</v>
      </c>
      <c r="V8045" s="4">
        <f>Tabla1[[#This Row],[OS-Valor Unitario]]*Tabla1[[#This Row],[CANTIDAD ENTREGA SATELITE]]</f>
        <v>1035000</v>
      </c>
      <c r="W8045" s="4">
        <f>Tabla1[[#This Row],[costo_antes_iva]]*Tabla1[[#This Row],[CANTIDAD ENTREGA SATELITE]]</f>
        <v>862500</v>
      </c>
      <c r="X8045" s="4">
        <f>Tabla1[[#This Row],[Valor total OS]]-Tabla1[[#This Row],[valor total op]]</f>
        <v>172500</v>
      </c>
    </row>
    <row r="8046" spans="1:24" x14ac:dyDescent="0.3">
      <c r="A8046">
        <v>4933</v>
      </c>
      <c r="B8046" t="s">
        <v>11195</v>
      </c>
      <c r="C8046" t="s">
        <v>99</v>
      </c>
      <c r="D8046" t="s">
        <v>1876</v>
      </c>
      <c r="E8046" t="s">
        <v>11196</v>
      </c>
      <c r="F8046" s="2">
        <v>45184</v>
      </c>
      <c r="G8046">
        <v>12500</v>
      </c>
      <c r="H8046" t="s">
        <v>24</v>
      </c>
      <c r="I8046" t="s">
        <v>11195</v>
      </c>
      <c r="J8046">
        <v>9</v>
      </c>
      <c r="K8046" t="s">
        <v>5699</v>
      </c>
      <c r="L8046">
        <v>15000</v>
      </c>
      <c r="M8046">
        <v>75</v>
      </c>
      <c r="N8046" t="s">
        <v>11192</v>
      </c>
      <c r="O8046" t="s">
        <v>1011</v>
      </c>
      <c r="P8046">
        <v>12198</v>
      </c>
      <c r="Q8046">
        <v>245774156</v>
      </c>
      <c r="R8046" t="s">
        <v>102</v>
      </c>
      <c r="S8046">
        <v>25</v>
      </c>
      <c r="T8046" t="s">
        <v>5700</v>
      </c>
      <c r="U8046" s="4">
        <f>Tabla1[[#This Row],[OS-Valor Unitario]]-Tabla1[[#This Row],[costo_antes_iva]]</f>
        <v>2500</v>
      </c>
      <c r="V8046" s="4">
        <f>Tabla1[[#This Row],[OS-Valor Unitario]]*Tabla1[[#This Row],[CANTIDAD ENTREGA SATELITE]]</f>
        <v>375000</v>
      </c>
      <c r="W8046" s="4">
        <f>Tabla1[[#This Row],[costo_antes_iva]]*Tabla1[[#This Row],[CANTIDAD ENTREGA SATELITE]]</f>
        <v>312500</v>
      </c>
      <c r="X8046" s="4">
        <f>Tabla1[[#This Row],[Valor total OS]]-Tabla1[[#This Row],[valor total op]]</f>
        <v>62500</v>
      </c>
    </row>
    <row r="8047" spans="1:24" x14ac:dyDescent="0.3">
      <c r="A8047">
        <v>4933</v>
      </c>
      <c r="B8047" t="s">
        <v>11195</v>
      </c>
      <c r="C8047" t="s">
        <v>99</v>
      </c>
      <c r="D8047" t="s">
        <v>1876</v>
      </c>
      <c r="E8047" t="s">
        <v>11196</v>
      </c>
      <c r="F8047" s="2">
        <v>45184</v>
      </c>
      <c r="G8047">
        <v>12500</v>
      </c>
      <c r="H8047" t="s">
        <v>24</v>
      </c>
      <c r="I8047" t="s">
        <v>11195</v>
      </c>
      <c r="J8047">
        <v>9</v>
      </c>
      <c r="K8047" t="s">
        <v>5699</v>
      </c>
      <c r="L8047">
        <v>15000</v>
      </c>
      <c r="M8047">
        <v>64</v>
      </c>
      <c r="N8047" t="s">
        <v>11192</v>
      </c>
      <c r="O8047" t="s">
        <v>1011</v>
      </c>
      <c r="P8047">
        <v>12213</v>
      </c>
      <c r="Q8047">
        <v>245774156</v>
      </c>
      <c r="R8047" t="s">
        <v>102</v>
      </c>
      <c r="S8047">
        <v>8</v>
      </c>
      <c r="T8047" t="s">
        <v>5701</v>
      </c>
      <c r="U8047" s="4">
        <f>Tabla1[[#This Row],[OS-Valor Unitario]]-Tabla1[[#This Row],[costo_antes_iva]]</f>
        <v>2500</v>
      </c>
      <c r="V8047" s="4">
        <f>Tabla1[[#This Row],[OS-Valor Unitario]]*Tabla1[[#This Row],[CANTIDAD ENTREGA SATELITE]]</f>
        <v>120000</v>
      </c>
      <c r="W8047" s="4">
        <f>Tabla1[[#This Row],[costo_antes_iva]]*Tabla1[[#This Row],[CANTIDAD ENTREGA SATELITE]]</f>
        <v>100000</v>
      </c>
      <c r="X8047" s="4">
        <f>Tabla1[[#This Row],[Valor total OS]]-Tabla1[[#This Row],[valor total op]]</f>
        <v>20000</v>
      </c>
    </row>
    <row r="8048" spans="1:24" x14ac:dyDescent="0.3">
      <c r="A8048">
        <v>4933</v>
      </c>
      <c r="B8048" t="s">
        <v>11195</v>
      </c>
      <c r="C8048" t="s">
        <v>99</v>
      </c>
      <c r="D8048" t="s">
        <v>1876</v>
      </c>
      <c r="E8048" t="s">
        <v>11196</v>
      </c>
      <c r="F8048" s="2">
        <v>45184</v>
      </c>
      <c r="G8048">
        <v>12500</v>
      </c>
      <c r="H8048" t="s">
        <v>24</v>
      </c>
      <c r="I8048" t="s">
        <v>11195</v>
      </c>
      <c r="J8048">
        <v>9</v>
      </c>
      <c r="K8048" t="s">
        <v>5699</v>
      </c>
      <c r="L8048">
        <v>15000</v>
      </c>
      <c r="M8048">
        <v>64</v>
      </c>
      <c r="N8048" t="s">
        <v>11192</v>
      </c>
      <c r="O8048" t="s">
        <v>1011</v>
      </c>
      <c r="P8048">
        <v>12213</v>
      </c>
      <c r="Q8048">
        <v>245774156</v>
      </c>
      <c r="R8048" t="s">
        <v>102</v>
      </c>
      <c r="S8048">
        <v>69</v>
      </c>
      <c r="T8048" t="s">
        <v>5701</v>
      </c>
      <c r="U8048" s="4">
        <f>Tabla1[[#This Row],[OS-Valor Unitario]]-Tabla1[[#This Row],[costo_antes_iva]]</f>
        <v>2500</v>
      </c>
      <c r="V8048" s="4">
        <f>Tabla1[[#This Row],[OS-Valor Unitario]]*Tabla1[[#This Row],[CANTIDAD ENTREGA SATELITE]]</f>
        <v>1035000</v>
      </c>
      <c r="W8048" s="4">
        <f>Tabla1[[#This Row],[costo_antes_iva]]*Tabla1[[#This Row],[CANTIDAD ENTREGA SATELITE]]</f>
        <v>862500</v>
      </c>
      <c r="X8048" s="4">
        <f>Tabla1[[#This Row],[Valor total OS]]-Tabla1[[#This Row],[valor total op]]</f>
        <v>172500</v>
      </c>
    </row>
    <row r="8049" spans="1:24" x14ac:dyDescent="0.3">
      <c r="A8049">
        <v>4933</v>
      </c>
      <c r="B8049" t="s">
        <v>11195</v>
      </c>
      <c r="C8049" t="s">
        <v>99</v>
      </c>
      <c r="D8049" t="s">
        <v>1876</v>
      </c>
      <c r="E8049" t="s">
        <v>11196</v>
      </c>
      <c r="F8049" s="2">
        <v>45184</v>
      </c>
      <c r="G8049">
        <v>12500</v>
      </c>
      <c r="H8049" t="s">
        <v>24</v>
      </c>
      <c r="I8049" t="s">
        <v>11195</v>
      </c>
      <c r="J8049">
        <v>9</v>
      </c>
      <c r="K8049" t="s">
        <v>5699</v>
      </c>
      <c r="L8049">
        <v>15000</v>
      </c>
      <c r="M8049">
        <v>64</v>
      </c>
      <c r="N8049" t="s">
        <v>11192</v>
      </c>
      <c r="O8049" t="s">
        <v>1011</v>
      </c>
      <c r="P8049">
        <v>12213</v>
      </c>
      <c r="Q8049">
        <v>245774156</v>
      </c>
      <c r="R8049" t="s">
        <v>102</v>
      </c>
      <c r="S8049">
        <v>25</v>
      </c>
      <c r="T8049" t="s">
        <v>5700</v>
      </c>
      <c r="U8049" s="4">
        <f>Tabla1[[#This Row],[OS-Valor Unitario]]-Tabla1[[#This Row],[costo_antes_iva]]</f>
        <v>2500</v>
      </c>
      <c r="V8049" s="4">
        <f>Tabla1[[#This Row],[OS-Valor Unitario]]*Tabla1[[#This Row],[CANTIDAD ENTREGA SATELITE]]</f>
        <v>375000</v>
      </c>
      <c r="W8049" s="4">
        <f>Tabla1[[#This Row],[costo_antes_iva]]*Tabla1[[#This Row],[CANTIDAD ENTREGA SATELITE]]</f>
        <v>312500</v>
      </c>
      <c r="X8049" s="4">
        <f>Tabla1[[#This Row],[Valor total OS]]-Tabla1[[#This Row],[valor total op]]</f>
        <v>62500</v>
      </c>
    </row>
    <row r="8050" spans="1:24" x14ac:dyDescent="0.3">
      <c r="A8050">
        <v>4933</v>
      </c>
      <c r="B8050" t="s">
        <v>11195</v>
      </c>
      <c r="C8050" t="s">
        <v>99</v>
      </c>
      <c r="D8050" t="s">
        <v>1876</v>
      </c>
      <c r="E8050" t="s">
        <v>11196</v>
      </c>
      <c r="F8050" s="2">
        <v>45184</v>
      </c>
      <c r="G8050">
        <v>12500</v>
      </c>
      <c r="H8050" t="s">
        <v>24</v>
      </c>
      <c r="I8050" t="s">
        <v>11195</v>
      </c>
      <c r="J8050">
        <v>9</v>
      </c>
      <c r="K8050" t="s">
        <v>5699</v>
      </c>
      <c r="L8050">
        <v>15000</v>
      </c>
      <c r="M8050">
        <v>36</v>
      </c>
      <c r="N8050" t="s">
        <v>11192</v>
      </c>
      <c r="O8050" t="s">
        <v>1011</v>
      </c>
      <c r="P8050">
        <v>12214</v>
      </c>
      <c r="Q8050">
        <v>245774156</v>
      </c>
      <c r="R8050" t="s">
        <v>102</v>
      </c>
      <c r="S8050">
        <v>8</v>
      </c>
      <c r="T8050" t="s">
        <v>5701</v>
      </c>
      <c r="U8050" s="4">
        <f>Tabla1[[#This Row],[OS-Valor Unitario]]-Tabla1[[#This Row],[costo_antes_iva]]</f>
        <v>2500</v>
      </c>
      <c r="V8050" s="4">
        <f>Tabla1[[#This Row],[OS-Valor Unitario]]*Tabla1[[#This Row],[CANTIDAD ENTREGA SATELITE]]</f>
        <v>120000</v>
      </c>
      <c r="W8050" s="4">
        <f>Tabla1[[#This Row],[costo_antes_iva]]*Tabla1[[#This Row],[CANTIDAD ENTREGA SATELITE]]</f>
        <v>100000</v>
      </c>
      <c r="X8050" s="4">
        <f>Tabla1[[#This Row],[Valor total OS]]-Tabla1[[#This Row],[valor total op]]</f>
        <v>20000</v>
      </c>
    </row>
    <row r="8051" spans="1:24" x14ac:dyDescent="0.3">
      <c r="A8051">
        <v>4933</v>
      </c>
      <c r="B8051" t="s">
        <v>11195</v>
      </c>
      <c r="C8051" t="s">
        <v>99</v>
      </c>
      <c r="D8051" t="s">
        <v>1876</v>
      </c>
      <c r="E8051" t="s">
        <v>11196</v>
      </c>
      <c r="F8051" s="2">
        <v>45184</v>
      </c>
      <c r="G8051">
        <v>12500</v>
      </c>
      <c r="H8051" t="s">
        <v>24</v>
      </c>
      <c r="I8051" t="s">
        <v>11195</v>
      </c>
      <c r="J8051">
        <v>9</v>
      </c>
      <c r="K8051" t="s">
        <v>5699</v>
      </c>
      <c r="L8051">
        <v>15000</v>
      </c>
      <c r="M8051">
        <v>36</v>
      </c>
      <c r="N8051" t="s">
        <v>11192</v>
      </c>
      <c r="O8051" t="s">
        <v>1011</v>
      </c>
      <c r="P8051">
        <v>12214</v>
      </c>
      <c r="Q8051">
        <v>245774156</v>
      </c>
      <c r="R8051" t="s">
        <v>102</v>
      </c>
      <c r="S8051">
        <v>69</v>
      </c>
      <c r="T8051" t="s">
        <v>5701</v>
      </c>
      <c r="U8051" s="4">
        <f>Tabla1[[#This Row],[OS-Valor Unitario]]-Tabla1[[#This Row],[costo_antes_iva]]</f>
        <v>2500</v>
      </c>
      <c r="V8051" s="4">
        <f>Tabla1[[#This Row],[OS-Valor Unitario]]*Tabla1[[#This Row],[CANTIDAD ENTREGA SATELITE]]</f>
        <v>1035000</v>
      </c>
      <c r="W8051" s="4">
        <f>Tabla1[[#This Row],[costo_antes_iva]]*Tabla1[[#This Row],[CANTIDAD ENTREGA SATELITE]]</f>
        <v>862500</v>
      </c>
      <c r="X8051" s="4">
        <f>Tabla1[[#This Row],[Valor total OS]]-Tabla1[[#This Row],[valor total op]]</f>
        <v>172500</v>
      </c>
    </row>
    <row r="8052" spans="1:24" x14ac:dyDescent="0.3">
      <c r="A8052">
        <v>4933</v>
      </c>
      <c r="B8052" t="s">
        <v>11195</v>
      </c>
      <c r="C8052" t="s">
        <v>99</v>
      </c>
      <c r="D8052" t="s">
        <v>1876</v>
      </c>
      <c r="E8052" t="s">
        <v>11196</v>
      </c>
      <c r="F8052" s="2">
        <v>45184</v>
      </c>
      <c r="G8052">
        <v>12500</v>
      </c>
      <c r="H8052" t="s">
        <v>24</v>
      </c>
      <c r="I8052" t="s">
        <v>11195</v>
      </c>
      <c r="J8052">
        <v>9</v>
      </c>
      <c r="K8052" t="s">
        <v>5699</v>
      </c>
      <c r="L8052">
        <v>15000</v>
      </c>
      <c r="M8052">
        <v>36</v>
      </c>
      <c r="N8052" t="s">
        <v>11192</v>
      </c>
      <c r="O8052" t="s">
        <v>1011</v>
      </c>
      <c r="P8052">
        <v>12214</v>
      </c>
      <c r="Q8052">
        <v>245774156</v>
      </c>
      <c r="R8052" t="s">
        <v>102</v>
      </c>
      <c r="S8052">
        <v>25</v>
      </c>
      <c r="T8052" t="s">
        <v>5700</v>
      </c>
      <c r="U8052" s="4">
        <f>Tabla1[[#This Row],[OS-Valor Unitario]]-Tabla1[[#This Row],[costo_antes_iva]]</f>
        <v>2500</v>
      </c>
      <c r="V8052" s="4">
        <f>Tabla1[[#This Row],[OS-Valor Unitario]]*Tabla1[[#This Row],[CANTIDAD ENTREGA SATELITE]]</f>
        <v>375000</v>
      </c>
      <c r="W8052" s="4">
        <f>Tabla1[[#This Row],[costo_antes_iva]]*Tabla1[[#This Row],[CANTIDAD ENTREGA SATELITE]]</f>
        <v>312500</v>
      </c>
      <c r="X8052" s="4">
        <f>Tabla1[[#This Row],[Valor total OS]]-Tabla1[[#This Row],[valor total op]]</f>
        <v>62500</v>
      </c>
    </row>
    <row r="8053" spans="1:24" x14ac:dyDescent="0.3">
      <c r="A8053">
        <v>4933</v>
      </c>
      <c r="B8053" t="s">
        <v>11195</v>
      </c>
      <c r="C8053" t="s">
        <v>99</v>
      </c>
      <c r="D8053" t="s">
        <v>1876</v>
      </c>
      <c r="E8053" t="s">
        <v>11196</v>
      </c>
      <c r="F8053" s="2">
        <v>45184</v>
      </c>
      <c r="G8053">
        <v>12500</v>
      </c>
      <c r="H8053" t="s">
        <v>24</v>
      </c>
      <c r="I8053" t="s">
        <v>11195</v>
      </c>
      <c r="J8053">
        <v>9</v>
      </c>
      <c r="K8053" t="s">
        <v>3541</v>
      </c>
      <c r="L8053">
        <v>13000</v>
      </c>
      <c r="M8053">
        <v>200</v>
      </c>
      <c r="N8053" t="s">
        <v>11192</v>
      </c>
      <c r="O8053" t="s">
        <v>1011</v>
      </c>
      <c r="P8053">
        <v>12056</v>
      </c>
      <c r="Q8053">
        <v>245774156</v>
      </c>
      <c r="R8053" t="s">
        <v>102</v>
      </c>
      <c r="S8053">
        <v>8</v>
      </c>
      <c r="T8053" t="s">
        <v>5701</v>
      </c>
      <c r="U8053" s="4">
        <f>Tabla1[[#This Row],[OS-Valor Unitario]]-Tabla1[[#This Row],[costo_antes_iva]]</f>
        <v>500</v>
      </c>
      <c r="V8053" s="4">
        <f>Tabla1[[#This Row],[OS-Valor Unitario]]*Tabla1[[#This Row],[CANTIDAD ENTREGA SATELITE]]</f>
        <v>104000</v>
      </c>
      <c r="W8053" s="4">
        <f>Tabla1[[#This Row],[costo_antes_iva]]*Tabla1[[#This Row],[CANTIDAD ENTREGA SATELITE]]</f>
        <v>100000</v>
      </c>
      <c r="X8053" s="4">
        <f>Tabla1[[#This Row],[Valor total OS]]-Tabla1[[#This Row],[valor total op]]</f>
        <v>4000</v>
      </c>
    </row>
    <row r="8054" spans="1:24" x14ac:dyDescent="0.3">
      <c r="A8054">
        <v>4933</v>
      </c>
      <c r="B8054" t="s">
        <v>11195</v>
      </c>
      <c r="C8054" t="s">
        <v>99</v>
      </c>
      <c r="D8054" t="s">
        <v>1876</v>
      </c>
      <c r="E8054" t="s">
        <v>11196</v>
      </c>
      <c r="F8054" s="2">
        <v>45184</v>
      </c>
      <c r="G8054">
        <v>12500</v>
      </c>
      <c r="H8054" t="s">
        <v>24</v>
      </c>
      <c r="I8054" t="s">
        <v>11195</v>
      </c>
      <c r="J8054">
        <v>9</v>
      </c>
      <c r="K8054" t="s">
        <v>3541</v>
      </c>
      <c r="L8054">
        <v>13000</v>
      </c>
      <c r="M8054">
        <v>200</v>
      </c>
      <c r="N8054" t="s">
        <v>11192</v>
      </c>
      <c r="O8054" t="s">
        <v>1011</v>
      </c>
      <c r="P8054">
        <v>12056</v>
      </c>
      <c r="Q8054">
        <v>245774156</v>
      </c>
      <c r="R8054" t="s">
        <v>102</v>
      </c>
      <c r="S8054">
        <v>69</v>
      </c>
      <c r="T8054" t="s">
        <v>5701</v>
      </c>
      <c r="U8054" s="4">
        <f>Tabla1[[#This Row],[OS-Valor Unitario]]-Tabla1[[#This Row],[costo_antes_iva]]</f>
        <v>500</v>
      </c>
      <c r="V8054" s="4">
        <f>Tabla1[[#This Row],[OS-Valor Unitario]]*Tabla1[[#This Row],[CANTIDAD ENTREGA SATELITE]]</f>
        <v>897000</v>
      </c>
      <c r="W8054" s="4">
        <f>Tabla1[[#This Row],[costo_antes_iva]]*Tabla1[[#This Row],[CANTIDAD ENTREGA SATELITE]]</f>
        <v>862500</v>
      </c>
      <c r="X8054" s="4">
        <f>Tabla1[[#This Row],[Valor total OS]]-Tabla1[[#This Row],[valor total op]]</f>
        <v>34500</v>
      </c>
    </row>
    <row r="8055" spans="1:24" x14ac:dyDescent="0.3">
      <c r="A8055">
        <v>4933</v>
      </c>
      <c r="B8055" t="s">
        <v>11195</v>
      </c>
      <c r="C8055" t="s">
        <v>99</v>
      </c>
      <c r="D8055" t="s">
        <v>1876</v>
      </c>
      <c r="E8055" t="s">
        <v>11196</v>
      </c>
      <c r="F8055" s="2">
        <v>45184</v>
      </c>
      <c r="G8055">
        <v>12500</v>
      </c>
      <c r="H8055" t="s">
        <v>24</v>
      </c>
      <c r="I8055" t="s">
        <v>11195</v>
      </c>
      <c r="J8055">
        <v>9</v>
      </c>
      <c r="K8055" t="s">
        <v>3541</v>
      </c>
      <c r="L8055">
        <v>13000</v>
      </c>
      <c r="M8055">
        <v>200</v>
      </c>
      <c r="N8055" t="s">
        <v>11192</v>
      </c>
      <c r="O8055" t="s">
        <v>1011</v>
      </c>
      <c r="P8055">
        <v>12056</v>
      </c>
      <c r="Q8055">
        <v>245774156</v>
      </c>
      <c r="R8055" t="s">
        <v>102</v>
      </c>
      <c r="S8055">
        <v>25</v>
      </c>
      <c r="T8055" t="s">
        <v>5700</v>
      </c>
      <c r="U8055" s="4">
        <f>Tabla1[[#This Row],[OS-Valor Unitario]]-Tabla1[[#This Row],[costo_antes_iva]]</f>
        <v>500</v>
      </c>
      <c r="V8055" s="4">
        <f>Tabla1[[#This Row],[OS-Valor Unitario]]*Tabla1[[#This Row],[CANTIDAD ENTREGA SATELITE]]</f>
        <v>325000</v>
      </c>
      <c r="W8055" s="4">
        <f>Tabla1[[#This Row],[costo_antes_iva]]*Tabla1[[#This Row],[CANTIDAD ENTREGA SATELITE]]</f>
        <v>312500</v>
      </c>
      <c r="X8055" s="4">
        <f>Tabla1[[#This Row],[Valor total OS]]-Tabla1[[#This Row],[valor total op]]</f>
        <v>12500</v>
      </c>
    </row>
    <row r="8056" spans="1:24" x14ac:dyDescent="0.3">
      <c r="A8056">
        <v>4933</v>
      </c>
      <c r="B8056" t="s">
        <v>11195</v>
      </c>
      <c r="C8056" t="s">
        <v>99</v>
      </c>
      <c r="D8056" t="s">
        <v>1876</v>
      </c>
      <c r="E8056" t="s">
        <v>11196</v>
      </c>
      <c r="F8056" s="2">
        <v>45184</v>
      </c>
      <c r="G8056">
        <v>12500</v>
      </c>
      <c r="H8056" t="s">
        <v>24</v>
      </c>
      <c r="I8056" t="s">
        <v>11195</v>
      </c>
      <c r="J8056">
        <v>9</v>
      </c>
      <c r="K8056" t="s">
        <v>264</v>
      </c>
      <c r="L8056">
        <v>12500</v>
      </c>
      <c r="M8056">
        <v>136</v>
      </c>
      <c r="N8056" t="s">
        <v>11192</v>
      </c>
      <c r="O8056" t="s">
        <v>1011</v>
      </c>
      <c r="P8056">
        <v>12055</v>
      </c>
      <c r="Q8056">
        <v>245774156</v>
      </c>
      <c r="R8056" t="s">
        <v>102</v>
      </c>
      <c r="S8056">
        <v>8</v>
      </c>
      <c r="T8056" t="s">
        <v>5701</v>
      </c>
      <c r="U8056" s="4">
        <f>Tabla1[[#This Row],[OS-Valor Unitario]]-Tabla1[[#This Row],[costo_antes_iva]]</f>
        <v>0</v>
      </c>
      <c r="V8056" s="4">
        <f>Tabla1[[#This Row],[OS-Valor Unitario]]*Tabla1[[#This Row],[CANTIDAD ENTREGA SATELITE]]</f>
        <v>100000</v>
      </c>
      <c r="W8056" s="4">
        <f>Tabla1[[#This Row],[costo_antes_iva]]*Tabla1[[#This Row],[CANTIDAD ENTREGA SATELITE]]</f>
        <v>100000</v>
      </c>
      <c r="X8056" s="4">
        <f>Tabla1[[#This Row],[Valor total OS]]-Tabla1[[#This Row],[valor total op]]</f>
        <v>0</v>
      </c>
    </row>
    <row r="8057" spans="1:24" x14ac:dyDescent="0.3">
      <c r="A8057">
        <v>4933</v>
      </c>
      <c r="B8057" t="s">
        <v>11195</v>
      </c>
      <c r="C8057" t="s">
        <v>99</v>
      </c>
      <c r="D8057" t="s">
        <v>1876</v>
      </c>
      <c r="E8057" t="s">
        <v>11196</v>
      </c>
      <c r="F8057" s="2">
        <v>45184</v>
      </c>
      <c r="G8057">
        <v>12500</v>
      </c>
      <c r="H8057" t="s">
        <v>24</v>
      </c>
      <c r="I8057" t="s">
        <v>11195</v>
      </c>
      <c r="J8057">
        <v>9</v>
      </c>
      <c r="K8057" t="s">
        <v>264</v>
      </c>
      <c r="L8057">
        <v>12500</v>
      </c>
      <c r="M8057">
        <v>136</v>
      </c>
      <c r="N8057" t="s">
        <v>11192</v>
      </c>
      <c r="O8057" t="s">
        <v>1011</v>
      </c>
      <c r="P8057">
        <v>12055</v>
      </c>
      <c r="Q8057">
        <v>245774156</v>
      </c>
      <c r="R8057" t="s">
        <v>102</v>
      </c>
      <c r="S8057">
        <v>69</v>
      </c>
      <c r="T8057" t="s">
        <v>5701</v>
      </c>
      <c r="U8057" s="4">
        <f>Tabla1[[#This Row],[OS-Valor Unitario]]-Tabla1[[#This Row],[costo_antes_iva]]</f>
        <v>0</v>
      </c>
      <c r="V8057" s="4">
        <f>Tabla1[[#This Row],[OS-Valor Unitario]]*Tabla1[[#This Row],[CANTIDAD ENTREGA SATELITE]]</f>
        <v>862500</v>
      </c>
      <c r="W8057" s="4">
        <f>Tabla1[[#This Row],[costo_antes_iva]]*Tabla1[[#This Row],[CANTIDAD ENTREGA SATELITE]]</f>
        <v>862500</v>
      </c>
      <c r="X8057" s="4">
        <f>Tabla1[[#This Row],[Valor total OS]]-Tabla1[[#This Row],[valor total op]]</f>
        <v>0</v>
      </c>
    </row>
    <row r="8058" spans="1:24" x14ac:dyDescent="0.3">
      <c r="A8058">
        <v>4933</v>
      </c>
      <c r="B8058" t="s">
        <v>11195</v>
      </c>
      <c r="C8058" t="s">
        <v>99</v>
      </c>
      <c r="D8058" t="s">
        <v>1876</v>
      </c>
      <c r="E8058" t="s">
        <v>11196</v>
      </c>
      <c r="F8058" s="2">
        <v>45184</v>
      </c>
      <c r="G8058">
        <v>12500</v>
      </c>
      <c r="H8058" t="s">
        <v>24</v>
      </c>
      <c r="I8058" t="s">
        <v>11195</v>
      </c>
      <c r="J8058">
        <v>9</v>
      </c>
      <c r="K8058" t="s">
        <v>264</v>
      </c>
      <c r="L8058">
        <v>12500</v>
      </c>
      <c r="M8058">
        <v>136</v>
      </c>
      <c r="N8058" t="s">
        <v>11192</v>
      </c>
      <c r="O8058" t="s">
        <v>1011</v>
      </c>
      <c r="P8058">
        <v>12055</v>
      </c>
      <c r="Q8058">
        <v>245774156</v>
      </c>
      <c r="R8058" t="s">
        <v>102</v>
      </c>
      <c r="S8058">
        <v>25</v>
      </c>
      <c r="T8058" t="s">
        <v>5700</v>
      </c>
      <c r="U8058" s="4">
        <f>Tabla1[[#This Row],[OS-Valor Unitario]]-Tabla1[[#This Row],[costo_antes_iva]]</f>
        <v>0</v>
      </c>
      <c r="V8058" s="4">
        <f>Tabla1[[#This Row],[OS-Valor Unitario]]*Tabla1[[#This Row],[CANTIDAD ENTREGA SATELITE]]</f>
        <v>312500</v>
      </c>
      <c r="W8058" s="4">
        <f>Tabla1[[#This Row],[costo_antes_iva]]*Tabla1[[#This Row],[CANTIDAD ENTREGA SATELITE]]</f>
        <v>312500</v>
      </c>
      <c r="X8058" s="4">
        <f>Tabla1[[#This Row],[Valor total OS]]-Tabla1[[#This Row],[valor total op]]</f>
        <v>0</v>
      </c>
    </row>
    <row r="8059" spans="1:24" x14ac:dyDescent="0.3">
      <c r="A8059">
        <v>4933</v>
      </c>
      <c r="B8059" t="s">
        <v>11195</v>
      </c>
      <c r="C8059" t="s">
        <v>99</v>
      </c>
      <c r="D8059" t="s">
        <v>1876</v>
      </c>
      <c r="E8059" t="s">
        <v>11196</v>
      </c>
      <c r="F8059" s="2">
        <v>45184</v>
      </c>
      <c r="G8059">
        <v>12500</v>
      </c>
      <c r="H8059" t="s">
        <v>24</v>
      </c>
      <c r="I8059" t="s">
        <v>11195</v>
      </c>
      <c r="J8059">
        <v>9</v>
      </c>
      <c r="K8059" t="s">
        <v>264</v>
      </c>
      <c r="L8059">
        <v>12500</v>
      </c>
      <c r="M8059">
        <v>60</v>
      </c>
      <c r="N8059" t="s">
        <v>11192</v>
      </c>
      <c r="O8059" t="s">
        <v>1011</v>
      </c>
      <c r="P8059">
        <v>12192</v>
      </c>
      <c r="Q8059">
        <v>245774156</v>
      </c>
      <c r="R8059" t="s">
        <v>102</v>
      </c>
      <c r="S8059">
        <v>8</v>
      </c>
      <c r="T8059" t="s">
        <v>5701</v>
      </c>
      <c r="U8059" s="4">
        <f>Tabla1[[#This Row],[OS-Valor Unitario]]-Tabla1[[#This Row],[costo_antes_iva]]</f>
        <v>0</v>
      </c>
      <c r="V8059" s="4">
        <f>Tabla1[[#This Row],[OS-Valor Unitario]]*Tabla1[[#This Row],[CANTIDAD ENTREGA SATELITE]]</f>
        <v>100000</v>
      </c>
      <c r="W8059" s="4">
        <f>Tabla1[[#This Row],[costo_antes_iva]]*Tabla1[[#This Row],[CANTIDAD ENTREGA SATELITE]]</f>
        <v>100000</v>
      </c>
      <c r="X8059" s="4">
        <f>Tabla1[[#This Row],[Valor total OS]]-Tabla1[[#This Row],[valor total op]]</f>
        <v>0</v>
      </c>
    </row>
    <row r="8060" spans="1:24" x14ac:dyDescent="0.3">
      <c r="A8060">
        <v>4933</v>
      </c>
      <c r="B8060" t="s">
        <v>11195</v>
      </c>
      <c r="C8060" t="s">
        <v>99</v>
      </c>
      <c r="D8060" t="s">
        <v>1876</v>
      </c>
      <c r="E8060" t="s">
        <v>11196</v>
      </c>
      <c r="F8060" s="2">
        <v>45184</v>
      </c>
      <c r="G8060">
        <v>12500</v>
      </c>
      <c r="H8060" t="s">
        <v>24</v>
      </c>
      <c r="I8060" t="s">
        <v>11195</v>
      </c>
      <c r="J8060">
        <v>9</v>
      </c>
      <c r="K8060" t="s">
        <v>264</v>
      </c>
      <c r="L8060">
        <v>12500</v>
      </c>
      <c r="M8060">
        <v>60</v>
      </c>
      <c r="N8060" t="s">
        <v>11192</v>
      </c>
      <c r="O8060" t="s">
        <v>1011</v>
      </c>
      <c r="P8060">
        <v>12192</v>
      </c>
      <c r="Q8060">
        <v>245774156</v>
      </c>
      <c r="R8060" t="s">
        <v>102</v>
      </c>
      <c r="S8060">
        <v>69</v>
      </c>
      <c r="T8060" t="s">
        <v>5701</v>
      </c>
      <c r="U8060" s="4">
        <f>Tabla1[[#This Row],[OS-Valor Unitario]]-Tabla1[[#This Row],[costo_antes_iva]]</f>
        <v>0</v>
      </c>
      <c r="V8060" s="4">
        <f>Tabla1[[#This Row],[OS-Valor Unitario]]*Tabla1[[#This Row],[CANTIDAD ENTREGA SATELITE]]</f>
        <v>862500</v>
      </c>
      <c r="W8060" s="4">
        <f>Tabla1[[#This Row],[costo_antes_iva]]*Tabla1[[#This Row],[CANTIDAD ENTREGA SATELITE]]</f>
        <v>862500</v>
      </c>
      <c r="X8060" s="4">
        <f>Tabla1[[#This Row],[Valor total OS]]-Tabla1[[#This Row],[valor total op]]</f>
        <v>0</v>
      </c>
    </row>
    <row r="8061" spans="1:24" x14ac:dyDescent="0.3">
      <c r="A8061">
        <v>4933</v>
      </c>
      <c r="B8061" t="s">
        <v>11195</v>
      </c>
      <c r="C8061" t="s">
        <v>99</v>
      </c>
      <c r="D8061" t="s">
        <v>1876</v>
      </c>
      <c r="E8061" t="s">
        <v>11196</v>
      </c>
      <c r="F8061" s="2">
        <v>45184</v>
      </c>
      <c r="G8061">
        <v>12500</v>
      </c>
      <c r="H8061" t="s">
        <v>24</v>
      </c>
      <c r="I8061" t="s">
        <v>11195</v>
      </c>
      <c r="J8061">
        <v>9</v>
      </c>
      <c r="K8061" t="s">
        <v>264</v>
      </c>
      <c r="L8061">
        <v>12500</v>
      </c>
      <c r="M8061">
        <v>60</v>
      </c>
      <c r="N8061" t="s">
        <v>11192</v>
      </c>
      <c r="O8061" t="s">
        <v>1011</v>
      </c>
      <c r="P8061">
        <v>12192</v>
      </c>
      <c r="Q8061">
        <v>245774156</v>
      </c>
      <c r="R8061" t="s">
        <v>102</v>
      </c>
      <c r="S8061">
        <v>25</v>
      </c>
      <c r="T8061" t="s">
        <v>5700</v>
      </c>
      <c r="U8061" s="4">
        <f>Tabla1[[#This Row],[OS-Valor Unitario]]-Tabla1[[#This Row],[costo_antes_iva]]</f>
        <v>0</v>
      </c>
      <c r="V8061" s="4">
        <f>Tabla1[[#This Row],[OS-Valor Unitario]]*Tabla1[[#This Row],[CANTIDAD ENTREGA SATELITE]]</f>
        <v>312500</v>
      </c>
      <c r="W8061" s="4">
        <f>Tabla1[[#This Row],[costo_antes_iva]]*Tabla1[[#This Row],[CANTIDAD ENTREGA SATELITE]]</f>
        <v>312500</v>
      </c>
      <c r="X8061" s="4">
        <f>Tabla1[[#This Row],[Valor total OS]]-Tabla1[[#This Row],[valor total op]]</f>
        <v>0</v>
      </c>
    </row>
    <row r="8062" spans="1:24" x14ac:dyDescent="0.3">
      <c r="A8062">
        <v>4933</v>
      </c>
      <c r="B8062" t="s">
        <v>11195</v>
      </c>
      <c r="C8062" t="s">
        <v>99</v>
      </c>
      <c r="D8062" t="s">
        <v>1876</v>
      </c>
      <c r="E8062" t="s">
        <v>11196</v>
      </c>
      <c r="F8062" s="2">
        <v>45184</v>
      </c>
      <c r="G8062">
        <v>12500</v>
      </c>
      <c r="H8062" t="s">
        <v>24</v>
      </c>
      <c r="I8062" t="s">
        <v>11195</v>
      </c>
      <c r="J8062">
        <v>9</v>
      </c>
      <c r="K8062" t="s">
        <v>264</v>
      </c>
      <c r="L8062">
        <v>12500</v>
      </c>
      <c r="M8062">
        <v>27</v>
      </c>
      <c r="N8062" t="s">
        <v>11192</v>
      </c>
      <c r="O8062" t="s">
        <v>1011</v>
      </c>
      <c r="P8062">
        <v>12199</v>
      </c>
      <c r="Q8062">
        <v>245774156</v>
      </c>
      <c r="R8062" t="s">
        <v>102</v>
      </c>
      <c r="S8062">
        <v>8</v>
      </c>
      <c r="T8062" t="s">
        <v>5701</v>
      </c>
      <c r="U8062" s="4">
        <f>Tabla1[[#This Row],[OS-Valor Unitario]]-Tabla1[[#This Row],[costo_antes_iva]]</f>
        <v>0</v>
      </c>
      <c r="V8062" s="4">
        <f>Tabla1[[#This Row],[OS-Valor Unitario]]*Tabla1[[#This Row],[CANTIDAD ENTREGA SATELITE]]</f>
        <v>100000</v>
      </c>
      <c r="W8062" s="4">
        <f>Tabla1[[#This Row],[costo_antes_iva]]*Tabla1[[#This Row],[CANTIDAD ENTREGA SATELITE]]</f>
        <v>100000</v>
      </c>
      <c r="X8062" s="4">
        <f>Tabla1[[#This Row],[Valor total OS]]-Tabla1[[#This Row],[valor total op]]</f>
        <v>0</v>
      </c>
    </row>
    <row r="8063" spans="1:24" x14ac:dyDescent="0.3">
      <c r="A8063">
        <v>4933</v>
      </c>
      <c r="B8063" t="s">
        <v>11195</v>
      </c>
      <c r="C8063" t="s">
        <v>99</v>
      </c>
      <c r="D8063" t="s">
        <v>1876</v>
      </c>
      <c r="E8063" t="s">
        <v>11196</v>
      </c>
      <c r="F8063" s="2">
        <v>45184</v>
      </c>
      <c r="G8063">
        <v>12500</v>
      </c>
      <c r="H8063" t="s">
        <v>24</v>
      </c>
      <c r="I8063" t="s">
        <v>11195</v>
      </c>
      <c r="J8063">
        <v>9</v>
      </c>
      <c r="K8063" t="s">
        <v>264</v>
      </c>
      <c r="L8063">
        <v>12500</v>
      </c>
      <c r="M8063">
        <v>27</v>
      </c>
      <c r="N8063" t="s">
        <v>11192</v>
      </c>
      <c r="O8063" t="s">
        <v>1011</v>
      </c>
      <c r="P8063">
        <v>12199</v>
      </c>
      <c r="Q8063">
        <v>245774156</v>
      </c>
      <c r="R8063" t="s">
        <v>102</v>
      </c>
      <c r="S8063">
        <v>69</v>
      </c>
      <c r="T8063" t="s">
        <v>5701</v>
      </c>
      <c r="U8063" s="4">
        <f>Tabla1[[#This Row],[OS-Valor Unitario]]-Tabla1[[#This Row],[costo_antes_iva]]</f>
        <v>0</v>
      </c>
      <c r="V8063" s="4">
        <f>Tabla1[[#This Row],[OS-Valor Unitario]]*Tabla1[[#This Row],[CANTIDAD ENTREGA SATELITE]]</f>
        <v>862500</v>
      </c>
      <c r="W8063" s="4">
        <f>Tabla1[[#This Row],[costo_antes_iva]]*Tabla1[[#This Row],[CANTIDAD ENTREGA SATELITE]]</f>
        <v>862500</v>
      </c>
      <c r="X8063" s="4">
        <f>Tabla1[[#This Row],[Valor total OS]]-Tabla1[[#This Row],[valor total op]]</f>
        <v>0</v>
      </c>
    </row>
    <row r="8064" spans="1:24" x14ac:dyDescent="0.3">
      <c r="A8064">
        <v>4933</v>
      </c>
      <c r="B8064" t="s">
        <v>11195</v>
      </c>
      <c r="C8064" t="s">
        <v>99</v>
      </c>
      <c r="D8064" t="s">
        <v>1876</v>
      </c>
      <c r="E8064" t="s">
        <v>11196</v>
      </c>
      <c r="F8064" s="2">
        <v>45184</v>
      </c>
      <c r="G8064">
        <v>12500</v>
      </c>
      <c r="H8064" t="s">
        <v>24</v>
      </c>
      <c r="I8064" t="s">
        <v>11195</v>
      </c>
      <c r="J8064">
        <v>9</v>
      </c>
      <c r="K8064" t="s">
        <v>264</v>
      </c>
      <c r="L8064">
        <v>12500</v>
      </c>
      <c r="M8064">
        <v>27</v>
      </c>
      <c r="N8064" t="s">
        <v>11192</v>
      </c>
      <c r="O8064" t="s">
        <v>1011</v>
      </c>
      <c r="P8064">
        <v>12199</v>
      </c>
      <c r="Q8064">
        <v>245774156</v>
      </c>
      <c r="R8064" t="s">
        <v>102</v>
      </c>
      <c r="S8064">
        <v>25</v>
      </c>
      <c r="T8064" t="s">
        <v>5700</v>
      </c>
      <c r="U8064" s="4">
        <f>Tabla1[[#This Row],[OS-Valor Unitario]]-Tabla1[[#This Row],[costo_antes_iva]]</f>
        <v>0</v>
      </c>
      <c r="V8064" s="4">
        <f>Tabla1[[#This Row],[OS-Valor Unitario]]*Tabla1[[#This Row],[CANTIDAD ENTREGA SATELITE]]</f>
        <v>312500</v>
      </c>
      <c r="W8064" s="4">
        <f>Tabla1[[#This Row],[costo_antes_iva]]*Tabla1[[#This Row],[CANTIDAD ENTREGA SATELITE]]</f>
        <v>312500</v>
      </c>
      <c r="X8064" s="4">
        <f>Tabla1[[#This Row],[Valor total OS]]-Tabla1[[#This Row],[valor total op]]</f>
        <v>0</v>
      </c>
    </row>
    <row r="8065" spans="1:24" x14ac:dyDescent="0.3">
      <c r="A8065">
        <v>4933</v>
      </c>
      <c r="B8065" t="s">
        <v>11195</v>
      </c>
      <c r="C8065" t="s">
        <v>99</v>
      </c>
      <c r="D8065" t="s">
        <v>1876</v>
      </c>
      <c r="E8065" t="s">
        <v>11196</v>
      </c>
      <c r="F8065" s="2">
        <v>45184</v>
      </c>
      <c r="G8065">
        <v>12500</v>
      </c>
      <c r="H8065" t="s">
        <v>24</v>
      </c>
      <c r="I8065" t="s">
        <v>11195</v>
      </c>
      <c r="J8065">
        <v>9</v>
      </c>
      <c r="K8065" t="s">
        <v>264</v>
      </c>
      <c r="L8065">
        <v>12500</v>
      </c>
      <c r="M8065">
        <v>57</v>
      </c>
      <c r="N8065" t="s">
        <v>11192</v>
      </c>
      <c r="O8065" t="s">
        <v>1011</v>
      </c>
      <c r="P8065">
        <v>12202</v>
      </c>
      <c r="Q8065">
        <v>245774156</v>
      </c>
      <c r="R8065" t="s">
        <v>102</v>
      </c>
      <c r="S8065">
        <v>8</v>
      </c>
      <c r="T8065" t="s">
        <v>5701</v>
      </c>
      <c r="U8065" s="4">
        <f>Tabla1[[#This Row],[OS-Valor Unitario]]-Tabla1[[#This Row],[costo_antes_iva]]</f>
        <v>0</v>
      </c>
      <c r="V8065" s="4">
        <f>Tabla1[[#This Row],[OS-Valor Unitario]]*Tabla1[[#This Row],[CANTIDAD ENTREGA SATELITE]]</f>
        <v>100000</v>
      </c>
      <c r="W8065" s="4">
        <f>Tabla1[[#This Row],[costo_antes_iva]]*Tabla1[[#This Row],[CANTIDAD ENTREGA SATELITE]]</f>
        <v>100000</v>
      </c>
      <c r="X8065" s="4">
        <f>Tabla1[[#This Row],[Valor total OS]]-Tabla1[[#This Row],[valor total op]]</f>
        <v>0</v>
      </c>
    </row>
    <row r="8066" spans="1:24" x14ac:dyDescent="0.3">
      <c r="A8066">
        <v>4933</v>
      </c>
      <c r="B8066" t="s">
        <v>11195</v>
      </c>
      <c r="C8066" t="s">
        <v>99</v>
      </c>
      <c r="D8066" t="s">
        <v>1876</v>
      </c>
      <c r="E8066" t="s">
        <v>11196</v>
      </c>
      <c r="F8066" s="2">
        <v>45184</v>
      </c>
      <c r="G8066">
        <v>12500</v>
      </c>
      <c r="H8066" t="s">
        <v>24</v>
      </c>
      <c r="I8066" t="s">
        <v>11195</v>
      </c>
      <c r="J8066">
        <v>9</v>
      </c>
      <c r="K8066" t="s">
        <v>264</v>
      </c>
      <c r="L8066">
        <v>12500</v>
      </c>
      <c r="M8066">
        <v>57</v>
      </c>
      <c r="N8066" t="s">
        <v>11192</v>
      </c>
      <c r="O8066" t="s">
        <v>1011</v>
      </c>
      <c r="P8066">
        <v>12202</v>
      </c>
      <c r="Q8066">
        <v>245774156</v>
      </c>
      <c r="R8066" t="s">
        <v>102</v>
      </c>
      <c r="S8066">
        <v>69</v>
      </c>
      <c r="T8066" t="s">
        <v>5701</v>
      </c>
      <c r="U8066" s="4">
        <f>Tabla1[[#This Row],[OS-Valor Unitario]]-Tabla1[[#This Row],[costo_antes_iva]]</f>
        <v>0</v>
      </c>
      <c r="V8066" s="4">
        <f>Tabla1[[#This Row],[OS-Valor Unitario]]*Tabla1[[#This Row],[CANTIDAD ENTREGA SATELITE]]</f>
        <v>862500</v>
      </c>
      <c r="W8066" s="4">
        <f>Tabla1[[#This Row],[costo_antes_iva]]*Tabla1[[#This Row],[CANTIDAD ENTREGA SATELITE]]</f>
        <v>862500</v>
      </c>
      <c r="X8066" s="4">
        <f>Tabla1[[#This Row],[Valor total OS]]-Tabla1[[#This Row],[valor total op]]</f>
        <v>0</v>
      </c>
    </row>
    <row r="8067" spans="1:24" x14ac:dyDescent="0.3">
      <c r="A8067">
        <v>4933</v>
      </c>
      <c r="B8067" t="s">
        <v>11195</v>
      </c>
      <c r="C8067" t="s">
        <v>99</v>
      </c>
      <c r="D8067" t="s">
        <v>1876</v>
      </c>
      <c r="E8067" t="s">
        <v>11196</v>
      </c>
      <c r="F8067" s="2">
        <v>45184</v>
      </c>
      <c r="G8067">
        <v>12500</v>
      </c>
      <c r="H8067" t="s">
        <v>24</v>
      </c>
      <c r="I8067" t="s">
        <v>11195</v>
      </c>
      <c r="J8067">
        <v>9</v>
      </c>
      <c r="K8067" t="s">
        <v>264</v>
      </c>
      <c r="L8067">
        <v>12500</v>
      </c>
      <c r="M8067">
        <v>57</v>
      </c>
      <c r="N8067" t="s">
        <v>11192</v>
      </c>
      <c r="O8067" t="s">
        <v>1011</v>
      </c>
      <c r="P8067">
        <v>12202</v>
      </c>
      <c r="Q8067">
        <v>245774156</v>
      </c>
      <c r="R8067" t="s">
        <v>102</v>
      </c>
      <c r="S8067">
        <v>25</v>
      </c>
      <c r="T8067" t="s">
        <v>5700</v>
      </c>
      <c r="U8067" s="4">
        <f>Tabla1[[#This Row],[OS-Valor Unitario]]-Tabla1[[#This Row],[costo_antes_iva]]</f>
        <v>0</v>
      </c>
      <c r="V8067" s="4">
        <f>Tabla1[[#This Row],[OS-Valor Unitario]]*Tabla1[[#This Row],[CANTIDAD ENTREGA SATELITE]]</f>
        <v>312500</v>
      </c>
      <c r="W8067" s="4">
        <f>Tabla1[[#This Row],[costo_antes_iva]]*Tabla1[[#This Row],[CANTIDAD ENTREGA SATELITE]]</f>
        <v>312500</v>
      </c>
      <c r="X8067" s="4">
        <f>Tabla1[[#This Row],[Valor total OS]]-Tabla1[[#This Row],[valor total op]]</f>
        <v>0</v>
      </c>
    </row>
    <row r="8068" spans="1:24" x14ac:dyDescent="0.3">
      <c r="A8068">
        <v>4933</v>
      </c>
      <c r="B8068" t="s">
        <v>11195</v>
      </c>
      <c r="C8068" t="s">
        <v>99</v>
      </c>
      <c r="D8068" t="s">
        <v>1876</v>
      </c>
      <c r="E8068" t="s">
        <v>11196</v>
      </c>
      <c r="F8068" s="2">
        <v>45184</v>
      </c>
      <c r="G8068">
        <v>12500</v>
      </c>
      <c r="H8068" t="s">
        <v>24</v>
      </c>
      <c r="I8068" t="s">
        <v>11195</v>
      </c>
      <c r="J8068">
        <v>9</v>
      </c>
      <c r="K8068" t="s">
        <v>5701</v>
      </c>
      <c r="L8068">
        <v>12500</v>
      </c>
      <c r="M8068">
        <v>598</v>
      </c>
      <c r="N8068" t="s">
        <v>11192</v>
      </c>
      <c r="O8068" t="s">
        <v>1011</v>
      </c>
      <c r="P8068">
        <v>12593</v>
      </c>
      <c r="Q8068">
        <v>245774156</v>
      </c>
      <c r="R8068" t="s">
        <v>102</v>
      </c>
      <c r="S8068">
        <v>8</v>
      </c>
      <c r="T8068" t="s">
        <v>5701</v>
      </c>
      <c r="U8068" s="4">
        <f>Tabla1[[#This Row],[OS-Valor Unitario]]-Tabla1[[#This Row],[costo_antes_iva]]</f>
        <v>0</v>
      </c>
      <c r="V8068" s="4">
        <f>Tabla1[[#This Row],[OS-Valor Unitario]]*Tabla1[[#This Row],[CANTIDAD ENTREGA SATELITE]]</f>
        <v>100000</v>
      </c>
      <c r="W8068" s="4">
        <f>Tabla1[[#This Row],[costo_antes_iva]]*Tabla1[[#This Row],[CANTIDAD ENTREGA SATELITE]]</f>
        <v>100000</v>
      </c>
      <c r="X8068" s="4">
        <f>Tabla1[[#This Row],[Valor total OS]]-Tabla1[[#This Row],[valor total op]]</f>
        <v>0</v>
      </c>
    </row>
    <row r="8069" spans="1:24" x14ac:dyDescent="0.3">
      <c r="A8069">
        <v>4933</v>
      </c>
      <c r="B8069" t="s">
        <v>11195</v>
      </c>
      <c r="C8069" t="s">
        <v>99</v>
      </c>
      <c r="D8069" t="s">
        <v>1876</v>
      </c>
      <c r="E8069" t="s">
        <v>11196</v>
      </c>
      <c r="F8069" s="2">
        <v>45184</v>
      </c>
      <c r="G8069">
        <v>12500</v>
      </c>
      <c r="H8069" t="s">
        <v>24</v>
      </c>
      <c r="I8069" t="s">
        <v>11195</v>
      </c>
      <c r="J8069">
        <v>9</v>
      </c>
      <c r="K8069" t="s">
        <v>5701</v>
      </c>
      <c r="L8069">
        <v>12500</v>
      </c>
      <c r="M8069">
        <v>598</v>
      </c>
      <c r="N8069" t="s">
        <v>11192</v>
      </c>
      <c r="O8069" t="s">
        <v>1011</v>
      </c>
      <c r="P8069">
        <v>12593</v>
      </c>
      <c r="Q8069">
        <v>245774156</v>
      </c>
      <c r="R8069" t="s">
        <v>102</v>
      </c>
      <c r="S8069">
        <v>69</v>
      </c>
      <c r="T8069" t="s">
        <v>5701</v>
      </c>
      <c r="U8069" s="4">
        <f>Tabla1[[#This Row],[OS-Valor Unitario]]-Tabla1[[#This Row],[costo_antes_iva]]</f>
        <v>0</v>
      </c>
      <c r="V8069" s="4">
        <f>Tabla1[[#This Row],[OS-Valor Unitario]]*Tabla1[[#This Row],[CANTIDAD ENTREGA SATELITE]]</f>
        <v>862500</v>
      </c>
      <c r="W8069" s="4">
        <f>Tabla1[[#This Row],[costo_antes_iva]]*Tabla1[[#This Row],[CANTIDAD ENTREGA SATELITE]]</f>
        <v>862500</v>
      </c>
      <c r="X8069" s="4">
        <f>Tabla1[[#This Row],[Valor total OS]]-Tabla1[[#This Row],[valor total op]]</f>
        <v>0</v>
      </c>
    </row>
    <row r="8070" spans="1:24" x14ac:dyDescent="0.3">
      <c r="A8070">
        <v>4933</v>
      </c>
      <c r="B8070" t="s">
        <v>11195</v>
      </c>
      <c r="C8070" t="s">
        <v>99</v>
      </c>
      <c r="D8070" t="s">
        <v>1876</v>
      </c>
      <c r="E8070" t="s">
        <v>11196</v>
      </c>
      <c r="F8070" s="2">
        <v>45184</v>
      </c>
      <c r="G8070">
        <v>12500</v>
      </c>
      <c r="H8070" t="s">
        <v>24</v>
      </c>
      <c r="I8070" t="s">
        <v>11195</v>
      </c>
      <c r="J8070">
        <v>9</v>
      </c>
      <c r="K8070" t="s">
        <v>5701</v>
      </c>
      <c r="L8070">
        <v>12500</v>
      </c>
      <c r="M8070">
        <v>598</v>
      </c>
      <c r="N8070" t="s">
        <v>11192</v>
      </c>
      <c r="O8070" t="s">
        <v>1011</v>
      </c>
      <c r="P8070">
        <v>12593</v>
      </c>
      <c r="Q8070">
        <v>245774156</v>
      </c>
      <c r="R8070" t="s">
        <v>102</v>
      </c>
      <c r="S8070">
        <v>25</v>
      </c>
      <c r="T8070" t="s">
        <v>5700</v>
      </c>
      <c r="U8070" s="4">
        <f>Tabla1[[#This Row],[OS-Valor Unitario]]-Tabla1[[#This Row],[costo_antes_iva]]</f>
        <v>0</v>
      </c>
      <c r="V8070" s="4">
        <f>Tabla1[[#This Row],[OS-Valor Unitario]]*Tabla1[[#This Row],[CANTIDAD ENTREGA SATELITE]]</f>
        <v>312500</v>
      </c>
      <c r="W8070" s="4">
        <f>Tabla1[[#This Row],[costo_antes_iva]]*Tabla1[[#This Row],[CANTIDAD ENTREGA SATELITE]]</f>
        <v>312500</v>
      </c>
      <c r="X8070" s="4">
        <f>Tabla1[[#This Row],[Valor total OS]]-Tabla1[[#This Row],[valor total op]]</f>
        <v>0</v>
      </c>
    </row>
    <row r="8071" spans="1:24" x14ac:dyDescent="0.3">
      <c r="A8071">
        <v>4933</v>
      </c>
      <c r="B8071" t="s">
        <v>11195</v>
      </c>
      <c r="C8071" t="s">
        <v>99</v>
      </c>
      <c r="D8071" t="s">
        <v>1876</v>
      </c>
      <c r="E8071" t="s">
        <v>11196</v>
      </c>
      <c r="F8071" s="2">
        <v>45184</v>
      </c>
      <c r="G8071">
        <v>12500</v>
      </c>
      <c r="H8071" t="s">
        <v>24</v>
      </c>
      <c r="I8071" t="s">
        <v>11195</v>
      </c>
      <c r="J8071">
        <v>9</v>
      </c>
      <c r="K8071" t="s">
        <v>4062</v>
      </c>
      <c r="L8071">
        <v>12500</v>
      </c>
      <c r="M8071">
        <v>0</v>
      </c>
      <c r="N8071" t="s">
        <v>11192</v>
      </c>
      <c r="O8071" t="s">
        <v>1011</v>
      </c>
      <c r="P8071">
        <v>12110</v>
      </c>
      <c r="Q8071">
        <v>245774156</v>
      </c>
      <c r="R8071" t="s">
        <v>102</v>
      </c>
      <c r="S8071">
        <v>8</v>
      </c>
      <c r="T8071" t="s">
        <v>5701</v>
      </c>
      <c r="U8071" s="4">
        <f>Tabla1[[#This Row],[OS-Valor Unitario]]-Tabla1[[#This Row],[costo_antes_iva]]</f>
        <v>0</v>
      </c>
      <c r="V8071" s="4">
        <f>Tabla1[[#This Row],[OS-Valor Unitario]]*Tabla1[[#This Row],[CANTIDAD ENTREGA SATELITE]]</f>
        <v>100000</v>
      </c>
      <c r="W8071" s="4">
        <f>Tabla1[[#This Row],[costo_antes_iva]]*Tabla1[[#This Row],[CANTIDAD ENTREGA SATELITE]]</f>
        <v>100000</v>
      </c>
      <c r="X8071" s="4">
        <f>Tabla1[[#This Row],[Valor total OS]]-Tabla1[[#This Row],[valor total op]]</f>
        <v>0</v>
      </c>
    </row>
    <row r="8072" spans="1:24" x14ac:dyDescent="0.3">
      <c r="A8072">
        <v>4933</v>
      </c>
      <c r="B8072" t="s">
        <v>11195</v>
      </c>
      <c r="C8072" t="s">
        <v>99</v>
      </c>
      <c r="D8072" t="s">
        <v>1876</v>
      </c>
      <c r="E8072" t="s">
        <v>11196</v>
      </c>
      <c r="F8072" s="2">
        <v>45184</v>
      </c>
      <c r="G8072">
        <v>12500</v>
      </c>
      <c r="H8072" t="s">
        <v>24</v>
      </c>
      <c r="I8072" t="s">
        <v>11195</v>
      </c>
      <c r="J8072">
        <v>9</v>
      </c>
      <c r="K8072" t="s">
        <v>4062</v>
      </c>
      <c r="L8072">
        <v>12500</v>
      </c>
      <c r="M8072">
        <v>0</v>
      </c>
      <c r="N8072" t="s">
        <v>11192</v>
      </c>
      <c r="O8072" t="s">
        <v>1011</v>
      </c>
      <c r="P8072">
        <v>12110</v>
      </c>
      <c r="Q8072">
        <v>245774156</v>
      </c>
      <c r="R8072" t="s">
        <v>102</v>
      </c>
      <c r="S8072">
        <v>69</v>
      </c>
      <c r="T8072" t="s">
        <v>5701</v>
      </c>
      <c r="U8072" s="4">
        <f>Tabla1[[#This Row],[OS-Valor Unitario]]-Tabla1[[#This Row],[costo_antes_iva]]</f>
        <v>0</v>
      </c>
      <c r="V8072" s="4">
        <f>Tabla1[[#This Row],[OS-Valor Unitario]]*Tabla1[[#This Row],[CANTIDAD ENTREGA SATELITE]]</f>
        <v>862500</v>
      </c>
      <c r="W8072" s="4">
        <f>Tabla1[[#This Row],[costo_antes_iva]]*Tabla1[[#This Row],[CANTIDAD ENTREGA SATELITE]]</f>
        <v>862500</v>
      </c>
      <c r="X8072" s="4">
        <f>Tabla1[[#This Row],[Valor total OS]]-Tabla1[[#This Row],[valor total op]]</f>
        <v>0</v>
      </c>
    </row>
    <row r="8073" spans="1:24" x14ac:dyDescent="0.3">
      <c r="A8073">
        <v>4933</v>
      </c>
      <c r="B8073" t="s">
        <v>11195</v>
      </c>
      <c r="C8073" t="s">
        <v>99</v>
      </c>
      <c r="D8073" t="s">
        <v>1876</v>
      </c>
      <c r="E8073" t="s">
        <v>11196</v>
      </c>
      <c r="F8073" s="2">
        <v>45184</v>
      </c>
      <c r="G8073">
        <v>12500</v>
      </c>
      <c r="H8073" t="s">
        <v>24</v>
      </c>
      <c r="I8073" t="s">
        <v>11195</v>
      </c>
      <c r="J8073">
        <v>9</v>
      </c>
      <c r="K8073" t="s">
        <v>4062</v>
      </c>
      <c r="L8073">
        <v>12500</v>
      </c>
      <c r="M8073">
        <v>0</v>
      </c>
      <c r="N8073" t="s">
        <v>11192</v>
      </c>
      <c r="O8073" t="s">
        <v>1011</v>
      </c>
      <c r="P8073">
        <v>12110</v>
      </c>
      <c r="Q8073">
        <v>245774156</v>
      </c>
      <c r="R8073" t="s">
        <v>102</v>
      </c>
      <c r="S8073">
        <v>25</v>
      </c>
      <c r="T8073" t="s">
        <v>5700</v>
      </c>
      <c r="U8073" s="4">
        <f>Tabla1[[#This Row],[OS-Valor Unitario]]-Tabla1[[#This Row],[costo_antes_iva]]</f>
        <v>0</v>
      </c>
      <c r="V8073" s="4">
        <f>Tabla1[[#This Row],[OS-Valor Unitario]]*Tabla1[[#This Row],[CANTIDAD ENTREGA SATELITE]]</f>
        <v>312500</v>
      </c>
      <c r="W8073" s="4">
        <f>Tabla1[[#This Row],[costo_antes_iva]]*Tabla1[[#This Row],[CANTIDAD ENTREGA SATELITE]]</f>
        <v>312500</v>
      </c>
      <c r="X8073" s="4">
        <f>Tabla1[[#This Row],[Valor total OS]]-Tabla1[[#This Row],[valor total op]]</f>
        <v>0</v>
      </c>
    </row>
    <row r="8074" spans="1:24" x14ac:dyDescent="0.3">
      <c r="A8074">
        <v>4933</v>
      </c>
      <c r="B8074" t="s">
        <v>12706</v>
      </c>
      <c r="C8074" t="s">
        <v>12137</v>
      </c>
      <c r="D8074" t="s">
        <v>1876</v>
      </c>
      <c r="E8074" t="s">
        <v>12707</v>
      </c>
      <c r="F8074" s="2">
        <v>45184</v>
      </c>
      <c r="G8074">
        <v>13500</v>
      </c>
      <c r="H8074" t="s">
        <v>175</v>
      </c>
      <c r="I8074" t="s">
        <v>12706</v>
      </c>
      <c r="J8074">
        <v>10</v>
      </c>
      <c r="K8074" t="s">
        <v>5827</v>
      </c>
      <c r="L8074">
        <v>12500</v>
      </c>
      <c r="M8074">
        <v>460</v>
      </c>
      <c r="N8074" t="s">
        <v>11192</v>
      </c>
      <c r="O8074" t="s">
        <v>1011</v>
      </c>
      <c r="P8074">
        <v>11397</v>
      </c>
      <c r="Q8074">
        <v>245774156</v>
      </c>
      <c r="R8074" t="s">
        <v>317</v>
      </c>
      <c r="S8074">
        <v>460</v>
      </c>
      <c r="U8074" s="4">
        <f>Tabla1[[#This Row],[OS-Valor Unitario]]-Tabla1[[#This Row],[costo_antes_iva]]</f>
        <v>-1000</v>
      </c>
      <c r="V8074" s="4">
        <f>Tabla1[[#This Row],[OS-Valor Unitario]]*Tabla1[[#This Row],[CANTIDAD ENTREGA SATELITE]]</f>
        <v>5750000</v>
      </c>
      <c r="W8074" s="4">
        <f>Tabla1[[#This Row],[costo_antes_iva]]*Tabla1[[#This Row],[CANTIDAD ENTREGA SATELITE]]</f>
        <v>6210000</v>
      </c>
      <c r="X8074" s="4">
        <f>Tabla1[[#This Row],[Valor total OS]]-Tabla1[[#This Row],[valor total op]]</f>
        <v>-460000</v>
      </c>
    </row>
    <row r="8075" spans="1:24" x14ac:dyDescent="0.3">
      <c r="A8075">
        <v>4933</v>
      </c>
      <c r="B8075" t="s">
        <v>12706</v>
      </c>
      <c r="C8075" t="s">
        <v>12137</v>
      </c>
      <c r="D8075" t="s">
        <v>1876</v>
      </c>
      <c r="E8075" t="s">
        <v>12707</v>
      </c>
      <c r="F8075" s="2">
        <v>45184</v>
      </c>
      <c r="G8075">
        <v>9500</v>
      </c>
      <c r="H8075" t="s">
        <v>24</v>
      </c>
      <c r="I8075" t="s">
        <v>12706</v>
      </c>
      <c r="J8075">
        <v>10</v>
      </c>
      <c r="K8075" t="s">
        <v>5701</v>
      </c>
      <c r="L8075">
        <v>9500</v>
      </c>
      <c r="M8075">
        <v>460</v>
      </c>
      <c r="N8075" t="s">
        <v>11192</v>
      </c>
      <c r="O8075" t="s">
        <v>1011</v>
      </c>
      <c r="P8075">
        <v>11883</v>
      </c>
      <c r="Q8075">
        <v>245774156</v>
      </c>
      <c r="R8075" t="s">
        <v>317</v>
      </c>
      <c r="S8075">
        <v>460</v>
      </c>
      <c r="U8075" s="4">
        <f>Tabla1[[#This Row],[OS-Valor Unitario]]-Tabla1[[#This Row],[costo_antes_iva]]</f>
        <v>0</v>
      </c>
      <c r="V8075" s="4">
        <f>Tabla1[[#This Row],[OS-Valor Unitario]]*Tabla1[[#This Row],[CANTIDAD ENTREGA SATELITE]]</f>
        <v>4370000</v>
      </c>
      <c r="W8075" s="4">
        <f>Tabla1[[#This Row],[costo_antes_iva]]*Tabla1[[#This Row],[CANTIDAD ENTREGA SATELITE]]</f>
        <v>4370000</v>
      </c>
      <c r="X8075" s="4">
        <f>Tabla1[[#This Row],[Valor total OS]]-Tabla1[[#This Row],[valor total op]]</f>
        <v>0</v>
      </c>
    </row>
    <row r="8076" spans="1:24" x14ac:dyDescent="0.3">
      <c r="A8076">
        <v>4933</v>
      </c>
      <c r="B8076" t="s">
        <v>12706</v>
      </c>
      <c r="C8076" t="s">
        <v>12137</v>
      </c>
      <c r="D8076" t="s">
        <v>1876</v>
      </c>
      <c r="E8076" t="s">
        <v>12707</v>
      </c>
      <c r="F8076" s="2">
        <v>45184</v>
      </c>
      <c r="G8076">
        <v>9500</v>
      </c>
      <c r="H8076" t="s">
        <v>24</v>
      </c>
      <c r="I8076" t="s">
        <v>12706</v>
      </c>
      <c r="J8076">
        <v>10</v>
      </c>
      <c r="K8076" t="s">
        <v>5701</v>
      </c>
      <c r="L8076">
        <v>9500</v>
      </c>
      <c r="M8076">
        <v>49</v>
      </c>
      <c r="N8076" t="s">
        <v>11192</v>
      </c>
      <c r="O8076" t="s">
        <v>1011</v>
      </c>
      <c r="P8076">
        <v>12450</v>
      </c>
      <c r="Q8076">
        <v>245774156</v>
      </c>
      <c r="R8076" t="s">
        <v>317</v>
      </c>
      <c r="S8076">
        <v>49</v>
      </c>
      <c r="U8076" s="4">
        <f>Tabla1[[#This Row],[OS-Valor Unitario]]-Tabla1[[#This Row],[costo_antes_iva]]</f>
        <v>0</v>
      </c>
      <c r="V8076" s="4">
        <f>Tabla1[[#This Row],[OS-Valor Unitario]]*Tabla1[[#This Row],[CANTIDAD ENTREGA SATELITE]]</f>
        <v>465500</v>
      </c>
      <c r="W8076" s="4">
        <f>Tabla1[[#This Row],[costo_antes_iva]]*Tabla1[[#This Row],[CANTIDAD ENTREGA SATELITE]]</f>
        <v>465500</v>
      </c>
      <c r="X8076" s="4">
        <f>Tabla1[[#This Row],[Valor total OS]]-Tabla1[[#This Row],[valor total op]]</f>
        <v>0</v>
      </c>
    </row>
    <row r="8077" spans="1:24" x14ac:dyDescent="0.3">
      <c r="A8077">
        <v>4933</v>
      </c>
      <c r="B8077" t="s">
        <v>12708</v>
      </c>
      <c r="C8077" t="s">
        <v>137</v>
      </c>
      <c r="D8077" t="s">
        <v>1876</v>
      </c>
      <c r="E8077" t="s">
        <v>12709</v>
      </c>
      <c r="F8077" s="2">
        <v>45184</v>
      </c>
      <c r="G8077">
        <v>2000</v>
      </c>
      <c r="H8077" t="s">
        <v>35</v>
      </c>
      <c r="I8077" t="s">
        <v>12708</v>
      </c>
      <c r="J8077">
        <v>11</v>
      </c>
      <c r="K8077" t="s">
        <v>37</v>
      </c>
      <c r="L8077">
        <v>2000</v>
      </c>
      <c r="M8077">
        <v>860</v>
      </c>
      <c r="N8077" t="s">
        <v>11192</v>
      </c>
      <c r="O8077" t="s">
        <v>1011</v>
      </c>
      <c r="P8077">
        <v>12147</v>
      </c>
      <c r="Q8077">
        <v>245774156</v>
      </c>
      <c r="R8077" t="s">
        <v>523</v>
      </c>
      <c r="S8077">
        <v>860</v>
      </c>
      <c r="U8077" s="4">
        <f>Tabla1[[#This Row],[OS-Valor Unitario]]-Tabla1[[#This Row],[costo_antes_iva]]</f>
        <v>0</v>
      </c>
      <c r="V8077" s="4">
        <f>Tabla1[[#This Row],[OS-Valor Unitario]]*Tabla1[[#This Row],[CANTIDAD ENTREGA SATELITE]]</f>
        <v>1720000</v>
      </c>
      <c r="W8077" s="4">
        <f>Tabla1[[#This Row],[costo_antes_iva]]*Tabla1[[#This Row],[CANTIDAD ENTREGA SATELITE]]</f>
        <v>1720000</v>
      </c>
      <c r="X8077" s="4">
        <f>Tabla1[[#This Row],[Valor total OS]]-Tabla1[[#This Row],[valor total op]]</f>
        <v>0</v>
      </c>
    </row>
    <row r="8078" spans="1:24" x14ac:dyDescent="0.3">
      <c r="A8078">
        <v>4905</v>
      </c>
      <c r="B8078" t="s">
        <v>12801</v>
      </c>
      <c r="C8078" t="s">
        <v>137</v>
      </c>
      <c r="D8078" t="s">
        <v>12802</v>
      </c>
      <c r="E8078" t="s">
        <v>12803</v>
      </c>
      <c r="F8078" s="2">
        <v>45184</v>
      </c>
      <c r="G8078">
        <v>5000</v>
      </c>
      <c r="H8078" t="s">
        <v>35</v>
      </c>
      <c r="I8078" t="s">
        <v>12801</v>
      </c>
      <c r="J8078">
        <v>1</v>
      </c>
      <c r="K8078" t="s">
        <v>37</v>
      </c>
      <c r="L8078">
        <v>5000</v>
      </c>
      <c r="M8078">
        <v>100</v>
      </c>
      <c r="N8078" t="s">
        <v>12804</v>
      </c>
      <c r="O8078" t="s">
        <v>114</v>
      </c>
      <c r="P8078">
        <v>11491</v>
      </c>
      <c r="Q8078">
        <v>2697800</v>
      </c>
      <c r="R8078" t="s">
        <v>523</v>
      </c>
      <c r="S8078">
        <v>100</v>
      </c>
      <c r="U8078" s="4">
        <f>Tabla1[[#This Row],[OS-Valor Unitario]]-Tabla1[[#This Row],[costo_antes_iva]]</f>
        <v>0</v>
      </c>
      <c r="V8078" s="4">
        <f>Tabla1[[#This Row],[OS-Valor Unitario]]*Tabla1[[#This Row],[CANTIDAD ENTREGA SATELITE]]</f>
        <v>500000</v>
      </c>
      <c r="W8078" s="4">
        <f>Tabla1[[#This Row],[costo_antes_iva]]*Tabla1[[#This Row],[CANTIDAD ENTREGA SATELITE]]</f>
        <v>500000</v>
      </c>
      <c r="X8078" s="4">
        <f>Tabla1[[#This Row],[Valor total OS]]-Tabla1[[#This Row],[valor total op]]</f>
        <v>0</v>
      </c>
    </row>
    <row r="8079" spans="1:24" x14ac:dyDescent="0.3">
      <c r="A8079">
        <v>4901</v>
      </c>
      <c r="B8079" t="s">
        <v>12808</v>
      </c>
      <c r="C8079" t="s">
        <v>935</v>
      </c>
      <c r="D8079" t="s">
        <v>7380</v>
      </c>
      <c r="E8079" t="s">
        <v>12809</v>
      </c>
      <c r="F8079" s="2">
        <v>45184</v>
      </c>
      <c r="G8079">
        <v>13000</v>
      </c>
      <c r="H8079" t="s">
        <v>24</v>
      </c>
      <c r="I8079" t="s">
        <v>12808</v>
      </c>
      <c r="J8079">
        <v>1</v>
      </c>
      <c r="K8079" t="s">
        <v>264</v>
      </c>
      <c r="L8079">
        <v>13000</v>
      </c>
      <c r="M8079">
        <v>25</v>
      </c>
      <c r="N8079" t="s">
        <v>12810</v>
      </c>
      <c r="O8079" t="s">
        <v>1366</v>
      </c>
      <c r="P8079">
        <v>11164</v>
      </c>
      <c r="Q8079">
        <v>1630000</v>
      </c>
      <c r="R8079" t="s">
        <v>102</v>
      </c>
      <c r="S8079">
        <v>25</v>
      </c>
      <c r="U8079" s="4">
        <f>Tabla1[[#This Row],[OS-Valor Unitario]]-Tabla1[[#This Row],[costo_antes_iva]]</f>
        <v>0</v>
      </c>
      <c r="V8079" s="4">
        <f>Tabla1[[#This Row],[OS-Valor Unitario]]*Tabla1[[#This Row],[CANTIDAD ENTREGA SATELITE]]</f>
        <v>325000</v>
      </c>
      <c r="W8079" s="4">
        <f>Tabla1[[#This Row],[costo_antes_iva]]*Tabla1[[#This Row],[CANTIDAD ENTREGA SATELITE]]</f>
        <v>325000</v>
      </c>
      <c r="X8079" s="4">
        <f>Tabla1[[#This Row],[Valor total OS]]-Tabla1[[#This Row],[valor total op]]</f>
        <v>0</v>
      </c>
    </row>
    <row r="8080" spans="1:24" x14ac:dyDescent="0.3">
      <c r="A8080">
        <v>4901</v>
      </c>
      <c r="B8080" t="s">
        <v>12808</v>
      </c>
      <c r="C8080" t="s">
        <v>935</v>
      </c>
      <c r="D8080" t="s">
        <v>7380</v>
      </c>
      <c r="E8080" t="s">
        <v>12809</v>
      </c>
      <c r="F8080" s="2">
        <v>45184</v>
      </c>
      <c r="G8080">
        <v>2800</v>
      </c>
      <c r="H8080" t="s">
        <v>88</v>
      </c>
      <c r="I8080" t="s">
        <v>12808</v>
      </c>
      <c r="J8080">
        <v>1</v>
      </c>
      <c r="K8080" t="s">
        <v>3357</v>
      </c>
      <c r="L8080">
        <v>3000</v>
      </c>
      <c r="M8080">
        <v>25</v>
      </c>
      <c r="N8080" t="s">
        <v>12810</v>
      </c>
      <c r="O8080" t="s">
        <v>1366</v>
      </c>
      <c r="P8080">
        <v>11087</v>
      </c>
      <c r="Q8080">
        <v>1630000</v>
      </c>
      <c r="R8080" t="s">
        <v>102</v>
      </c>
      <c r="S8080">
        <v>25</v>
      </c>
      <c r="U8080" s="4">
        <f>Tabla1[[#This Row],[OS-Valor Unitario]]-Tabla1[[#This Row],[costo_antes_iva]]</f>
        <v>200</v>
      </c>
      <c r="V8080" s="4">
        <f>Tabla1[[#This Row],[OS-Valor Unitario]]*Tabla1[[#This Row],[CANTIDAD ENTREGA SATELITE]]</f>
        <v>75000</v>
      </c>
      <c r="W8080" s="4">
        <f>Tabla1[[#This Row],[costo_antes_iva]]*Tabla1[[#This Row],[CANTIDAD ENTREGA SATELITE]]</f>
        <v>70000</v>
      </c>
      <c r="X8080" s="4">
        <f>Tabla1[[#This Row],[Valor total OS]]-Tabla1[[#This Row],[valor total op]]</f>
        <v>5000</v>
      </c>
    </row>
    <row r="8081" spans="1:24" x14ac:dyDescent="0.3">
      <c r="A8081">
        <v>4901</v>
      </c>
      <c r="B8081" t="s">
        <v>12808</v>
      </c>
      <c r="C8081" t="s">
        <v>935</v>
      </c>
      <c r="D8081" t="s">
        <v>7380</v>
      </c>
      <c r="E8081" t="s">
        <v>12809</v>
      </c>
      <c r="F8081" s="2">
        <v>45184</v>
      </c>
      <c r="G8081">
        <v>1500</v>
      </c>
      <c r="H8081" t="s">
        <v>35</v>
      </c>
      <c r="I8081" t="s">
        <v>12808</v>
      </c>
      <c r="J8081">
        <v>1</v>
      </c>
      <c r="K8081" t="s">
        <v>5827</v>
      </c>
      <c r="L8081">
        <v>4000</v>
      </c>
      <c r="M8081">
        <v>25</v>
      </c>
      <c r="N8081" t="s">
        <v>12810</v>
      </c>
      <c r="O8081" t="s">
        <v>1366</v>
      </c>
      <c r="P8081">
        <v>11101</v>
      </c>
      <c r="Q8081">
        <v>1630000</v>
      </c>
      <c r="R8081" t="s">
        <v>102</v>
      </c>
      <c r="S8081">
        <v>25</v>
      </c>
      <c r="U8081" s="4">
        <f>Tabla1[[#This Row],[OS-Valor Unitario]]-Tabla1[[#This Row],[costo_antes_iva]]</f>
        <v>2500</v>
      </c>
      <c r="V8081" s="4">
        <f>Tabla1[[#This Row],[OS-Valor Unitario]]*Tabla1[[#This Row],[CANTIDAD ENTREGA SATELITE]]</f>
        <v>100000</v>
      </c>
      <c r="W8081" s="4">
        <f>Tabla1[[#This Row],[costo_antes_iva]]*Tabla1[[#This Row],[CANTIDAD ENTREGA SATELITE]]</f>
        <v>37500</v>
      </c>
      <c r="X8081" s="4">
        <f>Tabla1[[#This Row],[Valor total OS]]-Tabla1[[#This Row],[valor total op]]</f>
        <v>62500</v>
      </c>
    </row>
    <row r="8082" spans="1:24" x14ac:dyDescent="0.3">
      <c r="A8082">
        <v>4938</v>
      </c>
      <c r="B8082" t="s">
        <v>12622</v>
      </c>
      <c r="C8082" t="s">
        <v>70</v>
      </c>
      <c r="D8082" t="s">
        <v>6001</v>
      </c>
      <c r="E8082" t="s">
        <v>12623</v>
      </c>
      <c r="F8082" s="2">
        <v>45183</v>
      </c>
      <c r="G8082">
        <v>1500</v>
      </c>
      <c r="H8082" t="s">
        <v>88</v>
      </c>
      <c r="I8082" t="s">
        <v>12622</v>
      </c>
      <c r="J8082">
        <v>1</v>
      </c>
      <c r="K8082" t="s">
        <v>129</v>
      </c>
      <c r="L8082">
        <v>2600</v>
      </c>
      <c r="M8082">
        <v>6</v>
      </c>
      <c r="N8082" t="s">
        <v>12624</v>
      </c>
      <c r="O8082" t="s">
        <v>1011</v>
      </c>
      <c r="P8082">
        <v>11301</v>
      </c>
      <c r="Q8082">
        <v>327000</v>
      </c>
      <c r="R8082" t="s">
        <v>76</v>
      </c>
      <c r="S8082">
        <v>6</v>
      </c>
      <c r="U8082" s="4">
        <f>Tabla1[[#This Row],[OS-Valor Unitario]]-Tabla1[[#This Row],[costo_antes_iva]]</f>
        <v>1100</v>
      </c>
      <c r="V8082" s="4">
        <f>Tabla1[[#This Row],[OS-Valor Unitario]]*Tabla1[[#This Row],[CANTIDAD ENTREGA SATELITE]]</f>
        <v>15600</v>
      </c>
      <c r="W8082" s="4">
        <f>Tabla1[[#This Row],[costo_antes_iva]]*Tabla1[[#This Row],[CANTIDAD ENTREGA SATELITE]]</f>
        <v>9000</v>
      </c>
      <c r="X8082" s="4">
        <f>Tabla1[[#This Row],[Valor total OS]]-Tabla1[[#This Row],[valor total op]]</f>
        <v>6600</v>
      </c>
    </row>
    <row r="8083" spans="1:24" x14ac:dyDescent="0.3">
      <c r="A8083">
        <v>4938</v>
      </c>
      <c r="B8083" t="s">
        <v>12622</v>
      </c>
      <c r="C8083" t="s">
        <v>70</v>
      </c>
      <c r="D8083" t="s">
        <v>6001</v>
      </c>
      <c r="E8083" t="s">
        <v>12623</v>
      </c>
      <c r="F8083" s="2">
        <v>45183</v>
      </c>
      <c r="G8083">
        <v>9500</v>
      </c>
      <c r="H8083" t="s">
        <v>24</v>
      </c>
      <c r="I8083" t="s">
        <v>12622</v>
      </c>
      <c r="J8083">
        <v>1</v>
      </c>
      <c r="K8083" t="s">
        <v>74</v>
      </c>
      <c r="L8083">
        <v>10685</v>
      </c>
      <c r="M8083">
        <v>6</v>
      </c>
      <c r="N8083" t="s">
        <v>12624</v>
      </c>
      <c r="O8083" t="s">
        <v>1011</v>
      </c>
      <c r="P8083">
        <v>11395</v>
      </c>
      <c r="Q8083">
        <v>327000</v>
      </c>
      <c r="R8083" t="s">
        <v>76</v>
      </c>
      <c r="S8083">
        <v>6</v>
      </c>
      <c r="U8083" s="4">
        <f>Tabla1[[#This Row],[OS-Valor Unitario]]-Tabla1[[#This Row],[costo_antes_iva]]</f>
        <v>1185</v>
      </c>
      <c r="V8083" s="4">
        <f>Tabla1[[#This Row],[OS-Valor Unitario]]*Tabla1[[#This Row],[CANTIDAD ENTREGA SATELITE]]</f>
        <v>64110</v>
      </c>
      <c r="W8083" s="4">
        <f>Tabla1[[#This Row],[costo_antes_iva]]*Tabla1[[#This Row],[CANTIDAD ENTREGA SATELITE]]</f>
        <v>57000</v>
      </c>
      <c r="X8083" s="4">
        <f>Tabla1[[#This Row],[Valor total OS]]-Tabla1[[#This Row],[valor total op]]</f>
        <v>7110</v>
      </c>
    </row>
    <row r="8084" spans="1:24" x14ac:dyDescent="0.3">
      <c r="A8084">
        <v>4907</v>
      </c>
      <c r="B8084" t="s">
        <v>12787</v>
      </c>
      <c r="C8084" t="s">
        <v>3442</v>
      </c>
      <c r="D8084" t="s">
        <v>520</v>
      </c>
      <c r="E8084" t="s">
        <v>12788</v>
      </c>
      <c r="F8084" s="2">
        <v>45183</v>
      </c>
      <c r="G8084">
        <v>1200</v>
      </c>
      <c r="H8084" t="s">
        <v>88</v>
      </c>
      <c r="I8084" t="s">
        <v>12787</v>
      </c>
      <c r="J8084">
        <v>1</v>
      </c>
      <c r="K8084" t="s">
        <v>3357</v>
      </c>
      <c r="L8084">
        <v>1200</v>
      </c>
      <c r="M8084">
        <v>18</v>
      </c>
      <c r="N8084" t="s">
        <v>12789</v>
      </c>
      <c r="O8084" t="s">
        <v>1011</v>
      </c>
      <c r="P8084">
        <v>11675</v>
      </c>
      <c r="Q8084">
        <v>2210940</v>
      </c>
      <c r="R8084" t="s">
        <v>244</v>
      </c>
      <c r="S8084">
        <v>18</v>
      </c>
      <c r="U8084" s="4">
        <f>Tabla1[[#This Row],[OS-Valor Unitario]]-Tabla1[[#This Row],[costo_antes_iva]]</f>
        <v>0</v>
      </c>
      <c r="V8084" s="4">
        <f>Tabla1[[#This Row],[OS-Valor Unitario]]*Tabla1[[#This Row],[CANTIDAD ENTREGA SATELITE]]</f>
        <v>21600</v>
      </c>
      <c r="W8084" s="4">
        <f>Tabla1[[#This Row],[costo_antes_iva]]*Tabla1[[#This Row],[CANTIDAD ENTREGA SATELITE]]</f>
        <v>21600</v>
      </c>
      <c r="X8084" s="4">
        <f>Tabla1[[#This Row],[Valor total OS]]-Tabla1[[#This Row],[valor total op]]</f>
        <v>0</v>
      </c>
    </row>
    <row r="8085" spans="1:24" x14ac:dyDescent="0.3">
      <c r="A8085">
        <v>4907</v>
      </c>
      <c r="B8085" t="s">
        <v>12787</v>
      </c>
      <c r="C8085" t="s">
        <v>3442</v>
      </c>
      <c r="D8085" t="s">
        <v>520</v>
      </c>
      <c r="E8085" t="s">
        <v>12788</v>
      </c>
      <c r="F8085" s="2">
        <v>45183</v>
      </c>
      <c r="G8085">
        <v>13500</v>
      </c>
      <c r="H8085" t="s">
        <v>1358</v>
      </c>
      <c r="I8085" t="s">
        <v>12787</v>
      </c>
      <c r="J8085">
        <v>1</v>
      </c>
      <c r="K8085" t="s">
        <v>6507</v>
      </c>
      <c r="L8085">
        <v>13500</v>
      </c>
      <c r="M8085">
        <v>18</v>
      </c>
      <c r="N8085" t="s">
        <v>12789</v>
      </c>
      <c r="O8085" t="s">
        <v>1011</v>
      </c>
      <c r="P8085">
        <v>11409</v>
      </c>
      <c r="Q8085">
        <v>2210940</v>
      </c>
      <c r="R8085" t="s">
        <v>244</v>
      </c>
      <c r="S8085">
        <v>18</v>
      </c>
      <c r="U8085" s="4">
        <f>Tabla1[[#This Row],[OS-Valor Unitario]]-Tabla1[[#This Row],[costo_antes_iva]]</f>
        <v>0</v>
      </c>
      <c r="V8085" s="4">
        <f>Tabla1[[#This Row],[OS-Valor Unitario]]*Tabla1[[#This Row],[CANTIDAD ENTREGA SATELITE]]</f>
        <v>243000</v>
      </c>
      <c r="W8085" s="4">
        <f>Tabla1[[#This Row],[costo_antes_iva]]*Tabla1[[#This Row],[CANTIDAD ENTREGA SATELITE]]</f>
        <v>243000</v>
      </c>
      <c r="X8085" s="4">
        <f>Tabla1[[#This Row],[Valor total OS]]-Tabla1[[#This Row],[valor total op]]</f>
        <v>0</v>
      </c>
    </row>
    <row r="8086" spans="1:24" x14ac:dyDescent="0.3">
      <c r="A8086">
        <v>4926</v>
      </c>
      <c r="B8086" t="s">
        <v>12737</v>
      </c>
      <c r="C8086" t="s">
        <v>11642</v>
      </c>
      <c r="D8086" t="s">
        <v>4937</v>
      </c>
      <c r="E8086" t="s">
        <v>12738</v>
      </c>
      <c r="F8086" s="2">
        <v>45183</v>
      </c>
      <c r="G8086" s="4">
        <v>5200</v>
      </c>
      <c r="H8086" t="s">
        <v>326</v>
      </c>
      <c r="I8086" t="s">
        <v>12737</v>
      </c>
      <c r="J8086">
        <v>1</v>
      </c>
      <c r="K8086" t="s">
        <v>207</v>
      </c>
      <c r="L8086" s="4">
        <v>5200</v>
      </c>
      <c r="M8086">
        <v>40</v>
      </c>
      <c r="N8086" t="s">
        <v>12739</v>
      </c>
      <c r="O8086" t="s">
        <v>10650</v>
      </c>
      <c r="P8086">
        <v>11427</v>
      </c>
      <c r="Q8086" s="4">
        <v>639360</v>
      </c>
      <c r="R8086" t="s">
        <v>64</v>
      </c>
      <c r="S8086">
        <v>40</v>
      </c>
      <c r="U8086" s="4">
        <f>Tabla1[[#This Row],[OS-Valor Unitario]]-Tabla1[[#This Row],[costo_antes_iva]]</f>
        <v>0</v>
      </c>
      <c r="V8086" s="4">
        <f>Tabla1[[#This Row],[OS-Valor Unitario]]*Tabla1[[#This Row],[CANTIDAD ENTREGA SATELITE]]</f>
        <v>208000</v>
      </c>
      <c r="W8086" s="4">
        <f>Tabla1[[#This Row],[costo_antes_iva]]*Tabla1[[#This Row],[CANTIDAD ENTREGA SATELITE]]</f>
        <v>208000</v>
      </c>
      <c r="X8086" s="4">
        <f>Tabla1[[#This Row],[Valor total OS]]-Tabla1[[#This Row],[valor total op]]</f>
        <v>0</v>
      </c>
    </row>
    <row r="8087" spans="1:24" x14ac:dyDescent="0.3">
      <c r="A8087">
        <v>4894</v>
      </c>
      <c r="B8087" t="s">
        <v>12831</v>
      </c>
      <c r="C8087" t="s">
        <v>12832</v>
      </c>
      <c r="D8087" t="s">
        <v>12833</v>
      </c>
      <c r="E8087" t="s">
        <v>12834</v>
      </c>
      <c r="F8087" s="2">
        <v>45183</v>
      </c>
      <c r="G8087" s="4">
        <v>21000</v>
      </c>
      <c r="H8087" t="s">
        <v>45</v>
      </c>
      <c r="I8087" t="s">
        <v>12831</v>
      </c>
      <c r="J8087">
        <v>1</v>
      </c>
      <c r="K8087" t="s">
        <v>207</v>
      </c>
      <c r="L8087" s="4">
        <v>21000</v>
      </c>
      <c r="M8087">
        <v>220</v>
      </c>
      <c r="N8087" t="s">
        <v>12835</v>
      </c>
      <c r="O8087" t="s">
        <v>1011</v>
      </c>
      <c r="P8087">
        <v>11139</v>
      </c>
      <c r="Q8087" s="4">
        <v>6546540</v>
      </c>
      <c r="R8087" t="s">
        <v>64</v>
      </c>
      <c r="S8087">
        <v>220</v>
      </c>
      <c r="U8087" s="4">
        <f>Tabla1[[#This Row],[OS-Valor Unitario]]-Tabla1[[#This Row],[costo_antes_iva]]</f>
        <v>0</v>
      </c>
      <c r="V8087" s="4">
        <f>Tabla1[[#This Row],[OS-Valor Unitario]]*Tabla1[[#This Row],[CANTIDAD ENTREGA SATELITE]]</f>
        <v>4620000</v>
      </c>
      <c r="W8087" s="4">
        <f>Tabla1[[#This Row],[costo_antes_iva]]*Tabla1[[#This Row],[CANTIDAD ENTREGA SATELITE]]</f>
        <v>4620000</v>
      </c>
      <c r="X8087" s="4">
        <f>Tabla1[[#This Row],[Valor total OS]]-Tabla1[[#This Row],[valor total op]]</f>
        <v>0</v>
      </c>
    </row>
    <row r="8088" spans="1:24" x14ac:dyDescent="0.3">
      <c r="A8088">
        <v>4893</v>
      </c>
      <c r="B8088" t="s">
        <v>12836</v>
      </c>
      <c r="C8088" t="s">
        <v>70</v>
      </c>
      <c r="D8088" t="s">
        <v>1219</v>
      </c>
      <c r="E8088" t="s">
        <v>12837</v>
      </c>
      <c r="F8088" s="2">
        <v>45183</v>
      </c>
      <c r="G8088">
        <v>1200</v>
      </c>
      <c r="H8088" t="s">
        <v>88</v>
      </c>
      <c r="I8088" t="s">
        <v>12836</v>
      </c>
      <c r="J8088">
        <v>4</v>
      </c>
      <c r="K8088" t="s">
        <v>129</v>
      </c>
      <c r="L8088">
        <v>1200</v>
      </c>
      <c r="M8088">
        <v>3</v>
      </c>
      <c r="N8088" t="s">
        <v>12838</v>
      </c>
      <c r="O8088" t="s">
        <v>1011</v>
      </c>
      <c r="P8088">
        <v>11355</v>
      </c>
      <c r="Q8088">
        <v>5975041</v>
      </c>
      <c r="R8088" t="s">
        <v>76</v>
      </c>
      <c r="S8088">
        <v>3</v>
      </c>
      <c r="U8088" s="4">
        <f>Tabla1[[#This Row],[OS-Valor Unitario]]-Tabla1[[#This Row],[costo_antes_iva]]</f>
        <v>0</v>
      </c>
      <c r="V8088" s="4">
        <f>Tabla1[[#This Row],[OS-Valor Unitario]]*Tabla1[[#This Row],[CANTIDAD ENTREGA SATELITE]]</f>
        <v>3600</v>
      </c>
      <c r="W8088" s="4">
        <f>Tabla1[[#This Row],[costo_antes_iva]]*Tabla1[[#This Row],[CANTIDAD ENTREGA SATELITE]]</f>
        <v>3600</v>
      </c>
      <c r="X8088" s="4">
        <f>Tabla1[[#This Row],[Valor total OS]]-Tabla1[[#This Row],[valor total op]]</f>
        <v>0</v>
      </c>
    </row>
    <row r="8089" spans="1:24" x14ac:dyDescent="0.3">
      <c r="A8089">
        <v>4893</v>
      </c>
      <c r="B8089" t="s">
        <v>12836</v>
      </c>
      <c r="C8089" t="s">
        <v>70</v>
      </c>
      <c r="D8089" t="s">
        <v>1219</v>
      </c>
      <c r="E8089" t="s">
        <v>12837</v>
      </c>
      <c r="F8089" s="2">
        <v>45183</v>
      </c>
      <c r="G8089">
        <v>1200</v>
      </c>
      <c r="H8089" t="s">
        <v>88</v>
      </c>
      <c r="I8089" t="s">
        <v>12836</v>
      </c>
      <c r="J8089">
        <v>4</v>
      </c>
      <c r="K8089" t="s">
        <v>129</v>
      </c>
      <c r="L8089">
        <v>1200</v>
      </c>
      <c r="M8089">
        <v>13</v>
      </c>
      <c r="N8089" t="s">
        <v>12838</v>
      </c>
      <c r="O8089" t="s">
        <v>1011</v>
      </c>
      <c r="P8089">
        <v>11356</v>
      </c>
      <c r="Q8089">
        <v>5975041</v>
      </c>
      <c r="R8089" t="s">
        <v>76</v>
      </c>
      <c r="S8089">
        <v>13</v>
      </c>
      <c r="U8089" s="4">
        <f>Tabla1[[#This Row],[OS-Valor Unitario]]-Tabla1[[#This Row],[costo_antes_iva]]</f>
        <v>0</v>
      </c>
      <c r="V8089" s="4">
        <f>Tabla1[[#This Row],[OS-Valor Unitario]]*Tabla1[[#This Row],[CANTIDAD ENTREGA SATELITE]]</f>
        <v>15600</v>
      </c>
      <c r="W8089" s="4">
        <f>Tabla1[[#This Row],[costo_antes_iva]]*Tabla1[[#This Row],[CANTIDAD ENTREGA SATELITE]]</f>
        <v>15600</v>
      </c>
      <c r="X8089" s="4">
        <f>Tabla1[[#This Row],[Valor total OS]]-Tabla1[[#This Row],[valor total op]]</f>
        <v>0</v>
      </c>
    </row>
    <row r="8090" spans="1:24" x14ac:dyDescent="0.3">
      <c r="A8090">
        <v>4893</v>
      </c>
      <c r="B8090" t="s">
        <v>12836</v>
      </c>
      <c r="C8090" t="s">
        <v>70</v>
      </c>
      <c r="D8090" t="s">
        <v>1219</v>
      </c>
      <c r="E8090" t="s">
        <v>12837</v>
      </c>
      <c r="F8090" s="2">
        <v>45183</v>
      </c>
      <c r="G8090">
        <v>10685</v>
      </c>
      <c r="H8090" t="s">
        <v>24</v>
      </c>
      <c r="I8090" t="s">
        <v>12836</v>
      </c>
      <c r="J8090">
        <v>4</v>
      </c>
      <c r="K8090" t="s">
        <v>74</v>
      </c>
      <c r="L8090">
        <v>10685</v>
      </c>
      <c r="M8090">
        <v>13</v>
      </c>
      <c r="N8090" t="s">
        <v>12838</v>
      </c>
      <c r="O8090" t="s">
        <v>1011</v>
      </c>
      <c r="P8090">
        <v>11183</v>
      </c>
      <c r="Q8090">
        <v>5975041</v>
      </c>
      <c r="R8090" t="s">
        <v>76</v>
      </c>
      <c r="S8090">
        <v>13</v>
      </c>
      <c r="U8090" s="4">
        <f>Tabla1[[#This Row],[OS-Valor Unitario]]-Tabla1[[#This Row],[costo_antes_iva]]</f>
        <v>0</v>
      </c>
      <c r="V8090" s="4">
        <f>Tabla1[[#This Row],[OS-Valor Unitario]]*Tabla1[[#This Row],[CANTIDAD ENTREGA SATELITE]]</f>
        <v>138905</v>
      </c>
      <c r="W8090" s="4">
        <f>Tabla1[[#This Row],[costo_antes_iva]]*Tabla1[[#This Row],[CANTIDAD ENTREGA SATELITE]]</f>
        <v>138905</v>
      </c>
      <c r="X8090" s="4">
        <f>Tabla1[[#This Row],[Valor total OS]]-Tabla1[[#This Row],[valor total op]]</f>
        <v>0</v>
      </c>
    </row>
    <row r="8091" spans="1:24" x14ac:dyDescent="0.3">
      <c r="A8091">
        <v>4893</v>
      </c>
      <c r="B8091" t="s">
        <v>12836</v>
      </c>
      <c r="C8091" t="s">
        <v>70</v>
      </c>
      <c r="D8091" t="s">
        <v>1219</v>
      </c>
      <c r="E8091" t="s">
        <v>12837</v>
      </c>
      <c r="F8091" s="2">
        <v>45183</v>
      </c>
      <c r="G8091">
        <v>10685</v>
      </c>
      <c r="H8091" t="s">
        <v>24</v>
      </c>
      <c r="I8091" t="s">
        <v>12836</v>
      </c>
      <c r="J8091">
        <v>4</v>
      </c>
      <c r="K8091" t="s">
        <v>74</v>
      </c>
      <c r="L8091">
        <v>10685</v>
      </c>
      <c r="M8091">
        <v>3</v>
      </c>
      <c r="N8091" t="s">
        <v>12838</v>
      </c>
      <c r="O8091" t="s">
        <v>1011</v>
      </c>
      <c r="P8091">
        <v>11412</v>
      </c>
      <c r="Q8091">
        <v>5975041</v>
      </c>
      <c r="R8091" t="s">
        <v>76</v>
      </c>
      <c r="S8091">
        <v>3</v>
      </c>
      <c r="U8091" s="4">
        <f>Tabla1[[#This Row],[OS-Valor Unitario]]-Tabla1[[#This Row],[costo_antes_iva]]</f>
        <v>0</v>
      </c>
      <c r="V8091" s="4">
        <f>Tabla1[[#This Row],[OS-Valor Unitario]]*Tabla1[[#This Row],[CANTIDAD ENTREGA SATELITE]]</f>
        <v>32055</v>
      </c>
      <c r="W8091" s="4">
        <f>Tabla1[[#This Row],[costo_antes_iva]]*Tabla1[[#This Row],[CANTIDAD ENTREGA SATELITE]]</f>
        <v>32055</v>
      </c>
      <c r="X8091" s="4">
        <f>Tabla1[[#This Row],[Valor total OS]]-Tabla1[[#This Row],[valor total op]]</f>
        <v>0</v>
      </c>
    </row>
    <row r="8092" spans="1:24" x14ac:dyDescent="0.3">
      <c r="A8092">
        <v>4893</v>
      </c>
      <c r="B8092" t="s">
        <v>12839</v>
      </c>
      <c r="C8092" t="s">
        <v>70</v>
      </c>
      <c r="D8092" t="s">
        <v>1219</v>
      </c>
      <c r="E8092" t="s">
        <v>12840</v>
      </c>
      <c r="F8092" s="2">
        <v>45183</v>
      </c>
      <c r="G8092">
        <v>1200</v>
      </c>
      <c r="H8092" t="s">
        <v>88</v>
      </c>
      <c r="I8092" t="s">
        <v>12839</v>
      </c>
      <c r="J8092">
        <v>5</v>
      </c>
      <c r="K8092" t="s">
        <v>129</v>
      </c>
      <c r="L8092">
        <v>1300</v>
      </c>
      <c r="M8092">
        <v>28</v>
      </c>
      <c r="N8092" t="s">
        <v>12838</v>
      </c>
      <c r="O8092" t="s">
        <v>1011</v>
      </c>
      <c r="P8092">
        <v>11090</v>
      </c>
      <c r="Q8092">
        <v>5975041</v>
      </c>
      <c r="R8092" t="s">
        <v>76</v>
      </c>
      <c r="S8092">
        <v>28</v>
      </c>
      <c r="U8092" s="4">
        <f>Tabla1[[#This Row],[OS-Valor Unitario]]-Tabla1[[#This Row],[costo_antes_iva]]</f>
        <v>100</v>
      </c>
      <c r="V8092" s="4">
        <f>Tabla1[[#This Row],[OS-Valor Unitario]]*Tabla1[[#This Row],[CANTIDAD ENTREGA SATELITE]]</f>
        <v>36400</v>
      </c>
      <c r="W8092" s="4">
        <f>Tabla1[[#This Row],[costo_antes_iva]]*Tabla1[[#This Row],[CANTIDAD ENTREGA SATELITE]]</f>
        <v>33600</v>
      </c>
      <c r="X8092" s="4">
        <f>Tabla1[[#This Row],[Valor total OS]]-Tabla1[[#This Row],[valor total op]]</f>
        <v>2800</v>
      </c>
    </row>
    <row r="8093" spans="1:24" x14ac:dyDescent="0.3">
      <c r="A8093">
        <v>4893</v>
      </c>
      <c r="B8093" t="s">
        <v>12839</v>
      </c>
      <c r="C8093" t="s">
        <v>70</v>
      </c>
      <c r="D8093" t="s">
        <v>1219</v>
      </c>
      <c r="E8093" t="s">
        <v>12840</v>
      </c>
      <c r="F8093" s="2">
        <v>45183</v>
      </c>
      <c r="G8093">
        <v>10685</v>
      </c>
      <c r="H8093" t="s">
        <v>24</v>
      </c>
      <c r="I8093" t="s">
        <v>12839</v>
      </c>
      <c r="J8093">
        <v>5</v>
      </c>
      <c r="K8093" t="s">
        <v>74</v>
      </c>
      <c r="L8093">
        <v>10685</v>
      </c>
      <c r="M8093">
        <v>28</v>
      </c>
      <c r="N8093" t="s">
        <v>12838</v>
      </c>
      <c r="O8093" t="s">
        <v>1011</v>
      </c>
      <c r="P8093">
        <v>11184</v>
      </c>
      <c r="Q8093">
        <v>5975041</v>
      </c>
      <c r="R8093" t="s">
        <v>76</v>
      </c>
      <c r="S8093">
        <v>28</v>
      </c>
      <c r="U8093" s="4">
        <f>Tabla1[[#This Row],[OS-Valor Unitario]]-Tabla1[[#This Row],[costo_antes_iva]]</f>
        <v>0</v>
      </c>
      <c r="V8093" s="4">
        <f>Tabla1[[#This Row],[OS-Valor Unitario]]*Tabla1[[#This Row],[CANTIDAD ENTREGA SATELITE]]</f>
        <v>299180</v>
      </c>
      <c r="W8093" s="4">
        <f>Tabla1[[#This Row],[costo_antes_iva]]*Tabla1[[#This Row],[CANTIDAD ENTREGA SATELITE]]</f>
        <v>299180</v>
      </c>
      <c r="X8093" s="4">
        <f>Tabla1[[#This Row],[Valor total OS]]-Tabla1[[#This Row],[valor total op]]</f>
        <v>0</v>
      </c>
    </row>
    <row r="8094" spans="1:24" x14ac:dyDescent="0.3">
      <c r="A8094">
        <v>4893</v>
      </c>
      <c r="B8094" t="s">
        <v>12841</v>
      </c>
      <c r="C8094" t="s">
        <v>70</v>
      </c>
      <c r="D8094" t="s">
        <v>1219</v>
      </c>
      <c r="E8094" t="s">
        <v>12842</v>
      </c>
      <c r="F8094" s="2">
        <v>45183</v>
      </c>
      <c r="G8094">
        <v>1200</v>
      </c>
      <c r="H8094" t="s">
        <v>88</v>
      </c>
      <c r="I8094" t="s">
        <v>12841</v>
      </c>
      <c r="J8094">
        <v>6</v>
      </c>
      <c r="K8094" t="s">
        <v>129</v>
      </c>
      <c r="L8094">
        <v>1300</v>
      </c>
      <c r="M8094">
        <v>28</v>
      </c>
      <c r="N8094" t="s">
        <v>12838</v>
      </c>
      <c r="O8094" t="s">
        <v>1011</v>
      </c>
      <c r="P8094">
        <v>11091</v>
      </c>
      <c r="Q8094">
        <v>5975041</v>
      </c>
      <c r="R8094" t="s">
        <v>76</v>
      </c>
      <c r="S8094">
        <v>28</v>
      </c>
      <c r="U8094" s="4">
        <f>Tabla1[[#This Row],[OS-Valor Unitario]]-Tabla1[[#This Row],[costo_antes_iva]]</f>
        <v>100</v>
      </c>
      <c r="V8094" s="4">
        <f>Tabla1[[#This Row],[OS-Valor Unitario]]*Tabla1[[#This Row],[CANTIDAD ENTREGA SATELITE]]</f>
        <v>36400</v>
      </c>
      <c r="W8094" s="4">
        <f>Tabla1[[#This Row],[costo_antes_iva]]*Tabla1[[#This Row],[CANTIDAD ENTREGA SATELITE]]</f>
        <v>33600</v>
      </c>
      <c r="X8094" s="4">
        <f>Tabla1[[#This Row],[Valor total OS]]-Tabla1[[#This Row],[valor total op]]</f>
        <v>2800</v>
      </c>
    </row>
    <row r="8095" spans="1:24" x14ac:dyDescent="0.3">
      <c r="A8095">
        <v>4893</v>
      </c>
      <c r="B8095" t="s">
        <v>12841</v>
      </c>
      <c r="C8095" t="s">
        <v>70</v>
      </c>
      <c r="D8095" t="s">
        <v>1219</v>
      </c>
      <c r="E8095" t="s">
        <v>12842</v>
      </c>
      <c r="F8095" s="2">
        <v>45183</v>
      </c>
      <c r="G8095">
        <v>10685</v>
      </c>
      <c r="H8095" t="s">
        <v>24</v>
      </c>
      <c r="I8095" t="s">
        <v>12841</v>
      </c>
      <c r="J8095">
        <v>6</v>
      </c>
      <c r="K8095" t="s">
        <v>74</v>
      </c>
      <c r="L8095">
        <v>10685</v>
      </c>
      <c r="M8095">
        <v>28</v>
      </c>
      <c r="N8095" t="s">
        <v>12838</v>
      </c>
      <c r="O8095" t="s">
        <v>1011</v>
      </c>
      <c r="P8095">
        <v>11185</v>
      </c>
      <c r="Q8095">
        <v>5975041</v>
      </c>
      <c r="R8095" t="s">
        <v>76</v>
      </c>
      <c r="S8095">
        <v>28</v>
      </c>
      <c r="U8095" s="4">
        <f>Tabla1[[#This Row],[OS-Valor Unitario]]-Tabla1[[#This Row],[costo_antes_iva]]</f>
        <v>0</v>
      </c>
      <c r="V8095" s="4">
        <f>Tabla1[[#This Row],[OS-Valor Unitario]]*Tabla1[[#This Row],[CANTIDAD ENTREGA SATELITE]]</f>
        <v>299180</v>
      </c>
      <c r="W8095" s="4">
        <f>Tabla1[[#This Row],[costo_antes_iva]]*Tabla1[[#This Row],[CANTIDAD ENTREGA SATELITE]]</f>
        <v>299180</v>
      </c>
      <c r="X8095" s="4">
        <f>Tabla1[[#This Row],[Valor total OS]]-Tabla1[[#This Row],[valor total op]]</f>
        <v>0</v>
      </c>
    </row>
    <row r="8096" spans="1:24" x14ac:dyDescent="0.3">
      <c r="A8096">
        <v>4893</v>
      </c>
      <c r="B8096" t="s">
        <v>12843</v>
      </c>
      <c r="C8096" t="s">
        <v>70</v>
      </c>
      <c r="D8096" t="s">
        <v>1219</v>
      </c>
      <c r="E8096" t="s">
        <v>12844</v>
      </c>
      <c r="F8096" s="2">
        <v>45183</v>
      </c>
      <c r="G8096">
        <v>1200</v>
      </c>
      <c r="H8096" t="s">
        <v>88</v>
      </c>
      <c r="I8096" t="s">
        <v>12843</v>
      </c>
      <c r="J8096">
        <v>7</v>
      </c>
      <c r="K8096" t="s">
        <v>129</v>
      </c>
      <c r="L8096">
        <v>1200</v>
      </c>
      <c r="M8096">
        <v>2</v>
      </c>
      <c r="N8096" t="s">
        <v>12838</v>
      </c>
      <c r="O8096" t="s">
        <v>1011</v>
      </c>
      <c r="P8096">
        <v>11157</v>
      </c>
      <c r="Q8096">
        <v>5975041</v>
      </c>
      <c r="R8096" t="s">
        <v>76</v>
      </c>
      <c r="S8096">
        <v>2</v>
      </c>
      <c r="U8096" s="4">
        <f>Tabla1[[#This Row],[OS-Valor Unitario]]-Tabla1[[#This Row],[costo_antes_iva]]</f>
        <v>0</v>
      </c>
      <c r="V8096" s="4">
        <f>Tabla1[[#This Row],[OS-Valor Unitario]]*Tabla1[[#This Row],[CANTIDAD ENTREGA SATELITE]]</f>
        <v>2400</v>
      </c>
      <c r="W8096" s="4">
        <f>Tabla1[[#This Row],[costo_antes_iva]]*Tabla1[[#This Row],[CANTIDAD ENTREGA SATELITE]]</f>
        <v>2400</v>
      </c>
      <c r="X8096" s="4">
        <f>Tabla1[[#This Row],[Valor total OS]]-Tabla1[[#This Row],[valor total op]]</f>
        <v>0</v>
      </c>
    </row>
    <row r="8097" spans="1:24" x14ac:dyDescent="0.3">
      <c r="A8097">
        <v>4893</v>
      </c>
      <c r="B8097" t="s">
        <v>12843</v>
      </c>
      <c r="C8097" t="s">
        <v>70</v>
      </c>
      <c r="D8097" t="s">
        <v>1219</v>
      </c>
      <c r="E8097" t="s">
        <v>12844</v>
      </c>
      <c r="F8097" s="2">
        <v>45183</v>
      </c>
      <c r="G8097">
        <v>10685</v>
      </c>
      <c r="H8097" t="s">
        <v>24</v>
      </c>
      <c r="I8097" t="s">
        <v>12843</v>
      </c>
      <c r="J8097">
        <v>7</v>
      </c>
      <c r="K8097" t="s">
        <v>74</v>
      </c>
      <c r="L8097">
        <v>10685</v>
      </c>
      <c r="M8097">
        <v>2</v>
      </c>
      <c r="N8097" t="s">
        <v>12838</v>
      </c>
      <c r="O8097" t="s">
        <v>1011</v>
      </c>
      <c r="P8097">
        <v>11186</v>
      </c>
      <c r="Q8097">
        <v>5975041</v>
      </c>
      <c r="R8097" t="s">
        <v>76</v>
      </c>
      <c r="S8097">
        <v>2</v>
      </c>
      <c r="U8097" s="4">
        <f>Tabla1[[#This Row],[OS-Valor Unitario]]-Tabla1[[#This Row],[costo_antes_iva]]</f>
        <v>0</v>
      </c>
      <c r="V8097" s="4">
        <f>Tabla1[[#This Row],[OS-Valor Unitario]]*Tabla1[[#This Row],[CANTIDAD ENTREGA SATELITE]]</f>
        <v>21370</v>
      </c>
      <c r="W8097" s="4">
        <f>Tabla1[[#This Row],[costo_antes_iva]]*Tabla1[[#This Row],[CANTIDAD ENTREGA SATELITE]]</f>
        <v>21370</v>
      </c>
      <c r="X8097" s="4">
        <f>Tabla1[[#This Row],[Valor total OS]]-Tabla1[[#This Row],[valor total op]]</f>
        <v>0</v>
      </c>
    </row>
    <row r="8098" spans="1:24" x14ac:dyDescent="0.3">
      <c r="A8098">
        <v>4893</v>
      </c>
      <c r="B8098" t="s">
        <v>12845</v>
      </c>
      <c r="C8098" t="s">
        <v>70</v>
      </c>
      <c r="D8098" t="s">
        <v>1219</v>
      </c>
      <c r="E8098" t="s">
        <v>12846</v>
      </c>
      <c r="F8098" s="2">
        <v>45183</v>
      </c>
      <c r="G8098">
        <v>1200</v>
      </c>
      <c r="H8098" t="s">
        <v>88</v>
      </c>
      <c r="I8098" t="s">
        <v>12845</v>
      </c>
      <c r="J8098">
        <v>8</v>
      </c>
      <c r="K8098" t="s">
        <v>129</v>
      </c>
      <c r="L8098">
        <v>1300</v>
      </c>
      <c r="M8098">
        <v>2</v>
      </c>
      <c r="N8098" t="s">
        <v>12838</v>
      </c>
      <c r="O8098" t="s">
        <v>1011</v>
      </c>
      <c r="P8098">
        <v>11092</v>
      </c>
      <c r="Q8098">
        <v>5975041</v>
      </c>
      <c r="R8098" t="s">
        <v>76</v>
      </c>
      <c r="S8098">
        <v>2</v>
      </c>
      <c r="U8098" s="4">
        <f>Tabla1[[#This Row],[OS-Valor Unitario]]-Tabla1[[#This Row],[costo_antes_iva]]</f>
        <v>100</v>
      </c>
      <c r="V8098" s="4">
        <f>Tabla1[[#This Row],[OS-Valor Unitario]]*Tabla1[[#This Row],[CANTIDAD ENTREGA SATELITE]]</f>
        <v>2600</v>
      </c>
      <c r="W8098" s="4">
        <f>Tabla1[[#This Row],[costo_antes_iva]]*Tabla1[[#This Row],[CANTIDAD ENTREGA SATELITE]]</f>
        <v>2400</v>
      </c>
      <c r="X8098" s="4">
        <f>Tabla1[[#This Row],[Valor total OS]]-Tabla1[[#This Row],[valor total op]]</f>
        <v>200</v>
      </c>
    </row>
    <row r="8099" spans="1:24" x14ac:dyDescent="0.3">
      <c r="A8099">
        <v>4893</v>
      </c>
      <c r="B8099" t="s">
        <v>12845</v>
      </c>
      <c r="C8099" t="s">
        <v>70</v>
      </c>
      <c r="D8099" t="s">
        <v>1219</v>
      </c>
      <c r="E8099" t="s">
        <v>12846</v>
      </c>
      <c r="F8099" s="2">
        <v>45183</v>
      </c>
      <c r="G8099">
        <v>10685</v>
      </c>
      <c r="H8099" t="s">
        <v>24</v>
      </c>
      <c r="I8099" t="s">
        <v>12845</v>
      </c>
      <c r="J8099">
        <v>8</v>
      </c>
      <c r="K8099" t="s">
        <v>74</v>
      </c>
      <c r="L8099">
        <v>10685</v>
      </c>
      <c r="M8099">
        <v>2</v>
      </c>
      <c r="N8099" t="s">
        <v>12838</v>
      </c>
      <c r="O8099" t="s">
        <v>1011</v>
      </c>
      <c r="P8099">
        <v>11187</v>
      </c>
      <c r="Q8099">
        <v>5975041</v>
      </c>
      <c r="R8099" t="s">
        <v>76</v>
      </c>
      <c r="S8099">
        <v>2</v>
      </c>
      <c r="U8099" s="4">
        <f>Tabla1[[#This Row],[OS-Valor Unitario]]-Tabla1[[#This Row],[costo_antes_iva]]</f>
        <v>0</v>
      </c>
      <c r="V8099" s="4">
        <f>Tabla1[[#This Row],[OS-Valor Unitario]]*Tabla1[[#This Row],[CANTIDAD ENTREGA SATELITE]]</f>
        <v>21370</v>
      </c>
      <c r="W8099" s="4">
        <f>Tabla1[[#This Row],[costo_antes_iva]]*Tabla1[[#This Row],[CANTIDAD ENTREGA SATELITE]]</f>
        <v>21370</v>
      </c>
      <c r="X8099" s="4">
        <f>Tabla1[[#This Row],[Valor total OS]]-Tabla1[[#This Row],[valor total op]]</f>
        <v>0</v>
      </c>
    </row>
    <row r="8100" spans="1:24" x14ac:dyDescent="0.3">
      <c r="A8100">
        <v>4893</v>
      </c>
      <c r="B8100" t="s">
        <v>12847</v>
      </c>
      <c r="C8100" t="s">
        <v>70</v>
      </c>
      <c r="D8100" t="s">
        <v>1219</v>
      </c>
      <c r="E8100" t="s">
        <v>12848</v>
      </c>
      <c r="F8100" s="2">
        <v>45183</v>
      </c>
      <c r="G8100">
        <v>1200</v>
      </c>
      <c r="H8100" t="s">
        <v>88</v>
      </c>
      <c r="I8100" t="s">
        <v>12847</v>
      </c>
      <c r="J8100">
        <v>9</v>
      </c>
      <c r="K8100" t="s">
        <v>129</v>
      </c>
      <c r="L8100">
        <v>1200</v>
      </c>
      <c r="M8100">
        <v>2</v>
      </c>
      <c r="N8100" t="s">
        <v>12838</v>
      </c>
      <c r="O8100" t="s">
        <v>1011</v>
      </c>
      <c r="P8100">
        <v>11221</v>
      </c>
      <c r="Q8100">
        <v>5975041</v>
      </c>
      <c r="R8100" t="s">
        <v>76</v>
      </c>
      <c r="S8100">
        <v>2</v>
      </c>
      <c r="U8100" s="4">
        <f>Tabla1[[#This Row],[OS-Valor Unitario]]-Tabla1[[#This Row],[costo_antes_iva]]</f>
        <v>0</v>
      </c>
      <c r="V8100" s="4">
        <f>Tabla1[[#This Row],[OS-Valor Unitario]]*Tabla1[[#This Row],[CANTIDAD ENTREGA SATELITE]]</f>
        <v>2400</v>
      </c>
      <c r="W8100" s="4">
        <f>Tabla1[[#This Row],[costo_antes_iva]]*Tabla1[[#This Row],[CANTIDAD ENTREGA SATELITE]]</f>
        <v>2400</v>
      </c>
      <c r="X8100" s="4">
        <f>Tabla1[[#This Row],[Valor total OS]]-Tabla1[[#This Row],[valor total op]]</f>
        <v>0</v>
      </c>
    </row>
    <row r="8101" spans="1:24" x14ac:dyDescent="0.3">
      <c r="A8101">
        <v>4893</v>
      </c>
      <c r="B8101" t="s">
        <v>12847</v>
      </c>
      <c r="C8101" t="s">
        <v>70</v>
      </c>
      <c r="D8101" t="s">
        <v>1219</v>
      </c>
      <c r="E8101" t="s">
        <v>12848</v>
      </c>
      <c r="F8101" s="2">
        <v>45183</v>
      </c>
      <c r="G8101">
        <v>10685</v>
      </c>
      <c r="H8101" t="s">
        <v>24</v>
      </c>
      <c r="I8101" t="s">
        <v>12847</v>
      </c>
      <c r="J8101">
        <v>9</v>
      </c>
      <c r="K8101" t="s">
        <v>74</v>
      </c>
      <c r="L8101">
        <v>10685</v>
      </c>
      <c r="M8101">
        <v>2</v>
      </c>
      <c r="N8101" t="s">
        <v>12838</v>
      </c>
      <c r="O8101" t="s">
        <v>1011</v>
      </c>
      <c r="P8101">
        <v>11188</v>
      </c>
      <c r="Q8101">
        <v>5975041</v>
      </c>
      <c r="R8101" t="s">
        <v>76</v>
      </c>
      <c r="S8101">
        <v>2</v>
      </c>
      <c r="U8101" s="4">
        <f>Tabla1[[#This Row],[OS-Valor Unitario]]-Tabla1[[#This Row],[costo_antes_iva]]</f>
        <v>0</v>
      </c>
      <c r="V8101" s="4">
        <f>Tabla1[[#This Row],[OS-Valor Unitario]]*Tabla1[[#This Row],[CANTIDAD ENTREGA SATELITE]]</f>
        <v>21370</v>
      </c>
      <c r="W8101" s="4">
        <f>Tabla1[[#This Row],[costo_antes_iva]]*Tabla1[[#This Row],[CANTIDAD ENTREGA SATELITE]]</f>
        <v>21370</v>
      </c>
      <c r="X8101" s="4">
        <f>Tabla1[[#This Row],[Valor total OS]]-Tabla1[[#This Row],[valor total op]]</f>
        <v>0</v>
      </c>
    </row>
    <row r="8102" spans="1:24" x14ac:dyDescent="0.3">
      <c r="A8102">
        <v>4891</v>
      </c>
      <c r="B8102" t="s">
        <v>12849</v>
      </c>
      <c r="C8102" t="s">
        <v>2616</v>
      </c>
      <c r="D8102" t="s">
        <v>239</v>
      </c>
      <c r="E8102" t="s">
        <v>12850</v>
      </c>
      <c r="F8102" s="2">
        <v>45182</v>
      </c>
      <c r="G8102">
        <v>1100</v>
      </c>
      <c r="H8102" t="s">
        <v>88</v>
      </c>
      <c r="I8102" t="s">
        <v>12849</v>
      </c>
      <c r="J8102">
        <v>1</v>
      </c>
      <c r="K8102" t="s">
        <v>3902</v>
      </c>
      <c r="L8102">
        <v>1000</v>
      </c>
      <c r="M8102">
        <v>41</v>
      </c>
      <c r="N8102" t="s">
        <v>12851</v>
      </c>
      <c r="O8102" t="s">
        <v>1011</v>
      </c>
      <c r="P8102">
        <v>11144</v>
      </c>
      <c r="Q8102">
        <v>150827034</v>
      </c>
      <c r="R8102" t="s">
        <v>102</v>
      </c>
      <c r="S8102">
        <v>41</v>
      </c>
      <c r="U8102" s="4">
        <f>Tabla1[[#This Row],[OS-Valor Unitario]]-Tabla1[[#This Row],[costo_antes_iva]]</f>
        <v>-100</v>
      </c>
      <c r="V8102" s="4">
        <f>Tabla1[[#This Row],[OS-Valor Unitario]]*Tabla1[[#This Row],[CANTIDAD ENTREGA SATELITE]]</f>
        <v>41000</v>
      </c>
      <c r="W8102" s="4">
        <f>Tabla1[[#This Row],[costo_antes_iva]]*Tabla1[[#This Row],[CANTIDAD ENTREGA SATELITE]]</f>
        <v>45100</v>
      </c>
      <c r="X8102" s="4">
        <f>Tabla1[[#This Row],[Valor total OS]]-Tabla1[[#This Row],[valor total op]]</f>
        <v>-4100</v>
      </c>
    </row>
    <row r="8103" spans="1:24" x14ac:dyDescent="0.3">
      <c r="A8103">
        <v>4891</v>
      </c>
      <c r="B8103" t="s">
        <v>12849</v>
      </c>
      <c r="C8103" t="s">
        <v>2616</v>
      </c>
      <c r="D8103" t="s">
        <v>239</v>
      </c>
      <c r="E8103" t="s">
        <v>12850</v>
      </c>
      <c r="F8103" s="2">
        <v>45182</v>
      </c>
      <c r="G8103">
        <v>1100</v>
      </c>
      <c r="H8103" t="s">
        <v>88</v>
      </c>
      <c r="I8103" t="s">
        <v>12849</v>
      </c>
      <c r="J8103">
        <v>1</v>
      </c>
      <c r="K8103" t="s">
        <v>3357</v>
      </c>
      <c r="L8103">
        <v>1100</v>
      </c>
      <c r="M8103">
        <v>41</v>
      </c>
      <c r="N8103" t="s">
        <v>12851</v>
      </c>
      <c r="O8103" t="s">
        <v>1011</v>
      </c>
      <c r="P8103">
        <v>11270</v>
      </c>
      <c r="Q8103">
        <v>150827034</v>
      </c>
      <c r="R8103" t="s">
        <v>102</v>
      </c>
      <c r="S8103">
        <v>41</v>
      </c>
      <c r="U8103" s="4">
        <f>Tabla1[[#This Row],[OS-Valor Unitario]]-Tabla1[[#This Row],[costo_antes_iva]]</f>
        <v>0</v>
      </c>
      <c r="V8103" s="4">
        <f>Tabla1[[#This Row],[OS-Valor Unitario]]*Tabla1[[#This Row],[CANTIDAD ENTREGA SATELITE]]</f>
        <v>45100</v>
      </c>
      <c r="W8103" s="4">
        <f>Tabla1[[#This Row],[costo_antes_iva]]*Tabla1[[#This Row],[CANTIDAD ENTREGA SATELITE]]</f>
        <v>45100</v>
      </c>
      <c r="X8103" s="4">
        <f>Tabla1[[#This Row],[Valor total OS]]-Tabla1[[#This Row],[valor total op]]</f>
        <v>0</v>
      </c>
    </row>
    <row r="8104" spans="1:24" x14ac:dyDescent="0.3">
      <c r="A8104">
        <v>4891</v>
      </c>
      <c r="B8104" t="s">
        <v>12849</v>
      </c>
      <c r="C8104" t="s">
        <v>2616</v>
      </c>
      <c r="D8104" t="s">
        <v>239</v>
      </c>
      <c r="E8104" t="s">
        <v>12850</v>
      </c>
      <c r="F8104" s="2">
        <v>45182</v>
      </c>
      <c r="G8104">
        <v>13500</v>
      </c>
      <c r="H8104" t="s">
        <v>24</v>
      </c>
      <c r="I8104" t="s">
        <v>12849</v>
      </c>
      <c r="J8104">
        <v>1</v>
      </c>
      <c r="K8104" t="s">
        <v>264</v>
      </c>
      <c r="L8104">
        <v>13500</v>
      </c>
      <c r="M8104">
        <v>41</v>
      </c>
      <c r="N8104" t="s">
        <v>12851</v>
      </c>
      <c r="O8104" t="s">
        <v>1011</v>
      </c>
      <c r="P8104">
        <v>11389</v>
      </c>
      <c r="Q8104">
        <v>150827034</v>
      </c>
      <c r="R8104" t="s">
        <v>102</v>
      </c>
      <c r="S8104">
        <v>41</v>
      </c>
      <c r="U8104" s="4">
        <f>Tabla1[[#This Row],[OS-Valor Unitario]]-Tabla1[[#This Row],[costo_antes_iva]]</f>
        <v>0</v>
      </c>
      <c r="V8104" s="4">
        <f>Tabla1[[#This Row],[OS-Valor Unitario]]*Tabla1[[#This Row],[CANTIDAD ENTREGA SATELITE]]</f>
        <v>553500</v>
      </c>
      <c r="W8104" s="4">
        <f>Tabla1[[#This Row],[costo_antes_iva]]*Tabla1[[#This Row],[CANTIDAD ENTREGA SATELITE]]</f>
        <v>553500</v>
      </c>
      <c r="X8104" s="4">
        <f>Tabla1[[#This Row],[Valor total OS]]-Tabla1[[#This Row],[valor total op]]</f>
        <v>0</v>
      </c>
    </row>
    <row r="8105" spans="1:24" x14ac:dyDescent="0.3">
      <c r="A8105">
        <v>4891</v>
      </c>
      <c r="B8105" t="s">
        <v>12852</v>
      </c>
      <c r="C8105" t="s">
        <v>2616</v>
      </c>
      <c r="D8105" t="s">
        <v>239</v>
      </c>
      <c r="E8105" t="s">
        <v>12853</v>
      </c>
      <c r="F8105" s="2">
        <v>45182</v>
      </c>
      <c r="G8105">
        <v>1100</v>
      </c>
      <c r="H8105" t="s">
        <v>88</v>
      </c>
      <c r="I8105" t="s">
        <v>12852</v>
      </c>
      <c r="J8105">
        <v>2</v>
      </c>
      <c r="K8105" t="s">
        <v>3902</v>
      </c>
      <c r="L8105">
        <v>1000</v>
      </c>
      <c r="M8105">
        <v>38</v>
      </c>
      <c r="N8105" t="s">
        <v>12851</v>
      </c>
      <c r="O8105" t="s">
        <v>1011</v>
      </c>
      <c r="P8105">
        <v>11147</v>
      </c>
      <c r="Q8105">
        <v>150827034</v>
      </c>
      <c r="R8105" t="s">
        <v>102</v>
      </c>
      <c r="S8105">
        <v>38</v>
      </c>
      <c r="U8105" s="4">
        <f>Tabla1[[#This Row],[OS-Valor Unitario]]-Tabla1[[#This Row],[costo_antes_iva]]</f>
        <v>-100</v>
      </c>
      <c r="V8105" s="4">
        <f>Tabla1[[#This Row],[OS-Valor Unitario]]*Tabla1[[#This Row],[CANTIDAD ENTREGA SATELITE]]</f>
        <v>38000</v>
      </c>
      <c r="W8105" s="4">
        <f>Tabla1[[#This Row],[costo_antes_iva]]*Tabla1[[#This Row],[CANTIDAD ENTREGA SATELITE]]</f>
        <v>41800</v>
      </c>
      <c r="X8105" s="4">
        <f>Tabla1[[#This Row],[Valor total OS]]-Tabla1[[#This Row],[valor total op]]</f>
        <v>-3800</v>
      </c>
    </row>
    <row r="8106" spans="1:24" x14ac:dyDescent="0.3">
      <c r="A8106">
        <v>4891</v>
      </c>
      <c r="B8106" t="s">
        <v>12852</v>
      </c>
      <c r="C8106" t="s">
        <v>2616</v>
      </c>
      <c r="D8106" t="s">
        <v>239</v>
      </c>
      <c r="E8106" t="s">
        <v>12853</v>
      </c>
      <c r="F8106" s="2">
        <v>45182</v>
      </c>
      <c r="G8106">
        <v>1100</v>
      </c>
      <c r="H8106" t="s">
        <v>88</v>
      </c>
      <c r="I8106" t="s">
        <v>12852</v>
      </c>
      <c r="J8106">
        <v>2</v>
      </c>
      <c r="K8106" t="s">
        <v>3357</v>
      </c>
      <c r="L8106">
        <v>1100</v>
      </c>
      <c r="M8106">
        <v>39</v>
      </c>
      <c r="N8106" t="s">
        <v>12851</v>
      </c>
      <c r="O8106" t="s">
        <v>1011</v>
      </c>
      <c r="P8106">
        <v>11271</v>
      </c>
      <c r="Q8106">
        <v>150827034</v>
      </c>
      <c r="R8106" t="s">
        <v>102</v>
      </c>
      <c r="S8106">
        <v>39</v>
      </c>
      <c r="U8106" s="4">
        <f>Tabla1[[#This Row],[OS-Valor Unitario]]-Tabla1[[#This Row],[costo_antes_iva]]</f>
        <v>0</v>
      </c>
      <c r="V8106" s="4">
        <f>Tabla1[[#This Row],[OS-Valor Unitario]]*Tabla1[[#This Row],[CANTIDAD ENTREGA SATELITE]]</f>
        <v>42900</v>
      </c>
      <c r="W8106" s="4">
        <f>Tabla1[[#This Row],[costo_antes_iva]]*Tabla1[[#This Row],[CANTIDAD ENTREGA SATELITE]]</f>
        <v>42900</v>
      </c>
      <c r="X8106" s="4">
        <f>Tabla1[[#This Row],[Valor total OS]]-Tabla1[[#This Row],[valor total op]]</f>
        <v>0</v>
      </c>
    </row>
    <row r="8107" spans="1:24" x14ac:dyDescent="0.3">
      <c r="A8107">
        <v>4891</v>
      </c>
      <c r="B8107" t="s">
        <v>12852</v>
      </c>
      <c r="C8107" t="s">
        <v>2616</v>
      </c>
      <c r="D8107" t="s">
        <v>239</v>
      </c>
      <c r="E8107" t="s">
        <v>12853</v>
      </c>
      <c r="F8107" s="2">
        <v>45182</v>
      </c>
      <c r="G8107">
        <v>13500</v>
      </c>
      <c r="H8107" t="s">
        <v>24</v>
      </c>
      <c r="I8107" t="s">
        <v>12852</v>
      </c>
      <c r="J8107">
        <v>2</v>
      </c>
      <c r="K8107" t="s">
        <v>264</v>
      </c>
      <c r="L8107">
        <v>13500</v>
      </c>
      <c r="M8107">
        <v>39</v>
      </c>
      <c r="N8107" t="s">
        <v>12851</v>
      </c>
      <c r="O8107" t="s">
        <v>1011</v>
      </c>
      <c r="P8107">
        <v>11390</v>
      </c>
      <c r="Q8107">
        <v>150827034</v>
      </c>
      <c r="R8107" t="s">
        <v>102</v>
      </c>
      <c r="S8107">
        <v>39</v>
      </c>
      <c r="U8107" s="4">
        <f>Tabla1[[#This Row],[OS-Valor Unitario]]-Tabla1[[#This Row],[costo_antes_iva]]</f>
        <v>0</v>
      </c>
      <c r="V8107" s="4">
        <f>Tabla1[[#This Row],[OS-Valor Unitario]]*Tabla1[[#This Row],[CANTIDAD ENTREGA SATELITE]]</f>
        <v>526500</v>
      </c>
      <c r="W8107" s="4">
        <f>Tabla1[[#This Row],[costo_antes_iva]]*Tabla1[[#This Row],[CANTIDAD ENTREGA SATELITE]]</f>
        <v>526500</v>
      </c>
      <c r="X8107" s="4">
        <f>Tabla1[[#This Row],[Valor total OS]]-Tabla1[[#This Row],[valor total op]]</f>
        <v>0</v>
      </c>
    </row>
    <row r="8108" spans="1:24" x14ac:dyDescent="0.3">
      <c r="A8108">
        <v>4891</v>
      </c>
      <c r="B8108" t="s">
        <v>12854</v>
      </c>
      <c r="C8108" t="s">
        <v>190</v>
      </c>
      <c r="D8108" t="s">
        <v>239</v>
      </c>
      <c r="E8108" t="s">
        <v>12855</v>
      </c>
      <c r="F8108" s="2">
        <v>45182</v>
      </c>
      <c r="G8108">
        <v>9000</v>
      </c>
      <c r="H8108" t="s">
        <v>24</v>
      </c>
      <c r="I8108" t="s">
        <v>12854</v>
      </c>
      <c r="J8108">
        <v>3</v>
      </c>
      <c r="K8108" t="s">
        <v>381</v>
      </c>
      <c r="L8108">
        <v>10500</v>
      </c>
      <c r="M8108">
        <v>38</v>
      </c>
      <c r="N8108" t="s">
        <v>12851</v>
      </c>
      <c r="O8108" t="s">
        <v>1011</v>
      </c>
      <c r="P8108">
        <v>11435</v>
      </c>
      <c r="Q8108">
        <v>150827034</v>
      </c>
      <c r="R8108" t="s">
        <v>29</v>
      </c>
      <c r="S8108">
        <v>38</v>
      </c>
      <c r="U8108" s="4">
        <f>Tabla1[[#This Row],[OS-Valor Unitario]]-Tabla1[[#This Row],[costo_antes_iva]]</f>
        <v>1500</v>
      </c>
      <c r="V8108" s="4">
        <f>Tabla1[[#This Row],[OS-Valor Unitario]]*Tabla1[[#This Row],[CANTIDAD ENTREGA SATELITE]]</f>
        <v>399000</v>
      </c>
      <c r="W8108" s="4">
        <f>Tabla1[[#This Row],[costo_antes_iva]]*Tabla1[[#This Row],[CANTIDAD ENTREGA SATELITE]]</f>
        <v>342000</v>
      </c>
      <c r="X8108" s="4">
        <f>Tabla1[[#This Row],[Valor total OS]]-Tabla1[[#This Row],[valor total op]]</f>
        <v>57000</v>
      </c>
    </row>
    <row r="8109" spans="1:24" x14ac:dyDescent="0.3">
      <c r="A8109">
        <v>4891</v>
      </c>
      <c r="B8109" t="s">
        <v>12856</v>
      </c>
      <c r="C8109" t="s">
        <v>190</v>
      </c>
      <c r="D8109" t="s">
        <v>239</v>
      </c>
      <c r="E8109" t="s">
        <v>12857</v>
      </c>
      <c r="F8109" s="2">
        <v>45182</v>
      </c>
      <c r="G8109">
        <v>9000</v>
      </c>
      <c r="H8109" t="s">
        <v>24</v>
      </c>
      <c r="I8109" t="s">
        <v>12856</v>
      </c>
      <c r="J8109">
        <v>4</v>
      </c>
      <c r="K8109" t="s">
        <v>381</v>
      </c>
      <c r="L8109">
        <v>10500</v>
      </c>
      <c r="M8109">
        <v>38</v>
      </c>
      <c r="N8109" t="s">
        <v>12851</v>
      </c>
      <c r="O8109" t="s">
        <v>1011</v>
      </c>
      <c r="P8109">
        <v>11197</v>
      </c>
      <c r="Q8109">
        <v>150827034</v>
      </c>
      <c r="R8109" t="s">
        <v>29</v>
      </c>
      <c r="S8109">
        <v>38</v>
      </c>
      <c r="U8109" s="4">
        <f>Tabla1[[#This Row],[OS-Valor Unitario]]-Tabla1[[#This Row],[costo_antes_iva]]</f>
        <v>1500</v>
      </c>
      <c r="V8109" s="4">
        <f>Tabla1[[#This Row],[OS-Valor Unitario]]*Tabla1[[#This Row],[CANTIDAD ENTREGA SATELITE]]</f>
        <v>399000</v>
      </c>
      <c r="W8109" s="4">
        <f>Tabla1[[#This Row],[costo_antes_iva]]*Tabla1[[#This Row],[CANTIDAD ENTREGA SATELITE]]</f>
        <v>342000</v>
      </c>
      <c r="X8109" s="4">
        <f>Tabla1[[#This Row],[Valor total OS]]-Tabla1[[#This Row],[valor total op]]</f>
        <v>57000</v>
      </c>
    </row>
    <row r="8110" spans="1:24" x14ac:dyDescent="0.3">
      <c r="A8110">
        <v>4891</v>
      </c>
      <c r="B8110" t="s">
        <v>12858</v>
      </c>
      <c r="C8110" t="s">
        <v>234</v>
      </c>
      <c r="D8110" t="s">
        <v>239</v>
      </c>
      <c r="E8110" t="s">
        <v>12859</v>
      </c>
      <c r="F8110" s="2">
        <v>45182</v>
      </c>
      <c r="G8110">
        <v>9000</v>
      </c>
      <c r="H8110" t="s">
        <v>24</v>
      </c>
      <c r="I8110" t="s">
        <v>12858</v>
      </c>
      <c r="J8110">
        <v>5</v>
      </c>
      <c r="K8110" t="s">
        <v>7852</v>
      </c>
      <c r="L8110">
        <v>9000</v>
      </c>
      <c r="M8110">
        <v>593</v>
      </c>
      <c r="N8110" t="s">
        <v>12851</v>
      </c>
      <c r="O8110" t="s">
        <v>1011</v>
      </c>
      <c r="P8110">
        <v>11328</v>
      </c>
      <c r="Q8110">
        <v>150827034</v>
      </c>
      <c r="R8110" t="s">
        <v>29</v>
      </c>
      <c r="S8110">
        <v>593</v>
      </c>
      <c r="U8110" s="4">
        <f>Tabla1[[#This Row],[OS-Valor Unitario]]-Tabla1[[#This Row],[costo_antes_iva]]</f>
        <v>0</v>
      </c>
      <c r="V8110" s="4">
        <f>Tabla1[[#This Row],[OS-Valor Unitario]]*Tabla1[[#This Row],[CANTIDAD ENTREGA SATELITE]]</f>
        <v>5337000</v>
      </c>
      <c r="W8110" s="4">
        <f>Tabla1[[#This Row],[costo_antes_iva]]*Tabla1[[#This Row],[CANTIDAD ENTREGA SATELITE]]</f>
        <v>5337000</v>
      </c>
      <c r="X8110" s="4">
        <f>Tabla1[[#This Row],[Valor total OS]]-Tabla1[[#This Row],[valor total op]]</f>
        <v>0</v>
      </c>
    </row>
    <row r="8111" spans="1:24" x14ac:dyDescent="0.3">
      <c r="A8111">
        <v>4891</v>
      </c>
      <c r="B8111" t="s">
        <v>12860</v>
      </c>
      <c r="C8111" t="s">
        <v>234</v>
      </c>
      <c r="D8111" t="s">
        <v>239</v>
      </c>
      <c r="E8111" t="s">
        <v>12861</v>
      </c>
      <c r="F8111" s="2">
        <v>45182</v>
      </c>
      <c r="G8111">
        <v>9000</v>
      </c>
      <c r="H8111" t="s">
        <v>24</v>
      </c>
      <c r="I8111" t="s">
        <v>12860</v>
      </c>
      <c r="J8111">
        <v>6</v>
      </c>
      <c r="K8111" t="s">
        <v>7852</v>
      </c>
      <c r="L8111">
        <v>9000</v>
      </c>
      <c r="M8111">
        <v>593</v>
      </c>
      <c r="N8111" t="s">
        <v>12851</v>
      </c>
      <c r="O8111" t="s">
        <v>1011</v>
      </c>
      <c r="P8111">
        <v>11329</v>
      </c>
      <c r="Q8111">
        <v>150827034</v>
      </c>
      <c r="R8111" t="s">
        <v>29</v>
      </c>
      <c r="S8111">
        <v>593</v>
      </c>
      <c r="U8111" s="4">
        <f>Tabla1[[#This Row],[OS-Valor Unitario]]-Tabla1[[#This Row],[costo_antes_iva]]</f>
        <v>0</v>
      </c>
      <c r="V8111" s="4">
        <f>Tabla1[[#This Row],[OS-Valor Unitario]]*Tabla1[[#This Row],[CANTIDAD ENTREGA SATELITE]]</f>
        <v>5337000</v>
      </c>
      <c r="W8111" s="4">
        <f>Tabla1[[#This Row],[costo_antes_iva]]*Tabla1[[#This Row],[CANTIDAD ENTREGA SATELITE]]</f>
        <v>5337000</v>
      </c>
      <c r="X8111" s="4">
        <f>Tabla1[[#This Row],[Valor total OS]]-Tabla1[[#This Row],[valor total op]]</f>
        <v>0</v>
      </c>
    </row>
    <row r="8112" spans="1:24" x14ac:dyDescent="0.3">
      <c r="A8112">
        <v>4891</v>
      </c>
      <c r="B8112" t="s">
        <v>12862</v>
      </c>
      <c r="C8112" t="s">
        <v>84</v>
      </c>
      <c r="D8112" t="s">
        <v>239</v>
      </c>
      <c r="E8112" t="s">
        <v>12863</v>
      </c>
      <c r="F8112" s="2">
        <v>45182</v>
      </c>
      <c r="G8112">
        <v>1100</v>
      </c>
      <c r="H8112" t="s">
        <v>88</v>
      </c>
      <c r="I8112" t="s">
        <v>12862</v>
      </c>
      <c r="J8112">
        <v>7</v>
      </c>
      <c r="K8112" t="s">
        <v>3357</v>
      </c>
      <c r="L8112">
        <v>1100</v>
      </c>
      <c r="M8112">
        <v>236</v>
      </c>
      <c r="N8112" t="s">
        <v>12851</v>
      </c>
      <c r="O8112" t="s">
        <v>1011</v>
      </c>
      <c r="P8112">
        <v>11206</v>
      </c>
      <c r="Q8112">
        <v>150827034</v>
      </c>
      <c r="R8112" t="s">
        <v>523</v>
      </c>
      <c r="S8112">
        <v>236</v>
      </c>
      <c r="U8112" s="4">
        <f>Tabla1[[#This Row],[OS-Valor Unitario]]-Tabla1[[#This Row],[costo_antes_iva]]</f>
        <v>0</v>
      </c>
      <c r="V8112" s="4">
        <f>Tabla1[[#This Row],[OS-Valor Unitario]]*Tabla1[[#This Row],[CANTIDAD ENTREGA SATELITE]]</f>
        <v>259600</v>
      </c>
      <c r="W8112" s="4">
        <f>Tabla1[[#This Row],[costo_antes_iva]]*Tabla1[[#This Row],[CANTIDAD ENTREGA SATELITE]]</f>
        <v>259600</v>
      </c>
      <c r="X8112" s="4">
        <f>Tabla1[[#This Row],[Valor total OS]]-Tabla1[[#This Row],[valor total op]]</f>
        <v>0</v>
      </c>
    </row>
    <row r="8113" spans="1:24" x14ac:dyDescent="0.3">
      <c r="A8113">
        <v>4891</v>
      </c>
      <c r="B8113" t="s">
        <v>12862</v>
      </c>
      <c r="C8113" t="s">
        <v>84</v>
      </c>
      <c r="D8113" t="s">
        <v>239</v>
      </c>
      <c r="E8113" t="s">
        <v>12863</v>
      </c>
      <c r="F8113" s="2">
        <v>45182</v>
      </c>
      <c r="G8113">
        <v>3000</v>
      </c>
      <c r="H8113" t="s">
        <v>24</v>
      </c>
      <c r="I8113" t="s">
        <v>12862</v>
      </c>
      <c r="J8113">
        <v>7</v>
      </c>
      <c r="K8113" t="s">
        <v>8442</v>
      </c>
      <c r="L8113">
        <v>2900</v>
      </c>
      <c r="M8113">
        <v>236</v>
      </c>
      <c r="N8113" t="s">
        <v>12851</v>
      </c>
      <c r="O8113" t="s">
        <v>1011</v>
      </c>
      <c r="P8113">
        <v>11304</v>
      </c>
      <c r="Q8113">
        <v>150827034</v>
      </c>
      <c r="R8113" t="s">
        <v>523</v>
      </c>
      <c r="S8113">
        <v>236</v>
      </c>
      <c r="U8113" s="4">
        <f>Tabla1[[#This Row],[OS-Valor Unitario]]-Tabla1[[#This Row],[costo_antes_iva]]</f>
        <v>-100</v>
      </c>
      <c r="V8113" s="4">
        <f>Tabla1[[#This Row],[OS-Valor Unitario]]*Tabla1[[#This Row],[CANTIDAD ENTREGA SATELITE]]</f>
        <v>684400</v>
      </c>
      <c r="W8113" s="4">
        <f>Tabla1[[#This Row],[costo_antes_iva]]*Tabla1[[#This Row],[CANTIDAD ENTREGA SATELITE]]</f>
        <v>708000</v>
      </c>
      <c r="X8113" s="4">
        <f>Tabla1[[#This Row],[Valor total OS]]-Tabla1[[#This Row],[valor total op]]</f>
        <v>-23600</v>
      </c>
    </row>
    <row r="8114" spans="1:24" x14ac:dyDescent="0.3">
      <c r="A8114">
        <v>4891</v>
      </c>
      <c r="B8114" t="s">
        <v>12864</v>
      </c>
      <c r="C8114" t="s">
        <v>84</v>
      </c>
      <c r="D8114" t="s">
        <v>239</v>
      </c>
      <c r="E8114" t="s">
        <v>12865</v>
      </c>
      <c r="F8114" s="2">
        <v>45182</v>
      </c>
      <c r="G8114">
        <v>1100</v>
      </c>
      <c r="H8114" t="s">
        <v>88</v>
      </c>
      <c r="I8114" t="s">
        <v>12864</v>
      </c>
      <c r="J8114">
        <v>8</v>
      </c>
      <c r="K8114" t="s">
        <v>3357</v>
      </c>
      <c r="L8114">
        <v>1100</v>
      </c>
      <c r="M8114">
        <v>141</v>
      </c>
      <c r="N8114" t="s">
        <v>12851</v>
      </c>
      <c r="O8114" t="s">
        <v>1011</v>
      </c>
      <c r="P8114">
        <v>11211</v>
      </c>
      <c r="Q8114">
        <v>150827034</v>
      </c>
      <c r="R8114" t="s">
        <v>523</v>
      </c>
      <c r="S8114">
        <v>141</v>
      </c>
      <c r="U8114" s="4">
        <f>Tabla1[[#This Row],[OS-Valor Unitario]]-Tabla1[[#This Row],[costo_antes_iva]]</f>
        <v>0</v>
      </c>
      <c r="V8114" s="4">
        <f>Tabla1[[#This Row],[OS-Valor Unitario]]*Tabla1[[#This Row],[CANTIDAD ENTREGA SATELITE]]</f>
        <v>155100</v>
      </c>
      <c r="W8114" s="4">
        <f>Tabla1[[#This Row],[costo_antes_iva]]*Tabla1[[#This Row],[CANTIDAD ENTREGA SATELITE]]</f>
        <v>155100</v>
      </c>
      <c r="X8114" s="4">
        <f>Tabla1[[#This Row],[Valor total OS]]-Tabla1[[#This Row],[valor total op]]</f>
        <v>0</v>
      </c>
    </row>
    <row r="8115" spans="1:24" x14ac:dyDescent="0.3">
      <c r="A8115">
        <v>4891</v>
      </c>
      <c r="B8115" t="s">
        <v>12864</v>
      </c>
      <c r="C8115" t="s">
        <v>84</v>
      </c>
      <c r="D8115" t="s">
        <v>239</v>
      </c>
      <c r="E8115" t="s">
        <v>12865</v>
      </c>
      <c r="F8115" s="2">
        <v>45182</v>
      </c>
      <c r="G8115">
        <v>3000</v>
      </c>
      <c r="H8115" t="s">
        <v>24</v>
      </c>
      <c r="I8115" t="s">
        <v>12864</v>
      </c>
      <c r="J8115">
        <v>8</v>
      </c>
      <c r="K8115" t="s">
        <v>8442</v>
      </c>
      <c r="L8115">
        <v>2900</v>
      </c>
      <c r="M8115">
        <v>141</v>
      </c>
      <c r="N8115" t="s">
        <v>12851</v>
      </c>
      <c r="O8115" t="s">
        <v>1011</v>
      </c>
      <c r="P8115">
        <v>11305</v>
      </c>
      <c r="Q8115">
        <v>150827034</v>
      </c>
      <c r="R8115" t="s">
        <v>523</v>
      </c>
      <c r="S8115">
        <v>141</v>
      </c>
      <c r="U8115" s="4">
        <f>Tabla1[[#This Row],[OS-Valor Unitario]]-Tabla1[[#This Row],[costo_antes_iva]]</f>
        <v>-100</v>
      </c>
      <c r="V8115" s="4">
        <f>Tabla1[[#This Row],[OS-Valor Unitario]]*Tabla1[[#This Row],[CANTIDAD ENTREGA SATELITE]]</f>
        <v>408900</v>
      </c>
      <c r="W8115" s="4">
        <f>Tabla1[[#This Row],[costo_antes_iva]]*Tabla1[[#This Row],[CANTIDAD ENTREGA SATELITE]]</f>
        <v>423000</v>
      </c>
      <c r="X8115" s="4">
        <f>Tabla1[[#This Row],[Valor total OS]]-Tabla1[[#This Row],[valor total op]]</f>
        <v>-14100</v>
      </c>
    </row>
    <row r="8116" spans="1:24" x14ac:dyDescent="0.3">
      <c r="A8116">
        <v>4891</v>
      </c>
      <c r="B8116" t="s">
        <v>12866</v>
      </c>
      <c r="C8116" t="s">
        <v>70</v>
      </c>
      <c r="D8116" t="s">
        <v>239</v>
      </c>
      <c r="E8116" t="s">
        <v>12867</v>
      </c>
      <c r="F8116" s="2">
        <v>45182</v>
      </c>
      <c r="G8116">
        <v>1100</v>
      </c>
      <c r="H8116" t="s">
        <v>88</v>
      </c>
      <c r="I8116" t="s">
        <v>12866</v>
      </c>
      <c r="J8116">
        <v>9</v>
      </c>
      <c r="K8116" t="s">
        <v>3902</v>
      </c>
      <c r="L8116">
        <v>1000</v>
      </c>
      <c r="M8116">
        <v>190</v>
      </c>
      <c r="N8116" t="s">
        <v>12851</v>
      </c>
      <c r="O8116" t="s">
        <v>1011</v>
      </c>
      <c r="P8116">
        <v>11142</v>
      </c>
      <c r="Q8116">
        <v>150827034</v>
      </c>
      <c r="R8116" t="s">
        <v>76</v>
      </c>
      <c r="S8116">
        <v>190</v>
      </c>
      <c r="U8116" s="4">
        <f>Tabla1[[#This Row],[OS-Valor Unitario]]-Tabla1[[#This Row],[costo_antes_iva]]</f>
        <v>-100</v>
      </c>
      <c r="V8116" s="4">
        <f>Tabla1[[#This Row],[OS-Valor Unitario]]*Tabla1[[#This Row],[CANTIDAD ENTREGA SATELITE]]</f>
        <v>190000</v>
      </c>
      <c r="W8116" s="4">
        <f>Tabla1[[#This Row],[costo_antes_iva]]*Tabla1[[#This Row],[CANTIDAD ENTREGA SATELITE]]</f>
        <v>209000</v>
      </c>
      <c r="X8116" s="4">
        <f>Tabla1[[#This Row],[Valor total OS]]-Tabla1[[#This Row],[valor total op]]</f>
        <v>-19000</v>
      </c>
    </row>
    <row r="8117" spans="1:24" x14ac:dyDescent="0.3">
      <c r="A8117">
        <v>4891</v>
      </c>
      <c r="B8117" t="s">
        <v>12866</v>
      </c>
      <c r="C8117" t="s">
        <v>70</v>
      </c>
      <c r="D8117" t="s">
        <v>239</v>
      </c>
      <c r="E8117" t="s">
        <v>12867</v>
      </c>
      <c r="F8117" s="2">
        <v>45182</v>
      </c>
      <c r="G8117">
        <v>10700</v>
      </c>
      <c r="H8117" t="s">
        <v>24</v>
      </c>
      <c r="I8117" t="s">
        <v>12866</v>
      </c>
      <c r="J8117">
        <v>9</v>
      </c>
      <c r="K8117" t="s">
        <v>74</v>
      </c>
      <c r="L8117">
        <v>10685</v>
      </c>
      <c r="M8117">
        <v>190</v>
      </c>
      <c r="N8117" t="s">
        <v>12851</v>
      </c>
      <c r="O8117" t="s">
        <v>1011</v>
      </c>
      <c r="P8117">
        <v>11241</v>
      </c>
      <c r="Q8117">
        <v>150827034</v>
      </c>
      <c r="R8117" t="s">
        <v>76</v>
      </c>
      <c r="S8117">
        <v>190</v>
      </c>
      <c r="U8117" s="4">
        <f>Tabla1[[#This Row],[OS-Valor Unitario]]-Tabla1[[#This Row],[costo_antes_iva]]</f>
        <v>-15</v>
      </c>
      <c r="V8117" s="4">
        <f>Tabla1[[#This Row],[OS-Valor Unitario]]*Tabla1[[#This Row],[CANTIDAD ENTREGA SATELITE]]</f>
        <v>2030150</v>
      </c>
      <c r="W8117" s="4">
        <f>Tabla1[[#This Row],[costo_antes_iva]]*Tabla1[[#This Row],[CANTIDAD ENTREGA SATELITE]]</f>
        <v>2033000</v>
      </c>
      <c r="X8117" s="4">
        <f>Tabla1[[#This Row],[Valor total OS]]-Tabla1[[#This Row],[valor total op]]</f>
        <v>-2850</v>
      </c>
    </row>
    <row r="8118" spans="1:24" x14ac:dyDescent="0.3">
      <c r="A8118">
        <v>4891</v>
      </c>
      <c r="B8118" t="s">
        <v>12868</v>
      </c>
      <c r="C8118" t="s">
        <v>70</v>
      </c>
      <c r="D8118" t="s">
        <v>239</v>
      </c>
      <c r="E8118" t="s">
        <v>12869</v>
      </c>
      <c r="F8118" s="2">
        <v>45182</v>
      </c>
      <c r="G8118">
        <v>1100</v>
      </c>
      <c r="H8118" t="s">
        <v>88</v>
      </c>
      <c r="I8118" t="s">
        <v>12868</v>
      </c>
      <c r="J8118">
        <v>10</v>
      </c>
      <c r="K8118" t="s">
        <v>3902</v>
      </c>
      <c r="L8118">
        <v>1000</v>
      </c>
      <c r="M8118">
        <v>61</v>
      </c>
      <c r="N8118" t="s">
        <v>12851</v>
      </c>
      <c r="O8118" t="s">
        <v>1011</v>
      </c>
      <c r="P8118">
        <v>11143</v>
      </c>
      <c r="Q8118">
        <v>150827034</v>
      </c>
      <c r="R8118" t="s">
        <v>76</v>
      </c>
      <c r="S8118">
        <v>61</v>
      </c>
      <c r="U8118" s="4">
        <f>Tabla1[[#This Row],[OS-Valor Unitario]]-Tabla1[[#This Row],[costo_antes_iva]]</f>
        <v>-100</v>
      </c>
      <c r="V8118" s="4">
        <f>Tabla1[[#This Row],[OS-Valor Unitario]]*Tabla1[[#This Row],[CANTIDAD ENTREGA SATELITE]]</f>
        <v>61000</v>
      </c>
      <c r="W8118" s="4">
        <f>Tabla1[[#This Row],[costo_antes_iva]]*Tabla1[[#This Row],[CANTIDAD ENTREGA SATELITE]]</f>
        <v>67100</v>
      </c>
      <c r="X8118" s="4">
        <f>Tabla1[[#This Row],[Valor total OS]]-Tabla1[[#This Row],[valor total op]]</f>
        <v>-6100</v>
      </c>
    </row>
    <row r="8119" spans="1:24" x14ac:dyDescent="0.3">
      <c r="A8119">
        <v>4891</v>
      </c>
      <c r="B8119" t="s">
        <v>12868</v>
      </c>
      <c r="C8119" t="s">
        <v>70</v>
      </c>
      <c r="D8119" t="s">
        <v>239</v>
      </c>
      <c r="E8119" t="s">
        <v>12869</v>
      </c>
      <c r="F8119" s="2">
        <v>45182</v>
      </c>
      <c r="G8119">
        <v>1100</v>
      </c>
      <c r="H8119" t="s">
        <v>88</v>
      </c>
      <c r="I8119" t="s">
        <v>12868</v>
      </c>
      <c r="J8119">
        <v>10</v>
      </c>
      <c r="K8119" t="s">
        <v>3902</v>
      </c>
      <c r="L8119">
        <v>1000</v>
      </c>
      <c r="M8119">
        <v>3</v>
      </c>
      <c r="N8119" t="s">
        <v>12851</v>
      </c>
      <c r="O8119" t="s">
        <v>1011</v>
      </c>
      <c r="P8119">
        <v>11285</v>
      </c>
      <c r="Q8119">
        <v>150827034</v>
      </c>
      <c r="R8119" t="s">
        <v>76</v>
      </c>
      <c r="S8119">
        <v>3</v>
      </c>
      <c r="U8119" s="4">
        <f>Tabla1[[#This Row],[OS-Valor Unitario]]-Tabla1[[#This Row],[costo_antes_iva]]</f>
        <v>-100</v>
      </c>
      <c r="V8119" s="4">
        <f>Tabla1[[#This Row],[OS-Valor Unitario]]*Tabla1[[#This Row],[CANTIDAD ENTREGA SATELITE]]</f>
        <v>3000</v>
      </c>
      <c r="W8119" s="4">
        <f>Tabla1[[#This Row],[costo_antes_iva]]*Tabla1[[#This Row],[CANTIDAD ENTREGA SATELITE]]</f>
        <v>3300</v>
      </c>
      <c r="X8119" s="4">
        <f>Tabla1[[#This Row],[Valor total OS]]-Tabla1[[#This Row],[valor total op]]</f>
        <v>-300</v>
      </c>
    </row>
    <row r="8120" spans="1:24" x14ac:dyDescent="0.3">
      <c r="A8120">
        <v>4891</v>
      </c>
      <c r="B8120" t="s">
        <v>12868</v>
      </c>
      <c r="C8120" t="s">
        <v>70</v>
      </c>
      <c r="D8120" t="s">
        <v>239</v>
      </c>
      <c r="E8120" t="s">
        <v>12869</v>
      </c>
      <c r="F8120" s="2">
        <v>45182</v>
      </c>
      <c r="G8120">
        <v>10700</v>
      </c>
      <c r="H8120" t="s">
        <v>24</v>
      </c>
      <c r="I8120" t="s">
        <v>12868</v>
      </c>
      <c r="J8120">
        <v>10</v>
      </c>
      <c r="K8120" t="s">
        <v>74</v>
      </c>
      <c r="L8120">
        <v>10685</v>
      </c>
      <c r="M8120">
        <v>61</v>
      </c>
      <c r="N8120" t="s">
        <v>12851</v>
      </c>
      <c r="O8120" t="s">
        <v>1011</v>
      </c>
      <c r="P8120">
        <v>11239</v>
      </c>
      <c r="Q8120">
        <v>150827034</v>
      </c>
      <c r="R8120" t="s">
        <v>76</v>
      </c>
      <c r="S8120">
        <v>61</v>
      </c>
      <c r="U8120" s="4">
        <f>Tabla1[[#This Row],[OS-Valor Unitario]]-Tabla1[[#This Row],[costo_antes_iva]]</f>
        <v>-15</v>
      </c>
      <c r="V8120" s="4">
        <f>Tabla1[[#This Row],[OS-Valor Unitario]]*Tabla1[[#This Row],[CANTIDAD ENTREGA SATELITE]]</f>
        <v>651785</v>
      </c>
      <c r="W8120" s="4">
        <f>Tabla1[[#This Row],[costo_antes_iva]]*Tabla1[[#This Row],[CANTIDAD ENTREGA SATELITE]]</f>
        <v>652700</v>
      </c>
      <c r="X8120" s="4">
        <f>Tabla1[[#This Row],[Valor total OS]]-Tabla1[[#This Row],[valor total op]]</f>
        <v>-915</v>
      </c>
    </row>
    <row r="8121" spans="1:24" x14ac:dyDescent="0.3">
      <c r="A8121">
        <v>4891</v>
      </c>
      <c r="B8121" t="s">
        <v>12868</v>
      </c>
      <c r="C8121" t="s">
        <v>70</v>
      </c>
      <c r="D8121" t="s">
        <v>239</v>
      </c>
      <c r="E8121" t="s">
        <v>12869</v>
      </c>
      <c r="F8121" s="2">
        <v>45182</v>
      </c>
      <c r="G8121">
        <v>10700</v>
      </c>
      <c r="H8121" t="s">
        <v>24</v>
      </c>
      <c r="I8121" t="s">
        <v>12868</v>
      </c>
      <c r="J8121">
        <v>10</v>
      </c>
      <c r="K8121" t="s">
        <v>74</v>
      </c>
      <c r="L8121">
        <v>10685</v>
      </c>
      <c r="M8121">
        <v>3</v>
      </c>
      <c r="N8121" t="s">
        <v>12851</v>
      </c>
      <c r="O8121" t="s">
        <v>1011</v>
      </c>
      <c r="P8121">
        <v>11423</v>
      </c>
      <c r="Q8121">
        <v>150827034</v>
      </c>
      <c r="R8121" t="s">
        <v>76</v>
      </c>
      <c r="S8121">
        <v>3</v>
      </c>
      <c r="U8121" s="4">
        <f>Tabla1[[#This Row],[OS-Valor Unitario]]-Tabla1[[#This Row],[costo_antes_iva]]</f>
        <v>-15</v>
      </c>
      <c r="V8121" s="4">
        <f>Tabla1[[#This Row],[OS-Valor Unitario]]*Tabla1[[#This Row],[CANTIDAD ENTREGA SATELITE]]</f>
        <v>32055</v>
      </c>
      <c r="W8121" s="4">
        <f>Tabla1[[#This Row],[costo_antes_iva]]*Tabla1[[#This Row],[CANTIDAD ENTREGA SATELITE]]</f>
        <v>32100</v>
      </c>
      <c r="X8121" s="4">
        <f>Tabla1[[#This Row],[Valor total OS]]-Tabla1[[#This Row],[valor total op]]</f>
        <v>-45</v>
      </c>
    </row>
    <row r="8122" spans="1:24" x14ac:dyDescent="0.3">
      <c r="A8122">
        <v>4891</v>
      </c>
      <c r="B8122" t="s">
        <v>12870</v>
      </c>
      <c r="C8122" t="s">
        <v>302</v>
      </c>
      <c r="D8122" t="s">
        <v>239</v>
      </c>
      <c r="E8122" t="s">
        <v>12871</v>
      </c>
      <c r="F8122" s="2">
        <v>45182</v>
      </c>
      <c r="G8122">
        <v>1100</v>
      </c>
      <c r="H8122" t="s">
        <v>88</v>
      </c>
      <c r="I8122" t="s">
        <v>12870</v>
      </c>
      <c r="J8122">
        <v>12</v>
      </c>
      <c r="K8122" t="s">
        <v>3902</v>
      </c>
      <c r="L8122">
        <v>1000</v>
      </c>
      <c r="M8122">
        <v>565</v>
      </c>
      <c r="N8122" t="s">
        <v>12851</v>
      </c>
      <c r="O8122" t="s">
        <v>1011</v>
      </c>
      <c r="P8122">
        <v>11267</v>
      </c>
      <c r="Q8122">
        <v>150827034</v>
      </c>
      <c r="R8122" t="s">
        <v>76</v>
      </c>
      <c r="S8122">
        <v>565</v>
      </c>
      <c r="U8122" s="4">
        <f>Tabla1[[#This Row],[OS-Valor Unitario]]-Tabla1[[#This Row],[costo_antes_iva]]</f>
        <v>-100</v>
      </c>
      <c r="V8122" s="4">
        <f>Tabla1[[#This Row],[OS-Valor Unitario]]*Tabla1[[#This Row],[CANTIDAD ENTREGA SATELITE]]</f>
        <v>565000</v>
      </c>
      <c r="W8122" s="4">
        <f>Tabla1[[#This Row],[costo_antes_iva]]*Tabla1[[#This Row],[CANTIDAD ENTREGA SATELITE]]</f>
        <v>621500</v>
      </c>
      <c r="X8122" s="4">
        <f>Tabla1[[#This Row],[Valor total OS]]-Tabla1[[#This Row],[valor total op]]</f>
        <v>-56500</v>
      </c>
    </row>
    <row r="8123" spans="1:24" x14ac:dyDescent="0.3">
      <c r="A8123">
        <v>4891</v>
      </c>
      <c r="B8123" t="s">
        <v>12870</v>
      </c>
      <c r="C8123" t="s">
        <v>302</v>
      </c>
      <c r="D8123" t="s">
        <v>239</v>
      </c>
      <c r="E8123" t="s">
        <v>12871</v>
      </c>
      <c r="F8123" s="2">
        <v>45182</v>
      </c>
      <c r="G8123">
        <v>10700</v>
      </c>
      <c r="H8123" t="s">
        <v>24</v>
      </c>
      <c r="I8123" t="s">
        <v>12870</v>
      </c>
      <c r="J8123">
        <v>12</v>
      </c>
      <c r="K8123" t="s">
        <v>74</v>
      </c>
      <c r="L8123">
        <v>10685</v>
      </c>
      <c r="M8123">
        <v>561</v>
      </c>
      <c r="N8123" t="s">
        <v>12851</v>
      </c>
      <c r="O8123" t="s">
        <v>1011</v>
      </c>
      <c r="P8123">
        <v>11138</v>
      </c>
      <c r="Q8123">
        <v>150827034</v>
      </c>
      <c r="R8123" t="s">
        <v>76</v>
      </c>
      <c r="S8123">
        <v>561</v>
      </c>
      <c r="U8123" s="4">
        <f>Tabla1[[#This Row],[OS-Valor Unitario]]-Tabla1[[#This Row],[costo_antes_iva]]</f>
        <v>-15</v>
      </c>
      <c r="V8123" s="4">
        <f>Tabla1[[#This Row],[OS-Valor Unitario]]*Tabla1[[#This Row],[CANTIDAD ENTREGA SATELITE]]</f>
        <v>5994285</v>
      </c>
      <c r="W8123" s="4">
        <f>Tabla1[[#This Row],[costo_antes_iva]]*Tabla1[[#This Row],[CANTIDAD ENTREGA SATELITE]]</f>
        <v>6002700</v>
      </c>
      <c r="X8123" s="4">
        <f>Tabla1[[#This Row],[Valor total OS]]-Tabla1[[#This Row],[valor total op]]</f>
        <v>-8415</v>
      </c>
    </row>
    <row r="8124" spans="1:24" x14ac:dyDescent="0.3">
      <c r="A8124">
        <v>4891</v>
      </c>
      <c r="B8124" t="s">
        <v>12870</v>
      </c>
      <c r="C8124" t="s">
        <v>302</v>
      </c>
      <c r="D8124" t="s">
        <v>239</v>
      </c>
      <c r="E8124" t="s">
        <v>12871</v>
      </c>
      <c r="F8124" s="2">
        <v>45182</v>
      </c>
      <c r="G8124">
        <v>10700</v>
      </c>
      <c r="H8124" t="s">
        <v>24</v>
      </c>
      <c r="I8124" t="s">
        <v>12870</v>
      </c>
      <c r="J8124">
        <v>12</v>
      </c>
      <c r="K8124" t="s">
        <v>74</v>
      </c>
      <c r="L8124">
        <v>10685</v>
      </c>
      <c r="M8124">
        <v>5</v>
      </c>
      <c r="N8124" t="s">
        <v>12851</v>
      </c>
      <c r="O8124" t="s">
        <v>1011</v>
      </c>
      <c r="P8124">
        <v>11293</v>
      </c>
      <c r="Q8124">
        <v>150827034</v>
      </c>
      <c r="R8124" t="s">
        <v>76</v>
      </c>
      <c r="S8124">
        <v>5</v>
      </c>
      <c r="U8124" s="4">
        <f>Tabla1[[#This Row],[OS-Valor Unitario]]-Tabla1[[#This Row],[costo_antes_iva]]</f>
        <v>-15</v>
      </c>
      <c r="V8124" s="4">
        <f>Tabla1[[#This Row],[OS-Valor Unitario]]*Tabla1[[#This Row],[CANTIDAD ENTREGA SATELITE]]</f>
        <v>53425</v>
      </c>
      <c r="W8124" s="4">
        <f>Tabla1[[#This Row],[costo_antes_iva]]*Tabla1[[#This Row],[CANTIDAD ENTREGA SATELITE]]</f>
        <v>53500</v>
      </c>
      <c r="X8124" s="4">
        <f>Tabla1[[#This Row],[Valor total OS]]-Tabla1[[#This Row],[valor total op]]</f>
        <v>-75</v>
      </c>
    </row>
    <row r="8125" spans="1:24" x14ac:dyDescent="0.3">
      <c r="A8125">
        <v>4891</v>
      </c>
      <c r="B8125" t="s">
        <v>12872</v>
      </c>
      <c r="C8125" t="s">
        <v>186</v>
      </c>
      <c r="D8125" t="s">
        <v>239</v>
      </c>
      <c r="E8125" t="s">
        <v>12873</v>
      </c>
      <c r="F8125" s="2">
        <v>45182</v>
      </c>
      <c r="G8125">
        <v>8500</v>
      </c>
      <c r="H8125" t="s">
        <v>24</v>
      </c>
      <c r="I8125" t="s">
        <v>12872</v>
      </c>
      <c r="J8125">
        <v>13</v>
      </c>
      <c r="K8125" t="s">
        <v>12874</v>
      </c>
      <c r="L8125">
        <v>8500</v>
      </c>
      <c r="M8125">
        <v>11</v>
      </c>
      <c r="N8125" t="s">
        <v>12851</v>
      </c>
      <c r="O8125" t="s">
        <v>1011</v>
      </c>
      <c r="P8125">
        <v>11482</v>
      </c>
      <c r="Q8125">
        <v>150827034</v>
      </c>
      <c r="R8125" t="s">
        <v>186</v>
      </c>
      <c r="S8125">
        <v>11</v>
      </c>
      <c r="U8125" s="4">
        <f>Tabla1[[#This Row],[OS-Valor Unitario]]-Tabla1[[#This Row],[costo_antes_iva]]</f>
        <v>0</v>
      </c>
      <c r="V8125" s="4">
        <f>Tabla1[[#This Row],[OS-Valor Unitario]]*Tabla1[[#This Row],[CANTIDAD ENTREGA SATELITE]]</f>
        <v>93500</v>
      </c>
      <c r="W8125" s="4">
        <f>Tabla1[[#This Row],[costo_antes_iva]]*Tabla1[[#This Row],[CANTIDAD ENTREGA SATELITE]]</f>
        <v>93500</v>
      </c>
      <c r="X8125" s="4">
        <f>Tabla1[[#This Row],[Valor total OS]]-Tabla1[[#This Row],[valor total op]]</f>
        <v>0</v>
      </c>
    </row>
    <row r="8126" spans="1:24" x14ac:dyDescent="0.3">
      <c r="A8126">
        <v>4891</v>
      </c>
      <c r="B8126" t="s">
        <v>12875</v>
      </c>
      <c r="C8126" t="s">
        <v>186</v>
      </c>
      <c r="D8126" t="s">
        <v>239</v>
      </c>
      <c r="E8126" t="s">
        <v>12853</v>
      </c>
      <c r="F8126" s="2">
        <v>45182</v>
      </c>
      <c r="G8126">
        <v>8500</v>
      </c>
      <c r="H8126" t="s">
        <v>24</v>
      </c>
      <c r="I8126" t="s">
        <v>12875</v>
      </c>
      <c r="J8126">
        <v>14</v>
      </c>
      <c r="K8126" t="s">
        <v>12874</v>
      </c>
      <c r="L8126">
        <v>8500</v>
      </c>
      <c r="M8126">
        <v>11</v>
      </c>
      <c r="N8126" t="s">
        <v>12851</v>
      </c>
      <c r="O8126" t="s">
        <v>1011</v>
      </c>
      <c r="P8126">
        <v>11483</v>
      </c>
      <c r="Q8126">
        <v>150827034</v>
      </c>
      <c r="R8126" t="s">
        <v>186</v>
      </c>
      <c r="S8126">
        <v>11</v>
      </c>
      <c r="U8126" s="4">
        <f>Tabla1[[#This Row],[OS-Valor Unitario]]-Tabla1[[#This Row],[costo_antes_iva]]</f>
        <v>0</v>
      </c>
      <c r="V8126" s="4">
        <f>Tabla1[[#This Row],[OS-Valor Unitario]]*Tabla1[[#This Row],[CANTIDAD ENTREGA SATELITE]]</f>
        <v>93500</v>
      </c>
      <c r="W8126" s="4">
        <f>Tabla1[[#This Row],[costo_antes_iva]]*Tabla1[[#This Row],[CANTIDAD ENTREGA SATELITE]]</f>
        <v>93500</v>
      </c>
      <c r="X8126" s="4">
        <f>Tabla1[[#This Row],[Valor total OS]]-Tabla1[[#This Row],[valor total op]]</f>
        <v>0</v>
      </c>
    </row>
    <row r="8127" spans="1:24" x14ac:dyDescent="0.3">
      <c r="A8127">
        <v>4891</v>
      </c>
      <c r="B8127" t="s">
        <v>12876</v>
      </c>
      <c r="C8127" t="s">
        <v>3442</v>
      </c>
      <c r="D8127" t="s">
        <v>239</v>
      </c>
      <c r="E8127" t="s">
        <v>12877</v>
      </c>
      <c r="F8127" s="2">
        <v>45182</v>
      </c>
      <c r="G8127">
        <v>1100</v>
      </c>
      <c r="H8127" t="s">
        <v>88</v>
      </c>
      <c r="I8127" t="s">
        <v>12876</v>
      </c>
      <c r="J8127">
        <v>15</v>
      </c>
      <c r="K8127" t="s">
        <v>3357</v>
      </c>
      <c r="L8127">
        <v>1100</v>
      </c>
      <c r="M8127">
        <v>8</v>
      </c>
      <c r="N8127" t="s">
        <v>12851</v>
      </c>
      <c r="O8127" t="s">
        <v>1011</v>
      </c>
      <c r="P8127">
        <v>11404</v>
      </c>
      <c r="Q8127">
        <v>150827034</v>
      </c>
      <c r="R8127" t="s">
        <v>244</v>
      </c>
      <c r="S8127">
        <v>8</v>
      </c>
      <c r="U8127" s="4">
        <f>Tabla1[[#This Row],[OS-Valor Unitario]]-Tabla1[[#This Row],[costo_antes_iva]]</f>
        <v>0</v>
      </c>
      <c r="V8127" s="4">
        <f>Tabla1[[#This Row],[OS-Valor Unitario]]*Tabla1[[#This Row],[CANTIDAD ENTREGA SATELITE]]</f>
        <v>8800</v>
      </c>
      <c r="W8127" s="4">
        <f>Tabla1[[#This Row],[costo_antes_iva]]*Tabla1[[#This Row],[CANTIDAD ENTREGA SATELITE]]</f>
        <v>8800</v>
      </c>
      <c r="X8127" s="4">
        <f>Tabla1[[#This Row],[Valor total OS]]-Tabla1[[#This Row],[valor total op]]</f>
        <v>0</v>
      </c>
    </row>
    <row r="8128" spans="1:24" x14ac:dyDescent="0.3">
      <c r="A8128">
        <v>4891</v>
      </c>
      <c r="B8128" t="s">
        <v>12876</v>
      </c>
      <c r="C8128" t="s">
        <v>3442</v>
      </c>
      <c r="D8128" t="s">
        <v>239</v>
      </c>
      <c r="E8128" t="s">
        <v>12877</v>
      </c>
      <c r="F8128" s="2">
        <v>45182</v>
      </c>
      <c r="G8128">
        <v>12000</v>
      </c>
      <c r="H8128" t="s">
        <v>24</v>
      </c>
      <c r="I8128" t="s">
        <v>12876</v>
      </c>
      <c r="J8128">
        <v>15</v>
      </c>
      <c r="K8128" t="s">
        <v>479</v>
      </c>
      <c r="L8128">
        <v>12000</v>
      </c>
      <c r="M8128">
        <v>8</v>
      </c>
      <c r="N8128" t="s">
        <v>12851</v>
      </c>
      <c r="O8128" t="s">
        <v>1011</v>
      </c>
      <c r="P8128">
        <v>11462</v>
      </c>
      <c r="Q8128">
        <v>150827034</v>
      </c>
      <c r="R8128" t="s">
        <v>244</v>
      </c>
      <c r="S8128">
        <v>8</v>
      </c>
      <c r="U8128" s="4">
        <f>Tabla1[[#This Row],[OS-Valor Unitario]]-Tabla1[[#This Row],[costo_antes_iva]]</f>
        <v>0</v>
      </c>
      <c r="V8128" s="4">
        <f>Tabla1[[#This Row],[OS-Valor Unitario]]*Tabla1[[#This Row],[CANTIDAD ENTREGA SATELITE]]</f>
        <v>96000</v>
      </c>
      <c r="W8128" s="4">
        <f>Tabla1[[#This Row],[costo_antes_iva]]*Tabla1[[#This Row],[CANTIDAD ENTREGA SATELITE]]</f>
        <v>96000</v>
      </c>
      <c r="X8128" s="4">
        <f>Tabla1[[#This Row],[Valor total OS]]-Tabla1[[#This Row],[valor total op]]</f>
        <v>0</v>
      </c>
    </row>
    <row r="8129" spans="1:24" x14ac:dyDescent="0.3">
      <c r="A8129">
        <v>4890</v>
      </c>
      <c r="B8129" t="s">
        <v>12887</v>
      </c>
      <c r="C8129" t="s">
        <v>374</v>
      </c>
      <c r="D8129" t="s">
        <v>126</v>
      </c>
      <c r="E8129" t="s">
        <v>12888</v>
      </c>
      <c r="F8129" s="2">
        <v>45182</v>
      </c>
      <c r="G8129">
        <v>1100</v>
      </c>
      <c r="H8129" t="s">
        <v>88</v>
      </c>
      <c r="I8129" t="s">
        <v>12887</v>
      </c>
      <c r="J8129">
        <v>7</v>
      </c>
      <c r="K8129" t="s">
        <v>3357</v>
      </c>
      <c r="L8129">
        <v>1100</v>
      </c>
      <c r="M8129">
        <v>294</v>
      </c>
      <c r="N8129" t="s">
        <v>12880</v>
      </c>
      <c r="O8129" t="s">
        <v>10650</v>
      </c>
      <c r="P8129">
        <v>11110</v>
      </c>
      <c r="Q8129">
        <v>160011541</v>
      </c>
      <c r="R8129" t="s">
        <v>29</v>
      </c>
      <c r="S8129">
        <v>294</v>
      </c>
      <c r="U8129" s="4">
        <f>Tabla1[[#This Row],[OS-Valor Unitario]]-Tabla1[[#This Row],[costo_antes_iva]]</f>
        <v>0</v>
      </c>
      <c r="V8129" s="4">
        <f>Tabla1[[#This Row],[OS-Valor Unitario]]*Tabla1[[#This Row],[CANTIDAD ENTREGA SATELITE]]</f>
        <v>323400</v>
      </c>
      <c r="W8129" s="4">
        <f>Tabla1[[#This Row],[costo_antes_iva]]*Tabla1[[#This Row],[CANTIDAD ENTREGA SATELITE]]</f>
        <v>323400</v>
      </c>
      <c r="X8129" s="4">
        <f>Tabla1[[#This Row],[Valor total OS]]-Tabla1[[#This Row],[valor total op]]</f>
        <v>0</v>
      </c>
    </row>
    <row r="8130" spans="1:24" x14ac:dyDescent="0.3">
      <c r="A8130">
        <v>4890</v>
      </c>
      <c r="B8130" t="s">
        <v>12887</v>
      </c>
      <c r="C8130" t="s">
        <v>374</v>
      </c>
      <c r="D8130" t="s">
        <v>126</v>
      </c>
      <c r="E8130" t="s">
        <v>12888</v>
      </c>
      <c r="F8130" s="2">
        <v>45182</v>
      </c>
      <c r="G8130">
        <v>1100</v>
      </c>
      <c r="H8130" t="s">
        <v>88</v>
      </c>
      <c r="I8130" t="s">
        <v>12887</v>
      </c>
      <c r="J8130">
        <v>7</v>
      </c>
      <c r="K8130" t="s">
        <v>3357</v>
      </c>
      <c r="L8130">
        <v>1100</v>
      </c>
      <c r="M8130">
        <v>82</v>
      </c>
      <c r="N8130" t="s">
        <v>12880</v>
      </c>
      <c r="O8130" t="s">
        <v>10650</v>
      </c>
      <c r="P8130">
        <v>11199</v>
      </c>
      <c r="Q8130">
        <v>160011541</v>
      </c>
      <c r="R8130" t="s">
        <v>29</v>
      </c>
      <c r="S8130">
        <v>82</v>
      </c>
      <c r="U8130" s="4">
        <f>Tabla1[[#This Row],[OS-Valor Unitario]]-Tabla1[[#This Row],[costo_antes_iva]]</f>
        <v>0</v>
      </c>
      <c r="V8130" s="4">
        <f>Tabla1[[#This Row],[OS-Valor Unitario]]*Tabla1[[#This Row],[CANTIDAD ENTREGA SATELITE]]</f>
        <v>90200</v>
      </c>
      <c r="W8130" s="4">
        <f>Tabla1[[#This Row],[costo_antes_iva]]*Tabla1[[#This Row],[CANTIDAD ENTREGA SATELITE]]</f>
        <v>90200</v>
      </c>
      <c r="X8130" s="4">
        <f>Tabla1[[#This Row],[Valor total OS]]-Tabla1[[#This Row],[valor total op]]</f>
        <v>0</v>
      </c>
    </row>
    <row r="8131" spans="1:24" x14ac:dyDescent="0.3">
      <c r="A8131">
        <v>4890</v>
      </c>
      <c r="B8131" t="s">
        <v>12887</v>
      </c>
      <c r="C8131" t="s">
        <v>374</v>
      </c>
      <c r="D8131" t="s">
        <v>126</v>
      </c>
      <c r="E8131" t="s">
        <v>12888</v>
      </c>
      <c r="F8131" s="2">
        <v>45182</v>
      </c>
      <c r="G8131">
        <v>7500</v>
      </c>
      <c r="H8131" t="s">
        <v>24</v>
      </c>
      <c r="I8131" t="s">
        <v>12887</v>
      </c>
      <c r="J8131">
        <v>7</v>
      </c>
      <c r="K8131" t="s">
        <v>269</v>
      </c>
      <c r="L8131">
        <v>7500</v>
      </c>
      <c r="M8131">
        <v>294</v>
      </c>
      <c r="N8131" t="s">
        <v>12880</v>
      </c>
      <c r="O8131" t="s">
        <v>10650</v>
      </c>
      <c r="P8131">
        <v>11247</v>
      </c>
      <c r="Q8131">
        <v>160011541</v>
      </c>
      <c r="R8131" t="s">
        <v>29</v>
      </c>
      <c r="S8131">
        <v>294</v>
      </c>
      <c r="U8131" s="4">
        <f>Tabla1[[#This Row],[OS-Valor Unitario]]-Tabla1[[#This Row],[costo_antes_iva]]</f>
        <v>0</v>
      </c>
      <c r="V8131" s="4">
        <f>Tabla1[[#This Row],[OS-Valor Unitario]]*Tabla1[[#This Row],[CANTIDAD ENTREGA SATELITE]]</f>
        <v>2205000</v>
      </c>
      <c r="W8131" s="4">
        <f>Tabla1[[#This Row],[costo_antes_iva]]*Tabla1[[#This Row],[CANTIDAD ENTREGA SATELITE]]</f>
        <v>2205000</v>
      </c>
      <c r="X8131" s="4">
        <f>Tabla1[[#This Row],[Valor total OS]]-Tabla1[[#This Row],[valor total op]]</f>
        <v>0</v>
      </c>
    </row>
    <row r="8132" spans="1:24" x14ac:dyDescent="0.3">
      <c r="A8132">
        <v>4890</v>
      </c>
      <c r="B8132" t="s">
        <v>12887</v>
      </c>
      <c r="C8132" t="s">
        <v>374</v>
      </c>
      <c r="D8132" t="s">
        <v>126</v>
      </c>
      <c r="E8132" t="s">
        <v>12888</v>
      </c>
      <c r="F8132" s="2">
        <v>45182</v>
      </c>
      <c r="G8132">
        <v>7500</v>
      </c>
      <c r="H8132" t="s">
        <v>24</v>
      </c>
      <c r="I8132" t="s">
        <v>12887</v>
      </c>
      <c r="J8132">
        <v>7</v>
      </c>
      <c r="K8132" t="s">
        <v>269</v>
      </c>
      <c r="L8132">
        <v>7500</v>
      </c>
      <c r="M8132">
        <v>82</v>
      </c>
      <c r="N8132" t="s">
        <v>12880</v>
      </c>
      <c r="O8132" t="s">
        <v>10650</v>
      </c>
      <c r="P8132">
        <v>11248</v>
      </c>
      <c r="Q8132">
        <v>160011541</v>
      </c>
      <c r="R8132" t="s">
        <v>29</v>
      </c>
      <c r="S8132">
        <v>82</v>
      </c>
      <c r="U8132" s="4">
        <f>Tabla1[[#This Row],[OS-Valor Unitario]]-Tabla1[[#This Row],[costo_antes_iva]]</f>
        <v>0</v>
      </c>
      <c r="V8132" s="4">
        <f>Tabla1[[#This Row],[OS-Valor Unitario]]*Tabla1[[#This Row],[CANTIDAD ENTREGA SATELITE]]</f>
        <v>615000</v>
      </c>
      <c r="W8132" s="4">
        <f>Tabla1[[#This Row],[costo_antes_iva]]*Tabla1[[#This Row],[CANTIDAD ENTREGA SATELITE]]</f>
        <v>615000</v>
      </c>
      <c r="X8132" s="4">
        <f>Tabla1[[#This Row],[Valor total OS]]-Tabla1[[#This Row],[valor total op]]</f>
        <v>0</v>
      </c>
    </row>
    <row r="8133" spans="1:24" x14ac:dyDescent="0.3">
      <c r="A8133">
        <v>4890</v>
      </c>
      <c r="B8133" t="s">
        <v>12898</v>
      </c>
      <c r="C8133" t="s">
        <v>552</v>
      </c>
      <c r="D8133" t="s">
        <v>126</v>
      </c>
      <c r="E8133" t="s">
        <v>12899</v>
      </c>
      <c r="F8133" s="2">
        <v>45182</v>
      </c>
      <c r="G8133">
        <v>1000</v>
      </c>
      <c r="H8133" t="s">
        <v>88</v>
      </c>
      <c r="I8133" t="s">
        <v>12898</v>
      </c>
      <c r="J8133">
        <v>12</v>
      </c>
      <c r="K8133" t="s">
        <v>3357</v>
      </c>
      <c r="L8133">
        <v>1200</v>
      </c>
      <c r="M8133">
        <v>337</v>
      </c>
      <c r="N8133" t="s">
        <v>12880</v>
      </c>
      <c r="O8133" t="s">
        <v>10650</v>
      </c>
      <c r="P8133">
        <v>11537</v>
      </c>
      <c r="Q8133">
        <v>160011541</v>
      </c>
      <c r="R8133" t="s">
        <v>523</v>
      </c>
      <c r="S8133">
        <v>337</v>
      </c>
      <c r="U8133" s="4">
        <f>Tabla1[[#This Row],[OS-Valor Unitario]]-Tabla1[[#This Row],[costo_antes_iva]]</f>
        <v>200</v>
      </c>
      <c r="V8133" s="4">
        <f>Tabla1[[#This Row],[OS-Valor Unitario]]*Tabla1[[#This Row],[CANTIDAD ENTREGA SATELITE]]</f>
        <v>404400</v>
      </c>
      <c r="W8133" s="4">
        <f>Tabla1[[#This Row],[costo_antes_iva]]*Tabla1[[#This Row],[CANTIDAD ENTREGA SATELITE]]</f>
        <v>337000</v>
      </c>
      <c r="X8133" s="4">
        <f>Tabla1[[#This Row],[Valor total OS]]-Tabla1[[#This Row],[valor total op]]</f>
        <v>67400</v>
      </c>
    </row>
    <row r="8134" spans="1:24" x14ac:dyDescent="0.3">
      <c r="A8134">
        <v>4890</v>
      </c>
      <c r="B8134" t="s">
        <v>12898</v>
      </c>
      <c r="C8134" t="s">
        <v>552</v>
      </c>
      <c r="D8134" t="s">
        <v>126</v>
      </c>
      <c r="E8134" t="s">
        <v>12899</v>
      </c>
      <c r="F8134" s="2">
        <v>45182</v>
      </c>
      <c r="G8134">
        <v>1000</v>
      </c>
      <c r="H8134" t="s">
        <v>35</v>
      </c>
      <c r="I8134" t="s">
        <v>12898</v>
      </c>
      <c r="J8134">
        <v>12</v>
      </c>
      <c r="K8134" t="s">
        <v>5827</v>
      </c>
      <c r="L8134">
        <v>1000</v>
      </c>
      <c r="M8134">
        <v>337</v>
      </c>
      <c r="N8134" t="s">
        <v>12880</v>
      </c>
      <c r="O8134" t="s">
        <v>10650</v>
      </c>
      <c r="P8134">
        <v>11539</v>
      </c>
      <c r="Q8134">
        <v>160011541</v>
      </c>
      <c r="R8134" t="s">
        <v>523</v>
      </c>
      <c r="S8134">
        <v>337</v>
      </c>
      <c r="U8134" s="4">
        <f>Tabla1[[#This Row],[OS-Valor Unitario]]-Tabla1[[#This Row],[costo_antes_iva]]</f>
        <v>0</v>
      </c>
      <c r="V8134" s="4">
        <f>Tabla1[[#This Row],[OS-Valor Unitario]]*Tabla1[[#This Row],[CANTIDAD ENTREGA SATELITE]]</f>
        <v>337000</v>
      </c>
      <c r="W8134" s="4">
        <f>Tabla1[[#This Row],[costo_antes_iva]]*Tabla1[[#This Row],[CANTIDAD ENTREGA SATELITE]]</f>
        <v>337000</v>
      </c>
      <c r="X8134" s="4">
        <f>Tabla1[[#This Row],[Valor total OS]]-Tabla1[[#This Row],[valor total op]]</f>
        <v>0</v>
      </c>
    </row>
    <row r="8135" spans="1:24" x14ac:dyDescent="0.3">
      <c r="A8135">
        <v>4890</v>
      </c>
      <c r="B8135" t="s">
        <v>12898</v>
      </c>
      <c r="C8135" t="s">
        <v>552</v>
      </c>
      <c r="D8135" t="s">
        <v>126</v>
      </c>
      <c r="E8135" t="s">
        <v>12899</v>
      </c>
      <c r="F8135" s="2">
        <v>45182</v>
      </c>
      <c r="G8135">
        <v>1100</v>
      </c>
      <c r="H8135" t="s">
        <v>88</v>
      </c>
      <c r="I8135" t="s">
        <v>12898</v>
      </c>
      <c r="J8135">
        <v>12</v>
      </c>
      <c r="K8135" t="s">
        <v>3357</v>
      </c>
      <c r="L8135">
        <v>1200</v>
      </c>
      <c r="M8135">
        <v>337</v>
      </c>
      <c r="N8135" t="s">
        <v>12880</v>
      </c>
      <c r="O8135" t="s">
        <v>10650</v>
      </c>
      <c r="P8135">
        <v>11537</v>
      </c>
      <c r="Q8135">
        <v>160011541</v>
      </c>
      <c r="R8135" t="s">
        <v>523</v>
      </c>
      <c r="S8135">
        <v>337</v>
      </c>
      <c r="U8135" s="4">
        <f>Tabla1[[#This Row],[OS-Valor Unitario]]-Tabla1[[#This Row],[costo_antes_iva]]</f>
        <v>100</v>
      </c>
      <c r="V8135" s="4">
        <f>Tabla1[[#This Row],[OS-Valor Unitario]]*Tabla1[[#This Row],[CANTIDAD ENTREGA SATELITE]]</f>
        <v>404400</v>
      </c>
      <c r="W8135" s="4">
        <f>Tabla1[[#This Row],[costo_antes_iva]]*Tabla1[[#This Row],[CANTIDAD ENTREGA SATELITE]]</f>
        <v>370700</v>
      </c>
      <c r="X8135" s="4">
        <f>Tabla1[[#This Row],[Valor total OS]]-Tabla1[[#This Row],[valor total op]]</f>
        <v>33700</v>
      </c>
    </row>
    <row r="8136" spans="1:24" x14ac:dyDescent="0.3">
      <c r="A8136">
        <v>4890</v>
      </c>
      <c r="B8136" t="s">
        <v>12898</v>
      </c>
      <c r="C8136" t="s">
        <v>552</v>
      </c>
      <c r="D8136" t="s">
        <v>126</v>
      </c>
      <c r="E8136" t="s">
        <v>12899</v>
      </c>
      <c r="F8136" s="2">
        <v>45182</v>
      </c>
      <c r="G8136">
        <v>2600</v>
      </c>
      <c r="H8136" t="s">
        <v>24</v>
      </c>
      <c r="I8136" t="s">
        <v>12898</v>
      </c>
      <c r="J8136">
        <v>12</v>
      </c>
      <c r="K8136" t="s">
        <v>1554</v>
      </c>
      <c r="L8136">
        <v>3300</v>
      </c>
      <c r="M8136">
        <v>337</v>
      </c>
      <c r="N8136" t="s">
        <v>12880</v>
      </c>
      <c r="O8136" t="s">
        <v>10650</v>
      </c>
      <c r="P8136">
        <v>11722</v>
      </c>
      <c r="Q8136">
        <v>160011541</v>
      </c>
      <c r="R8136" t="s">
        <v>523</v>
      </c>
      <c r="S8136">
        <v>337</v>
      </c>
      <c r="U8136" s="4">
        <f>Tabla1[[#This Row],[OS-Valor Unitario]]-Tabla1[[#This Row],[costo_antes_iva]]</f>
        <v>700</v>
      </c>
      <c r="V8136" s="4">
        <f>Tabla1[[#This Row],[OS-Valor Unitario]]*Tabla1[[#This Row],[CANTIDAD ENTREGA SATELITE]]</f>
        <v>1112100</v>
      </c>
      <c r="W8136" s="4">
        <f>Tabla1[[#This Row],[costo_antes_iva]]*Tabla1[[#This Row],[CANTIDAD ENTREGA SATELITE]]</f>
        <v>876200</v>
      </c>
      <c r="X8136" s="4">
        <f>Tabla1[[#This Row],[Valor total OS]]-Tabla1[[#This Row],[valor total op]]</f>
        <v>235900</v>
      </c>
    </row>
    <row r="8137" spans="1:24" x14ac:dyDescent="0.3">
      <c r="A8137">
        <v>4890</v>
      </c>
      <c r="B8137" t="s">
        <v>12905</v>
      </c>
      <c r="C8137" t="s">
        <v>552</v>
      </c>
      <c r="D8137" t="s">
        <v>126</v>
      </c>
      <c r="E8137" t="s">
        <v>12899</v>
      </c>
      <c r="F8137" s="2">
        <v>45182</v>
      </c>
      <c r="G8137">
        <v>1000</v>
      </c>
      <c r="H8137" t="s">
        <v>35</v>
      </c>
      <c r="I8137" t="s">
        <v>12905</v>
      </c>
      <c r="J8137">
        <v>17</v>
      </c>
      <c r="K8137" t="s">
        <v>5827</v>
      </c>
      <c r="L8137">
        <v>1000</v>
      </c>
      <c r="M8137">
        <v>47</v>
      </c>
      <c r="N8137" t="s">
        <v>12880</v>
      </c>
      <c r="O8137" t="s">
        <v>10650</v>
      </c>
      <c r="P8137">
        <v>11349</v>
      </c>
      <c r="Q8137">
        <v>160011541</v>
      </c>
      <c r="R8137" t="s">
        <v>523</v>
      </c>
      <c r="S8137">
        <v>47</v>
      </c>
      <c r="U8137" s="4">
        <f>Tabla1[[#This Row],[OS-Valor Unitario]]-Tabla1[[#This Row],[costo_antes_iva]]</f>
        <v>0</v>
      </c>
      <c r="V8137" s="4">
        <f>Tabla1[[#This Row],[OS-Valor Unitario]]*Tabla1[[#This Row],[CANTIDAD ENTREGA SATELITE]]</f>
        <v>47000</v>
      </c>
      <c r="W8137" s="4">
        <f>Tabla1[[#This Row],[costo_antes_iva]]*Tabla1[[#This Row],[CANTIDAD ENTREGA SATELITE]]</f>
        <v>47000</v>
      </c>
      <c r="X8137" s="4">
        <f>Tabla1[[#This Row],[Valor total OS]]-Tabla1[[#This Row],[valor total op]]</f>
        <v>0</v>
      </c>
    </row>
    <row r="8138" spans="1:24" x14ac:dyDescent="0.3">
      <c r="A8138">
        <v>4890</v>
      </c>
      <c r="B8138" t="s">
        <v>12905</v>
      </c>
      <c r="C8138" t="s">
        <v>552</v>
      </c>
      <c r="D8138" t="s">
        <v>126</v>
      </c>
      <c r="E8138" t="s">
        <v>12899</v>
      </c>
      <c r="F8138" s="2">
        <v>45182</v>
      </c>
      <c r="G8138">
        <v>1000</v>
      </c>
      <c r="H8138" t="s">
        <v>35</v>
      </c>
      <c r="I8138" t="s">
        <v>12905</v>
      </c>
      <c r="J8138">
        <v>17</v>
      </c>
      <c r="K8138" t="s">
        <v>5827</v>
      </c>
      <c r="L8138">
        <v>1000</v>
      </c>
      <c r="M8138">
        <v>524</v>
      </c>
      <c r="N8138" t="s">
        <v>12880</v>
      </c>
      <c r="O8138" t="s">
        <v>10650</v>
      </c>
      <c r="P8138">
        <v>11351</v>
      </c>
      <c r="Q8138">
        <v>160011541</v>
      </c>
      <c r="R8138" t="s">
        <v>523</v>
      </c>
      <c r="S8138">
        <v>524</v>
      </c>
      <c r="U8138" s="4">
        <f>Tabla1[[#This Row],[OS-Valor Unitario]]-Tabla1[[#This Row],[costo_antes_iva]]</f>
        <v>0</v>
      </c>
      <c r="V8138" s="4">
        <f>Tabla1[[#This Row],[OS-Valor Unitario]]*Tabla1[[#This Row],[CANTIDAD ENTREGA SATELITE]]</f>
        <v>524000</v>
      </c>
      <c r="W8138" s="4">
        <f>Tabla1[[#This Row],[costo_antes_iva]]*Tabla1[[#This Row],[CANTIDAD ENTREGA SATELITE]]</f>
        <v>524000</v>
      </c>
      <c r="X8138" s="4">
        <f>Tabla1[[#This Row],[Valor total OS]]-Tabla1[[#This Row],[valor total op]]</f>
        <v>0</v>
      </c>
    </row>
    <row r="8139" spans="1:24" x14ac:dyDescent="0.3">
      <c r="A8139">
        <v>4890</v>
      </c>
      <c r="B8139" t="s">
        <v>12905</v>
      </c>
      <c r="C8139" t="s">
        <v>552</v>
      </c>
      <c r="D8139" t="s">
        <v>126</v>
      </c>
      <c r="E8139" t="s">
        <v>12899</v>
      </c>
      <c r="F8139" s="2">
        <v>45182</v>
      </c>
      <c r="G8139">
        <v>2600</v>
      </c>
      <c r="H8139" t="s">
        <v>24</v>
      </c>
      <c r="I8139" t="s">
        <v>12905</v>
      </c>
      <c r="J8139">
        <v>17</v>
      </c>
      <c r="K8139" t="s">
        <v>1554</v>
      </c>
      <c r="L8139">
        <v>3300</v>
      </c>
      <c r="M8139">
        <v>524</v>
      </c>
      <c r="N8139" t="s">
        <v>12880</v>
      </c>
      <c r="O8139" t="s">
        <v>10650</v>
      </c>
      <c r="P8139">
        <v>11524</v>
      </c>
      <c r="Q8139">
        <v>160011541</v>
      </c>
      <c r="R8139" t="s">
        <v>523</v>
      </c>
      <c r="S8139">
        <v>524</v>
      </c>
      <c r="U8139" s="4">
        <f>Tabla1[[#This Row],[OS-Valor Unitario]]-Tabla1[[#This Row],[costo_antes_iva]]</f>
        <v>700</v>
      </c>
      <c r="V8139" s="4">
        <f>Tabla1[[#This Row],[OS-Valor Unitario]]*Tabla1[[#This Row],[CANTIDAD ENTREGA SATELITE]]</f>
        <v>1729200</v>
      </c>
      <c r="W8139" s="4">
        <f>Tabla1[[#This Row],[costo_antes_iva]]*Tabla1[[#This Row],[CANTIDAD ENTREGA SATELITE]]</f>
        <v>1362400</v>
      </c>
      <c r="X8139" s="4">
        <f>Tabla1[[#This Row],[Valor total OS]]-Tabla1[[#This Row],[valor total op]]</f>
        <v>366800</v>
      </c>
    </row>
    <row r="8140" spans="1:24" x14ac:dyDescent="0.3">
      <c r="A8140">
        <v>5067</v>
      </c>
      <c r="B8140" t="s">
        <v>11752</v>
      </c>
      <c r="C8140" t="s">
        <v>70</v>
      </c>
      <c r="D8140" t="s">
        <v>3354</v>
      </c>
      <c r="E8140" t="s">
        <v>11753</v>
      </c>
      <c r="F8140" s="2">
        <v>45181</v>
      </c>
      <c r="G8140">
        <v>13000</v>
      </c>
      <c r="H8140" t="s">
        <v>24</v>
      </c>
      <c r="I8140" t="s">
        <v>11754</v>
      </c>
      <c r="J8140">
        <v>5</v>
      </c>
      <c r="K8140" t="s">
        <v>74</v>
      </c>
      <c r="L8140">
        <v>12500</v>
      </c>
      <c r="M8140">
        <v>57</v>
      </c>
      <c r="N8140" t="s">
        <v>11742</v>
      </c>
      <c r="O8140" t="s">
        <v>131</v>
      </c>
      <c r="P8140">
        <v>12270</v>
      </c>
      <c r="Q8140">
        <v>12168156</v>
      </c>
      <c r="R8140" t="s">
        <v>76</v>
      </c>
      <c r="S8140">
        <v>57</v>
      </c>
      <c r="U8140" s="4">
        <f>Tabla1[[#This Row],[OS-Valor Unitario]]-Tabla1[[#This Row],[costo_antes_iva]]</f>
        <v>-500</v>
      </c>
      <c r="V8140" s="4">
        <f>Tabla1[[#This Row],[OS-Valor Unitario]]*Tabla1[[#This Row],[CANTIDAD ENTREGA SATELITE]]</f>
        <v>712500</v>
      </c>
      <c r="W8140" s="4">
        <f>Tabla1[[#This Row],[costo_antes_iva]]*Tabla1[[#This Row],[CANTIDAD ENTREGA SATELITE]]</f>
        <v>741000</v>
      </c>
      <c r="X8140" s="4">
        <f>Tabla1[[#This Row],[Valor total OS]]-Tabla1[[#This Row],[valor total op]]</f>
        <v>-28500</v>
      </c>
    </row>
    <row r="8141" spans="1:24" x14ac:dyDescent="0.3">
      <c r="A8141">
        <v>5067</v>
      </c>
      <c r="B8141" t="s">
        <v>11752</v>
      </c>
      <c r="C8141" t="s">
        <v>70</v>
      </c>
      <c r="D8141" t="s">
        <v>3354</v>
      </c>
      <c r="E8141" t="s">
        <v>11753</v>
      </c>
      <c r="F8141" s="2">
        <v>45181</v>
      </c>
      <c r="G8141">
        <v>2500</v>
      </c>
      <c r="H8141" t="s">
        <v>88</v>
      </c>
      <c r="I8141" t="s">
        <v>11754</v>
      </c>
      <c r="J8141">
        <v>5</v>
      </c>
      <c r="K8141" t="s">
        <v>129</v>
      </c>
      <c r="L8141">
        <v>1300</v>
      </c>
      <c r="M8141">
        <v>33</v>
      </c>
      <c r="N8141" t="s">
        <v>11742</v>
      </c>
      <c r="O8141" t="s">
        <v>131</v>
      </c>
      <c r="P8141">
        <v>12187</v>
      </c>
      <c r="Q8141">
        <v>12168156</v>
      </c>
      <c r="R8141" t="s">
        <v>76</v>
      </c>
      <c r="S8141">
        <v>33</v>
      </c>
      <c r="U8141" s="4">
        <f>Tabla1[[#This Row],[OS-Valor Unitario]]-Tabla1[[#This Row],[costo_antes_iva]]</f>
        <v>-1200</v>
      </c>
      <c r="V8141" s="4">
        <f>Tabla1[[#This Row],[OS-Valor Unitario]]*Tabla1[[#This Row],[CANTIDAD ENTREGA SATELITE]]</f>
        <v>42900</v>
      </c>
      <c r="W8141" s="4">
        <f>Tabla1[[#This Row],[costo_antes_iva]]*Tabla1[[#This Row],[CANTIDAD ENTREGA SATELITE]]</f>
        <v>82500</v>
      </c>
      <c r="X8141" s="4">
        <f>Tabla1[[#This Row],[Valor total OS]]-Tabla1[[#This Row],[valor total op]]</f>
        <v>-39600</v>
      </c>
    </row>
    <row r="8142" spans="1:24" x14ac:dyDescent="0.3">
      <c r="A8142">
        <v>5067</v>
      </c>
      <c r="B8142" t="s">
        <v>11752</v>
      </c>
      <c r="C8142" t="s">
        <v>70</v>
      </c>
      <c r="D8142" t="s">
        <v>3354</v>
      </c>
      <c r="E8142" t="s">
        <v>11753</v>
      </c>
      <c r="F8142" s="2">
        <v>45181</v>
      </c>
      <c r="G8142">
        <v>2500</v>
      </c>
      <c r="H8142" t="s">
        <v>88</v>
      </c>
      <c r="I8142" t="s">
        <v>11754</v>
      </c>
      <c r="J8142">
        <v>5</v>
      </c>
      <c r="K8142" t="s">
        <v>129</v>
      </c>
      <c r="L8142">
        <v>1300</v>
      </c>
      <c r="M8142">
        <v>24</v>
      </c>
      <c r="N8142" t="s">
        <v>11742</v>
      </c>
      <c r="O8142" t="s">
        <v>131</v>
      </c>
      <c r="P8142">
        <v>12188</v>
      </c>
      <c r="Q8142">
        <v>12168156</v>
      </c>
      <c r="R8142" t="s">
        <v>76</v>
      </c>
      <c r="S8142">
        <v>24</v>
      </c>
      <c r="U8142" s="4">
        <f>Tabla1[[#This Row],[OS-Valor Unitario]]-Tabla1[[#This Row],[costo_antes_iva]]</f>
        <v>-1200</v>
      </c>
      <c r="V8142" s="4">
        <f>Tabla1[[#This Row],[OS-Valor Unitario]]*Tabla1[[#This Row],[CANTIDAD ENTREGA SATELITE]]</f>
        <v>31200</v>
      </c>
      <c r="W8142" s="4">
        <f>Tabla1[[#This Row],[costo_antes_iva]]*Tabla1[[#This Row],[CANTIDAD ENTREGA SATELITE]]</f>
        <v>60000</v>
      </c>
      <c r="X8142" s="4">
        <f>Tabla1[[#This Row],[Valor total OS]]-Tabla1[[#This Row],[valor total op]]</f>
        <v>-28800</v>
      </c>
    </row>
    <row r="8143" spans="1:24" x14ac:dyDescent="0.3">
      <c r="A8143">
        <v>4959</v>
      </c>
      <c r="B8143" t="s">
        <v>12366</v>
      </c>
      <c r="C8143" t="s">
        <v>58</v>
      </c>
      <c r="D8143" t="s">
        <v>1890</v>
      </c>
      <c r="E8143" t="s">
        <v>12367</v>
      </c>
      <c r="F8143" s="2">
        <v>45181</v>
      </c>
      <c r="G8143">
        <v>3000</v>
      </c>
      <c r="H8143" t="s">
        <v>35</v>
      </c>
      <c r="I8143" t="s">
        <v>12368</v>
      </c>
      <c r="J8143">
        <v>1</v>
      </c>
      <c r="K8143" t="s">
        <v>37</v>
      </c>
      <c r="L8143">
        <v>4500</v>
      </c>
      <c r="M8143">
        <v>89</v>
      </c>
      <c r="N8143" t="s">
        <v>12369</v>
      </c>
      <c r="O8143" t="s">
        <v>131</v>
      </c>
      <c r="P8143">
        <v>11443</v>
      </c>
      <c r="Q8143">
        <v>5465307</v>
      </c>
      <c r="R8143" t="s">
        <v>523</v>
      </c>
      <c r="S8143">
        <v>89</v>
      </c>
      <c r="U8143" s="4">
        <f>Tabla1[[#This Row],[OS-Valor Unitario]]-Tabla1[[#This Row],[costo_antes_iva]]</f>
        <v>1500</v>
      </c>
      <c r="V8143" s="4">
        <f>Tabla1[[#This Row],[OS-Valor Unitario]]*Tabla1[[#This Row],[CANTIDAD ENTREGA SATELITE]]</f>
        <v>400500</v>
      </c>
      <c r="W8143" s="4">
        <f>Tabla1[[#This Row],[costo_antes_iva]]*Tabla1[[#This Row],[CANTIDAD ENTREGA SATELITE]]</f>
        <v>267000</v>
      </c>
      <c r="X8143" s="4">
        <f>Tabla1[[#This Row],[Valor total OS]]-Tabla1[[#This Row],[valor total op]]</f>
        <v>133500</v>
      </c>
    </row>
    <row r="8144" spans="1:24" x14ac:dyDescent="0.3">
      <c r="A8144">
        <v>4959</v>
      </c>
      <c r="B8144" t="s">
        <v>12366</v>
      </c>
      <c r="C8144" t="s">
        <v>58</v>
      </c>
      <c r="D8144" t="s">
        <v>1890</v>
      </c>
      <c r="E8144" t="s">
        <v>12367</v>
      </c>
      <c r="F8144" s="2">
        <v>45181</v>
      </c>
      <c r="G8144">
        <v>4000</v>
      </c>
      <c r="H8144" t="s">
        <v>24</v>
      </c>
      <c r="I8144" t="s">
        <v>12368</v>
      </c>
      <c r="J8144">
        <v>1</v>
      </c>
      <c r="K8144" t="s">
        <v>8442</v>
      </c>
      <c r="L8144">
        <v>4000</v>
      </c>
      <c r="M8144">
        <v>89</v>
      </c>
      <c r="N8144" t="s">
        <v>12369</v>
      </c>
      <c r="O8144" t="s">
        <v>131</v>
      </c>
      <c r="P8144">
        <v>11442</v>
      </c>
      <c r="Q8144">
        <v>5465307</v>
      </c>
      <c r="R8144" t="s">
        <v>523</v>
      </c>
      <c r="S8144">
        <v>89</v>
      </c>
      <c r="U8144" s="4">
        <f>Tabla1[[#This Row],[OS-Valor Unitario]]-Tabla1[[#This Row],[costo_antes_iva]]</f>
        <v>0</v>
      </c>
      <c r="V8144" s="4">
        <f>Tabla1[[#This Row],[OS-Valor Unitario]]*Tabla1[[#This Row],[CANTIDAD ENTREGA SATELITE]]</f>
        <v>356000</v>
      </c>
      <c r="W8144" s="4">
        <f>Tabla1[[#This Row],[costo_antes_iva]]*Tabla1[[#This Row],[CANTIDAD ENTREGA SATELITE]]</f>
        <v>356000</v>
      </c>
      <c r="X8144" s="4">
        <f>Tabla1[[#This Row],[Valor total OS]]-Tabla1[[#This Row],[valor total op]]</f>
        <v>0</v>
      </c>
    </row>
    <row r="8145" spans="1:24" x14ac:dyDescent="0.3">
      <c r="A8145">
        <v>4959</v>
      </c>
      <c r="B8145" t="s">
        <v>12366</v>
      </c>
      <c r="C8145" t="s">
        <v>58</v>
      </c>
      <c r="D8145" t="s">
        <v>1890</v>
      </c>
      <c r="E8145" t="s">
        <v>12367</v>
      </c>
      <c r="F8145" s="2">
        <v>45181</v>
      </c>
      <c r="G8145">
        <v>1800</v>
      </c>
      <c r="H8145" t="s">
        <v>88</v>
      </c>
      <c r="I8145" t="s">
        <v>12368</v>
      </c>
      <c r="J8145">
        <v>1</v>
      </c>
      <c r="K8145" t="s">
        <v>129</v>
      </c>
      <c r="L8145">
        <v>5200</v>
      </c>
      <c r="M8145">
        <v>89</v>
      </c>
      <c r="N8145" t="s">
        <v>12369</v>
      </c>
      <c r="O8145" t="s">
        <v>131</v>
      </c>
      <c r="P8145">
        <v>11441</v>
      </c>
      <c r="Q8145">
        <v>5465307</v>
      </c>
      <c r="R8145" t="s">
        <v>523</v>
      </c>
      <c r="S8145">
        <v>89</v>
      </c>
      <c r="U8145" s="4">
        <f>Tabla1[[#This Row],[OS-Valor Unitario]]-Tabla1[[#This Row],[costo_antes_iva]]</f>
        <v>3400</v>
      </c>
      <c r="V8145" s="4">
        <f>Tabla1[[#This Row],[OS-Valor Unitario]]*Tabla1[[#This Row],[CANTIDAD ENTREGA SATELITE]]</f>
        <v>462800</v>
      </c>
      <c r="W8145" s="4">
        <f>Tabla1[[#This Row],[costo_antes_iva]]*Tabla1[[#This Row],[CANTIDAD ENTREGA SATELITE]]</f>
        <v>160200</v>
      </c>
      <c r="X8145" s="4">
        <f>Tabla1[[#This Row],[Valor total OS]]-Tabla1[[#This Row],[valor total op]]</f>
        <v>302600</v>
      </c>
    </row>
    <row r="8146" spans="1:24" x14ac:dyDescent="0.3">
      <c r="A8146">
        <v>4959</v>
      </c>
      <c r="B8146" t="s">
        <v>12370</v>
      </c>
      <c r="C8146" t="s">
        <v>58</v>
      </c>
      <c r="D8146" t="s">
        <v>1890</v>
      </c>
      <c r="E8146" t="s">
        <v>12367</v>
      </c>
      <c r="F8146" s="2">
        <v>45181</v>
      </c>
      <c r="G8146">
        <v>3000</v>
      </c>
      <c r="H8146" t="s">
        <v>35</v>
      </c>
      <c r="I8146" t="s">
        <v>12371</v>
      </c>
      <c r="J8146">
        <v>2</v>
      </c>
      <c r="K8146" t="s">
        <v>37</v>
      </c>
      <c r="L8146">
        <v>4500</v>
      </c>
      <c r="M8146">
        <v>22</v>
      </c>
      <c r="N8146" t="s">
        <v>12369</v>
      </c>
      <c r="O8146" t="s">
        <v>131</v>
      </c>
      <c r="P8146">
        <v>11446</v>
      </c>
      <c r="Q8146">
        <v>5465307</v>
      </c>
      <c r="R8146" t="s">
        <v>523</v>
      </c>
      <c r="S8146">
        <v>22</v>
      </c>
      <c r="U8146" s="4">
        <f>Tabla1[[#This Row],[OS-Valor Unitario]]-Tabla1[[#This Row],[costo_antes_iva]]</f>
        <v>1500</v>
      </c>
      <c r="V8146" s="4">
        <f>Tabla1[[#This Row],[OS-Valor Unitario]]*Tabla1[[#This Row],[CANTIDAD ENTREGA SATELITE]]</f>
        <v>99000</v>
      </c>
      <c r="W8146" s="4">
        <f>Tabla1[[#This Row],[costo_antes_iva]]*Tabla1[[#This Row],[CANTIDAD ENTREGA SATELITE]]</f>
        <v>66000</v>
      </c>
      <c r="X8146" s="4">
        <f>Tabla1[[#This Row],[Valor total OS]]-Tabla1[[#This Row],[valor total op]]</f>
        <v>33000</v>
      </c>
    </row>
    <row r="8147" spans="1:24" x14ac:dyDescent="0.3">
      <c r="A8147">
        <v>4959</v>
      </c>
      <c r="B8147" t="s">
        <v>12370</v>
      </c>
      <c r="C8147" t="s">
        <v>58</v>
      </c>
      <c r="D8147" t="s">
        <v>1890</v>
      </c>
      <c r="E8147" t="s">
        <v>12367</v>
      </c>
      <c r="F8147" s="2">
        <v>45181</v>
      </c>
      <c r="G8147">
        <v>4000</v>
      </c>
      <c r="H8147" t="s">
        <v>24</v>
      </c>
      <c r="I8147" t="s">
        <v>12371</v>
      </c>
      <c r="J8147">
        <v>2</v>
      </c>
      <c r="K8147" t="s">
        <v>8442</v>
      </c>
      <c r="L8147">
        <v>4000</v>
      </c>
      <c r="M8147">
        <v>22</v>
      </c>
      <c r="N8147" t="s">
        <v>12369</v>
      </c>
      <c r="O8147" t="s">
        <v>131</v>
      </c>
      <c r="P8147">
        <v>11445</v>
      </c>
      <c r="Q8147">
        <v>5465307</v>
      </c>
      <c r="R8147" t="s">
        <v>523</v>
      </c>
      <c r="S8147">
        <v>22</v>
      </c>
      <c r="U8147" s="4">
        <f>Tabla1[[#This Row],[OS-Valor Unitario]]-Tabla1[[#This Row],[costo_antes_iva]]</f>
        <v>0</v>
      </c>
      <c r="V8147" s="4">
        <f>Tabla1[[#This Row],[OS-Valor Unitario]]*Tabla1[[#This Row],[CANTIDAD ENTREGA SATELITE]]</f>
        <v>88000</v>
      </c>
      <c r="W8147" s="4">
        <f>Tabla1[[#This Row],[costo_antes_iva]]*Tabla1[[#This Row],[CANTIDAD ENTREGA SATELITE]]</f>
        <v>88000</v>
      </c>
      <c r="X8147" s="4">
        <f>Tabla1[[#This Row],[Valor total OS]]-Tabla1[[#This Row],[valor total op]]</f>
        <v>0</v>
      </c>
    </row>
    <row r="8148" spans="1:24" x14ac:dyDescent="0.3">
      <c r="A8148">
        <v>4959</v>
      </c>
      <c r="B8148" t="s">
        <v>12370</v>
      </c>
      <c r="C8148" t="s">
        <v>58</v>
      </c>
      <c r="D8148" t="s">
        <v>1890</v>
      </c>
      <c r="E8148" t="s">
        <v>12367</v>
      </c>
      <c r="F8148" s="2">
        <v>45181</v>
      </c>
      <c r="G8148">
        <v>1800</v>
      </c>
      <c r="H8148" t="s">
        <v>88</v>
      </c>
      <c r="I8148" t="s">
        <v>12371</v>
      </c>
      <c r="J8148">
        <v>2</v>
      </c>
      <c r="K8148" t="s">
        <v>129</v>
      </c>
      <c r="L8148">
        <v>5200</v>
      </c>
      <c r="M8148">
        <v>22</v>
      </c>
      <c r="N8148" t="s">
        <v>12369</v>
      </c>
      <c r="O8148" t="s">
        <v>131</v>
      </c>
      <c r="P8148">
        <v>11444</v>
      </c>
      <c r="Q8148">
        <v>5465307</v>
      </c>
      <c r="R8148" t="s">
        <v>523</v>
      </c>
      <c r="S8148">
        <v>22</v>
      </c>
      <c r="U8148" s="4">
        <f>Tabla1[[#This Row],[OS-Valor Unitario]]-Tabla1[[#This Row],[costo_antes_iva]]</f>
        <v>3400</v>
      </c>
      <c r="V8148" s="4">
        <f>Tabla1[[#This Row],[OS-Valor Unitario]]*Tabla1[[#This Row],[CANTIDAD ENTREGA SATELITE]]</f>
        <v>114400</v>
      </c>
      <c r="W8148" s="4">
        <f>Tabla1[[#This Row],[costo_antes_iva]]*Tabla1[[#This Row],[CANTIDAD ENTREGA SATELITE]]</f>
        <v>39600</v>
      </c>
      <c r="X8148" s="4">
        <f>Tabla1[[#This Row],[Valor total OS]]-Tabla1[[#This Row],[valor total op]]</f>
        <v>74800</v>
      </c>
    </row>
    <row r="8149" spans="1:24" x14ac:dyDescent="0.3">
      <c r="A8149">
        <v>4911</v>
      </c>
      <c r="B8149" t="s">
        <v>12761</v>
      </c>
      <c r="C8149" t="s">
        <v>32</v>
      </c>
      <c r="D8149" t="s">
        <v>11011</v>
      </c>
      <c r="E8149" t="s">
        <v>12762</v>
      </c>
      <c r="F8149" s="2">
        <v>45181</v>
      </c>
      <c r="G8149">
        <v>1700</v>
      </c>
      <c r="H8149" t="s">
        <v>88</v>
      </c>
      <c r="I8149" t="s">
        <v>12761</v>
      </c>
      <c r="J8149">
        <v>1</v>
      </c>
      <c r="K8149" t="s">
        <v>129</v>
      </c>
      <c r="L8149">
        <v>2000</v>
      </c>
      <c r="M8149">
        <v>5</v>
      </c>
      <c r="N8149" t="s">
        <v>12763</v>
      </c>
      <c r="O8149" t="s">
        <v>114</v>
      </c>
      <c r="P8149">
        <v>11403</v>
      </c>
      <c r="Q8149">
        <v>346840</v>
      </c>
      <c r="R8149" t="s">
        <v>40</v>
      </c>
      <c r="S8149">
        <v>5</v>
      </c>
      <c r="U8149" s="4">
        <f>Tabla1[[#This Row],[OS-Valor Unitario]]-Tabla1[[#This Row],[costo_antes_iva]]</f>
        <v>300</v>
      </c>
      <c r="V8149" s="4">
        <f>Tabla1[[#This Row],[OS-Valor Unitario]]*Tabla1[[#This Row],[CANTIDAD ENTREGA SATELITE]]</f>
        <v>10000</v>
      </c>
      <c r="W8149" s="4">
        <f>Tabla1[[#This Row],[costo_antes_iva]]*Tabla1[[#This Row],[CANTIDAD ENTREGA SATELITE]]</f>
        <v>8500</v>
      </c>
      <c r="X8149" s="4">
        <f>Tabla1[[#This Row],[Valor total OS]]-Tabla1[[#This Row],[valor total op]]</f>
        <v>1500</v>
      </c>
    </row>
    <row r="8150" spans="1:24" x14ac:dyDescent="0.3">
      <c r="A8150">
        <v>4911</v>
      </c>
      <c r="B8150" t="s">
        <v>12761</v>
      </c>
      <c r="C8150" t="s">
        <v>32</v>
      </c>
      <c r="D8150" t="s">
        <v>11011</v>
      </c>
      <c r="E8150" t="s">
        <v>12762</v>
      </c>
      <c r="F8150" s="2">
        <v>45181</v>
      </c>
      <c r="G8150">
        <v>7000</v>
      </c>
      <c r="H8150" t="s">
        <v>24</v>
      </c>
      <c r="I8150" t="s">
        <v>12761</v>
      </c>
      <c r="J8150">
        <v>1</v>
      </c>
      <c r="K8150" t="s">
        <v>6507</v>
      </c>
      <c r="L8150">
        <v>8000</v>
      </c>
      <c r="M8150">
        <v>4</v>
      </c>
      <c r="N8150" t="s">
        <v>12763</v>
      </c>
      <c r="O8150" t="s">
        <v>114</v>
      </c>
      <c r="P8150">
        <v>11408</v>
      </c>
      <c r="Q8150">
        <v>346840</v>
      </c>
      <c r="R8150" t="s">
        <v>40</v>
      </c>
      <c r="S8150">
        <v>4</v>
      </c>
      <c r="U8150" s="4">
        <f>Tabla1[[#This Row],[OS-Valor Unitario]]-Tabla1[[#This Row],[costo_antes_iva]]</f>
        <v>1000</v>
      </c>
      <c r="V8150" s="4">
        <f>Tabla1[[#This Row],[OS-Valor Unitario]]*Tabla1[[#This Row],[CANTIDAD ENTREGA SATELITE]]</f>
        <v>32000</v>
      </c>
      <c r="W8150" s="4">
        <f>Tabla1[[#This Row],[costo_antes_iva]]*Tabla1[[#This Row],[CANTIDAD ENTREGA SATELITE]]</f>
        <v>28000</v>
      </c>
      <c r="X8150" s="4">
        <f>Tabla1[[#This Row],[Valor total OS]]-Tabla1[[#This Row],[valor total op]]</f>
        <v>4000</v>
      </c>
    </row>
    <row r="8151" spans="1:24" x14ac:dyDescent="0.3">
      <c r="A8151">
        <v>4897</v>
      </c>
      <c r="B8151" t="s">
        <v>12817</v>
      </c>
      <c r="C8151" t="s">
        <v>11731</v>
      </c>
      <c r="D8151" t="s">
        <v>8750</v>
      </c>
      <c r="E8151" t="s">
        <v>12818</v>
      </c>
      <c r="F8151" s="2">
        <v>45180</v>
      </c>
      <c r="G8151">
        <v>34500</v>
      </c>
      <c r="H8151" t="s">
        <v>326</v>
      </c>
      <c r="I8151" t="s">
        <v>12817</v>
      </c>
      <c r="J8151">
        <v>1</v>
      </c>
      <c r="K8151" t="s">
        <v>207</v>
      </c>
      <c r="L8151">
        <v>34500</v>
      </c>
      <c r="M8151">
        <v>1</v>
      </c>
      <c r="N8151" t="s">
        <v>12819</v>
      </c>
      <c r="O8151" t="s">
        <v>1366</v>
      </c>
      <c r="P8151">
        <v>11093</v>
      </c>
      <c r="Q8151">
        <v>11751500</v>
      </c>
      <c r="R8151" t="s">
        <v>11731</v>
      </c>
      <c r="S8151">
        <v>1</v>
      </c>
      <c r="U8151" s="4">
        <f>Tabla1[[#This Row],[OS-Valor Unitario]]-Tabla1[[#This Row],[costo_antes_iva]]</f>
        <v>0</v>
      </c>
      <c r="V8151" s="4">
        <f>Tabla1[[#This Row],[OS-Valor Unitario]]*Tabla1[[#This Row],[CANTIDAD ENTREGA SATELITE]]</f>
        <v>34500</v>
      </c>
      <c r="W8151" s="4">
        <f>Tabla1[[#This Row],[costo_antes_iva]]*Tabla1[[#This Row],[CANTIDAD ENTREGA SATELITE]]</f>
        <v>34500</v>
      </c>
      <c r="X8151" s="4">
        <f>Tabla1[[#This Row],[Valor total OS]]-Tabla1[[#This Row],[valor total op]]</f>
        <v>0</v>
      </c>
    </row>
    <row r="8152" spans="1:24" x14ac:dyDescent="0.3">
      <c r="A8152">
        <v>4890</v>
      </c>
      <c r="B8152" t="s">
        <v>12878</v>
      </c>
      <c r="C8152" t="s">
        <v>302</v>
      </c>
      <c r="D8152" t="s">
        <v>126</v>
      </c>
      <c r="E8152" t="s">
        <v>12879</v>
      </c>
      <c r="F8152" s="2">
        <v>45177</v>
      </c>
      <c r="G8152">
        <v>1100</v>
      </c>
      <c r="H8152" t="s">
        <v>88</v>
      </c>
      <c r="I8152" t="s">
        <v>12878</v>
      </c>
      <c r="J8152">
        <v>1</v>
      </c>
      <c r="K8152" t="s">
        <v>3357</v>
      </c>
      <c r="L8152">
        <v>1100</v>
      </c>
      <c r="M8152">
        <v>69</v>
      </c>
      <c r="N8152" t="s">
        <v>12880</v>
      </c>
      <c r="O8152" t="s">
        <v>10650</v>
      </c>
      <c r="P8152">
        <v>11338</v>
      </c>
      <c r="Q8152">
        <v>160011541</v>
      </c>
      <c r="R8152" t="s">
        <v>76</v>
      </c>
      <c r="S8152">
        <v>69</v>
      </c>
      <c r="U8152" s="4">
        <f>Tabla1[[#This Row],[OS-Valor Unitario]]-Tabla1[[#This Row],[costo_antes_iva]]</f>
        <v>0</v>
      </c>
      <c r="V8152" s="4">
        <f>Tabla1[[#This Row],[OS-Valor Unitario]]*Tabla1[[#This Row],[CANTIDAD ENTREGA SATELITE]]</f>
        <v>75900</v>
      </c>
      <c r="W8152" s="4">
        <f>Tabla1[[#This Row],[costo_antes_iva]]*Tabla1[[#This Row],[CANTIDAD ENTREGA SATELITE]]</f>
        <v>75900</v>
      </c>
      <c r="X8152" s="4">
        <f>Tabla1[[#This Row],[Valor total OS]]-Tabla1[[#This Row],[valor total op]]</f>
        <v>0</v>
      </c>
    </row>
    <row r="8153" spans="1:24" x14ac:dyDescent="0.3">
      <c r="A8153">
        <v>4890</v>
      </c>
      <c r="B8153" t="s">
        <v>12878</v>
      </c>
      <c r="C8153" t="s">
        <v>302</v>
      </c>
      <c r="D8153" t="s">
        <v>126</v>
      </c>
      <c r="E8153" t="s">
        <v>12879</v>
      </c>
      <c r="F8153" s="2">
        <v>45177</v>
      </c>
      <c r="G8153">
        <v>1100</v>
      </c>
      <c r="H8153" t="s">
        <v>88</v>
      </c>
      <c r="I8153" t="s">
        <v>12878</v>
      </c>
      <c r="J8153">
        <v>1</v>
      </c>
      <c r="K8153" t="s">
        <v>3357</v>
      </c>
      <c r="L8153">
        <v>1200</v>
      </c>
      <c r="M8153">
        <v>70</v>
      </c>
      <c r="N8153" t="s">
        <v>12880</v>
      </c>
      <c r="O8153" t="s">
        <v>10650</v>
      </c>
      <c r="P8153">
        <v>11339</v>
      </c>
      <c r="Q8153">
        <v>160011541</v>
      </c>
      <c r="R8153" t="s">
        <v>76</v>
      </c>
      <c r="S8153">
        <v>70</v>
      </c>
      <c r="U8153" s="4">
        <f>Tabla1[[#This Row],[OS-Valor Unitario]]-Tabla1[[#This Row],[costo_antes_iva]]</f>
        <v>100</v>
      </c>
      <c r="V8153" s="4">
        <f>Tabla1[[#This Row],[OS-Valor Unitario]]*Tabla1[[#This Row],[CANTIDAD ENTREGA SATELITE]]</f>
        <v>84000</v>
      </c>
      <c r="W8153" s="4">
        <f>Tabla1[[#This Row],[costo_antes_iva]]*Tabla1[[#This Row],[CANTIDAD ENTREGA SATELITE]]</f>
        <v>77000</v>
      </c>
      <c r="X8153" s="4">
        <f>Tabla1[[#This Row],[Valor total OS]]-Tabla1[[#This Row],[valor total op]]</f>
        <v>7000</v>
      </c>
    </row>
    <row r="8154" spans="1:24" x14ac:dyDescent="0.3">
      <c r="A8154">
        <v>4890</v>
      </c>
      <c r="B8154" t="s">
        <v>12878</v>
      </c>
      <c r="C8154" t="s">
        <v>302</v>
      </c>
      <c r="D8154" t="s">
        <v>126</v>
      </c>
      <c r="E8154" t="s">
        <v>12879</v>
      </c>
      <c r="F8154" s="2">
        <v>45177</v>
      </c>
      <c r="G8154">
        <v>1100</v>
      </c>
      <c r="H8154" t="s">
        <v>35</v>
      </c>
      <c r="I8154" t="s">
        <v>12878</v>
      </c>
      <c r="J8154">
        <v>1</v>
      </c>
      <c r="K8154" t="s">
        <v>5827</v>
      </c>
      <c r="L8154">
        <v>1100</v>
      </c>
      <c r="M8154">
        <v>88</v>
      </c>
      <c r="N8154" t="s">
        <v>12880</v>
      </c>
      <c r="O8154" t="s">
        <v>10650</v>
      </c>
      <c r="P8154">
        <v>11353</v>
      </c>
      <c r="Q8154">
        <v>160011541</v>
      </c>
      <c r="R8154" t="s">
        <v>76</v>
      </c>
      <c r="S8154">
        <v>88</v>
      </c>
      <c r="U8154" s="4">
        <f>Tabla1[[#This Row],[OS-Valor Unitario]]-Tabla1[[#This Row],[costo_antes_iva]]</f>
        <v>0</v>
      </c>
      <c r="V8154" s="4">
        <f>Tabla1[[#This Row],[OS-Valor Unitario]]*Tabla1[[#This Row],[CANTIDAD ENTREGA SATELITE]]</f>
        <v>96800</v>
      </c>
      <c r="W8154" s="4">
        <f>Tabla1[[#This Row],[costo_antes_iva]]*Tabla1[[#This Row],[CANTIDAD ENTREGA SATELITE]]</f>
        <v>96800</v>
      </c>
      <c r="X8154" s="4">
        <f>Tabla1[[#This Row],[Valor total OS]]-Tabla1[[#This Row],[valor total op]]</f>
        <v>0</v>
      </c>
    </row>
    <row r="8155" spans="1:24" x14ac:dyDescent="0.3">
      <c r="A8155">
        <v>4890</v>
      </c>
      <c r="B8155" t="s">
        <v>12878</v>
      </c>
      <c r="C8155" t="s">
        <v>302</v>
      </c>
      <c r="D8155" t="s">
        <v>126</v>
      </c>
      <c r="E8155" t="s">
        <v>12879</v>
      </c>
      <c r="F8155" s="2">
        <v>45177</v>
      </c>
      <c r="G8155">
        <v>1100</v>
      </c>
      <c r="H8155" t="s">
        <v>35</v>
      </c>
      <c r="I8155" t="s">
        <v>12878</v>
      </c>
      <c r="J8155">
        <v>1</v>
      </c>
      <c r="K8155" t="s">
        <v>5827</v>
      </c>
      <c r="L8155">
        <v>1100</v>
      </c>
      <c r="M8155">
        <v>70</v>
      </c>
      <c r="N8155" t="s">
        <v>12880</v>
      </c>
      <c r="O8155" t="s">
        <v>10650</v>
      </c>
      <c r="P8155">
        <v>11354</v>
      </c>
      <c r="Q8155">
        <v>160011541</v>
      </c>
      <c r="R8155" t="s">
        <v>76</v>
      </c>
      <c r="S8155">
        <v>70</v>
      </c>
      <c r="U8155" s="4">
        <f>Tabla1[[#This Row],[OS-Valor Unitario]]-Tabla1[[#This Row],[costo_antes_iva]]</f>
        <v>0</v>
      </c>
      <c r="V8155" s="4">
        <f>Tabla1[[#This Row],[OS-Valor Unitario]]*Tabla1[[#This Row],[CANTIDAD ENTREGA SATELITE]]</f>
        <v>77000</v>
      </c>
      <c r="W8155" s="4">
        <f>Tabla1[[#This Row],[costo_antes_iva]]*Tabla1[[#This Row],[CANTIDAD ENTREGA SATELITE]]</f>
        <v>77000</v>
      </c>
      <c r="X8155" s="4">
        <f>Tabla1[[#This Row],[Valor total OS]]-Tabla1[[#This Row],[valor total op]]</f>
        <v>0</v>
      </c>
    </row>
    <row r="8156" spans="1:24" x14ac:dyDescent="0.3">
      <c r="A8156">
        <v>4890</v>
      </c>
      <c r="B8156" t="s">
        <v>12878</v>
      </c>
      <c r="C8156" t="s">
        <v>302</v>
      </c>
      <c r="D8156" t="s">
        <v>126</v>
      </c>
      <c r="E8156" t="s">
        <v>12879</v>
      </c>
      <c r="F8156" s="2">
        <v>45177</v>
      </c>
      <c r="G8156">
        <v>8600</v>
      </c>
      <c r="H8156" t="s">
        <v>24</v>
      </c>
      <c r="I8156" t="s">
        <v>12878</v>
      </c>
      <c r="J8156">
        <v>1</v>
      </c>
      <c r="K8156" t="s">
        <v>74</v>
      </c>
      <c r="L8156">
        <v>9500</v>
      </c>
      <c r="M8156">
        <v>88</v>
      </c>
      <c r="N8156" t="s">
        <v>12880</v>
      </c>
      <c r="O8156" t="s">
        <v>10650</v>
      </c>
      <c r="P8156">
        <v>11525</v>
      </c>
      <c r="Q8156">
        <v>160011541</v>
      </c>
      <c r="R8156" t="s">
        <v>76</v>
      </c>
      <c r="S8156">
        <v>88</v>
      </c>
      <c r="U8156" s="4">
        <f>Tabla1[[#This Row],[OS-Valor Unitario]]-Tabla1[[#This Row],[costo_antes_iva]]</f>
        <v>900</v>
      </c>
      <c r="V8156" s="4">
        <f>Tabla1[[#This Row],[OS-Valor Unitario]]*Tabla1[[#This Row],[CANTIDAD ENTREGA SATELITE]]</f>
        <v>836000</v>
      </c>
      <c r="W8156" s="4">
        <f>Tabla1[[#This Row],[costo_antes_iva]]*Tabla1[[#This Row],[CANTIDAD ENTREGA SATELITE]]</f>
        <v>756800</v>
      </c>
      <c r="X8156" s="4">
        <f>Tabla1[[#This Row],[Valor total OS]]-Tabla1[[#This Row],[valor total op]]</f>
        <v>79200</v>
      </c>
    </row>
    <row r="8157" spans="1:24" x14ac:dyDescent="0.3">
      <c r="A8157">
        <v>4890</v>
      </c>
      <c r="B8157" t="s">
        <v>12878</v>
      </c>
      <c r="C8157" t="s">
        <v>302</v>
      </c>
      <c r="D8157" t="s">
        <v>126</v>
      </c>
      <c r="E8157" t="s">
        <v>12879</v>
      </c>
      <c r="F8157" s="2">
        <v>45177</v>
      </c>
      <c r="G8157">
        <v>8600</v>
      </c>
      <c r="H8157" t="s">
        <v>24</v>
      </c>
      <c r="I8157" t="s">
        <v>12878</v>
      </c>
      <c r="J8157">
        <v>1</v>
      </c>
      <c r="K8157" t="s">
        <v>74</v>
      </c>
      <c r="L8157">
        <v>9500</v>
      </c>
      <c r="M8157">
        <v>70</v>
      </c>
      <c r="N8157" t="s">
        <v>12880</v>
      </c>
      <c r="O8157" t="s">
        <v>10650</v>
      </c>
      <c r="P8157">
        <v>11526</v>
      </c>
      <c r="Q8157">
        <v>160011541</v>
      </c>
      <c r="R8157" t="s">
        <v>76</v>
      </c>
      <c r="S8157">
        <v>70</v>
      </c>
      <c r="U8157" s="4">
        <f>Tabla1[[#This Row],[OS-Valor Unitario]]-Tabla1[[#This Row],[costo_antes_iva]]</f>
        <v>900</v>
      </c>
      <c r="V8157" s="4">
        <f>Tabla1[[#This Row],[OS-Valor Unitario]]*Tabla1[[#This Row],[CANTIDAD ENTREGA SATELITE]]</f>
        <v>665000</v>
      </c>
      <c r="W8157" s="4">
        <f>Tabla1[[#This Row],[costo_antes_iva]]*Tabla1[[#This Row],[CANTIDAD ENTREGA SATELITE]]</f>
        <v>602000</v>
      </c>
      <c r="X8157" s="4">
        <f>Tabla1[[#This Row],[Valor total OS]]-Tabla1[[#This Row],[valor total op]]</f>
        <v>63000</v>
      </c>
    </row>
    <row r="8158" spans="1:24" x14ac:dyDescent="0.3">
      <c r="A8158">
        <v>4890</v>
      </c>
      <c r="B8158" t="s">
        <v>12881</v>
      </c>
      <c r="C8158" t="s">
        <v>125</v>
      </c>
      <c r="D8158" t="s">
        <v>126</v>
      </c>
      <c r="E8158" t="s">
        <v>12882</v>
      </c>
      <c r="F8158" s="2">
        <v>45177</v>
      </c>
      <c r="G8158">
        <v>1100</v>
      </c>
      <c r="H8158" t="s">
        <v>88</v>
      </c>
      <c r="I8158" t="s">
        <v>12881</v>
      </c>
      <c r="J8158">
        <v>2</v>
      </c>
      <c r="K8158" t="s">
        <v>3357</v>
      </c>
      <c r="L8158">
        <v>1200</v>
      </c>
      <c r="M8158">
        <v>69</v>
      </c>
      <c r="N8158" t="s">
        <v>12880</v>
      </c>
      <c r="O8158" t="s">
        <v>10650</v>
      </c>
      <c r="P8158">
        <v>11418</v>
      </c>
      <c r="Q8158">
        <v>160011541</v>
      </c>
      <c r="R8158" t="s">
        <v>76</v>
      </c>
      <c r="S8158">
        <v>69</v>
      </c>
      <c r="U8158" s="4">
        <f>Tabla1[[#This Row],[OS-Valor Unitario]]-Tabla1[[#This Row],[costo_antes_iva]]</f>
        <v>100</v>
      </c>
      <c r="V8158" s="4">
        <f>Tabla1[[#This Row],[OS-Valor Unitario]]*Tabla1[[#This Row],[CANTIDAD ENTREGA SATELITE]]</f>
        <v>82800</v>
      </c>
      <c r="W8158" s="4">
        <f>Tabla1[[#This Row],[costo_antes_iva]]*Tabla1[[#This Row],[CANTIDAD ENTREGA SATELITE]]</f>
        <v>75900</v>
      </c>
      <c r="X8158" s="4">
        <f>Tabla1[[#This Row],[Valor total OS]]-Tabla1[[#This Row],[valor total op]]</f>
        <v>6900</v>
      </c>
    </row>
    <row r="8159" spans="1:24" x14ac:dyDescent="0.3">
      <c r="A8159">
        <v>4890</v>
      </c>
      <c r="B8159" t="s">
        <v>12881</v>
      </c>
      <c r="C8159" t="s">
        <v>125</v>
      </c>
      <c r="D8159" t="s">
        <v>126</v>
      </c>
      <c r="E8159" t="s">
        <v>12882</v>
      </c>
      <c r="F8159" s="2">
        <v>45177</v>
      </c>
      <c r="G8159">
        <v>1100</v>
      </c>
      <c r="H8159" t="s">
        <v>88</v>
      </c>
      <c r="I8159" t="s">
        <v>12881</v>
      </c>
      <c r="J8159">
        <v>2</v>
      </c>
      <c r="K8159" t="s">
        <v>3357</v>
      </c>
      <c r="L8159">
        <v>1200</v>
      </c>
      <c r="M8159">
        <v>128</v>
      </c>
      <c r="N8159" t="s">
        <v>12880</v>
      </c>
      <c r="O8159" t="s">
        <v>10650</v>
      </c>
      <c r="P8159">
        <v>11419</v>
      </c>
      <c r="Q8159">
        <v>160011541</v>
      </c>
      <c r="R8159" t="s">
        <v>76</v>
      </c>
      <c r="S8159">
        <v>128</v>
      </c>
      <c r="U8159" s="4">
        <f>Tabla1[[#This Row],[OS-Valor Unitario]]-Tabla1[[#This Row],[costo_antes_iva]]</f>
        <v>100</v>
      </c>
      <c r="V8159" s="4">
        <f>Tabla1[[#This Row],[OS-Valor Unitario]]*Tabla1[[#This Row],[CANTIDAD ENTREGA SATELITE]]</f>
        <v>153600</v>
      </c>
      <c r="W8159" s="4">
        <f>Tabla1[[#This Row],[costo_antes_iva]]*Tabla1[[#This Row],[CANTIDAD ENTREGA SATELITE]]</f>
        <v>140800</v>
      </c>
      <c r="X8159" s="4">
        <f>Tabla1[[#This Row],[Valor total OS]]-Tabla1[[#This Row],[valor total op]]</f>
        <v>12800</v>
      </c>
    </row>
    <row r="8160" spans="1:24" x14ac:dyDescent="0.3">
      <c r="A8160">
        <v>4890</v>
      </c>
      <c r="B8160" t="s">
        <v>12881</v>
      </c>
      <c r="C8160" t="s">
        <v>125</v>
      </c>
      <c r="D8160" t="s">
        <v>126</v>
      </c>
      <c r="E8160" t="s">
        <v>12882</v>
      </c>
      <c r="F8160" s="2">
        <v>45177</v>
      </c>
      <c r="G8160">
        <v>1100</v>
      </c>
      <c r="H8160" t="s">
        <v>35</v>
      </c>
      <c r="I8160" t="s">
        <v>12881</v>
      </c>
      <c r="J8160">
        <v>2</v>
      </c>
      <c r="K8160" t="s">
        <v>37</v>
      </c>
      <c r="L8160">
        <v>1100</v>
      </c>
      <c r="M8160">
        <v>69</v>
      </c>
      <c r="N8160" t="s">
        <v>12880</v>
      </c>
      <c r="O8160" t="s">
        <v>10650</v>
      </c>
      <c r="P8160">
        <v>11416</v>
      </c>
      <c r="Q8160">
        <v>160011541</v>
      </c>
      <c r="R8160" t="s">
        <v>76</v>
      </c>
      <c r="S8160">
        <v>69</v>
      </c>
      <c r="U8160" s="4">
        <f>Tabla1[[#This Row],[OS-Valor Unitario]]-Tabla1[[#This Row],[costo_antes_iva]]</f>
        <v>0</v>
      </c>
      <c r="V8160" s="4">
        <f>Tabla1[[#This Row],[OS-Valor Unitario]]*Tabla1[[#This Row],[CANTIDAD ENTREGA SATELITE]]</f>
        <v>75900</v>
      </c>
      <c r="W8160" s="4">
        <f>Tabla1[[#This Row],[costo_antes_iva]]*Tabla1[[#This Row],[CANTIDAD ENTREGA SATELITE]]</f>
        <v>75900</v>
      </c>
      <c r="X8160" s="4">
        <f>Tabla1[[#This Row],[Valor total OS]]-Tabla1[[#This Row],[valor total op]]</f>
        <v>0</v>
      </c>
    </row>
    <row r="8161" spans="1:24" x14ac:dyDescent="0.3">
      <c r="A8161">
        <v>4890</v>
      </c>
      <c r="B8161" t="s">
        <v>12881</v>
      </c>
      <c r="C8161" t="s">
        <v>125</v>
      </c>
      <c r="D8161" t="s">
        <v>126</v>
      </c>
      <c r="E8161" t="s">
        <v>12882</v>
      </c>
      <c r="F8161" s="2">
        <v>45177</v>
      </c>
      <c r="G8161">
        <v>1100</v>
      </c>
      <c r="H8161" t="s">
        <v>35</v>
      </c>
      <c r="I8161" t="s">
        <v>12881</v>
      </c>
      <c r="J8161">
        <v>2</v>
      </c>
      <c r="K8161" t="s">
        <v>37</v>
      </c>
      <c r="L8161">
        <v>1100</v>
      </c>
      <c r="M8161">
        <v>128</v>
      </c>
      <c r="N8161" t="s">
        <v>12880</v>
      </c>
      <c r="O8161" t="s">
        <v>10650</v>
      </c>
      <c r="P8161">
        <v>11417</v>
      </c>
      <c r="Q8161">
        <v>160011541</v>
      </c>
      <c r="R8161" t="s">
        <v>76</v>
      </c>
      <c r="S8161">
        <v>128</v>
      </c>
      <c r="U8161" s="4">
        <f>Tabla1[[#This Row],[OS-Valor Unitario]]-Tabla1[[#This Row],[costo_antes_iva]]</f>
        <v>0</v>
      </c>
      <c r="V8161" s="4">
        <f>Tabla1[[#This Row],[OS-Valor Unitario]]*Tabla1[[#This Row],[CANTIDAD ENTREGA SATELITE]]</f>
        <v>140800</v>
      </c>
      <c r="W8161" s="4">
        <f>Tabla1[[#This Row],[costo_antes_iva]]*Tabla1[[#This Row],[CANTIDAD ENTREGA SATELITE]]</f>
        <v>140800</v>
      </c>
      <c r="X8161" s="4">
        <f>Tabla1[[#This Row],[Valor total OS]]-Tabla1[[#This Row],[valor total op]]</f>
        <v>0</v>
      </c>
    </row>
    <row r="8162" spans="1:24" x14ac:dyDescent="0.3">
      <c r="A8162">
        <v>4890</v>
      </c>
      <c r="B8162" t="s">
        <v>12881</v>
      </c>
      <c r="C8162" t="s">
        <v>125</v>
      </c>
      <c r="D8162" t="s">
        <v>126</v>
      </c>
      <c r="E8162" t="s">
        <v>12882</v>
      </c>
      <c r="F8162" s="2">
        <v>45177</v>
      </c>
      <c r="G8162">
        <v>8600</v>
      </c>
      <c r="H8162" t="s">
        <v>24</v>
      </c>
      <c r="I8162" t="s">
        <v>12881</v>
      </c>
      <c r="J8162">
        <v>2</v>
      </c>
      <c r="K8162" t="s">
        <v>74</v>
      </c>
      <c r="L8162">
        <v>8600</v>
      </c>
      <c r="M8162">
        <v>69</v>
      </c>
      <c r="N8162" t="s">
        <v>12880</v>
      </c>
      <c r="O8162" t="s">
        <v>10650</v>
      </c>
      <c r="P8162">
        <v>11558</v>
      </c>
      <c r="Q8162">
        <v>160011541</v>
      </c>
      <c r="R8162" t="s">
        <v>76</v>
      </c>
      <c r="S8162">
        <v>69</v>
      </c>
      <c r="U8162" s="4">
        <f>Tabla1[[#This Row],[OS-Valor Unitario]]-Tabla1[[#This Row],[costo_antes_iva]]</f>
        <v>0</v>
      </c>
      <c r="V8162" s="4">
        <f>Tabla1[[#This Row],[OS-Valor Unitario]]*Tabla1[[#This Row],[CANTIDAD ENTREGA SATELITE]]</f>
        <v>593400</v>
      </c>
      <c r="W8162" s="4">
        <f>Tabla1[[#This Row],[costo_antes_iva]]*Tabla1[[#This Row],[CANTIDAD ENTREGA SATELITE]]</f>
        <v>593400</v>
      </c>
      <c r="X8162" s="4">
        <f>Tabla1[[#This Row],[Valor total OS]]-Tabla1[[#This Row],[valor total op]]</f>
        <v>0</v>
      </c>
    </row>
    <row r="8163" spans="1:24" x14ac:dyDescent="0.3">
      <c r="A8163">
        <v>4890</v>
      </c>
      <c r="B8163" t="s">
        <v>12881</v>
      </c>
      <c r="C8163" t="s">
        <v>125</v>
      </c>
      <c r="D8163" t="s">
        <v>126</v>
      </c>
      <c r="E8163" t="s">
        <v>12882</v>
      </c>
      <c r="F8163" s="2">
        <v>45177</v>
      </c>
      <c r="G8163">
        <v>8600</v>
      </c>
      <c r="H8163" t="s">
        <v>24</v>
      </c>
      <c r="I8163" t="s">
        <v>12881</v>
      </c>
      <c r="J8163">
        <v>2</v>
      </c>
      <c r="K8163" t="s">
        <v>74</v>
      </c>
      <c r="L8163">
        <v>9500</v>
      </c>
      <c r="M8163">
        <v>128</v>
      </c>
      <c r="N8163" t="s">
        <v>12880</v>
      </c>
      <c r="O8163" t="s">
        <v>10650</v>
      </c>
      <c r="P8163">
        <v>11559</v>
      </c>
      <c r="Q8163">
        <v>160011541</v>
      </c>
      <c r="R8163" t="s">
        <v>76</v>
      </c>
      <c r="S8163">
        <v>128</v>
      </c>
      <c r="U8163" s="4">
        <f>Tabla1[[#This Row],[OS-Valor Unitario]]-Tabla1[[#This Row],[costo_antes_iva]]</f>
        <v>900</v>
      </c>
      <c r="V8163" s="4">
        <f>Tabla1[[#This Row],[OS-Valor Unitario]]*Tabla1[[#This Row],[CANTIDAD ENTREGA SATELITE]]</f>
        <v>1216000</v>
      </c>
      <c r="W8163" s="4">
        <f>Tabla1[[#This Row],[costo_antes_iva]]*Tabla1[[#This Row],[CANTIDAD ENTREGA SATELITE]]</f>
        <v>1100800</v>
      </c>
      <c r="X8163" s="4">
        <f>Tabla1[[#This Row],[Valor total OS]]-Tabla1[[#This Row],[valor total op]]</f>
        <v>115200</v>
      </c>
    </row>
    <row r="8164" spans="1:24" x14ac:dyDescent="0.3">
      <c r="A8164">
        <v>4890</v>
      </c>
      <c r="B8164" t="s">
        <v>12883</v>
      </c>
      <c r="C8164" t="s">
        <v>827</v>
      </c>
      <c r="D8164" t="s">
        <v>126</v>
      </c>
      <c r="E8164" t="s">
        <v>12884</v>
      </c>
      <c r="F8164" s="2">
        <v>45177</v>
      </c>
      <c r="G8164">
        <v>1100</v>
      </c>
      <c r="H8164" t="s">
        <v>88</v>
      </c>
      <c r="I8164" t="s">
        <v>12883</v>
      </c>
      <c r="J8164">
        <v>3</v>
      </c>
      <c r="K8164" t="s">
        <v>3357</v>
      </c>
      <c r="L8164">
        <v>1200</v>
      </c>
      <c r="M8164">
        <v>76</v>
      </c>
      <c r="N8164" t="s">
        <v>12880</v>
      </c>
      <c r="O8164" t="s">
        <v>10650</v>
      </c>
      <c r="P8164">
        <v>11279</v>
      </c>
      <c r="Q8164">
        <v>160011541</v>
      </c>
      <c r="R8164" t="s">
        <v>102</v>
      </c>
      <c r="S8164">
        <v>76</v>
      </c>
      <c r="U8164" s="4">
        <f>Tabla1[[#This Row],[OS-Valor Unitario]]-Tabla1[[#This Row],[costo_antes_iva]]</f>
        <v>100</v>
      </c>
      <c r="V8164" s="4">
        <f>Tabla1[[#This Row],[OS-Valor Unitario]]*Tabla1[[#This Row],[CANTIDAD ENTREGA SATELITE]]</f>
        <v>91200</v>
      </c>
      <c r="W8164" s="4">
        <f>Tabla1[[#This Row],[costo_antes_iva]]*Tabla1[[#This Row],[CANTIDAD ENTREGA SATELITE]]</f>
        <v>83600</v>
      </c>
      <c r="X8164" s="4">
        <f>Tabla1[[#This Row],[Valor total OS]]-Tabla1[[#This Row],[valor total op]]</f>
        <v>7600</v>
      </c>
    </row>
    <row r="8165" spans="1:24" x14ac:dyDescent="0.3">
      <c r="A8165">
        <v>4890</v>
      </c>
      <c r="B8165" t="s">
        <v>12883</v>
      </c>
      <c r="C8165" t="s">
        <v>827</v>
      </c>
      <c r="D8165" t="s">
        <v>126</v>
      </c>
      <c r="E8165" t="s">
        <v>12884</v>
      </c>
      <c r="F8165" s="2">
        <v>45177</v>
      </c>
      <c r="G8165">
        <v>1100</v>
      </c>
      <c r="H8165" t="s">
        <v>35</v>
      </c>
      <c r="I8165" t="s">
        <v>12883</v>
      </c>
      <c r="J8165">
        <v>3</v>
      </c>
      <c r="K8165" t="s">
        <v>37</v>
      </c>
      <c r="L8165">
        <v>1100</v>
      </c>
      <c r="M8165">
        <v>76</v>
      </c>
      <c r="N8165" t="s">
        <v>12880</v>
      </c>
      <c r="O8165" t="s">
        <v>10650</v>
      </c>
      <c r="P8165">
        <v>11280</v>
      </c>
      <c r="Q8165">
        <v>160011541</v>
      </c>
      <c r="R8165" t="s">
        <v>102</v>
      </c>
      <c r="S8165">
        <v>76</v>
      </c>
      <c r="U8165" s="4">
        <f>Tabla1[[#This Row],[OS-Valor Unitario]]-Tabla1[[#This Row],[costo_antes_iva]]</f>
        <v>0</v>
      </c>
      <c r="V8165" s="4">
        <f>Tabla1[[#This Row],[OS-Valor Unitario]]*Tabla1[[#This Row],[CANTIDAD ENTREGA SATELITE]]</f>
        <v>83600</v>
      </c>
      <c r="W8165" s="4">
        <f>Tabla1[[#This Row],[costo_antes_iva]]*Tabla1[[#This Row],[CANTIDAD ENTREGA SATELITE]]</f>
        <v>83600</v>
      </c>
      <c r="X8165" s="4">
        <f>Tabla1[[#This Row],[Valor total OS]]-Tabla1[[#This Row],[valor total op]]</f>
        <v>0</v>
      </c>
    </row>
    <row r="8166" spans="1:24" x14ac:dyDescent="0.3">
      <c r="A8166">
        <v>4890</v>
      </c>
      <c r="B8166" t="s">
        <v>12883</v>
      </c>
      <c r="C8166" t="s">
        <v>827</v>
      </c>
      <c r="D8166" t="s">
        <v>126</v>
      </c>
      <c r="E8166" t="s">
        <v>12884</v>
      </c>
      <c r="F8166" s="2">
        <v>45177</v>
      </c>
      <c r="G8166">
        <v>13000</v>
      </c>
      <c r="H8166" t="s">
        <v>24</v>
      </c>
      <c r="I8166" t="s">
        <v>12883</v>
      </c>
      <c r="J8166">
        <v>3</v>
      </c>
      <c r="K8166" t="s">
        <v>264</v>
      </c>
      <c r="L8166">
        <v>13000</v>
      </c>
      <c r="M8166">
        <v>76</v>
      </c>
      <c r="N8166" t="s">
        <v>12880</v>
      </c>
      <c r="O8166" t="s">
        <v>10650</v>
      </c>
      <c r="P8166">
        <v>11428</v>
      </c>
      <c r="Q8166">
        <v>160011541</v>
      </c>
      <c r="R8166" t="s">
        <v>102</v>
      </c>
      <c r="S8166">
        <v>76</v>
      </c>
      <c r="U8166" s="4">
        <f>Tabla1[[#This Row],[OS-Valor Unitario]]-Tabla1[[#This Row],[costo_antes_iva]]</f>
        <v>0</v>
      </c>
      <c r="V8166" s="4">
        <f>Tabla1[[#This Row],[OS-Valor Unitario]]*Tabla1[[#This Row],[CANTIDAD ENTREGA SATELITE]]</f>
        <v>988000</v>
      </c>
      <c r="W8166" s="4">
        <f>Tabla1[[#This Row],[costo_antes_iva]]*Tabla1[[#This Row],[CANTIDAD ENTREGA SATELITE]]</f>
        <v>988000</v>
      </c>
      <c r="X8166" s="4">
        <f>Tabla1[[#This Row],[Valor total OS]]-Tabla1[[#This Row],[valor total op]]</f>
        <v>0</v>
      </c>
    </row>
    <row r="8167" spans="1:24" x14ac:dyDescent="0.3">
      <c r="A8167">
        <v>4890</v>
      </c>
      <c r="B8167" t="s">
        <v>12885</v>
      </c>
      <c r="C8167" t="s">
        <v>827</v>
      </c>
      <c r="D8167" t="s">
        <v>126</v>
      </c>
      <c r="E8167" t="s">
        <v>12886</v>
      </c>
      <c r="F8167" s="2">
        <v>45177</v>
      </c>
      <c r="G8167">
        <v>1100</v>
      </c>
      <c r="H8167" t="s">
        <v>35</v>
      </c>
      <c r="I8167" t="s">
        <v>12885</v>
      </c>
      <c r="J8167">
        <v>4</v>
      </c>
      <c r="K8167" t="s">
        <v>37</v>
      </c>
      <c r="L8167">
        <v>1100</v>
      </c>
      <c r="M8167">
        <v>248</v>
      </c>
      <c r="N8167" t="s">
        <v>12880</v>
      </c>
      <c r="O8167" t="s">
        <v>10650</v>
      </c>
      <c r="P8167">
        <v>11278</v>
      </c>
      <c r="Q8167">
        <v>160011541</v>
      </c>
      <c r="R8167" t="s">
        <v>102</v>
      </c>
      <c r="S8167">
        <v>248</v>
      </c>
      <c r="U8167" s="4">
        <f>Tabla1[[#This Row],[OS-Valor Unitario]]-Tabla1[[#This Row],[costo_antes_iva]]</f>
        <v>0</v>
      </c>
      <c r="V8167" s="4">
        <f>Tabla1[[#This Row],[OS-Valor Unitario]]*Tabla1[[#This Row],[CANTIDAD ENTREGA SATELITE]]</f>
        <v>272800</v>
      </c>
      <c r="W8167" s="4">
        <f>Tabla1[[#This Row],[costo_antes_iva]]*Tabla1[[#This Row],[CANTIDAD ENTREGA SATELITE]]</f>
        <v>272800</v>
      </c>
      <c r="X8167" s="4">
        <f>Tabla1[[#This Row],[Valor total OS]]-Tabla1[[#This Row],[valor total op]]</f>
        <v>0</v>
      </c>
    </row>
    <row r="8168" spans="1:24" x14ac:dyDescent="0.3">
      <c r="A8168">
        <v>4890</v>
      </c>
      <c r="B8168" t="s">
        <v>12885</v>
      </c>
      <c r="C8168" t="s">
        <v>827</v>
      </c>
      <c r="D8168" t="s">
        <v>126</v>
      </c>
      <c r="E8168" t="s">
        <v>12886</v>
      </c>
      <c r="F8168" s="2">
        <v>45177</v>
      </c>
      <c r="G8168">
        <v>1100</v>
      </c>
      <c r="H8168" t="s">
        <v>88</v>
      </c>
      <c r="I8168" t="s">
        <v>12885</v>
      </c>
      <c r="J8168">
        <v>4</v>
      </c>
      <c r="K8168" t="s">
        <v>3357</v>
      </c>
      <c r="L8168">
        <v>1200</v>
      </c>
      <c r="M8168">
        <v>248</v>
      </c>
      <c r="N8168" t="s">
        <v>12880</v>
      </c>
      <c r="O8168" t="s">
        <v>10650</v>
      </c>
      <c r="P8168">
        <v>11277</v>
      </c>
      <c r="Q8168">
        <v>160011541</v>
      </c>
      <c r="R8168" t="s">
        <v>102</v>
      </c>
      <c r="S8168">
        <v>248</v>
      </c>
      <c r="U8168" s="4">
        <f>Tabla1[[#This Row],[OS-Valor Unitario]]-Tabla1[[#This Row],[costo_antes_iva]]</f>
        <v>100</v>
      </c>
      <c r="V8168" s="4">
        <f>Tabla1[[#This Row],[OS-Valor Unitario]]*Tabla1[[#This Row],[CANTIDAD ENTREGA SATELITE]]</f>
        <v>297600</v>
      </c>
      <c r="W8168" s="4">
        <f>Tabla1[[#This Row],[costo_antes_iva]]*Tabla1[[#This Row],[CANTIDAD ENTREGA SATELITE]]</f>
        <v>272800</v>
      </c>
      <c r="X8168" s="4">
        <f>Tabla1[[#This Row],[Valor total OS]]-Tabla1[[#This Row],[valor total op]]</f>
        <v>24800</v>
      </c>
    </row>
    <row r="8169" spans="1:24" x14ac:dyDescent="0.3">
      <c r="A8169">
        <v>4890</v>
      </c>
      <c r="B8169" t="s">
        <v>12885</v>
      </c>
      <c r="C8169" t="s">
        <v>827</v>
      </c>
      <c r="D8169" t="s">
        <v>126</v>
      </c>
      <c r="E8169" t="s">
        <v>12886</v>
      </c>
      <c r="F8169" s="2">
        <v>45177</v>
      </c>
      <c r="G8169">
        <v>13000</v>
      </c>
      <c r="H8169" t="s">
        <v>24</v>
      </c>
      <c r="I8169" t="s">
        <v>12885</v>
      </c>
      <c r="J8169">
        <v>4</v>
      </c>
      <c r="K8169" t="s">
        <v>264</v>
      </c>
      <c r="L8169">
        <v>13000</v>
      </c>
      <c r="M8169">
        <v>248</v>
      </c>
      <c r="N8169" t="s">
        <v>12880</v>
      </c>
      <c r="O8169" t="s">
        <v>10650</v>
      </c>
      <c r="P8169">
        <v>11429</v>
      </c>
      <c r="Q8169">
        <v>160011541</v>
      </c>
      <c r="R8169" t="s">
        <v>102</v>
      </c>
      <c r="S8169">
        <v>248</v>
      </c>
      <c r="U8169" s="4">
        <f>Tabla1[[#This Row],[OS-Valor Unitario]]-Tabla1[[#This Row],[costo_antes_iva]]</f>
        <v>0</v>
      </c>
      <c r="V8169" s="4">
        <f>Tabla1[[#This Row],[OS-Valor Unitario]]*Tabla1[[#This Row],[CANTIDAD ENTREGA SATELITE]]</f>
        <v>3224000</v>
      </c>
      <c r="W8169" s="4">
        <f>Tabla1[[#This Row],[costo_antes_iva]]*Tabla1[[#This Row],[CANTIDAD ENTREGA SATELITE]]</f>
        <v>3224000</v>
      </c>
      <c r="X8169" s="4">
        <f>Tabla1[[#This Row],[Valor total OS]]-Tabla1[[#This Row],[valor total op]]</f>
        <v>0</v>
      </c>
    </row>
    <row r="8170" spans="1:24" x14ac:dyDescent="0.3">
      <c r="A8170">
        <v>4890</v>
      </c>
      <c r="B8170" t="s">
        <v>12889</v>
      </c>
      <c r="C8170" t="s">
        <v>374</v>
      </c>
      <c r="D8170" t="s">
        <v>126</v>
      </c>
      <c r="E8170" t="s">
        <v>12890</v>
      </c>
      <c r="F8170" s="2">
        <v>45177</v>
      </c>
      <c r="G8170">
        <v>1100</v>
      </c>
      <c r="H8170" t="s">
        <v>88</v>
      </c>
      <c r="I8170" t="s">
        <v>12889</v>
      </c>
      <c r="J8170">
        <v>8</v>
      </c>
      <c r="K8170" t="s">
        <v>3357</v>
      </c>
      <c r="L8170">
        <v>1100</v>
      </c>
      <c r="M8170">
        <v>264</v>
      </c>
      <c r="N8170" t="s">
        <v>12880</v>
      </c>
      <c r="O8170" t="s">
        <v>10650</v>
      </c>
      <c r="P8170">
        <v>11112</v>
      </c>
      <c r="Q8170">
        <v>160011541</v>
      </c>
      <c r="R8170" t="s">
        <v>29</v>
      </c>
      <c r="S8170">
        <v>264</v>
      </c>
      <c r="U8170" s="4">
        <f>Tabla1[[#This Row],[OS-Valor Unitario]]-Tabla1[[#This Row],[costo_antes_iva]]</f>
        <v>0</v>
      </c>
      <c r="V8170" s="4">
        <f>Tabla1[[#This Row],[OS-Valor Unitario]]*Tabla1[[#This Row],[CANTIDAD ENTREGA SATELITE]]</f>
        <v>290400</v>
      </c>
      <c r="W8170" s="4">
        <f>Tabla1[[#This Row],[costo_antes_iva]]*Tabla1[[#This Row],[CANTIDAD ENTREGA SATELITE]]</f>
        <v>290400</v>
      </c>
      <c r="X8170" s="4">
        <f>Tabla1[[#This Row],[Valor total OS]]-Tabla1[[#This Row],[valor total op]]</f>
        <v>0</v>
      </c>
    </row>
    <row r="8171" spans="1:24" x14ac:dyDescent="0.3">
      <c r="A8171">
        <v>4890</v>
      </c>
      <c r="B8171" t="s">
        <v>12889</v>
      </c>
      <c r="C8171" t="s">
        <v>374</v>
      </c>
      <c r="D8171" t="s">
        <v>126</v>
      </c>
      <c r="E8171" t="s">
        <v>12890</v>
      </c>
      <c r="F8171" s="2">
        <v>45177</v>
      </c>
      <c r="G8171">
        <v>1100</v>
      </c>
      <c r="H8171" t="s">
        <v>88</v>
      </c>
      <c r="I8171" t="s">
        <v>12889</v>
      </c>
      <c r="J8171">
        <v>8</v>
      </c>
      <c r="K8171" t="s">
        <v>3357</v>
      </c>
      <c r="L8171">
        <v>1100</v>
      </c>
      <c r="M8171">
        <v>93</v>
      </c>
      <c r="N8171" t="s">
        <v>12880</v>
      </c>
      <c r="O8171" t="s">
        <v>10650</v>
      </c>
      <c r="P8171">
        <v>11148</v>
      </c>
      <c r="Q8171">
        <v>160011541</v>
      </c>
      <c r="R8171" t="s">
        <v>29</v>
      </c>
      <c r="S8171">
        <v>93</v>
      </c>
      <c r="U8171" s="4">
        <f>Tabla1[[#This Row],[OS-Valor Unitario]]-Tabla1[[#This Row],[costo_antes_iva]]</f>
        <v>0</v>
      </c>
      <c r="V8171" s="4">
        <f>Tabla1[[#This Row],[OS-Valor Unitario]]*Tabla1[[#This Row],[CANTIDAD ENTREGA SATELITE]]</f>
        <v>102300</v>
      </c>
      <c r="W8171" s="4">
        <f>Tabla1[[#This Row],[costo_antes_iva]]*Tabla1[[#This Row],[CANTIDAD ENTREGA SATELITE]]</f>
        <v>102300</v>
      </c>
      <c r="X8171" s="4">
        <f>Tabla1[[#This Row],[Valor total OS]]-Tabla1[[#This Row],[valor total op]]</f>
        <v>0</v>
      </c>
    </row>
    <row r="8172" spans="1:24" x14ac:dyDescent="0.3">
      <c r="A8172">
        <v>4890</v>
      </c>
      <c r="B8172" t="s">
        <v>12889</v>
      </c>
      <c r="C8172" t="s">
        <v>374</v>
      </c>
      <c r="D8172" t="s">
        <v>126</v>
      </c>
      <c r="E8172" t="s">
        <v>12890</v>
      </c>
      <c r="F8172" s="2">
        <v>45177</v>
      </c>
      <c r="G8172">
        <v>7500</v>
      </c>
      <c r="H8172" t="s">
        <v>24</v>
      </c>
      <c r="I8172" t="s">
        <v>12889</v>
      </c>
      <c r="J8172">
        <v>8</v>
      </c>
      <c r="K8172" t="s">
        <v>269</v>
      </c>
      <c r="L8172">
        <v>7500</v>
      </c>
      <c r="M8172">
        <v>357</v>
      </c>
      <c r="N8172" t="s">
        <v>12880</v>
      </c>
      <c r="O8172" t="s">
        <v>10650</v>
      </c>
      <c r="P8172">
        <v>11246</v>
      </c>
      <c r="Q8172">
        <v>160011541</v>
      </c>
      <c r="R8172" t="s">
        <v>29</v>
      </c>
      <c r="S8172">
        <v>357</v>
      </c>
      <c r="U8172" s="4">
        <f>Tabla1[[#This Row],[OS-Valor Unitario]]-Tabla1[[#This Row],[costo_antes_iva]]</f>
        <v>0</v>
      </c>
      <c r="V8172" s="4">
        <f>Tabla1[[#This Row],[OS-Valor Unitario]]*Tabla1[[#This Row],[CANTIDAD ENTREGA SATELITE]]</f>
        <v>2677500</v>
      </c>
      <c r="W8172" s="4">
        <f>Tabla1[[#This Row],[costo_antes_iva]]*Tabla1[[#This Row],[CANTIDAD ENTREGA SATELITE]]</f>
        <v>2677500</v>
      </c>
      <c r="X8172" s="4">
        <f>Tabla1[[#This Row],[Valor total OS]]-Tabla1[[#This Row],[valor total op]]</f>
        <v>0</v>
      </c>
    </row>
    <row r="8173" spans="1:24" x14ac:dyDescent="0.3">
      <c r="A8173">
        <v>4890</v>
      </c>
      <c r="B8173" t="s">
        <v>12891</v>
      </c>
      <c r="C8173" t="s">
        <v>552</v>
      </c>
      <c r="D8173" t="s">
        <v>126</v>
      </c>
      <c r="E8173" t="s">
        <v>12892</v>
      </c>
      <c r="F8173" s="2">
        <v>45177</v>
      </c>
      <c r="G8173">
        <v>1000</v>
      </c>
      <c r="H8173" t="s">
        <v>35</v>
      </c>
      <c r="I8173" t="s">
        <v>12891</v>
      </c>
      <c r="J8173">
        <v>9</v>
      </c>
      <c r="K8173" t="s">
        <v>5827</v>
      </c>
      <c r="L8173">
        <v>1000</v>
      </c>
      <c r="M8173">
        <v>117</v>
      </c>
      <c r="N8173" t="s">
        <v>12880</v>
      </c>
      <c r="O8173" t="s">
        <v>10650</v>
      </c>
      <c r="P8173">
        <v>11334</v>
      </c>
      <c r="Q8173">
        <v>160011541</v>
      </c>
      <c r="R8173" t="s">
        <v>523</v>
      </c>
      <c r="S8173">
        <v>117</v>
      </c>
      <c r="U8173" s="4">
        <f>Tabla1[[#This Row],[OS-Valor Unitario]]-Tabla1[[#This Row],[costo_antes_iva]]</f>
        <v>0</v>
      </c>
      <c r="V8173" s="4">
        <f>Tabla1[[#This Row],[OS-Valor Unitario]]*Tabla1[[#This Row],[CANTIDAD ENTREGA SATELITE]]</f>
        <v>117000</v>
      </c>
      <c r="W8173" s="4">
        <f>Tabla1[[#This Row],[costo_antes_iva]]*Tabla1[[#This Row],[CANTIDAD ENTREGA SATELITE]]</f>
        <v>117000</v>
      </c>
      <c r="X8173" s="4">
        <f>Tabla1[[#This Row],[Valor total OS]]-Tabla1[[#This Row],[valor total op]]</f>
        <v>0</v>
      </c>
    </row>
    <row r="8174" spans="1:24" x14ac:dyDescent="0.3">
      <c r="A8174">
        <v>4890</v>
      </c>
      <c r="B8174" t="s">
        <v>12891</v>
      </c>
      <c r="C8174" t="s">
        <v>552</v>
      </c>
      <c r="D8174" t="s">
        <v>126</v>
      </c>
      <c r="E8174" t="s">
        <v>12892</v>
      </c>
      <c r="F8174" s="2">
        <v>45177</v>
      </c>
      <c r="G8174">
        <v>1000</v>
      </c>
      <c r="H8174" t="s">
        <v>35</v>
      </c>
      <c r="I8174" t="s">
        <v>12891</v>
      </c>
      <c r="J8174">
        <v>9</v>
      </c>
      <c r="K8174" t="s">
        <v>5827</v>
      </c>
      <c r="L8174">
        <v>1000</v>
      </c>
      <c r="M8174">
        <v>118</v>
      </c>
      <c r="N8174" t="s">
        <v>12880</v>
      </c>
      <c r="O8174" t="s">
        <v>10650</v>
      </c>
      <c r="P8174">
        <v>11335</v>
      </c>
      <c r="Q8174">
        <v>160011541</v>
      </c>
      <c r="R8174" t="s">
        <v>523</v>
      </c>
      <c r="S8174">
        <v>118</v>
      </c>
      <c r="U8174" s="4">
        <f>Tabla1[[#This Row],[OS-Valor Unitario]]-Tabla1[[#This Row],[costo_antes_iva]]</f>
        <v>0</v>
      </c>
      <c r="V8174" s="4">
        <f>Tabla1[[#This Row],[OS-Valor Unitario]]*Tabla1[[#This Row],[CANTIDAD ENTREGA SATELITE]]</f>
        <v>118000</v>
      </c>
      <c r="W8174" s="4">
        <f>Tabla1[[#This Row],[costo_antes_iva]]*Tabla1[[#This Row],[CANTIDAD ENTREGA SATELITE]]</f>
        <v>118000</v>
      </c>
      <c r="X8174" s="4">
        <f>Tabla1[[#This Row],[Valor total OS]]-Tabla1[[#This Row],[valor total op]]</f>
        <v>0</v>
      </c>
    </row>
    <row r="8175" spans="1:24" x14ac:dyDescent="0.3">
      <c r="A8175">
        <v>4890</v>
      </c>
      <c r="B8175" t="s">
        <v>12891</v>
      </c>
      <c r="C8175" t="s">
        <v>552</v>
      </c>
      <c r="D8175" t="s">
        <v>126</v>
      </c>
      <c r="E8175" t="s">
        <v>12892</v>
      </c>
      <c r="F8175" s="2">
        <v>45177</v>
      </c>
      <c r="G8175">
        <v>1100</v>
      </c>
      <c r="H8175" t="s">
        <v>88</v>
      </c>
      <c r="I8175" t="s">
        <v>12891</v>
      </c>
      <c r="J8175">
        <v>9</v>
      </c>
      <c r="K8175" t="s">
        <v>252</v>
      </c>
      <c r="L8175">
        <v>1100</v>
      </c>
      <c r="M8175">
        <v>117</v>
      </c>
      <c r="N8175" t="s">
        <v>12880</v>
      </c>
      <c r="O8175" t="s">
        <v>10650</v>
      </c>
      <c r="P8175">
        <v>11330</v>
      </c>
      <c r="Q8175">
        <v>160011541</v>
      </c>
      <c r="R8175" t="s">
        <v>523</v>
      </c>
      <c r="S8175">
        <v>117</v>
      </c>
      <c r="U8175" s="4">
        <f>Tabla1[[#This Row],[OS-Valor Unitario]]-Tabla1[[#This Row],[costo_antes_iva]]</f>
        <v>0</v>
      </c>
      <c r="V8175" s="4">
        <f>Tabla1[[#This Row],[OS-Valor Unitario]]*Tabla1[[#This Row],[CANTIDAD ENTREGA SATELITE]]</f>
        <v>128700</v>
      </c>
      <c r="W8175" s="4">
        <f>Tabla1[[#This Row],[costo_antes_iva]]*Tabla1[[#This Row],[CANTIDAD ENTREGA SATELITE]]</f>
        <v>128700</v>
      </c>
      <c r="X8175" s="4">
        <f>Tabla1[[#This Row],[Valor total OS]]-Tabla1[[#This Row],[valor total op]]</f>
        <v>0</v>
      </c>
    </row>
    <row r="8176" spans="1:24" x14ac:dyDescent="0.3">
      <c r="A8176">
        <v>4890</v>
      </c>
      <c r="B8176" t="s">
        <v>12891</v>
      </c>
      <c r="C8176" t="s">
        <v>552</v>
      </c>
      <c r="D8176" t="s">
        <v>126</v>
      </c>
      <c r="E8176" t="s">
        <v>12892</v>
      </c>
      <c r="F8176" s="2">
        <v>45177</v>
      </c>
      <c r="G8176">
        <v>1100</v>
      </c>
      <c r="H8176" t="s">
        <v>88</v>
      </c>
      <c r="I8176" t="s">
        <v>12891</v>
      </c>
      <c r="J8176">
        <v>9</v>
      </c>
      <c r="K8176" t="s">
        <v>252</v>
      </c>
      <c r="L8176">
        <v>1200</v>
      </c>
      <c r="M8176">
        <v>118</v>
      </c>
      <c r="N8176" t="s">
        <v>12880</v>
      </c>
      <c r="O8176" t="s">
        <v>10650</v>
      </c>
      <c r="P8176">
        <v>11331</v>
      </c>
      <c r="Q8176">
        <v>160011541</v>
      </c>
      <c r="R8176" t="s">
        <v>523</v>
      </c>
      <c r="S8176">
        <v>118</v>
      </c>
      <c r="U8176" s="4">
        <f>Tabla1[[#This Row],[OS-Valor Unitario]]-Tabla1[[#This Row],[costo_antes_iva]]</f>
        <v>100</v>
      </c>
      <c r="V8176" s="4">
        <f>Tabla1[[#This Row],[OS-Valor Unitario]]*Tabla1[[#This Row],[CANTIDAD ENTREGA SATELITE]]</f>
        <v>141600</v>
      </c>
      <c r="W8176" s="4">
        <f>Tabla1[[#This Row],[costo_antes_iva]]*Tabla1[[#This Row],[CANTIDAD ENTREGA SATELITE]]</f>
        <v>129800</v>
      </c>
      <c r="X8176" s="4">
        <f>Tabla1[[#This Row],[Valor total OS]]-Tabla1[[#This Row],[valor total op]]</f>
        <v>11800</v>
      </c>
    </row>
    <row r="8177" spans="1:24" x14ac:dyDescent="0.3">
      <c r="A8177">
        <v>4890</v>
      </c>
      <c r="B8177" t="s">
        <v>12891</v>
      </c>
      <c r="C8177" t="s">
        <v>552</v>
      </c>
      <c r="D8177" t="s">
        <v>126</v>
      </c>
      <c r="E8177" t="s">
        <v>12892</v>
      </c>
      <c r="F8177" s="2">
        <v>45177</v>
      </c>
      <c r="G8177">
        <v>2600</v>
      </c>
      <c r="H8177" t="s">
        <v>1358</v>
      </c>
      <c r="I8177" t="s">
        <v>12891</v>
      </c>
      <c r="J8177">
        <v>9</v>
      </c>
      <c r="K8177" t="s">
        <v>1554</v>
      </c>
      <c r="L8177">
        <v>3300</v>
      </c>
      <c r="M8177">
        <v>168</v>
      </c>
      <c r="N8177" t="s">
        <v>12880</v>
      </c>
      <c r="O8177" t="s">
        <v>10650</v>
      </c>
      <c r="P8177">
        <v>11452</v>
      </c>
      <c r="Q8177">
        <v>160011541</v>
      </c>
      <c r="R8177" t="s">
        <v>523</v>
      </c>
      <c r="S8177">
        <v>168</v>
      </c>
      <c r="U8177" s="4">
        <f>Tabla1[[#This Row],[OS-Valor Unitario]]-Tabla1[[#This Row],[costo_antes_iva]]</f>
        <v>700</v>
      </c>
      <c r="V8177" s="4">
        <f>Tabla1[[#This Row],[OS-Valor Unitario]]*Tabla1[[#This Row],[CANTIDAD ENTREGA SATELITE]]</f>
        <v>554400</v>
      </c>
      <c r="W8177" s="4">
        <f>Tabla1[[#This Row],[costo_antes_iva]]*Tabla1[[#This Row],[CANTIDAD ENTREGA SATELITE]]</f>
        <v>436800</v>
      </c>
      <c r="X8177" s="4">
        <f>Tabla1[[#This Row],[Valor total OS]]-Tabla1[[#This Row],[valor total op]]</f>
        <v>117600</v>
      </c>
    </row>
    <row r="8178" spans="1:24" x14ac:dyDescent="0.3">
      <c r="A8178">
        <v>4890</v>
      </c>
      <c r="B8178" t="s">
        <v>12891</v>
      </c>
      <c r="C8178" t="s">
        <v>552</v>
      </c>
      <c r="D8178" t="s">
        <v>126</v>
      </c>
      <c r="E8178" t="s">
        <v>12892</v>
      </c>
      <c r="F8178" s="2">
        <v>45177</v>
      </c>
      <c r="G8178">
        <v>2600</v>
      </c>
      <c r="H8178" t="s">
        <v>1358</v>
      </c>
      <c r="I8178" t="s">
        <v>12891</v>
      </c>
      <c r="J8178">
        <v>9</v>
      </c>
      <c r="K8178" t="s">
        <v>1554</v>
      </c>
      <c r="L8178">
        <v>3300</v>
      </c>
      <c r="M8178">
        <v>118</v>
      </c>
      <c r="N8178" t="s">
        <v>12880</v>
      </c>
      <c r="O8178" t="s">
        <v>10650</v>
      </c>
      <c r="P8178">
        <v>11455</v>
      </c>
      <c r="Q8178">
        <v>160011541</v>
      </c>
      <c r="R8178" t="s">
        <v>523</v>
      </c>
      <c r="S8178">
        <v>118</v>
      </c>
      <c r="U8178" s="4">
        <f>Tabla1[[#This Row],[OS-Valor Unitario]]-Tabla1[[#This Row],[costo_antes_iva]]</f>
        <v>700</v>
      </c>
      <c r="V8178" s="4">
        <f>Tabla1[[#This Row],[OS-Valor Unitario]]*Tabla1[[#This Row],[CANTIDAD ENTREGA SATELITE]]</f>
        <v>389400</v>
      </c>
      <c r="W8178" s="4">
        <f>Tabla1[[#This Row],[costo_antes_iva]]*Tabla1[[#This Row],[CANTIDAD ENTREGA SATELITE]]</f>
        <v>306800</v>
      </c>
      <c r="X8178" s="4">
        <f>Tabla1[[#This Row],[Valor total OS]]-Tabla1[[#This Row],[valor total op]]</f>
        <v>82600</v>
      </c>
    </row>
    <row r="8179" spans="1:24" x14ac:dyDescent="0.3">
      <c r="A8179">
        <v>4890</v>
      </c>
      <c r="B8179" t="s">
        <v>12893</v>
      </c>
      <c r="C8179" t="s">
        <v>552</v>
      </c>
      <c r="D8179" t="s">
        <v>126</v>
      </c>
      <c r="E8179" t="s">
        <v>12894</v>
      </c>
      <c r="F8179" s="2">
        <v>45177</v>
      </c>
      <c r="G8179">
        <v>1000</v>
      </c>
      <c r="H8179" t="s">
        <v>35</v>
      </c>
      <c r="I8179" t="s">
        <v>12893</v>
      </c>
      <c r="J8179">
        <v>10</v>
      </c>
      <c r="K8179" t="s">
        <v>5827</v>
      </c>
      <c r="L8179">
        <v>1000</v>
      </c>
      <c r="M8179">
        <v>285</v>
      </c>
      <c r="N8179" t="s">
        <v>12880</v>
      </c>
      <c r="O8179" t="s">
        <v>10650</v>
      </c>
      <c r="P8179">
        <v>11336</v>
      </c>
      <c r="Q8179">
        <v>160011541</v>
      </c>
      <c r="R8179" t="s">
        <v>523</v>
      </c>
      <c r="S8179">
        <v>285</v>
      </c>
      <c r="U8179" s="4">
        <f>Tabla1[[#This Row],[OS-Valor Unitario]]-Tabla1[[#This Row],[costo_antes_iva]]</f>
        <v>0</v>
      </c>
      <c r="V8179" s="4">
        <f>Tabla1[[#This Row],[OS-Valor Unitario]]*Tabla1[[#This Row],[CANTIDAD ENTREGA SATELITE]]</f>
        <v>285000</v>
      </c>
      <c r="W8179" s="4">
        <f>Tabla1[[#This Row],[costo_antes_iva]]*Tabla1[[#This Row],[CANTIDAD ENTREGA SATELITE]]</f>
        <v>285000</v>
      </c>
      <c r="X8179" s="4">
        <f>Tabla1[[#This Row],[Valor total OS]]-Tabla1[[#This Row],[valor total op]]</f>
        <v>0</v>
      </c>
    </row>
    <row r="8180" spans="1:24" x14ac:dyDescent="0.3">
      <c r="A8180">
        <v>4890</v>
      </c>
      <c r="B8180" t="s">
        <v>12893</v>
      </c>
      <c r="C8180" t="s">
        <v>552</v>
      </c>
      <c r="D8180" t="s">
        <v>126</v>
      </c>
      <c r="E8180" t="s">
        <v>12894</v>
      </c>
      <c r="F8180" s="2">
        <v>45177</v>
      </c>
      <c r="G8180">
        <v>1000</v>
      </c>
      <c r="H8180" t="s">
        <v>35</v>
      </c>
      <c r="I8180" t="s">
        <v>12893</v>
      </c>
      <c r="J8180">
        <v>10</v>
      </c>
      <c r="K8180" t="s">
        <v>5827</v>
      </c>
      <c r="L8180">
        <v>1000</v>
      </c>
      <c r="M8180">
        <v>286</v>
      </c>
      <c r="N8180" t="s">
        <v>12880</v>
      </c>
      <c r="O8180" t="s">
        <v>10650</v>
      </c>
      <c r="P8180">
        <v>11337</v>
      </c>
      <c r="Q8180">
        <v>160011541</v>
      </c>
      <c r="R8180" t="s">
        <v>523</v>
      </c>
      <c r="S8180">
        <v>286</v>
      </c>
      <c r="U8180" s="4">
        <f>Tabla1[[#This Row],[OS-Valor Unitario]]-Tabla1[[#This Row],[costo_antes_iva]]</f>
        <v>0</v>
      </c>
      <c r="V8180" s="4">
        <f>Tabla1[[#This Row],[OS-Valor Unitario]]*Tabla1[[#This Row],[CANTIDAD ENTREGA SATELITE]]</f>
        <v>286000</v>
      </c>
      <c r="W8180" s="4">
        <f>Tabla1[[#This Row],[costo_antes_iva]]*Tabla1[[#This Row],[CANTIDAD ENTREGA SATELITE]]</f>
        <v>286000</v>
      </c>
      <c r="X8180" s="4">
        <f>Tabla1[[#This Row],[Valor total OS]]-Tabla1[[#This Row],[valor total op]]</f>
        <v>0</v>
      </c>
    </row>
    <row r="8181" spans="1:24" x14ac:dyDescent="0.3">
      <c r="A8181">
        <v>4890</v>
      </c>
      <c r="B8181" t="s">
        <v>12893</v>
      </c>
      <c r="C8181" t="s">
        <v>552</v>
      </c>
      <c r="D8181" t="s">
        <v>126</v>
      </c>
      <c r="E8181" t="s">
        <v>12894</v>
      </c>
      <c r="F8181" s="2">
        <v>45177</v>
      </c>
      <c r="G8181">
        <v>1100</v>
      </c>
      <c r="H8181" t="s">
        <v>88</v>
      </c>
      <c r="I8181" t="s">
        <v>12893</v>
      </c>
      <c r="J8181">
        <v>10</v>
      </c>
      <c r="K8181" t="s">
        <v>252</v>
      </c>
      <c r="L8181">
        <v>1200</v>
      </c>
      <c r="M8181">
        <v>0</v>
      </c>
      <c r="N8181" t="s">
        <v>12880</v>
      </c>
      <c r="O8181" t="s">
        <v>10650</v>
      </c>
      <c r="P8181">
        <v>11332</v>
      </c>
      <c r="Q8181">
        <v>160011541</v>
      </c>
      <c r="R8181" t="s">
        <v>523</v>
      </c>
      <c r="S8181">
        <v>0</v>
      </c>
      <c r="U8181" s="4">
        <f>Tabla1[[#This Row],[OS-Valor Unitario]]-Tabla1[[#This Row],[costo_antes_iva]]</f>
        <v>100</v>
      </c>
      <c r="V8181" s="4">
        <f>Tabla1[[#This Row],[OS-Valor Unitario]]*Tabla1[[#This Row],[CANTIDAD ENTREGA SATELITE]]</f>
        <v>0</v>
      </c>
      <c r="W8181" s="4">
        <f>Tabla1[[#This Row],[costo_antes_iva]]*Tabla1[[#This Row],[CANTIDAD ENTREGA SATELITE]]</f>
        <v>0</v>
      </c>
      <c r="X8181" s="4">
        <f>Tabla1[[#This Row],[Valor total OS]]-Tabla1[[#This Row],[valor total op]]</f>
        <v>0</v>
      </c>
    </row>
    <row r="8182" spans="1:24" x14ac:dyDescent="0.3">
      <c r="A8182">
        <v>4890</v>
      </c>
      <c r="B8182" t="s">
        <v>12893</v>
      </c>
      <c r="C8182" t="s">
        <v>552</v>
      </c>
      <c r="D8182" t="s">
        <v>126</v>
      </c>
      <c r="E8182" t="s">
        <v>12894</v>
      </c>
      <c r="F8182" s="2">
        <v>45177</v>
      </c>
      <c r="G8182">
        <v>1100</v>
      </c>
      <c r="H8182" t="s">
        <v>88</v>
      </c>
      <c r="I8182" t="s">
        <v>12893</v>
      </c>
      <c r="J8182">
        <v>10</v>
      </c>
      <c r="K8182" t="s">
        <v>252</v>
      </c>
      <c r="L8182">
        <v>1200</v>
      </c>
      <c r="M8182">
        <v>286</v>
      </c>
      <c r="N8182" t="s">
        <v>12880</v>
      </c>
      <c r="O8182" t="s">
        <v>10650</v>
      </c>
      <c r="P8182">
        <v>11333</v>
      </c>
      <c r="Q8182">
        <v>160011541</v>
      </c>
      <c r="R8182" t="s">
        <v>523</v>
      </c>
      <c r="S8182">
        <v>286</v>
      </c>
      <c r="U8182" s="4">
        <f>Tabla1[[#This Row],[OS-Valor Unitario]]-Tabla1[[#This Row],[costo_antes_iva]]</f>
        <v>100</v>
      </c>
      <c r="V8182" s="4">
        <f>Tabla1[[#This Row],[OS-Valor Unitario]]*Tabla1[[#This Row],[CANTIDAD ENTREGA SATELITE]]</f>
        <v>343200</v>
      </c>
      <c r="W8182" s="4">
        <f>Tabla1[[#This Row],[costo_antes_iva]]*Tabla1[[#This Row],[CANTIDAD ENTREGA SATELITE]]</f>
        <v>314600</v>
      </c>
      <c r="X8182" s="4">
        <f>Tabla1[[#This Row],[Valor total OS]]-Tabla1[[#This Row],[valor total op]]</f>
        <v>28600</v>
      </c>
    </row>
    <row r="8183" spans="1:24" x14ac:dyDescent="0.3">
      <c r="A8183">
        <v>4890</v>
      </c>
      <c r="B8183" t="s">
        <v>12893</v>
      </c>
      <c r="C8183" t="s">
        <v>552</v>
      </c>
      <c r="D8183" t="s">
        <v>126</v>
      </c>
      <c r="E8183" t="s">
        <v>12894</v>
      </c>
      <c r="F8183" s="2">
        <v>45177</v>
      </c>
      <c r="G8183">
        <v>2600</v>
      </c>
      <c r="H8183" t="s">
        <v>24</v>
      </c>
      <c r="I8183" t="s">
        <v>12893</v>
      </c>
      <c r="J8183">
        <v>10</v>
      </c>
      <c r="K8183" t="s">
        <v>1554</v>
      </c>
      <c r="L8183">
        <v>3300</v>
      </c>
      <c r="M8183">
        <v>286</v>
      </c>
      <c r="N8183" t="s">
        <v>12880</v>
      </c>
      <c r="O8183" t="s">
        <v>10650</v>
      </c>
      <c r="P8183">
        <v>11456</v>
      </c>
      <c r="Q8183">
        <v>160011541</v>
      </c>
      <c r="R8183" t="s">
        <v>523</v>
      </c>
      <c r="S8183">
        <v>286</v>
      </c>
      <c r="U8183" s="4">
        <f>Tabla1[[#This Row],[OS-Valor Unitario]]-Tabla1[[#This Row],[costo_antes_iva]]</f>
        <v>700</v>
      </c>
      <c r="V8183" s="4">
        <f>Tabla1[[#This Row],[OS-Valor Unitario]]*Tabla1[[#This Row],[CANTIDAD ENTREGA SATELITE]]</f>
        <v>943800</v>
      </c>
      <c r="W8183" s="4">
        <f>Tabla1[[#This Row],[costo_antes_iva]]*Tabla1[[#This Row],[CANTIDAD ENTREGA SATELITE]]</f>
        <v>743600</v>
      </c>
      <c r="X8183" s="4">
        <f>Tabla1[[#This Row],[Valor total OS]]-Tabla1[[#This Row],[valor total op]]</f>
        <v>200200</v>
      </c>
    </row>
    <row r="8184" spans="1:24" x14ac:dyDescent="0.3">
      <c r="A8184">
        <v>4890</v>
      </c>
      <c r="B8184" t="s">
        <v>12893</v>
      </c>
      <c r="C8184" t="s">
        <v>552</v>
      </c>
      <c r="D8184" t="s">
        <v>126</v>
      </c>
      <c r="E8184" t="s">
        <v>12894</v>
      </c>
      <c r="F8184" s="2">
        <v>45177</v>
      </c>
      <c r="G8184">
        <v>2600</v>
      </c>
      <c r="H8184" t="s">
        <v>24</v>
      </c>
      <c r="I8184" t="s">
        <v>12893</v>
      </c>
      <c r="J8184">
        <v>10</v>
      </c>
      <c r="K8184" t="s">
        <v>12895</v>
      </c>
      <c r="L8184">
        <v>3300</v>
      </c>
      <c r="M8184">
        <v>45</v>
      </c>
      <c r="N8184" t="s">
        <v>12880</v>
      </c>
      <c r="O8184" t="s">
        <v>10650</v>
      </c>
      <c r="P8184">
        <v>11453</v>
      </c>
      <c r="Q8184">
        <v>160011541</v>
      </c>
      <c r="R8184" t="s">
        <v>523</v>
      </c>
      <c r="S8184">
        <v>45</v>
      </c>
      <c r="U8184" s="4">
        <f>Tabla1[[#This Row],[OS-Valor Unitario]]-Tabla1[[#This Row],[costo_antes_iva]]</f>
        <v>700</v>
      </c>
      <c r="V8184" s="4">
        <f>Tabla1[[#This Row],[OS-Valor Unitario]]*Tabla1[[#This Row],[CANTIDAD ENTREGA SATELITE]]</f>
        <v>148500</v>
      </c>
      <c r="W8184" s="4">
        <f>Tabla1[[#This Row],[costo_antes_iva]]*Tabla1[[#This Row],[CANTIDAD ENTREGA SATELITE]]</f>
        <v>117000</v>
      </c>
      <c r="X8184" s="4">
        <f>Tabla1[[#This Row],[Valor total OS]]-Tabla1[[#This Row],[valor total op]]</f>
        <v>31500</v>
      </c>
    </row>
    <row r="8185" spans="1:24" x14ac:dyDescent="0.3">
      <c r="A8185">
        <v>4890</v>
      </c>
      <c r="B8185" t="s">
        <v>12896</v>
      </c>
      <c r="C8185" t="s">
        <v>552</v>
      </c>
      <c r="D8185" t="s">
        <v>126</v>
      </c>
      <c r="E8185" t="s">
        <v>12897</v>
      </c>
      <c r="F8185" s="2">
        <v>45177</v>
      </c>
      <c r="G8185">
        <v>1000</v>
      </c>
      <c r="H8185" t="s">
        <v>35</v>
      </c>
      <c r="I8185" t="s">
        <v>12896</v>
      </c>
      <c r="J8185">
        <v>11</v>
      </c>
      <c r="K8185" t="s">
        <v>5827</v>
      </c>
      <c r="L8185">
        <v>1000</v>
      </c>
      <c r="M8185">
        <v>21</v>
      </c>
      <c r="N8185" t="s">
        <v>12880</v>
      </c>
      <c r="O8185" t="s">
        <v>10650</v>
      </c>
      <c r="P8185">
        <v>11352</v>
      </c>
      <c r="Q8185">
        <v>160011541</v>
      </c>
      <c r="R8185" t="s">
        <v>523</v>
      </c>
      <c r="S8185">
        <v>21</v>
      </c>
      <c r="U8185" s="4">
        <f>Tabla1[[#This Row],[OS-Valor Unitario]]-Tabla1[[#This Row],[costo_antes_iva]]</f>
        <v>0</v>
      </c>
      <c r="V8185" s="4">
        <f>Tabla1[[#This Row],[OS-Valor Unitario]]*Tabla1[[#This Row],[CANTIDAD ENTREGA SATELITE]]</f>
        <v>21000</v>
      </c>
      <c r="W8185" s="4">
        <f>Tabla1[[#This Row],[costo_antes_iva]]*Tabla1[[#This Row],[CANTIDAD ENTREGA SATELITE]]</f>
        <v>21000</v>
      </c>
      <c r="X8185" s="4">
        <f>Tabla1[[#This Row],[Valor total OS]]-Tabla1[[#This Row],[valor total op]]</f>
        <v>0</v>
      </c>
    </row>
    <row r="8186" spans="1:24" x14ac:dyDescent="0.3">
      <c r="A8186">
        <v>4890</v>
      </c>
      <c r="B8186" t="s">
        <v>12896</v>
      </c>
      <c r="C8186" t="s">
        <v>552</v>
      </c>
      <c r="D8186" t="s">
        <v>126</v>
      </c>
      <c r="E8186" t="s">
        <v>12897</v>
      </c>
      <c r="F8186" s="2">
        <v>45177</v>
      </c>
      <c r="G8186">
        <v>1000</v>
      </c>
      <c r="H8186" t="s">
        <v>35</v>
      </c>
      <c r="I8186" t="s">
        <v>12896</v>
      </c>
      <c r="J8186">
        <v>11</v>
      </c>
      <c r="K8186" t="s">
        <v>5827</v>
      </c>
      <c r="L8186">
        <v>1000</v>
      </c>
      <c r="M8186">
        <v>325</v>
      </c>
      <c r="N8186" t="s">
        <v>12880</v>
      </c>
      <c r="O8186" t="s">
        <v>10650</v>
      </c>
      <c r="P8186">
        <v>11359</v>
      </c>
      <c r="Q8186">
        <v>160011541</v>
      </c>
      <c r="R8186" t="s">
        <v>523</v>
      </c>
      <c r="S8186">
        <v>325</v>
      </c>
      <c r="U8186" s="4">
        <f>Tabla1[[#This Row],[OS-Valor Unitario]]-Tabla1[[#This Row],[costo_antes_iva]]</f>
        <v>0</v>
      </c>
      <c r="V8186" s="4">
        <f>Tabla1[[#This Row],[OS-Valor Unitario]]*Tabla1[[#This Row],[CANTIDAD ENTREGA SATELITE]]</f>
        <v>325000</v>
      </c>
      <c r="W8186" s="4">
        <f>Tabla1[[#This Row],[costo_antes_iva]]*Tabla1[[#This Row],[CANTIDAD ENTREGA SATELITE]]</f>
        <v>325000</v>
      </c>
      <c r="X8186" s="4">
        <f>Tabla1[[#This Row],[Valor total OS]]-Tabla1[[#This Row],[valor total op]]</f>
        <v>0</v>
      </c>
    </row>
    <row r="8187" spans="1:24" x14ac:dyDescent="0.3">
      <c r="A8187">
        <v>4890</v>
      </c>
      <c r="B8187" t="s">
        <v>12896</v>
      </c>
      <c r="C8187" t="s">
        <v>552</v>
      </c>
      <c r="D8187" t="s">
        <v>126</v>
      </c>
      <c r="E8187" t="s">
        <v>12897</v>
      </c>
      <c r="F8187" s="2">
        <v>45177</v>
      </c>
      <c r="G8187">
        <v>1100</v>
      </c>
      <c r="H8187" t="s">
        <v>88</v>
      </c>
      <c r="I8187" t="s">
        <v>12896</v>
      </c>
      <c r="J8187">
        <v>11</v>
      </c>
      <c r="K8187" t="s">
        <v>252</v>
      </c>
      <c r="L8187">
        <v>1100</v>
      </c>
      <c r="M8187">
        <v>21</v>
      </c>
      <c r="N8187" t="s">
        <v>12880</v>
      </c>
      <c r="O8187" t="s">
        <v>10650</v>
      </c>
      <c r="P8187">
        <v>11342</v>
      </c>
      <c r="Q8187">
        <v>160011541</v>
      </c>
      <c r="R8187" t="s">
        <v>523</v>
      </c>
      <c r="S8187">
        <v>21</v>
      </c>
      <c r="U8187" s="4">
        <f>Tabla1[[#This Row],[OS-Valor Unitario]]-Tabla1[[#This Row],[costo_antes_iva]]</f>
        <v>0</v>
      </c>
      <c r="V8187" s="4">
        <f>Tabla1[[#This Row],[OS-Valor Unitario]]*Tabla1[[#This Row],[CANTIDAD ENTREGA SATELITE]]</f>
        <v>23100</v>
      </c>
      <c r="W8187" s="4">
        <f>Tabla1[[#This Row],[costo_antes_iva]]*Tabla1[[#This Row],[CANTIDAD ENTREGA SATELITE]]</f>
        <v>23100</v>
      </c>
      <c r="X8187" s="4">
        <f>Tabla1[[#This Row],[Valor total OS]]-Tabla1[[#This Row],[valor total op]]</f>
        <v>0</v>
      </c>
    </row>
    <row r="8188" spans="1:24" x14ac:dyDescent="0.3">
      <c r="A8188">
        <v>4890</v>
      </c>
      <c r="B8188" t="s">
        <v>12896</v>
      </c>
      <c r="C8188" t="s">
        <v>552</v>
      </c>
      <c r="D8188" t="s">
        <v>126</v>
      </c>
      <c r="E8188" t="s">
        <v>12897</v>
      </c>
      <c r="F8188" s="2">
        <v>45177</v>
      </c>
      <c r="G8188">
        <v>1100</v>
      </c>
      <c r="H8188" t="s">
        <v>88</v>
      </c>
      <c r="I8188" t="s">
        <v>12896</v>
      </c>
      <c r="J8188">
        <v>11</v>
      </c>
      <c r="K8188" t="s">
        <v>252</v>
      </c>
      <c r="L8188">
        <v>1100</v>
      </c>
      <c r="M8188">
        <v>325</v>
      </c>
      <c r="N8188" t="s">
        <v>12880</v>
      </c>
      <c r="O8188" t="s">
        <v>10650</v>
      </c>
      <c r="P8188">
        <v>11344</v>
      </c>
      <c r="Q8188">
        <v>160011541</v>
      </c>
      <c r="R8188" t="s">
        <v>523</v>
      </c>
      <c r="S8188">
        <v>325</v>
      </c>
      <c r="U8188" s="4">
        <f>Tabla1[[#This Row],[OS-Valor Unitario]]-Tabla1[[#This Row],[costo_antes_iva]]</f>
        <v>0</v>
      </c>
      <c r="V8188" s="4">
        <f>Tabla1[[#This Row],[OS-Valor Unitario]]*Tabla1[[#This Row],[CANTIDAD ENTREGA SATELITE]]</f>
        <v>357500</v>
      </c>
      <c r="W8188" s="4">
        <f>Tabla1[[#This Row],[costo_antes_iva]]*Tabla1[[#This Row],[CANTIDAD ENTREGA SATELITE]]</f>
        <v>357500</v>
      </c>
      <c r="X8188" s="4">
        <f>Tabla1[[#This Row],[Valor total OS]]-Tabla1[[#This Row],[valor total op]]</f>
        <v>0</v>
      </c>
    </row>
    <row r="8189" spans="1:24" x14ac:dyDescent="0.3">
      <c r="A8189">
        <v>4890</v>
      </c>
      <c r="B8189" t="s">
        <v>12896</v>
      </c>
      <c r="C8189" t="s">
        <v>552</v>
      </c>
      <c r="D8189" t="s">
        <v>126</v>
      </c>
      <c r="E8189" t="s">
        <v>12897</v>
      </c>
      <c r="F8189" s="2">
        <v>45177</v>
      </c>
      <c r="G8189">
        <v>2600</v>
      </c>
      <c r="H8189" t="s">
        <v>1358</v>
      </c>
      <c r="I8189" t="s">
        <v>12896</v>
      </c>
      <c r="J8189">
        <v>11</v>
      </c>
      <c r="K8189" t="s">
        <v>1554</v>
      </c>
      <c r="L8189">
        <v>3300</v>
      </c>
      <c r="M8189">
        <v>303</v>
      </c>
      <c r="N8189" t="s">
        <v>12880</v>
      </c>
      <c r="O8189" t="s">
        <v>10650</v>
      </c>
      <c r="P8189">
        <v>11512</v>
      </c>
      <c r="Q8189">
        <v>160011541</v>
      </c>
      <c r="R8189" t="s">
        <v>523</v>
      </c>
      <c r="S8189">
        <v>303</v>
      </c>
      <c r="U8189" s="4">
        <f>Tabla1[[#This Row],[OS-Valor Unitario]]-Tabla1[[#This Row],[costo_antes_iva]]</f>
        <v>700</v>
      </c>
      <c r="V8189" s="4">
        <f>Tabla1[[#This Row],[OS-Valor Unitario]]*Tabla1[[#This Row],[CANTIDAD ENTREGA SATELITE]]</f>
        <v>999900</v>
      </c>
      <c r="W8189" s="4">
        <f>Tabla1[[#This Row],[costo_antes_iva]]*Tabla1[[#This Row],[CANTIDAD ENTREGA SATELITE]]</f>
        <v>787800</v>
      </c>
      <c r="X8189" s="4">
        <f>Tabla1[[#This Row],[Valor total OS]]-Tabla1[[#This Row],[valor total op]]</f>
        <v>212100</v>
      </c>
    </row>
    <row r="8190" spans="1:24" x14ac:dyDescent="0.3">
      <c r="A8190">
        <v>4890</v>
      </c>
      <c r="B8190" t="s">
        <v>12896</v>
      </c>
      <c r="C8190" t="s">
        <v>552</v>
      </c>
      <c r="D8190" t="s">
        <v>126</v>
      </c>
      <c r="E8190" t="s">
        <v>12897</v>
      </c>
      <c r="F8190" s="2">
        <v>45177</v>
      </c>
      <c r="G8190">
        <v>2600</v>
      </c>
      <c r="H8190" t="s">
        <v>1358</v>
      </c>
      <c r="I8190" t="s">
        <v>12896</v>
      </c>
      <c r="J8190">
        <v>11</v>
      </c>
      <c r="K8190" t="s">
        <v>12895</v>
      </c>
      <c r="L8190">
        <v>3300</v>
      </c>
      <c r="M8190">
        <v>41</v>
      </c>
      <c r="N8190" t="s">
        <v>12880</v>
      </c>
      <c r="O8190" t="s">
        <v>10650</v>
      </c>
      <c r="P8190">
        <v>11509</v>
      </c>
      <c r="Q8190">
        <v>160011541</v>
      </c>
      <c r="R8190" t="s">
        <v>523</v>
      </c>
      <c r="S8190">
        <v>41</v>
      </c>
      <c r="U8190" s="4">
        <f>Tabla1[[#This Row],[OS-Valor Unitario]]-Tabla1[[#This Row],[costo_antes_iva]]</f>
        <v>700</v>
      </c>
      <c r="V8190" s="4">
        <f>Tabla1[[#This Row],[OS-Valor Unitario]]*Tabla1[[#This Row],[CANTIDAD ENTREGA SATELITE]]</f>
        <v>135300</v>
      </c>
      <c r="W8190" s="4">
        <f>Tabla1[[#This Row],[costo_antes_iva]]*Tabla1[[#This Row],[CANTIDAD ENTREGA SATELITE]]</f>
        <v>106600</v>
      </c>
      <c r="X8190" s="4">
        <f>Tabla1[[#This Row],[Valor total OS]]-Tabla1[[#This Row],[valor total op]]</f>
        <v>28700</v>
      </c>
    </row>
    <row r="8191" spans="1:24" x14ac:dyDescent="0.3">
      <c r="A8191">
        <v>4890</v>
      </c>
      <c r="B8191" t="s">
        <v>12898</v>
      </c>
      <c r="C8191" t="s">
        <v>552</v>
      </c>
      <c r="D8191" t="s">
        <v>126</v>
      </c>
      <c r="E8191" t="s">
        <v>12899</v>
      </c>
      <c r="F8191" s="2">
        <v>45177</v>
      </c>
      <c r="G8191">
        <v>1000</v>
      </c>
      <c r="H8191" t="s">
        <v>35</v>
      </c>
      <c r="I8191" t="s">
        <v>12898</v>
      </c>
      <c r="J8191">
        <v>12</v>
      </c>
      <c r="K8191" t="s">
        <v>5827</v>
      </c>
      <c r="L8191">
        <v>1000</v>
      </c>
      <c r="M8191">
        <v>337</v>
      </c>
      <c r="N8191" t="s">
        <v>12880</v>
      </c>
      <c r="O8191" t="s">
        <v>10650</v>
      </c>
      <c r="P8191">
        <v>11539</v>
      </c>
      <c r="Q8191">
        <v>160011541</v>
      </c>
      <c r="R8191" t="s">
        <v>523</v>
      </c>
      <c r="S8191">
        <v>337</v>
      </c>
      <c r="U8191" s="4">
        <f>Tabla1[[#This Row],[OS-Valor Unitario]]-Tabla1[[#This Row],[costo_antes_iva]]</f>
        <v>0</v>
      </c>
      <c r="V8191" s="4">
        <f>Tabla1[[#This Row],[OS-Valor Unitario]]*Tabla1[[#This Row],[CANTIDAD ENTREGA SATELITE]]</f>
        <v>337000</v>
      </c>
      <c r="W8191" s="4">
        <f>Tabla1[[#This Row],[costo_antes_iva]]*Tabla1[[#This Row],[CANTIDAD ENTREGA SATELITE]]</f>
        <v>337000</v>
      </c>
      <c r="X8191" s="4">
        <f>Tabla1[[#This Row],[Valor total OS]]-Tabla1[[#This Row],[valor total op]]</f>
        <v>0</v>
      </c>
    </row>
    <row r="8192" spans="1:24" x14ac:dyDescent="0.3">
      <c r="A8192">
        <v>4890</v>
      </c>
      <c r="B8192" t="s">
        <v>12898</v>
      </c>
      <c r="C8192" t="s">
        <v>552</v>
      </c>
      <c r="D8192" t="s">
        <v>126</v>
      </c>
      <c r="E8192" t="s">
        <v>12899</v>
      </c>
      <c r="F8192" s="2">
        <v>45177</v>
      </c>
      <c r="G8192">
        <v>1100</v>
      </c>
      <c r="H8192" t="s">
        <v>88</v>
      </c>
      <c r="I8192" t="s">
        <v>12898</v>
      </c>
      <c r="J8192">
        <v>12</v>
      </c>
      <c r="K8192" t="s">
        <v>3357</v>
      </c>
      <c r="L8192">
        <v>1200</v>
      </c>
      <c r="M8192">
        <v>337</v>
      </c>
      <c r="N8192" t="s">
        <v>12880</v>
      </c>
      <c r="O8192" t="s">
        <v>10650</v>
      </c>
      <c r="P8192">
        <v>11537</v>
      </c>
      <c r="Q8192">
        <v>160011541</v>
      </c>
      <c r="R8192" t="s">
        <v>523</v>
      </c>
      <c r="S8192">
        <v>337</v>
      </c>
      <c r="U8192" s="4">
        <f>Tabla1[[#This Row],[OS-Valor Unitario]]-Tabla1[[#This Row],[costo_antes_iva]]</f>
        <v>100</v>
      </c>
      <c r="V8192" s="4">
        <f>Tabla1[[#This Row],[OS-Valor Unitario]]*Tabla1[[#This Row],[CANTIDAD ENTREGA SATELITE]]</f>
        <v>404400</v>
      </c>
      <c r="W8192" s="4">
        <f>Tabla1[[#This Row],[costo_antes_iva]]*Tabla1[[#This Row],[CANTIDAD ENTREGA SATELITE]]</f>
        <v>370700</v>
      </c>
      <c r="X8192" s="4">
        <f>Tabla1[[#This Row],[Valor total OS]]-Tabla1[[#This Row],[valor total op]]</f>
        <v>33700</v>
      </c>
    </row>
    <row r="8193" spans="1:24" x14ac:dyDescent="0.3">
      <c r="A8193">
        <v>4890</v>
      </c>
      <c r="B8193" t="s">
        <v>12898</v>
      </c>
      <c r="C8193" t="s">
        <v>552</v>
      </c>
      <c r="D8193" t="s">
        <v>126</v>
      </c>
      <c r="E8193" t="s">
        <v>12899</v>
      </c>
      <c r="F8193" s="2">
        <v>45177</v>
      </c>
      <c r="G8193">
        <v>2600</v>
      </c>
      <c r="H8193" t="s">
        <v>24</v>
      </c>
      <c r="I8193" t="s">
        <v>12898</v>
      </c>
      <c r="J8193">
        <v>12</v>
      </c>
      <c r="K8193" t="s">
        <v>1554</v>
      </c>
      <c r="L8193">
        <v>3300</v>
      </c>
      <c r="M8193">
        <v>337</v>
      </c>
      <c r="N8193" t="s">
        <v>12880</v>
      </c>
      <c r="O8193" t="s">
        <v>10650</v>
      </c>
      <c r="P8193">
        <v>11722</v>
      </c>
      <c r="Q8193">
        <v>160011541</v>
      </c>
      <c r="R8193" t="s">
        <v>523</v>
      </c>
      <c r="S8193">
        <v>337</v>
      </c>
      <c r="U8193" s="4">
        <f>Tabla1[[#This Row],[OS-Valor Unitario]]-Tabla1[[#This Row],[costo_antes_iva]]</f>
        <v>700</v>
      </c>
      <c r="V8193" s="4">
        <f>Tabla1[[#This Row],[OS-Valor Unitario]]*Tabla1[[#This Row],[CANTIDAD ENTREGA SATELITE]]</f>
        <v>1112100</v>
      </c>
      <c r="W8193" s="4">
        <f>Tabla1[[#This Row],[costo_antes_iva]]*Tabla1[[#This Row],[CANTIDAD ENTREGA SATELITE]]</f>
        <v>876200</v>
      </c>
      <c r="X8193" s="4">
        <f>Tabla1[[#This Row],[Valor total OS]]-Tabla1[[#This Row],[valor total op]]</f>
        <v>235900</v>
      </c>
    </row>
    <row r="8194" spans="1:24" x14ac:dyDescent="0.3">
      <c r="A8194">
        <v>4890</v>
      </c>
      <c r="B8194" t="s">
        <v>12900</v>
      </c>
      <c r="C8194" t="s">
        <v>852</v>
      </c>
      <c r="D8194" t="s">
        <v>126</v>
      </c>
      <c r="E8194" t="s">
        <v>12901</v>
      </c>
      <c r="F8194" s="2">
        <v>45177</v>
      </c>
      <c r="G8194">
        <v>2600</v>
      </c>
      <c r="H8194" t="s">
        <v>1358</v>
      </c>
      <c r="I8194" t="s">
        <v>12900</v>
      </c>
      <c r="J8194">
        <v>14</v>
      </c>
      <c r="K8194" t="s">
        <v>207</v>
      </c>
      <c r="L8194">
        <v>3400</v>
      </c>
      <c r="M8194">
        <v>27</v>
      </c>
      <c r="N8194" t="s">
        <v>12880</v>
      </c>
      <c r="O8194" t="s">
        <v>10650</v>
      </c>
      <c r="P8194">
        <v>11908</v>
      </c>
      <c r="Q8194">
        <v>160011541</v>
      </c>
      <c r="R8194" t="s">
        <v>420</v>
      </c>
      <c r="S8194">
        <v>27</v>
      </c>
      <c r="U8194" s="4">
        <f>Tabla1[[#This Row],[OS-Valor Unitario]]-Tabla1[[#This Row],[costo_antes_iva]]</f>
        <v>800</v>
      </c>
      <c r="V8194" s="4">
        <f>Tabla1[[#This Row],[OS-Valor Unitario]]*Tabla1[[#This Row],[CANTIDAD ENTREGA SATELITE]]</f>
        <v>91800</v>
      </c>
      <c r="W8194" s="4">
        <f>Tabla1[[#This Row],[costo_antes_iva]]*Tabla1[[#This Row],[CANTIDAD ENTREGA SATELITE]]</f>
        <v>70200</v>
      </c>
      <c r="X8194" s="4">
        <f>Tabla1[[#This Row],[Valor total OS]]-Tabla1[[#This Row],[valor total op]]</f>
        <v>21600</v>
      </c>
    </row>
    <row r="8195" spans="1:24" x14ac:dyDescent="0.3">
      <c r="A8195">
        <v>4890</v>
      </c>
      <c r="B8195" t="s">
        <v>12902</v>
      </c>
      <c r="C8195" t="s">
        <v>209</v>
      </c>
      <c r="D8195" t="s">
        <v>126</v>
      </c>
      <c r="E8195" t="s">
        <v>12903</v>
      </c>
      <c r="F8195" s="2">
        <v>45177</v>
      </c>
      <c r="G8195">
        <v>5700</v>
      </c>
      <c r="H8195" t="s">
        <v>24</v>
      </c>
      <c r="I8195" t="s">
        <v>12902</v>
      </c>
      <c r="J8195">
        <v>15</v>
      </c>
      <c r="K8195" t="s">
        <v>328</v>
      </c>
      <c r="L8195">
        <v>6000</v>
      </c>
      <c r="M8195">
        <v>106</v>
      </c>
      <c r="N8195" t="s">
        <v>12880</v>
      </c>
      <c r="O8195" t="s">
        <v>10650</v>
      </c>
      <c r="P8195">
        <v>11235</v>
      </c>
      <c r="Q8195">
        <v>160011541</v>
      </c>
      <c r="R8195" t="s">
        <v>215</v>
      </c>
      <c r="S8195">
        <v>106</v>
      </c>
      <c r="U8195" s="4">
        <f>Tabla1[[#This Row],[OS-Valor Unitario]]-Tabla1[[#This Row],[costo_antes_iva]]</f>
        <v>300</v>
      </c>
      <c r="V8195" s="4">
        <f>Tabla1[[#This Row],[OS-Valor Unitario]]*Tabla1[[#This Row],[CANTIDAD ENTREGA SATELITE]]</f>
        <v>636000</v>
      </c>
      <c r="W8195" s="4">
        <f>Tabla1[[#This Row],[costo_antes_iva]]*Tabla1[[#This Row],[CANTIDAD ENTREGA SATELITE]]</f>
        <v>604200</v>
      </c>
      <c r="X8195" s="4">
        <f>Tabla1[[#This Row],[Valor total OS]]-Tabla1[[#This Row],[valor total op]]</f>
        <v>31800</v>
      </c>
    </row>
    <row r="8196" spans="1:24" x14ac:dyDescent="0.3">
      <c r="A8196">
        <v>4890</v>
      </c>
      <c r="B8196" t="s">
        <v>12902</v>
      </c>
      <c r="C8196" t="s">
        <v>209</v>
      </c>
      <c r="D8196" t="s">
        <v>126</v>
      </c>
      <c r="E8196" t="s">
        <v>12903</v>
      </c>
      <c r="F8196" s="2">
        <v>45177</v>
      </c>
      <c r="G8196">
        <v>5700</v>
      </c>
      <c r="H8196" t="s">
        <v>24</v>
      </c>
      <c r="I8196" t="s">
        <v>12902</v>
      </c>
      <c r="J8196">
        <v>15</v>
      </c>
      <c r="K8196" t="s">
        <v>328</v>
      </c>
      <c r="L8196">
        <v>6000</v>
      </c>
      <c r="M8196">
        <v>6</v>
      </c>
      <c r="N8196" t="s">
        <v>12880</v>
      </c>
      <c r="O8196" t="s">
        <v>10650</v>
      </c>
      <c r="P8196">
        <v>11292</v>
      </c>
      <c r="Q8196">
        <v>160011541</v>
      </c>
      <c r="R8196" t="s">
        <v>215</v>
      </c>
      <c r="S8196">
        <v>6</v>
      </c>
      <c r="U8196" s="4">
        <f>Tabla1[[#This Row],[OS-Valor Unitario]]-Tabla1[[#This Row],[costo_antes_iva]]</f>
        <v>300</v>
      </c>
      <c r="V8196" s="4">
        <f>Tabla1[[#This Row],[OS-Valor Unitario]]*Tabla1[[#This Row],[CANTIDAD ENTREGA SATELITE]]</f>
        <v>36000</v>
      </c>
      <c r="W8196" s="4">
        <f>Tabla1[[#This Row],[costo_antes_iva]]*Tabla1[[#This Row],[CANTIDAD ENTREGA SATELITE]]</f>
        <v>34200</v>
      </c>
      <c r="X8196" s="4">
        <f>Tabla1[[#This Row],[Valor total OS]]-Tabla1[[#This Row],[valor total op]]</f>
        <v>1800</v>
      </c>
    </row>
    <row r="8197" spans="1:24" x14ac:dyDescent="0.3">
      <c r="A8197">
        <v>4890</v>
      </c>
      <c r="B8197" t="s">
        <v>12904</v>
      </c>
      <c r="C8197" t="s">
        <v>552</v>
      </c>
      <c r="D8197" t="s">
        <v>126</v>
      </c>
      <c r="E8197" t="s">
        <v>12890</v>
      </c>
      <c r="F8197" s="2">
        <v>45177</v>
      </c>
      <c r="G8197">
        <v>1000</v>
      </c>
      <c r="H8197" t="s">
        <v>35</v>
      </c>
      <c r="I8197" t="s">
        <v>12904</v>
      </c>
      <c r="J8197">
        <v>16</v>
      </c>
      <c r="K8197" t="s">
        <v>5827</v>
      </c>
      <c r="L8197">
        <v>1000</v>
      </c>
      <c r="M8197">
        <v>85</v>
      </c>
      <c r="N8197" t="s">
        <v>12880</v>
      </c>
      <c r="O8197" t="s">
        <v>10650</v>
      </c>
      <c r="P8197">
        <v>11348</v>
      </c>
      <c r="Q8197">
        <v>160011541</v>
      </c>
      <c r="R8197" t="s">
        <v>523</v>
      </c>
      <c r="S8197">
        <v>85</v>
      </c>
      <c r="U8197" s="4">
        <f>Tabla1[[#This Row],[OS-Valor Unitario]]-Tabla1[[#This Row],[costo_antes_iva]]</f>
        <v>0</v>
      </c>
      <c r="V8197" s="4">
        <f>Tabla1[[#This Row],[OS-Valor Unitario]]*Tabla1[[#This Row],[CANTIDAD ENTREGA SATELITE]]</f>
        <v>85000</v>
      </c>
      <c r="W8197" s="4">
        <f>Tabla1[[#This Row],[costo_antes_iva]]*Tabla1[[#This Row],[CANTIDAD ENTREGA SATELITE]]</f>
        <v>85000</v>
      </c>
      <c r="X8197" s="4">
        <f>Tabla1[[#This Row],[Valor total OS]]-Tabla1[[#This Row],[valor total op]]</f>
        <v>0</v>
      </c>
    </row>
    <row r="8198" spans="1:24" x14ac:dyDescent="0.3">
      <c r="A8198">
        <v>4890</v>
      </c>
      <c r="B8198" t="s">
        <v>12904</v>
      </c>
      <c r="C8198" t="s">
        <v>552</v>
      </c>
      <c r="D8198" t="s">
        <v>126</v>
      </c>
      <c r="E8198" t="s">
        <v>12890</v>
      </c>
      <c r="F8198" s="2">
        <v>45177</v>
      </c>
      <c r="G8198">
        <v>1000</v>
      </c>
      <c r="H8198" t="s">
        <v>35</v>
      </c>
      <c r="I8198" t="s">
        <v>12904</v>
      </c>
      <c r="J8198">
        <v>16</v>
      </c>
      <c r="K8198" t="s">
        <v>5827</v>
      </c>
      <c r="L8198">
        <v>1000</v>
      </c>
      <c r="M8198">
        <v>600</v>
      </c>
      <c r="N8198" t="s">
        <v>12880</v>
      </c>
      <c r="O8198" t="s">
        <v>10650</v>
      </c>
      <c r="P8198">
        <v>11350</v>
      </c>
      <c r="Q8198">
        <v>160011541</v>
      </c>
      <c r="R8198" t="s">
        <v>523</v>
      </c>
      <c r="S8198">
        <v>600</v>
      </c>
      <c r="U8198" s="4">
        <f>Tabla1[[#This Row],[OS-Valor Unitario]]-Tabla1[[#This Row],[costo_antes_iva]]</f>
        <v>0</v>
      </c>
      <c r="V8198" s="4">
        <f>Tabla1[[#This Row],[OS-Valor Unitario]]*Tabla1[[#This Row],[CANTIDAD ENTREGA SATELITE]]</f>
        <v>600000</v>
      </c>
      <c r="W8198" s="4">
        <f>Tabla1[[#This Row],[costo_antes_iva]]*Tabla1[[#This Row],[CANTIDAD ENTREGA SATELITE]]</f>
        <v>600000</v>
      </c>
      <c r="X8198" s="4">
        <f>Tabla1[[#This Row],[Valor total OS]]-Tabla1[[#This Row],[valor total op]]</f>
        <v>0</v>
      </c>
    </row>
    <row r="8199" spans="1:24" x14ac:dyDescent="0.3">
      <c r="A8199">
        <v>4890</v>
      </c>
      <c r="B8199" t="s">
        <v>12904</v>
      </c>
      <c r="C8199" t="s">
        <v>552</v>
      </c>
      <c r="D8199" t="s">
        <v>126</v>
      </c>
      <c r="E8199" t="s">
        <v>12890</v>
      </c>
      <c r="F8199" s="2">
        <v>45177</v>
      </c>
      <c r="G8199">
        <v>2600</v>
      </c>
      <c r="H8199" t="s">
        <v>24</v>
      </c>
      <c r="I8199" t="s">
        <v>12904</v>
      </c>
      <c r="J8199">
        <v>16</v>
      </c>
      <c r="K8199" t="s">
        <v>1554</v>
      </c>
      <c r="L8199">
        <v>3300</v>
      </c>
      <c r="M8199">
        <v>240</v>
      </c>
      <c r="N8199" t="s">
        <v>12880</v>
      </c>
      <c r="O8199" t="s">
        <v>10650</v>
      </c>
      <c r="P8199">
        <v>11457</v>
      </c>
      <c r="Q8199">
        <v>160011541</v>
      </c>
      <c r="R8199" t="s">
        <v>523</v>
      </c>
      <c r="S8199">
        <v>240</v>
      </c>
      <c r="U8199" s="4">
        <f>Tabla1[[#This Row],[OS-Valor Unitario]]-Tabla1[[#This Row],[costo_antes_iva]]</f>
        <v>700</v>
      </c>
      <c r="V8199" s="4">
        <f>Tabla1[[#This Row],[OS-Valor Unitario]]*Tabla1[[#This Row],[CANTIDAD ENTREGA SATELITE]]</f>
        <v>792000</v>
      </c>
      <c r="W8199" s="4">
        <f>Tabla1[[#This Row],[costo_antes_iva]]*Tabla1[[#This Row],[CANTIDAD ENTREGA SATELITE]]</f>
        <v>624000</v>
      </c>
      <c r="X8199" s="4">
        <f>Tabla1[[#This Row],[Valor total OS]]-Tabla1[[#This Row],[valor total op]]</f>
        <v>168000</v>
      </c>
    </row>
    <row r="8200" spans="1:24" x14ac:dyDescent="0.3">
      <c r="A8200">
        <v>4890</v>
      </c>
      <c r="B8200" t="s">
        <v>12904</v>
      </c>
      <c r="C8200" t="s">
        <v>552</v>
      </c>
      <c r="D8200" t="s">
        <v>126</v>
      </c>
      <c r="E8200" t="s">
        <v>12890</v>
      </c>
      <c r="F8200" s="2">
        <v>45177</v>
      </c>
      <c r="G8200">
        <v>2600</v>
      </c>
      <c r="H8200" t="s">
        <v>24</v>
      </c>
      <c r="I8200" t="s">
        <v>12904</v>
      </c>
      <c r="J8200">
        <v>16</v>
      </c>
      <c r="K8200" t="s">
        <v>12895</v>
      </c>
      <c r="L8200">
        <v>3300</v>
      </c>
      <c r="M8200">
        <v>366</v>
      </c>
      <c r="N8200" t="s">
        <v>12880</v>
      </c>
      <c r="O8200" t="s">
        <v>10650</v>
      </c>
      <c r="P8200">
        <v>11454</v>
      </c>
      <c r="Q8200">
        <v>160011541</v>
      </c>
      <c r="R8200" t="s">
        <v>523</v>
      </c>
      <c r="S8200">
        <v>366</v>
      </c>
      <c r="U8200" s="4">
        <f>Tabla1[[#This Row],[OS-Valor Unitario]]-Tabla1[[#This Row],[costo_antes_iva]]</f>
        <v>700</v>
      </c>
      <c r="V8200" s="4">
        <f>Tabla1[[#This Row],[OS-Valor Unitario]]*Tabla1[[#This Row],[CANTIDAD ENTREGA SATELITE]]</f>
        <v>1207800</v>
      </c>
      <c r="W8200" s="4">
        <f>Tabla1[[#This Row],[costo_antes_iva]]*Tabla1[[#This Row],[CANTIDAD ENTREGA SATELITE]]</f>
        <v>951600</v>
      </c>
      <c r="X8200" s="4">
        <f>Tabla1[[#This Row],[Valor total OS]]-Tabla1[[#This Row],[valor total op]]</f>
        <v>256200</v>
      </c>
    </row>
    <row r="8201" spans="1:24" x14ac:dyDescent="0.3">
      <c r="A8201">
        <v>4890</v>
      </c>
      <c r="B8201" t="s">
        <v>12905</v>
      </c>
      <c r="C8201" t="s">
        <v>552</v>
      </c>
      <c r="D8201" t="s">
        <v>126</v>
      </c>
      <c r="E8201" t="s">
        <v>12899</v>
      </c>
      <c r="F8201" s="2">
        <v>45177</v>
      </c>
      <c r="G8201">
        <v>1000</v>
      </c>
      <c r="H8201" t="s">
        <v>35</v>
      </c>
      <c r="I8201" t="s">
        <v>12905</v>
      </c>
      <c r="J8201">
        <v>17</v>
      </c>
      <c r="K8201" t="s">
        <v>5827</v>
      </c>
      <c r="L8201">
        <v>1000</v>
      </c>
      <c r="M8201">
        <v>47</v>
      </c>
      <c r="N8201" t="s">
        <v>12880</v>
      </c>
      <c r="O8201" t="s">
        <v>10650</v>
      </c>
      <c r="P8201">
        <v>11349</v>
      </c>
      <c r="Q8201">
        <v>160011541</v>
      </c>
      <c r="R8201" t="s">
        <v>523</v>
      </c>
      <c r="S8201">
        <v>47</v>
      </c>
      <c r="U8201" s="4">
        <f>Tabla1[[#This Row],[OS-Valor Unitario]]-Tabla1[[#This Row],[costo_antes_iva]]</f>
        <v>0</v>
      </c>
      <c r="V8201" s="4">
        <f>Tabla1[[#This Row],[OS-Valor Unitario]]*Tabla1[[#This Row],[CANTIDAD ENTREGA SATELITE]]</f>
        <v>47000</v>
      </c>
      <c r="W8201" s="4">
        <f>Tabla1[[#This Row],[costo_antes_iva]]*Tabla1[[#This Row],[CANTIDAD ENTREGA SATELITE]]</f>
        <v>47000</v>
      </c>
      <c r="X8201" s="4">
        <f>Tabla1[[#This Row],[Valor total OS]]-Tabla1[[#This Row],[valor total op]]</f>
        <v>0</v>
      </c>
    </row>
    <row r="8202" spans="1:24" x14ac:dyDescent="0.3">
      <c r="A8202">
        <v>4890</v>
      </c>
      <c r="B8202" t="s">
        <v>12905</v>
      </c>
      <c r="C8202" t="s">
        <v>552</v>
      </c>
      <c r="D8202" t="s">
        <v>126</v>
      </c>
      <c r="E8202" t="s">
        <v>12899</v>
      </c>
      <c r="F8202" s="2">
        <v>45177</v>
      </c>
      <c r="G8202">
        <v>1000</v>
      </c>
      <c r="H8202" t="s">
        <v>35</v>
      </c>
      <c r="I8202" t="s">
        <v>12905</v>
      </c>
      <c r="J8202">
        <v>17</v>
      </c>
      <c r="K8202" t="s">
        <v>5827</v>
      </c>
      <c r="L8202">
        <v>1000</v>
      </c>
      <c r="M8202">
        <v>524</v>
      </c>
      <c r="N8202" t="s">
        <v>12880</v>
      </c>
      <c r="O8202" t="s">
        <v>10650</v>
      </c>
      <c r="P8202">
        <v>11351</v>
      </c>
      <c r="Q8202">
        <v>160011541</v>
      </c>
      <c r="R8202" t="s">
        <v>523</v>
      </c>
      <c r="S8202">
        <v>524</v>
      </c>
      <c r="U8202" s="4">
        <f>Tabla1[[#This Row],[OS-Valor Unitario]]-Tabla1[[#This Row],[costo_antes_iva]]</f>
        <v>0</v>
      </c>
      <c r="V8202" s="4">
        <f>Tabla1[[#This Row],[OS-Valor Unitario]]*Tabla1[[#This Row],[CANTIDAD ENTREGA SATELITE]]</f>
        <v>524000</v>
      </c>
      <c r="W8202" s="4">
        <f>Tabla1[[#This Row],[costo_antes_iva]]*Tabla1[[#This Row],[CANTIDAD ENTREGA SATELITE]]</f>
        <v>524000</v>
      </c>
      <c r="X8202" s="4">
        <f>Tabla1[[#This Row],[Valor total OS]]-Tabla1[[#This Row],[valor total op]]</f>
        <v>0</v>
      </c>
    </row>
    <row r="8203" spans="1:24" x14ac:dyDescent="0.3">
      <c r="A8203">
        <v>4890</v>
      </c>
      <c r="B8203" t="s">
        <v>12905</v>
      </c>
      <c r="C8203" t="s">
        <v>552</v>
      </c>
      <c r="D8203" t="s">
        <v>126</v>
      </c>
      <c r="E8203" t="s">
        <v>12899</v>
      </c>
      <c r="F8203" s="2">
        <v>45177</v>
      </c>
      <c r="G8203">
        <v>2600</v>
      </c>
      <c r="H8203" t="s">
        <v>24</v>
      </c>
      <c r="I8203" t="s">
        <v>12905</v>
      </c>
      <c r="J8203">
        <v>17</v>
      </c>
      <c r="K8203" t="s">
        <v>1554</v>
      </c>
      <c r="L8203">
        <v>3300</v>
      </c>
      <c r="M8203">
        <v>524</v>
      </c>
      <c r="N8203" t="s">
        <v>12880</v>
      </c>
      <c r="O8203" t="s">
        <v>10650</v>
      </c>
      <c r="P8203">
        <v>11524</v>
      </c>
      <c r="Q8203">
        <v>160011541</v>
      </c>
      <c r="R8203" t="s">
        <v>523</v>
      </c>
      <c r="S8203">
        <v>524</v>
      </c>
      <c r="U8203" s="4">
        <f>Tabla1[[#This Row],[OS-Valor Unitario]]-Tabla1[[#This Row],[costo_antes_iva]]</f>
        <v>700</v>
      </c>
      <c r="V8203" s="4">
        <f>Tabla1[[#This Row],[OS-Valor Unitario]]*Tabla1[[#This Row],[CANTIDAD ENTREGA SATELITE]]</f>
        <v>1729200</v>
      </c>
      <c r="W8203" s="4">
        <f>Tabla1[[#This Row],[costo_antes_iva]]*Tabla1[[#This Row],[CANTIDAD ENTREGA SATELITE]]</f>
        <v>1362400</v>
      </c>
      <c r="X8203" s="4">
        <f>Tabla1[[#This Row],[Valor total OS]]-Tabla1[[#This Row],[valor total op]]</f>
        <v>366800</v>
      </c>
    </row>
    <row r="8204" spans="1:24" x14ac:dyDescent="0.3">
      <c r="A8204">
        <v>4883</v>
      </c>
      <c r="B8204" t="s">
        <v>12910</v>
      </c>
      <c r="C8204" t="s">
        <v>99</v>
      </c>
      <c r="D8204" t="s">
        <v>12911</v>
      </c>
      <c r="E8204" t="s">
        <v>12912</v>
      </c>
      <c r="F8204" s="2">
        <v>45177</v>
      </c>
      <c r="G8204">
        <v>1500</v>
      </c>
      <c r="H8204" t="s">
        <v>88</v>
      </c>
      <c r="I8204" t="s">
        <v>12910</v>
      </c>
      <c r="J8204">
        <v>1</v>
      </c>
      <c r="K8204" t="s">
        <v>3357</v>
      </c>
      <c r="L8204">
        <v>1600</v>
      </c>
      <c r="M8204">
        <v>16</v>
      </c>
      <c r="N8204" t="s">
        <v>12913</v>
      </c>
      <c r="O8204" t="s">
        <v>10650</v>
      </c>
      <c r="P8204">
        <v>11130</v>
      </c>
      <c r="Q8204">
        <v>1915200</v>
      </c>
      <c r="R8204" t="s">
        <v>102</v>
      </c>
      <c r="S8204">
        <v>16</v>
      </c>
      <c r="U8204" s="4">
        <f>Tabla1[[#This Row],[OS-Valor Unitario]]-Tabla1[[#This Row],[costo_antes_iva]]</f>
        <v>100</v>
      </c>
      <c r="V8204" s="4">
        <f>Tabla1[[#This Row],[OS-Valor Unitario]]*Tabla1[[#This Row],[CANTIDAD ENTREGA SATELITE]]</f>
        <v>25600</v>
      </c>
      <c r="W8204" s="4">
        <f>Tabla1[[#This Row],[costo_antes_iva]]*Tabla1[[#This Row],[CANTIDAD ENTREGA SATELITE]]</f>
        <v>24000</v>
      </c>
      <c r="X8204" s="4">
        <f>Tabla1[[#This Row],[Valor total OS]]-Tabla1[[#This Row],[valor total op]]</f>
        <v>1600</v>
      </c>
    </row>
    <row r="8205" spans="1:24" x14ac:dyDescent="0.3">
      <c r="A8205">
        <v>4883</v>
      </c>
      <c r="B8205" t="s">
        <v>12914</v>
      </c>
      <c r="C8205" t="s">
        <v>99</v>
      </c>
      <c r="D8205" t="s">
        <v>12911</v>
      </c>
      <c r="E8205" t="s">
        <v>12915</v>
      </c>
      <c r="F8205" s="2">
        <v>45177</v>
      </c>
      <c r="G8205">
        <v>1500</v>
      </c>
      <c r="H8205" t="s">
        <v>88</v>
      </c>
      <c r="I8205" t="s">
        <v>12914</v>
      </c>
      <c r="J8205">
        <v>2</v>
      </c>
      <c r="K8205" t="s">
        <v>3357</v>
      </c>
      <c r="L8205">
        <v>1600</v>
      </c>
      <c r="M8205">
        <v>20</v>
      </c>
      <c r="N8205" t="s">
        <v>12913</v>
      </c>
      <c r="O8205" t="s">
        <v>10650</v>
      </c>
      <c r="P8205">
        <v>11131</v>
      </c>
      <c r="Q8205">
        <v>1915200</v>
      </c>
      <c r="R8205" t="s">
        <v>102</v>
      </c>
      <c r="S8205">
        <v>20</v>
      </c>
      <c r="U8205" s="4">
        <f>Tabla1[[#This Row],[OS-Valor Unitario]]-Tabla1[[#This Row],[costo_antes_iva]]</f>
        <v>100</v>
      </c>
      <c r="V8205" s="4">
        <f>Tabla1[[#This Row],[OS-Valor Unitario]]*Tabla1[[#This Row],[CANTIDAD ENTREGA SATELITE]]</f>
        <v>32000</v>
      </c>
      <c r="W8205" s="4">
        <f>Tabla1[[#This Row],[costo_antes_iva]]*Tabla1[[#This Row],[CANTIDAD ENTREGA SATELITE]]</f>
        <v>30000</v>
      </c>
      <c r="X8205" s="4">
        <f>Tabla1[[#This Row],[Valor total OS]]-Tabla1[[#This Row],[valor total op]]</f>
        <v>2000</v>
      </c>
    </row>
    <row r="8206" spans="1:24" x14ac:dyDescent="0.3">
      <c r="A8206">
        <v>5167</v>
      </c>
      <c r="B8206" t="s">
        <v>11361</v>
      </c>
      <c r="C8206" t="s">
        <v>745</v>
      </c>
      <c r="D8206" t="s">
        <v>6733</v>
      </c>
      <c r="E8206" t="s">
        <v>11362</v>
      </c>
      <c r="F8206" s="2">
        <v>45176</v>
      </c>
      <c r="G8206">
        <v>2500</v>
      </c>
      <c r="H8206" t="s">
        <v>35</v>
      </c>
      <c r="I8206" t="s">
        <v>11363</v>
      </c>
      <c r="J8206">
        <v>1</v>
      </c>
      <c r="K8206" t="s">
        <v>5827</v>
      </c>
      <c r="L8206">
        <v>2500</v>
      </c>
      <c r="M8206">
        <v>50</v>
      </c>
      <c r="N8206" t="s">
        <v>11364</v>
      </c>
      <c r="O8206" t="s">
        <v>1011</v>
      </c>
      <c r="P8206">
        <v>12448</v>
      </c>
      <c r="Q8206">
        <v>754200</v>
      </c>
      <c r="R8206" t="s">
        <v>420</v>
      </c>
      <c r="S8206">
        <v>50</v>
      </c>
      <c r="U8206" s="4">
        <f>Tabla1[[#This Row],[OS-Valor Unitario]]-Tabla1[[#This Row],[costo_antes_iva]]</f>
        <v>0</v>
      </c>
      <c r="V8206" s="4">
        <f>Tabla1[[#This Row],[OS-Valor Unitario]]*Tabla1[[#This Row],[CANTIDAD ENTREGA SATELITE]]</f>
        <v>125000</v>
      </c>
      <c r="W8206" s="4">
        <f>Tabla1[[#This Row],[costo_antes_iva]]*Tabla1[[#This Row],[CANTIDAD ENTREGA SATELITE]]</f>
        <v>125000</v>
      </c>
      <c r="X8206" s="4">
        <f>Tabla1[[#This Row],[Valor total OS]]-Tabla1[[#This Row],[valor total op]]</f>
        <v>0</v>
      </c>
    </row>
    <row r="8207" spans="1:24" x14ac:dyDescent="0.3">
      <c r="A8207">
        <v>4882</v>
      </c>
      <c r="B8207" t="s">
        <v>12916</v>
      </c>
      <c r="C8207" t="s">
        <v>92</v>
      </c>
      <c r="D8207" t="s">
        <v>9862</v>
      </c>
      <c r="E8207" t="s">
        <v>12917</v>
      </c>
      <c r="F8207" s="2">
        <v>45176</v>
      </c>
      <c r="G8207">
        <v>3500</v>
      </c>
      <c r="H8207" t="s">
        <v>35</v>
      </c>
      <c r="I8207" t="s">
        <v>12916</v>
      </c>
      <c r="J8207">
        <v>1</v>
      </c>
      <c r="K8207" t="s">
        <v>5827</v>
      </c>
      <c r="L8207">
        <v>3500</v>
      </c>
      <c r="M8207">
        <v>56</v>
      </c>
      <c r="N8207" t="s">
        <v>12918</v>
      </c>
      <c r="O8207" t="s">
        <v>772</v>
      </c>
      <c r="P8207">
        <v>11177</v>
      </c>
      <c r="Q8207">
        <v>14345760</v>
      </c>
      <c r="R8207" t="s">
        <v>14856</v>
      </c>
      <c r="S8207">
        <v>56</v>
      </c>
      <c r="U8207" s="4">
        <f>Tabla1[[#This Row],[OS-Valor Unitario]]-Tabla1[[#This Row],[costo_antes_iva]]</f>
        <v>0</v>
      </c>
      <c r="V8207" s="4">
        <f>Tabla1[[#This Row],[OS-Valor Unitario]]*Tabla1[[#This Row],[CANTIDAD ENTREGA SATELITE]]</f>
        <v>196000</v>
      </c>
      <c r="W8207" s="4">
        <f>Tabla1[[#This Row],[costo_antes_iva]]*Tabla1[[#This Row],[CANTIDAD ENTREGA SATELITE]]</f>
        <v>196000</v>
      </c>
      <c r="X8207" s="4">
        <f>Tabla1[[#This Row],[Valor total OS]]-Tabla1[[#This Row],[valor total op]]</f>
        <v>0</v>
      </c>
    </row>
    <row r="8208" spans="1:24" x14ac:dyDescent="0.3">
      <c r="A8208">
        <v>4882</v>
      </c>
      <c r="B8208" t="s">
        <v>12916</v>
      </c>
      <c r="C8208" t="s">
        <v>92</v>
      </c>
      <c r="D8208" t="s">
        <v>9862</v>
      </c>
      <c r="E8208" t="s">
        <v>12917</v>
      </c>
      <c r="F8208" s="2">
        <v>45176</v>
      </c>
      <c r="G8208">
        <v>8000</v>
      </c>
      <c r="H8208" t="s">
        <v>24</v>
      </c>
      <c r="I8208" t="s">
        <v>12916</v>
      </c>
      <c r="J8208">
        <v>1</v>
      </c>
      <c r="K8208" t="s">
        <v>510</v>
      </c>
      <c r="L8208">
        <v>8000</v>
      </c>
      <c r="M8208">
        <v>56</v>
      </c>
      <c r="N8208" t="s">
        <v>12918</v>
      </c>
      <c r="O8208" t="s">
        <v>772</v>
      </c>
      <c r="P8208">
        <v>11251</v>
      </c>
      <c r="Q8208">
        <v>14345760</v>
      </c>
      <c r="R8208" t="s">
        <v>14856</v>
      </c>
      <c r="S8208">
        <v>56</v>
      </c>
      <c r="U8208" s="4">
        <f>Tabla1[[#This Row],[OS-Valor Unitario]]-Tabla1[[#This Row],[costo_antes_iva]]</f>
        <v>0</v>
      </c>
      <c r="V8208" s="4">
        <f>Tabla1[[#This Row],[OS-Valor Unitario]]*Tabla1[[#This Row],[CANTIDAD ENTREGA SATELITE]]</f>
        <v>448000</v>
      </c>
      <c r="W8208" s="4">
        <f>Tabla1[[#This Row],[costo_antes_iva]]*Tabla1[[#This Row],[CANTIDAD ENTREGA SATELITE]]</f>
        <v>448000</v>
      </c>
      <c r="X8208" s="4">
        <f>Tabla1[[#This Row],[Valor total OS]]-Tabla1[[#This Row],[valor total op]]</f>
        <v>0</v>
      </c>
    </row>
    <row r="8209" spans="1:24" x14ac:dyDescent="0.3">
      <c r="A8209">
        <v>4882</v>
      </c>
      <c r="B8209" t="s">
        <v>12919</v>
      </c>
      <c r="C8209" t="s">
        <v>92</v>
      </c>
      <c r="D8209" t="s">
        <v>9862</v>
      </c>
      <c r="E8209" t="s">
        <v>12920</v>
      </c>
      <c r="F8209" s="2">
        <v>45176</v>
      </c>
      <c r="G8209">
        <v>3500</v>
      </c>
      <c r="H8209" t="s">
        <v>35</v>
      </c>
      <c r="I8209" t="s">
        <v>12919</v>
      </c>
      <c r="J8209">
        <v>2</v>
      </c>
      <c r="K8209" t="s">
        <v>5827</v>
      </c>
      <c r="L8209">
        <v>3500</v>
      </c>
      <c r="M8209">
        <v>52</v>
      </c>
      <c r="N8209" t="s">
        <v>12918</v>
      </c>
      <c r="O8209" t="s">
        <v>772</v>
      </c>
      <c r="P8209">
        <v>11178</v>
      </c>
      <c r="Q8209">
        <v>14345760</v>
      </c>
      <c r="R8209" t="s">
        <v>14856</v>
      </c>
      <c r="S8209">
        <v>52</v>
      </c>
      <c r="U8209" s="4">
        <f>Tabla1[[#This Row],[OS-Valor Unitario]]-Tabla1[[#This Row],[costo_antes_iva]]</f>
        <v>0</v>
      </c>
      <c r="V8209" s="4">
        <f>Tabla1[[#This Row],[OS-Valor Unitario]]*Tabla1[[#This Row],[CANTIDAD ENTREGA SATELITE]]</f>
        <v>182000</v>
      </c>
      <c r="W8209" s="4">
        <f>Tabla1[[#This Row],[costo_antes_iva]]*Tabla1[[#This Row],[CANTIDAD ENTREGA SATELITE]]</f>
        <v>182000</v>
      </c>
      <c r="X8209" s="4">
        <f>Tabla1[[#This Row],[Valor total OS]]-Tabla1[[#This Row],[valor total op]]</f>
        <v>0</v>
      </c>
    </row>
    <row r="8210" spans="1:24" x14ac:dyDescent="0.3">
      <c r="A8210">
        <v>4882</v>
      </c>
      <c r="B8210" t="s">
        <v>12919</v>
      </c>
      <c r="C8210" t="s">
        <v>92</v>
      </c>
      <c r="D8210" t="s">
        <v>9862</v>
      </c>
      <c r="E8210" t="s">
        <v>12920</v>
      </c>
      <c r="F8210" s="2">
        <v>45176</v>
      </c>
      <c r="G8210">
        <v>8000</v>
      </c>
      <c r="H8210" t="s">
        <v>24</v>
      </c>
      <c r="I8210" t="s">
        <v>12919</v>
      </c>
      <c r="J8210">
        <v>2</v>
      </c>
      <c r="K8210" t="s">
        <v>510</v>
      </c>
      <c r="L8210">
        <v>8000</v>
      </c>
      <c r="M8210">
        <v>52</v>
      </c>
      <c r="N8210" t="s">
        <v>12918</v>
      </c>
      <c r="O8210" t="s">
        <v>772</v>
      </c>
      <c r="P8210">
        <v>11252</v>
      </c>
      <c r="Q8210">
        <v>14345760</v>
      </c>
      <c r="R8210" t="s">
        <v>14856</v>
      </c>
      <c r="S8210">
        <v>52</v>
      </c>
      <c r="U8210" s="4">
        <f>Tabla1[[#This Row],[OS-Valor Unitario]]-Tabla1[[#This Row],[costo_antes_iva]]</f>
        <v>0</v>
      </c>
      <c r="V8210" s="4">
        <f>Tabla1[[#This Row],[OS-Valor Unitario]]*Tabla1[[#This Row],[CANTIDAD ENTREGA SATELITE]]</f>
        <v>416000</v>
      </c>
      <c r="W8210" s="4">
        <f>Tabla1[[#This Row],[costo_antes_iva]]*Tabla1[[#This Row],[CANTIDAD ENTREGA SATELITE]]</f>
        <v>416000</v>
      </c>
      <c r="X8210" s="4">
        <f>Tabla1[[#This Row],[Valor total OS]]-Tabla1[[#This Row],[valor total op]]</f>
        <v>0</v>
      </c>
    </row>
    <row r="8211" spans="1:24" x14ac:dyDescent="0.3">
      <c r="A8211">
        <v>4882</v>
      </c>
      <c r="B8211" t="s">
        <v>12921</v>
      </c>
      <c r="C8211" t="s">
        <v>137</v>
      </c>
      <c r="D8211" t="s">
        <v>9862</v>
      </c>
      <c r="E8211" t="s">
        <v>12922</v>
      </c>
      <c r="F8211" s="2">
        <v>45176</v>
      </c>
      <c r="G8211">
        <v>3500</v>
      </c>
      <c r="H8211" t="s">
        <v>35</v>
      </c>
      <c r="I8211" t="s">
        <v>12921</v>
      </c>
      <c r="J8211">
        <v>4</v>
      </c>
      <c r="K8211" t="s">
        <v>5827</v>
      </c>
      <c r="L8211">
        <v>3500</v>
      </c>
      <c r="M8211">
        <v>40</v>
      </c>
      <c r="N8211" t="s">
        <v>12918</v>
      </c>
      <c r="O8211" t="s">
        <v>772</v>
      </c>
      <c r="P8211">
        <v>11244</v>
      </c>
      <c r="Q8211">
        <v>14345760</v>
      </c>
      <c r="R8211" t="s">
        <v>523</v>
      </c>
      <c r="S8211">
        <v>40</v>
      </c>
      <c r="U8211" s="4">
        <f>Tabla1[[#This Row],[OS-Valor Unitario]]-Tabla1[[#This Row],[costo_antes_iva]]</f>
        <v>0</v>
      </c>
      <c r="V8211" s="4">
        <f>Tabla1[[#This Row],[OS-Valor Unitario]]*Tabla1[[#This Row],[CANTIDAD ENTREGA SATELITE]]</f>
        <v>140000</v>
      </c>
      <c r="W8211" s="4">
        <f>Tabla1[[#This Row],[costo_antes_iva]]*Tabla1[[#This Row],[CANTIDAD ENTREGA SATELITE]]</f>
        <v>140000</v>
      </c>
      <c r="X8211" s="4">
        <f>Tabla1[[#This Row],[Valor total OS]]-Tabla1[[#This Row],[valor total op]]</f>
        <v>0</v>
      </c>
    </row>
    <row r="8212" spans="1:24" x14ac:dyDescent="0.3">
      <c r="A8212">
        <v>4882</v>
      </c>
      <c r="B8212" t="s">
        <v>12921</v>
      </c>
      <c r="C8212" t="s">
        <v>137</v>
      </c>
      <c r="D8212" t="s">
        <v>9862</v>
      </c>
      <c r="E8212" t="s">
        <v>12922</v>
      </c>
      <c r="F8212" s="2">
        <v>45176</v>
      </c>
      <c r="G8212">
        <v>3500</v>
      </c>
      <c r="H8212" t="s">
        <v>24</v>
      </c>
      <c r="I8212" t="s">
        <v>12921</v>
      </c>
      <c r="J8212">
        <v>4</v>
      </c>
      <c r="K8212" t="s">
        <v>510</v>
      </c>
      <c r="L8212">
        <v>3500</v>
      </c>
      <c r="M8212">
        <v>40</v>
      </c>
      <c r="N8212" t="s">
        <v>12918</v>
      </c>
      <c r="O8212" t="s">
        <v>772</v>
      </c>
      <c r="P8212">
        <v>11365</v>
      </c>
      <c r="Q8212">
        <v>14345760</v>
      </c>
      <c r="R8212" t="s">
        <v>523</v>
      </c>
      <c r="S8212">
        <v>40</v>
      </c>
      <c r="U8212" s="4">
        <f>Tabla1[[#This Row],[OS-Valor Unitario]]-Tabla1[[#This Row],[costo_antes_iva]]</f>
        <v>0</v>
      </c>
      <c r="V8212" s="4">
        <f>Tabla1[[#This Row],[OS-Valor Unitario]]*Tabla1[[#This Row],[CANTIDAD ENTREGA SATELITE]]</f>
        <v>140000</v>
      </c>
      <c r="W8212" s="4">
        <f>Tabla1[[#This Row],[costo_antes_iva]]*Tabla1[[#This Row],[CANTIDAD ENTREGA SATELITE]]</f>
        <v>140000</v>
      </c>
      <c r="X8212" s="4">
        <f>Tabla1[[#This Row],[Valor total OS]]-Tabla1[[#This Row],[valor total op]]</f>
        <v>0</v>
      </c>
    </row>
    <row r="8213" spans="1:24" x14ac:dyDescent="0.3">
      <c r="A8213">
        <v>4882</v>
      </c>
      <c r="B8213" t="s">
        <v>12923</v>
      </c>
      <c r="C8213" t="s">
        <v>137</v>
      </c>
      <c r="D8213" t="s">
        <v>9862</v>
      </c>
      <c r="E8213" t="s">
        <v>12924</v>
      </c>
      <c r="F8213" s="2">
        <v>45176</v>
      </c>
      <c r="G8213">
        <v>3500</v>
      </c>
      <c r="H8213" t="s">
        <v>35</v>
      </c>
      <c r="I8213" t="s">
        <v>12923</v>
      </c>
      <c r="J8213">
        <v>5</v>
      </c>
      <c r="K8213" t="s">
        <v>5827</v>
      </c>
      <c r="L8213">
        <v>3500</v>
      </c>
      <c r="M8213">
        <v>40</v>
      </c>
      <c r="N8213" t="s">
        <v>12918</v>
      </c>
      <c r="O8213" t="s">
        <v>772</v>
      </c>
      <c r="P8213">
        <v>11245</v>
      </c>
      <c r="Q8213">
        <v>14345760</v>
      </c>
      <c r="R8213" t="s">
        <v>523</v>
      </c>
      <c r="S8213">
        <v>40</v>
      </c>
      <c r="U8213" s="4">
        <f>Tabla1[[#This Row],[OS-Valor Unitario]]-Tabla1[[#This Row],[costo_antes_iva]]</f>
        <v>0</v>
      </c>
      <c r="V8213" s="4">
        <f>Tabla1[[#This Row],[OS-Valor Unitario]]*Tabla1[[#This Row],[CANTIDAD ENTREGA SATELITE]]</f>
        <v>140000</v>
      </c>
      <c r="W8213" s="4">
        <f>Tabla1[[#This Row],[costo_antes_iva]]*Tabla1[[#This Row],[CANTIDAD ENTREGA SATELITE]]</f>
        <v>140000</v>
      </c>
      <c r="X8213" s="4">
        <f>Tabla1[[#This Row],[Valor total OS]]-Tabla1[[#This Row],[valor total op]]</f>
        <v>0</v>
      </c>
    </row>
    <row r="8214" spans="1:24" x14ac:dyDescent="0.3">
      <c r="A8214">
        <v>4882</v>
      </c>
      <c r="B8214" t="s">
        <v>12923</v>
      </c>
      <c r="C8214" t="s">
        <v>137</v>
      </c>
      <c r="D8214" t="s">
        <v>9862</v>
      </c>
      <c r="E8214" t="s">
        <v>12924</v>
      </c>
      <c r="F8214" s="2">
        <v>45176</v>
      </c>
      <c r="G8214">
        <v>3500</v>
      </c>
      <c r="H8214" t="s">
        <v>24</v>
      </c>
      <c r="I8214" t="s">
        <v>12923</v>
      </c>
      <c r="J8214">
        <v>5</v>
      </c>
      <c r="K8214" t="s">
        <v>510</v>
      </c>
      <c r="L8214">
        <v>3500</v>
      </c>
      <c r="M8214">
        <v>40</v>
      </c>
      <c r="N8214" t="s">
        <v>12918</v>
      </c>
      <c r="O8214" t="s">
        <v>772</v>
      </c>
      <c r="P8214">
        <v>11366</v>
      </c>
      <c r="Q8214">
        <v>14345760</v>
      </c>
      <c r="R8214" t="s">
        <v>523</v>
      </c>
      <c r="S8214">
        <v>40</v>
      </c>
      <c r="U8214" s="4">
        <f>Tabla1[[#This Row],[OS-Valor Unitario]]-Tabla1[[#This Row],[costo_antes_iva]]</f>
        <v>0</v>
      </c>
      <c r="V8214" s="4">
        <f>Tabla1[[#This Row],[OS-Valor Unitario]]*Tabla1[[#This Row],[CANTIDAD ENTREGA SATELITE]]</f>
        <v>140000</v>
      </c>
      <c r="W8214" s="4">
        <f>Tabla1[[#This Row],[costo_antes_iva]]*Tabla1[[#This Row],[CANTIDAD ENTREGA SATELITE]]</f>
        <v>140000</v>
      </c>
      <c r="X8214" s="4">
        <f>Tabla1[[#This Row],[Valor total OS]]-Tabla1[[#This Row],[valor total op]]</f>
        <v>0</v>
      </c>
    </row>
    <row r="8215" spans="1:24" x14ac:dyDescent="0.3">
      <c r="A8215">
        <v>4882</v>
      </c>
      <c r="B8215" t="s">
        <v>12925</v>
      </c>
      <c r="C8215" t="s">
        <v>209</v>
      </c>
      <c r="D8215" t="s">
        <v>9862</v>
      </c>
      <c r="E8215" t="s">
        <v>12926</v>
      </c>
      <c r="F8215" s="2">
        <v>45176</v>
      </c>
      <c r="G8215">
        <v>2500</v>
      </c>
      <c r="H8215" t="s">
        <v>88</v>
      </c>
      <c r="I8215" t="s">
        <v>12925</v>
      </c>
      <c r="J8215">
        <v>6</v>
      </c>
      <c r="K8215" t="s">
        <v>10189</v>
      </c>
      <c r="L8215">
        <v>2200</v>
      </c>
      <c r="M8215">
        <v>30</v>
      </c>
      <c r="N8215" t="s">
        <v>12918</v>
      </c>
      <c r="O8215" t="s">
        <v>772</v>
      </c>
      <c r="P8215">
        <v>11175</v>
      </c>
      <c r="Q8215">
        <v>14345760</v>
      </c>
      <c r="R8215" t="s">
        <v>215</v>
      </c>
      <c r="S8215">
        <v>30</v>
      </c>
      <c r="U8215" s="4">
        <f>Tabla1[[#This Row],[OS-Valor Unitario]]-Tabla1[[#This Row],[costo_antes_iva]]</f>
        <v>-300</v>
      </c>
      <c r="V8215" s="4">
        <f>Tabla1[[#This Row],[OS-Valor Unitario]]*Tabla1[[#This Row],[CANTIDAD ENTREGA SATELITE]]</f>
        <v>66000</v>
      </c>
      <c r="W8215" s="4">
        <f>Tabla1[[#This Row],[costo_antes_iva]]*Tabla1[[#This Row],[CANTIDAD ENTREGA SATELITE]]</f>
        <v>75000</v>
      </c>
      <c r="X8215" s="4">
        <f>Tabla1[[#This Row],[Valor total OS]]-Tabla1[[#This Row],[valor total op]]</f>
        <v>-9000</v>
      </c>
    </row>
    <row r="8216" spans="1:24" x14ac:dyDescent="0.3">
      <c r="A8216">
        <v>4882</v>
      </c>
      <c r="B8216" t="s">
        <v>12925</v>
      </c>
      <c r="C8216" t="s">
        <v>209</v>
      </c>
      <c r="D8216" t="s">
        <v>9862</v>
      </c>
      <c r="E8216" t="s">
        <v>12926</v>
      </c>
      <c r="F8216" s="2">
        <v>45176</v>
      </c>
      <c r="G8216">
        <v>2500</v>
      </c>
      <c r="H8216" t="s">
        <v>88</v>
      </c>
      <c r="I8216" t="s">
        <v>12925</v>
      </c>
      <c r="J8216">
        <v>6</v>
      </c>
      <c r="K8216" t="s">
        <v>10189</v>
      </c>
      <c r="L8216">
        <v>2200</v>
      </c>
      <c r="M8216">
        <v>2</v>
      </c>
      <c r="N8216" t="s">
        <v>12918</v>
      </c>
      <c r="O8216" t="s">
        <v>772</v>
      </c>
      <c r="P8216">
        <v>11289</v>
      </c>
      <c r="Q8216">
        <v>14345760</v>
      </c>
      <c r="R8216" t="s">
        <v>215</v>
      </c>
      <c r="S8216">
        <v>2</v>
      </c>
      <c r="U8216" s="4">
        <f>Tabla1[[#This Row],[OS-Valor Unitario]]-Tabla1[[#This Row],[costo_antes_iva]]</f>
        <v>-300</v>
      </c>
      <c r="V8216" s="4">
        <f>Tabla1[[#This Row],[OS-Valor Unitario]]*Tabla1[[#This Row],[CANTIDAD ENTREGA SATELITE]]</f>
        <v>4400</v>
      </c>
      <c r="W8216" s="4">
        <f>Tabla1[[#This Row],[costo_antes_iva]]*Tabla1[[#This Row],[CANTIDAD ENTREGA SATELITE]]</f>
        <v>5000</v>
      </c>
      <c r="X8216" s="4">
        <f>Tabla1[[#This Row],[Valor total OS]]-Tabla1[[#This Row],[valor total op]]</f>
        <v>-600</v>
      </c>
    </row>
    <row r="8217" spans="1:24" x14ac:dyDescent="0.3">
      <c r="A8217">
        <v>4882</v>
      </c>
      <c r="B8217" t="s">
        <v>12925</v>
      </c>
      <c r="C8217" t="s">
        <v>209</v>
      </c>
      <c r="D8217" t="s">
        <v>9862</v>
      </c>
      <c r="E8217" t="s">
        <v>12926</v>
      </c>
      <c r="F8217" s="2">
        <v>45176</v>
      </c>
      <c r="G8217">
        <v>7500</v>
      </c>
      <c r="H8217" t="s">
        <v>24</v>
      </c>
      <c r="I8217" t="s">
        <v>12925</v>
      </c>
      <c r="J8217">
        <v>6</v>
      </c>
      <c r="K8217" t="s">
        <v>328</v>
      </c>
      <c r="L8217">
        <v>7300</v>
      </c>
      <c r="M8217">
        <v>30</v>
      </c>
      <c r="N8217" t="s">
        <v>12918</v>
      </c>
      <c r="O8217" t="s">
        <v>772</v>
      </c>
      <c r="P8217">
        <v>11176</v>
      </c>
      <c r="Q8217">
        <v>14345760</v>
      </c>
      <c r="R8217" t="s">
        <v>215</v>
      </c>
      <c r="S8217">
        <v>30</v>
      </c>
      <c r="U8217" s="4">
        <f>Tabla1[[#This Row],[OS-Valor Unitario]]-Tabla1[[#This Row],[costo_antes_iva]]</f>
        <v>-200</v>
      </c>
      <c r="V8217" s="4">
        <f>Tabla1[[#This Row],[OS-Valor Unitario]]*Tabla1[[#This Row],[CANTIDAD ENTREGA SATELITE]]</f>
        <v>219000</v>
      </c>
      <c r="W8217" s="4">
        <f>Tabla1[[#This Row],[costo_antes_iva]]*Tabla1[[#This Row],[CANTIDAD ENTREGA SATELITE]]</f>
        <v>225000</v>
      </c>
      <c r="X8217" s="4">
        <f>Tabla1[[#This Row],[Valor total OS]]-Tabla1[[#This Row],[valor total op]]</f>
        <v>-6000</v>
      </c>
    </row>
    <row r="8218" spans="1:24" x14ac:dyDescent="0.3">
      <c r="A8218">
        <v>4882</v>
      </c>
      <c r="B8218" t="s">
        <v>12927</v>
      </c>
      <c r="C8218" t="s">
        <v>209</v>
      </c>
      <c r="D8218" t="s">
        <v>9862</v>
      </c>
      <c r="E8218" t="s">
        <v>12928</v>
      </c>
      <c r="F8218" s="2">
        <v>45176</v>
      </c>
      <c r="G8218">
        <v>2500</v>
      </c>
      <c r="H8218" t="s">
        <v>88</v>
      </c>
      <c r="I8218" t="s">
        <v>12927</v>
      </c>
      <c r="J8218">
        <v>7</v>
      </c>
      <c r="K8218" t="s">
        <v>10189</v>
      </c>
      <c r="L8218">
        <v>2200</v>
      </c>
      <c r="M8218">
        <v>30</v>
      </c>
      <c r="N8218" t="s">
        <v>12918</v>
      </c>
      <c r="O8218" t="s">
        <v>772</v>
      </c>
      <c r="P8218">
        <v>11276</v>
      </c>
      <c r="Q8218">
        <v>14345760</v>
      </c>
      <c r="R8218" t="s">
        <v>215</v>
      </c>
      <c r="S8218">
        <v>30</v>
      </c>
      <c r="U8218" s="4">
        <f>Tabla1[[#This Row],[OS-Valor Unitario]]-Tabla1[[#This Row],[costo_antes_iva]]</f>
        <v>-300</v>
      </c>
      <c r="V8218" s="4">
        <f>Tabla1[[#This Row],[OS-Valor Unitario]]*Tabla1[[#This Row],[CANTIDAD ENTREGA SATELITE]]</f>
        <v>66000</v>
      </c>
      <c r="W8218" s="4">
        <f>Tabla1[[#This Row],[costo_antes_iva]]*Tabla1[[#This Row],[CANTIDAD ENTREGA SATELITE]]</f>
        <v>75000</v>
      </c>
      <c r="X8218" s="4">
        <f>Tabla1[[#This Row],[Valor total OS]]-Tabla1[[#This Row],[valor total op]]</f>
        <v>-9000</v>
      </c>
    </row>
    <row r="8219" spans="1:24" x14ac:dyDescent="0.3">
      <c r="A8219">
        <v>4882</v>
      </c>
      <c r="B8219" t="s">
        <v>12927</v>
      </c>
      <c r="C8219" t="s">
        <v>209</v>
      </c>
      <c r="D8219" t="s">
        <v>9862</v>
      </c>
      <c r="E8219" t="s">
        <v>12928</v>
      </c>
      <c r="F8219" s="2">
        <v>45176</v>
      </c>
      <c r="G8219">
        <v>2500</v>
      </c>
      <c r="H8219" t="s">
        <v>88</v>
      </c>
      <c r="I8219" t="s">
        <v>12927</v>
      </c>
      <c r="J8219">
        <v>7</v>
      </c>
      <c r="K8219" t="s">
        <v>10189</v>
      </c>
      <c r="L8219">
        <v>2200</v>
      </c>
      <c r="M8219">
        <v>2</v>
      </c>
      <c r="N8219" t="s">
        <v>12918</v>
      </c>
      <c r="O8219" t="s">
        <v>772</v>
      </c>
      <c r="P8219">
        <v>11290</v>
      </c>
      <c r="Q8219">
        <v>14345760</v>
      </c>
      <c r="R8219" t="s">
        <v>215</v>
      </c>
      <c r="S8219">
        <v>2</v>
      </c>
      <c r="U8219" s="4">
        <f>Tabla1[[#This Row],[OS-Valor Unitario]]-Tabla1[[#This Row],[costo_antes_iva]]</f>
        <v>-300</v>
      </c>
      <c r="V8219" s="4">
        <f>Tabla1[[#This Row],[OS-Valor Unitario]]*Tabla1[[#This Row],[CANTIDAD ENTREGA SATELITE]]</f>
        <v>4400</v>
      </c>
      <c r="W8219" s="4">
        <f>Tabla1[[#This Row],[costo_antes_iva]]*Tabla1[[#This Row],[CANTIDAD ENTREGA SATELITE]]</f>
        <v>5000</v>
      </c>
      <c r="X8219" s="4">
        <f>Tabla1[[#This Row],[Valor total OS]]-Tabla1[[#This Row],[valor total op]]</f>
        <v>-600</v>
      </c>
    </row>
    <row r="8220" spans="1:24" x14ac:dyDescent="0.3">
      <c r="A8220">
        <v>4882</v>
      </c>
      <c r="B8220" t="s">
        <v>12927</v>
      </c>
      <c r="C8220" t="s">
        <v>209</v>
      </c>
      <c r="D8220" t="s">
        <v>9862</v>
      </c>
      <c r="E8220" t="s">
        <v>12928</v>
      </c>
      <c r="F8220" s="2">
        <v>45176</v>
      </c>
      <c r="G8220">
        <v>7500</v>
      </c>
      <c r="H8220" t="s">
        <v>24</v>
      </c>
      <c r="I8220" t="s">
        <v>12927</v>
      </c>
      <c r="J8220">
        <v>7</v>
      </c>
      <c r="K8220" t="s">
        <v>328</v>
      </c>
      <c r="L8220">
        <v>7300</v>
      </c>
      <c r="M8220">
        <v>30</v>
      </c>
      <c r="N8220" t="s">
        <v>12918</v>
      </c>
      <c r="O8220" t="s">
        <v>772</v>
      </c>
      <c r="P8220">
        <v>11236</v>
      </c>
      <c r="Q8220">
        <v>14345760</v>
      </c>
      <c r="R8220" t="s">
        <v>215</v>
      </c>
      <c r="S8220">
        <v>30</v>
      </c>
      <c r="U8220" s="4">
        <f>Tabla1[[#This Row],[OS-Valor Unitario]]-Tabla1[[#This Row],[costo_antes_iva]]</f>
        <v>-200</v>
      </c>
      <c r="V8220" s="4">
        <f>Tabla1[[#This Row],[OS-Valor Unitario]]*Tabla1[[#This Row],[CANTIDAD ENTREGA SATELITE]]</f>
        <v>219000</v>
      </c>
      <c r="W8220" s="4">
        <f>Tabla1[[#This Row],[costo_antes_iva]]*Tabla1[[#This Row],[CANTIDAD ENTREGA SATELITE]]</f>
        <v>225000</v>
      </c>
      <c r="X8220" s="4">
        <f>Tabla1[[#This Row],[Valor total OS]]-Tabla1[[#This Row],[valor total op]]</f>
        <v>-6000</v>
      </c>
    </row>
    <row r="8221" spans="1:24" x14ac:dyDescent="0.3">
      <c r="A8221">
        <v>4881</v>
      </c>
      <c r="B8221" t="s">
        <v>12929</v>
      </c>
      <c r="C8221" t="s">
        <v>781</v>
      </c>
      <c r="D8221" t="s">
        <v>768</v>
      </c>
      <c r="E8221" t="s">
        <v>12930</v>
      </c>
      <c r="F8221" s="2">
        <v>45176</v>
      </c>
      <c r="G8221">
        <v>32000</v>
      </c>
      <c r="H8221" t="s">
        <v>24</v>
      </c>
      <c r="I8221" t="s">
        <v>12929</v>
      </c>
      <c r="J8221">
        <v>1</v>
      </c>
      <c r="K8221" t="s">
        <v>510</v>
      </c>
      <c r="L8221">
        <v>32000</v>
      </c>
      <c r="M8221">
        <v>30</v>
      </c>
      <c r="N8221" t="s">
        <v>12931</v>
      </c>
      <c r="O8221" t="s">
        <v>772</v>
      </c>
      <c r="P8221">
        <v>11265</v>
      </c>
      <c r="Q8221">
        <v>11831940</v>
      </c>
      <c r="R8221" t="s">
        <v>102</v>
      </c>
      <c r="S8221">
        <v>30</v>
      </c>
      <c r="U8221" s="4">
        <f>Tabla1[[#This Row],[OS-Valor Unitario]]-Tabla1[[#This Row],[costo_antes_iva]]</f>
        <v>0</v>
      </c>
      <c r="V8221" s="4">
        <f>Tabla1[[#This Row],[OS-Valor Unitario]]*Tabla1[[#This Row],[CANTIDAD ENTREGA SATELITE]]</f>
        <v>960000</v>
      </c>
      <c r="W8221" s="4">
        <f>Tabla1[[#This Row],[costo_antes_iva]]*Tabla1[[#This Row],[CANTIDAD ENTREGA SATELITE]]</f>
        <v>960000</v>
      </c>
      <c r="X8221" s="4">
        <f>Tabla1[[#This Row],[Valor total OS]]-Tabla1[[#This Row],[valor total op]]</f>
        <v>0</v>
      </c>
    </row>
    <row r="8222" spans="1:24" x14ac:dyDescent="0.3">
      <c r="A8222">
        <v>4881</v>
      </c>
      <c r="B8222" t="s">
        <v>12932</v>
      </c>
      <c r="C8222" t="s">
        <v>781</v>
      </c>
      <c r="D8222" t="s">
        <v>768</v>
      </c>
      <c r="E8222" t="s">
        <v>12933</v>
      </c>
      <c r="F8222" s="2">
        <v>45176</v>
      </c>
      <c r="G8222">
        <v>32000</v>
      </c>
      <c r="H8222" t="s">
        <v>24</v>
      </c>
      <c r="I8222" t="s">
        <v>12932</v>
      </c>
      <c r="J8222">
        <v>2</v>
      </c>
      <c r="K8222" t="s">
        <v>510</v>
      </c>
      <c r="L8222">
        <v>32000</v>
      </c>
      <c r="M8222">
        <v>30</v>
      </c>
      <c r="N8222" t="s">
        <v>12931</v>
      </c>
      <c r="O8222" t="s">
        <v>772</v>
      </c>
      <c r="P8222">
        <v>11266</v>
      </c>
      <c r="Q8222">
        <v>11831940</v>
      </c>
      <c r="R8222" t="s">
        <v>102</v>
      </c>
      <c r="S8222">
        <v>30</v>
      </c>
      <c r="U8222" s="4">
        <f>Tabla1[[#This Row],[OS-Valor Unitario]]-Tabla1[[#This Row],[costo_antes_iva]]</f>
        <v>0</v>
      </c>
      <c r="V8222" s="4">
        <f>Tabla1[[#This Row],[OS-Valor Unitario]]*Tabla1[[#This Row],[CANTIDAD ENTREGA SATELITE]]</f>
        <v>960000</v>
      </c>
      <c r="W8222" s="4">
        <f>Tabla1[[#This Row],[costo_antes_iva]]*Tabla1[[#This Row],[CANTIDAD ENTREGA SATELITE]]</f>
        <v>960000</v>
      </c>
      <c r="X8222" s="4">
        <f>Tabla1[[#This Row],[Valor total OS]]-Tabla1[[#This Row],[valor total op]]</f>
        <v>0</v>
      </c>
    </row>
    <row r="8223" spans="1:24" x14ac:dyDescent="0.3">
      <c r="A8223">
        <v>4881</v>
      </c>
      <c r="B8223" t="s">
        <v>12934</v>
      </c>
      <c r="C8223" t="s">
        <v>137</v>
      </c>
      <c r="D8223" t="s">
        <v>768</v>
      </c>
      <c r="E8223" t="s">
        <v>12935</v>
      </c>
      <c r="F8223" s="2">
        <v>45176</v>
      </c>
      <c r="G8223">
        <v>3500</v>
      </c>
      <c r="H8223" t="s">
        <v>24</v>
      </c>
      <c r="I8223" t="s">
        <v>12934</v>
      </c>
      <c r="J8223">
        <v>3</v>
      </c>
      <c r="K8223" t="s">
        <v>510</v>
      </c>
      <c r="L8223">
        <v>3500</v>
      </c>
      <c r="M8223">
        <v>85</v>
      </c>
      <c r="N8223" t="s">
        <v>12931</v>
      </c>
      <c r="O8223" t="s">
        <v>772</v>
      </c>
      <c r="P8223">
        <v>11237</v>
      </c>
      <c r="Q8223">
        <v>11831940</v>
      </c>
      <c r="R8223" t="s">
        <v>523</v>
      </c>
      <c r="S8223">
        <v>85</v>
      </c>
      <c r="U8223" s="4">
        <f>Tabla1[[#This Row],[OS-Valor Unitario]]-Tabla1[[#This Row],[costo_antes_iva]]</f>
        <v>0</v>
      </c>
      <c r="V8223" s="4">
        <f>Tabla1[[#This Row],[OS-Valor Unitario]]*Tabla1[[#This Row],[CANTIDAD ENTREGA SATELITE]]</f>
        <v>297500</v>
      </c>
      <c r="W8223" s="4">
        <f>Tabla1[[#This Row],[costo_antes_iva]]*Tabla1[[#This Row],[CANTIDAD ENTREGA SATELITE]]</f>
        <v>297500</v>
      </c>
      <c r="X8223" s="4">
        <f>Tabla1[[#This Row],[Valor total OS]]-Tabla1[[#This Row],[valor total op]]</f>
        <v>0</v>
      </c>
    </row>
    <row r="8224" spans="1:24" x14ac:dyDescent="0.3">
      <c r="A8224">
        <v>4908</v>
      </c>
      <c r="B8224" t="s">
        <v>12764</v>
      </c>
      <c r="C8224" t="s">
        <v>84</v>
      </c>
      <c r="D8224" t="s">
        <v>11846</v>
      </c>
      <c r="E8224" t="s">
        <v>12765</v>
      </c>
      <c r="F8224" s="2">
        <v>45175</v>
      </c>
      <c r="G8224">
        <v>1700</v>
      </c>
      <c r="H8224" t="s">
        <v>88</v>
      </c>
      <c r="I8224" t="s">
        <v>12764</v>
      </c>
      <c r="J8224">
        <v>1</v>
      </c>
      <c r="K8224" t="s">
        <v>129</v>
      </c>
      <c r="L8224">
        <v>1700</v>
      </c>
      <c r="M8224">
        <v>17</v>
      </c>
      <c r="N8224" t="s">
        <v>12766</v>
      </c>
      <c r="O8224" t="s">
        <v>114</v>
      </c>
      <c r="P8224">
        <v>11371</v>
      </c>
      <c r="Q8224">
        <v>10864120</v>
      </c>
      <c r="R8224" t="s">
        <v>523</v>
      </c>
      <c r="S8224">
        <v>17</v>
      </c>
      <c r="U8224" s="4">
        <f>Tabla1[[#This Row],[OS-Valor Unitario]]-Tabla1[[#This Row],[costo_antes_iva]]</f>
        <v>0</v>
      </c>
      <c r="V8224" s="4">
        <f>Tabla1[[#This Row],[OS-Valor Unitario]]*Tabla1[[#This Row],[CANTIDAD ENTREGA SATELITE]]</f>
        <v>28900</v>
      </c>
      <c r="W8224" s="4">
        <f>Tabla1[[#This Row],[costo_antes_iva]]*Tabla1[[#This Row],[CANTIDAD ENTREGA SATELITE]]</f>
        <v>28900</v>
      </c>
      <c r="X8224" s="4">
        <f>Tabla1[[#This Row],[Valor total OS]]-Tabla1[[#This Row],[valor total op]]</f>
        <v>0</v>
      </c>
    </row>
    <row r="8225" spans="1:24" x14ac:dyDescent="0.3">
      <c r="A8225">
        <v>4908</v>
      </c>
      <c r="B8225" t="s">
        <v>12767</v>
      </c>
      <c r="C8225" t="s">
        <v>84</v>
      </c>
      <c r="D8225" t="s">
        <v>11846</v>
      </c>
      <c r="E8225" t="s">
        <v>12768</v>
      </c>
      <c r="F8225" s="2">
        <v>45175</v>
      </c>
      <c r="G8225">
        <v>1700</v>
      </c>
      <c r="H8225" t="s">
        <v>88</v>
      </c>
      <c r="I8225" t="s">
        <v>12767</v>
      </c>
      <c r="J8225">
        <v>2</v>
      </c>
      <c r="K8225" t="s">
        <v>129</v>
      </c>
      <c r="L8225">
        <v>1700</v>
      </c>
      <c r="M8225">
        <v>2</v>
      </c>
      <c r="N8225" t="s">
        <v>12766</v>
      </c>
      <c r="O8225" t="s">
        <v>114</v>
      </c>
      <c r="P8225">
        <v>11372</v>
      </c>
      <c r="Q8225">
        <v>10864120</v>
      </c>
      <c r="R8225" t="s">
        <v>523</v>
      </c>
      <c r="S8225">
        <v>2</v>
      </c>
      <c r="U8225" s="4">
        <f>Tabla1[[#This Row],[OS-Valor Unitario]]-Tabla1[[#This Row],[costo_antes_iva]]</f>
        <v>0</v>
      </c>
      <c r="V8225" s="4">
        <f>Tabla1[[#This Row],[OS-Valor Unitario]]*Tabla1[[#This Row],[CANTIDAD ENTREGA SATELITE]]</f>
        <v>3400</v>
      </c>
      <c r="W8225" s="4">
        <f>Tabla1[[#This Row],[costo_antes_iva]]*Tabla1[[#This Row],[CANTIDAD ENTREGA SATELITE]]</f>
        <v>3400</v>
      </c>
      <c r="X8225" s="4">
        <f>Tabla1[[#This Row],[Valor total OS]]-Tabla1[[#This Row],[valor total op]]</f>
        <v>0</v>
      </c>
    </row>
    <row r="8226" spans="1:24" x14ac:dyDescent="0.3">
      <c r="A8226">
        <v>4908</v>
      </c>
      <c r="B8226" t="s">
        <v>12769</v>
      </c>
      <c r="C8226" t="s">
        <v>302</v>
      </c>
      <c r="D8226" t="s">
        <v>11846</v>
      </c>
      <c r="E8226" t="s">
        <v>12770</v>
      </c>
      <c r="F8226" s="2">
        <v>45175</v>
      </c>
      <c r="G8226">
        <v>11000</v>
      </c>
      <c r="H8226" t="s">
        <v>24</v>
      </c>
      <c r="I8226" t="s">
        <v>12769</v>
      </c>
      <c r="J8226">
        <v>3</v>
      </c>
      <c r="K8226" t="s">
        <v>74</v>
      </c>
      <c r="L8226">
        <v>10685</v>
      </c>
      <c r="M8226">
        <v>36</v>
      </c>
      <c r="N8226" t="s">
        <v>12766</v>
      </c>
      <c r="O8226" t="s">
        <v>114</v>
      </c>
      <c r="P8226">
        <v>11540</v>
      </c>
      <c r="Q8226">
        <v>10864120</v>
      </c>
      <c r="R8226" t="s">
        <v>76</v>
      </c>
      <c r="S8226">
        <v>36</v>
      </c>
      <c r="U8226" s="4">
        <f>Tabla1[[#This Row],[OS-Valor Unitario]]-Tabla1[[#This Row],[costo_antes_iva]]</f>
        <v>-315</v>
      </c>
      <c r="V8226" s="4">
        <f>Tabla1[[#This Row],[OS-Valor Unitario]]*Tabla1[[#This Row],[CANTIDAD ENTREGA SATELITE]]</f>
        <v>384660</v>
      </c>
      <c r="W8226" s="4">
        <f>Tabla1[[#This Row],[costo_antes_iva]]*Tabla1[[#This Row],[CANTIDAD ENTREGA SATELITE]]</f>
        <v>396000</v>
      </c>
      <c r="X8226" s="4">
        <f>Tabla1[[#This Row],[Valor total OS]]-Tabla1[[#This Row],[valor total op]]</f>
        <v>-11340</v>
      </c>
    </row>
    <row r="8227" spans="1:24" x14ac:dyDescent="0.3">
      <c r="A8227">
        <v>4908</v>
      </c>
      <c r="B8227" t="s">
        <v>12769</v>
      </c>
      <c r="C8227" t="s">
        <v>302</v>
      </c>
      <c r="D8227" t="s">
        <v>11846</v>
      </c>
      <c r="E8227" t="s">
        <v>12770</v>
      </c>
      <c r="F8227" s="2">
        <v>45175</v>
      </c>
      <c r="G8227">
        <v>1700</v>
      </c>
      <c r="H8227" t="s">
        <v>88</v>
      </c>
      <c r="I8227" t="s">
        <v>12769</v>
      </c>
      <c r="J8227">
        <v>3</v>
      </c>
      <c r="K8227" t="s">
        <v>129</v>
      </c>
      <c r="L8227">
        <v>1700</v>
      </c>
      <c r="M8227">
        <v>36</v>
      </c>
      <c r="N8227" t="s">
        <v>12766</v>
      </c>
      <c r="O8227" t="s">
        <v>114</v>
      </c>
      <c r="P8227">
        <v>11448</v>
      </c>
      <c r="Q8227">
        <v>10864120</v>
      </c>
      <c r="R8227" t="s">
        <v>76</v>
      </c>
      <c r="S8227">
        <v>36</v>
      </c>
      <c r="U8227" s="4">
        <f>Tabla1[[#This Row],[OS-Valor Unitario]]-Tabla1[[#This Row],[costo_antes_iva]]</f>
        <v>0</v>
      </c>
      <c r="V8227" s="4">
        <f>Tabla1[[#This Row],[OS-Valor Unitario]]*Tabla1[[#This Row],[CANTIDAD ENTREGA SATELITE]]</f>
        <v>61200</v>
      </c>
      <c r="W8227" s="4">
        <f>Tabla1[[#This Row],[costo_antes_iva]]*Tabla1[[#This Row],[CANTIDAD ENTREGA SATELITE]]</f>
        <v>61200</v>
      </c>
      <c r="X8227" s="4">
        <f>Tabla1[[#This Row],[Valor total OS]]-Tabla1[[#This Row],[valor total op]]</f>
        <v>0</v>
      </c>
    </row>
    <row r="8228" spans="1:24" x14ac:dyDescent="0.3">
      <c r="A8228">
        <v>4908</v>
      </c>
      <c r="B8228" t="s">
        <v>12771</v>
      </c>
      <c r="C8228" t="s">
        <v>302</v>
      </c>
      <c r="D8228" t="s">
        <v>11846</v>
      </c>
      <c r="E8228" t="s">
        <v>12772</v>
      </c>
      <c r="F8228" s="2">
        <v>45175</v>
      </c>
      <c r="G8228">
        <v>11000</v>
      </c>
      <c r="H8228" t="s">
        <v>24</v>
      </c>
      <c r="I8228" t="s">
        <v>12771</v>
      </c>
      <c r="J8228">
        <v>4</v>
      </c>
      <c r="K8228" t="s">
        <v>74</v>
      </c>
      <c r="L8228">
        <v>11000</v>
      </c>
      <c r="M8228">
        <v>36</v>
      </c>
      <c r="N8228" t="s">
        <v>12766</v>
      </c>
      <c r="O8228" t="s">
        <v>114</v>
      </c>
      <c r="P8228">
        <v>11543</v>
      </c>
      <c r="Q8228">
        <v>10864120</v>
      </c>
      <c r="R8228" t="s">
        <v>76</v>
      </c>
      <c r="S8228">
        <v>36</v>
      </c>
      <c r="U8228" s="4">
        <f>Tabla1[[#This Row],[OS-Valor Unitario]]-Tabla1[[#This Row],[costo_antes_iva]]</f>
        <v>0</v>
      </c>
      <c r="V8228" s="4">
        <f>Tabla1[[#This Row],[OS-Valor Unitario]]*Tabla1[[#This Row],[CANTIDAD ENTREGA SATELITE]]</f>
        <v>396000</v>
      </c>
      <c r="W8228" s="4">
        <f>Tabla1[[#This Row],[costo_antes_iva]]*Tabla1[[#This Row],[CANTIDAD ENTREGA SATELITE]]</f>
        <v>396000</v>
      </c>
      <c r="X8228" s="4">
        <f>Tabla1[[#This Row],[Valor total OS]]-Tabla1[[#This Row],[valor total op]]</f>
        <v>0</v>
      </c>
    </row>
    <row r="8229" spans="1:24" x14ac:dyDescent="0.3">
      <c r="A8229">
        <v>4908</v>
      </c>
      <c r="B8229" t="s">
        <v>12771</v>
      </c>
      <c r="C8229" t="s">
        <v>302</v>
      </c>
      <c r="D8229" t="s">
        <v>11846</v>
      </c>
      <c r="E8229" t="s">
        <v>12772</v>
      </c>
      <c r="F8229" s="2">
        <v>45175</v>
      </c>
      <c r="G8229">
        <v>1700</v>
      </c>
      <c r="H8229" t="s">
        <v>88</v>
      </c>
      <c r="I8229" t="s">
        <v>12771</v>
      </c>
      <c r="J8229">
        <v>4</v>
      </c>
      <c r="K8229" t="s">
        <v>129</v>
      </c>
      <c r="L8229">
        <v>1700</v>
      </c>
      <c r="M8229">
        <v>36</v>
      </c>
      <c r="N8229" t="s">
        <v>12766</v>
      </c>
      <c r="O8229" t="s">
        <v>114</v>
      </c>
      <c r="P8229">
        <v>11449</v>
      </c>
      <c r="Q8229">
        <v>10864120</v>
      </c>
      <c r="R8229" t="s">
        <v>76</v>
      </c>
      <c r="S8229">
        <v>36</v>
      </c>
      <c r="U8229" s="4">
        <f>Tabla1[[#This Row],[OS-Valor Unitario]]-Tabla1[[#This Row],[costo_antes_iva]]</f>
        <v>0</v>
      </c>
      <c r="V8229" s="4">
        <f>Tabla1[[#This Row],[OS-Valor Unitario]]*Tabla1[[#This Row],[CANTIDAD ENTREGA SATELITE]]</f>
        <v>61200</v>
      </c>
      <c r="W8229" s="4">
        <f>Tabla1[[#This Row],[costo_antes_iva]]*Tabla1[[#This Row],[CANTIDAD ENTREGA SATELITE]]</f>
        <v>61200</v>
      </c>
      <c r="X8229" s="4">
        <f>Tabla1[[#This Row],[Valor total OS]]-Tabla1[[#This Row],[valor total op]]</f>
        <v>0</v>
      </c>
    </row>
    <row r="8230" spans="1:24" x14ac:dyDescent="0.3">
      <c r="A8230">
        <v>4908</v>
      </c>
      <c r="B8230" t="s">
        <v>12773</v>
      </c>
      <c r="C8230" t="s">
        <v>70</v>
      </c>
      <c r="D8230" t="s">
        <v>11846</v>
      </c>
      <c r="E8230" t="s">
        <v>12774</v>
      </c>
      <c r="F8230" s="2">
        <v>45175</v>
      </c>
      <c r="G8230">
        <v>11000</v>
      </c>
      <c r="H8230" t="s">
        <v>24</v>
      </c>
      <c r="I8230" t="s">
        <v>12773</v>
      </c>
      <c r="J8230">
        <v>5</v>
      </c>
      <c r="K8230" t="s">
        <v>74</v>
      </c>
      <c r="L8230">
        <v>11000</v>
      </c>
      <c r="M8230">
        <v>2</v>
      </c>
      <c r="N8230" t="s">
        <v>12766</v>
      </c>
      <c r="O8230" t="s">
        <v>114</v>
      </c>
      <c r="P8230">
        <v>11544</v>
      </c>
      <c r="Q8230">
        <v>10864120</v>
      </c>
      <c r="R8230" t="s">
        <v>76</v>
      </c>
      <c r="S8230">
        <v>2</v>
      </c>
      <c r="U8230" s="4">
        <f>Tabla1[[#This Row],[OS-Valor Unitario]]-Tabla1[[#This Row],[costo_antes_iva]]</f>
        <v>0</v>
      </c>
      <c r="V8230" s="4">
        <f>Tabla1[[#This Row],[OS-Valor Unitario]]*Tabla1[[#This Row],[CANTIDAD ENTREGA SATELITE]]</f>
        <v>22000</v>
      </c>
      <c r="W8230" s="4">
        <f>Tabla1[[#This Row],[costo_antes_iva]]*Tabla1[[#This Row],[CANTIDAD ENTREGA SATELITE]]</f>
        <v>22000</v>
      </c>
      <c r="X8230" s="4">
        <f>Tabla1[[#This Row],[Valor total OS]]-Tabla1[[#This Row],[valor total op]]</f>
        <v>0</v>
      </c>
    </row>
    <row r="8231" spans="1:24" x14ac:dyDescent="0.3">
      <c r="A8231">
        <v>4908</v>
      </c>
      <c r="B8231" t="s">
        <v>12773</v>
      </c>
      <c r="C8231" t="s">
        <v>70</v>
      </c>
      <c r="D8231" t="s">
        <v>11846</v>
      </c>
      <c r="E8231" t="s">
        <v>12774</v>
      </c>
      <c r="F8231" s="2">
        <v>45175</v>
      </c>
      <c r="G8231">
        <v>1700</v>
      </c>
      <c r="H8231" t="s">
        <v>88</v>
      </c>
      <c r="I8231" t="s">
        <v>12773</v>
      </c>
      <c r="J8231">
        <v>5</v>
      </c>
      <c r="K8231" t="s">
        <v>129</v>
      </c>
      <c r="L8231">
        <v>1700</v>
      </c>
      <c r="M8231">
        <v>2</v>
      </c>
      <c r="N8231" t="s">
        <v>12766</v>
      </c>
      <c r="O8231" t="s">
        <v>114</v>
      </c>
      <c r="P8231">
        <v>11450</v>
      </c>
      <c r="Q8231">
        <v>10864120</v>
      </c>
      <c r="R8231" t="s">
        <v>76</v>
      </c>
      <c r="S8231">
        <v>2</v>
      </c>
      <c r="U8231" s="4">
        <f>Tabla1[[#This Row],[OS-Valor Unitario]]-Tabla1[[#This Row],[costo_antes_iva]]</f>
        <v>0</v>
      </c>
      <c r="V8231" s="4">
        <f>Tabla1[[#This Row],[OS-Valor Unitario]]*Tabla1[[#This Row],[CANTIDAD ENTREGA SATELITE]]</f>
        <v>3400</v>
      </c>
      <c r="W8231" s="4">
        <f>Tabla1[[#This Row],[costo_antes_iva]]*Tabla1[[#This Row],[CANTIDAD ENTREGA SATELITE]]</f>
        <v>3400</v>
      </c>
      <c r="X8231" s="4">
        <f>Tabla1[[#This Row],[Valor total OS]]-Tabla1[[#This Row],[valor total op]]</f>
        <v>0</v>
      </c>
    </row>
    <row r="8232" spans="1:24" x14ac:dyDescent="0.3">
      <c r="A8232">
        <v>4908</v>
      </c>
      <c r="B8232" t="s">
        <v>12775</v>
      </c>
      <c r="C8232" t="s">
        <v>70</v>
      </c>
      <c r="D8232" t="s">
        <v>11846</v>
      </c>
      <c r="E8232" t="s">
        <v>12776</v>
      </c>
      <c r="F8232" s="2">
        <v>45175</v>
      </c>
      <c r="G8232">
        <v>11000</v>
      </c>
      <c r="H8232" t="s">
        <v>24</v>
      </c>
      <c r="I8232" t="s">
        <v>12775</v>
      </c>
      <c r="J8232">
        <v>6</v>
      </c>
      <c r="K8232" t="s">
        <v>74</v>
      </c>
      <c r="L8232">
        <v>11000</v>
      </c>
      <c r="M8232">
        <v>2</v>
      </c>
      <c r="N8232" t="s">
        <v>12766</v>
      </c>
      <c r="O8232" t="s">
        <v>114</v>
      </c>
      <c r="P8232">
        <v>11545</v>
      </c>
      <c r="Q8232">
        <v>10864120</v>
      </c>
      <c r="R8232" t="s">
        <v>76</v>
      </c>
      <c r="S8232">
        <v>2</v>
      </c>
      <c r="U8232" s="4">
        <f>Tabla1[[#This Row],[OS-Valor Unitario]]-Tabla1[[#This Row],[costo_antes_iva]]</f>
        <v>0</v>
      </c>
      <c r="V8232" s="4">
        <f>Tabla1[[#This Row],[OS-Valor Unitario]]*Tabla1[[#This Row],[CANTIDAD ENTREGA SATELITE]]</f>
        <v>22000</v>
      </c>
      <c r="W8232" s="4">
        <f>Tabla1[[#This Row],[costo_antes_iva]]*Tabla1[[#This Row],[CANTIDAD ENTREGA SATELITE]]</f>
        <v>22000</v>
      </c>
      <c r="X8232" s="4">
        <f>Tabla1[[#This Row],[Valor total OS]]-Tabla1[[#This Row],[valor total op]]</f>
        <v>0</v>
      </c>
    </row>
    <row r="8233" spans="1:24" x14ac:dyDescent="0.3">
      <c r="A8233">
        <v>4908</v>
      </c>
      <c r="B8233" t="s">
        <v>12775</v>
      </c>
      <c r="C8233" t="s">
        <v>70</v>
      </c>
      <c r="D8233" t="s">
        <v>11846</v>
      </c>
      <c r="E8233" t="s">
        <v>12776</v>
      </c>
      <c r="F8233" s="2">
        <v>45175</v>
      </c>
      <c r="G8233">
        <v>1700</v>
      </c>
      <c r="H8233" t="s">
        <v>88</v>
      </c>
      <c r="I8233" t="s">
        <v>12775</v>
      </c>
      <c r="J8233">
        <v>6</v>
      </c>
      <c r="K8233" t="s">
        <v>129</v>
      </c>
      <c r="L8233">
        <v>1700</v>
      </c>
      <c r="M8233">
        <v>2</v>
      </c>
      <c r="N8233" t="s">
        <v>12766</v>
      </c>
      <c r="O8233" t="s">
        <v>114</v>
      </c>
      <c r="P8233">
        <v>11451</v>
      </c>
      <c r="Q8233">
        <v>10864120</v>
      </c>
      <c r="R8233" t="s">
        <v>76</v>
      </c>
      <c r="S8233">
        <v>2</v>
      </c>
      <c r="U8233" s="4">
        <f>Tabla1[[#This Row],[OS-Valor Unitario]]-Tabla1[[#This Row],[costo_antes_iva]]</f>
        <v>0</v>
      </c>
      <c r="V8233" s="4">
        <f>Tabla1[[#This Row],[OS-Valor Unitario]]*Tabla1[[#This Row],[CANTIDAD ENTREGA SATELITE]]</f>
        <v>3400</v>
      </c>
      <c r="W8233" s="4">
        <f>Tabla1[[#This Row],[costo_antes_iva]]*Tabla1[[#This Row],[CANTIDAD ENTREGA SATELITE]]</f>
        <v>3400</v>
      </c>
      <c r="X8233" s="4">
        <f>Tabla1[[#This Row],[Valor total OS]]-Tabla1[[#This Row],[valor total op]]</f>
        <v>0</v>
      </c>
    </row>
    <row r="8234" spans="1:24" x14ac:dyDescent="0.3">
      <c r="A8234">
        <v>4908</v>
      </c>
      <c r="B8234" t="s">
        <v>12777</v>
      </c>
      <c r="C8234" t="s">
        <v>2304</v>
      </c>
      <c r="D8234" t="s">
        <v>11846</v>
      </c>
      <c r="E8234" t="s">
        <v>12778</v>
      </c>
      <c r="F8234" s="2">
        <v>45175</v>
      </c>
      <c r="G8234">
        <v>1700</v>
      </c>
      <c r="H8234" t="s">
        <v>88</v>
      </c>
      <c r="I8234" t="s">
        <v>12777</v>
      </c>
      <c r="J8234">
        <v>7</v>
      </c>
      <c r="K8234" t="s">
        <v>129</v>
      </c>
      <c r="L8234">
        <v>1700</v>
      </c>
      <c r="M8234">
        <v>1</v>
      </c>
      <c r="N8234" t="s">
        <v>12766</v>
      </c>
      <c r="O8234" t="s">
        <v>114</v>
      </c>
      <c r="P8234">
        <v>11369</v>
      </c>
      <c r="Q8234">
        <v>10864120</v>
      </c>
      <c r="R8234" t="s">
        <v>102</v>
      </c>
      <c r="S8234">
        <v>1</v>
      </c>
      <c r="U8234" s="4">
        <f>Tabla1[[#This Row],[OS-Valor Unitario]]-Tabla1[[#This Row],[costo_antes_iva]]</f>
        <v>0</v>
      </c>
      <c r="V8234" s="4">
        <f>Tabla1[[#This Row],[OS-Valor Unitario]]*Tabla1[[#This Row],[CANTIDAD ENTREGA SATELITE]]</f>
        <v>1700</v>
      </c>
      <c r="W8234" s="4">
        <f>Tabla1[[#This Row],[costo_antes_iva]]*Tabla1[[#This Row],[CANTIDAD ENTREGA SATELITE]]</f>
        <v>1700</v>
      </c>
      <c r="X8234" s="4">
        <f>Tabla1[[#This Row],[Valor total OS]]-Tabla1[[#This Row],[valor total op]]</f>
        <v>0</v>
      </c>
    </row>
    <row r="8235" spans="1:24" x14ac:dyDescent="0.3">
      <c r="A8235">
        <v>4908</v>
      </c>
      <c r="B8235" t="s">
        <v>12779</v>
      </c>
      <c r="C8235" t="s">
        <v>2304</v>
      </c>
      <c r="D8235" t="s">
        <v>11846</v>
      </c>
      <c r="E8235" t="s">
        <v>12780</v>
      </c>
      <c r="F8235" s="2">
        <v>45175</v>
      </c>
      <c r="G8235">
        <v>1700</v>
      </c>
      <c r="H8235" t="s">
        <v>88</v>
      </c>
      <c r="I8235" t="s">
        <v>12779</v>
      </c>
      <c r="J8235">
        <v>8</v>
      </c>
      <c r="K8235" t="s">
        <v>37</v>
      </c>
      <c r="L8235">
        <v>1700</v>
      </c>
      <c r="M8235">
        <v>10</v>
      </c>
      <c r="N8235" t="s">
        <v>12766</v>
      </c>
      <c r="O8235" t="s">
        <v>114</v>
      </c>
      <c r="P8235">
        <v>11370</v>
      </c>
      <c r="Q8235">
        <v>10864120</v>
      </c>
      <c r="R8235" t="s">
        <v>102</v>
      </c>
      <c r="S8235">
        <v>10</v>
      </c>
      <c r="U8235" s="4">
        <f>Tabla1[[#This Row],[OS-Valor Unitario]]-Tabla1[[#This Row],[costo_antes_iva]]</f>
        <v>0</v>
      </c>
      <c r="V8235" s="4">
        <f>Tabla1[[#This Row],[OS-Valor Unitario]]*Tabla1[[#This Row],[CANTIDAD ENTREGA SATELITE]]</f>
        <v>17000</v>
      </c>
      <c r="W8235" s="4">
        <f>Tabla1[[#This Row],[costo_antes_iva]]*Tabla1[[#This Row],[CANTIDAD ENTREGA SATELITE]]</f>
        <v>17000</v>
      </c>
      <c r="X8235" s="4">
        <f>Tabla1[[#This Row],[Valor total OS]]-Tabla1[[#This Row],[valor total op]]</f>
        <v>0</v>
      </c>
    </row>
    <row r="8236" spans="1:24" x14ac:dyDescent="0.3">
      <c r="A8236">
        <v>4908</v>
      </c>
      <c r="B8236" t="s">
        <v>12781</v>
      </c>
      <c r="C8236" t="s">
        <v>190</v>
      </c>
      <c r="D8236" t="s">
        <v>11846</v>
      </c>
      <c r="E8236" t="s">
        <v>12782</v>
      </c>
      <c r="F8236" s="2">
        <v>45175</v>
      </c>
      <c r="G8236">
        <v>10000</v>
      </c>
      <c r="H8236" t="s">
        <v>24</v>
      </c>
      <c r="I8236" t="s">
        <v>12781</v>
      </c>
      <c r="J8236">
        <v>9</v>
      </c>
      <c r="K8236" t="s">
        <v>381</v>
      </c>
      <c r="L8236">
        <v>10000</v>
      </c>
      <c r="M8236">
        <v>2</v>
      </c>
      <c r="N8236" t="s">
        <v>12766</v>
      </c>
      <c r="O8236" t="s">
        <v>114</v>
      </c>
      <c r="P8236">
        <v>11438</v>
      </c>
      <c r="Q8236">
        <v>10864120</v>
      </c>
      <c r="R8236" t="s">
        <v>29</v>
      </c>
      <c r="S8236">
        <v>2</v>
      </c>
      <c r="U8236" s="4">
        <f>Tabla1[[#This Row],[OS-Valor Unitario]]-Tabla1[[#This Row],[costo_antes_iva]]</f>
        <v>0</v>
      </c>
      <c r="V8236" s="4">
        <f>Tabla1[[#This Row],[OS-Valor Unitario]]*Tabla1[[#This Row],[CANTIDAD ENTREGA SATELITE]]</f>
        <v>20000</v>
      </c>
      <c r="W8236" s="4">
        <f>Tabla1[[#This Row],[costo_antes_iva]]*Tabla1[[#This Row],[CANTIDAD ENTREGA SATELITE]]</f>
        <v>20000</v>
      </c>
      <c r="X8236" s="4">
        <f>Tabla1[[#This Row],[Valor total OS]]-Tabla1[[#This Row],[valor total op]]</f>
        <v>0</v>
      </c>
    </row>
    <row r="8237" spans="1:24" x14ac:dyDescent="0.3">
      <c r="A8237">
        <v>4908</v>
      </c>
      <c r="B8237" t="s">
        <v>12783</v>
      </c>
      <c r="C8237" t="s">
        <v>234</v>
      </c>
      <c r="D8237" t="s">
        <v>11846</v>
      </c>
      <c r="E8237" t="s">
        <v>12784</v>
      </c>
      <c r="F8237" s="2">
        <v>45175</v>
      </c>
      <c r="G8237">
        <v>10000</v>
      </c>
      <c r="H8237" t="s">
        <v>24</v>
      </c>
      <c r="I8237" t="s">
        <v>12783</v>
      </c>
      <c r="J8237">
        <v>10</v>
      </c>
      <c r="K8237" t="s">
        <v>381</v>
      </c>
      <c r="L8237">
        <v>10000</v>
      </c>
      <c r="M8237">
        <v>36</v>
      </c>
      <c r="N8237" t="s">
        <v>12766</v>
      </c>
      <c r="O8237" t="s">
        <v>114</v>
      </c>
      <c r="P8237">
        <v>11440</v>
      </c>
      <c r="Q8237">
        <v>10864120</v>
      </c>
      <c r="R8237" t="s">
        <v>29</v>
      </c>
      <c r="S8237">
        <v>36</v>
      </c>
      <c r="U8237" s="4">
        <f>Tabla1[[#This Row],[OS-Valor Unitario]]-Tabla1[[#This Row],[costo_antes_iva]]</f>
        <v>0</v>
      </c>
      <c r="V8237" s="4">
        <f>Tabla1[[#This Row],[OS-Valor Unitario]]*Tabla1[[#This Row],[CANTIDAD ENTREGA SATELITE]]</f>
        <v>360000</v>
      </c>
      <c r="W8237" s="4">
        <f>Tabla1[[#This Row],[costo_antes_iva]]*Tabla1[[#This Row],[CANTIDAD ENTREGA SATELITE]]</f>
        <v>360000</v>
      </c>
      <c r="X8237" s="4">
        <f>Tabla1[[#This Row],[Valor total OS]]-Tabla1[[#This Row],[valor total op]]</f>
        <v>0</v>
      </c>
    </row>
    <row r="8238" spans="1:24" x14ac:dyDescent="0.3">
      <c r="A8238">
        <v>4908</v>
      </c>
      <c r="B8238" t="s">
        <v>12785</v>
      </c>
      <c r="C8238" t="s">
        <v>281</v>
      </c>
      <c r="D8238" t="s">
        <v>11846</v>
      </c>
      <c r="E8238" t="s">
        <v>12786</v>
      </c>
      <c r="F8238" s="2">
        <v>45175</v>
      </c>
      <c r="G8238">
        <v>45000</v>
      </c>
      <c r="H8238" t="s">
        <v>24</v>
      </c>
      <c r="I8238" t="s">
        <v>12785</v>
      </c>
      <c r="J8238">
        <v>11</v>
      </c>
      <c r="K8238" t="s">
        <v>159</v>
      </c>
      <c r="L8238">
        <v>45000</v>
      </c>
      <c r="M8238">
        <v>14</v>
      </c>
      <c r="N8238" t="s">
        <v>12766</v>
      </c>
      <c r="O8238" t="s">
        <v>114</v>
      </c>
      <c r="P8238">
        <v>11422</v>
      </c>
      <c r="Q8238">
        <v>10864120</v>
      </c>
      <c r="R8238" t="s">
        <v>161</v>
      </c>
      <c r="S8238">
        <v>14</v>
      </c>
      <c r="T8238" t="s">
        <v>162</v>
      </c>
      <c r="U8238" s="4">
        <f>Tabla1[[#This Row],[OS-Valor Unitario]]-Tabla1[[#This Row],[costo_antes_iva]]</f>
        <v>0</v>
      </c>
      <c r="V8238" s="4">
        <f>Tabla1[[#This Row],[OS-Valor Unitario]]*Tabla1[[#This Row],[CANTIDAD ENTREGA SATELITE]]</f>
        <v>630000</v>
      </c>
      <c r="W8238" s="4">
        <f>Tabla1[[#This Row],[costo_antes_iva]]*Tabla1[[#This Row],[CANTIDAD ENTREGA SATELITE]]</f>
        <v>630000</v>
      </c>
      <c r="X8238" s="4">
        <f>Tabla1[[#This Row],[Valor total OS]]-Tabla1[[#This Row],[valor total op]]</f>
        <v>0</v>
      </c>
    </row>
    <row r="8239" spans="1:24" x14ac:dyDescent="0.3">
      <c r="A8239">
        <v>4939</v>
      </c>
      <c r="B8239" t="s">
        <v>12616</v>
      </c>
      <c r="C8239" t="s">
        <v>519</v>
      </c>
      <c r="D8239" t="s">
        <v>520</v>
      </c>
      <c r="E8239" t="s">
        <v>12617</v>
      </c>
      <c r="F8239" s="2">
        <v>45174</v>
      </c>
      <c r="G8239">
        <v>1600</v>
      </c>
      <c r="H8239" t="s">
        <v>35</v>
      </c>
      <c r="I8239" t="s">
        <v>12616</v>
      </c>
      <c r="J8239">
        <v>1</v>
      </c>
      <c r="K8239" t="s">
        <v>5827</v>
      </c>
      <c r="L8239">
        <v>2000</v>
      </c>
      <c r="M8239">
        <v>254</v>
      </c>
      <c r="N8239" t="s">
        <v>12618</v>
      </c>
      <c r="O8239" t="s">
        <v>114</v>
      </c>
      <c r="P8239">
        <v>11272</v>
      </c>
      <c r="Q8239">
        <v>16409672</v>
      </c>
      <c r="R8239" t="s">
        <v>523</v>
      </c>
      <c r="S8239">
        <v>254</v>
      </c>
      <c r="U8239" s="4">
        <f>Tabla1[[#This Row],[OS-Valor Unitario]]-Tabla1[[#This Row],[costo_antes_iva]]</f>
        <v>400</v>
      </c>
      <c r="V8239" s="4">
        <f>Tabla1[[#This Row],[OS-Valor Unitario]]*Tabla1[[#This Row],[CANTIDAD ENTREGA SATELITE]]</f>
        <v>508000</v>
      </c>
      <c r="W8239" s="4">
        <f>Tabla1[[#This Row],[costo_antes_iva]]*Tabla1[[#This Row],[CANTIDAD ENTREGA SATELITE]]</f>
        <v>406400</v>
      </c>
      <c r="X8239" s="4">
        <f>Tabla1[[#This Row],[Valor total OS]]-Tabla1[[#This Row],[valor total op]]</f>
        <v>101600</v>
      </c>
    </row>
    <row r="8240" spans="1:24" x14ac:dyDescent="0.3">
      <c r="A8240">
        <v>4939</v>
      </c>
      <c r="B8240" t="s">
        <v>12616</v>
      </c>
      <c r="C8240" t="s">
        <v>519</v>
      </c>
      <c r="D8240" t="s">
        <v>520</v>
      </c>
      <c r="E8240" t="s">
        <v>12617</v>
      </c>
      <c r="F8240" s="2">
        <v>45174</v>
      </c>
      <c r="G8240">
        <v>1600</v>
      </c>
      <c r="H8240" t="s">
        <v>35</v>
      </c>
      <c r="I8240" t="s">
        <v>12616</v>
      </c>
      <c r="J8240">
        <v>1</v>
      </c>
      <c r="K8240" t="s">
        <v>5827</v>
      </c>
      <c r="L8240">
        <v>2000</v>
      </c>
      <c r="M8240">
        <v>254</v>
      </c>
      <c r="N8240" t="s">
        <v>12618</v>
      </c>
      <c r="O8240" t="s">
        <v>1011</v>
      </c>
      <c r="P8240">
        <v>11272</v>
      </c>
      <c r="Q8240">
        <v>16409672</v>
      </c>
      <c r="R8240" t="s">
        <v>523</v>
      </c>
      <c r="S8240">
        <v>254</v>
      </c>
      <c r="U8240" s="4">
        <f>Tabla1[[#This Row],[OS-Valor Unitario]]-Tabla1[[#This Row],[costo_antes_iva]]</f>
        <v>400</v>
      </c>
      <c r="V8240" s="4">
        <f>Tabla1[[#This Row],[OS-Valor Unitario]]*Tabla1[[#This Row],[CANTIDAD ENTREGA SATELITE]]</f>
        <v>508000</v>
      </c>
      <c r="W8240" s="4">
        <f>Tabla1[[#This Row],[costo_antes_iva]]*Tabla1[[#This Row],[CANTIDAD ENTREGA SATELITE]]</f>
        <v>406400</v>
      </c>
      <c r="X8240" s="4">
        <f>Tabla1[[#This Row],[Valor total OS]]-Tabla1[[#This Row],[valor total op]]</f>
        <v>101600</v>
      </c>
    </row>
    <row r="8241" spans="1:24" x14ac:dyDescent="0.3">
      <c r="A8241">
        <v>4939</v>
      </c>
      <c r="B8241" t="s">
        <v>12619</v>
      </c>
      <c r="C8241" t="s">
        <v>519</v>
      </c>
      <c r="D8241" t="s">
        <v>520</v>
      </c>
      <c r="E8241" t="s">
        <v>12617</v>
      </c>
      <c r="F8241" s="2">
        <v>45174</v>
      </c>
      <c r="G8241">
        <v>1600</v>
      </c>
      <c r="H8241" t="s">
        <v>35</v>
      </c>
      <c r="I8241" t="s">
        <v>12619</v>
      </c>
      <c r="J8241">
        <v>2</v>
      </c>
      <c r="K8241" t="s">
        <v>5827</v>
      </c>
      <c r="L8241">
        <v>2000</v>
      </c>
      <c r="M8241">
        <v>384</v>
      </c>
      <c r="N8241" t="s">
        <v>12618</v>
      </c>
      <c r="O8241" t="s">
        <v>114</v>
      </c>
      <c r="P8241">
        <v>11273</v>
      </c>
      <c r="Q8241">
        <v>16409672</v>
      </c>
      <c r="R8241" t="s">
        <v>523</v>
      </c>
      <c r="S8241">
        <v>384</v>
      </c>
      <c r="U8241" s="4">
        <f>Tabla1[[#This Row],[OS-Valor Unitario]]-Tabla1[[#This Row],[costo_antes_iva]]</f>
        <v>400</v>
      </c>
      <c r="V8241" s="4">
        <f>Tabla1[[#This Row],[OS-Valor Unitario]]*Tabla1[[#This Row],[CANTIDAD ENTREGA SATELITE]]</f>
        <v>768000</v>
      </c>
      <c r="W8241" s="4">
        <f>Tabla1[[#This Row],[costo_antes_iva]]*Tabla1[[#This Row],[CANTIDAD ENTREGA SATELITE]]</f>
        <v>614400</v>
      </c>
      <c r="X8241" s="4">
        <f>Tabla1[[#This Row],[Valor total OS]]-Tabla1[[#This Row],[valor total op]]</f>
        <v>153600</v>
      </c>
    </row>
    <row r="8242" spans="1:24" x14ac:dyDescent="0.3">
      <c r="A8242">
        <v>4939</v>
      </c>
      <c r="B8242" t="s">
        <v>12619</v>
      </c>
      <c r="C8242" t="s">
        <v>519</v>
      </c>
      <c r="D8242" t="s">
        <v>520</v>
      </c>
      <c r="E8242" t="s">
        <v>12617</v>
      </c>
      <c r="F8242" s="2">
        <v>45174</v>
      </c>
      <c r="G8242">
        <v>1600</v>
      </c>
      <c r="H8242" t="s">
        <v>35</v>
      </c>
      <c r="I8242" t="s">
        <v>12619</v>
      </c>
      <c r="J8242">
        <v>2</v>
      </c>
      <c r="K8242" t="s">
        <v>5827</v>
      </c>
      <c r="L8242">
        <v>2000</v>
      </c>
      <c r="M8242">
        <v>384</v>
      </c>
      <c r="N8242" t="s">
        <v>12618</v>
      </c>
      <c r="O8242" t="s">
        <v>1011</v>
      </c>
      <c r="P8242">
        <v>11273</v>
      </c>
      <c r="Q8242">
        <v>16409672</v>
      </c>
      <c r="R8242" t="s">
        <v>523</v>
      </c>
      <c r="S8242">
        <v>384</v>
      </c>
      <c r="U8242" s="4">
        <f>Tabla1[[#This Row],[OS-Valor Unitario]]-Tabla1[[#This Row],[costo_antes_iva]]</f>
        <v>400</v>
      </c>
      <c r="V8242" s="4">
        <f>Tabla1[[#This Row],[OS-Valor Unitario]]*Tabla1[[#This Row],[CANTIDAD ENTREGA SATELITE]]</f>
        <v>768000</v>
      </c>
      <c r="W8242" s="4">
        <f>Tabla1[[#This Row],[costo_antes_iva]]*Tabla1[[#This Row],[CANTIDAD ENTREGA SATELITE]]</f>
        <v>614400</v>
      </c>
      <c r="X8242" s="4">
        <f>Tabla1[[#This Row],[Valor total OS]]-Tabla1[[#This Row],[valor total op]]</f>
        <v>153600</v>
      </c>
    </row>
    <row r="8243" spans="1:24" x14ac:dyDescent="0.3">
      <c r="A8243">
        <v>4939</v>
      </c>
      <c r="B8243" t="s">
        <v>12619</v>
      </c>
      <c r="C8243" t="s">
        <v>519</v>
      </c>
      <c r="D8243" t="s">
        <v>520</v>
      </c>
      <c r="E8243" t="s">
        <v>12617</v>
      </c>
      <c r="F8243" s="2">
        <v>45174</v>
      </c>
      <c r="G8243">
        <v>10500</v>
      </c>
      <c r="H8243" t="s">
        <v>45</v>
      </c>
      <c r="I8243" t="s">
        <v>12619</v>
      </c>
      <c r="J8243">
        <v>2</v>
      </c>
      <c r="K8243" t="s">
        <v>510</v>
      </c>
      <c r="L8243">
        <v>10500</v>
      </c>
      <c r="M8243">
        <v>384</v>
      </c>
      <c r="N8243" t="s">
        <v>12618</v>
      </c>
      <c r="O8243" t="s">
        <v>114</v>
      </c>
      <c r="P8243">
        <v>12067</v>
      </c>
      <c r="Q8243">
        <v>16409672</v>
      </c>
      <c r="R8243" t="s">
        <v>523</v>
      </c>
      <c r="S8243">
        <v>384</v>
      </c>
      <c r="U8243" s="4">
        <f>Tabla1[[#This Row],[OS-Valor Unitario]]-Tabla1[[#This Row],[costo_antes_iva]]</f>
        <v>0</v>
      </c>
      <c r="V8243" s="4">
        <f>Tabla1[[#This Row],[OS-Valor Unitario]]*Tabla1[[#This Row],[CANTIDAD ENTREGA SATELITE]]</f>
        <v>4032000</v>
      </c>
      <c r="W8243" s="4">
        <f>Tabla1[[#This Row],[costo_antes_iva]]*Tabla1[[#This Row],[CANTIDAD ENTREGA SATELITE]]</f>
        <v>4032000</v>
      </c>
      <c r="X8243" s="4">
        <f>Tabla1[[#This Row],[Valor total OS]]-Tabla1[[#This Row],[valor total op]]</f>
        <v>0</v>
      </c>
    </row>
    <row r="8244" spans="1:24" x14ac:dyDescent="0.3">
      <c r="A8244">
        <v>4939</v>
      </c>
      <c r="B8244" t="s">
        <v>12619</v>
      </c>
      <c r="C8244" t="s">
        <v>519</v>
      </c>
      <c r="D8244" t="s">
        <v>520</v>
      </c>
      <c r="E8244" t="s">
        <v>12617</v>
      </c>
      <c r="F8244" s="2">
        <v>45174</v>
      </c>
      <c r="G8244">
        <v>10500</v>
      </c>
      <c r="H8244" t="s">
        <v>45</v>
      </c>
      <c r="I8244" t="s">
        <v>12619</v>
      </c>
      <c r="J8244">
        <v>2</v>
      </c>
      <c r="K8244" t="s">
        <v>510</v>
      </c>
      <c r="L8244">
        <v>10500</v>
      </c>
      <c r="M8244">
        <v>384</v>
      </c>
      <c r="N8244" t="s">
        <v>12618</v>
      </c>
      <c r="O8244" t="s">
        <v>1011</v>
      </c>
      <c r="P8244">
        <v>12067</v>
      </c>
      <c r="Q8244">
        <v>16409672</v>
      </c>
      <c r="R8244" t="s">
        <v>523</v>
      </c>
      <c r="S8244">
        <v>384</v>
      </c>
      <c r="U8244" s="4">
        <f>Tabla1[[#This Row],[OS-Valor Unitario]]-Tabla1[[#This Row],[costo_antes_iva]]</f>
        <v>0</v>
      </c>
      <c r="V8244" s="4">
        <f>Tabla1[[#This Row],[OS-Valor Unitario]]*Tabla1[[#This Row],[CANTIDAD ENTREGA SATELITE]]</f>
        <v>4032000</v>
      </c>
      <c r="W8244" s="4">
        <f>Tabla1[[#This Row],[costo_antes_iva]]*Tabla1[[#This Row],[CANTIDAD ENTREGA SATELITE]]</f>
        <v>4032000</v>
      </c>
      <c r="X8244" s="4">
        <f>Tabla1[[#This Row],[Valor total OS]]-Tabla1[[#This Row],[valor total op]]</f>
        <v>0</v>
      </c>
    </row>
    <row r="8245" spans="1:24" x14ac:dyDescent="0.3">
      <c r="A8245">
        <v>4939</v>
      </c>
      <c r="B8245" t="s">
        <v>12620</v>
      </c>
      <c r="C8245" t="s">
        <v>519</v>
      </c>
      <c r="D8245" t="s">
        <v>520</v>
      </c>
      <c r="E8245" t="s">
        <v>12621</v>
      </c>
      <c r="F8245" s="2">
        <v>45174</v>
      </c>
      <c r="G8245">
        <v>1600</v>
      </c>
      <c r="H8245" t="s">
        <v>35</v>
      </c>
      <c r="I8245" t="s">
        <v>12620</v>
      </c>
      <c r="J8245">
        <v>3</v>
      </c>
      <c r="K8245" t="s">
        <v>5827</v>
      </c>
      <c r="L8245">
        <v>2000</v>
      </c>
      <c r="M8245">
        <v>170</v>
      </c>
      <c r="N8245" t="s">
        <v>12618</v>
      </c>
      <c r="O8245" t="s">
        <v>114</v>
      </c>
      <c r="P8245">
        <v>11274</v>
      </c>
      <c r="Q8245">
        <v>16409672</v>
      </c>
      <c r="R8245" t="s">
        <v>523</v>
      </c>
      <c r="S8245">
        <v>170</v>
      </c>
      <c r="U8245" s="4">
        <f>Tabla1[[#This Row],[OS-Valor Unitario]]-Tabla1[[#This Row],[costo_antes_iva]]</f>
        <v>400</v>
      </c>
      <c r="V8245" s="4">
        <f>Tabla1[[#This Row],[OS-Valor Unitario]]*Tabla1[[#This Row],[CANTIDAD ENTREGA SATELITE]]</f>
        <v>340000</v>
      </c>
      <c r="W8245" s="4">
        <f>Tabla1[[#This Row],[costo_antes_iva]]*Tabla1[[#This Row],[CANTIDAD ENTREGA SATELITE]]</f>
        <v>272000</v>
      </c>
      <c r="X8245" s="4">
        <f>Tabla1[[#This Row],[Valor total OS]]-Tabla1[[#This Row],[valor total op]]</f>
        <v>68000</v>
      </c>
    </row>
    <row r="8246" spans="1:24" x14ac:dyDescent="0.3">
      <c r="A8246">
        <v>4939</v>
      </c>
      <c r="B8246" t="s">
        <v>12620</v>
      </c>
      <c r="C8246" t="s">
        <v>519</v>
      </c>
      <c r="D8246" t="s">
        <v>520</v>
      </c>
      <c r="E8246" t="s">
        <v>12621</v>
      </c>
      <c r="F8246" s="2">
        <v>45174</v>
      </c>
      <c r="G8246">
        <v>1600</v>
      </c>
      <c r="H8246" t="s">
        <v>35</v>
      </c>
      <c r="I8246" t="s">
        <v>12620</v>
      </c>
      <c r="J8246">
        <v>3</v>
      </c>
      <c r="K8246" t="s">
        <v>5827</v>
      </c>
      <c r="L8246">
        <v>2000</v>
      </c>
      <c r="M8246">
        <v>170</v>
      </c>
      <c r="N8246" t="s">
        <v>12618</v>
      </c>
      <c r="O8246" t="s">
        <v>1011</v>
      </c>
      <c r="P8246">
        <v>11274</v>
      </c>
      <c r="Q8246">
        <v>16409672</v>
      </c>
      <c r="R8246" t="s">
        <v>523</v>
      </c>
      <c r="S8246">
        <v>170</v>
      </c>
      <c r="U8246" s="4">
        <f>Tabla1[[#This Row],[OS-Valor Unitario]]-Tabla1[[#This Row],[costo_antes_iva]]</f>
        <v>400</v>
      </c>
      <c r="V8246" s="4">
        <f>Tabla1[[#This Row],[OS-Valor Unitario]]*Tabla1[[#This Row],[CANTIDAD ENTREGA SATELITE]]</f>
        <v>340000</v>
      </c>
      <c r="W8246" s="4">
        <f>Tabla1[[#This Row],[costo_antes_iva]]*Tabla1[[#This Row],[CANTIDAD ENTREGA SATELITE]]</f>
        <v>272000</v>
      </c>
      <c r="X8246" s="4">
        <f>Tabla1[[#This Row],[Valor total OS]]-Tabla1[[#This Row],[valor total op]]</f>
        <v>68000</v>
      </c>
    </row>
    <row r="8247" spans="1:24" x14ac:dyDescent="0.3">
      <c r="A8247">
        <v>4939</v>
      </c>
      <c r="B8247" t="s">
        <v>12620</v>
      </c>
      <c r="C8247" t="s">
        <v>519</v>
      </c>
      <c r="D8247" t="s">
        <v>520</v>
      </c>
      <c r="E8247" t="s">
        <v>12621</v>
      </c>
      <c r="F8247" s="2">
        <v>45174</v>
      </c>
      <c r="G8247">
        <v>10500</v>
      </c>
      <c r="H8247" t="s">
        <v>45</v>
      </c>
      <c r="I8247" t="s">
        <v>12620</v>
      </c>
      <c r="J8247">
        <v>3</v>
      </c>
      <c r="K8247" t="s">
        <v>510</v>
      </c>
      <c r="L8247">
        <v>10500</v>
      </c>
      <c r="M8247">
        <v>170</v>
      </c>
      <c r="N8247" t="s">
        <v>12618</v>
      </c>
      <c r="O8247" t="s">
        <v>114</v>
      </c>
      <c r="P8247">
        <v>12068</v>
      </c>
      <c r="Q8247">
        <v>16409672</v>
      </c>
      <c r="R8247" t="s">
        <v>523</v>
      </c>
      <c r="S8247">
        <v>170</v>
      </c>
      <c r="U8247" s="4">
        <f>Tabla1[[#This Row],[OS-Valor Unitario]]-Tabla1[[#This Row],[costo_antes_iva]]</f>
        <v>0</v>
      </c>
      <c r="V8247" s="4">
        <f>Tabla1[[#This Row],[OS-Valor Unitario]]*Tabla1[[#This Row],[CANTIDAD ENTREGA SATELITE]]</f>
        <v>1785000</v>
      </c>
      <c r="W8247" s="4">
        <f>Tabla1[[#This Row],[costo_antes_iva]]*Tabla1[[#This Row],[CANTIDAD ENTREGA SATELITE]]</f>
        <v>1785000</v>
      </c>
      <c r="X8247" s="4">
        <f>Tabla1[[#This Row],[Valor total OS]]-Tabla1[[#This Row],[valor total op]]</f>
        <v>0</v>
      </c>
    </row>
    <row r="8248" spans="1:24" x14ac:dyDescent="0.3">
      <c r="A8248">
        <v>4939</v>
      </c>
      <c r="B8248" t="s">
        <v>12620</v>
      </c>
      <c r="C8248" t="s">
        <v>519</v>
      </c>
      <c r="D8248" t="s">
        <v>520</v>
      </c>
      <c r="E8248" t="s">
        <v>12621</v>
      </c>
      <c r="F8248" s="2">
        <v>45174</v>
      </c>
      <c r="G8248">
        <v>10500</v>
      </c>
      <c r="H8248" t="s">
        <v>45</v>
      </c>
      <c r="I8248" t="s">
        <v>12620</v>
      </c>
      <c r="J8248">
        <v>3</v>
      </c>
      <c r="K8248" t="s">
        <v>510</v>
      </c>
      <c r="L8248">
        <v>10500</v>
      </c>
      <c r="M8248">
        <v>170</v>
      </c>
      <c r="N8248" t="s">
        <v>12618</v>
      </c>
      <c r="O8248" t="s">
        <v>1011</v>
      </c>
      <c r="P8248">
        <v>12068</v>
      </c>
      <c r="Q8248">
        <v>16409672</v>
      </c>
      <c r="R8248" t="s">
        <v>523</v>
      </c>
      <c r="S8248">
        <v>170</v>
      </c>
      <c r="U8248" s="4">
        <f>Tabla1[[#This Row],[OS-Valor Unitario]]-Tabla1[[#This Row],[costo_antes_iva]]</f>
        <v>0</v>
      </c>
      <c r="V8248" s="4">
        <f>Tabla1[[#This Row],[OS-Valor Unitario]]*Tabla1[[#This Row],[CANTIDAD ENTREGA SATELITE]]</f>
        <v>1785000</v>
      </c>
      <c r="W8248" s="4">
        <f>Tabla1[[#This Row],[costo_antes_iva]]*Tabla1[[#This Row],[CANTIDAD ENTREGA SATELITE]]</f>
        <v>1785000</v>
      </c>
      <c r="X8248" s="4">
        <f>Tabla1[[#This Row],[Valor total OS]]-Tabla1[[#This Row],[valor total op]]</f>
        <v>0</v>
      </c>
    </row>
    <row r="8249" spans="1:24" x14ac:dyDescent="0.3">
      <c r="A8249">
        <v>4875</v>
      </c>
      <c r="B8249" t="s">
        <v>12936</v>
      </c>
      <c r="C8249" t="s">
        <v>137</v>
      </c>
      <c r="D8249" t="s">
        <v>8948</v>
      </c>
      <c r="E8249" t="s">
        <v>12937</v>
      </c>
      <c r="F8249" s="2">
        <v>45174</v>
      </c>
      <c r="G8249">
        <v>2500</v>
      </c>
      <c r="H8249" t="s">
        <v>35</v>
      </c>
      <c r="I8249" t="s">
        <v>12936</v>
      </c>
      <c r="J8249">
        <v>1</v>
      </c>
      <c r="K8249" t="s">
        <v>37</v>
      </c>
      <c r="L8249">
        <v>2500</v>
      </c>
      <c r="M8249">
        <v>14</v>
      </c>
      <c r="N8249" t="s">
        <v>12938</v>
      </c>
      <c r="O8249" t="s">
        <v>131</v>
      </c>
      <c r="P8249">
        <v>10984</v>
      </c>
      <c r="Q8249">
        <v>888902</v>
      </c>
      <c r="R8249" t="s">
        <v>523</v>
      </c>
      <c r="S8249">
        <v>14</v>
      </c>
      <c r="U8249" s="4">
        <f>Tabla1[[#This Row],[OS-Valor Unitario]]-Tabla1[[#This Row],[costo_antes_iva]]</f>
        <v>0</v>
      </c>
      <c r="V8249" s="4">
        <f>Tabla1[[#This Row],[OS-Valor Unitario]]*Tabla1[[#This Row],[CANTIDAD ENTREGA SATELITE]]</f>
        <v>35000</v>
      </c>
      <c r="W8249" s="4">
        <f>Tabla1[[#This Row],[costo_antes_iva]]*Tabla1[[#This Row],[CANTIDAD ENTREGA SATELITE]]</f>
        <v>35000</v>
      </c>
      <c r="X8249" s="4">
        <f>Tabla1[[#This Row],[Valor total OS]]-Tabla1[[#This Row],[valor total op]]</f>
        <v>0</v>
      </c>
    </row>
    <row r="8250" spans="1:24" x14ac:dyDescent="0.3">
      <c r="A8250">
        <v>4887</v>
      </c>
      <c r="B8250" t="s">
        <v>12906</v>
      </c>
      <c r="C8250" t="s">
        <v>70</v>
      </c>
      <c r="D8250" t="s">
        <v>12907</v>
      </c>
      <c r="E8250" t="s">
        <v>12908</v>
      </c>
      <c r="F8250" s="2">
        <v>45170</v>
      </c>
      <c r="G8250">
        <v>2500</v>
      </c>
      <c r="H8250" t="s">
        <v>88</v>
      </c>
      <c r="I8250" t="s">
        <v>12906</v>
      </c>
      <c r="J8250">
        <v>1</v>
      </c>
      <c r="K8250" t="s">
        <v>3357</v>
      </c>
      <c r="L8250">
        <v>2000</v>
      </c>
      <c r="M8250">
        <v>4</v>
      </c>
      <c r="N8250" t="s">
        <v>12909</v>
      </c>
      <c r="O8250" t="s">
        <v>1366</v>
      </c>
      <c r="P8250">
        <v>11115</v>
      </c>
      <c r="Q8250">
        <v>223668</v>
      </c>
      <c r="R8250" t="s">
        <v>76</v>
      </c>
      <c r="S8250">
        <v>4</v>
      </c>
      <c r="U8250" s="4">
        <f>Tabla1[[#This Row],[OS-Valor Unitario]]-Tabla1[[#This Row],[costo_antes_iva]]</f>
        <v>-500</v>
      </c>
      <c r="V8250" s="4">
        <f>Tabla1[[#This Row],[OS-Valor Unitario]]*Tabla1[[#This Row],[CANTIDAD ENTREGA SATELITE]]</f>
        <v>8000</v>
      </c>
      <c r="W8250" s="4">
        <f>Tabla1[[#This Row],[costo_antes_iva]]*Tabla1[[#This Row],[CANTIDAD ENTREGA SATELITE]]</f>
        <v>10000</v>
      </c>
      <c r="X8250" s="4">
        <f>Tabla1[[#This Row],[Valor total OS]]-Tabla1[[#This Row],[valor total op]]</f>
        <v>-2000</v>
      </c>
    </row>
    <row r="8251" spans="1:24" x14ac:dyDescent="0.3">
      <c r="A8251">
        <v>4873</v>
      </c>
      <c r="B8251" t="s">
        <v>12939</v>
      </c>
      <c r="C8251" t="s">
        <v>92</v>
      </c>
      <c r="D8251" t="s">
        <v>520</v>
      </c>
      <c r="E8251" t="s">
        <v>12940</v>
      </c>
      <c r="F8251" s="2">
        <v>45170</v>
      </c>
      <c r="G8251">
        <v>6000</v>
      </c>
      <c r="H8251" t="s">
        <v>35</v>
      </c>
      <c r="I8251" t="s">
        <v>12939</v>
      </c>
      <c r="J8251">
        <v>1</v>
      </c>
      <c r="K8251" t="s">
        <v>37</v>
      </c>
      <c r="L8251">
        <v>4500</v>
      </c>
      <c r="M8251">
        <v>3</v>
      </c>
      <c r="N8251" t="s">
        <v>12941</v>
      </c>
      <c r="O8251" t="s">
        <v>1011</v>
      </c>
      <c r="P8251">
        <v>11472</v>
      </c>
      <c r="Q8251">
        <v>9074596</v>
      </c>
      <c r="R8251" t="s">
        <v>14856</v>
      </c>
      <c r="S8251">
        <v>3</v>
      </c>
      <c r="U8251" s="4">
        <f>Tabla1[[#This Row],[OS-Valor Unitario]]-Tabla1[[#This Row],[costo_antes_iva]]</f>
        <v>-1500</v>
      </c>
      <c r="V8251" s="4">
        <f>Tabla1[[#This Row],[OS-Valor Unitario]]*Tabla1[[#This Row],[CANTIDAD ENTREGA SATELITE]]</f>
        <v>13500</v>
      </c>
      <c r="W8251" s="4">
        <f>Tabla1[[#This Row],[costo_antes_iva]]*Tabla1[[#This Row],[CANTIDAD ENTREGA SATELITE]]</f>
        <v>18000</v>
      </c>
      <c r="X8251" s="4">
        <f>Tabla1[[#This Row],[Valor total OS]]-Tabla1[[#This Row],[valor total op]]</f>
        <v>-4500</v>
      </c>
    </row>
    <row r="8252" spans="1:24" x14ac:dyDescent="0.3">
      <c r="A8252">
        <v>4873</v>
      </c>
      <c r="B8252" t="s">
        <v>12939</v>
      </c>
      <c r="C8252" t="s">
        <v>92</v>
      </c>
      <c r="D8252" t="s">
        <v>520</v>
      </c>
      <c r="E8252" t="s">
        <v>12940</v>
      </c>
      <c r="F8252" s="2">
        <v>45170</v>
      </c>
      <c r="G8252">
        <v>6000</v>
      </c>
      <c r="H8252" t="s">
        <v>35</v>
      </c>
      <c r="I8252" t="s">
        <v>12939</v>
      </c>
      <c r="J8252">
        <v>1</v>
      </c>
      <c r="K8252" t="s">
        <v>37</v>
      </c>
      <c r="L8252">
        <v>4500</v>
      </c>
      <c r="M8252">
        <v>2</v>
      </c>
      <c r="N8252" t="s">
        <v>12941</v>
      </c>
      <c r="O8252" t="s">
        <v>1011</v>
      </c>
      <c r="P8252">
        <v>11473</v>
      </c>
      <c r="Q8252">
        <v>9074596</v>
      </c>
      <c r="R8252" t="s">
        <v>14856</v>
      </c>
      <c r="S8252">
        <v>2</v>
      </c>
      <c r="U8252" s="4">
        <f>Tabla1[[#This Row],[OS-Valor Unitario]]-Tabla1[[#This Row],[costo_antes_iva]]</f>
        <v>-1500</v>
      </c>
      <c r="V8252" s="4">
        <f>Tabla1[[#This Row],[OS-Valor Unitario]]*Tabla1[[#This Row],[CANTIDAD ENTREGA SATELITE]]</f>
        <v>9000</v>
      </c>
      <c r="W8252" s="4">
        <f>Tabla1[[#This Row],[costo_antes_iva]]*Tabla1[[#This Row],[CANTIDAD ENTREGA SATELITE]]</f>
        <v>12000</v>
      </c>
      <c r="X8252" s="4">
        <f>Tabla1[[#This Row],[Valor total OS]]-Tabla1[[#This Row],[valor total op]]</f>
        <v>-3000</v>
      </c>
    </row>
    <row r="8253" spans="1:24" x14ac:dyDescent="0.3">
      <c r="A8253">
        <v>4873</v>
      </c>
      <c r="B8253" t="s">
        <v>12939</v>
      </c>
      <c r="C8253" t="s">
        <v>92</v>
      </c>
      <c r="D8253" t="s">
        <v>520</v>
      </c>
      <c r="E8253" t="s">
        <v>12940</v>
      </c>
      <c r="F8253" s="2">
        <v>45170</v>
      </c>
      <c r="G8253">
        <v>7500</v>
      </c>
      <c r="H8253" t="s">
        <v>24</v>
      </c>
      <c r="I8253" t="s">
        <v>12939</v>
      </c>
      <c r="J8253">
        <v>1</v>
      </c>
      <c r="K8253" t="s">
        <v>5792</v>
      </c>
      <c r="L8253">
        <v>7000</v>
      </c>
      <c r="M8253">
        <v>5</v>
      </c>
      <c r="N8253" t="s">
        <v>12941</v>
      </c>
      <c r="O8253" t="s">
        <v>1011</v>
      </c>
      <c r="P8253">
        <v>11702</v>
      </c>
      <c r="Q8253">
        <v>9074596</v>
      </c>
      <c r="R8253" t="s">
        <v>14856</v>
      </c>
      <c r="S8253">
        <v>5</v>
      </c>
      <c r="U8253" s="4">
        <f>Tabla1[[#This Row],[OS-Valor Unitario]]-Tabla1[[#This Row],[costo_antes_iva]]</f>
        <v>-500</v>
      </c>
      <c r="V8253" s="4">
        <f>Tabla1[[#This Row],[OS-Valor Unitario]]*Tabla1[[#This Row],[CANTIDAD ENTREGA SATELITE]]</f>
        <v>35000</v>
      </c>
      <c r="W8253" s="4">
        <f>Tabla1[[#This Row],[costo_antes_iva]]*Tabla1[[#This Row],[CANTIDAD ENTREGA SATELITE]]</f>
        <v>37500</v>
      </c>
      <c r="X8253" s="4">
        <f>Tabla1[[#This Row],[Valor total OS]]-Tabla1[[#This Row],[valor total op]]</f>
        <v>-2500</v>
      </c>
    </row>
    <row r="8254" spans="1:24" x14ac:dyDescent="0.3">
      <c r="A8254">
        <v>4873</v>
      </c>
      <c r="B8254" t="s">
        <v>12942</v>
      </c>
      <c r="C8254" t="s">
        <v>92</v>
      </c>
      <c r="D8254" t="s">
        <v>520</v>
      </c>
      <c r="E8254" t="s">
        <v>12943</v>
      </c>
      <c r="F8254" s="2">
        <v>45170</v>
      </c>
      <c r="G8254">
        <v>4500</v>
      </c>
      <c r="H8254" t="s">
        <v>35</v>
      </c>
      <c r="I8254" t="s">
        <v>12942</v>
      </c>
      <c r="J8254">
        <v>2</v>
      </c>
      <c r="K8254" t="s">
        <v>37</v>
      </c>
      <c r="L8254">
        <v>4500</v>
      </c>
      <c r="M8254">
        <v>32</v>
      </c>
      <c r="N8254" t="s">
        <v>12941</v>
      </c>
      <c r="O8254" t="s">
        <v>1011</v>
      </c>
      <c r="P8254">
        <v>11680</v>
      </c>
      <c r="Q8254">
        <v>9074596</v>
      </c>
      <c r="R8254" t="s">
        <v>14856</v>
      </c>
      <c r="S8254">
        <v>32</v>
      </c>
      <c r="U8254" s="4">
        <f>Tabla1[[#This Row],[OS-Valor Unitario]]-Tabla1[[#This Row],[costo_antes_iva]]</f>
        <v>0</v>
      </c>
      <c r="V8254" s="4">
        <f>Tabla1[[#This Row],[OS-Valor Unitario]]*Tabla1[[#This Row],[CANTIDAD ENTREGA SATELITE]]</f>
        <v>144000</v>
      </c>
      <c r="W8254" s="4">
        <f>Tabla1[[#This Row],[costo_antes_iva]]*Tabla1[[#This Row],[CANTIDAD ENTREGA SATELITE]]</f>
        <v>144000</v>
      </c>
      <c r="X8254" s="4">
        <f>Tabla1[[#This Row],[Valor total OS]]-Tabla1[[#This Row],[valor total op]]</f>
        <v>0</v>
      </c>
    </row>
    <row r="8255" spans="1:24" x14ac:dyDescent="0.3">
      <c r="A8255">
        <v>4873</v>
      </c>
      <c r="B8255" t="s">
        <v>12942</v>
      </c>
      <c r="C8255" t="s">
        <v>92</v>
      </c>
      <c r="D8255" t="s">
        <v>520</v>
      </c>
      <c r="E8255" t="s">
        <v>12943</v>
      </c>
      <c r="F8255" s="2">
        <v>45170</v>
      </c>
      <c r="G8255">
        <v>7500</v>
      </c>
      <c r="H8255" t="s">
        <v>24</v>
      </c>
      <c r="I8255" t="s">
        <v>12942</v>
      </c>
      <c r="J8255">
        <v>2</v>
      </c>
      <c r="K8255" t="s">
        <v>5792</v>
      </c>
      <c r="L8255">
        <v>7000</v>
      </c>
      <c r="M8255">
        <v>32</v>
      </c>
      <c r="N8255" t="s">
        <v>12941</v>
      </c>
      <c r="O8255" t="s">
        <v>1011</v>
      </c>
      <c r="P8255">
        <v>11793</v>
      </c>
      <c r="Q8255">
        <v>9074596</v>
      </c>
      <c r="R8255" t="s">
        <v>14856</v>
      </c>
      <c r="S8255">
        <v>32</v>
      </c>
      <c r="U8255" s="4">
        <f>Tabla1[[#This Row],[OS-Valor Unitario]]-Tabla1[[#This Row],[costo_antes_iva]]</f>
        <v>-500</v>
      </c>
      <c r="V8255" s="4">
        <f>Tabla1[[#This Row],[OS-Valor Unitario]]*Tabla1[[#This Row],[CANTIDAD ENTREGA SATELITE]]</f>
        <v>224000</v>
      </c>
      <c r="W8255" s="4">
        <f>Tabla1[[#This Row],[costo_antes_iva]]*Tabla1[[#This Row],[CANTIDAD ENTREGA SATELITE]]</f>
        <v>240000</v>
      </c>
      <c r="X8255" s="4">
        <f>Tabla1[[#This Row],[Valor total OS]]-Tabla1[[#This Row],[valor total op]]</f>
        <v>-16000</v>
      </c>
    </row>
    <row r="8256" spans="1:24" x14ac:dyDescent="0.3">
      <c r="A8256">
        <v>4873</v>
      </c>
      <c r="B8256" t="s">
        <v>12944</v>
      </c>
      <c r="C8256" t="s">
        <v>92</v>
      </c>
      <c r="D8256" t="s">
        <v>520</v>
      </c>
      <c r="E8256" t="s">
        <v>12945</v>
      </c>
      <c r="F8256" s="2">
        <v>45170</v>
      </c>
      <c r="G8256">
        <v>4500</v>
      </c>
      <c r="H8256" t="s">
        <v>35</v>
      </c>
      <c r="I8256" t="s">
        <v>12944</v>
      </c>
      <c r="J8256">
        <v>3</v>
      </c>
      <c r="K8256" t="s">
        <v>37</v>
      </c>
      <c r="L8256">
        <v>4500</v>
      </c>
      <c r="M8256">
        <v>101</v>
      </c>
      <c r="N8256" t="s">
        <v>12941</v>
      </c>
      <c r="O8256" t="s">
        <v>1011</v>
      </c>
      <c r="P8256">
        <v>11481</v>
      </c>
      <c r="Q8256">
        <v>9074596</v>
      </c>
      <c r="R8256" t="s">
        <v>14856</v>
      </c>
      <c r="S8256">
        <v>101</v>
      </c>
      <c r="U8256" s="4">
        <f>Tabla1[[#This Row],[OS-Valor Unitario]]-Tabla1[[#This Row],[costo_antes_iva]]</f>
        <v>0</v>
      </c>
      <c r="V8256" s="4">
        <f>Tabla1[[#This Row],[OS-Valor Unitario]]*Tabla1[[#This Row],[CANTIDAD ENTREGA SATELITE]]</f>
        <v>454500</v>
      </c>
      <c r="W8256" s="4">
        <f>Tabla1[[#This Row],[costo_antes_iva]]*Tabla1[[#This Row],[CANTIDAD ENTREGA SATELITE]]</f>
        <v>454500</v>
      </c>
      <c r="X8256" s="4">
        <f>Tabla1[[#This Row],[Valor total OS]]-Tabla1[[#This Row],[valor total op]]</f>
        <v>0</v>
      </c>
    </row>
    <row r="8257" spans="1:24" x14ac:dyDescent="0.3">
      <c r="A8257">
        <v>4873</v>
      </c>
      <c r="B8257" t="s">
        <v>12944</v>
      </c>
      <c r="C8257" t="s">
        <v>92</v>
      </c>
      <c r="D8257" t="s">
        <v>520</v>
      </c>
      <c r="E8257" t="s">
        <v>12945</v>
      </c>
      <c r="F8257" s="2">
        <v>45170</v>
      </c>
      <c r="G8257">
        <v>7000</v>
      </c>
      <c r="H8257" t="s">
        <v>24</v>
      </c>
      <c r="I8257" t="s">
        <v>12944</v>
      </c>
      <c r="J8257">
        <v>3</v>
      </c>
      <c r="K8257" t="s">
        <v>5792</v>
      </c>
      <c r="L8257">
        <v>7000</v>
      </c>
      <c r="M8257">
        <v>101</v>
      </c>
      <c r="N8257" t="s">
        <v>12941</v>
      </c>
      <c r="O8257" t="s">
        <v>1011</v>
      </c>
      <c r="P8257">
        <v>11588</v>
      </c>
      <c r="Q8257">
        <v>9074596</v>
      </c>
      <c r="R8257" t="s">
        <v>14856</v>
      </c>
      <c r="S8257">
        <v>101</v>
      </c>
      <c r="U8257" s="4">
        <f>Tabla1[[#This Row],[OS-Valor Unitario]]-Tabla1[[#This Row],[costo_antes_iva]]</f>
        <v>0</v>
      </c>
      <c r="V8257" s="4">
        <f>Tabla1[[#This Row],[OS-Valor Unitario]]*Tabla1[[#This Row],[CANTIDAD ENTREGA SATELITE]]</f>
        <v>707000</v>
      </c>
      <c r="W8257" s="4">
        <f>Tabla1[[#This Row],[costo_antes_iva]]*Tabla1[[#This Row],[CANTIDAD ENTREGA SATELITE]]</f>
        <v>707000</v>
      </c>
      <c r="X8257" s="4">
        <f>Tabla1[[#This Row],[Valor total OS]]-Tabla1[[#This Row],[valor total op]]</f>
        <v>0</v>
      </c>
    </row>
    <row r="8258" spans="1:24" x14ac:dyDescent="0.3">
      <c r="A8258">
        <v>4866</v>
      </c>
      <c r="B8258" t="s">
        <v>12946</v>
      </c>
      <c r="C8258" t="s">
        <v>92</v>
      </c>
      <c r="D8258" t="s">
        <v>2322</v>
      </c>
      <c r="E8258" t="s">
        <v>12947</v>
      </c>
      <c r="F8258" s="2">
        <v>45170</v>
      </c>
      <c r="G8258">
        <v>8000</v>
      </c>
      <c r="H8258" t="s">
        <v>24</v>
      </c>
      <c r="I8258" t="s">
        <v>12946</v>
      </c>
      <c r="J8258">
        <v>1</v>
      </c>
      <c r="K8258" t="s">
        <v>5792</v>
      </c>
      <c r="L8258">
        <v>7500</v>
      </c>
      <c r="M8258">
        <v>20</v>
      </c>
      <c r="N8258" t="s">
        <v>12948</v>
      </c>
      <c r="O8258" t="s">
        <v>114</v>
      </c>
      <c r="P8258">
        <v>11286</v>
      </c>
      <c r="Q8258">
        <v>1798140</v>
      </c>
      <c r="R8258" t="s">
        <v>14856</v>
      </c>
      <c r="S8258">
        <v>20</v>
      </c>
      <c r="U8258" s="4">
        <f>Tabla1[[#This Row],[OS-Valor Unitario]]-Tabla1[[#This Row],[costo_antes_iva]]</f>
        <v>-500</v>
      </c>
      <c r="V8258" s="4">
        <f>Tabla1[[#This Row],[OS-Valor Unitario]]*Tabla1[[#This Row],[CANTIDAD ENTREGA SATELITE]]</f>
        <v>150000</v>
      </c>
      <c r="W8258" s="4">
        <f>Tabla1[[#This Row],[costo_antes_iva]]*Tabla1[[#This Row],[CANTIDAD ENTREGA SATELITE]]</f>
        <v>160000</v>
      </c>
      <c r="X8258" s="4">
        <f>Tabla1[[#This Row],[Valor total OS]]-Tabla1[[#This Row],[valor total op]]</f>
        <v>-10000</v>
      </c>
    </row>
    <row r="8259" spans="1:24" x14ac:dyDescent="0.3">
      <c r="A8259">
        <v>4866</v>
      </c>
      <c r="B8259" t="s">
        <v>12946</v>
      </c>
      <c r="C8259" t="s">
        <v>92</v>
      </c>
      <c r="D8259" t="s">
        <v>2322</v>
      </c>
      <c r="E8259" t="s">
        <v>12947</v>
      </c>
      <c r="F8259" s="2">
        <v>45170</v>
      </c>
      <c r="G8259">
        <v>12500</v>
      </c>
      <c r="H8259" t="s">
        <v>35</v>
      </c>
      <c r="I8259" t="s">
        <v>12946</v>
      </c>
      <c r="J8259">
        <v>1</v>
      </c>
      <c r="K8259" t="s">
        <v>37</v>
      </c>
      <c r="L8259">
        <v>8000</v>
      </c>
      <c r="M8259">
        <v>20</v>
      </c>
      <c r="N8259" t="s">
        <v>12948</v>
      </c>
      <c r="O8259" t="s">
        <v>114</v>
      </c>
      <c r="P8259">
        <v>11133</v>
      </c>
      <c r="Q8259">
        <v>1798140</v>
      </c>
      <c r="R8259" t="s">
        <v>14856</v>
      </c>
      <c r="S8259">
        <v>20</v>
      </c>
      <c r="U8259" s="4">
        <f>Tabla1[[#This Row],[OS-Valor Unitario]]-Tabla1[[#This Row],[costo_antes_iva]]</f>
        <v>-4500</v>
      </c>
      <c r="V8259" s="4">
        <f>Tabla1[[#This Row],[OS-Valor Unitario]]*Tabla1[[#This Row],[CANTIDAD ENTREGA SATELITE]]</f>
        <v>160000</v>
      </c>
      <c r="W8259" s="4">
        <f>Tabla1[[#This Row],[costo_antes_iva]]*Tabla1[[#This Row],[CANTIDAD ENTREGA SATELITE]]</f>
        <v>250000</v>
      </c>
      <c r="X8259" s="4">
        <f>Tabla1[[#This Row],[Valor total OS]]-Tabla1[[#This Row],[valor total op]]</f>
        <v>-90000</v>
      </c>
    </row>
    <row r="8260" spans="1:24" x14ac:dyDescent="0.3">
      <c r="A8260">
        <v>4864</v>
      </c>
      <c r="B8260" t="s">
        <v>12957</v>
      </c>
      <c r="C8260" t="s">
        <v>137</v>
      </c>
      <c r="D8260" t="s">
        <v>12143</v>
      </c>
      <c r="E8260" t="s">
        <v>12958</v>
      </c>
      <c r="F8260" s="2">
        <v>45169</v>
      </c>
      <c r="G8260">
        <v>14000</v>
      </c>
      <c r="H8260" t="s">
        <v>35</v>
      </c>
      <c r="I8260" t="s">
        <v>12957</v>
      </c>
      <c r="J8260">
        <v>1</v>
      </c>
      <c r="K8260" t="s">
        <v>5827</v>
      </c>
      <c r="L8260">
        <v>13000</v>
      </c>
      <c r="M8260">
        <v>52</v>
      </c>
      <c r="N8260" t="s">
        <v>12959</v>
      </c>
      <c r="O8260" t="s">
        <v>1011</v>
      </c>
      <c r="P8260">
        <v>11017</v>
      </c>
      <c r="Q8260">
        <v>16002870</v>
      </c>
      <c r="R8260" t="s">
        <v>523</v>
      </c>
      <c r="S8260">
        <v>52</v>
      </c>
      <c r="U8260" s="4">
        <f>Tabla1[[#This Row],[OS-Valor Unitario]]-Tabla1[[#This Row],[costo_antes_iva]]</f>
        <v>-1000</v>
      </c>
      <c r="V8260" s="4">
        <f>Tabla1[[#This Row],[OS-Valor Unitario]]*Tabla1[[#This Row],[CANTIDAD ENTREGA SATELITE]]</f>
        <v>676000</v>
      </c>
      <c r="W8260" s="4">
        <f>Tabla1[[#This Row],[costo_antes_iva]]*Tabla1[[#This Row],[CANTIDAD ENTREGA SATELITE]]</f>
        <v>728000</v>
      </c>
      <c r="X8260" s="4">
        <f>Tabla1[[#This Row],[Valor total OS]]-Tabla1[[#This Row],[valor total op]]</f>
        <v>-52000</v>
      </c>
    </row>
    <row r="8261" spans="1:24" x14ac:dyDescent="0.3">
      <c r="A8261">
        <v>4864</v>
      </c>
      <c r="B8261" t="s">
        <v>12957</v>
      </c>
      <c r="C8261" t="s">
        <v>137</v>
      </c>
      <c r="D8261" t="s">
        <v>12143</v>
      </c>
      <c r="E8261" t="s">
        <v>12958</v>
      </c>
      <c r="F8261" s="2">
        <v>45169</v>
      </c>
      <c r="G8261">
        <v>14000</v>
      </c>
      <c r="H8261" t="s">
        <v>35</v>
      </c>
      <c r="I8261" t="s">
        <v>12957</v>
      </c>
      <c r="J8261">
        <v>1</v>
      </c>
      <c r="K8261" t="s">
        <v>5827</v>
      </c>
      <c r="L8261">
        <v>13000</v>
      </c>
      <c r="M8261">
        <v>181</v>
      </c>
      <c r="N8261" t="s">
        <v>12959</v>
      </c>
      <c r="O8261" t="s">
        <v>1011</v>
      </c>
      <c r="P8261">
        <v>11073</v>
      </c>
      <c r="Q8261">
        <v>16002870</v>
      </c>
      <c r="R8261" t="s">
        <v>523</v>
      </c>
      <c r="S8261">
        <v>181</v>
      </c>
      <c r="U8261" s="4">
        <f>Tabla1[[#This Row],[OS-Valor Unitario]]-Tabla1[[#This Row],[costo_antes_iva]]</f>
        <v>-1000</v>
      </c>
      <c r="V8261" s="4">
        <f>Tabla1[[#This Row],[OS-Valor Unitario]]*Tabla1[[#This Row],[CANTIDAD ENTREGA SATELITE]]</f>
        <v>2353000</v>
      </c>
      <c r="W8261" s="4">
        <f>Tabla1[[#This Row],[costo_antes_iva]]*Tabla1[[#This Row],[CANTIDAD ENTREGA SATELITE]]</f>
        <v>2534000</v>
      </c>
      <c r="X8261" s="4">
        <f>Tabla1[[#This Row],[Valor total OS]]-Tabla1[[#This Row],[valor total op]]</f>
        <v>-181000</v>
      </c>
    </row>
    <row r="8262" spans="1:24" x14ac:dyDescent="0.3">
      <c r="A8262">
        <v>4864</v>
      </c>
      <c r="B8262" t="s">
        <v>12957</v>
      </c>
      <c r="C8262" t="s">
        <v>137</v>
      </c>
      <c r="D8262" t="s">
        <v>12143</v>
      </c>
      <c r="E8262" t="s">
        <v>12958</v>
      </c>
      <c r="F8262" s="2">
        <v>45169</v>
      </c>
      <c r="G8262">
        <v>14000</v>
      </c>
      <c r="H8262" t="s">
        <v>35</v>
      </c>
      <c r="I8262" t="s">
        <v>12957</v>
      </c>
      <c r="J8262">
        <v>1</v>
      </c>
      <c r="K8262" t="s">
        <v>5827</v>
      </c>
      <c r="L8262">
        <v>13000</v>
      </c>
      <c r="M8262">
        <v>129</v>
      </c>
      <c r="N8262" t="s">
        <v>12959</v>
      </c>
      <c r="O8262" t="s">
        <v>1011</v>
      </c>
      <c r="P8262">
        <v>11985</v>
      </c>
      <c r="Q8262">
        <v>16002870</v>
      </c>
      <c r="R8262" t="s">
        <v>523</v>
      </c>
      <c r="S8262">
        <v>129</v>
      </c>
      <c r="U8262" s="4">
        <f>Tabla1[[#This Row],[OS-Valor Unitario]]-Tabla1[[#This Row],[costo_antes_iva]]</f>
        <v>-1000</v>
      </c>
      <c r="V8262" s="4">
        <f>Tabla1[[#This Row],[OS-Valor Unitario]]*Tabla1[[#This Row],[CANTIDAD ENTREGA SATELITE]]</f>
        <v>1677000</v>
      </c>
      <c r="W8262" s="4">
        <f>Tabla1[[#This Row],[costo_antes_iva]]*Tabla1[[#This Row],[CANTIDAD ENTREGA SATELITE]]</f>
        <v>1806000</v>
      </c>
      <c r="X8262" s="4">
        <f>Tabla1[[#This Row],[Valor total OS]]-Tabla1[[#This Row],[valor total op]]</f>
        <v>-129000</v>
      </c>
    </row>
    <row r="8263" spans="1:24" x14ac:dyDescent="0.3">
      <c r="A8263">
        <v>4864</v>
      </c>
      <c r="B8263" t="s">
        <v>12957</v>
      </c>
      <c r="C8263" t="s">
        <v>137</v>
      </c>
      <c r="D8263" t="s">
        <v>12143</v>
      </c>
      <c r="E8263" t="s">
        <v>12958</v>
      </c>
      <c r="F8263" s="2">
        <v>45169</v>
      </c>
      <c r="G8263">
        <v>9800</v>
      </c>
      <c r="H8263" t="s">
        <v>45</v>
      </c>
      <c r="I8263" t="s">
        <v>12957</v>
      </c>
      <c r="J8263">
        <v>1</v>
      </c>
      <c r="K8263" t="s">
        <v>812</v>
      </c>
      <c r="L8263">
        <v>3500</v>
      </c>
      <c r="M8263">
        <v>8</v>
      </c>
      <c r="N8263" t="s">
        <v>12959</v>
      </c>
      <c r="O8263" t="s">
        <v>1011</v>
      </c>
      <c r="P8263">
        <v>11975</v>
      </c>
      <c r="Q8263">
        <v>16002870</v>
      </c>
      <c r="R8263" t="s">
        <v>523</v>
      </c>
      <c r="S8263">
        <v>8</v>
      </c>
      <c r="U8263" s="4">
        <f>Tabla1[[#This Row],[OS-Valor Unitario]]-Tabla1[[#This Row],[costo_antes_iva]]</f>
        <v>-6300</v>
      </c>
      <c r="V8263" s="4">
        <f>Tabla1[[#This Row],[OS-Valor Unitario]]*Tabla1[[#This Row],[CANTIDAD ENTREGA SATELITE]]</f>
        <v>28000</v>
      </c>
      <c r="W8263" s="4">
        <f>Tabla1[[#This Row],[costo_antes_iva]]*Tabla1[[#This Row],[CANTIDAD ENTREGA SATELITE]]</f>
        <v>78400</v>
      </c>
      <c r="X8263" s="4">
        <f>Tabla1[[#This Row],[Valor total OS]]-Tabla1[[#This Row],[valor total op]]</f>
        <v>-50400</v>
      </c>
    </row>
    <row r="8264" spans="1:24" x14ac:dyDescent="0.3">
      <c r="A8264">
        <v>4859</v>
      </c>
      <c r="B8264" t="s">
        <v>12964</v>
      </c>
      <c r="C8264" t="s">
        <v>70</v>
      </c>
      <c r="D8264" t="s">
        <v>12965</v>
      </c>
      <c r="E8264" t="s">
        <v>12966</v>
      </c>
      <c r="F8264" s="2">
        <v>45166</v>
      </c>
      <c r="G8264">
        <v>1200</v>
      </c>
      <c r="H8264" t="s">
        <v>88</v>
      </c>
      <c r="I8264" t="s">
        <v>12964</v>
      </c>
      <c r="J8264">
        <v>1</v>
      </c>
      <c r="K8264" t="s">
        <v>3357</v>
      </c>
      <c r="L8264">
        <v>1200</v>
      </c>
      <c r="M8264">
        <v>30</v>
      </c>
      <c r="N8264" t="s">
        <v>12967</v>
      </c>
      <c r="O8264" t="s">
        <v>1011</v>
      </c>
      <c r="P8264">
        <v>11015</v>
      </c>
      <c r="Q8264">
        <v>1608330</v>
      </c>
      <c r="R8264" t="s">
        <v>76</v>
      </c>
      <c r="S8264">
        <v>30</v>
      </c>
      <c r="U8264" s="4">
        <f>Tabla1[[#This Row],[OS-Valor Unitario]]-Tabla1[[#This Row],[costo_antes_iva]]</f>
        <v>0</v>
      </c>
      <c r="V8264" s="4">
        <f>Tabla1[[#This Row],[OS-Valor Unitario]]*Tabla1[[#This Row],[CANTIDAD ENTREGA SATELITE]]</f>
        <v>36000</v>
      </c>
      <c r="W8264" s="4">
        <f>Tabla1[[#This Row],[costo_antes_iva]]*Tabla1[[#This Row],[CANTIDAD ENTREGA SATELITE]]</f>
        <v>36000</v>
      </c>
      <c r="X8264" s="4">
        <f>Tabla1[[#This Row],[Valor total OS]]-Tabla1[[#This Row],[valor total op]]</f>
        <v>0</v>
      </c>
    </row>
    <row r="8265" spans="1:24" x14ac:dyDescent="0.3">
      <c r="A8265">
        <v>4859</v>
      </c>
      <c r="B8265" t="s">
        <v>12964</v>
      </c>
      <c r="C8265" t="s">
        <v>70</v>
      </c>
      <c r="D8265" t="s">
        <v>12965</v>
      </c>
      <c r="E8265" t="s">
        <v>12966</v>
      </c>
      <c r="F8265" s="2">
        <v>45166</v>
      </c>
      <c r="G8265">
        <v>10700</v>
      </c>
      <c r="H8265" t="s">
        <v>24</v>
      </c>
      <c r="I8265" t="s">
        <v>12964</v>
      </c>
      <c r="J8265">
        <v>1</v>
      </c>
      <c r="K8265" t="s">
        <v>12749</v>
      </c>
      <c r="L8265">
        <v>10700</v>
      </c>
      <c r="M8265">
        <v>30</v>
      </c>
      <c r="N8265" t="s">
        <v>12967</v>
      </c>
      <c r="O8265" t="s">
        <v>1011</v>
      </c>
      <c r="P8265">
        <v>11060</v>
      </c>
      <c r="Q8265">
        <v>1608330</v>
      </c>
      <c r="R8265" t="s">
        <v>76</v>
      </c>
      <c r="S8265">
        <v>30</v>
      </c>
      <c r="U8265" s="4">
        <f>Tabla1[[#This Row],[OS-Valor Unitario]]-Tabla1[[#This Row],[costo_antes_iva]]</f>
        <v>0</v>
      </c>
      <c r="V8265" s="4">
        <f>Tabla1[[#This Row],[OS-Valor Unitario]]*Tabla1[[#This Row],[CANTIDAD ENTREGA SATELITE]]</f>
        <v>321000</v>
      </c>
      <c r="W8265" s="4">
        <f>Tabla1[[#This Row],[costo_antes_iva]]*Tabla1[[#This Row],[CANTIDAD ENTREGA SATELITE]]</f>
        <v>321000</v>
      </c>
      <c r="X8265" s="4">
        <f>Tabla1[[#This Row],[Valor total OS]]-Tabla1[[#This Row],[valor total op]]</f>
        <v>0</v>
      </c>
    </row>
    <row r="8266" spans="1:24" x14ac:dyDescent="0.3">
      <c r="A8266">
        <v>5067</v>
      </c>
      <c r="B8266" t="s">
        <v>11739</v>
      </c>
      <c r="C8266" t="s">
        <v>6503</v>
      </c>
      <c r="D8266" t="s">
        <v>3354</v>
      </c>
      <c r="E8266" t="s">
        <v>11740</v>
      </c>
      <c r="F8266" s="2">
        <v>45162</v>
      </c>
      <c r="G8266">
        <v>2000</v>
      </c>
      <c r="H8266" t="s">
        <v>88</v>
      </c>
      <c r="I8266" t="s">
        <v>11741</v>
      </c>
      <c r="J8266">
        <v>1</v>
      </c>
      <c r="K8266" t="s">
        <v>129</v>
      </c>
      <c r="L8266">
        <v>1500</v>
      </c>
      <c r="M8266">
        <v>72</v>
      </c>
      <c r="N8266" t="s">
        <v>11742</v>
      </c>
      <c r="O8266" t="s">
        <v>131</v>
      </c>
      <c r="P8266">
        <v>12167</v>
      </c>
      <c r="Q8266">
        <v>12168156</v>
      </c>
      <c r="R8266" t="s">
        <v>530</v>
      </c>
      <c r="S8266">
        <v>72</v>
      </c>
      <c r="U8266" s="4">
        <f>Tabla1[[#This Row],[OS-Valor Unitario]]-Tabla1[[#This Row],[costo_antes_iva]]</f>
        <v>-500</v>
      </c>
      <c r="V8266" s="4">
        <f>Tabla1[[#This Row],[OS-Valor Unitario]]*Tabla1[[#This Row],[CANTIDAD ENTREGA SATELITE]]</f>
        <v>108000</v>
      </c>
      <c r="W8266" s="4">
        <f>Tabla1[[#This Row],[costo_antes_iva]]*Tabla1[[#This Row],[CANTIDAD ENTREGA SATELITE]]</f>
        <v>144000</v>
      </c>
      <c r="X8266" s="4">
        <f>Tabla1[[#This Row],[Valor total OS]]-Tabla1[[#This Row],[valor total op]]</f>
        <v>-36000</v>
      </c>
    </row>
    <row r="8267" spans="1:24" x14ac:dyDescent="0.3">
      <c r="A8267">
        <v>5067</v>
      </c>
      <c r="B8267" t="s">
        <v>11739</v>
      </c>
      <c r="C8267" t="s">
        <v>6503</v>
      </c>
      <c r="D8267" t="s">
        <v>3354</v>
      </c>
      <c r="E8267" t="s">
        <v>11740</v>
      </c>
      <c r="F8267" s="2">
        <v>45162</v>
      </c>
      <c r="G8267">
        <v>2000</v>
      </c>
      <c r="H8267" t="s">
        <v>88</v>
      </c>
      <c r="I8267" t="s">
        <v>11741</v>
      </c>
      <c r="J8267">
        <v>1</v>
      </c>
      <c r="K8267" t="s">
        <v>129</v>
      </c>
      <c r="L8267">
        <v>1500</v>
      </c>
      <c r="M8267">
        <v>3</v>
      </c>
      <c r="N8267" t="s">
        <v>11742</v>
      </c>
      <c r="O8267" t="s">
        <v>131</v>
      </c>
      <c r="P8267">
        <v>12286</v>
      </c>
      <c r="Q8267">
        <v>12168156</v>
      </c>
      <c r="R8267" t="s">
        <v>530</v>
      </c>
      <c r="S8267">
        <v>3</v>
      </c>
      <c r="U8267" s="4">
        <f>Tabla1[[#This Row],[OS-Valor Unitario]]-Tabla1[[#This Row],[costo_antes_iva]]</f>
        <v>-500</v>
      </c>
      <c r="V8267" s="4">
        <f>Tabla1[[#This Row],[OS-Valor Unitario]]*Tabla1[[#This Row],[CANTIDAD ENTREGA SATELITE]]</f>
        <v>4500</v>
      </c>
      <c r="W8267" s="4">
        <f>Tabla1[[#This Row],[costo_antes_iva]]*Tabla1[[#This Row],[CANTIDAD ENTREGA SATELITE]]</f>
        <v>6000</v>
      </c>
      <c r="X8267" s="4">
        <f>Tabla1[[#This Row],[Valor total OS]]-Tabla1[[#This Row],[valor total op]]</f>
        <v>-1500</v>
      </c>
    </row>
    <row r="8268" spans="1:24" x14ac:dyDescent="0.3">
      <c r="A8268">
        <v>5067</v>
      </c>
      <c r="B8268" t="s">
        <v>11739</v>
      </c>
      <c r="C8268" t="s">
        <v>6503</v>
      </c>
      <c r="D8268" t="s">
        <v>3354</v>
      </c>
      <c r="E8268" t="s">
        <v>11740</v>
      </c>
      <c r="F8268" s="2">
        <v>45162</v>
      </c>
      <c r="G8268">
        <v>8200</v>
      </c>
      <c r="H8268" t="s">
        <v>24</v>
      </c>
      <c r="I8268" t="s">
        <v>11741</v>
      </c>
      <c r="J8268">
        <v>1</v>
      </c>
      <c r="K8268" t="s">
        <v>3193</v>
      </c>
      <c r="L8268">
        <v>8200</v>
      </c>
      <c r="M8268">
        <v>72</v>
      </c>
      <c r="N8268" t="s">
        <v>11742</v>
      </c>
      <c r="O8268" t="s">
        <v>131</v>
      </c>
      <c r="P8268">
        <v>12262</v>
      </c>
      <c r="Q8268">
        <v>12168156</v>
      </c>
      <c r="R8268" t="s">
        <v>530</v>
      </c>
      <c r="S8268">
        <v>72</v>
      </c>
      <c r="U8268" s="4">
        <f>Tabla1[[#This Row],[OS-Valor Unitario]]-Tabla1[[#This Row],[costo_antes_iva]]</f>
        <v>0</v>
      </c>
      <c r="V8268" s="4">
        <f>Tabla1[[#This Row],[OS-Valor Unitario]]*Tabla1[[#This Row],[CANTIDAD ENTREGA SATELITE]]</f>
        <v>590400</v>
      </c>
      <c r="W8268" s="4">
        <f>Tabla1[[#This Row],[costo_antes_iva]]*Tabla1[[#This Row],[CANTIDAD ENTREGA SATELITE]]</f>
        <v>590400</v>
      </c>
      <c r="X8268" s="4">
        <f>Tabla1[[#This Row],[Valor total OS]]-Tabla1[[#This Row],[valor total op]]</f>
        <v>0</v>
      </c>
    </row>
    <row r="8269" spans="1:24" x14ac:dyDescent="0.3">
      <c r="A8269">
        <v>5067</v>
      </c>
      <c r="B8269" t="s">
        <v>11739</v>
      </c>
      <c r="C8269" t="s">
        <v>6503</v>
      </c>
      <c r="D8269" t="s">
        <v>3354</v>
      </c>
      <c r="E8269" t="s">
        <v>11740</v>
      </c>
      <c r="F8269" s="2">
        <v>45162</v>
      </c>
      <c r="G8269">
        <v>8200</v>
      </c>
      <c r="H8269" t="s">
        <v>24</v>
      </c>
      <c r="I8269" t="s">
        <v>11741</v>
      </c>
      <c r="J8269">
        <v>1</v>
      </c>
      <c r="K8269" t="s">
        <v>3193</v>
      </c>
      <c r="L8269">
        <v>8200</v>
      </c>
      <c r="M8269">
        <v>3</v>
      </c>
      <c r="N8269" t="s">
        <v>11742</v>
      </c>
      <c r="O8269" t="s">
        <v>131</v>
      </c>
      <c r="P8269">
        <v>12285</v>
      </c>
      <c r="Q8269">
        <v>12168156</v>
      </c>
      <c r="R8269" t="s">
        <v>530</v>
      </c>
      <c r="S8269">
        <v>3</v>
      </c>
      <c r="U8269" s="4">
        <f>Tabla1[[#This Row],[OS-Valor Unitario]]-Tabla1[[#This Row],[costo_antes_iva]]</f>
        <v>0</v>
      </c>
      <c r="V8269" s="4">
        <f>Tabla1[[#This Row],[OS-Valor Unitario]]*Tabla1[[#This Row],[CANTIDAD ENTREGA SATELITE]]</f>
        <v>24600</v>
      </c>
      <c r="W8269" s="4">
        <f>Tabla1[[#This Row],[costo_antes_iva]]*Tabla1[[#This Row],[CANTIDAD ENTREGA SATELITE]]</f>
        <v>24600</v>
      </c>
      <c r="X8269" s="4">
        <f>Tabla1[[#This Row],[Valor total OS]]-Tabla1[[#This Row],[valor total op]]</f>
        <v>0</v>
      </c>
    </row>
    <row r="8270" spans="1:24" x14ac:dyDescent="0.3">
      <c r="A8270">
        <v>5067</v>
      </c>
      <c r="B8270" t="s">
        <v>11743</v>
      </c>
      <c r="C8270" t="s">
        <v>7740</v>
      </c>
      <c r="D8270" t="s">
        <v>3354</v>
      </c>
      <c r="E8270" t="s">
        <v>11744</v>
      </c>
      <c r="F8270" s="2">
        <v>45162</v>
      </c>
      <c r="G8270">
        <v>6500</v>
      </c>
      <c r="H8270" t="s">
        <v>1358</v>
      </c>
      <c r="I8270" t="s">
        <v>11745</v>
      </c>
      <c r="J8270">
        <v>2</v>
      </c>
      <c r="K8270" t="s">
        <v>381</v>
      </c>
      <c r="L8270">
        <v>7000</v>
      </c>
      <c r="M8270">
        <v>68</v>
      </c>
      <c r="N8270" t="s">
        <v>11742</v>
      </c>
      <c r="O8270" t="s">
        <v>131</v>
      </c>
      <c r="P8270">
        <v>12249</v>
      </c>
      <c r="Q8270">
        <v>12168156</v>
      </c>
      <c r="R8270" t="s">
        <v>29</v>
      </c>
      <c r="S8270">
        <v>68</v>
      </c>
      <c r="U8270" s="4">
        <f>Tabla1[[#This Row],[OS-Valor Unitario]]-Tabla1[[#This Row],[costo_antes_iva]]</f>
        <v>500</v>
      </c>
      <c r="V8270" s="4">
        <f>Tabla1[[#This Row],[OS-Valor Unitario]]*Tabla1[[#This Row],[CANTIDAD ENTREGA SATELITE]]</f>
        <v>476000</v>
      </c>
      <c r="W8270" s="4">
        <f>Tabla1[[#This Row],[costo_antes_iva]]*Tabla1[[#This Row],[CANTIDAD ENTREGA SATELITE]]</f>
        <v>442000</v>
      </c>
      <c r="X8270" s="4">
        <f>Tabla1[[#This Row],[Valor total OS]]-Tabla1[[#This Row],[valor total op]]</f>
        <v>34000</v>
      </c>
    </row>
    <row r="8271" spans="1:24" x14ac:dyDescent="0.3">
      <c r="A8271">
        <v>5067</v>
      </c>
      <c r="B8271" t="s">
        <v>11746</v>
      </c>
      <c r="C8271" t="s">
        <v>6341</v>
      </c>
      <c r="D8271" t="s">
        <v>3354</v>
      </c>
      <c r="E8271" t="s">
        <v>11747</v>
      </c>
      <c r="F8271" s="2">
        <v>45162</v>
      </c>
      <c r="G8271">
        <v>2000</v>
      </c>
      <c r="H8271" t="s">
        <v>88</v>
      </c>
      <c r="I8271" t="s">
        <v>11748</v>
      </c>
      <c r="J8271">
        <v>3</v>
      </c>
      <c r="K8271" t="s">
        <v>129</v>
      </c>
      <c r="L8271">
        <v>2000</v>
      </c>
      <c r="M8271">
        <v>32</v>
      </c>
      <c r="N8271" t="s">
        <v>11742</v>
      </c>
      <c r="O8271" t="s">
        <v>131</v>
      </c>
      <c r="P8271">
        <v>12376</v>
      </c>
      <c r="Q8271">
        <v>12168156</v>
      </c>
      <c r="R8271" t="s">
        <v>420</v>
      </c>
      <c r="S8271">
        <v>32</v>
      </c>
      <c r="U8271" s="4">
        <f>Tabla1[[#This Row],[OS-Valor Unitario]]-Tabla1[[#This Row],[costo_antes_iva]]</f>
        <v>0</v>
      </c>
      <c r="V8271" s="4">
        <f>Tabla1[[#This Row],[OS-Valor Unitario]]*Tabla1[[#This Row],[CANTIDAD ENTREGA SATELITE]]</f>
        <v>64000</v>
      </c>
      <c r="W8271" s="4">
        <f>Tabla1[[#This Row],[costo_antes_iva]]*Tabla1[[#This Row],[CANTIDAD ENTREGA SATELITE]]</f>
        <v>64000</v>
      </c>
      <c r="X8271" s="4">
        <f>Tabla1[[#This Row],[Valor total OS]]-Tabla1[[#This Row],[valor total op]]</f>
        <v>0</v>
      </c>
    </row>
    <row r="8272" spans="1:24" x14ac:dyDescent="0.3">
      <c r="A8272">
        <v>5067</v>
      </c>
      <c r="B8272" t="s">
        <v>11746</v>
      </c>
      <c r="C8272" t="s">
        <v>6341</v>
      </c>
      <c r="D8272" t="s">
        <v>3354</v>
      </c>
      <c r="E8272" t="s">
        <v>11747</v>
      </c>
      <c r="F8272" s="2">
        <v>45162</v>
      </c>
      <c r="G8272">
        <v>24800</v>
      </c>
      <c r="H8272" t="s">
        <v>45</v>
      </c>
      <c r="I8272" t="s">
        <v>11748</v>
      </c>
      <c r="J8272">
        <v>3</v>
      </c>
      <c r="K8272" t="s">
        <v>207</v>
      </c>
      <c r="L8272">
        <v>24800</v>
      </c>
      <c r="M8272">
        <v>32</v>
      </c>
      <c r="N8272" t="s">
        <v>11742</v>
      </c>
      <c r="O8272" t="s">
        <v>131</v>
      </c>
      <c r="P8272">
        <v>12029</v>
      </c>
      <c r="Q8272">
        <v>12168156</v>
      </c>
      <c r="R8272" t="s">
        <v>420</v>
      </c>
      <c r="S8272">
        <v>32</v>
      </c>
      <c r="U8272" s="4">
        <f>Tabla1[[#This Row],[OS-Valor Unitario]]-Tabla1[[#This Row],[costo_antes_iva]]</f>
        <v>0</v>
      </c>
      <c r="V8272" s="4">
        <f>Tabla1[[#This Row],[OS-Valor Unitario]]*Tabla1[[#This Row],[CANTIDAD ENTREGA SATELITE]]</f>
        <v>793600</v>
      </c>
      <c r="W8272" s="4">
        <f>Tabla1[[#This Row],[costo_antes_iva]]*Tabla1[[#This Row],[CANTIDAD ENTREGA SATELITE]]</f>
        <v>793600</v>
      </c>
      <c r="X8272" s="4">
        <f>Tabla1[[#This Row],[Valor total OS]]-Tabla1[[#This Row],[valor total op]]</f>
        <v>0</v>
      </c>
    </row>
    <row r="8273" spans="1:24" x14ac:dyDescent="0.3">
      <c r="A8273">
        <v>5067</v>
      </c>
      <c r="B8273" t="s">
        <v>11749</v>
      </c>
      <c r="C8273" t="s">
        <v>6341</v>
      </c>
      <c r="D8273" t="s">
        <v>3354</v>
      </c>
      <c r="E8273" t="s">
        <v>11750</v>
      </c>
      <c r="F8273" s="2">
        <v>45162</v>
      </c>
      <c r="G8273">
        <v>2000</v>
      </c>
      <c r="H8273" t="s">
        <v>88</v>
      </c>
      <c r="I8273" t="s">
        <v>11751</v>
      </c>
      <c r="J8273">
        <v>4</v>
      </c>
      <c r="K8273" t="s">
        <v>129</v>
      </c>
      <c r="L8273">
        <v>2000</v>
      </c>
      <c r="M8273">
        <v>38</v>
      </c>
      <c r="N8273" t="s">
        <v>11742</v>
      </c>
      <c r="O8273" t="s">
        <v>131</v>
      </c>
      <c r="P8273">
        <v>12437</v>
      </c>
      <c r="Q8273">
        <v>12168156</v>
      </c>
      <c r="R8273" t="s">
        <v>420</v>
      </c>
      <c r="S8273">
        <v>38</v>
      </c>
      <c r="U8273" s="4">
        <f>Tabla1[[#This Row],[OS-Valor Unitario]]-Tabla1[[#This Row],[costo_antes_iva]]</f>
        <v>0</v>
      </c>
      <c r="V8273" s="4">
        <f>Tabla1[[#This Row],[OS-Valor Unitario]]*Tabla1[[#This Row],[CANTIDAD ENTREGA SATELITE]]</f>
        <v>76000</v>
      </c>
      <c r="W8273" s="4">
        <f>Tabla1[[#This Row],[costo_antes_iva]]*Tabla1[[#This Row],[CANTIDAD ENTREGA SATELITE]]</f>
        <v>76000</v>
      </c>
      <c r="X8273" s="4">
        <f>Tabla1[[#This Row],[Valor total OS]]-Tabla1[[#This Row],[valor total op]]</f>
        <v>0</v>
      </c>
    </row>
    <row r="8274" spans="1:24" x14ac:dyDescent="0.3">
      <c r="A8274">
        <v>5067</v>
      </c>
      <c r="B8274" t="s">
        <v>11749</v>
      </c>
      <c r="C8274" t="s">
        <v>6341</v>
      </c>
      <c r="D8274" t="s">
        <v>3354</v>
      </c>
      <c r="E8274" t="s">
        <v>11750</v>
      </c>
      <c r="F8274" s="2">
        <v>45162</v>
      </c>
      <c r="G8274">
        <v>32500</v>
      </c>
      <c r="H8274" t="s">
        <v>45</v>
      </c>
      <c r="I8274" t="s">
        <v>11751</v>
      </c>
      <c r="J8274">
        <v>4</v>
      </c>
      <c r="K8274" t="s">
        <v>207</v>
      </c>
      <c r="L8274">
        <v>32500</v>
      </c>
      <c r="M8274">
        <v>38</v>
      </c>
      <c r="N8274" t="s">
        <v>11742</v>
      </c>
      <c r="O8274" t="s">
        <v>131</v>
      </c>
      <c r="P8274">
        <v>12030</v>
      </c>
      <c r="Q8274">
        <v>12168156</v>
      </c>
      <c r="R8274" t="s">
        <v>420</v>
      </c>
      <c r="S8274">
        <v>38</v>
      </c>
      <c r="U8274" s="4">
        <f>Tabla1[[#This Row],[OS-Valor Unitario]]-Tabla1[[#This Row],[costo_antes_iva]]</f>
        <v>0</v>
      </c>
      <c r="V8274" s="4">
        <f>Tabla1[[#This Row],[OS-Valor Unitario]]*Tabla1[[#This Row],[CANTIDAD ENTREGA SATELITE]]</f>
        <v>1235000</v>
      </c>
      <c r="W8274" s="4">
        <f>Tabla1[[#This Row],[costo_antes_iva]]*Tabla1[[#This Row],[CANTIDAD ENTREGA SATELITE]]</f>
        <v>1235000</v>
      </c>
      <c r="X8274" s="4">
        <f>Tabla1[[#This Row],[Valor total OS]]-Tabla1[[#This Row],[valor total op]]</f>
        <v>0</v>
      </c>
    </row>
    <row r="8275" spans="1:24" x14ac:dyDescent="0.3">
      <c r="A8275">
        <v>4922</v>
      </c>
      <c r="B8275" t="s">
        <v>12748</v>
      </c>
      <c r="C8275" t="s">
        <v>70</v>
      </c>
      <c r="D8275" t="s">
        <v>3354</v>
      </c>
      <c r="E8275" t="s">
        <v>11750</v>
      </c>
      <c r="F8275" s="2">
        <v>45162</v>
      </c>
      <c r="G8275">
        <v>13000</v>
      </c>
      <c r="H8275" t="s">
        <v>24</v>
      </c>
      <c r="I8275" t="s">
        <v>12748</v>
      </c>
      <c r="J8275">
        <v>4</v>
      </c>
      <c r="K8275" t="s">
        <v>12749</v>
      </c>
      <c r="L8275">
        <v>12500</v>
      </c>
      <c r="M8275">
        <v>84</v>
      </c>
      <c r="N8275" t="s">
        <v>11742</v>
      </c>
      <c r="O8275" t="s">
        <v>131</v>
      </c>
      <c r="P8275">
        <v>11406</v>
      </c>
      <c r="Q8275">
        <v>14401016</v>
      </c>
      <c r="R8275" t="s">
        <v>76</v>
      </c>
      <c r="S8275">
        <v>84</v>
      </c>
      <c r="U8275" s="4">
        <f>Tabla1[[#This Row],[OS-Valor Unitario]]-Tabla1[[#This Row],[costo_antes_iva]]</f>
        <v>-500</v>
      </c>
      <c r="V8275" s="4">
        <f>Tabla1[[#This Row],[OS-Valor Unitario]]*Tabla1[[#This Row],[CANTIDAD ENTREGA SATELITE]]</f>
        <v>1050000</v>
      </c>
      <c r="W8275" s="4">
        <f>Tabla1[[#This Row],[costo_antes_iva]]*Tabla1[[#This Row],[CANTIDAD ENTREGA SATELITE]]</f>
        <v>1092000</v>
      </c>
      <c r="X8275" s="4">
        <f>Tabla1[[#This Row],[Valor total OS]]-Tabla1[[#This Row],[valor total op]]</f>
        <v>-42000</v>
      </c>
    </row>
    <row r="8276" spans="1:24" x14ac:dyDescent="0.3">
      <c r="A8276">
        <v>4922</v>
      </c>
      <c r="B8276" t="s">
        <v>12748</v>
      </c>
      <c r="C8276" t="s">
        <v>70</v>
      </c>
      <c r="D8276" t="s">
        <v>3354</v>
      </c>
      <c r="E8276" t="s">
        <v>11750</v>
      </c>
      <c r="F8276" s="2">
        <v>45162</v>
      </c>
      <c r="G8276">
        <v>13000</v>
      </c>
      <c r="H8276" t="s">
        <v>24</v>
      </c>
      <c r="I8276" t="s">
        <v>12748</v>
      </c>
      <c r="J8276">
        <v>4</v>
      </c>
      <c r="K8276" t="s">
        <v>74</v>
      </c>
      <c r="L8276">
        <v>12500</v>
      </c>
      <c r="M8276">
        <v>12</v>
      </c>
      <c r="N8276" t="s">
        <v>11742</v>
      </c>
      <c r="O8276" t="s">
        <v>131</v>
      </c>
      <c r="P8276">
        <v>11791</v>
      </c>
      <c r="Q8276">
        <v>14401016</v>
      </c>
      <c r="R8276" t="s">
        <v>76</v>
      </c>
      <c r="S8276">
        <v>12</v>
      </c>
      <c r="U8276" s="4">
        <f>Tabla1[[#This Row],[OS-Valor Unitario]]-Tabla1[[#This Row],[costo_antes_iva]]</f>
        <v>-500</v>
      </c>
      <c r="V8276" s="4">
        <f>Tabla1[[#This Row],[OS-Valor Unitario]]*Tabla1[[#This Row],[CANTIDAD ENTREGA SATELITE]]</f>
        <v>150000</v>
      </c>
      <c r="W8276" s="4">
        <f>Tabla1[[#This Row],[costo_antes_iva]]*Tabla1[[#This Row],[CANTIDAD ENTREGA SATELITE]]</f>
        <v>156000</v>
      </c>
      <c r="X8276" s="4">
        <f>Tabla1[[#This Row],[Valor total OS]]-Tabla1[[#This Row],[valor total op]]</f>
        <v>-6000</v>
      </c>
    </row>
    <row r="8277" spans="1:24" x14ac:dyDescent="0.3">
      <c r="A8277">
        <v>4922</v>
      </c>
      <c r="B8277" t="s">
        <v>12748</v>
      </c>
      <c r="C8277" t="s">
        <v>70</v>
      </c>
      <c r="D8277" t="s">
        <v>3354</v>
      </c>
      <c r="E8277" t="s">
        <v>11750</v>
      </c>
      <c r="F8277" s="2">
        <v>45162</v>
      </c>
      <c r="G8277">
        <v>2500</v>
      </c>
      <c r="H8277" t="s">
        <v>88</v>
      </c>
      <c r="I8277" t="s">
        <v>12748</v>
      </c>
      <c r="J8277">
        <v>4</v>
      </c>
      <c r="K8277" t="s">
        <v>129</v>
      </c>
      <c r="L8277">
        <v>1300</v>
      </c>
      <c r="M8277">
        <v>84</v>
      </c>
      <c r="N8277" t="s">
        <v>11742</v>
      </c>
      <c r="O8277" t="s">
        <v>131</v>
      </c>
      <c r="P8277">
        <v>11288</v>
      </c>
      <c r="Q8277">
        <v>14401016</v>
      </c>
      <c r="R8277" t="s">
        <v>76</v>
      </c>
      <c r="S8277">
        <v>84</v>
      </c>
      <c r="U8277" s="4">
        <f>Tabla1[[#This Row],[OS-Valor Unitario]]-Tabla1[[#This Row],[costo_antes_iva]]</f>
        <v>-1200</v>
      </c>
      <c r="V8277" s="4">
        <f>Tabla1[[#This Row],[OS-Valor Unitario]]*Tabla1[[#This Row],[CANTIDAD ENTREGA SATELITE]]</f>
        <v>109200</v>
      </c>
      <c r="W8277" s="4">
        <f>Tabla1[[#This Row],[costo_antes_iva]]*Tabla1[[#This Row],[CANTIDAD ENTREGA SATELITE]]</f>
        <v>210000</v>
      </c>
      <c r="X8277" s="4">
        <f>Tabla1[[#This Row],[Valor total OS]]-Tabla1[[#This Row],[valor total op]]</f>
        <v>-100800</v>
      </c>
    </row>
    <row r="8278" spans="1:24" x14ac:dyDescent="0.3">
      <c r="A8278">
        <v>4922</v>
      </c>
      <c r="B8278" t="s">
        <v>12748</v>
      </c>
      <c r="C8278" t="s">
        <v>70</v>
      </c>
      <c r="D8278" t="s">
        <v>3354</v>
      </c>
      <c r="E8278" t="s">
        <v>11750</v>
      </c>
      <c r="F8278" s="2">
        <v>45162</v>
      </c>
      <c r="G8278">
        <v>2500</v>
      </c>
      <c r="H8278" t="s">
        <v>88</v>
      </c>
      <c r="I8278" t="s">
        <v>12748</v>
      </c>
      <c r="J8278">
        <v>4</v>
      </c>
      <c r="K8278" t="s">
        <v>129</v>
      </c>
      <c r="L8278">
        <v>1300</v>
      </c>
      <c r="M8278">
        <v>12</v>
      </c>
      <c r="N8278" t="s">
        <v>11742</v>
      </c>
      <c r="O8278" t="s">
        <v>131</v>
      </c>
      <c r="P8278">
        <v>11746</v>
      </c>
      <c r="Q8278">
        <v>14401016</v>
      </c>
      <c r="R8278" t="s">
        <v>76</v>
      </c>
      <c r="S8278">
        <v>12</v>
      </c>
      <c r="U8278" s="4">
        <f>Tabla1[[#This Row],[OS-Valor Unitario]]-Tabla1[[#This Row],[costo_antes_iva]]</f>
        <v>-1200</v>
      </c>
      <c r="V8278" s="4">
        <f>Tabla1[[#This Row],[OS-Valor Unitario]]*Tabla1[[#This Row],[CANTIDAD ENTREGA SATELITE]]</f>
        <v>15600</v>
      </c>
      <c r="W8278" s="4">
        <f>Tabla1[[#This Row],[costo_antes_iva]]*Tabla1[[#This Row],[CANTIDAD ENTREGA SATELITE]]</f>
        <v>30000</v>
      </c>
      <c r="X8278" s="4">
        <f>Tabla1[[#This Row],[Valor total OS]]-Tabla1[[#This Row],[valor total op]]</f>
        <v>-14400</v>
      </c>
    </row>
    <row r="8279" spans="1:24" x14ac:dyDescent="0.3">
      <c r="A8279">
        <v>4895</v>
      </c>
      <c r="B8279" t="s">
        <v>12827</v>
      </c>
      <c r="C8279" t="s">
        <v>7459</v>
      </c>
      <c r="D8279" t="s">
        <v>12828</v>
      </c>
      <c r="E8279" t="s">
        <v>12829</v>
      </c>
      <c r="F8279" s="2">
        <v>45162</v>
      </c>
      <c r="G8279">
        <v>185000</v>
      </c>
      <c r="H8279" t="s">
        <v>326</v>
      </c>
      <c r="I8279" t="s">
        <v>12827</v>
      </c>
      <c r="J8279">
        <v>1</v>
      </c>
      <c r="K8279" t="s">
        <v>207</v>
      </c>
      <c r="L8279">
        <v>185000</v>
      </c>
      <c r="M8279">
        <v>120</v>
      </c>
      <c r="N8279" t="s">
        <v>12830</v>
      </c>
      <c r="O8279" t="s">
        <v>131</v>
      </c>
      <c r="P8279">
        <v>11391</v>
      </c>
      <c r="Q8279">
        <v>31457400</v>
      </c>
      <c r="R8279" t="s">
        <v>7459</v>
      </c>
      <c r="S8279">
        <v>120</v>
      </c>
      <c r="U8279" s="4">
        <f>Tabla1[[#This Row],[OS-Valor Unitario]]-Tabla1[[#This Row],[costo_antes_iva]]</f>
        <v>0</v>
      </c>
      <c r="V8279" s="4">
        <f>Tabla1[[#This Row],[OS-Valor Unitario]]*Tabla1[[#This Row],[CANTIDAD ENTREGA SATELITE]]</f>
        <v>22200000</v>
      </c>
      <c r="W8279" s="4">
        <f>Tabla1[[#This Row],[costo_antes_iva]]*Tabla1[[#This Row],[CANTIDAD ENTREGA SATELITE]]</f>
        <v>22200000</v>
      </c>
      <c r="X8279" s="4">
        <f>Tabla1[[#This Row],[Valor total OS]]-Tabla1[[#This Row],[valor total op]]</f>
        <v>0</v>
      </c>
    </row>
    <row r="8280" spans="1:24" x14ac:dyDescent="0.3">
      <c r="A8280">
        <v>4895</v>
      </c>
      <c r="B8280" t="s">
        <v>12827</v>
      </c>
      <c r="C8280" t="s">
        <v>7459</v>
      </c>
      <c r="D8280" t="s">
        <v>12828</v>
      </c>
      <c r="E8280" t="s">
        <v>12829</v>
      </c>
      <c r="F8280" s="2">
        <v>45162</v>
      </c>
      <c r="G8280">
        <v>185000</v>
      </c>
      <c r="H8280" t="s">
        <v>326</v>
      </c>
      <c r="I8280" t="s">
        <v>12827</v>
      </c>
      <c r="J8280">
        <v>1</v>
      </c>
      <c r="K8280" t="s">
        <v>207</v>
      </c>
      <c r="L8280">
        <v>185000</v>
      </c>
      <c r="M8280">
        <v>120</v>
      </c>
      <c r="N8280" t="s">
        <v>12830</v>
      </c>
      <c r="O8280" t="s">
        <v>1011</v>
      </c>
      <c r="P8280">
        <v>11391</v>
      </c>
      <c r="Q8280">
        <v>31457400</v>
      </c>
      <c r="R8280" t="s">
        <v>7459</v>
      </c>
      <c r="S8280">
        <v>120</v>
      </c>
      <c r="U8280" s="4">
        <f>Tabla1[[#This Row],[OS-Valor Unitario]]-Tabla1[[#This Row],[costo_antes_iva]]</f>
        <v>0</v>
      </c>
      <c r="V8280" s="4">
        <f>Tabla1[[#This Row],[OS-Valor Unitario]]*Tabla1[[#This Row],[CANTIDAD ENTREGA SATELITE]]</f>
        <v>22200000</v>
      </c>
      <c r="W8280" s="4">
        <f>Tabla1[[#This Row],[costo_antes_iva]]*Tabla1[[#This Row],[CANTIDAD ENTREGA SATELITE]]</f>
        <v>22200000</v>
      </c>
      <c r="X8280" s="4">
        <f>Tabla1[[#This Row],[Valor total OS]]-Tabla1[[#This Row],[valor total op]]</f>
        <v>0</v>
      </c>
    </row>
    <row r="8281" spans="1:24" x14ac:dyDescent="0.3">
      <c r="A8281">
        <v>4856</v>
      </c>
      <c r="B8281" t="s">
        <v>12968</v>
      </c>
      <c r="C8281" t="s">
        <v>2304</v>
      </c>
      <c r="D8281" t="s">
        <v>6733</v>
      </c>
      <c r="E8281" t="s">
        <v>12969</v>
      </c>
      <c r="F8281" s="2">
        <v>45162</v>
      </c>
      <c r="G8281">
        <v>1500</v>
      </c>
      <c r="H8281" t="s">
        <v>88</v>
      </c>
      <c r="I8281" t="s">
        <v>12968</v>
      </c>
      <c r="J8281">
        <v>1</v>
      </c>
      <c r="K8281" t="s">
        <v>3357</v>
      </c>
      <c r="L8281">
        <v>2300</v>
      </c>
      <c r="M8281">
        <v>7</v>
      </c>
      <c r="N8281" t="s">
        <v>12970</v>
      </c>
      <c r="O8281" t="s">
        <v>1011</v>
      </c>
      <c r="P8281">
        <v>11079</v>
      </c>
      <c r="Q8281">
        <v>502439</v>
      </c>
      <c r="R8281" t="s">
        <v>102</v>
      </c>
      <c r="S8281">
        <v>7</v>
      </c>
      <c r="U8281" s="4">
        <f>Tabla1[[#This Row],[OS-Valor Unitario]]-Tabla1[[#This Row],[costo_antes_iva]]</f>
        <v>800</v>
      </c>
      <c r="V8281" s="4">
        <f>Tabla1[[#This Row],[OS-Valor Unitario]]*Tabla1[[#This Row],[CANTIDAD ENTREGA SATELITE]]</f>
        <v>16100</v>
      </c>
      <c r="W8281" s="4">
        <f>Tabla1[[#This Row],[costo_antes_iva]]*Tabla1[[#This Row],[CANTIDAD ENTREGA SATELITE]]</f>
        <v>10500</v>
      </c>
      <c r="X8281" s="4">
        <f>Tabla1[[#This Row],[Valor total OS]]-Tabla1[[#This Row],[valor total op]]</f>
        <v>5600</v>
      </c>
    </row>
    <row r="8282" spans="1:24" x14ac:dyDescent="0.3">
      <c r="A8282">
        <v>4856</v>
      </c>
      <c r="B8282" t="s">
        <v>12968</v>
      </c>
      <c r="C8282" t="s">
        <v>2304</v>
      </c>
      <c r="D8282" t="s">
        <v>6733</v>
      </c>
      <c r="E8282" t="s">
        <v>12969</v>
      </c>
      <c r="F8282" s="2">
        <v>45162</v>
      </c>
      <c r="G8282">
        <v>12500</v>
      </c>
      <c r="H8282" t="s">
        <v>24</v>
      </c>
      <c r="I8282" t="s">
        <v>12968</v>
      </c>
      <c r="J8282">
        <v>1</v>
      </c>
      <c r="K8282" t="s">
        <v>264</v>
      </c>
      <c r="L8282">
        <v>12500</v>
      </c>
      <c r="M8282">
        <v>7</v>
      </c>
      <c r="N8282" t="s">
        <v>12970</v>
      </c>
      <c r="O8282" t="s">
        <v>1011</v>
      </c>
      <c r="P8282">
        <v>11106</v>
      </c>
      <c r="Q8282">
        <v>502439</v>
      </c>
      <c r="R8282" t="s">
        <v>102</v>
      </c>
      <c r="S8282">
        <v>7</v>
      </c>
      <c r="U8282" s="4">
        <f>Tabla1[[#This Row],[OS-Valor Unitario]]-Tabla1[[#This Row],[costo_antes_iva]]</f>
        <v>0</v>
      </c>
      <c r="V8282" s="4">
        <f>Tabla1[[#This Row],[OS-Valor Unitario]]*Tabla1[[#This Row],[CANTIDAD ENTREGA SATELITE]]</f>
        <v>87500</v>
      </c>
      <c r="W8282" s="4">
        <f>Tabla1[[#This Row],[costo_antes_iva]]*Tabla1[[#This Row],[CANTIDAD ENTREGA SATELITE]]</f>
        <v>87500</v>
      </c>
      <c r="X8282" s="4">
        <f>Tabla1[[#This Row],[Valor total OS]]-Tabla1[[#This Row],[valor total op]]</f>
        <v>0</v>
      </c>
    </row>
    <row r="8283" spans="1:24" x14ac:dyDescent="0.3">
      <c r="A8283">
        <v>4855</v>
      </c>
      <c r="B8283" t="s">
        <v>12971</v>
      </c>
      <c r="C8283" t="s">
        <v>12972</v>
      </c>
      <c r="D8283" t="s">
        <v>6473</v>
      </c>
      <c r="E8283" t="s">
        <v>12973</v>
      </c>
      <c r="F8283" s="2">
        <v>45161</v>
      </c>
      <c r="G8283">
        <v>1300</v>
      </c>
      <c r="H8283" t="s">
        <v>88</v>
      </c>
      <c r="I8283" t="s">
        <v>12971</v>
      </c>
      <c r="J8283">
        <v>1</v>
      </c>
      <c r="K8283" t="s">
        <v>3357</v>
      </c>
      <c r="L8283">
        <v>1200</v>
      </c>
      <c r="M8283">
        <v>360</v>
      </c>
      <c r="N8283" t="s">
        <v>12974</v>
      </c>
      <c r="O8283" t="s">
        <v>1011</v>
      </c>
      <c r="P8283">
        <v>11011</v>
      </c>
      <c r="Q8283">
        <v>5558445</v>
      </c>
      <c r="R8283" t="s">
        <v>215</v>
      </c>
      <c r="S8283">
        <v>360</v>
      </c>
      <c r="U8283" s="4">
        <f>Tabla1[[#This Row],[OS-Valor Unitario]]-Tabla1[[#This Row],[costo_antes_iva]]</f>
        <v>-100</v>
      </c>
      <c r="V8283" s="4">
        <f>Tabla1[[#This Row],[OS-Valor Unitario]]*Tabla1[[#This Row],[CANTIDAD ENTREGA SATELITE]]</f>
        <v>432000</v>
      </c>
      <c r="W8283" s="4">
        <f>Tabla1[[#This Row],[costo_antes_iva]]*Tabla1[[#This Row],[CANTIDAD ENTREGA SATELITE]]</f>
        <v>468000</v>
      </c>
      <c r="X8283" s="4">
        <f>Tabla1[[#This Row],[Valor total OS]]-Tabla1[[#This Row],[valor total op]]</f>
        <v>-36000</v>
      </c>
    </row>
    <row r="8284" spans="1:24" x14ac:dyDescent="0.3">
      <c r="A8284">
        <v>4855</v>
      </c>
      <c r="B8284" t="s">
        <v>12975</v>
      </c>
      <c r="C8284" t="s">
        <v>105</v>
      </c>
      <c r="D8284" t="s">
        <v>6473</v>
      </c>
      <c r="E8284" t="s">
        <v>12976</v>
      </c>
      <c r="F8284" s="2">
        <v>45161</v>
      </c>
      <c r="G8284">
        <v>2000</v>
      </c>
      <c r="H8284" t="s">
        <v>24</v>
      </c>
      <c r="I8284" t="s">
        <v>12975</v>
      </c>
      <c r="J8284">
        <v>2</v>
      </c>
      <c r="K8284" t="s">
        <v>479</v>
      </c>
      <c r="L8284">
        <v>2000</v>
      </c>
      <c r="M8284">
        <v>20</v>
      </c>
      <c r="N8284" t="s">
        <v>12974</v>
      </c>
      <c r="O8284" t="s">
        <v>1011</v>
      </c>
      <c r="P8284">
        <v>11019</v>
      </c>
      <c r="Q8284">
        <v>5558445</v>
      </c>
      <c r="R8284" t="s">
        <v>105</v>
      </c>
      <c r="S8284">
        <v>20</v>
      </c>
      <c r="U8284" s="4">
        <f>Tabla1[[#This Row],[OS-Valor Unitario]]-Tabla1[[#This Row],[costo_antes_iva]]</f>
        <v>0</v>
      </c>
      <c r="V8284" s="4">
        <f>Tabla1[[#This Row],[OS-Valor Unitario]]*Tabla1[[#This Row],[CANTIDAD ENTREGA SATELITE]]</f>
        <v>40000</v>
      </c>
      <c r="W8284" s="4">
        <f>Tabla1[[#This Row],[costo_antes_iva]]*Tabla1[[#This Row],[CANTIDAD ENTREGA SATELITE]]</f>
        <v>40000</v>
      </c>
      <c r="X8284" s="4">
        <f>Tabla1[[#This Row],[Valor total OS]]-Tabla1[[#This Row],[valor total op]]</f>
        <v>0</v>
      </c>
    </row>
    <row r="8285" spans="1:24" x14ac:dyDescent="0.3">
      <c r="A8285">
        <v>4853</v>
      </c>
      <c r="B8285" t="s">
        <v>12980</v>
      </c>
      <c r="C8285" t="s">
        <v>32</v>
      </c>
      <c r="D8285" t="s">
        <v>9552</v>
      </c>
      <c r="E8285" t="s">
        <v>12981</v>
      </c>
      <c r="F8285" s="2">
        <v>45161</v>
      </c>
      <c r="G8285">
        <v>2900</v>
      </c>
      <c r="H8285" t="s">
        <v>35</v>
      </c>
      <c r="I8285" t="s">
        <v>12980</v>
      </c>
      <c r="J8285">
        <v>1</v>
      </c>
      <c r="K8285" t="s">
        <v>5827</v>
      </c>
      <c r="L8285">
        <v>3050</v>
      </c>
      <c r="M8285">
        <v>900</v>
      </c>
      <c r="N8285" t="s">
        <v>12982</v>
      </c>
      <c r="O8285" t="s">
        <v>1011</v>
      </c>
      <c r="P8285">
        <v>11041</v>
      </c>
      <c r="Q8285">
        <v>30157200</v>
      </c>
      <c r="R8285" t="s">
        <v>40</v>
      </c>
      <c r="S8285">
        <v>900</v>
      </c>
      <c r="U8285" s="4">
        <f>Tabla1[[#This Row],[OS-Valor Unitario]]-Tabla1[[#This Row],[costo_antes_iva]]</f>
        <v>150</v>
      </c>
      <c r="V8285" s="4">
        <f>Tabla1[[#This Row],[OS-Valor Unitario]]*Tabla1[[#This Row],[CANTIDAD ENTREGA SATELITE]]</f>
        <v>2745000</v>
      </c>
      <c r="W8285" s="4">
        <f>Tabla1[[#This Row],[costo_antes_iva]]*Tabla1[[#This Row],[CANTIDAD ENTREGA SATELITE]]</f>
        <v>2610000</v>
      </c>
      <c r="X8285" s="4">
        <f>Tabla1[[#This Row],[Valor total OS]]-Tabla1[[#This Row],[valor total op]]</f>
        <v>135000</v>
      </c>
    </row>
    <row r="8286" spans="1:24" x14ac:dyDescent="0.3">
      <c r="A8286">
        <v>4853</v>
      </c>
      <c r="B8286" t="s">
        <v>12980</v>
      </c>
      <c r="C8286" t="s">
        <v>32</v>
      </c>
      <c r="D8286" t="s">
        <v>9552</v>
      </c>
      <c r="E8286" t="s">
        <v>12981</v>
      </c>
      <c r="F8286" s="2">
        <v>45161</v>
      </c>
      <c r="G8286">
        <v>6500</v>
      </c>
      <c r="H8286" t="s">
        <v>88</v>
      </c>
      <c r="I8286" t="s">
        <v>12980</v>
      </c>
      <c r="J8286">
        <v>1</v>
      </c>
      <c r="K8286" t="s">
        <v>3357</v>
      </c>
      <c r="L8286">
        <v>7000</v>
      </c>
      <c r="M8286">
        <v>648</v>
      </c>
      <c r="N8286" t="s">
        <v>12982</v>
      </c>
      <c r="O8286" t="s">
        <v>1011</v>
      </c>
      <c r="P8286">
        <v>11056</v>
      </c>
      <c r="Q8286">
        <v>30157200</v>
      </c>
      <c r="R8286" t="s">
        <v>40</v>
      </c>
      <c r="S8286">
        <v>648</v>
      </c>
      <c r="U8286" s="4">
        <f>Tabla1[[#This Row],[OS-Valor Unitario]]-Tabla1[[#This Row],[costo_antes_iva]]</f>
        <v>500</v>
      </c>
      <c r="V8286" s="4">
        <f>Tabla1[[#This Row],[OS-Valor Unitario]]*Tabla1[[#This Row],[CANTIDAD ENTREGA SATELITE]]</f>
        <v>4536000</v>
      </c>
      <c r="W8286" s="4">
        <f>Tabla1[[#This Row],[costo_antes_iva]]*Tabla1[[#This Row],[CANTIDAD ENTREGA SATELITE]]</f>
        <v>4212000</v>
      </c>
      <c r="X8286" s="4">
        <f>Tabla1[[#This Row],[Valor total OS]]-Tabla1[[#This Row],[valor total op]]</f>
        <v>324000</v>
      </c>
    </row>
    <row r="8287" spans="1:24" x14ac:dyDescent="0.3">
      <c r="A8287">
        <v>4853</v>
      </c>
      <c r="B8287" t="s">
        <v>12980</v>
      </c>
      <c r="C8287" t="s">
        <v>32</v>
      </c>
      <c r="D8287" t="s">
        <v>9552</v>
      </c>
      <c r="E8287" t="s">
        <v>12981</v>
      </c>
      <c r="F8287" s="2">
        <v>45161</v>
      </c>
      <c r="G8287">
        <v>6500</v>
      </c>
      <c r="H8287" t="s">
        <v>88</v>
      </c>
      <c r="I8287" t="s">
        <v>12980</v>
      </c>
      <c r="J8287">
        <v>1</v>
      </c>
      <c r="K8287" t="s">
        <v>3357</v>
      </c>
      <c r="L8287">
        <v>7000</v>
      </c>
      <c r="M8287">
        <v>212</v>
      </c>
      <c r="N8287" t="s">
        <v>12982</v>
      </c>
      <c r="O8287" t="s">
        <v>1011</v>
      </c>
      <c r="P8287">
        <v>11074</v>
      </c>
      <c r="Q8287">
        <v>30157200</v>
      </c>
      <c r="R8287" t="s">
        <v>40</v>
      </c>
      <c r="S8287">
        <v>212</v>
      </c>
      <c r="U8287" s="4">
        <f>Tabla1[[#This Row],[OS-Valor Unitario]]-Tabla1[[#This Row],[costo_antes_iva]]</f>
        <v>500</v>
      </c>
      <c r="V8287" s="4">
        <f>Tabla1[[#This Row],[OS-Valor Unitario]]*Tabla1[[#This Row],[CANTIDAD ENTREGA SATELITE]]</f>
        <v>1484000</v>
      </c>
      <c r="W8287" s="4">
        <f>Tabla1[[#This Row],[costo_antes_iva]]*Tabla1[[#This Row],[CANTIDAD ENTREGA SATELITE]]</f>
        <v>1378000</v>
      </c>
      <c r="X8287" s="4">
        <f>Tabla1[[#This Row],[Valor total OS]]-Tabla1[[#This Row],[valor total op]]</f>
        <v>106000</v>
      </c>
    </row>
    <row r="8288" spans="1:24" x14ac:dyDescent="0.3">
      <c r="A8288">
        <v>4853</v>
      </c>
      <c r="B8288" t="s">
        <v>12980</v>
      </c>
      <c r="C8288" t="s">
        <v>32</v>
      </c>
      <c r="D8288" t="s">
        <v>9552</v>
      </c>
      <c r="E8288" t="s">
        <v>12981</v>
      </c>
      <c r="F8288" s="2">
        <v>45161</v>
      </c>
      <c r="G8288">
        <v>6500</v>
      </c>
      <c r="H8288" t="s">
        <v>88</v>
      </c>
      <c r="I8288" t="s">
        <v>12980</v>
      </c>
      <c r="J8288">
        <v>1</v>
      </c>
      <c r="K8288" t="s">
        <v>3357</v>
      </c>
      <c r="L8288">
        <v>7000</v>
      </c>
      <c r="M8288">
        <v>40</v>
      </c>
      <c r="N8288" t="s">
        <v>12982</v>
      </c>
      <c r="O8288" t="s">
        <v>1011</v>
      </c>
      <c r="P8288">
        <v>11158</v>
      </c>
      <c r="Q8288">
        <v>30157200</v>
      </c>
      <c r="R8288" t="s">
        <v>40</v>
      </c>
      <c r="S8288">
        <v>40</v>
      </c>
      <c r="U8288" s="4">
        <f>Tabla1[[#This Row],[OS-Valor Unitario]]-Tabla1[[#This Row],[costo_antes_iva]]</f>
        <v>500</v>
      </c>
      <c r="V8288" s="4">
        <f>Tabla1[[#This Row],[OS-Valor Unitario]]*Tabla1[[#This Row],[CANTIDAD ENTREGA SATELITE]]</f>
        <v>280000</v>
      </c>
      <c r="W8288" s="4">
        <f>Tabla1[[#This Row],[costo_antes_iva]]*Tabla1[[#This Row],[CANTIDAD ENTREGA SATELITE]]</f>
        <v>260000</v>
      </c>
      <c r="X8288" s="4">
        <f>Tabla1[[#This Row],[Valor total OS]]-Tabla1[[#This Row],[valor total op]]</f>
        <v>20000</v>
      </c>
    </row>
    <row r="8289" spans="1:24" x14ac:dyDescent="0.3">
      <c r="A8289">
        <v>4853</v>
      </c>
      <c r="B8289" t="s">
        <v>12980</v>
      </c>
      <c r="C8289" t="s">
        <v>32</v>
      </c>
      <c r="D8289" t="s">
        <v>9552</v>
      </c>
      <c r="E8289" t="s">
        <v>12981</v>
      </c>
      <c r="F8289" s="2">
        <v>45161</v>
      </c>
      <c r="G8289">
        <v>6500</v>
      </c>
      <c r="H8289" t="s">
        <v>24</v>
      </c>
      <c r="I8289" t="s">
        <v>12980</v>
      </c>
      <c r="J8289">
        <v>1</v>
      </c>
      <c r="K8289" t="s">
        <v>5792</v>
      </c>
      <c r="L8289">
        <v>7000</v>
      </c>
      <c r="M8289">
        <v>81</v>
      </c>
      <c r="N8289" t="s">
        <v>12982</v>
      </c>
      <c r="O8289" t="s">
        <v>1011</v>
      </c>
      <c r="P8289">
        <v>11303</v>
      </c>
      <c r="Q8289">
        <v>30157200</v>
      </c>
      <c r="R8289" t="s">
        <v>40</v>
      </c>
      <c r="S8289">
        <v>81</v>
      </c>
      <c r="U8289" s="4">
        <f>Tabla1[[#This Row],[OS-Valor Unitario]]-Tabla1[[#This Row],[costo_antes_iva]]</f>
        <v>500</v>
      </c>
      <c r="V8289" s="4">
        <f>Tabla1[[#This Row],[OS-Valor Unitario]]*Tabla1[[#This Row],[CANTIDAD ENTREGA SATELITE]]</f>
        <v>567000</v>
      </c>
      <c r="W8289" s="4">
        <f>Tabla1[[#This Row],[costo_antes_iva]]*Tabla1[[#This Row],[CANTIDAD ENTREGA SATELITE]]</f>
        <v>526500</v>
      </c>
      <c r="X8289" s="4">
        <f>Tabla1[[#This Row],[Valor total OS]]-Tabla1[[#This Row],[valor total op]]</f>
        <v>40500</v>
      </c>
    </row>
    <row r="8290" spans="1:24" x14ac:dyDescent="0.3">
      <c r="A8290">
        <v>4853</v>
      </c>
      <c r="B8290" t="s">
        <v>12980</v>
      </c>
      <c r="C8290" t="s">
        <v>32</v>
      </c>
      <c r="D8290" t="s">
        <v>9552</v>
      </c>
      <c r="E8290" t="s">
        <v>12981</v>
      </c>
      <c r="F8290" s="2">
        <v>45161</v>
      </c>
      <c r="G8290">
        <v>6500</v>
      </c>
      <c r="H8290" t="s">
        <v>24</v>
      </c>
      <c r="I8290" t="s">
        <v>12980</v>
      </c>
      <c r="J8290">
        <v>1</v>
      </c>
      <c r="K8290" t="s">
        <v>4402</v>
      </c>
      <c r="L8290">
        <v>6500</v>
      </c>
      <c r="M8290">
        <v>187</v>
      </c>
      <c r="N8290" t="s">
        <v>12982</v>
      </c>
      <c r="O8290" t="s">
        <v>1011</v>
      </c>
      <c r="P8290">
        <v>11141</v>
      </c>
      <c r="Q8290">
        <v>30157200</v>
      </c>
      <c r="R8290" t="s">
        <v>40</v>
      </c>
      <c r="S8290">
        <v>187</v>
      </c>
      <c r="U8290" s="4">
        <f>Tabla1[[#This Row],[OS-Valor Unitario]]-Tabla1[[#This Row],[costo_antes_iva]]</f>
        <v>0</v>
      </c>
      <c r="V8290" s="4">
        <f>Tabla1[[#This Row],[OS-Valor Unitario]]*Tabla1[[#This Row],[CANTIDAD ENTREGA SATELITE]]</f>
        <v>1215500</v>
      </c>
      <c r="W8290" s="4">
        <f>Tabla1[[#This Row],[costo_antes_iva]]*Tabla1[[#This Row],[CANTIDAD ENTREGA SATELITE]]</f>
        <v>1215500</v>
      </c>
      <c r="X8290" s="4">
        <f>Tabla1[[#This Row],[Valor total OS]]-Tabla1[[#This Row],[valor total op]]</f>
        <v>0</v>
      </c>
    </row>
    <row r="8291" spans="1:24" x14ac:dyDescent="0.3">
      <c r="A8291">
        <v>4853</v>
      </c>
      <c r="B8291" t="s">
        <v>12980</v>
      </c>
      <c r="C8291" t="s">
        <v>32</v>
      </c>
      <c r="D8291" t="s">
        <v>9552</v>
      </c>
      <c r="E8291" t="s">
        <v>12981</v>
      </c>
      <c r="F8291" s="2">
        <v>45161</v>
      </c>
      <c r="G8291">
        <v>6500</v>
      </c>
      <c r="H8291" t="s">
        <v>24</v>
      </c>
      <c r="I8291" t="s">
        <v>12980</v>
      </c>
      <c r="J8291">
        <v>1</v>
      </c>
      <c r="K8291" t="s">
        <v>4402</v>
      </c>
      <c r="L8291">
        <v>6500</v>
      </c>
      <c r="M8291">
        <v>162</v>
      </c>
      <c r="N8291" t="s">
        <v>12982</v>
      </c>
      <c r="O8291" t="s">
        <v>1011</v>
      </c>
      <c r="P8291">
        <v>11250</v>
      </c>
      <c r="Q8291">
        <v>30157200</v>
      </c>
      <c r="R8291" t="s">
        <v>40</v>
      </c>
      <c r="S8291">
        <v>162</v>
      </c>
      <c r="U8291" s="4">
        <f>Tabla1[[#This Row],[OS-Valor Unitario]]-Tabla1[[#This Row],[costo_antes_iva]]</f>
        <v>0</v>
      </c>
      <c r="V8291" s="4">
        <f>Tabla1[[#This Row],[OS-Valor Unitario]]*Tabla1[[#This Row],[CANTIDAD ENTREGA SATELITE]]</f>
        <v>1053000</v>
      </c>
      <c r="W8291" s="4">
        <f>Tabla1[[#This Row],[costo_antes_iva]]*Tabla1[[#This Row],[CANTIDAD ENTREGA SATELITE]]</f>
        <v>1053000</v>
      </c>
      <c r="X8291" s="4">
        <f>Tabla1[[#This Row],[Valor total OS]]-Tabla1[[#This Row],[valor total op]]</f>
        <v>0</v>
      </c>
    </row>
    <row r="8292" spans="1:24" x14ac:dyDescent="0.3">
      <c r="A8292">
        <v>4853</v>
      </c>
      <c r="B8292" t="s">
        <v>12980</v>
      </c>
      <c r="C8292" t="s">
        <v>32</v>
      </c>
      <c r="D8292" t="s">
        <v>9552</v>
      </c>
      <c r="E8292" t="s">
        <v>12981</v>
      </c>
      <c r="F8292" s="2">
        <v>45161</v>
      </c>
      <c r="G8292">
        <v>6500</v>
      </c>
      <c r="H8292" t="s">
        <v>24</v>
      </c>
      <c r="I8292" t="s">
        <v>12980</v>
      </c>
      <c r="J8292">
        <v>1</v>
      </c>
      <c r="K8292" t="s">
        <v>6507</v>
      </c>
      <c r="L8292">
        <v>6500</v>
      </c>
      <c r="M8292">
        <v>81</v>
      </c>
      <c r="N8292" t="s">
        <v>12982</v>
      </c>
      <c r="O8292" t="s">
        <v>1011</v>
      </c>
      <c r="P8292">
        <v>11151</v>
      </c>
      <c r="Q8292">
        <v>30157200</v>
      </c>
      <c r="R8292" t="s">
        <v>40</v>
      </c>
      <c r="S8292">
        <v>81</v>
      </c>
      <c r="U8292" s="4">
        <f>Tabla1[[#This Row],[OS-Valor Unitario]]-Tabla1[[#This Row],[costo_antes_iva]]</f>
        <v>0</v>
      </c>
      <c r="V8292" s="4">
        <f>Tabla1[[#This Row],[OS-Valor Unitario]]*Tabla1[[#This Row],[CANTIDAD ENTREGA SATELITE]]</f>
        <v>526500</v>
      </c>
      <c r="W8292" s="4">
        <f>Tabla1[[#This Row],[costo_antes_iva]]*Tabla1[[#This Row],[CANTIDAD ENTREGA SATELITE]]</f>
        <v>526500</v>
      </c>
      <c r="X8292" s="4">
        <f>Tabla1[[#This Row],[Valor total OS]]-Tabla1[[#This Row],[valor total op]]</f>
        <v>0</v>
      </c>
    </row>
    <row r="8293" spans="1:24" x14ac:dyDescent="0.3">
      <c r="A8293">
        <v>4853</v>
      </c>
      <c r="B8293" t="s">
        <v>12980</v>
      </c>
      <c r="C8293" t="s">
        <v>32</v>
      </c>
      <c r="D8293" t="s">
        <v>9552</v>
      </c>
      <c r="E8293" t="s">
        <v>12981</v>
      </c>
      <c r="F8293" s="2">
        <v>45161</v>
      </c>
      <c r="G8293">
        <v>6500</v>
      </c>
      <c r="H8293" t="s">
        <v>24</v>
      </c>
      <c r="I8293" t="s">
        <v>12980</v>
      </c>
      <c r="J8293">
        <v>1</v>
      </c>
      <c r="K8293" t="s">
        <v>6507</v>
      </c>
      <c r="L8293">
        <v>7000</v>
      </c>
      <c r="M8293">
        <v>81</v>
      </c>
      <c r="N8293" t="s">
        <v>12982</v>
      </c>
      <c r="O8293" t="s">
        <v>1011</v>
      </c>
      <c r="P8293">
        <v>11362</v>
      </c>
      <c r="Q8293">
        <v>30157200</v>
      </c>
      <c r="R8293" t="s">
        <v>40</v>
      </c>
      <c r="S8293">
        <v>81</v>
      </c>
      <c r="U8293" s="4">
        <f>Tabla1[[#This Row],[OS-Valor Unitario]]-Tabla1[[#This Row],[costo_antes_iva]]</f>
        <v>500</v>
      </c>
      <c r="V8293" s="4">
        <f>Tabla1[[#This Row],[OS-Valor Unitario]]*Tabla1[[#This Row],[CANTIDAD ENTREGA SATELITE]]</f>
        <v>567000</v>
      </c>
      <c r="W8293" s="4">
        <f>Tabla1[[#This Row],[costo_antes_iva]]*Tabla1[[#This Row],[CANTIDAD ENTREGA SATELITE]]</f>
        <v>526500</v>
      </c>
      <c r="X8293" s="4">
        <f>Tabla1[[#This Row],[Valor total OS]]-Tabla1[[#This Row],[valor total op]]</f>
        <v>40500</v>
      </c>
    </row>
    <row r="8294" spans="1:24" x14ac:dyDescent="0.3">
      <c r="A8294">
        <v>4853</v>
      </c>
      <c r="B8294" t="s">
        <v>12980</v>
      </c>
      <c r="C8294" t="s">
        <v>32</v>
      </c>
      <c r="D8294" t="s">
        <v>9552</v>
      </c>
      <c r="E8294" t="s">
        <v>12981</v>
      </c>
      <c r="F8294" s="2">
        <v>45161</v>
      </c>
      <c r="G8294">
        <v>6500</v>
      </c>
      <c r="H8294" t="s">
        <v>24</v>
      </c>
      <c r="I8294" t="s">
        <v>12980</v>
      </c>
      <c r="J8294">
        <v>1</v>
      </c>
      <c r="K8294" t="s">
        <v>5701</v>
      </c>
      <c r="L8294">
        <v>5500</v>
      </c>
      <c r="M8294">
        <v>308</v>
      </c>
      <c r="N8294" t="s">
        <v>12982</v>
      </c>
      <c r="O8294" t="s">
        <v>1011</v>
      </c>
      <c r="P8294">
        <v>11302</v>
      </c>
      <c r="Q8294">
        <v>30157200</v>
      </c>
      <c r="R8294" t="s">
        <v>40</v>
      </c>
      <c r="S8294">
        <v>308</v>
      </c>
      <c r="U8294" s="4">
        <f>Tabla1[[#This Row],[OS-Valor Unitario]]-Tabla1[[#This Row],[costo_antes_iva]]</f>
        <v>-1000</v>
      </c>
      <c r="V8294" s="4">
        <f>Tabla1[[#This Row],[OS-Valor Unitario]]*Tabla1[[#This Row],[CANTIDAD ENTREGA SATELITE]]</f>
        <v>1694000</v>
      </c>
      <c r="W8294" s="4">
        <f>Tabla1[[#This Row],[costo_antes_iva]]*Tabla1[[#This Row],[CANTIDAD ENTREGA SATELITE]]</f>
        <v>2002000</v>
      </c>
      <c r="X8294" s="4">
        <f>Tabla1[[#This Row],[Valor total OS]]-Tabla1[[#This Row],[valor total op]]</f>
        <v>-308000</v>
      </c>
    </row>
    <row r="8295" spans="1:24" x14ac:dyDescent="0.3">
      <c r="A8295">
        <v>4852</v>
      </c>
      <c r="B8295" t="s">
        <v>12983</v>
      </c>
      <c r="C8295" t="s">
        <v>99</v>
      </c>
      <c r="D8295" t="s">
        <v>7380</v>
      </c>
      <c r="E8295" t="s">
        <v>12984</v>
      </c>
      <c r="F8295" s="2">
        <v>45161</v>
      </c>
      <c r="G8295">
        <v>2500</v>
      </c>
      <c r="H8295" t="s">
        <v>88</v>
      </c>
      <c r="I8295" t="s">
        <v>12983</v>
      </c>
      <c r="J8295">
        <v>1</v>
      </c>
      <c r="K8295" t="s">
        <v>3357</v>
      </c>
      <c r="L8295">
        <v>12500</v>
      </c>
      <c r="M8295">
        <v>130</v>
      </c>
      <c r="N8295" t="s">
        <v>12985</v>
      </c>
      <c r="O8295" t="s">
        <v>1011</v>
      </c>
      <c r="P8295">
        <v>10974</v>
      </c>
      <c r="Q8295">
        <v>27470800</v>
      </c>
      <c r="R8295" t="s">
        <v>102</v>
      </c>
      <c r="S8295">
        <v>130</v>
      </c>
      <c r="U8295" s="4">
        <f>Tabla1[[#This Row],[OS-Valor Unitario]]-Tabla1[[#This Row],[costo_antes_iva]]</f>
        <v>10000</v>
      </c>
      <c r="V8295" s="4">
        <f>Tabla1[[#This Row],[OS-Valor Unitario]]*Tabla1[[#This Row],[CANTIDAD ENTREGA SATELITE]]</f>
        <v>1625000</v>
      </c>
      <c r="W8295" s="4">
        <f>Tabla1[[#This Row],[costo_antes_iva]]*Tabla1[[#This Row],[CANTIDAD ENTREGA SATELITE]]</f>
        <v>325000</v>
      </c>
      <c r="X8295" s="4">
        <f>Tabla1[[#This Row],[Valor total OS]]-Tabla1[[#This Row],[valor total op]]</f>
        <v>1300000</v>
      </c>
    </row>
    <row r="8296" spans="1:24" x14ac:dyDescent="0.3">
      <c r="A8296">
        <v>4852</v>
      </c>
      <c r="B8296" t="s">
        <v>12983</v>
      </c>
      <c r="C8296" t="s">
        <v>99</v>
      </c>
      <c r="D8296" t="s">
        <v>7380</v>
      </c>
      <c r="E8296" t="s">
        <v>12984</v>
      </c>
      <c r="F8296" s="2">
        <v>45161</v>
      </c>
      <c r="G8296">
        <v>12500</v>
      </c>
      <c r="H8296" t="s">
        <v>24</v>
      </c>
      <c r="I8296" t="s">
        <v>12983</v>
      </c>
      <c r="J8296">
        <v>1</v>
      </c>
      <c r="K8296" t="s">
        <v>264</v>
      </c>
      <c r="L8296">
        <v>12000</v>
      </c>
      <c r="M8296">
        <v>130</v>
      </c>
      <c r="N8296" t="s">
        <v>12985</v>
      </c>
      <c r="O8296" t="s">
        <v>1011</v>
      </c>
      <c r="P8296">
        <v>11001</v>
      </c>
      <c r="Q8296">
        <v>27470800</v>
      </c>
      <c r="R8296" t="s">
        <v>102</v>
      </c>
      <c r="S8296">
        <v>130</v>
      </c>
      <c r="U8296" s="4">
        <f>Tabla1[[#This Row],[OS-Valor Unitario]]-Tabla1[[#This Row],[costo_antes_iva]]</f>
        <v>-500</v>
      </c>
      <c r="V8296" s="4">
        <f>Tabla1[[#This Row],[OS-Valor Unitario]]*Tabla1[[#This Row],[CANTIDAD ENTREGA SATELITE]]</f>
        <v>1560000</v>
      </c>
      <c r="W8296" s="4">
        <f>Tabla1[[#This Row],[costo_antes_iva]]*Tabla1[[#This Row],[CANTIDAD ENTREGA SATELITE]]</f>
        <v>1625000</v>
      </c>
      <c r="X8296" s="4">
        <f>Tabla1[[#This Row],[Valor total OS]]-Tabla1[[#This Row],[valor total op]]</f>
        <v>-65000</v>
      </c>
    </row>
    <row r="8297" spans="1:24" x14ac:dyDescent="0.3">
      <c r="A8297">
        <v>4852</v>
      </c>
      <c r="B8297" t="s">
        <v>12986</v>
      </c>
      <c r="C8297" t="s">
        <v>99</v>
      </c>
      <c r="D8297" t="s">
        <v>7380</v>
      </c>
      <c r="E8297" t="s">
        <v>12987</v>
      </c>
      <c r="F8297" s="2">
        <v>45161</v>
      </c>
      <c r="G8297">
        <v>2500</v>
      </c>
      <c r="H8297" t="s">
        <v>88</v>
      </c>
      <c r="I8297" t="s">
        <v>12986</v>
      </c>
      <c r="J8297">
        <v>2</v>
      </c>
      <c r="K8297" t="s">
        <v>3357</v>
      </c>
      <c r="L8297">
        <v>12500</v>
      </c>
      <c r="M8297">
        <v>45</v>
      </c>
      <c r="N8297" t="s">
        <v>12985</v>
      </c>
      <c r="O8297" t="s">
        <v>1011</v>
      </c>
      <c r="P8297">
        <v>10975</v>
      </c>
      <c r="Q8297">
        <v>27470800</v>
      </c>
      <c r="R8297" t="s">
        <v>102</v>
      </c>
      <c r="S8297">
        <v>45</v>
      </c>
      <c r="U8297" s="4">
        <f>Tabla1[[#This Row],[OS-Valor Unitario]]-Tabla1[[#This Row],[costo_antes_iva]]</f>
        <v>10000</v>
      </c>
      <c r="V8297" s="4">
        <f>Tabla1[[#This Row],[OS-Valor Unitario]]*Tabla1[[#This Row],[CANTIDAD ENTREGA SATELITE]]</f>
        <v>562500</v>
      </c>
      <c r="W8297" s="4">
        <f>Tabla1[[#This Row],[costo_antes_iva]]*Tabla1[[#This Row],[CANTIDAD ENTREGA SATELITE]]</f>
        <v>112500</v>
      </c>
      <c r="X8297" s="4">
        <f>Tabla1[[#This Row],[Valor total OS]]-Tabla1[[#This Row],[valor total op]]</f>
        <v>450000</v>
      </c>
    </row>
    <row r="8298" spans="1:24" x14ac:dyDescent="0.3">
      <c r="A8298">
        <v>4852</v>
      </c>
      <c r="B8298" t="s">
        <v>12986</v>
      </c>
      <c r="C8298" t="s">
        <v>99</v>
      </c>
      <c r="D8298" t="s">
        <v>7380</v>
      </c>
      <c r="E8298" t="s">
        <v>12987</v>
      </c>
      <c r="F8298" s="2">
        <v>45161</v>
      </c>
      <c r="G8298">
        <v>2500</v>
      </c>
      <c r="H8298" t="s">
        <v>88</v>
      </c>
      <c r="I8298" t="s">
        <v>12986</v>
      </c>
      <c r="J8298">
        <v>2</v>
      </c>
      <c r="K8298" t="s">
        <v>3357</v>
      </c>
      <c r="L8298">
        <v>2500</v>
      </c>
      <c r="M8298">
        <v>5</v>
      </c>
      <c r="N8298" t="s">
        <v>12985</v>
      </c>
      <c r="O8298" t="s">
        <v>1011</v>
      </c>
      <c r="P8298">
        <v>11045</v>
      </c>
      <c r="Q8298">
        <v>27470800</v>
      </c>
      <c r="R8298" t="s">
        <v>102</v>
      </c>
      <c r="S8298">
        <v>5</v>
      </c>
      <c r="U8298" s="4">
        <f>Tabla1[[#This Row],[OS-Valor Unitario]]-Tabla1[[#This Row],[costo_antes_iva]]</f>
        <v>0</v>
      </c>
      <c r="V8298" s="4">
        <f>Tabla1[[#This Row],[OS-Valor Unitario]]*Tabla1[[#This Row],[CANTIDAD ENTREGA SATELITE]]</f>
        <v>12500</v>
      </c>
      <c r="W8298" s="4">
        <f>Tabla1[[#This Row],[costo_antes_iva]]*Tabla1[[#This Row],[CANTIDAD ENTREGA SATELITE]]</f>
        <v>12500</v>
      </c>
      <c r="X8298" s="4">
        <f>Tabla1[[#This Row],[Valor total OS]]-Tabla1[[#This Row],[valor total op]]</f>
        <v>0</v>
      </c>
    </row>
    <row r="8299" spans="1:24" x14ac:dyDescent="0.3">
      <c r="A8299">
        <v>4852</v>
      </c>
      <c r="B8299" t="s">
        <v>12986</v>
      </c>
      <c r="C8299" t="s">
        <v>99</v>
      </c>
      <c r="D8299" t="s">
        <v>7380</v>
      </c>
      <c r="E8299" t="s">
        <v>12987</v>
      </c>
      <c r="F8299" s="2">
        <v>45161</v>
      </c>
      <c r="G8299">
        <v>12500</v>
      </c>
      <c r="H8299" t="s">
        <v>24</v>
      </c>
      <c r="I8299" t="s">
        <v>12986</v>
      </c>
      <c r="J8299">
        <v>2</v>
      </c>
      <c r="K8299" t="s">
        <v>5792</v>
      </c>
      <c r="L8299">
        <v>12500</v>
      </c>
      <c r="M8299">
        <v>100</v>
      </c>
      <c r="N8299" t="s">
        <v>12985</v>
      </c>
      <c r="O8299" t="s">
        <v>1011</v>
      </c>
      <c r="P8299">
        <v>11014</v>
      </c>
      <c r="Q8299">
        <v>27470800</v>
      </c>
      <c r="R8299" t="s">
        <v>102</v>
      </c>
      <c r="S8299">
        <v>100</v>
      </c>
      <c r="U8299" s="4">
        <f>Tabla1[[#This Row],[OS-Valor Unitario]]-Tabla1[[#This Row],[costo_antes_iva]]</f>
        <v>0</v>
      </c>
      <c r="V8299" s="4">
        <f>Tabla1[[#This Row],[OS-Valor Unitario]]*Tabla1[[#This Row],[CANTIDAD ENTREGA SATELITE]]</f>
        <v>1250000</v>
      </c>
      <c r="W8299" s="4">
        <f>Tabla1[[#This Row],[costo_antes_iva]]*Tabla1[[#This Row],[CANTIDAD ENTREGA SATELITE]]</f>
        <v>1250000</v>
      </c>
      <c r="X8299" s="4">
        <f>Tabla1[[#This Row],[Valor total OS]]-Tabla1[[#This Row],[valor total op]]</f>
        <v>0</v>
      </c>
    </row>
    <row r="8300" spans="1:24" x14ac:dyDescent="0.3">
      <c r="A8300">
        <v>4852</v>
      </c>
      <c r="B8300" t="s">
        <v>12988</v>
      </c>
      <c r="C8300" t="s">
        <v>99</v>
      </c>
      <c r="D8300" t="s">
        <v>7380</v>
      </c>
      <c r="E8300" t="s">
        <v>12987</v>
      </c>
      <c r="F8300" s="2">
        <v>45161</v>
      </c>
      <c r="G8300">
        <v>12500</v>
      </c>
      <c r="H8300" t="s">
        <v>24</v>
      </c>
      <c r="I8300" t="s">
        <v>12988</v>
      </c>
      <c r="J8300">
        <v>3</v>
      </c>
      <c r="K8300" t="s">
        <v>5701</v>
      </c>
      <c r="L8300">
        <v>12500</v>
      </c>
      <c r="M8300">
        <v>110</v>
      </c>
      <c r="N8300" t="s">
        <v>12985</v>
      </c>
      <c r="O8300" t="s">
        <v>1011</v>
      </c>
      <c r="P8300">
        <v>11025</v>
      </c>
      <c r="Q8300">
        <v>27470800</v>
      </c>
      <c r="R8300" t="s">
        <v>102</v>
      </c>
      <c r="S8300">
        <v>110</v>
      </c>
      <c r="U8300" s="4">
        <f>Tabla1[[#This Row],[OS-Valor Unitario]]-Tabla1[[#This Row],[costo_antes_iva]]</f>
        <v>0</v>
      </c>
      <c r="V8300" s="4">
        <f>Tabla1[[#This Row],[OS-Valor Unitario]]*Tabla1[[#This Row],[CANTIDAD ENTREGA SATELITE]]</f>
        <v>1375000</v>
      </c>
      <c r="W8300" s="4">
        <f>Tabla1[[#This Row],[costo_antes_iva]]*Tabla1[[#This Row],[CANTIDAD ENTREGA SATELITE]]</f>
        <v>1375000</v>
      </c>
      <c r="X8300" s="4">
        <f>Tabla1[[#This Row],[Valor total OS]]-Tabla1[[#This Row],[valor total op]]</f>
        <v>0</v>
      </c>
    </row>
    <row r="8301" spans="1:24" x14ac:dyDescent="0.3">
      <c r="A8301">
        <v>4852</v>
      </c>
      <c r="B8301" t="s">
        <v>12989</v>
      </c>
      <c r="C8301" t="s">
        <v>99</v>
      </c>
      <c r="D8301" t="s">
        <v>7380</v>
      </c>
      <c r="E8301" t="s">
        <v>12990</v>
      </c>
      <c r="F8301" s="2">
        <v>45161</v>
      </c>
      <c r="G8301">
        <v>12500</v>
      </c>
      <c r="H8301" t="s">
        <v>24</v>
      </c>
      <c r="I8301" t="s">
        <v>12989</v>
      </c>
      <c r="J8301">
        <v>4</v>
      </c>
      <c r="K8301" t="s">
        <v>5701</v>
      </c>
      <c r="L8301">
        <v>12500</v>
      </c>
      <c r="M8301">
        <v>60</v>
      </c>
      <c r="N8301" t="s">
        <v>12985</v>
      </c>
      <c r="O8301" t="s">
        <v>1011</v>
      </c>
      <c r="P8301">
        <v>11026</v>
      </c>
      <c r="Q8301">
        <v>27470800</v>
      </c>
      <c r="R8301" t="s">
        <v>102</v>
      </c>
      <c r="S8301">
        <v>60</v>
      </c>
      <c r="U8301" s="4">
        <f>Tabla1[[#This Row],[OS-Valor Unitario]]-Tabla1[[#This Row],[costo_antes_iva]]</f>
        <v>0</v>
      </c>
      <c r="V8301" s="4">
        <f>Tabla1[[#This Row],[OS-Valor Unitario]]*Tabla1[[#This Row],[CANTIDAD ENTREGA SATELITE]]</f>
        <v>750000</v>
      </c>
      <c r="W8301" s="4">
        <f>Tabla1[[#This Row],[costo_antes_iva]]*Tabla1[[#This Row],[CANTIDAD ENTREGA SATELITE]]</f>
        <v>750000</v>
      </c>
      <c r="X8301" s="4">
        <f>Tabla1[[#This Row],[Valor total OS]]-Tabla1[[#This Row],[valor total op]]</f>
        <v>0</v>
      </c>
    </row>
    <row r="8302" spans="1:24" x14ac:dyDescent="0.3">
      <c r="A8302">
        <v>4849</v>
      </c>
      <c r="B8302" t="s">
        <v>12991</v>
      </c>
      <c r="C8302" t="s">
        <v>125</v>
      </c>
      <c r="D8302" t="s">
        <v>138</v>
      </c>
      <c r="E8302" t="s">
        <v>12992</v>
      </c>
      <c r="F8302" s="2">
        <v>45156</v>
      </c>
      <c r="G8302">
        <v>1200</v>
      </c>
      <c r="H8302" t="s">
        <v>88</v>
      </c>
      <c r="I8302" t="s">
        <v>12991</v>
      </c>
      <c r="J8302">
        <v>1</v>
      </c>
      <c r="K8302" t="s">
        <v>3357</v>
      </c>
      <c r="L8302">
        <v>10000</v>
      </c>
      <c r="M8302">
        <v>226</v>
      </c>
      <c r="N8302" t="s">
        <v>12993</v>
      </c>
      <c r="O8302" t="s">
        <v>10650</v>
      </c>
      <c r="P8302">
        <v>10940</v>
      </c>
      <c r="Q8302">
        <v>16629060</v>
      </c>
      <c r="R8302" t="s">
        <v>76</v>
      </c>
      <c r="S8302">
        <v>226</v>
      </c>
      <c r="U8302" s="4">
        <f>Tabla1[[#This Row],[OS-Valor Unitario]]-Tabla1[[#This Row],[costo_antes_iva]]</f>
        <v>8800</v>
      </c>
      <c r="V8302" s="4">
        <f>Tabla1[[#This Row],[OS-Valor Unitario]]*Tabla1[[#This Row],[CANTIDAD ENTREGA SATELITE]]</f>
        <v>2260000</v>
      </c>
      <c r="W8302" s="4">
        <f>Tabla1[[#This Row],[costo_antes_iva]]*Tabla1[[#This Row],[CANTIDAD ENTREGA SATELITE]]</f>
        <v>271200</v>
      </c>
      <c r="X8302" s="4">
        <f>Tabla1[[#This Row],[Valor total OS]]-Tabla1[[#This Row],[valor total op]]</f>
        <v>1988800</v>
      </c>
    </row>
    <row r="8303" spans="1:24" x14ac:dyDescent="0.3">
      <c r="A8303">
        <v>4849</v>
      </c>
      <c r="B8303" t="s">
        <v>12991</v>
      </c>
      <c r="C8303" t="s">
        <v>125</v>
      </c>
      <c r="D8303" t="s">
        <v>138</v>
      </c>
      <c r="E8303" t="s">
        <v>12992</v>
      </c>
      <c r="F8303" s="2">
        <v>45156</v>
      </c>
      <c r="G8303">
        <v>1200</v>
      </c>
      <c r="H8303" t="s">
        <v>88</v>
      </c>
      <c r="I8303" t="s">
        <v>12991</v>
      </c>
      <c r="J8303">
        <v>1</v>
      </c>
      <c r="K8303" t="s">
        <v>3357</v>
      </c>
      <c r="L8303">
        <v>1200</v>
      </c>
      <c r="M8303">
        <v>3</v>
      </c>
      <c r="N8303" t="s">
        <v>12993</v>
      </c>
      <c r="O8303" t="s">
        <v>10650</v>
      </c>
      <c r="P8303">
        <v>11072</v>
      </c>
      <c r="Q8303">
        <v>16629060</v>
      </c>
      <c r="R8303" t="s">
        <v>76</v>
      </c>
      <c r="S8303">
        <v>3</v>
      </c>
      <c r="U8303" s="4">
        <f>Tabla1[[#This Row],[OS-Valor Unitario]]-Tabla1[[#This Row],[costo_antes_iva]]</f>
        <v>0</v>
      </c>
      <c r="V8303" s="4">
        <f>Tabla1[[#This Row],[OS-Valor Unitario]]*Tabla1[[#This Row],[CANTIDAD ENTREGA SATELITE]]</f>
        <v>3600</v>
      </c>
      <c r="W8303" s="4">
        <f>Tabla1[[#This Row],[costo_antes_iva]]*Tabla1[[#This Row],[CANTIDAD ENTREGA SATELITE]]</f>
        <v>3600</v>
      </c>
      <c r="X8303" s="4">
        <f>Tabla1[[#This Row],[Valor total OS]]-Tabla1[[#This Row],[valor total op]]</f>
        <v>0</v>
      </c>
    </row>
    <row r="8304" spans="1:24" x14ac:dyDescent="0.3">
      <c r="A8304">
        <v>4849</v>
      </c>
      <c r="B8304" t="s">
        <v>12991</v>
      </c>
      <c r="C8304" t="s">
        <v>125</v>
      </c>
      <c r="D8304" t="s">
        <v>138</v>
      </c>
      <c r="E8304" t="s">
        <v>12992</v>
      </c>
      <c r="F8304" s="2">
        <v>45156</v>
      </c>
      <c r="G8304">
        <v>10000</v>
      </c>
      <c r="H8304" t="s">
        <v>1358</v>
      </c>
      <c r="I8304" t="s">
        <v>12991</v>
      </c>
      <c r="J8304">
        <v>1</v>
      </c>
      <c r="K8304" t="s">
        <v>74</v>
      </c>
      <c r="L8304">
        <v>10000</v>
      </c>
      <c r="M8304">
        <v>3</v>
      </c>
      <c r="N8304" t="s">
        <v>12993</v>
      </c>
      <c r="O8304" t="s">
        <v>10650</v>
      </c>
      <c r="P8304">
        <v>11504</v>
      </c>
      <c r="Q8304">
        <v>16629060</v>
      </c>
      <c r="R8304" t="s">
        <v>76</v>
      </c>
      <c r="S8304">
        <v>3</v>
      </c>
      <c r="U8304" s="4">
        <f>Tabla1[[#This Row],[OS-Valor Unitario]]-Tabla1[[#This Row],[costo_antes_iva]]</f>
        <v>0</v>
      </c>
      <c r="V8304" s="4">
        <f>Tabla1[[#This Row],[OS-Valor Unitario]]*Tabla1[[#This Row],[CANTIDAD ENTREGA SATELITE]]</f>
        <v>30000</v>
      </c>
      <c r="W8304" s="4">
        <f>Tabla1[[#This Row],[costo_antes_iva]]*Tabla1[[#This Row],[CANTIDAD ENTREGA SATELITE]]</f>
        <v>30000</v>
      </c>
      <c r="X8304" s="4">
        <f>Tabla1[[#This Row],[Valor total OS]]-Tabla1[[#This Row],[valor total op]]</f>
        <v>0</v>
      </c>
    </row>
    <row r="8305" spans="1:24" x14ac:dyDescent="0.3">
      <c r="A8305">
        <v>4849</v>
      </c>
      <c r="B8305" t="s">
        <v>12994</v>
      </c>
      <c r="C8305" t="s">
        <v>125</v>
      </c>
      <c r="D8305" t="s">
        <v>138</v>
      </c>
      <c r="E8305" t="s">
        <v>12992</v>
      </c>
      <c r="F8305" s="2">
        <v>45156</v>
      </c>
      <c r="G8305">
        <v>1200</v>
      </c>
      <c r="H8305" t="s">
        <v>88</v>
      </c>
      <c r="I8305" t="s">
        <v>12994</v>
      </c>
      <c r="J8305">
        <v>2</v>
      </c>
      <c r="K8305" t="s">
        <v>3357</v>
      </c>
      <c r="L8305">
        <v>1200</v>
      </c>
      <c r="M8305">
        <v>114</v>
      </c>
      <c r="N8305" t="s">
        <v>12993</v>
      </c>
      <c r="O8305" t="s">
        <v>10650</v>
      </c>
      <c r="P8305">
        <v>11062</v>
      </c>
      <c r="Q8305">
        <v>16629060</v>
      </c>
      <c r="R8305" t="s">
        <v>76</v>
      </c>
      <c r="S8305">
        <v>114</v>
      </c>
      <c r="U8305" s="4">
        <f>Tabla1[[#This Row],[OS-Valor Unitario]]-Tabla1[[#This Row],[costo_antes_iva]]</f>
        <v>0</v>
      </c>
      <c r="V8305" s="4">
        <f>Tabla1[[#This Row],[OS-Valor Unitario]]*Tabla1[[#This Row],[CANTIDAD ENTREGA SATELITE]]</f>
        <v>136800</v>
      </c>
      <c r="W8305" s="4">
        <f>Tabla1[[#This Row],[costo_antes_iva]]*Tabla1[[#This Row],[CANTIDAD ENTREGA SATELITE]]</f>
        <v>136800</v>
      </c>
      <c r="X8305" s="4">
        <f>Tabla1[[#This Row],[Valor total OS]]-Tabla1[[#This Row],[valor total op]]</f>
        <v>0</v>
      </c>
    </row>
    <row r="8306" spans="1:24" x14ac:dyDescent="0.3">
      <c r="A8306">
        <v>4849</v>
      </c>
      <c r="B8306" t="s">
        <v>12994</v>
      </c>
      <c r="C8306" t="s">
        <v>125</v>
      </c>
      <c r="D8306" t="s">
        <v>138</v>
      </c>
      <c r="E8306" t="s">
        <v>12992</v>
      </c>
      <c r="F8306" s="2">
        <v>45156</v>
      </c>
      <c r="G8306">
        <v>10000</v>
      </c>
      <c r="H8306" t="s">
        <v>1358</v>
      </c>
      <c r="I8306" t="s">
        <v>12994</v>
      </c>
      <c r="J8306">
        <v>2</v>
      </c>
      <c r="K8306" t="s">
        <v>74</v>
      </c>
      <c r="L8306">
        <v>10000</v>
      </c>
      <c r="M8306">
        <v>114</v>
      </c>
      <c r="N8306" t="s">
        <v>12993</v>
      </c>
      <c r="O8306" t="s">
        <v>10650</v>
      </c>
      <c r="P8306">
        <v>11061</v>
      </c>
      <c r="Q8306">
        <v>16629060</v>
      </c>
      <c r="R8306" t="s">
        <v>76</v>
      </c>
      <c r="S8306">
        <v>114</v>
      </c>
      <c r="U8306" s="4">
        <f>Tabla1[[#This Row],[OS-Valor Unitario]]-Tabla1[[#This Row],[costo_antes_iva]]</f>
        <v>0</v>
      </c>
      <c r="V8306" s="4">
        <f>Tabla1[[#This Row],[OS-Valor Unitario]]*Tabla1[[#This Row],[CANTIDAD ENTREGA SATELITE]]</f>
        <v>1140000</v>
      </c>
      <c r="W8306" s="4">
        <f>Tabla1[[#This Row],[costo_antes_iva]]*Tabla1[[#This Row],[CANTIDAD ENTREGA SATELITE]]</f>
        <v>1140000</v>
      </c>
      <c r="X8306" s="4">
        <f>Tabla1[[#This Row],[Valor total OS]]-Tabla1[[#This Row],[valor total op]]</f>
        <v>0</v>
      </c>
    </row>
    <row r="8307" spans="1:24" x14ac:dyDescent="0.3">
      <c r="A8307">
        <v>4847</v>
      </c>
      <c r="B8307" t="s">
        <v>12995</v>
      </c>
      <c r="C8307" t="s">
        <v>3417</v>
      </c>
      <c r="D8307" t="s">
        <v>138</v>
      </c>
      <c r="E8307" t="s">
        <v>12996</v>
      </c>
      <c r="F8307" s="2">
        <v>45155</v>
      </c>
      <c r="G8307" s="4">
        <v>14800</v>
      </c>
      <c r="H8307" t="s">
        <v>326</v>
      </c>
      <c r="I8307" t="s">
        <v>12995</v>
      </c>
      <c r="J8307">
        <v>1</v>
      </c>
      <c r="K8307" t="s">
        <v>207</v>
      </c>
      <c r="L8307" s="4">
        <v>14800</v>
      </c>
      <c r="M8307">
        <v>168</v>
      </c>
      <c r="N8307" t="s">
        <v>12997</v>
      </c>
      <c r="O8307" t="s">
        <v>10650</v>
      </c>
      <c r="P8307">
        <v>11046</v>
      </c>
      <c r="Q8307" s="4">
        <v>3685920</v>
      </c>
      <c r="R8307" t="s">
        <v>64</v>
      </c>
      <c r="S8307">
        <v>168</v>
      </c>
      <c r="U8307" s="4">
        <f>Tabla1[[#This Row],[OS-Valor Unitario]]-Tabla1[[#This Row],[costo_antes_iva]]</f>
        <v>0</v>
      </c>
      <c r="V8307" s="4">
        <f>Tabla1[[#This Row],[OS-Valor Unitario]]*Tabla1[[#This Row],[CANTIDAD ENTREGA SATELITE]]</f>
        <v>2486400</v>
      </c>
      <c r="W8307" s="4">
        <f>Tabla1[[#This Row],[costo_antes_iva]]*Tabla1[[#This Row],[CANTIDAD ENTREGA SATELITE]]</f>
        <v>2486400</v>
      </c>
      <c r="X8307" s="4">
        <f>Tabla1[[#This Row],[Valor total OS]]-Tabla1[[#This Row],[valor total op]]</f>
        <v>0</v>
      </c>
    </row>
    <row r="8308" spans="1:24" x14ac:dyDescent="0.3">
      <c r="A8308">
        <v>4865</v>
      </c>
      <c r="B8308" t="s">
        <v>12949</v>
      </c>
      <c r="C8308" t="s">
        <v>3442</v>
      </c>
      <c r="D8308" t="s">
        <v>6001</v>
      </c>
      <c r="E8308" t="s">
        <v>12950</v>
      </c>
      <c r="F8308" s="2">
        <v>45155</v>
      </c>
      <c r="G8308">
        <v>1200</v>
      </c>
      <c r="H8308" t="s">
        <v>88</v>
      </c>
      <c r="I8308" t="s">
        <v>12949</v>
      </c>
      <c r="J8308">
        <v>1</v>
      </c>
      <c r="K8308" t="s">
        <v>129</v>
      </c>
      <c r="L8308">
        <v>1200</v>
      </c>
      <c r="M8308">
        <v>4</v>
      </c>
      <c r="N8308" t="s">
        <v>12951</v>
      </c>
      <c r="O8308" t="s">
        <v>1011</v>
      </c>
      <c r="P8308">
        <v>11071</v>
      </c>
      <c r="Q8308">
        <v>1676817</v>
      </c>
      <c r="R8308" t="s">
        <v>244</v>
      </c>
      <c r="S8308">
        <v>4</v>
      </c>
      <c r="U8308" s="4">
        <f>Tabla1[[#This Row],[OS-Valor Unitario]]-Tabla1[[#This Row],[costo_antes_iva]]</f>
        <v>0</v>
      </c>
      <c r="V8308" s="4">
        <f>Tabla1[[#This Row],[OS-Valor Unitario]]*Tabla1[[#This Row],[CANTIDAD ENTREGA SATELITE]]</f>
        <v>4800</v>
      </c>
      <c r="W8308" s="4">
        <f>Tabla1[[#This Row],[costo_antes_iva]]*Tabla1[[#This Row],[CANTIDAD ENTREGA SATELITE]]</f>
        <v>4800</v>
      </c>
      <c r="X8308" s="4">
        <f>Tabla1[[#This Row],[Valor total OS]]-Tabla1[[#This Row],[valor total op]]</f>
        <v>0</v>
      </c>
    </row>
    <row r="8309" spans="1:24" x14ac:dyDescent="0.3">
      <c r="A8309">
        <v>4865</v>
      </c>
      <c r="B8309" t="s">
        <v>12949</v>
      </c>
      <c r="C8309" t="s">
        <v>3442</v>
      </c>
      <c r="D8309" t="s">
        <v>6001</v>
      </c>
      <c r="E8309" t="s">
        <v>12950</v>
      </c>
      <c r="F8309" s="2">
        <v>45155</v>
      </c>
      <c r="G8309">
        <v>12000</v>
      </c>
      <c r="H8309" t="s">
        <v>24</v>
      </c>
      <c r="I8309" t="s">
        <v>12949</v>
      </c>
      <c r="J8309">
        <v>1</v>
      </c>
      <c r="K8309" t="s">
        <v>4911</v>
      </c>
      <c r="L8309">
        <v>12000</v>
      </c>
      <c r="M8309">
        <v>4</v>
      </c>
      <c r="N8309" t="s">
        <v>12951</v>
      </c>
      <c r="O8309" t="s">
        <v>1011</v>
      </c>
      <c r="P8309">
        <v>11134</v>
      </c>
      <c r="Q8309">
        <v>1676817</v>
      </c>
      <c r="R8309" t="s">
        <v>244</v>
      </c>
      <c r="S8309">
        <v>4</v>
      </c>
      <c r="U8309" s="4">
        <f>Tabla1[[#This Row],[OS-Valor Unitario]]-Tabla1[[#This Row],[costo_antes_iva]]</f>
        <v>0</v>
      </c>
      <c r="V8309" s="4">
        <f>Tabla1[[#This Row],[OS-Valor Unitario]]*Tabla1[[#This Row],[CANTIDAD ENTREGA SATELITE]]</f>
        <v>48000</v>
      </c>
      <c r="W8309" s="4">
        <f>Tabla1[[#This Row],[costo_antes_iva]]*Tabla1[[#This Row],[CANTIDAD ENTREGA SATELITE]]</f>
        <v>48000</v>
      </c>
      <c r="X8309" s="4">
        <f>Tabla1[[#This Row],[Valor total OS]]-Tabla1[[#This Row],[valor total op]]</f>
        <v>0</v>
      </c>
    </row>
    <row r="8310" spans="1:24" x14ac:dyDescent="0.3">
      <c r="A8310">
        <v>4865</v>
      </c>
      <c r="B8310" t="s">
        <v>12952</v>
      </c>
      <c r="C8310" t="s">
        <v>12953</v>
      </c>
      <c r="D8310" t="s">
        <v>6001</v>
      </c>
      <c r="E8310" t="s">
        <v>12954</v>
      </c>
      <c r="F8310" s="2">
        <v>45155</v>
      </c>
      <c r="G8310">
        <v>1200</v>
      </c>
      <c r="H8310" t="s">
        <v>88</v>
      </c>
      <c r="I8310" t="s">
        <v>12952</v>
      </c>
      <c r="J8310">
        <v>2</v>
      </c>
      <c r="K8310" t="s">
        <v>129</v>
      </c>
      <c r="L8310">
        <v>1200</v>
      </c>
      <c r="M8310">
        <v>2</v>
      </c>
      <c r="N8310" t="s">
        <v>12951</v>
      </c>
      <c r="O8310" t="s">
        <v>1011</v>
      </c>
      <c r="P8310">
        <v>11222</v>
      </c>
      <c r="Q8310">
        <v>1676817</v>
      </c>
      <c r="R8310" t="s">
        <v>76</v>
      </c>
      <c r="S8310">
        <v>2</v>
      </c>
      <c r="U8310" s="4">
        <f>Tabla1[[#This Row],[OS-Valor Unitario]]-Tabla1[[#This Row],[costo_antes_iva]]</f>
        <v>0</v>
      </c>
      <c r="V8310" s="4">
        <f>Tabla1[[#This Row],[OS-Valor Unitario]]*Tabla1[[#This Row],[CANTIDAD ENTREGA SATELITE]]</f>
        <v>2400</v>
      </c>
      <c r="W8310" s="4">
        <f>Tabla1[[#This Row],[costo_antes_iva]]*Tabla1[[#This Row],[CANTIDAD ENTREGA SATELITE]]</f>
        <v>2400</v>
      </c>
      <c r="X8310" s="4">
        <f>Tabla1[[#This Row],[Valor total OS]]-Tabla1[[#This Row],[valor total op]]</f>
        <v>0</v>
      </c>
    </row>
    <row r="8311" spans="1:24" x14ac:dyDescent="0.3">
      <c r="A8311">
        <v>4865</v>
      </c>
      <c r="B8311" t="s">
        <v>12952</v>
      </c>
      <c r="C8311" t="s">
        <v>12953</v>
      </c>
      <c r="D8311" t="s">
        <v>6001</v>
      </c>
      <c r="E8311" t="s">
        <v>12954</v>
      </c>
      <c r="F8311" s="2">
        <v>45155</v>
      </c>
      <c r="G8311">
        <v>8000</v>
      </c>
      <c r="H8311" t="s">
        <v>24</v>
      </c>
      <c r="I8311" t="s">
        <v>12952</v>
      </c>
      <c r="J8311">
        <v>2</v>
      </c>
      <c r="K8311" t="s">
        <v>4911</v>
      </c>
      <c r="L8311">
        <v>7000</v>
      </c>
      <c r="M8311">
        <v>2</v>
      </c>
      <c r="N8311" t="s">
        <v>12951</v>
      </c>
      <c r="O8311" t="s">
        <v>1011</v>
      </c>
      <c r="P8311">
        <v>11100</v>
      </c>
      <c r="Q8311">
        <v>1676817</v>
      </c>
      <c r="R8311" t="s">
        <v>76</v>
      </c>
      <c r="S8311">
        <v>2</v>
      </c>
      <c r="U8311" s="4">
        <f>Tabla1[[#This Row],[OS-Valor Unitario]]-Tabla1[[#This Row],[costo_antes_iva]]</f>
        <v>-1000</v>
      </c>
      <c r="V8311" s="4">
        <f>Tabla1[[#This Row],[OS-Valor Unitario]]*Tabla1[[#This Row],[CANTIDAD ENTREGA SATELITE]]</f>
        <v>14000</v>
      </c>
      <c r="W8311" s="4">
        <f>Tabla1[[#This Row],[costo_antes_iva]]*Tabla1[[#This Row],[CANTIDAD ENTREGA SATELITE]]</f>
        <v>16000</v>
      </c>
      <c r="X8311" s="4">
        <f>Tabla1[[#This Row],[Valor total OS]]-Tabla1[[#This Row],[valor total op]]</f>
        <v>-2000</v>
      </c>
    </row>
    <row r="8312" spans="1:24" x14ac:dyDescent="0.3">
      <c r="A8312">
        <v>4865</v>
      </c>
      <c r="B8312" t="s">
        <v>12955</v>
      </c>
      <c r="C8312" t="s">
        <v>3442</v>
      </c>
      <c r="D8312" t="s">
        <v>6001</v>
      </c>
      <c r="E8312" t="s">
        <v>12954</v>
      </c>
      <c r="F8312" s="2">
        <v>45155</v>
      </c>
      <c r="G8312">
        <v>1200</v>
      </c>
      <c r="H8312" t="s">
        <v>88</v>
      </c>
      <c r="I8312" t="s">
        <v>12955</v>
      </c>
      <c r="J8312">
        <v>3</v>
      </c>
      <c r="K8312" t="s">
        <v>129</v>
      </c>
      <c r="L8312">
        <v>2400</v>
      </c>
      <c r="M8312">
        <v>5</v>
      </c>
      <c r="N8312" t="s">
        <v>12951</v>
      </c>
      <c r="O8312" t="s">
        <v>1011</v>
      </c>
      <c r="P8312">
        <v>11213</v>
      </c>
      <c r="Q8312">
        <v>1676817</v>
      </c>
      <c r="R8312" t="s">
        <v>244</v>
      </c>
      <c r="S8312">
        <v>5</v>
      </c>
      <c r="U8312" s="4">
        <f>Tabla1[[#This Row],[OS-Valor Unitario]]-Tabla1[[#This Row],[costo_antes_iva]]</f>
        <v>1200</v>
      </c>
      <c r="V8312" s="4">
        <f>Tabla1[[#This Row],[OS-Valor Unitario]]*Tabla1[[#This Row],[CANTIDAD ENTREGA SATELITE]]</f>
        <v>12000</v>
      </c>
      <c r="W8312" s="4">
        <f>Tabla1[[#This Row],[costo_antes_iva]]*Tabla1[[#This Row],[CANTIDAD ENTREGA SATELITE]]</f>
        <v>6000</v>
      </c>
      <c r="X8312" s="4">
        <f>Tabla1[[#This Row],[Valor total OS]]-Tabla1[[#This Row],[valor total op]]</f>
        <v>6000</v>
      </c>
    </row>
    <row r="8313" spans="1:24" x14ac:dyDescent="0.3">
      <c r="A8313">
        <v>4865</v>
      </c>
      <c r="B8313" t="s">
        <v>12955</v>
      </c>
      <c r="C8313" t="s">
        <v>3442</v>
      </c>
      <c r="D8313" t="s">
        <v>6001</v>
      </c>
      <c r="E8313" t="s">
        <v>12954</v>
      </c>
      <c r="F8313" s="2">
        <v>45155</v>
      </c>
      <c r="G8313">
        <v>12000</v>
      </c>
      <c r="H8313" t="s">
        <v>24</v>
      </c>
      <c r="I8313" t="s">
        <v>12955</v>
      </c>
      <c r="J8313">
        <v>3</v>
      </c>
      <c r="K8313" t="s">
        <v>6507</v>
      </c>
      <c r="L8313">
        <v>15000</v>
      </c>
      <c r="M8313">
        <v>5</v>
      </c>
      <c r="N8313" t="s">
        <v>12951</v>
      </c>
      <c r="O8313" t="s">
        <v>1011</v>
      </c>
      <c r="P8313">
        <v>11042</v>
      </c>
      <c r="Q8313">
        <v>1676817</v>
      </c>
      <c r="R8313" t="s">
        <v>244</v>
      </c>
      <c r="S8313">
        <v>5</v>
      </c>
      <c r="U8313" s="4">
        <f>Tabla1[[#This Row],[OS-Valor Unitario]]-Tabla1[[#This Row],[costo_antes_iva]]</f>
        <v>3000</v>
      </c>
      <c r="V8313" s="4">
        <f>Tabla1[[#This Row],[OS-Valor Unitario]]*Tabla1[[#This Row],[CANTIDAD ENTREGA SATELITE]]</f>
        <v>75000</v>
      </c>
      <c r="W8313" s="4">
        <f>Tabla1[[#This Row],[costo_antes_iva]]*Tabla1[[#This Row],[CANTIDAD ENTREGA SATELITE]]</f>
        <v>60000</v>
      </c>
      <c r="X8313" s="4">
        <f>Tabla1[[#This Row],[Valor total OS]]-Tabla1[[#This Row],[valor total op]]</f>
        <v>15000</v>
      </c>
    </row>
    <row r="8314" spans="1:24" x14ac:dyDescent="0.3">
      <c r="A8314">
        <v>4865</v>
      </c>
      <c r="B8314" t="s">
        <v>12956</v>
      </c>
      <c r="C8314" t="s">
        <v>12953</v>
      </c>
      <c r="D8314" t="s">
        <v>6001</v>
      </c>
      <c r="E8314" t="s">
        <v>12954</v>
      </c>
      <c r="F8314" s="2">
        <v>45155</v>
      </c>
      <c r="G8314">
        <v>1200</v>
      </c>
      <c r="H8314" t="s">
        <v>88</v>
      </c>
      <c r="I8314" t="s">
        <v>12956</v>
      </c>
      <c r="J8314">
        <v>4</v>
      </c>
      <c r="K8314" t="s">
        <v>129</v>
      </c>
      <c r="L8314">
        <v>1200</v>
      </c>
      <c r="M8314">
        <v>12</v>
      </c>
      <c r="N8314" t="s">
        <v>12951</v>
      </c>
      <c r="O8314" t="s">
        <v>1011</v>
      </c>
      <c r="P8314">
        <v>11223</v>
      </c>
      <c r="Q8314">
        <v>1676817</v>
      </c>
      <c r="R8314" t="s">
        <v>76</v>
      </c>
      <c r="S8314">
        <v>12</v>
      </c>
      <c r="U8314" s="4">
        <f>Tabla1[[#This Row],[OS-Valor Unitario]]-Tabla1[[#This Row],[costo_antes_iva]]</f>
        <v>0</v>
      </c>
      <c r="V8314" s="4">
        <f>Tabla1[[#This Row],[OS-Valor Unitario]]*Tabla1[[#This Row],[CANTIDAD ENTREGA SATELITE]]</f>
        <v>14400</v>
      </c>
      <c r="W8314" s="4">
        <f>Tabla1[[#This Row],[costo_antes_iva]]*Tabla1[[#This Row],[CANTIDAD ENTREGA SATELITE]]</f>
        <v>14400</v>
      </c>
      <c r="X8314" s="4">
        <f>Tabla1[[#This Row],[Valor total OS]]-Tabla1[[#This Row],[valor total op]]</f>
        <v>0</v>
      </c>
    </row>
    <row r="8315" spans="1:24" x14ac:dyDescent="0.3">
      <c r="A8315">
        <v>4865</v>
      </c>
      <c r="B8315" t="s">
        <v>12956</v>
      </c>
      <c r="C8315" t="s">
        <v>12953</v>
      </c>
      <c r="D8315" t="s">
        <v>6001</v>
      </c>
      <c r="E8315" t="s">
        <v>12954</v>
      </c>
      <c r="F8315" s="2">
        <v>45155</v>
      </c>
      <c r="G8315">
        <v>8000</v>
      </c>
      <c r="H8315" t="s">
        <v>24</v>
      </c>
      <c r="I8315" t="s">
        <v>12956</v>
      </c>
      <c r="J8315">
        <v>4</v>
      </c>
      <c r="K8315" t="s">
        <v>4911</v>
      </c>
      <c r="L8315">
        <v>7000</v>
      </c>
      <c r="M8315">
        <v>12</v>
      </c>
      <c r="N8315" t="s">
        <v>12951</v>
      </c>
      <c r="O8315" t="s">
        <v>1011</v>
      </c>
      <c r="P8315">
        <v>11099</v>
      </c>
      <c r="Q8315">
        <v>1676817</v>
      </c>
      <c r="R8315" t="s">
        <v>76</v>
      </c>
      <c r="S8315">
        <v>12</v>
      </c>
      <c r="U8315" s="4">
        <f>Tabla1[[#This Row],[OS-Valor Unitario]]-Tabla1[[#This Row],[costo_antes_iva]]</f>
        <v>-1000</v>
      </c>
      <c r="V8315" s="4">
        <f>Tabla1[[#This Row],[OS-Valor Unitario]]*Tabla1[[#This Row],[CANTIDAD ENTREGA SATELITE]]</f>
        <v>84000</v>
      </c>
      <c r="W8315" s="4">
        <f>Tabla1[[#This Row],[costo_antes_iva]]*Tabla1[[#This Row],[CANTIDAD ENTREGA SATELITE]]</f>
        <v>96000</v>
      </c>
      <c r="X8315" s="4">
        <f>Tabla1[[#This Row],[Valor total OS]]-Tabla1[[#This Row],[valor total op]]</f>
        <v>-12000</v>
      </c>
    </row>
    <row r="8316" spans="1:24" x14ac:dyDescent="0.3">
      <c r="A8316">
        <v>4846</v>
      </c>
      <c r="B8316" t="s">
        <v>12998</v>
      </c>
      <c r="C8316" t="s">
        <v>374</v>
      </c>
      <c r="D8316" t="s">
        <v>126</v>
      </c>
      <c r="E8316" t="s">
        <v>12999</v>
      </c>
      <c r="F8316" s="2">
        <v>45155</v>
      </c>
      <c r="G8316">
        <v>1100</v>
      </c>
      <c r="H8316" t="s">
        <v>88</v>
      </c>
      <c r="I8316" t="s">
        <v>12998</v>
      </c>
      <c r="J8316">
        <v>1</v>
      </c>
      <c r="K8316" t="s">
        <v>3357</v>
      </c>
      <c r="L8316">
        <v>1100</v>
      </c>
      <c r="M8316">
        <v>706</v>
      </c>
      <c r="N8316" t="s">
        <v>13000</v>
      </c>
      <c r="O8316" t="s">
        <v>10650</v>
      </c>
      <c r="P8316">
        <v>10957</v>
      </c>
      <c r="Q8316">
        <v>30463900</v>
      </c>
      <c r="R8316" t="s">
        <v>29</v>
      </c>
      <c r="S8316">
        <v>706</v>
      </c>
      <c r="U8316" s="4">
        <f>Tabla1[[#This Row],[OS-Valor Unitario]]-Tabla1[[#This Row],[costo_antes_iva]]</f>
        <v>0</v>
      </c>
      <c r="V8316" s="4">
        <f>Tabla1[[#This Row],[OS-Valor Unitario]]*Tabla1[[#This Row],[CANTIDAD ENTREGA SATELITE]]</f>
        <v>776600</v>
      </c>
      <c r="W8316" s="4">
        <f>Tabla1[[#This Row],[costo_antes_iva]]*Tabla1[[#This Row],[CANTIDAD ENTREGA SATELITE]]</f>
        <v>776600</v>
      </c>
      <c r="X8316" s="4">
        <f>Tabla1[[#This Row],[Valor total OS]]-Tabla1[[#This Row],[valor total op]]</f>
        <v>0</v>
      </c>
    </row>
    <row r="8317" spans="1:24" x14ac:dyDescent="0.3">
      <c r="A8317">
        <v>4846</v>
      </c>
      <c r="B8317" t="s">
        <v>12998</v>
      </c>
      <c r="C8317" t="s">
        <v>374</v>
      </c>
      <c r="D8317" t="s">
        <v>126</v>
      </c>
      <c r="E8317" t="s">
        <v>12999</v>
      </c>
      <c r="F8317" s="2">
        <v>45155</v>
      </c>
      <c r="G8317">
        <v>7500</v>
      </c>
      <c r="H8317" t="s">
        <v>1358</v>
      </c>
      <c r="I8317" t="s">
        <v>12998</v>
      </c>
      <c r="J8317">
        <v>1</v>
      </c>
      <c r="K8317" t="s">
        <v>381</v>
      </c>
      <c r="L8317">
        <v>7500</v>
      </c>
      <c r="M8317">
        <v>400</v>
      </c>
      <c r="N8317" t="s">
        <v>13000</v>
      </c>
      <c r="O8317" t="s">
        <v>10650</v>
      </c>
      <c r="P8317">
        <v>11006</v>
      </c>
      <c r="Q8317">
        <v>30463900</v>
      </c>
      <c r="R8317" t="s">
        <v>29</v>
      </c>
      <c r="S8317">
        <v>400</v>
      </c>
      <c r="U8317" s="4">
        <f>Tabla1[[#This Row],[OS-Valor Unitario]]-Tabla1[[#This Row],[costo_antes_iva]]</f>
        <v>0</v>
      </c>
      <c r="V8317" s="4">
        <f>Tabla1[[#This Row],[OS-Valor Unitario]]*Tabla1[[#This Row],[CANTIDAD ENTREGA SATELITE]]</f>
        <v>3000000</v>
      </c>
      <c r="W8317" s="4">
        <f>Tabla1[[#This Row],[costo_antes_iva]]*Tabla1[[#This Row],[CANTIDAD ENTREGA SATELITE]]</f>
        <v>3000000</v>
      </c>
      <c r="X8317" s="4">
        <f>Tabla1[[#This Row],[Valor total OS]]-Tabla1[[#This Row],[valor total op]]</f>
        <v>0</v>
      </c>
    </row>
    <row r="8318" spans="1:24" x14ac:dyDescent="0.3">
      <c r="A8318">
        <v>4842</v>
      </c>
      <c r="B8318" t="s">
        <v>13001</v>
      </c>
      <c r="C8318" t="s">
        <v>209</v>
      </c>
      <c r="D8318" t="s">
        <v>9109</v>
      </c>
      <c r="E8318" t="s">
        <v>13002</v>
      </c>
      <c r="F8318" s="2">
        <v>45153</v>
      </c>
      <c r="G8318">
        <v>2100</v>
      </c>
      <c r="H8318" t="s">
        <v>35</v>
      </c>
      <c r="I8318" t="s">
        <v>13001</v>
      </c>
      <c r="J8318">
        <v>1</v>
      </c>
      <c r="K8318" t="s">
        <v>37</v>
      </c>
      <c r="L8318">
        <v>2100</v>
      </c>
      <c r="M8318">
        <v>40</v>
      </c>
      <c r="N8318" t="s">
        <v>13003</v>
      </c>
      <c r="O8318" t="s">
        <v>10650</v>
      </c>
      <c r="P8318">
        <v>11013</v>
      </c>
      <c r="Q8318">
        <v>7425480</v>
      </c>
      <c r="R8318" t="s">
        <v>215</v>
      </c>
      <c r="S8318">
        <v>40</v>
      </c>
      <c r="U8318" s="4">
        <f>Tabla1[[#This Row],[OS-Valor Unitario]]-Tabla1[[#This Row],[costo_antes_iva]]</f>
        <v>0</v>
      </c>
      <c r="V8318" s="4">
        <f>Tabla1[[#This Row],[OS-Valor Unitario]]*Tabla1[[#This Row],[CANTIDAD ENTREGA SATELITE]]</f>
        <v>84000</v>
      </c>
      <c r="W8318" s="4">
        <f>Tabla1[[#This Row],[costo_antes_iva]]*Tabla1[[#This Row],[CANTIDAD ENTREGA SATELITE]]</f>
        <v>84000</v>
      </c>
      <c r="X8318" s="4">
        <f>Tabla1[[#This Row],[Valor total OS]]-Tabla1[[#This Row],[valor total op]]</f>
        <v>0</v>
      </c>
    </row>
    <row r="8319" spans="1:24" x14ac:dyDescent="0.3">
      <c r="A8319">
        <v>4842</v>
      </c>
      <c r="B8319" t="s">
        <v>13001</v>
      </c>
      <c r="C8319" t="s">
        <v>209</v>
      </c>
      <c r="D8319" t="s">
        <v>9109</v>
      </c>
      <c r="E8319" t="s">
        <v>13002</v>
      </c>
      <c r="F8319" s="2">
        <v>45153</v>
      </c>
      <c r="G8319">
        <v>4900</v>
      </c>
      <c r="H8319" t="s">
        <v>1358</v>
      </c>
      <c r="I8319" t="s">
        <v>13001</v>
      </c>
      <c r="J8319">
        <v>1</v>
      </c>
      <c r="K8319" t="s">
        <v>328</v>
      </c>
      <c r="L8319">
        <v>4900</v>
      </c>
      <c r="M8319">
        <v>40</v>
      </c>
      <c r="N8319" t="s">
        <v>13003</v>
      </c>
      <c r="O8319" t="s">
        <v>10650</v>
      </c>
      <c r="P8319">
        <v>10928</v>
      </c>
      <c r="Q8319">
        <v>7425480</v>
      </c>
      <c r="R8319" t="s">
        <v>215</v>
      </c>
      <c r="S8319">
        <v>40</v>
      </c>
      <c r="U8319" s="4">
        <f>Tabla1[[#This Row],[OS-Valor Unitario]]-Tabla1[[#This Row],[costo_antes_iva]]</f>
        <v>0</v>
      </c>
      <c r="V8319" s="4">
        <f>Tabla1[[#This Row],[OS-Valor Unitario]]*Tabla1[[#This Row],[CANTIDAD ENTREGA SATELITE]]</f>
        <v>196000</v>
      </c>
      <c r="W8319" s="4">
        <f>Tabla1[[#This Row],[costo_antes_iva]]*Tabla1[[#This Row],[CANTIDAD ENTREGA SATELITE]]</f>
        <v>196000</v>
      </c>
      <c r="X8319" s="4">
        <f>Tabla1[[#This Row],[Valor total OS]]-Tabla1[[#This Row],[valor total op]]</f>
        <v>0</v>
      </c>
    </row>
    <row r="8320" spans="1:24" x14ac:dyDescent="0.3">
      <c r="A8320">
        <v>4842</v>
      </c>
      <c r="B8320" t="s">
        <v>13004</v>
      </c>
      <c r="C8320" t="s">
        <v>7459</v>
      </c>
      <c r="D8320" t="s">
        <v>9109</v>
      </c>
      <c r="E8320" t="s">
        <v>13005</v>
      </c>
      <c r="F8320" s="2">
        <v>45153</v>
      </c>
      <c r="G8320">
        <v>105000</v>
      </c>
      <c r="H8320" t="s">
        <v>326</v>
      </c>
      <c r="I8320" t="s">
        <v>13004</v>
      </c>
      <c r="J8320">
        <v>2</v>
      </c>
      <c r="K8320" t="s">
        <v>207</v>
      </c>
      <c r="L8320">
        <v>105000</v>
      </c>
      <c r="M8320">
        <v>40</v>
      </c>
      <c r="N8320" t="s">
        <v>13003</v>
      </c>
      <c r="O8320" t="s">
        <v>10650</v>
      </c>
      <c r="P8320">
        <v>10929</v>
      </c>
      <c r="Q8320">
        <v>7425480</v>
      </c>
      <c r="R8320" t="s">
        <v>7459</v>
      </c>
      <c r="S8320">
        <v>40</v>
      </c>
      <c r="U8320" s="4">
        <f>Tabla1[[#This Row],[OS-Valor Unitario]]-Tabla1[[#This Row],[costo_antes_iva]]</f>
        <v>0</v>
      </c>
      <c r="V8320" s="4">
        <f>Tabla1[[#This Row],[OS-Valor Unitario]]*Tabla1[[#This Row],[CANTIDAD ENTREGA SATELITE]]</f>
        <v>4200000</v>
      </c>
      <c r="W8320" s="4">
        <f>Tabla1[[#This Row],[costo_antes_iva]]*Tabla1[[#This Row],[CANTIDAD ENTREGA SATELITE]]</f>
        <v>4200000</v>
      </c>
      <c r="X8320" s="4">
        <f>Tabla1[[#This Row],[Valor total OS]]-Tabla1[[#This Row],[valor total op]]</f>
        <v>0</v>
      </c>
    </row>
    <row r="8321" spans="1:24" x14ac:dyDescent="0.3">
      <c r="A8321">
        <v>4840</v>
      </c>
      <c r="B8321" t="s">
        <v>13006</v>
      </c>
      <c r="C8321" t="s">
        <v>1210</v>
      </c>
      <c r="D8321" t="s">
        <v>3354</v>
      </c>
      <c r="E8321" t="s">
        <v>13007</v>
      </c>
      <c r="F8321" s="2">
        <v>45149</v>
      </c>
      <c r="G8321">
        <v>3000</v>
      </c>
      <c r="H8321" t="s">
        <v>24</v>
      </c>
      <c r="I8321" t="s">
        <v>13006</v>
      </c>
      <c r="J8321">
        <v>1</v>
      </c>
      <c r="K8321" t="s">
        <v>8442</v>
      </c>
      <c r="L8321">
        <v>2100</v>
      </c>
      <c r="M8321">
        <v>240</v>
      </c>
      <c r="N8321" t="s">
        <v>13008</v>
      </c>
      <c r="O8321" t="s">
        <v>131</v>
      </c>
      <c r="P8321">
        <v>11035</v>
      </c>
      <c r="Q8321">
        <v>28708200</v>
      </c>
      <c r="R8321" t="s">
        <v>523</v>
      </c>
      <c r="S8321">
        <v>240</v>
      </c>
      <c r="U8321" s="4">
        <f>Tabla1[[#This Row],[OS-Valor Unitario]]-Tabla1[[#This Row],[costo_antes_iva]]</f>
        <v>-900</v>
      </c>
      <c r="V8321" s="4">
        <f>Tabla1[[#This Row],[OS-Valor Unitario]]*Tabla1[[#This Row],[CANTIDAD ENTREGA SATELITE]]</f>
        <v>504000</v>
      </c>
      <c r="W8321" s="4">
        <f>Tabla1[[#This Row],[costo_antes_iva]]*Tabla1[[#This Row],[CANTIDAD ENTREGA SATELITE]]</f>
        <v>720000</v>
      </c>
      <c r="X8321" s="4">
        <f>Tabla1[[#This Row],[Valor total OS]]-Tabla1[[#This Row],[valor total op]]</f>
        <v>-216000</v>
      </c>
    </row>
    <row r="8322" spans="1:24" x14ac:dyDescent="0.3">
      <c r="A8322">
        <v>4840</v>
      </c>
      <c r="B8322" t="s">
        <v>13006</v>
      </c>
      <c r="C8322" t="s">
        <v>1210</v>
      </c>
      <c r="D8322" t="s">
        <v>3354</v>
      </c>
      <c r="E8322" t="s">
        <v>13007</v>
      </c>
      <c r="F8322" s="2">
        <v>45149</v>
      </c>
      <c r="G8322">
        <v>1600</v>
      </c>
      <c r="H8322" t="s">
        <v>35</v>
      </c>
      <c r="I8322" t="s">
        <v>13006</v>
      </c>
      <c r="J8322">
        <v>1</v>
      </c>
      <c r="K8322" t="s">
        <v>37</v>
      </c>
      <c r="L8322">
        <v>3000</v>
      </c>
      <c r="M8322">
        <v>162</v>
      </c>
      <c r="N8322" t="s">
        <v>13008</v>
      </c>
      <c r="O8322" t="s">
        <v>131</v>
      </c>
      <c r="P8322">
        <v>11059</v>
      </c>
      <c r="Q8322">
        <v>28708200</v>
      </c>
      <c r="R8322" t="s">
        <v>523</v>
      </c>
      <c r="S8322">
        <v>162</v>
      </c>
      <c r="U8322" s="4">
        <f>Tabla1[[#This Row],[OS-Valor Unitario]]-Tabla1[[#This Row],[costo_antes_iva]]</f>
        <v>1400</v>
      </c>
      <c r="V8322" s="4">
        <f>Tabla1[[#This Row],[OS-Valor Unitario]]*Tabla1[[#This Row],[CANTIDAD ENTREGA SATELITE]]</f>
        <v>486000</v>
      </c>
      <c r="W8322" s="4">
        <f>Tabla1[[#This Row],[costo_antes_iva]]*Tabla1[[#This Row],[CANTIDAD ENTREGA SATELITE]]</f>
        <v>259200</v>
      </c>
      <c r="X8322" s="4">
        <f>Tabla1[[#This Row],[Valor total OS]]-Tabla1[[#This Row],[valor total op]]</f>
        <v>226800</v>
      </c>
    </row>
    <row r="8323" spans="1:24" x14ac:dyDescent="0.3">
      <c r="A8323">
        <v>4840</v>
      </c>
      <c r="B8323" t="s">
        <v>13006</v>
      </c>
      <c r="C8323" t="s">
        <v>1210</v>
      </c>
      <c r="D8323" t="s">
        <v>3354</v>
      </c>
      <c r="E8323" t="s">
        <v>13007</v>
      </c>
      <c r="F8323" s="2">
        <v>45149</v>
      </c>
      <c r="G8323">
        <v>1600</v>
      </c>
      <c r="H8323" t="s">
        <v>35</v>
      </c>
      <c r="I8323" t="s">
        <v>13006</v>
      </c>
      <c r="J8323">
        <v>1</v>
      </c>
      <c r="K8323" t="s">
        <v>37</v>
      </c>
      <c r="L8323">
        <v>3000</v>
      </c>
      <c r="M8323">
        <v>76</v>
      </c>
      <c r="N8323" t="s">
        <v>13008</v>
      </c>
      <c r="O8323" t="s">
        <v>131</v>
      </c>
      <c r="P8323">
        <v>11064</v>
      </c>
      <c r="Q8323">
        <v>28708200</v>
      </c>
      <c r="R8323" t="s">
        <v>523</v>
      </c>
      <c r="S8323">
        <v>76</v>
      </c>
      <c r="U8323" s="4">
        <f>Tabla1[[#This Row],[OS-Valor Unitario]]-Tabla1[[#This Row],[costo_antes_iva]]</f>
        <v>1400</v>
      </c>
      <c r="V8323" s="4">
        <f>Tabla1[[#This Row],[OS-Valor Unitario]]*Tabla1[[#This Row],[CANTIDAD ENTREGA SATELITE]]</f>
        <v>228000</v>
      </c>
      <c r="W8323" s="4">
        <f>Tabla1[[#This Row],[costo_antes_iva]]*Tabla1[[#This Row],[CANTIDAD ENTREGA SATELITE]]</f>
        <v>121600</v>
      </c>
      <c r="X8323" s="4">
        <f>Tabla1[[#This Row],[Valor total OS]]-Tabla1[[#This Row],[valor total op]]</f>
        <v>106400</v>
      </c>
    </row>
    <row r="8324" spans="1:24" x14ac:dyDescent="0.3">
      <c r="A8324">
        <v>4840</v>
      </c>
      <c r="B8324" t="s">
        <v>13009</v>
      </c>
      <c r="C8324" t="s">
        <v>92</v>
      </c>
      <c r="D8324" t="s">
        <v>3354</v>
      </c>
      <c r="E8324" t="s">
        <v>13010</v>
      </c>
      <c r="F8324" s="2">
        <v>45149</v>
      </c>
      <c r="G8324">
        <v>7500</v>
      </c>
      <c r="H8324" t="s">
        <v>24</v>
      </c>
      <c r="I8324" t="s">
        <v>13009</v>
      </c>
      <c r="J8324">
        <v>3</v>
      </c>
      <c r="K8324" t="s">
        <v>5701</v>
      </c>
      <c r="L8324">
        <v>2000</v>
      </c>
      <c r="M8324">
        <v>74</v>
      </c>
      <c r="N8324" t="s">
        <v>13008</v>
      </c>
      <c r="O8324" t="s">
        <v>131</v>
      </c>
      <c r="P8324">
        <v>10966</v>
      </c>
      <c r="Q8324">
        <v>28708200</v>
      </c>
      <c r="R8324" t="s">
        <v>14856</v>
      </c>
      <c r="S8324">
        <v>74</v>
      </c>
      <c r="U8324" s="4">
        <f>Tabla1[[#This Row],[OS-Valor Unitario]]-Tabla1[[#This Row],[costo_antes_iva]]</f>
        <v>-5500</v>
      </c>
      <c r="V8324" s="4">
        <f>Tabla1[[#This Row],[OS-Valor Unitario]]*Tabla1[[#This Row],[CANTIDAD ENTREGA SATELITE]]</f>
        <v>148000</v>
      </c>
      <c r="W8324" s="4">
        <f>Tabla1[[#This Row],[costo_antes_iva]]*Tabla1[[#This Row],[CANTIDAD ENTREGA SATELITE]]</f>
        <v>555000</v>
      </c>
      <c r="X8324" s="4">
        <f>Tabla1[[#This Row],[Valor total OS]]-Tabla1[[#This Row],[valor total op]]</f>
        <v>-407000</v>
      </c>
    </row>
    <row r="8325" spans="1:24" x14ac:dyDescent="0.3">
      <c r="A8325">
        <v>4840</v>
      </c>
      <c r="B8325" t="s">
        <v>13009</v>
      </c>
      <c r="C8325" t="s">
        <v>92</v>
      </c>
      <c r="D8325" t="s">
        <v>3354</v>
      </c>
      <c r="E8325" t="s">
        <v>13010</v>
      </c>
      <c r="F8325" s="2">
        <v>45149</v>
      </c>
      <c r="G8325">
        <v>2000</v>
      </c>
      <c r="H8325" t="s">
        <v>35</v>
      </c>
      <c r="I8325" t="s">
        <v>13009</v>
      </c>
      <c r="J8325">
        <v>3</v>
      </c>
      <c r="K8325" t="s">
        <v>37</v>
      </c>
      <c r="L8325">
        <v>3000</v>
      </c>
      <c r="M8325">
        <v>74</v>
      </c>
      <c r="N8325" t="s">
        <v>13008</v>
      </c>
      <c r="O8325" t="s">
        <v>131</v>
      </c>
      <c r="P8325">
        <v>11065</v>
      </c>
      <c r="Q8325">
        <v>28708200</v>
      </c>
      <c r="R8325" t="s">
        <v>14856</v>
      </c>
      <c r="S8325">
        <v>74</v>
      </c>
      <c r="U8325" s="4">
        <f>Tabla1[[#This Row],[OS-Valor Unitario]]-Tabla1[[#This Row],[costo_antes_iva]]</f>
        <v>1000</v>
      </c>
      <c r="V8325" s="4">
        <f>Tabla1[[#This Row],[OS-Valor Unitario]]*Tabla1[[#This Row],[CANTIDAD ENTREGA SATELITE]]</f>
        <v>222000</v>
      </c>
      <c r="W8325" s="4">
        <f>Tabla1[[#This Row],[costo_antes_iva]]*Tabla1[[#This Row],[CANTIDAD ENTREGA SATELITE]]</f>
        <v>148000</v>
      </c>
      <c r="X8325" s="4">
        <f>Tabla1[[#This Row],[Valor total OS]]-Tabla1[[#This Row],[valor total op]]</f>
        <v>74000</v>
      </c>
    </row>
    <row r="8326" spans="1:24" x14ac:dyDescent="0.3">
      <c r="A8326">
        <v>4838</v>
      </c>
      <c r="B8326" t="s">
        <v>13014</v>
      </c>
      <c r="C8326" t="s">
        <v>190</v>
      </c>
      <c r="D8326" t="s">
        <v>11011</v>
      </c>
      <c r="E8326" t="s">
        <v>13015</v>
      </c>
      <c r="F8326" s="2">
        <v>45148</v>
      </c>
      <c r="G8326">
        <v>9500</v>
      </c>
      <c r="H8326" t="s">
        <v>24</v>
      </c>
      <c r="I8326" t="s">
        <v>13014</v>
      </c>
      <c r="J8326">
        <v>1</v>
      </c>
      <c r="K8326" t="s">
        <v>381</v>
      </c>
      <c r="L8326">
        <v>10500</v>
      </c>
      <c r="M8326">
        <v>124</v>
      </c>
      <c r="N8326" t="s">
        <v>13016</v>
      </c>
      <c r="O8326" t="s">
        <v>114</v>
      </c>
      <c r="P8326">
        <v>11085</v>
      </c>
      <c r="Q8326">
        <v>48592720</v>
      </c>
      <c r="R8326" t="s">
        <v>29</v>
      </c>
      <c r="S8326">
        <v>124</v>
      </c>
      <c r="U8326" s="4">
        <f>Tabla1[[#This Row],[OS-Valor Unitario]]-Tabla1[[#This Row],[costo_antes_iva]]</f>
        <v>1000</v>
      </c>
      <c r="V8326" s="4">
        <f>Tabla1[[#This Row],[OS-Valor Unitario]]*Tabla1[[#This Row],[CANTIDAD ENTREGA SATELITE]]</f>
        <v>1302000</v>
      </c>
      <c r="W8326" s="4">
        <f>Tabla1[[#This Row],[costo_antes_iva]]*Tabla1[[#This Row],[CANTIDAD ENTREGA SATELITE]]</f>
        <v>1178000</v>
      </c>
      <c r="X8326" s="4">
        <f>Tabla1[[#This Row],[Valor total OS]]-Tabla1[[#This Row],[valor total op]]</f>
        <v>124000</v>
      </c>
    </row>
    <row r="8327" spans="1:24" x14ac:dyDescent="0.3">
      <c r="A8327">
        <v>4838</v>
      </c>
      <c r="B8327" t="s">
        <v>13017</v>
      </c>
      <c r="C8327" t="s">
        <v>935</v>
      </c>
      <c r="D8327" t="s">
        <v>11011</v>
      </c>
      <c r="E8327" t="s">
        <v>13018</v>
      </c>
      <c r="F8327" s="2">
        <v>45148</v>
      </c>
      <c r="G8327">
        <v>12000</v>
      </c>
      <c r="H8327" t="s">
        <v>24</v>
      </c>
      <c r="I8327" t="s">
        <v>13017</v>
      </c>
      <c r="J8327">
        <v>2</v>
      </c>
      <c r="K8327" t="s">
        <v>5701</v>
      </c>
      <c r="L8327">
        <v>12000</v>
      </c>
      <c r="M8327">
        <v>92</v>
      </c>
      <c r="N8327" t="s">
        <v>13016</v>
      </c>
      <c r="O8327" t="s">
        <v>114</v>
      </c>
      <c r="P8327">
        <v>11037</v>
      </c>
      <c r="Q8327">
        <v>48592720</v>
      </c>
      <c r="R8327" t="s">
        <v>102</v>
      </c>
      <c r="S8327">
        <v>92</v>
      </c>
      <c r="U8327" s="4">
        <f>Tabla1[[#This Row],[OS-Valor Unitario]]-Tabla1[[#This Row],[costo_antes_iva]]</f>
        <v>0</v>
      </c>
      <c r="V8327" s="4">
        <f>Tabla1[[#This Row],[OS-Valor Unitario]]*Tabla1[[#This Row],[CANTIDAD ENTREGA SATELITE]]</f>
        <v>1104000</v>
      </c>
      <c r="W8327" s="4">
        <f>Tabla1[[#This Row],[costo_antes_iva]]*Tabla1[[#This Row],[CANTIDAD ENTREGA SATELITE]]</f>
        <v>1104000</v>
      </c>
      <c r="X8327" s="4">
        <f>Tabla1[[#This Row],[Valor total OS]]-Tabla1[[#This Row],[valor total op]]</f>
        <v>0</v>
      </c>
    </row>
    <row r="8328" spans="1:24" x14ac:dyDescent="0.3">
      <c r="A8328">
        <v>4838</v>
      </c>
      <c r="B8328" t="s">
        <v>13019</v>
      </c>
      <c r="C8328" t="s">
        <v>105</v>
      </c>
      <c r="D8328" t="s">
        <v>11011</v>
      </c>
      <c r="E8328" t="s">
        <v>13020</v>
      </c>
      <c r="F8328" s="2">
        <v>45148</v>
      </c>
      <c r="G8328">
        <v>3500</v>
      </c>
      <c r="H8328" t="s">
        <v>24</v>
      </c>
      <c r="I8328" t="s">
        <v>13019</v>
      </c>
      <c r="J8328">
        <v>3</v>
      </c>
      <c r="K8328" t="s">
        <v>479</v>
      </c>
      <c r="L8328">
        <v>3500</v>
      </c>
      <c r="M8328">
        <v>10</v>
      </c>
      <c r="N8328" t="s">
        <v>13016</v>
      </c>
      <c r="O8328" t="s">
        <v>114</v>
      </c>
      <c r="P8328">
        <v>11018</v>
      </c>
      <c r="Q8328">
        <v>48592720</v>
      </c>
      <c r="R8328" t="s">
        <v>105</v>
      </c>
      <c r="S8328">
        <v>10</v>
      </c>
      <c r="U8328" s="4">
        <f>Tabla1[[#This Row],[OS-Valor Unitario]]-Tabla1[[#This Row],[costo_antes_iva]]</f>
        <v>0</v>
      </c>
      <c r="V8328" s="4">
        <f>Tabla1[[#This Row],[OS-Valor Unitario]]*Tabla1[[#This Row],[CANTIDAD ENTREGA SATELITE]]</f>
        <v>35000</v>
      </c>
      <c r="W8328" s="4">
        <f>Tabla1[[#This Row],[costo_antes_iva]]*Tabla1[[#This Row],[CANTIDAD ENTREGA SATELITE]]</f>
        <v>35000</v>
      </c>
      <c r="X8328" s="4">
        <f>Tabla1[[#This Row],[Valor total OS]]-Tabla1[[#This Row],[valor total op]]</f>
        <v>0</v>
      </c>
    </row>
    <row r="8329" spans="1:24" x14ac:dyDescent="0.3">
      <c r="A8329">
        <v>4838</v>
      </c>
      <c r="B8329" t="s">
        <v>13021</v>
      </c>
      <c r="C8329" t="s">
        <v>70</v>
      </c>
      <c r="D8329" t="s">
        <v>11011</v>
      </c>
      <c r="E8329" t="s">
        <v>13022</v>
      </c>
      <c r="F8329" s="2">
        <v>45148</v>
      </c>
      <c r="G8329">
        <v>8500</v>
      </c>
      <c r="H8329" t="s">
        <v>24</v>
      </c>
      <c r="I8329" t="s">
        <v>13021</v>
      </c>
      <c r="J8329">
        <v>4</v>
      </c>
      <c r="K8329" t="s">
        <v>74</v>
      </c>
      <c r="L8329">
        <v>10685</v>
      </c>
      <c r="M8329">
        <v>124</v>
      </c>
      <c r="N8329" t="s">
        <v>13016</v>
      </c>
      <c r="O8329" t="s">
        <v>114</v>
      </c>
      <c r="P8329">
        <v>11036</v>
      </c>
      <c r="Q8329">
        <v>48592720</v>
      </c>
      <c r="R8329" t="s">
        <v>76</v>
      </c>
      <c r="S8329">
        <v>124</v>
      </c>
      <c r="U8329" s="4">
        <f>Tabla1[[#This Row],[OS-Valor Unitario]]-Tabla1[[#This Row],[costo_antes_iva]]</f>
        <v>2185</v>
      </c>
      <c r="V8329" s="4">
        <f>Tabla1[[#This Row],[OS-Valor Unitario]]*Tabla1[[#This Row],[CANTIDAD ENTREGA SATELITE]]</f>
        <v>1324940</v>
      </c>
      <c r="W8329" s="4">
        <f>Tabla1[[#This Row],[costo_antes_iva]]*Tabla1[[#This Row],[CANTIDAD ENTREGA SATELITE]]</f>
        <v>1054000</v>
      </c>
      <c r="X8329" s="4">
        <f>Tabla1[[#This Row],[Valor total OS]]-Tabla1[[#This Row],[valor total op]]</f>
        <v>270940</v>
      </c>
    </row>
    <row r="8330" spans="1:24" x14ac:dyDescent="0.3">
      <c r="A8330">
        <v>4838</v>
      </c>
      <c r="B8330" t="s">
        <v>13023</v>
      </c>
      <c r="C8330" t="s">
        <v>13024</v>
      </c>
      <c r="D8330" t="s">
        <v>11011</v>
      </c>
      <c r="E8330" t="s">
        <v>13025</v>
      </c>
      <c r="F8330" s="2">
        <v>45148</v>
      </c>
      <c r="G8330">
        <v>2000</v>
      </c>
      <c r="H8330" t="s">
        <v>88</v>
      </c>
      <c r="I8330" t="s">
        <v>13023</v>
      </c>
      <c r="J8330">
        <v>5</v>
      </c>
      <c r="K8330" t="s">
        <v>129</v>
      </c>
      <c r="L8330">
        <v>2000</v>
      </c>
      <c r="M8330">
        <v>62</v>
      </c>
      <c r="N8330" t="s">
        <v>13016</v>
      </c>
      <c r="O8330" t="s">
        <v>114</v>
      </c>
      <c r="P8330">
        <v>11086</v>
      </c>
      <c r="Q8330">
        <v>48592720</v>
      </c>
      <c r="R8330" t="s">
        <v>49</v>
      </c>
      <c r="S8330">
        <v>62</v>
      </c>
      <c r="U8330" s="4">
        <f>Tabla1[[#This Row],[OS-Valor Unitario]]-Tabla1[[#This Row],[costo_antes_iva]]</f>
        <v>0</v>
      </c>
      <c r="V8330" s="4">
        <f>Tabla1[[#This Row],[OS-Valor Unitario]]*Tabla1[[#This Row],[CANTIDAD ENTREGA SATELITE]]</f>
        <v>124000</v>
      </c>
      <c r="W8330" s="4">
        <f>Tabla1[[#This Row],[costo_antes_iva]]*Tabla1[[#This Row],[CANTIDAD ENTREGA SATELITE]]</f>
        <v>124000</v>
      </c>
      <c r="X8330" s="4">
        <f>Tabla1[[#This Row],[Valor total OS]]-Tabla1[[#This Row],[valor total op]]</f>
        <v>0</v>
      </c>
    </row>
    <row r="8331" spans="1:24" x14ac:dyDescent="0.3">
      <c r="A8331">
        <v>4838</v>
      </c>
      <c r="B8331" t="s">
        <v>13026</v>
      </c>
      <c r="C8331" t="s">
        <v>3442</v>
      </c>
      <c r="D8331" t="s">
        <v>11011</v>
      </c>
      <c r="E8331" t="s">
        <v>13027</v>
      </c>
      <c r="F8331" s="2">
        <v>45148</v>
      </c>
      <c r="G8331">
        <v>2000</v>
      </c>
      <c r="H8331" t="s">
        <v>88</v>
      </c>
      <c r="I8331" t="s">
        <v>13026</v>
      </c>
      <c r="J8331">
        <v>6</v>
      </c>
      <c r="K8331" t="s">
        <v>129</v>
      </c>
      <c r="L8331">
        <v>12500</v>
      </c>
      <c r="M8331">
        <v>20</v>
      </c>
      <c r="N8331" t="s">
        <v>13016</v>
      </c>
      <c r="O8331" t="s">
        <v>114</v>
      </c>
      <c r="P8331">
        <v>10970</v>
      </c>
      <c r="Q8331">
        <v>48592720</v>
      </c>
      <c r="R8331" t="s">
        <v>244</v>
      </c>
      <c r="S8331">
        <v>20</v>
      </c>
      <c r="U8331" s="4">
        <f>Tabla1[[#This Row],[OS-Valor Unitario]]-Tabla1[[#This Row],[costo_antes_iva]]</f>
        <v>10500</v>
      </c>
      <c r="V8331" s="4">
        <f>Tabla1[[#This Row],[OS-Valor Unitario]]*Tabla1[[#This Row],[CANTIDAD ENTREGA SATELITE]]</f>
        <v>250000</v>
      </c>
      <c r="W8331" s="4">
        <f>Tabla1[[#This Row],[costo_antes_iva]]*Tabla1[[#This Row],[CANTIDAD ENTREGA SATELITE]]</f>
        <v>40000</v>
      </c>
      <c r="X8331" s="4">
        <f>Tabla1[[#This Row],[Valor total OS]]-Tabla1[[#This Row],[valor total op]]</f>
        <v>210000</v>
      </c>
    </row>
    <row r="8332" spans="1:24" x14ac:dyDescent="0.3">
      <c r="A8332">
        <v>4838</v>
      </c>
      <c r="B8332" t="s">
        <v>13026</v>
      </c>
      <c r="C8332" t="s">
        <v>3442</v>
      </c>
      <c r="D8332" t="s">
        <v>11011</v>
      </c>
      <c r="E8332" t="s">
        <v>13027</v>
      </c>
      <c r="F8332" s="2">
        <v>45148</v>
      </c>
      <c r="G8332">
        <v>12500</v>
      </c>
      <c r="H8332" t="s">
        <v>24</v>
      </c>
      <c r="I8332" t="s">
        <v>13026</v>
      </c>
      <c r="J8332">
        <v>6</v>
      </c>
      <c r="K8332" t="s">
        <v>510</v>
      </c>
      <c r="L8332">
        <v>12500</v>
      </c>
      <c r="M8332">
        <v>20</v>
      </c>
      <c r="N8332" t="s">
        <v>13016</v>
      </c>
      <c r="O8332" t="s">
        <v>114</v>
      </c>
      <c r="P8332">
        <v>11038</v>
      </c>
      <c r="Q8332">
        <v>48592720</v>
      </c>
      <c r="R8332" t="s">
        <v>244</v>
      </c>
      <c r="S8332">
        <v>20</v>
      </c>
      <c r="U8332" s="4">
        <f>Tabla1[[#This Row],[OS-Valor Unitario]]-Tabla1[[#This Row],[costo_antes_iva]]</f>
        <v>0</v>
      </c>
      <c r="V8332" s="4">
        <f>Tabla1[[#This Row],[OS-Valor Unitario]]*Tabla1[[#This Row],[CANTIDAD ENTREGA SATELITE]]</f>
        <v>250000</v>
      </c>
      <c r="W8332" s="4">
        <f>Tabla1[[#This Row],[costo_antes_iva]]*Tabla1[[#This Row],[CANTIDAD ENTREGA SATELITE]]</f>
        <v>250000</v>
      </c>
      <c r="X8332" s="4">
        <f>Tabla1[[#This Row],[Valor total OS]]-Tabla1[[#This Row],[valor total op]]</f>
        <v>0</v>
      </c>
    </row>
    <row r="8333" spans="1:24" x14ac:dyDescent="0.3">
      <c r="A8333">
        <v>4838</v>
      </c>
      <c r="B8333" t="s">
        <v>13028</v>
      </c>
      <c r="C8333" t="s">
        <v>3442</v>
      </c>
      <c r="D8333" t="s">
        <v>11011</v>
      </c>
      <c r="E8333" t="s">
        <v>13029</v>
      </c>
      <c r="F8333" s="2">
        <v>45148</v>
      </c>
      <c r="G8333">
        <v>2000</v>
      </c>
      <c r="H8333" t="s">
        <v>88</v>
      </c>
      <c r="I8333" t="s">
        <v>13028</v>
      </c>
      <c r="J8333">
        <v>7</v>
      </c>
      <c r="K8333" t="s">
        <v>129</v>
      </c>
      <c r="L8333">
        <v>12500</v>
      </c>
      <c r="M8333">
        <v>1</v>
      </c>
      <c r="N8333" t="s">
        <v>13016</v>
      </c>
      <c r="O8333" t="s">
        <v>114</v>
      </c>
      <c r="P8333">
        <v>10969</v>
      </c>
      <c r="Q8333">
        <v>48592720</v>
      </c>
      <c r="R8333" t="s">
        <v>244</v>
      </c>
      <c r="S8333">
        <v>1</v>
      </c>
      <c r="U8333" s="4">
        <f>Tabla1[[#This Row],[OS-Valor Unitario]]-Tabla1[[#This Row],[costo_antes_iva]]</f>
        <v>10500</v>
      </c>
      <c r="V8333" s="4">
        <f>Tabla1[[#This Row],[OS-Valor Unitario]]*Tabla1[[#This Row],[CANTIDAD ENTREGA SATELITE]]</f>
        <v>12500</v>
      </c>
      <c r="W8333" s="4">
        <f>Tabla1[[#This Row],[costo_antes_iva]]*Tabla1[[#This Row],[CANTIDAD ENTREGA SATELITE]]</f>
        <v>2000</v>
      </c>
      <c r="X8333" s="4">
        <f>Tabla1[[#This Row],[Valor total OS]]-Tabla1[[#This Row],[valor total op]]</f>
        <v>10500</v>
      </c>
    </row>
    <row r="8334" spans="1:24" x14ac:dyDescent="0.3">
      <c r="A8334">
        <v>4838</v>
      </c>
      <c r="B8334" t="s">
        <v>13028</v>
      </c>
      <c r="C8334" t="s">
        <v>3442</v>
      </c>
      <c r="D8334" t="s">
        <v>11011</v>
      </c>
      <c r="E8334" t="s">
        <v>13029</v>
      </c>
      <c r="F8334" s="2">
        <v>45148</v>
      </c>
      <c r="G8334">
        <v>12500</v>
      </c>
      <c r="H8334" t="s">
        <v>24</v>
      </c>
      <c r="I8334" t="s">
        <v>13028</v>
      </c>
      <c r="J8334">
        <v>7</v>
      </c>
      <c r="K8334" t="s">
        <v>510</v>
      </c>
      <c r="L8334">
        <v>12500</v>
      </c>
      <c r="M8334">
        <v>50</v>
      </c>
      <c r="N8334" t="s">
        <v>13016</v>
      </c>
      <c r="O8334" t="s">
        <v>114</v>
      </c>
      <c r="P8334">
        <v>11039</v>
      </c>
      <c r="Q8334">
        <v>48592720</v>
      </c>
      <c r="R8334" t="s">
        <v>244</v>
      </c>
      <c r="S8334">
        <v>50</v>
      </c>
      <c r="U8334" s="4">
        <f>Tabla1[[#This Row],[OS-Valor Unitario]]-Tabla1[[#This Row],[costo_antes_iva]]</f>
        <v>0</v>
      </c>
      <c r="V8334" s="4">
        <f>Tabla1[[#This Row],[OS-Valor Unitario]]*Tabla1[[#This Row],[CANTIDAD ENTREGA SATELITE]]</f>
        <v>625000</v>
      </c>
      <c r="W8334" s="4">
        <f>Tabla1[[#This Row],[costo_antes_iva]]*Tabla1[[#This Row],[CANTIDAD ENTREGA SATELITE]]</f>
        <v>625000</v>
      </c>
      <c r="X8334" s="4">
        <f>Tabla1[[#This Row],[Valor total OS]]-Tabla1[[#This Row],[valor total op]]</f>
        <v>0</v>
      </c>
    </row>
    <row r="8335" spans="1:24" x14ac:dyDescent="0.3">
      <c r="A8335">
        <v>4838</v>
      </c>
      <c r="B8335" t="s">
        <v>13030</v>
      </c>
      <c r="C8335" t="s">
        <v>3442</v>
      </c>
      <c r="D8335" t="s">
        <v>11011</v>
      </c>
      <c r="E8335" t="s">
        <v>13031</v>
      </c>
      <c r="F8335" s="2">
        <v>45148</v>
      </c>
      <c r="G8335">
        <v>2000</v>
      </c>
      <c r="H8335" t="s">
        <v>88</v>
      </c>
      <c r="I8335" t="s">
        <v>13030</v>
      </c>
      <c r="J8335">
        <v>8</v>
      </c>
      <c r="K8335" t="s">
        <v>129</v>
      </c>
      <c r="L8335">
        <v>2000</v>
      </c>
      <c r="M8335">
        <v>20</v>
      </c>
      <c r="N8335" t="s">
        <v>13016</v>
      </c>
      <c r="O8335" t="s">
        <v>114</v>
      </c>
      <c r="P8335">
        <v>11069</v>
      </c>
      <c r="Q8335">
        <v>48592720</v>
      </c>
      <c r="R8335" t="s">
        <v>244</v>
      </c>
      <c r="S8335">
        <v>20</v>
      </c>
      <c r="U8335" s="4">
        <f>Tabla1[[#This Row],[OS-Valor Unitario]]-Tabla1[[#This Row],[costo_antes_iva]]</f>
        <v>0</v>
      </c>
      <c r="V8335" s="4">
        <f>Tabla1[[#This Row],[OS-Valor Unitario]]*Tabla1[[#This Row],[CANTIDAD ENTREGA SATELITE]]</f>
        <v>40000</v>
      </c>
      <c r="W8335" s="4">
        <f>Tabla1[[#This Row],[costo_antes_iva]]*Tabla1[[#This Row],[CANTIDAD ENTREGA SATELITE]]</f>
        <v>40000</v>
      </c>
      <c r="X8335" s="4">
        <f>Tabla1[[#This Row],[Valor total OS]]-Tabla1[[#This Row],[valor total op]]</f>
        <v>0</v>
      </c>
    </row>
    <row r="8336" spans="1:24" x14ac:dyDescent="0.3">
      <c r="A8336">
        <v>4838</v>
      </c>
      <c r="B8336" t="s">
        <v>13030</v>
      </c>
      <c r="C8336" t="s">
        <v>3442</v>
      </c>
      <c r="D8336" t="s">
        <v>11011</v>
      </c>
      <c r="E8336" t="s">
        <v>13031</v>
      </c>
      <c r="F8336" s="2">
        <v>45148</v>
      </c>
      <c r="G8336">
        <v>2000</v>
      </c>
      <c r="H8336" t="s">
        <v>88</v>
      </c>
      <c r="I8336" t="s">
        <v>13030</v>
      </c>
      <c r="J8336">
        <v>8</v>
      </c>
      <c r="K8336" t="s">
        <v>129</v>
      </c>
      <c r="L8336">
        <v>2000</v>
      </c>
      <c r="M8336">
        <v>60</v>
      </c>
      <c r="N8336" t="s">
        <v>13016</v>
      </c>
      <c r="O8336" t="s">
        <v>114</v>
      </c>
      <c r="P8336">
        <v>11070</v>
      </c>
      <c r="Q8336">
        <v>48592720</v>
      </c>
      <c r="R8336" t="s">
        <v>244</v>
      </c>
      <c r="S8336">
        <v>60</v>
      </c>
      <c r="U8336" s="4">
        <f>Tabla1[[#This Row],[OS-Valor Unitario]]-Tabla1[[#This Row],[costo_antes_iva]]</f>
        <v>0</v>
      </c>
      <c r="V8336" s="4">
        <f>Tabla1[[#This Row],[OS-Valor Unitario]]*Tabla1[[#This Row],[CANTIDAD ENTREGA SATELITE]]</f>
        <v>120000</v>
      </c>
      <c r="W8336" s="4">
        <f>Tabla1[[#This Row],[costo_antes_iva]]*Tabla1[[#This Row],[CANTIDAD ENTREGA SATELITE]]</f>
        <v>120000</v>
      </c>
      <c r="X8336" s="4">
        <f>Tabla1[[#This Row],[Valor total OS]]-Tabla1[[#This Row],[valor total op]]</f>
        <v>0</v>
      </c>
    </row>
    <row r="8337" spans="1:24" x14ac:dyDescent="0.3">
      <c r="A8337">
        <v>4838</v>
      </c>
      <c r="B8337" t="s">
        <v>13030</v>
      </c>
      <c r="C8337" t="s">
        <v>3442</v>
      </c>
      <c r="D8337" t="s">
        <v>11011</v>
      </c>
      <c r="E8337" t="s">
        <v>13031</v>
      </c>
      <c r="F8337" s="2">
        <v>45148</v>
      </c>
      <c r="G8337">
        <v>12500</v>
      </c>
      <c r="H8337" t="s">
        <v>24</v>
      </c>
      <c r="I8337" t="s">
        <v>13030</v>
      </c>
      <c r="J8337">
        <v>8</v>
      </c>
      <c r="K8337" t="s">
        <v>479</v>
      </c>
      <c r="L8337">
        <v>12500</v>
      </c>
      <c r="M8337">
        <v>80</v>
      </c>
      <c r="N8337" t="s">
        <v>13016</v>
      </c>
      <c r="O8337" t="s">
        <v>114</v>
      </c>
      <c r="P8337">
        <v>11122</v>
      </c>
      <c r="Q8337">
        <v>48592720</v>
      </c>
      <c r="R8337" t="s">
        <v>244</v>
      </c>
      <c r="S8337">
        <v>80</v>
      </c>
      <c r="U8337" s="4">
        <f>Tabla1[[#This Row],[OS-Valor Unitario]]-Tabla1[[#This Row],[costo_antes_iva]]</f>
        <v>0</v>
      </c>
      <c r="V8337" s="4">
        <f>Tabla1[[#This Row],[OS-Valor Unitario]]*Tabla1[[#This Row],[CANTIDAD ENTREGA SATELITE]]</f>
        <v>1000000</v>
      </c>
      <c r="W8337" s="4">
        <f>Tabla1[[#This Row],[costo_antes_iva]]*Tabla1[[#This Row],[CANTIDAD ENTREGA SATELITE]]</f>
        <v>1000000</v>
      </c>
      <c r="X8337" s="4">
        <f>Tabla1[[#This Row],[Valor total OS]]-Tabla1[[#This Row],[valor total op]]</f>
        <v>0</v>
      </c>
    </row>
    <row r="8338" spans="1:24" x14ac:dyDescent="0.3">
      <c r="A8338">
        <v>4838</v>
      </c>
      <c r="B8338" t="s">
        <v>13032</v>
      </c>
      <c r="C8338" t="s">
        <v>3442</v>
      </c>
      <c r="D8338" t="s">
        <v>11011</v>
      </c>
      <c r="E8338" t="s">
        <v>13033</v>
      </c>
      <c r="F8338" s="2">
        <v>45148</v>
      </c>
      <c r="G8338">
        <v>2000</v>
      </c>
      <c r="H8338" t="s">
        <v>88</v>
      </c>
      <c r="I8338" t="s">
        <v>13032</v>
      </c>
      <c r="J8338">
        <v>9</v>
      </c>
      <c r="K8338" t="s">
        <v>129</v>
      </c>
      <c r="L8338">
        <v>12500</v>
      </c>
      <c r="M8338">
        <v>1</v>
      </c>
      <c r="N8338" t="s">
        <v>13016</v>
      </c>
      <c r="O8338" t="s">
        <v>114</v>
      </c>
      <c r="P8338">
        <v>10968</v>
      </c>
      <c r="Q8338">
        <v>48592720</v>
      </c>
      <c r="R8338" t="s">
        <v>244</v>
      </c>
      <c r="S8338">
        <v>1</v>
      </c>
      <c r="U8338" s="4">
        <f>Tabla1[[#This Row],[OS-Valor Unitario]]-Tabla1[[#This Row],[costo_antes_iva]]</f>
        <v>10500</v>
      </c>
      <c r="V8338" s="4">
        <f>Tabla1[[#This Row],[OS-Valor Unitario]]*Tabla1[[#This Row],[CANTIDAD ENTREGA SATELITE]]</f>
        <v>12500</v>
      </c>
      <c r="W8338" s="4">
        <f>Tabla1[[#This Row],[costo_antes_iva]]*Tabla1[[#This Row],[CANTIDAD ENTREGA SATELITE]]</f>
        <v>2000</v>
      </c>
      <c r="X8338" s="4">
        <f>Tabla1[[#This Row],[Valor total OS]]-Tabla1[[#This Row],[valor total op]]</f>
        <v>10500</v>
      </c>
    </row>
    <row r="8339" spans="1:24" x14ac:dyDescent="0.3">
      <c r="A8339">
        <v>4838</v>
      </c>
      <c r="B8339" t="s">
        <v>13032</v>
      </c>
      <c r="C8339" t="s">
        <v>3442</v>
      </c>
      <c r="D8339" t="s">
        <v>11011</v>
      </c>
      <c r="E8339" t="s">
        <v>13033</v>
      </c>
      <c r="F8339" s="2">
        <v>45148</v>
      </c>
      <c r="G8339">
        <v>12500</v>
      </c>
      <c r="H8339" t="s">
        <v>24</v>
      </c>
      <c r="I8339" t="s">
        <v>13032</v>
      </c>
      <c r="J8339">
        <v>9</v>
      </c>
      <c r="K8339" t="s">
        <v>510</v>
      </c>
      <c r="L8339">
        <v>12500</v>
      </c>
      <c r="M8339">
        <v>34</v>
      </c>
      <c r="N8339" t="s">
        <v>13016</v>
      </c>
      <c r="O8339" t="s">
        <v>114</v>
      </c>
      <c r="P8339">
        <v>11040</v>
      </c>
      <c r="Q8339">
        <v>48592720</v>
      </c>
      <c r="R8339" t="s">
        <v>244</v>
      </c>
      <c r="S8339">
        <v>34</v>
      </c>
      <c r="U8339" s="4">
        <f>Tabla1[[#This Row],[OS-Valor Unitario]]-Tabla1[[#This Row],[costo_antes_iva]]</f>
        <v>0</v>
      </c>
      <c r="V8339" s="4">
        <f>Tabla1[[#This Row],[OS-Valor Unitario]]*Tabla1[[#This Row],[CANTIDAD ENTREGA SATELITE]]</f>
        <v>425000</v>
      </c>
      <c r="W8339" s="4">
        <f>Tabla1[[#This Row],[costo_antes_iva]]*Tabla1[[#This Row],[CANTIDAD ENTREGA SATELITE]]</f>
        <v>425000</v>
      </c>
      <c r="X8339" s="4">
        <f>Tabla1[[#This Row],[Valor total OS]]-Tabla1[[#This Row],[valor total op]]</f>
        <v>0</v>
      </c>
    </row>
    <row r="8340" spans="1:24" x14ac:dyDescent="0.3">
      <c r="A8340">
        <v>4827</v>
      </c>
      <c r="B8340" t="s">
        <v>13038</v>
      </c>
      <c r="C8340" t="s">
        <v>417</v>
      </c>
      <c r="D8340" t="s">
        <v>126</v>
      </c>
      <c r="E8340" t="s">
        <v>13039</v>
      </c>
      <c r="F8340" s="2">
        <v>45147</v>
      </c>
      <c r="G8340">
        <v>2600</v>
      </c>
      <c r="H8340" t="s">
        <v>1358</v>
      </c>
      <c r="I8340" t="s">
        <v>13038</v>
      </c>
      <c r="J8340">
        <v>2</v>
      </c>
      <c r="K8340" t="s">
        <v>207</v>
      </c>
      <c r="L8340">
        <v>6000</v>
      </c>
      <c r="M8340">
        <v>200</v>
      </c>
      <c r="N8340" t="s">
        <v>13040</v>
      </c>
      <c r="O8340" t="s">
        <v>10650</v>
      </c>
      <c r="P8340">
        <v>10927</v>
      </c>
      <c r="Q8340">
        <v>6879800</v>
      </c>
      <c r="R8340" t="s">
        <v>420</v>
      </c>
      <c r="S8340">
        <v>200</v>
      </c>
      <c r="U8340" s="4">
        <f>Tabla1[[#This Row],[OS-Valor Unitario]]-Tabla1[[#This Row],[costo_antes_iva]]</f>
        <v>3400</v>
      </c>
      <c r="V8340" s="4">
        <f>Tabla1[[#This Row],[OS-Valor Unitario]]*Tabla1[[#This Row],[CANTIDAD ENTREGA SATELITE]]</f>
        <v>1200000</v>
      </c>
      <c r="W8340" s="4">
        <f>Tabla1[[#This Row],[costo_antes_iva]]*Tabla1[[#This Row],[CANTIDAD ENTREGA SATELITE]]</f>
        <v>520000</v>
      </c>
      <c r="X8340" s="4">
        <f>Tabla1[[#This Row],[Valor total OS]]-Tabla1[[#This Row],[valor total op]]</f>
        <v>680000</v>
      </c>
    </row>
    <row r="8341" spans="1:24" x14ac:dyDescent="0.3">
      <c r="A8341">
        <v>4818</v>
      </c>
      <c r="B8341" t="s">
        <v>13044</v>
      </c>
      <c r="C8341" t="s">
        <v>6094</v>
      </c>
      <c r="D8341" t="s">
        <v>10873</v>
      </c>
      <c r="E8341" t="s">
        <v>13045</v>
      </c>
      <c r="F8341" s="2">
        <v>45142</v>
      </c>
      <c r="G8341">
        <v>7000</v>
      </c>
      <c r="H8341" t="s">
        <v>88</v>
      </c>
      <c r="I8341" t="s">
        <v>13044</v>
      </c>
      <c r="J8341">
        <v>1</v>
      </c>
      <c r="K8341" t="s">
        <v>129</v>
      </c>
      <c r="L8341">
        <v>7000</v>
      </c>
      <c r="M8341">
        <v>82</v>
      </c>
      <c r="N8341" t="s">
        <v>13046</v>
      </c>
      <c r="O8341" t="s">
        <v>131</v>
      </c>
      <c r="P8341">
        <v>10866</v>
      </c>
      <c r="Q8341">
        <v>26182400</v>
      </c>
      <c r="R8341" t="s">
        <v>923</v>
      </c>
      <c r="S8341">
        <v>82</v>
      </c>
      <c r="U8341" s="4">
        <f>Tabla1[[#This Row],[OS-Valor Unitario]]-Tabla1[[#This Row],[costo_antes_iva]]</f>
        <v>0</v>
      </c>
      <c r="V8341" s="4">
        <f>Tabla1[[#This Row],[OS-Valor Unitario]]*Tabla1[[#This Row],[CANTIDAD ENTREGA SATELITE]]</f>
        <v>574000</v>
      </c>
      <c r="W8341" s="4">
        <f>Tabla1[[#This Row],[costo_antes_iva]]*Tabla1[[#This Row],[CANTIDAD ENTREGA SATELITE]]</f>
        <v>574000</v>
      </c>
      <c r="X8341" s="4">
        <f>Tabla1[[#This Row],[Valor total OS]]-Tabla1[[#This Row],[valor total op]]</f>
        <v>0</v>
      </c>
    </row>
    <row r="8342" spans="1:24" x14ac:dyDescent="0.3">
      <c r="A8342">
        <v>4854</v>
      </c>
      <c r="B8342" t="s">
        <v>12977</v>
      </c>
      <c r="C8342" t="s">
        <v>84</v>
      </c>
      <c r="D8342" t="s">
        <v>1219</v>
      </c>
      <c r="E8342" t="s">
        <v>12978</v>
      </c>
      <c r="F8342" s="2">
        <v>45141</v>
      </c>
      <c r="G8342">
        <v>1100</v>
      </c>
      <c r="H8342" t="s">
        <v>88</v>
      </c>
      <c r="I8342" t="s">
        <v>12977</v>
      </c>
      <c r="J8342">
        <v>1</v>
      </c>
      <c r="K8342" t="s">
        <v>129</v>
      </c>
      <c r="L8342">
        <v>1000</v>
      </c>
      <c r="M8342">
        <v>300</v>
      </c>
      <c r="N8342" t="s">
        <v>12979</v>
      </c>
      <c r="O8342" t="s">
        <v>1011</v>
      </c>
      <c r="P8342">
        <v>11000</v>
      </c>
      <c r="Q8342">
        <v>7438800</v>
      </c>
      <c r="R8342" t="s">
        <v>523</v>
      </c>
      <c r="S8342">
        <v>300</v>
      </c>
      <c r="U8342" s="4">
        <f>Tabla1[[#This Row],[OS-Valor Unitario]]-Tabla1[[#This Row],[costo_antes_iva]]</f>
        <v>-100</v>
      </c>
      <c r="V8342" s="4">
        <f>Tabla1[[#This Row],[OS-Valor Unitario]]*Tabla1[[#This Row],[CANTIDAD ENTREGA SATELITE]]</f>
        <v>300000</v>
      </c>
      <c r="W8342" s="4">
        <f>Tabla1[[#This Row],[costo_antes_iva]]*Tabla1[[#This Row],[CANTIDAD ENTREGA SATELITE]]</f>
        <v>330000</v>
      </c>
      <c r="X8342" s="4">
        <f>Tabla1[[#This Row],[Valor total OS]]-Tabla1[[#This Row],[valor total op]]</f>
        <v>-30000</v>
      </c>
    </row>
    <row r="8343" spans="1:24" x14ac:dyDescent="0.3">
      <c r="A8343">
        <v>4854</v>
      </c>
      <c r="B8343" t="s">
        <v>12977</v>
      </c>
      <c r="C8343" t="s">
        <v>84</v>
      </c>
      <c r="D8343" t="s">
        <v>1219</v>
      </c>
      <c r="E8343" t="s">
        <v>12978</v>
      </c>
      <c r="F8343" s="2">
        <v>45141</v>
      </c>
      <c r="G8343">
        <v>2900</v>
      </c>
      <c r="H8343" t="s">
        <v>24</v>
      </c>
      <c r="I8343" t="s">
        <v>12977</v>
      </c>
      <c r="J8343">
        <v>1</v>
      </c>
      <c r="K8343" t="s">
        <v>1554</v>
      </c>
      <c r="L8343">
        <v>2900</v>
      </c>
      <c r="M8343">
        <v>300</v>
      </c>
      <c r="N8343" t="s">
        <v>12979</v>
      </c>
      <c r="O8343" t="s">
        <v>1011</v>
      </c>
      <c r="P8343">
        <v>10999</v>
      </c>
      <c r="Q8343">
        <v>7438800</v>
      </c>
      <c r="R8343" t="s">
        <v>523</v>
      </c>
      <c r="S8343">
        <v>300</v>
      </c>
      <c r="U8343" s="4">
        <f>Tabla1[[#This Row],[OS-Valor Unitario]]-Tabla1[[#This Row],[costo_antes_iva]]</f>
        <v>0</v>
      </c>
      <c r="V8343" s="4">
        <f>Tabla1[[#This Row],[OS-Valor Unitario]]*Tabla1[[#This Row],[CANTIDAD ENTREGA SATELITE]]</f>
        <v>870000</v>
      </c>
      <c r="W8343" s="4">
        <f>Tabla1[[#This Row],[costo_antes_iva]]*Tabla1[[#This Row],[CANTIDAD ENTREGA SATELITE]]</f>
        <v>870000</v>
      </c>
      <c r="X8343" s="4">
        <f>Tabla1[[#This Row],[Valor total OS]]-Tabla1[[#This Row],[valor total op]]</f>
        <v>0</v>
      </c>
    </row>
    <row r="8344" spans="1:24" x14ac:dyDescent="0.3">
      <c r="A8344">
        <v>4816</v>
      </c>
      <c r="B8344" t="s">
        <v>13051</v>
      </c>
      <c r="C8344" t="s">
        <v>84</v>
      </c>
      <c r="D8344" t="s">
        <v>13052</v>
      </c>
      <c r="E8344" t="s">
        <v>13053</v>
      </c>
      <c r="F8344" s="2">
        <v>45140</v>
      </c>
      <c r="G8344">
        <v>8000</v>
      </c>
      <c r="H8344" t="s">
        <v>88</v>
      </c>
      <c r="I8344" t="s">
        <v>13051</v>
      </c>
      <c r="J8344">
        <v>1</v>
      </c>
      <c r="K8344" t="s">
        <v>3357</v>
      </c>
      <c r="L8344">
        <v>16000</v>
      </c>
      <c r="M8344">
        <v>20</v>
      </c>
      <c r="N8344" t="s">
        <v>13054</v>
      </c>
      <c r="O8344" t="s">
        <v>114</v>
      </c>
      <c r="P8344">
        <v>10982</v>
      </c>
      <c r="Q8344">
        <v>1137960</v>
      </c>
      <c r="R8344" t="s">
        <v>523</v>
      </c>
      <c r="S8344">
        <v>20</v>
      </c>
      <c r="U8344" s="4">
        <f>Tabla1[[#This Row],[OS-Valor Unitario]]-Tabla1[[#This Row],[costo_antes_iva]]</f>
        <v>8000</v>
      </c>
      <c r="V8344" s="4">
        <f>Tabla1[[#This Row],[OS-Valor Unitario]]*Tabla1[[#This Row],[CANTIDAD ENTREGA SATELITE]]</f>
        <v>320000</v>
      </c>
      <c r="W8344" s="4">
        <f>Tabla1[[#This Row],[costo_antes_iva]]*Tabla1[[#This Row],[CANTIDAD ENTREGA SATELITE]]</f>
        <v>160000</v>
      </c>
      <c r="X8344" s="4">
        <f>Tabla1[[#This Row],[Valor total OS]]-Tabla1[[#This Row],[valor total op]]</f>
        <v>160000</v>
      </c>
    </row>
    <row r="8345" spans="1:24" x14ac:dyDescent="0.3">
      <c r="A8345">
        <v>4816</v>
      </c>
      <c r="B8345" t="s">
        <v>13055</v>
      </c>
      <c r="C8345" t="s">
        <v>84</v>
      </c>
      <c r="D8345" t="s">
        <v>13052</v>
      </c>
      <c r="E8345" t="s">
        <v>13056</v>
      </c>
      <c r="F8345" s="2">
        <v>45140</v>
      </c>
      <c r="G8345">
        <v>8000</v>
      </c>
      <c r="H8345" t="s">
        <v>88</v>
      </c>
      <c r="I8345" t="s">
        <v>13055</v>
      </c>
      <c r="J8345">
        <v>2</v>
      </c>
      <c r="K8345" t="s">
        <v>3357</v>
      </c>
      <c r="L8345">
        <v>16000</v>
      </c>
      <c r="M8345">
        <v>10</v>
      </c>
      <c r="N8345" t="s">
        <v>13054</v>
      </c>
      <c r="O8345" t="s">
        <v>114</v>
      </c>
      <c r="P8345">
        <v>10983</v>
      </c>
      <c r="Q8345">
        <v>1137960</v>
      </c>
      <c r="R8345" t="s">
        <v>523</v>
      </c>
      <c r="S8345">
        <v>10</v>
      </c>
      <c r="U8345" s="4">
        <f>Tabla1[[#This Row],[OS-Valor Unitario]]-Tabla1[[#This Row],[costo_antes_iva]]</f>
        <v>8000</v>
      </c>
      <c r="V8345" s="4">
        <f>Tabla1[[#This Row],[OS-Valor Unitario]]*Tabla1[[#This Row],[CANTIDAD ENTREGA SATELITE]]</f>
        <v>160000</v>
      </c>
      <c r="W8345" s="4">
        <f>Tabla1[[#This Row],[costo_antes_iva]]*Tabla1[[#This Row],[CANTIDAD ENTREGA SATELITE]]</f>
        <v>80000</v>
      </c>
      <c r="X8345" s="4">
        <f>Tabla1[[#This Row],[Valor total OS]]-Tabla1[[#This Row],[valor total op]]</f>
        <v>80000</v>
      </c>
    </row>
    <row r="8346" spans="1:24" x14ac:dyDescent="0.3">
      <c r="A8346">
        <v>4812</v>
      </c>
      <c r="B8346" t="s">
        <v>13060</v>
      </c>
      <c r="C8346" t="s">
        <v>11279</v>
      </c>
      <c r="D8346" t="s">
        <v>7703</v>
      </c>
      <c r="E8346" t="s">
        <v>13061</v>
      </c>
      <c r="F8346" s="2">
        <v>45139</v>
      </c>
      <c r="G8346" s="4">
        <v>4000</v>
      </c>
      <c r="H8346" t="s">
        <v>24</v>
      </c>
      <c r="I8346" t="s">
        <v>13060</v>
      </c>
      <c r="J8346">
        <v>1</v>
      </c>
      <c r="K8346" t="s">
        <v>952</v>
      </c>
      <c r="L8346" s="4">
        <v>3000</v>
      </c>
      <c r="M8346">
        <v>50</v>
      </c>
      <c r="N8346" t="s">
        <v>13062</v>
      </c>
      <c r="O8346" t="s">
        <v>131</v>
      </c>
      <c r="P8346">
        <v>10778</v>
      </c>
      <c r="Q8346" s="4">
        <v>645250</v>
      </c>
      <c r="R8346" t="s">
        <v>64</v>
      </c>
      <c r="S8346">
        <v>50</v>
      </c>
      <c r="U8346" s="4">
        <f>Tabla1[[#This Row],[OS-Valor Unitario]]-Tabla1[[#This Row],[costo_antes_iva]]</f>
        <v>-1000</v>
      </c>
      <c r="V8346" s="4">
        <f>Tabla1[[#This Row],[OS-Valor Unitario]]*Tabla1[[#This Row],[CANTIDAD ENTREGA SATELITE]]</f>
        <v>150000</v>
      </c>
      <c r="W8346" s="4">
        <f>Tabla1[[#This Row],[costo_antes_iva]]*Tabla1[[#This Row],[CANTIDAD ENTREGA SATELITE]]</f>
        <v>200000</v>
      </c>
      <c r="X8346" s="4">
        <f>Tabla1[[#This Row],[Valor total OS]]-Tabla1[[#This Row],[valor total op]]</f>
        <v>-50000</v>
      </c>
    </row>
    <row r="8347" spans="1:24" x14ac:dyDescent="0.3">
      <c r="A8347">
        <v>4813</v>
      </c>
      <c r="B8347" t="s">
        <v>13057</v>
      </c>
      <c r="C8347" t="s">
        <v>339</v>
      </c>
      <c r="D8347" t="s">
        <v>138</v>
      </c>
      <c r="E8347" t="s">
        <v>13058</v>
      </c>
      <c r="F8347" s="2">
        <v>45139</v>
      </c>
      <c r="G8347">
        <v>800</v>
      </c>
      <c r="H8347" t="s">
        <v>88</v>
      </c>
      <c r="I8347" t="s">
        <v>13057</v>
      </c>
      <c r="J8347">
        <v>1</v>
      </c>
      <c r="K8347" t="s">
        <v>3357</v>
      </c>
      <c r="L8347">
        <v>1200</v>
      </c>
      <c r="M8347">
        <v>2660</v>
      </c>
      <c r="N8347" t="s">
        <v>13059</v>
      </c>
      <c r="O8347" t="s">
        <v>10650</v>
      </c>
      <c r="P8347">
        <v>10836</v>
      </c>
      <c r="Q8347">
        <v>22615320</v>
      </c>
      <c r="R8347" t="s">
        <v>215</v>
      </c>
      <c r="S8347">
        <v>2660</v>
      </c>
      <c r="U8347" s="4">
        <f>Tabla1[[#This Row],[OS-Valor Unitario]]-Tabla1[[#This Row],[costo_antes_iva]]</f>
        <v>400</v>
      </c>
      <c r="V8347" s="4">
        <f>Tabla1[[#This Row],[OS-Valor Unitario]]*Tabla1[[#This Row],[CANTIDAD ENTREGA SATELITE]]</f>
        <v>3192000</v>
      </c>
      <c r="W8347" s="4">
        <f>Tabla1[[#This Row],[costo_antes_iva]]*Tabla1[[#This Row],[CANTIDAD ENTREGA SATELITE]]</f>
        <v>2128000</v>
      </c>
      <c r="X8347" s="4">
        <f>Tabla1[[#This Row],[Valor total OS]]-Tabla1[[#This Row],[valor total op]]</f>
        <v>1064000</v>
      </c>
    </row>
    <row r="8348" spans="1:24" x14ac:dyDescent="0.3">
      <c r="A8348">
        <v>4812</v>
      </c>
      <c r="B8348" t="s">
        <v>13060</v>
      </c>
      <c r="C8348" t="s">
        <v>11279</v>
      </c>
      <c r="D8348" t="s">
        <v>7703</v>
      </c>
      <c r="E8348" t="s">
        <v>13061</v>
      </c>
      <c r="F8348" s="2">
        <v>45139</v>
      </c>
      <c r="G8348" s="4">
        <v>4000</v>
      </c>
      <c r="H8348" t="s">
        <v>24</v>
      </c>
      <c r="I8348" t="s">
        <v>13060</v>
      </c>
      <c r="J8348">
        <v>1</v>
      </c>
      <c r="K8348" t="s">
        <v>13063</v>
      </c>
      <c r="L8348" s="4">
        <v>1000</v>
      </c>
      <c r="M8348">
        <v>50</v>
      </c>
      <c r="N8348" t="s">
        <v>13062</v>
      </c>
      <c r="O8348" t="s">
        <v>131</v>
      </c>
      <c r="P8348">
        <v>10933</v>
      </c>
      <c r="Q8348" s="4">
        <v>645250</v>
      </c>
      <c r="R8348" t="s">
        <v>64</v>
      </c>
      <c r="S8348">
        <v>50</v>
      </c>
      <c r="U8348" s="4">
        <f>Tabla1[[#This Row],[OS-Valor Unitario]]-Tabla1[[#This Row],[costo_antes_iva]]</f>
        <v>-3000</v>
      </c>
      <c r="V8348" s="4">
        <f>Tabla1[[#This Row],[OS-Valor Unitario]]*Tabla1[[#This Row],[CANTIDAD ENTREGA SATELITE]]</f>
        <v>50000</v>
      </c>
      <c r="W8348" s="4">
        <f>Tabla1[[#This Row],[costo_antes_iva]]*Tabla1[[#This Row],[CANTIDAD ENTREGA SATELITE]]</f>
        <v>200000</v>
      </c>
      <c r="X8348" s="4">
        <f>Tabla1[[#This Row],[Valor total OS]]-Tabla1[[#This Row],[valor total op]]</f>
        <v>-150000</v>
      </c>
    </row>
    <row r="8349" spans="1:24" x14ac:dyDescent="0.3">
      <c r="A8349">
        <v>4811</v>
      </c>
      <c r="B8349" t="s">
        <v>13064</v>
      </c>
      <c r="C8349" t="s">
        <v>13024</v>
      </c>
      <c r="D8349" t="s">
        <v>11011</v>
      </c>
      <c r="E8349" t="s">
        <v>13065</v>
      </c>
      <c r="F8349" s="2">
        <v>45139</v>
      </c>
      <c r="G8349">
        <v>57000</v>
      </c>
      <c r="H8349" t="s">
        <v>45</v>
      </c>
      <c r="I8349" t="s">
        <v>13064</v>
      </c>
      <c r="J8349">
        <v>1</v>
      </c>
      <c r="K8349" t="s">
        <v>47</v>
      </c>
      <c r="L8349">
        <v>57000</v>
      </c>
      <c r="M8349">
        <v>1</v>
      </c>
      <c r="N8349" t="s">
        <v>13066</v>
      </c>
      <c r="O8349" t="s">
        <v>114</v>
      </c>
      <c r="P8349">
        <v>10770</v>
      </c>
      <c r="Q8349">
        <v>90034</v>
      </c>
      <c r="R8349" t="s">
        <v>49</v>
      </c>
      <c r="S8349">
        <v>1</v>
      </c>
      <c r="U8349" s="4">
        <f>Tabla1[[#This Row],[OS-Valor Unitario]]-Tabla1[[#This Row],[costo_antes_iva]]</f>
        <v>0</v>
      </c>
      <c r="V8349" s="4">
        <f>Tabla1[[#This Row],[OS-Valor Unitario]]*Tabla1[[#This Row],[CANTIDAD ENTREGA SATELITE]]</f>
        <v>57000</v>
      </c>
      <c r="W8349" s="4">
        <f>Tabla1[[#This Row],[costo_antes_iva]]*Tabla1[[#This Row],[CANTIDAD ENTREGA SATELITE]]</f>
        <v>57000</v>
      </c>
      <c r="X8349" s="4">
        <f>Tabla1[[#This Row],[Valor total OS]]-Tabla1[[#This Row],[valor total op]]</f>
        <v>0</v>
      </c>
    </row>
    <row r="8350" spans="1:24" x14ac:dyDescent="0.3">
      <c r="A8350">
        <v>4824</v>
      </c>
      <c r="B8350" t="s">
        <v>13041</v>
      </c>
      <c r="C8350" t="s">
        <v>137</v>
      </c>
      <c r="D8350" t="s">
        <v>138</v>
      </c>
      <c r="E8350" t="s">
        <v>13042</v>
      </c>
      <c r="F8350" s="2">
        <v>45138</v>
      </c>
      <c r="G8350">
        <v>1000</v>
      </c>
      <c r="H8350" t="s">
        <v>35</v>
      </c>
      <c r="I8350" t="s">
        <v>13041</v>
      </c>
      <c r="J8350">
        <v>1</v>
      </c>
      <c r="K8350" t="s">
        <v>5827</v>
      </c>
      <c r="L8350">
        <v>630</v>
      </c>
      <c r="M8350">
        <v>12000</v>
      </c>
      <c r="N8350" t="s">
        <v>13043</v>
      </c>
      <c r="O8350" t="s">
        <v>10650</v>
      </c>
      <c r="P8350">
        <v>11209</v>
      </c>
      <c r="Q8350">
        <v>142728000</v>
      </c>
      <c r="R8350" t="s">
        <v>523</v>
      </c>
      <c r="S8350">
        <v>12000</v>
      </c>
      <c r="U8350" s="4">
        <f>Tabla1[[#This Row],[OS-Valor Unitario]]-Tabla1[[#This Row],[costo_antes_iva]]</f>
        <v>-370</v>
      </c>
      <c r="V8350" s="4">
        <f>Tabla1[[#This Row],[OS-Valor Unitario]]*Tabla1[[#This Row],[CANTIDAD ENTREGA SATELITE]]</f>
        <v>7560000</v>
      </c>
      <c r="W8350" s="4">
        <f>Tabla1[[#This Row],[costo_antes_iva]]*Tabla1[[#This Row],[CANTIDAD ENTREGA SATELITE]]</f>
        <v>12000000</v>
      </c>
      <c r="X8350" s="4">
        <f>Tabla1[[#This Row],[Valor total OS]]-Tabla1[[#This Row],[valor total op]]</f>
        <v>-4440000</v>
      </c>
    </row>
    <row r="8351" spans="1:24" x14ac:dyDescent="0.3">
      <c r="A8351">
        <v>4824</v>
      </c>
      <c r="B8351" t="s">
        <v>13041</v>
      </c>
      <c r="C8351" t="s">
        <v>137</v>
      </c>
      <c r="D8351" t="s">
        <v>138</v>
      </c>
      <c r="E8351" t="s">
        <v>13042</v>
      </c>
      <c r="F8351" s="2">
        <v>45138</v>
      </c>
      <c r="G8351">
        <v>1000</v>
      </c>
      <c r="H8351" t="s">
        <v>35</v>
      </c>
      <c r="I8351" t="s">
        <v>13041</v>
      </c>
      <c r="J8351">
        <v>1</v>
      </c>
      <c r="K8351" t="s">
        <v>5827</v>
      </c>
      <c r="L8351">
        <v>630</v>
      </c>
      <c r="M8351">
        <v>12000</v>
      </c>
      <c r="N8351" t="s">
        <v>13043</v>
      </c>
      <c r="O8351" t="s">
        <v>10650</v>
      </c>
      <c r="P8351">
        <v>11210</v>
      </c>
      <c r="Q8351">
        <v>142728000</v>
      </c>
      <c r="R8351" t="s">
        <v>523</v>
      </c>
      <c r="S8351">
        <v>12000</v>
      </c>
      <c r="U8351" s="4">
        <f>Tabla1[[#This Row],[OS-Valor Unitario]]-Tabla1[[#This Row],[costo_antes_iva]]</f>
        <v>-370</v>
      </c>
      <c r="V8351" s="4">
        <f>Tabla1[[#This Row],[OS-Valor Unitario]]*Tabla1[[#This Row],[CANTIDAD ENTREGA SATELITE]]</f>
        <v>7560000</v>
      </c>
      <c r="W8351" s="4">
        <f>Tabla1[[#This Row],[costo_antes_iva]]*Tabla1[[#This Row],[CANTIDAD ENTREGA SATELITE]]</f>
        <v>12000000</v>
      </c>
      <c r="X8351" s="4">
        <f>Tabla1[[#This Row],[Valor total OS]]-Tabla1[[#This Row],[valor total op]]</f>
        <v>-4440000</v>
      </c>
    </row>
    <row r="8352" spans="1:24" x14ac:dyDescent="0.3">
      <c r="A8352">
        <v>4803</v>
      </c>
      <c r="B8352" t="s">
        <v>13091</v>
      </c>
      <c r="C8352" t="s">
        <v>64</v>
      </c>
      <c r="D8352" t="s">
        <v>13092</v>
      </c>
      <c r="E8352" t="s">
        <v>13093</v>
      </c>
      <c r="F8352" s="2">
        <v>45138</v>
      </c>
      <c r="G8352" s="4">
        <v>4000</v>
      </c>
      <c r="H8352" t="s">
        <v>326</v>
      </c>
      <c r="I8352" t="s">
        <v>13091</v>
      </c>
      <c r="J8352">
        <v>1</v>
      </c>
      <c r="K8352" t="s">
        <v>207</v>
      </c>
      <c r="L8352" s="4">
        <v>4000</v>
      </c>
      <c r="M8352">
        <v>50</v>
      </c>
      <c r="N8352" t="s">
        <v>13094</v>
      </c>
      <c r="O8352" t="s">
        <v>12756</v>
      </c>
      <c r="P8352">
        <v>10777</v>
      </c>
      <c r="Q8352" s="4">
        <v>348800</v>
      </c>
      <c r="R8352" t="s">
        <v>64</v>
      </c>
      <c r="S8352">
        <v>50</v>
      </c>
      <c r="U8352" s="4">
        <f>Tabla1[[#This Row],[OS-Valor Unitario]]-Tabla1[[#This Row],[costo_antes_iva]]</f>
        <v>0</v>
      </c>
      <c r="V8352" s="4">
        <f>Tabla1[[#This Row],[OS-Valor Unitario]]*Tabla1[[#This Row],[CANTIDAD ENTREGA SATELITE]]</f>
        <v>200000</v>
      </c>
      <c r="W8352" s="4">
        <f>Tabla1[[#This Row],[costo_antes_iva]]*Tabla1[[#This Row],[CANTIDAD ENTREGA SATELITE]]</f>
        <v>200000</v>
      </c>
      <c r="X8352" s="4">
        <f>Tabla1[[#This Row],[Valor total OS]]-Tabla1[[#This Row],[valor total op]]</f>
        <v>0</v>
      </c>
    </row>
    <row r="8353" spans="1:24" x14ac:dyDescent="0.3">
      <c r="A8353">
        <v>4805</v>
      </c>
      <c r="B8353" t="s">
        <v>13081</v>
      </c>
      <c r="C8353" t="s">
        <v>281</v>
      </c>
      <c r="D8353" t="s">
        <v>282</v>
      </c>
      <c r="E8353" t="s">
        <v>13082</v>
      </c>
      <c r="F8353" s="2">
        <v>45138</v>
      </c>
      <c r="G8353">
        <v>900</v>
      </c>
      <c r="H8353" t="s">
        <v>88</v>
      </c>
      <c r="I8353" t="s">
        <v>13081</v>
      </c>
      <c r="J8353">
        <v>1</v>
      </c>
      <c r="K8353" t="s">
        <v>3357</v>
      </c>
      <c r="L8353">
        <v>900</v>
      </c>
      <c r="M8353">
        <v>706</v>
      </c>
      <c r="N8353" t="s">
        <v>13083</v>
      </c>
      <c r="O8353" t="s">
        <v>1011</v>
      </c>
      <c r="P8353">
        <v>11004</v>
      </c>
      <c r="Q8353">
        <v>16264721</v>
      </c>
      <c r="R8353" t="s">
        <v>161</v>
      </c>
      <c r="S8353">
        <v>706</v>
      </c>
      <c r="U8353" s="4">
        <f>Tabla1[[#This Row],[OS-Valor Unitario]]-Tabla1[[#This Row],[costo_antes_iva]]</f>
        <v>0</v>
      </c>
      <c r="V8353" s="4">
        <f>Tabla1[[#This Row],[OS-Valor Unitario]]*Tabla1[[#This Row],[CANTIDAD ENTREGA SATELITE]]</f>
        <v>635400</v>
      </c>
      <c r="W8353" s="4">
        <f>Tabla1[[#This Row],[costo_antes_iva]]*Tabla1[[#This Row],[CANTIDAD ENTREGA SATELITE]]</f>
        <v>635400</v>
      </c>
      <c r="X8353" s="4">
        <f>Tabla1[[#This Row],[Valor total OS]]-Tabla1[[#This Row],[valor total op]]</f>
        <v>0</v>
      </c>
    </row>
    <row r="8354" spans="1:24" x14ac:dyDescent="0.3">
      <c r="A8354">
        <v>4805</v>
      </c>
      <c r="B8354" t="s">
        <v>13081</v>
      </c>
      <c r="C8354" t="s">
        <v>281</v>
      </c>
      <c r="D8354" t="s">
        <v>282</v>
      </c>
      <c r="E8354" t="s">
        <v>13082</v>
      </c>
      <c r="F8354" s="2">
        <v>45138</v>
      </c>
      <c r="G8354">
        <v>8800</v>
      </c>
      <c r="H8354" t="s">
        <v>24</v>
      </c>
      <c r="I8354" t="s">
        <v>13081</v>
      </c>
      <c r="J8354">
        <v>1</v>
      </c>
      <c r="K8354" t="s">
        <v>12749</v>
      </c>
      <c r="L8354">
        <v>10700</v>
      </c>
      <c r="M8354">
        <v>24</v>
      </c>
      <c r="N8354" t="s">
        <v>13083</v>
      </c>
      <c r="O8354" t="s">
        <v>1011</v>
      </c>
      <c r="P8354">
        <v>11109</v>
      </c>
      <c r="Q8354">
        <v>16264721</v>
      </c>
      <c r="R8354" t="s">
        <v>161</v>
      </c>
      <c r="S8354">
        <v>24</v>
      </c>
      <c r="U8354" s="4">
        <f>Tabla1[[#This Row],[OS-Valor Unitario]]-Tabla1[[#This Row],[costo_antes_iva]]</f>
        <v>1900</v>
      </c>
      <c r="V8354" s="4">
        <f>Tabla1[[#This Row],[OS-Valor Unitario]]*Tabla1[[#This Row],[CANTIDAD ENTREGA SATELITE]]</f>
        <v>256800</v>
      </c>
      <c r="W8354" s="4">
        <f>Tabla1[[#This Row],[costo_antes_iva]]*Tabla1[[#This Row],[CANTIDAD ENTREGA SATELITE]]</f>
        <v>211200</v>
      </c>
      <c r="X8354" s="4">
        <f>Tabla1[[#This Row],[Valor total OS]]-Tabla1[[#This Row],[valor total op]]</f>
        <v>45600</v>
      </c>
    </row>
    <row r="8355" spans="1:24" x14ac:dyDescent="0.3">
      <c r="A8355">
        <v>4805</v>
      </c>
      <c r="B8355" t="s">
        <v>13081</v>
      </c>
      <c r="C8355" t="s">
        <v>281</v>
      </c>
      <c r="D8355" t="s">
        <v>282</v>
      </c>
      <c r="E8355" t="s">
        <v>13082</v>
      </c>
      <c r="F8355" s="2">
        <v>45138</v>
      </c>
      <c r="G8355">
        <v>80000</v>
      </c>
      <c r="H8355" t="s">
        <v>24</v>
      </c>
      <c r="I8355" t="s">
        <v>13081</v>
      </c>
      <c r="J8355">
        <v>1</v>
      </c>
      <c r="K8355" t="s">
        <v>12749</v>
      </c>
      <c r="L8355">
        <v>10700</v>
      </c>
      <c r="M8355">
        <v>24</v>
      </c>
      <c r="N8355" t="s">
        <v>13083</v>
      </c>
      <c r="O8355" t="s">
        <v>1011</v>
      </c>
      <c r="P8355">
        <v>11109</v>
      </c>
      <c r="Q8355">
        <v>16264721</v>
      </c>
      <c r="R8355" t="s">
        <v>161</v>
      </c>
      <c r="S8355">
        <v>24</v>
      </c>
      <c r="U8355" s="4">
        <f>Tabla1[[#This Row],[OS-Valor Unitario]]-Tabla1[[#This Row],[costo_antes_iva]]</f>
        <v>-69300</v>
      </c>
      <c r="V8355" s="4">
        <f>Tabla1[[#This Row],[OS-Valor Unitario]]*Tabla1[[#This Row],[CANTIDAD ENTREGA SATELITE]]</f>
        <v>256800</v>
      </c>
      <c r="W8355" s="4">
        <f>Tabla1[[#This Row],[costo_antes_iva]]*Tabla1[[#This Row],[CANTIDAD ENTREGA SATELITE]]</f>
        <v>1920000</v>
      </c>
      <c r="X8355" s="4">
        <f>Tabla1[[#This Row],[Valor total OS]]-Tabla1[[#This Row],[valor total op]]</f>
        <v>-1663200</v>
      </c>
    </row>
    <row r="8356" spans="1:24" x14ac:dyDescent="0.3">
      <c r="A8356">
        <v>4805</v>
      </c>
      <c r="B8356" t="s">
        <v>13084</v>
      </c>
      <c r="C8356" t="s">
        <v>3442</v>
      </c>
      <c r="D8356" t="s">
        <v>282</v>
      </c>
      <c r="E8356" t="s">
        <v>13085</v>
      </c>
      <c r="F8356" s="2">
        <v>45138</v>
      </c>
      <c r="G8356">
        <v>12500</v>
      </c>
      <c r="H8356" t="s">
        <v>24</v>
      </c>
      <c r="I8356" t="s">
        <v>13084</v>
      </c>
      <c r="J8356">
        <v>6</v>
      </c>
      <c r="K8356" t="s">
        <v>4911</v>
      </c>
      <c r="L8356">
        <v>13000</v>
      </c>
      <c r="M8356">
        <v>13</v>
      </c>
      <c r="N8356" t="s">
        <v>13083</v>
      </c>
      <c r="O8356" t="s">
        <v>1011</v>
      </c>
      <c r="P8356">
        <v>10912</v>
      </c>
      <c r="Q8356">
        <v>16264721</v>
      </c>
      <c r="R8356" t="s">
        <v>244</v>
      </c>
      <c r="S8356">
        <v>13</v>
      </c>
      <c r="U8356" s="4">
        <f>Tabla1[[#This Row],[OS-Valor Unitario]]-Tabla1[[#This Row],[costo_antes_iva]]</f>
        <v>500</v>
      </c>
      <c r="V8356" s="4">
        <f>Tabla1[[#This Row],[OS-Valor Unitario]]*Tabla1[[#This Row],[CANTIDAD ENTREGA SATELITE]]</f>
        <v>169000</v>
      </c>
      <c r="W8356" s="4">
        <f>Tabla1[[#This Row],[costo_antes_iva]]*Tabla1[[#This Row],[CANTIDAD ENTREGA SATELITE]]</f>
        <v>162500</v>
      </c>
      <c r="X8356" s="4">
        <f>Tabla1[[#This Row],[Valor total OS]]-Tabla1[[#This Row],[valor total op]]</f>
        <v>6500</v>
      </c>
    </row>
    <row r="8357" spans="1:24" x14ac:dyDescent="0.3">
      <c r="A8357">
        <v>4805</v>
      </c>
      <c r="B8357" t="s">
        <v>13086</v>
      </c>
      <c r="C8357" t="s">
        <v>3442</v>
      </c>
      <c r="D8357" t="s">
        <v>282</v>
      </c>
      <c r="E8357" t="s">
        <v>13087</v>
      </c>
      <c r="F8357" s="2">
        <v>45138</v>
      </c>
      <c r="G8357">
        <v>11000</v>
      </c>
      <c r="H8357" t="s">
        <v>24</v>
      </c>
      <c r="I8357" t="s">
        <v>13086</v>
      </c>
      <c r="J8357">
        <v>7</v>
      </c>
      <c r="K8357" t="s">
        <v>4911</v>
      </c>
      <c r="L8357">
        <v>13000</v>
      </c>
      <c r="M8357">
        <v>2</v>
      </c>
      <c r="N8357" t="s">
        <v>13083</v>
      </c>
      <c r="O8357" t="s">
        <v>1011</v>
      </c>
      <c r="P8357">
        <v>10913</v>
      </c>
      <c r="Q8357">
        <v>16264721</v>
      </c>
      <c r="R8357" t="s">
        <v>244</v>
      </c>
      <c r="S8357">
        <v>2</v>
      </c>
      <c r="U8357" s="4">
        <f>Tabla1[[#This Row],[OS-Valor Unitario]]-Tabla1[[#This Row],[costo_antes_iva]]</f>
        <v>2000</v>
      </c>
      <c r="V8357" s="4">
        <f>Tabla1[[#This Row],[OS-Valor Unitario]]*Tabla1[[#This Row],[CANTIDAD ENTREGA SATELITE]]</f>
        <v>26000</v>
      </c>
      <c r="W8357" s="4">
        <f>Tabla1[[#This Row],[costo_antes_iva]]*Tabla1[[#This Row],[CANTIDAD ENTREGA SATELITE]]</f>
        <v>22000</v>
      </c>
      <c r="X8357" s="4">
        <f>Tabla1[[#This Row],[Valor total OS]]-Tabla1[[#This Row],[valor total op]]</f>
        <v>4000</v>
      </c>
    </row>
    <row r="8358" spans="1:24" x14ac:dyDescent="0.3">
      <c r="A8358">
        <v>4802</v>
      </c>
      <c r="B8358" t="s">
        <v>13095</v>
      </c>
      <c r="C8358" t="s">
        <v>13096</v>
      </c>
      <c r="D8358" t="s">
        <v>12626</v>
      </c>
      <c r="E8358" t="s">
        <v>13097</v>
      </c>
      <c r="F8358" s="2">
        <v>45138</v>
      </c>
      <c r="G8358">
        <v>2000</v>
      </c>
      <c r="H8358" t="s">
        <v>88</v>
      </c>
      <c r="I8358" t="s">
        <v>13095</v>
      </c>
      <c r="J8358">
        <v>1</v>
      </c>
      <c r="K8358" t="s">
        <v>129</v>
      </c>
      <c r="L8358">
        <v>6500</v>
      </c>
      <c r="M8358">
        <v>1</v>
      </c>
      <c r="N8358" t="s">
        <v>13098</v>
      </c>
      <c r="O8358" t="s">
        <v>12756</v>
      </c>
      <c r="P8358">
        <v>10779</v>
      </c>
      <c r="Q8358"/>
      <c r="R8358" t="s">
        <v>215</v>
      </c>
      <c r="S8358">
        <v>1</v>
      </c>
      <c r="U8358" s="4">
        <f>Tabla1[[#This Row],[OS-Valor Unitario]]-Tabla1[[#This Row],[costo_antes_iva]]</f>
        <v>4500</v>
      </c>
      <c r="V8358" s="4">
        <f>Tabla1[[#This Row],[OS-Valor Unitario]]*Tabla1[[#This Row],[CANTIDAD ENTREGA SATELITE]]</f>
        <v>6500</v>
      </c>
      <c r="W8358" s="4">
        <f>Tabla1[[#This Row],[costo_antes_iva]]*Tabla1[[#This Row],[CANTIDAD ENTREGA SATELITE]]</f>
        <v>2000</v>
      </c>
      <c r="X8358" s="4">
        <f>Tabla1[[#This Row],[Valor total OS]]-Tabla1[[#This Row],[valor total op]]</f>
        <v>4500</v>
      </c>
    </row>
    <row r="8359" spans="1:24" x14ac:dyDescent="0.3">
      <c r="A8359">
        <v>4817</v>
      </c>
      <c r="B8359" t="s">
        <v>13047</v>
      </c>
      <c r="C8359" t="s">
        <v>137</v>
      </c>
      <c r="D8359" t="s">
        <v>3354</v>
      </c>
      <c r="E8359" t="s">
        <v>13048</v>
      </c>
      <c r="F8359" s="2">
        <v>45135</v>
      </c>
      <c r="G8359">
        <v>3000</v>
      </c>
      <c r="H8359" t="s">
        <v>24</v>
      </c>
      <c r="I8359" t="s">
        <v>13047</v>
      </c>
      <c r="J8359">
        <v>1</v>
      </c>
      <c r="K8359" t="s">
        <v>13049</v>
      </c>
      <c r="L8359">
        <v>2500</v>
      </c>
      <c r="M8359">
        <v>402</v>
      </c>
      <c r="N8359" t="s">
        <v>13050</v>
      </c>
      <c r="O8359" t="s">
        <v>131</v>
      </c>
      <c r="P8359">
        <v>10879</v>
      </c>
      <c r="Q8359">
        <v>12275200</v>
      </c>
      <c r="R8359" t="s">
        <v>523</v>
      </c>
      <c r="S8359">
        <v>402</v>
      </c>
      <c r="U8359" s="4">
        <f>Tabla1[[#This Row],[OS-Valor Unitario]]-Tabla1[[#This Row],[costo_antes_iva]]</f>
        <v>-500</v>
      </c>
      <c r="V8359" s="4">
        <f>Tabla1[[#This Row],[OS-Valor Unitario]]*Tabla1[[#This Row],[CANTIDAD ENTREGA SATELITE]]</f>
        <v>1005000</v>
      </c>
      <c r="W8359" s="4">
        <f>Tabla1[[#This Row],[costo_antes_iva]]*Tabla1[[#This Row],[CANTIDAD ENTREGA SATELITE]]</f>
        <v>1206000</v>
      </c>
      <c r="X8359" s="4">
        <f>Tabla1[[#This Row],[Valor total OS]]-Tabla1[[#This Row],[valor total op]]</f>
        <v>-201000</v>
      </c>
    </row>
    <row r="8360" spans="1:24" x14ac:dyDescent="0.3">
      <c r="A8360">
        <v>4817</v>
      </c>
      <c r="B8360" t="s">
        <v>13047</v>
      </c>
      <c r="C8360" t="s">
        <v>137</v>
      </c>
      <c r="D8360" t="s">
        <v>3354</v>
      </c>
      <c r="E8360" t="s">
        <v>13048</v>
      </c>
      <c r="F8360" s="2">
        <v>45135</v>
      </c>
      <c r="G8360">
        <v>1600</v>
      </c>
      <c r="H8360" t="s">
        <v>35</v>
      </c>
      <c r="I8360" t="s">
        <v>13047</v>
      </c>
      <c r="J8360">
        <v>1</v>
      </c>
      <c r="K8360" t="s">
        <v>37</v>
      </c>
      <c r="L8360">
        <v>3000</v>
      </c>
      <c r="M8360">
        <v>28</v>
      </c>
      <c r="N8360" t="s">
        <v>13050</v>
      </c>
      <c r="O8360" t="s">
        <v>131</v>
      </c>
      <c r="P8360">
        <v>11057</v>
      </c>
      <c r="Q8360">
        <v>12275200</v>
      </c>
      <c r="R8360" t="s">
        <v>523</v>
      </c>
      <c r="S8360">
        <v>28</v>
      </c>
      <c r="U8360" s="4">
        <f>Tabla1[[#This Row],[OS-Valor Unitario]]-Tabla1[[#This Row],[costo_antes_iva]]</f>
        <v>1400</v>
      </c>
      <c r="V8360" s="4">
        <f>Tabla1[[#This Row],[OS-Valor Unitario]]*Tabla1[[#This Row],[CANTIDAD ENTREGA SATELITE]]</f>
        <v>84000</v>
      </c>
      <c r="W8360" s="4">
        <f>Tabla1[[#This Row],[costo_antes_iva]]*Tabla1[[#This Row],[CANTIDAD ENTREGA SATELITE]]</f>
        <v>44800</v>
      </c>
      <c r="X8360" s="4">
        <f>Tabla1[[#This Row],[Valor total OS]]-Tabla1[[#This Row],[valor total op]]</f>
        <v>39200</v>
      </c>
    </row>
    <row r="8361" spans="1:24" x14ac:dyDescent="0.3">
      <c r="A8361">
        <v>4817</v>
      </c>
      <c r="B8361" t="s">
        <v>13047</v>
      </c>
      <c r="C8361" t="s">
        <v>137</v>
      </c>
      <c r="D8361" t="s">
        <v>3354</v>
      </c>
      <c r="E8361" t="s">
        <v>13048</v>
      </c>
      <c r="F8361" s="2">
        <v>45135</v>
      </c>
      <c r="G8361">
        <v>1600</v>
      </c>
      <c r="H8361" t="s">
        <v>35</v>
      </c>
      <c r="I8361" t="s">
        <v>13047</v>
      </c>
      <c r="J8361">
        <v>1</v>
      </c>
      <c r="K8361" t="s">
        <v>37</v>
      </c>
      <c r="L8361">
        <v>3000</v>
      </c>
      <c r="M8361">
        <v>29</v>
      </c>
      <c r="N8361" t="s">
        <v>13050</v>
      </c>
      <c r="O8361" t="s">
        <v>131</v>
      </c>
      <c r="P8361">
        <v>11058</v>
      </c>
      <c r="Q8361">
        <v>12275200</v>
      </c>
      <c r="R8361" t="s">
        <v>523</v>
      </c>
      <c r="S8361">
        <v>29</v>
      </c>
      <c r="U8361" s="4">
        <f>Tabla1[[#This Row],[OS-Valor Unitario]]-Tabla1[[#This Row],[costo_antes_iva]]</f>
        <v>1400</v>
      </c>
      <c r="V8361" s="4">
        <f>Tabla1[[#This Row],[OS-Valor Unitario]]*Tabla1[[#This Row],[CANTIDAD ENTREGA SATELITE]]</f>
        <v>87000</v>
      </c>
      <c r="W8361" s="4">
        <f>Tabla1[[#This Row],[costo_antes_iva]]*Tabla1[[#This Row],[CANTIDAD ENTREGA SATELITE]]</f>
        <v>46400</v>
      </c>
      <c r="X8361" s="4">
        <f>Tabla1[[#This Row],[Valor total OS]]-Tabla1[[#This Row],[valor total op]]</f>
        <v>40600</v>
      </c>
    </row>
    <row r="8362" spans="1:24" x14ac:dyDescent="0.3">
      <c r="A8362">
        <v>4804</v>
      </c>
      <c r="B8362" t="s">
        <v>13088</v>
      </c>
      <c r="C8362" t="s">
        <v>6456</v>
      </c>
      <c r="D8362" t="s">
        <v>13052</v>
      </c>
      <c r="E8362" t="s">
        <v>13089</v>
      </c>
      <c r="F8362" s="2">
        <v>45135</v>
      </c>
      <c r="G8362">
        <v>18000</v>
      </c>
      <c r="H8362" t="s">
        <v>175</v>
      </c>
      <c r="I8362" t="s">
        <v>13088</v>
      </c>
      <c r="J8362">
        <v>1</v>
      </c>
      <c r="K8362" t="s">
        <v>5827</v>
      </c>
      <c r="L8362">
        <v>3500</v>
      </c>
      <c r="M8362">
        <v>20</v>
      </c>
      <c r="N8362" t="s">
        <v>13090</v>
      </c>
      <c r="O8362" t="s">
        <v>114</v>
      </c>
      <c r="P8362">
        <v>11281</v>
      </c>
      <c r="Q8362">
        <v>1916380</v>
      </c>
      <c r="R8362" t="s">
        <v>14856</v>
      </c>
      <c r="S8362">
        <v>20</v>
      </c>
      <c r="U8362" s="4">
        <f>Tabla1[[#This Row],[OS-Valor Unitario]]-Tabla1[[#This Row],[costo_antes_iva]]</f>
        <v>-14500</v>
      </c>
      <c r="V8362" s="4">
        <f>Tabla1[[#This Row],[OS-Valor Unitario]]*Tabla1[[#This Row],[CANTIDAD ENTREGA SATELITE]]</f>
        <v>70000</v>
      </c>
      <c r="W8362" s="4">
        <f>Tabla1[[#This Row],[costo_antes_iva]]*Tabla1[[#This Row],[CANTIDAD ENTREGA SATELITE]]</f>
        <v>360000</v>
      </c>
      <c r="X8362" s="4">
        <f>Tabla1[[#This Row],[Valor total OS]]-Tabla1[[#This Row],[valor total op]]</f>
        <v>-290000</v>
      </c>
    </row>
    <row r="8363" spans="1:24" x14ac:dyDescent="0.3">
      <c r="A8363">
        <v>4804</v>
      </c>
      <c r="B8363" t="s">
        <v>13088</v>
      </c>
      <c r="C8363" t="s">
        <v>6456</v>
      </c>
      <c r="D8363" t="s">
        <v>13052</v>
      </c>
      <c r="E8363" t="s">
        <v>13089</v>
      </c>
      <c r="F8363" s="2">
        <v>45135</v>
      </c>
      <c r="G8363">
        <v>5000</v>
      </c>
      <c r="H8363" t="s">
        <v>88</v>
      </c>
      <c r="I8363" t="s">
        <v>13088</v>
      </c>
      <c r="J8363">
        <v>1</v>
      </c>
      <c r="K8363" t="s">
        <v>3357</v>
      </c>
      <c r="L8363">
        <v>8500</v>
      </c>
      <c r="M8363">
        <v>20</v>
      </c>
      <c r="N8363" t="s">
        <v>13090</v>
      </c>
      <c r="O8363" t="s">
        <v>114</v>
      </c>
      <c r="P8363">
        <v>10962</v>
      </c>
      <c r="Q8363">
        <v>1916380</v>
      </c>
      <c r="R8363" t="s">
        <v>14856</v>
      </c>
      <c r="S8363">
        <v>20</v>
      </c>
      <c r="U8363" s="4">
        <f>Tabla1[[#This Row],[OS-Valor Unitario]]-Tabla1[[#This Row],[costo_antes_iva]]</f>
        <v>3500</v>
      </c>
      <c r="V8363" s="4">
        <f>Tabla1[[#This Row],[OS-Valor Unitario]]*Tabla1[[#This Row],[CANTIDAD ENTREGA SATELITE]]</f>
        <v>170000</v>
      </c>
      <c r="W8363" s="4">
        <f>Tabla1[[#This Row],[costo_antes_iva]]*Tabla1[[#This Row],[CANTIDAD ENTREGA SATELITE]]</f>
        <v>100000</v>
      </c>
      <c r="X8363" s="4">
        <f>Tabla1[[#This Row],[Valor total OS]]-Tabla1[[#This Row],[valor total op]]</f>
        <v>70000</v>
      </c>
    </row>
    <row r="8364" spans="1:24" x14ac:dyDescent="0.3">
      <c r="A8364">
        <v>4800</v>
      </c>
      <c r="B8364" t="s">
        <v>13099</v>
      </c>
      <c r="C8364" t="s">
        <v>99</v>
      </c>
      <c r="D8364" t="s">
        <v>2317</v>
      </c>
      <c r="E8364" t="s">
        <v>13100</v>
      </c>
      <c r="F8364" s="2">
        <v>45135</v>
      </c>
      <c r="G8364">
        <v>2000</v>
      </c>
      <c r="H8364" t="s">
        <v>88</v>
      </c>
      <c r="I8364" t="s">
        <v>13099</v>
      </c>
      <c r="J8364">
        <v>1</v>
      </c>
      <c r="K8364" t="s">
        <v>129</v>
      </c>
      <c r="L8364">
        <v>1500</v>
      </c>
      <c r="M8364">
        <v>70</v>
      </c>
      <c r="N8364" t="s">
        <v>13101</v>
      </c>
      <c r="O8364" t="s">
        <v>114</v>
      </c>
      <c r="P8364">
        <v>10840</v>
      </c>
      <c r="Q8364">
        <v>9159080</v>
      </c>
      <c r="R8364" t="s">
        <v>102</v>
      </c>
      <c r="S8364">
        <v>70</v>
      </c>
      <c r="U8364" s="4">
        <f>Tabla1[[#This Row],[OS-Valor Unitario]]-Tabla1[[#This Row],[costo_antes_iva]]</f>
        <v>-500</v>
      </c>
      <c r="V8364" s="4">
        <f>Tabla1[[#This Row],[OS-Valor Unitario]]*Tabla1[[#This Row],[CANTIDAD ENTREGA SATELITE]]</f>
        <v>105000</v>
      </c>
      <c r="W8364" s="4">
        <f>Tabla1[[#This Row],[costo_antes_iva]]*Tabla1[[#This Row],[CANTIDAD ENTREGA SATELITE]]</f>
        <v>140000</v>
      </c>
      <c r="X8364" s="4">
        <f>Tabla1[[#This Row],[Valor total OS]]-Tabla1[[#This Row],[valor total op]]</f>
        <v>-35000</v>
      </c>
    </row>
    <row r="8365" spans="1:24" x14ac:dyDescent="0.3">
      <c r="A8365">
        <v>4800</v>
      </c>
      <c r="B8365" t="s">
        <v>13099</v>
      </c>
      <c r="C8365" t="s">
        <v>99</v>
      </c>
      <c r="D8365" t="s">
        <v>2317</v>
      </c>
      <c r="E8365" t="s">
        <v>13100</v>
      </c>
      <c r="F8365" s="2">
        <v>45135</v>
      </c>
      <c r="G8365">
        <v>13500</v>
      </c>
      <c r="H8365" t="s">
        <v>24</v>
      </c>
      <c r="I8365" t="s">
        <v>13099</v>
      </c>
      <c r="J8365">
        <v>1</v>
      </c>
      <c r="K8365" t="s">
        <v>13063</v>
      </c>
      <c r="L8365">
        <v>12000</v>
      </c>
      <c r="M8365">
        <v>70</v>
      </c>
      <c r="N8365" t="s">
        <v>13101</v>
      </c>
      <c r="O8365" t="s">
        <v>114</v>
      </c>
      <c r="P8365">
        <v>10842</v>
      </c>
      <c r="Q8365">
        <v>9159080</v>
      </c>
      <c r="R8365" t="s">
        <v>102</v>
      </c>
      <c r="S8365">
        <v>70</v>
      </c>
      <c r="U8365" s="4">
        <f>Tabla1[[#This Row],[OS-Valor Unitario]]-Tabla1[[#This Row],[costo_antes_iva]]</f>
        <v>-1500</v>
      </c>
      <c r="V8365" s="4">
        <f>Tabla1[[#This Row],[OS-Valor Unitario]]*Tabla1[[#This Row],[CANTIDAD ENTREGA SATELITE]]</f>
        <v>840000</v>
      </c>
      <c r="W8365" s="4">
        <f>Tabla1[[#This Row],[costo_antes_iva]]*Tabla1[[#This Row],[CANTIDAD ENTREGA SATELITE]]</f>
        <v>945000</v>
      </c>
      <c r="X8365" s="4">
        <f>Tabla1[[#This Row],[Valor total OS]]-Tabla1[[#This Row],[valor total op]]</f>
        <v>-105000</v>
      </c>
    </row>
    <row r="8366" spans="1:24" x14ac:dyDescent="0.3">
      <c r="A8366">
        <v>4800</v>
      </c>
      <c r="B8366" t="s">
        <v>13102</v>
      </c>
      <c r="C8366" t="s">
        <v>552</v>
      </c>
      <c r="D8366" t="s">
        <v>2317</v>
      </c>
      <c r="E8366" t="s">
        <v>13103</v>
      </c>
      <c r="F8366" s="2">
        <v>45135</v>
      </c>
      <c r="G8366">
        <v>2000</v>
      </c>
      <c r="H8366" t="s">
        <v>88</v>
      </c>
      <c r="I8366" t="s">
        <v>13102</v>
      </c>
      <c r="J8366">
        <v>2</v>
      </c>
      <c r="K8366" t="s">
        <v>129</v>
      </c>
      <c r="L8366">
        <v>1500</v>
      </c>
      <c r="M8366">
        <v>70</v>
      </c>
      <c r="N8366" t="s">
        <v>13101</v>
      </c>
      <c r="O8366" t="s">
        <v>114</v>
      </c>
      <c r="P8366">
        <v>10841</v>
      </c>
      <c r="Q8366">
        <v>9159080</v>
      </c>
      <c r="R8366" t="s">
        <v>523</v>
      </c>
      <c r="S8366">
        <v>70</v>
      </c>
      <c r="U8366" s="4">
        <f>Tabla1[[#This Row],[OS-Valor Unitario]]-Tabla1[[#This Row],[costo_antes_iva]]</f>
        <v>-500</v>
      </c>
      <c r="V8366" s="4">
        <f>Tabla1[[#This Row],[OS-Valor Unitario]]*Tabla1[[#This Row],[CANTIDAD ENTREGA SATELITE]]</f>
        <v>105000</v>
      </c>
      <c r="W8366" s="4">
        <f>Tabla1[[#This Row],[costo_antes_iva]]*Tabla1[[#This Row],[CANTIDAD ENTREGA SATELITE]]</f>
        <v>140000</v>
      </c>
      <c r="X8366" s="4">
        <f>Tabla1[[#This Row],[Valor total OS]]-Tabla1[[#This Row],[valor total op]]</f>
        <v>-35000</v>
      </c>
    </row>
    <row r="8367" spans="1:24" x14ac:dyDescent="0.3">
      <c r="A8367">
        <v>4800</v>
      </c>
      <c r="B8367" t="s">
        <v>13102</v>
      </c>
      <c r="C8367" t="s">
        <v>552</v>
      </c>
      <c r="D8367" t="s">
        <v>2317</v>
      </c>
      <c r="E8367" t="s">
        <v>13103</v>
      </c>
      <c r="F8367" s="2">
        <v>45135</v>
      </c>
      <c r="G8367">
        <v>3000</v>
      </c>
      <c r="H8367" t="s">
        <v>1358</v>
      </c>
      <c r="I8367" t="s">
        <v>13102</v>
      </c>
      <c r="J8367">
        <v>2</v>
      </c>
      <c r="K8367" t="s">
        <v>1554</v>
      </c>
      <c r="L8367">
        <v>2900</v>
      </c>
      <c r="M8367">
        <v>70</v>
      </c>
      <c r="N8367" t="s">
        <v>13101</v>
      </c>
      <c r="O8367" t="s">
        <v>114</v>
      </c>
      <c r="P8367">
        <v>10848</v>
      </c>
      <c r="Q8367">
        <v>9159080</v>
      </c>
      <c r="R8367" t="s">
        <v>523</v>
      </c>
      <c r="S8367">
        <v>70</v>
      </c>
      <c r="U8367" s="4">
        <f>Tabla1[[#This Row],[OS-Valor Unitario]]-Tabla1[[#This Row],[costo_antes_iva]]</f>
        <v>-100</v>
      </c>
      <c r="V8367" s="4">
        <f>Tabla1[[#This Row],[OS-Valor Unitario]]*Tabla1[[#This Row],[CANTIDAD ENTREGA SATELITE]]</f>
        <v>203000</v>
      </c>
      <c r="W8367" s="4">
        <f>Tabla1[[#This Row],[costo_antes_iva]]*Tabla1[[#This Row],[CANTIDAD ENTREGA SATELITE]]</f>
        <v>210000</v>
      </c>
      <c r="X8367" s="4">
        <f>Tabla1[[#This Row],[Valor total OS]]-Tabla1[[#This Row],[valor total op]]</f>
        <v>-7000</v>
      </c>
    </row>
    <row r="8368" spans="1:24" x14ac:dyDescent="0.3">
      <c r="A8368">
        <v>4914</v>
      </c>
      <c r="B8368" t="s">
        <v>12753</v>
      </c>
      <c r="C8368" t="s">
        <v>190</v>
      </c>
      <c r="D8368" t="s">
        <v>12626</v>
      </c>
      <c r="E8368" t="s">
        <v>12754</v>
      </c>
      <c r="F8368" s="2">
        <v>45134</v>
      </c>
      <c r="G8368">
        <v>9500</v>
      </c>
      <c r="H8368" t="s">
        <v>24</v>
      </c>
      <c r="I8368" t="s">
        <v>12753</v>
      </c>
      <c r="J8368">
        <v>1</v>
      </c>
      <c r="K8368" t="s">
        <v>381</v>
      </c>
      <c r="L8368">
        <v>11500</v>
      </c>
      <c r="M8368">
        <v>9</v>
      </c>
      <c r="N8368" t="s">
        <v>12755</v>
      </c>
      <c r="O8368" t="s">
        <v>12756</v>
      </c>
      <c r="P8368">
        <v>11212</v>
      </c>
      <c r="Q8368"/>
      <c r="R8368" t="s">
        <v>29</v>
      </c>
      <c r="S8368">
        <v>9</v>
      </c>
      <c r="U8368" s="4">
        <f>Tabla1[[#This Row],[OS-Valor Unitario]]-Tabla1[[#This Row],[costo_antes_iva]]</f>
        <v>2000</v>
      </c>
      <c r="V8368" s="4">
        <f>Tabla1[[#This Row],[OS-Valor Unitario]]*Tabla1[[#This Row],[CANTIDAD ENTREGA SATELITE]]</f>
        <v>103500</v>
      </c>
      <c r="W8368" s="4">
        <f>Tabla1[[#This Row],[costo_antes_iva]]*Tabla1[[#This Row],[CANTIDAD ENTREGA SATELITE]]</f>
        <v>85500</v>
      </c>
      <c r="X8368" s="4">
        <f>Tabla1[[#This Row],[Valor total OS]]-Tabla1[[#This Row],[valor total op]]</f>
        <v>18000</v>
      </c>
    </row>
    <row r="8369" spans="1:24" x14ac:dyDescent="0.3">
      <c r="A8369">
        <v>4914</v>
      </c>
      <c r="B8369" t="s">
        <v>12757</v>
      </c>
      <c r="C8369" t="s">
        <v>190</v>
      </c>
      <c r="D8369" t="s">
        <v>12626</v>
      </c>
      <c r="E8369" t="s">
        <v>12758</v>
      </c>
      <c r="F8369" s="2">
        <v>45134</v>
      </c>
      <c r="G8369">
        <v>9500</v>
      </c>
      <c r="H8369" t="s">
        <v>24</v>
      </c>
      <c r="I8369" t="s">
        <v>12757</v>
      </c>
      <c r="J8369">
        <v>2</v>
      </c>
      <c r="K8369" t="s">
        <v>381</v>
      </c>
      <c r="L8369">
        <v>11500</v>
      </c>
      <c r="M8369">
        <v>9</v>
      </c>
      <c r="N8369" t="s">
        <v>12755</v>
      </c>
      <c r="O8369" t="s">
        <v>12756</v>
      </c>
      <c r="P8369">
        <v>11214</v>
      </c>
      <c r="Q8369"/>
      <c r="R8369" t="s">
        <v>29</v>
      </c>
      <c r="S8369">
        <v>9</v>
      </c>
      <c r="U8369" s="4">
        <f>Tabla1[[#This Row],[OS-Valor Unitario]]-Tabla1[[#This Row],[costo_antes_iva]]</f>
        <v>2000</v>
      </c>
      <c r="V8369" s="4">
        <f>Tabla1[[#This Row],[OS-Valor Unitario]]*Tabla1[[#This Row],[CANTIDAD ENTREGA SATELITE]]</f>
        <v>103500</v>
      </c>
      <c r="W8369" s="4">
        <f>Tabla1[[#This Row],[costo_antes_iva]]*Tabla1[[#This Row],[CANTIDAD ENTREGA SATELITE]]</f>
        <v>85500</v>
      </c>
      <c r="X8369" s="4">
        <f>Tabla1[[#This Row],[Valor total OS]]-Tabla1[[#This Row],[valor total op]]</f>
        <v>18000</v>
      </c>
    </row>
    <row r="8370" spans="1:24" x14ac:dyDescent="0.3">
      <c r="A8370">
        <v>4914</v>
      </c>
      <c r="B8370" t="s">
        <v>12759</v>
      </c>
      <c r="C8370" t="s">
        <v>190</v>
      </c>
      <c r="D8370" t="s">
        <v>12626</v>
      </c>
      <c r="E8370" t="s">
        <v>12760</v>
      </c>
      <c r="F8370" s="2">
        <v>45134</v>
      </c>
      <c r="G8370">
        <v>9500</v>
      </c>
      <c r="H8370" t="s">
        <v>24</v>
      </c>
      <c r="I8370" t="s">
        <v>12759</v>
      </c>
      <c r="J8370">
        <v>3</v>
      </c>
      <c r="K8370" t="s">
        <v>381</v>
      </c>
      <c r="L8370">
        <v>11500</v>
      </c>
      <c r="M8370">
        <v>9</v>
      </c>
      <c r="N8370" t="s">
        <v>12755</v>
      </c>
      <c r="O8370" t="s">
        <v>12756</v>
      </c>
      <c r="P8370">
        <v>11217</v>
      </c>
      <c r="Q8370"/>
      <c r="R8370" t="s">
        <v>29</v>
      </c>
      <c r="S8370">
        <v>9</v>
      </c>
      <c r="U8370" s="4">
        <f>Tabla1[[#This Row],[OS-Valor Unitario]]-Tabla1[[#This Row],[costo_antes_iva]]</f>
        <v>2000</v>
      </c>
      <c r="V8370" s="4">
        <f>Tabla1[[#This Row],[OS-Valor Unitario]]*Tabla1[[#This Row],[CANTIDAD ENTREGA SATELITE]]</f>
        <v>103500</v>
      </c>
      <c r="W8370" s="4">
        <f>Tabla1[[#This Row],[costo_antes_iva]]*Tabla1[[#This Row],[CANTIDAD ENTREGA SATELITE]]</f>
        <v>85500</v>
      </c>
      <c r="X8370" s="4">
        <f>Tabla1[[#This Row],[Valor total OS]]-Tabla1[[#This Row],[valor total op]]</f>
        <v>18000</v>
      </c>
    </row>
    <row r="8371" spans="1:24" x14ac:dyDescent="0.3">
      <c r="A8371">
        <v>4863</v>
      </c>
      <c r="B8371" t="s">
        <v>12960</v>
      </c>
      <c r="C8371" t="s">
        <v>6094</v>
      </c>
      <c r="D8371" t="s">
        <v>12961</v>
      </c>
      <c r="E8371" t="s">
        <v>12962</v>
      </c>
      <c r="F8371" s="2">
        <v>45133</v>
      </c>
      <c r="G8371">
        <v>4000</v>
      </c>
      <c r="H8371" t="s">
        <v>35</v>
      </c>
      <c r="I8371" t="s">
        <v>12960</v>
      </c>
      <c r="J8371">
        <v>1</v>
      </c>
      <c r="K8371" t="s">
        <v>37</v>
      </c>
      <c r="L8371">
        <v>6600</v>
      </c>
      <c r="M8371">
        <v>105</v>
      </c>
      <c r="N8371" t="s">
        <v>12963</v>
      </c>
      <c r="O8371" t="s">
        <v>131</v>
      </c>
      <c r="P8371">
        <v>11020</v>
      </c>
      <c r="Q8371">
        <v>6983000</v>
      </c>
      <c r="R8371" t="s">
        <v>923</v>
      </c>
      <c r="S8371">
        <v>105</v>
      </c>
      <c r="U8371" s="4">
        <f>Tabla1[[#This Row],[OS-Valor Unitario]]-Tabla1[[#This Row],[costo_antes_iva]]</f>
        <v>2600</v>
      </c>
      <c r="V8371" s="4">
        <f>Tabla1[[#This Row],[OS-Valor Unitario]]*Tabla1[[#This Row],[CANTIDAD ENTREGA SATELITE]]</f>
        <v>693000</v>
      </c>
      <c r="W8371" s="4">
        <f>Tabla1[[#This Row],[costo_antes_iva]]*Tabla1[[#This Row],[CANTIDAD ENTREGA SATELITE]]</f>
        <v>420000</v>
      </c>
      <c r="X8371" s="4">
        <f>Tabla1[[#This Row],[Valor total OS]]-Tabla1[[#This Row],[valor total op]]</f>
        <v>273000</v>
      </c>
    </row>
    <row r="8372" spans="1:24" x14ac:dyDescent="0.3">
      <c r="A8372">
        <v>4863</v>
      </c>
      <c r="B8372" t="s">
        <v>12960</v>
      </c>
      <c r="C8372" t="s">
        <v>6094</v>
      </c>
      <c r="D8372" t="s">
        <v>12961</v>
      </c>
      <c r="E8372" t="s">
        <v>12962</v>
      </c>
      <c r="F8372" s="2">
        <v>45133</v>
      </c>
      <c r="G8372">
        <v>7000</v>
      </c>
      <c r="H8372" t="s">
        <v>24</v>
      </c>
      <c r="I8372" t="s">
        <v>12960</v>
      </c>
      <c r="J8372">
        <v>1</v>
      </c>
      <c r="K8372" t="s">
        <v>264</v>
      </c>
      <c r="L8372">
        <v>7000</v>
      </c>
      <c r="M8372">
        <v>105</v>
      </c>
      <c r="N8372" t="s">
        <v>12963</v>
      </c>
      <c r="O8372" t="s">
        <v>131</v>
      </c>
      <c r="P8372">
        <v>11021</v>
      </c>
      <c r="Q8372">
        <v>6983000</v>
      </c>
      <c r="R8372" t="s">
        <v>923</v>
      </c>
      <c r="S8372">
        <v>105</v>
      </c>
      <c r="U8372" s="4">
        <f>Tabla1[[#This Row],[OS-Valor Unitario]]-Tabla1[[#This Row],[costo_antes_iva]]</f>
        <v>0</v>
      </c>
      <c r="V8372" s="4">
        <f>Tabla1[[#This Row],[OS-Valor Unitario]]*Tabla1[[#This Row],[CANTIDAD ENTREGA SATELITE]]</f>
        <v>735000</v>
      </c>
      <c r="W8372" s="4">
        <f>Tabla1[[#This Row],[costo_antes_iva]]*Tabla1[[#This Row],[CANTIDAD ENTREGA SATELITE]]</f>
        <v>735000</v>
      </c>
      <c r="X8372" s="4">
        <f>Tabla1[[#This Row],[Valor total OS]]-Tabla1[[#This Row],[valor total op]]</f>
        <v>0</v>
      </c>
    </row>
    <row r="8373" spans="1:24" x14ac:dyDescent="0.3">
      <c r="A8373">
        <v>4795</v>
      </c>
      <c r="B8373" t="s">
        <v>13115</v>
      </c>
      <c r="C8373" t="s">
        <v>339</v>
      </c>
      <c r="D8373" t="s">
        <v>1890</v>
      </c>
      <c r="E8373" t="s">
        <v>13116</v>
      </c>
      <c r="F8373" s="2">
        <v>45133</v>
      </c>
      <c r="G8373">
        <v>9500</v>
      </c>
      <c r="H8373" t="s">
        <v>326</v>
      </c>
      <c r="I8373" t="s">
        <v>13115</v>
      </c>
      <c r="J8373">
        <v>2</v>
      </c>
      <c r="K8373" t="s">
        <v>328</v>
      </c>
      <c r="L8373">
        <v>9500</v>
      </c>
      <c r="M8373">
        <v>1</v>
      </c>
      <c r="N8373" t="s">
        <v>13117</v>
      </c>
      <c r="O8373" t="s">
        <v>131</v>
      </c>
      <c r="P8373">
        <v>10708</v>
      </c>
      <c r="Q8373"/>
      <c r="R8373" t="s">
        <v>215</v>
      </c>
      <c r="S8373">
        <v>1</v>
      </c>
      <c r="U8373" s="4">
        <f>Tabla1[[#This Row],[OS-Valor Unitario]]-Tabla1[[#This Row],[costo_antes_iva]]</f>
        <v>0</v>
      </c>
      <c r="V8373" s="4">
        <f>Tabla1[[#This Row],[OS-Valor Unitario]]*Tabla1[[#This Row],[CANTIDAD ENTREGA SATELITE]]</f>
        <v>9500</v>
      </c>
      <c r="W8373" s="4">
        <f>Tabla1[[#This Row],[costo_antes_iva]]*Tabla1[[#This Row],[CANTIDAD ENTREGA SATELITE]]</f>
        <v>9500</v>
      </c>
      <c r="X8373" s="4">
        <f>Tabla1[[#This Row],[Valor total OS]]-Tabla1[[#This Row],[valor total op]]</f>
        <v>0</v>
      </c>
    </row>
    <row r="8374" spans="1:24" x14ac:dyDescent="0.3">
      <c r="A8374">
        <v>4829</v>
      </c>
      <c r="B8374" t="s">
        <v>13034</v>
      </c>
      <c r="C8374" t="s">
        <v>84</v>
      </c>
      <c r="D8374" t="s">
        <v>13035</v>
      </c>
      <c r="E8374" t="s">
        <v>13036</v>
      </c>
      <c r="F8374" s="2">
        <v>45131</v>
      </c>
      <c r="G8374">
        <v>3000</v>
      </c>
      <c r="H8374" t="s">
        <v>24</v>
      </c>
      <c r="I8374" t="s">
        <v>13034</v>
      </c>
      <c r="J8374">
        <v>1</v>
      </c>
      <c r="K8374" t="s">
        <v>8201</v>
      </c>
      <c r="L8374">
        <v>3000</v>
      </c>
      <c r="M8374">
        <v>70</v>
      </c>
      <c r="N8374" t="s">
        <v>13037</v>
      </c>
      <c r="O8374" t="s">
        <v>114</v>
      </c>
      <c r="P8374">
        <v>11055</v>
      </c>
      <c r="Q8374">
        <v>2786280</v>
      </c>
      <c r="R8374" t="s">
        <v>523</v>
      </c>
      <c r="S8374">
        <v>70</v>
      </c>
      <c r="U8374" s="4">
        <f>Tabla1[[#This Row],[OS-Valor Unitario]]-Tabla1[[#This Row],[costo_antes_iva]]</f>
        <v>0</v>
      </c>
      <c r="V8374" s="4">
        <f>Tabla1[[#This Row],[OS-Valor Unitario]]*Tabla1[[#This Row],[CANTIDAD ENTREGA SATELITE]]</f>
        <v>210000</v>
      </c>
      <c r="W8374" s="4">
        <f>Tabla1[[#This Row],[costo_antes_iva]]*Tabla1[[#This Row],[CANTIDAD ENTREGA SATELITE]]</f>
        <v>210000</v>
      </c>
      <c r="X8374" s="4">
        <f>Tabla1[[#This Row],[Valor total OS]]-Tabla1[[#This Row],[valor total op]]</f>
        <v>0</v>
      </c>
    </row>
    <row r="8375" spans="1:24" x14ac:dyDescent="0.3">
      <c r="A8375">
        <v>4798</v>
      </c>
      <c r="B8375" t="s">
        <v>13104</v>
      </c>
      <c r="C8375" t="s">
        <v>84</v>
      </c>
      <c r="D8375" t="s">
        <v>13105</v>
      </c>
      <c r="E8375" t="s">
        <v>13106</v>
      </c>
      <c r="F8375" s="2">
        <v>45131</v>
      </c>
      <c r="G8375">
        <v>2000</v>
      </c>
      <c r="H8375" t="s">
        <v>88</v>
      </c>
      <c r="I8375" t="s">
        <v>13104</v>
      </c>
      <c r="J8375">
        <v>1</v>
      </c>
      <c r="K8375" t="s">
        <v>3357</v>
      </c>
      <c r="L8375">
        <v>1000</v>
      </c>
      <c r="M8375">
        <v>61</v>
      </c>
      <c r="N8375" t="s">
        <v>13107</v>
      </c>
      <c r="O8375" t="s">
        <v>12756</v>
      </c>
      <c r="P8375">
        <v>11007</v>
      </c>
      <c r="Q8375">
        <v>6908260</v>
      </c>
      <c r="R8375" t="s">
        <v>523</v>
      </c>
      <c r="S8375">
        <v>61</v>
      </c>
      <c r="U8375" s="4">
        <f>Tabla1[[#This Row],[OS-Valor Unitario]]-Tabla1[[#This Row],[costo_antes_iva]]</f>
        <v>-1000</v>
      </c>
      <c r="V8375" s="4">
        <f>Tabla1[[#This Row],[OS-Valor Unitario]]*Tabla1[[#This Row],[CANTIDAD ENTREGA SATELITE]]</f>
        <v>61000</v>
      </c>
      <c r="W8375" s="4">
        <f>Tabla1[[#This Row],[costo_antes_iva]]*Tabla1[[#This Row],[CANTIDAD ENTREGA SATELITE]]</f>
        <v>122000</v>
      </c>
      <c r="X8375" s="4">
        <f>Tabla1[[#This Row],[Valor total OS]]-Tabla1[[#This Row],[valor total op]]</f>
        <v>-61000</v>
      </c>
    </row>
    <row r="8376" spans="1:24" x14ac:dyDescent="0.3">
      <c r="A8376">
        <v>4798</v>
      </c>
      <c r="B8376" t="s">
        <v>13108</v>
      </c>
      <c r="C8376" t="s">
        <v>84</v>
      </c>
      <c r="D8376" t="s">
        <v>13105</v>
      </c>
      <c r="E8376" t="s">
        <v>13109</v>
      </c>
      <c r="F8376" s="2">
        <v>45131</v>
      </c>
      <c r="G8376">
        <v>2800</v>
      </c>
      <c r="H8376" t="s">
        <v>24</v>
      </c>
      <c r="I8376" t="s">
        <v>13108</v>
      </c>
      <c r="J8376">
        <v>2</v>
      </c>
      <c r="K8376" t="s">
        <v>1554</v>
      </c>
      <c r="L8376">
        <v>3200</v>
      </c>
      <c r="M8376">
        <v>51</v>
      </c>
      <c r="N8376" t="s">
        <v>13107</v>
      </c>
      <c r="O8376" t="s">
        <v>12756</v>
      </c>
      <c r="P8376">
        <v>10872</v>
      </c>
      <c r="Q8376">
        <v>6908260</v>
      </c>
      <c r="R8376" t="s">
        <v>523</v>
      </c>
      <c r="S8376">
        <v>51</v>
      </c>
      <c r="U8376" s="4">
        <f>Tabla1[[#This Row],[OS-Valor Unitario]]-Tabla1[[#This Row],[costo_antes_iva]]</f>
        <v>400</v>
      </c>
      <c r="V8376" s="4">
        <f>Tabla1[[#This Row],[OS-Valor Unitario]]*Tabla1[[#This Row],[CANTIDAD ENTREGA SATELITE]]</f>
        <v>163200</v>
      </c>
      <c r="W8376" s="4">
        <f>Tabla1[[#This Row],[costo_antes_iva]]*Tabla1[[#This Row],[CANTIDAD ENTREGA SATELITE]]</f>
        <v>142800</v>
      </c>
      <c r="X8376" s="4">
        <f>Tabla1[[#This Row],[Valor total OS]]-Tabla1[[#This Row],[valor total op]]</f>
        <v>20400</v>
      </c>
    </row>
    <row r="8377" spans="1:24" x14ac:dyDescent="0.3">
      <c r="A8377">
        <v>4798</v>
      </c>
      <c r="B8377" t="s">
        <v>13108</v>
      </c>
      <c r="C8377" t="s">
        <v>84</v>
      </c>
      <c r="D8377" t="s">
        <v>13105</v>
      </c>
      <c r="E8377" t="s">
        <v>13109</v>
      </c>
      <c r="F8377" s="2">
        <v>45131</v>
      </c>
      <c r="G8377">
        <v>2000</v>
      </c>
      <c r="H8377" t="s">
        <v>88</v>
      </c>
      <c r="I8377" t="s">
        <v>13108</v>
      </c>
      <c r="J8377">
        <v>2</v>
      </c>
      <c r="K8377" t="s">
        <v>3357</v>
      </c>
      <c r="L8377">
        <v>1000</v>
      </c>
      <c r="M8377">
        <v>51</v>
      </c>
      <c r="N8377" t="s">
        <v>13107</v>
      </c>
      <c r="O8377" t="s">
        <v>12756</v>
      </c>
      <c r="P8377">
        <v>11008</v>
      </c>
      <c r="Q8377">
        <v>6908260</v>
      </c>
      <c r="R8377" t="s">
        <v>523</v>
      </c>
      <c r="S8377">
        <v>51</v>
      </c>
      <c r="U8377" s="4">
        <f>Tabla1[[#This Row],[OS-Valor Unitario]]-Tabla1[[#This Row],[costo_antes_iva]]</f>
        <v>-1000</v>
      </c>
      <c r="V8377" s="4">
        <f>Tabla1[[#This Row],[OS-Valor Unitario]]*Tabla1[[#This Row],[CANTIDAD ENTREGA SATELITE]]</f>
        <v>51000</v>
      </c>
      <c r="W8377" s="4">
        <f>Tabla1[[#This Row],[costo_antes_iva]]*Tabla1[[#This Row],[CANTIDAD ENTREGA SATELITE]]</f>
        <v>102000</v>
      </c>
      <c r="X8377" s="4">
        <f>Tabla1[[#This Row],[Valor total OS]]-Tabla1[[#This Row],[valor total op]]</f>
        <v>-51000</v>
      </c>
    </row>
    <row r="8378" spans="1:24" x14ac:dyDescent="0.3">
      <c r="A8378">
        <v>4798</v>
      </c>
      <c r="B8378" t="s">
        <v>13110</v>
      </c>
      <c r="C8378" t="s">
        <v>99</v>
      </c>
      <c r="D8378" t="s">
        <v>13105</v>
      </c>
      <c r="E8378" t="s">
        <v>13111</v>
      </c>
      <c r="F8378" s="2">
        <v>45131</v>
      </c>
      <c r="G8378">
        <v>2000</v>
      </c>
      <c r="H8378" t="s">
        <v>88</v>
      </c>
      <c r="I8378" t="s">
        <v>13110</v>
      </c>
      <c r="J8378">
        <v>3</v>
      </c>
      <c r="K8378" t="s">
        <v>13069</v>
      </c>
      <c r="L8378">
        <v>1700</v>
      </c>
      <c r="M8378">
        <v>16</v>
      </c>
      <c r="N8378" t="s">
        <v>13107</v>
      </c>
      <c r="O8378" t="s">
        <v>12756</v>
      </c>
      <c r="P8378">
        <v>10893</v>
      </c>
      <c r="Q8378">
        <v>6908260</v>
      </c>
      <c r="R8378" t="s">
        <v>102</v>
      </c>
      <c r="S8378">
        <v>16</v>
      </c>
      <c r="U8378" s="4">
        <f>Tabla1[[#This Row],[OS-Valor Unitario]]-Tabla1[[#This Row],[costo_antes_iva]]</f>
        <v>-300</v>
      </c>
      <c r="V8378" s="4">
        <f>Tabla1[[#This Row],[OS-Valor Unitario]]*Tabla1[[#This Row],[CANTIDAD ENTREGA SATELITE]]</f>
        <v>27200</v>
      </c>
      <c r="W8378" s="4">
        <f>Tabla1[[#This Row],[costo_antes_iva]]*Tabla1[[#This Row],[CANTIDAD ENTREGA SATELITE]]</f>
        <v>32000</v>
      </c>
      <c r="X8378" s="4">
        <f>Tabla1[[#This Row],[Valor total OS]]-Tabla1[[#This Row],[valor total op]]</f>
        <v>-4800</v>
      </c>
    </row>
    <row r="8379" spans="1:24" x14ac:dyDescent="0.3">
      <c r="A8379">
        <v>4798</v>
      </c>
      <c r="B8379" t="s">
        <v>13110</v>
      </c>
      <c r="C8379" t="s">
        <v>99</v>
      </c>
      <c r="D8379" t="s">
        <v>13105</v>
      </c>
      <c r="E8379" t="s">
        <v>13111</v>
      </c>
      <c r="F8379" s="2">
        <v>45131</v>
      </c>
      <c r="G8379">
        <v>15000</v>
      </c>
      <c r="H8379" t="s">
        <v>24</v>
      </c>
      <c r="I8379" t="s">
        <v>13110</v>
      </c>
      <c r="J8379">
        <v>3</v>
      </c>
      <c r="K8379" t="s">
        <v>13063</v>
      </c>
      <c r="L8379">
        <v>12000</v>
      </c>
      <c r="M8379">
        <v>16</v>
      </c>
      <c r="N8379" t="s">
        <v>13107</v>
      </c>
      <c r="O8379" t="s">
        <v>12756</v>
      </c>
      <c r="P8379">
        <v>10873</v>
      </c>
      <c r="Q8379">
        <v>6908260</v>
      </c>
      <c r="R8379" t="s">
        <v>102</v>
      </c>
      <c r="S8379">
        <v>16</v>
      </c>
      <c r="U8379" s="4">
        <f>Tabla1[[#This Row],[OS-Valor Unitario]]-Tabla1[[#This Row],[costo_antes_iva]]</f>
        <v>-3000</v>
      </c>
      <c r="V8379" s="4">
        <f>Tabla1[[#This Row],[OS-Valor Unitario]]*Tabla1[[#This Row],[CANTIDAD ENTREGA SATELITE]]</f>
        <v>192000</v>
      </c>
      <c r="W8379" s="4">
        <f>Tabla1[[#This Row],[costo_antes_iva]]*Tabla1[[#This Row],[CANTIDAD ENTREGA SATELITE]]</f>
        <v>240000</v>
      </c>
      <c r="X8379" s="4">
        <f>Tabla1[[#This Row],[Valor total OS]]-Tabla1[[#This Row],[valor total op]]</f>
        <v>-48000</v>
      </c>
    </row>
    <row r="8380" spans="1:24" x14ac:dyDescent="0.3">
      <c r="A8380">
        <v>4798</v>
      </c>
      <c r="B8380" t="s">
        <v>13112</v>
      </c>
      <c r="C8380" t="s">
        <v>6456</v>
      </c>
      <c r="D8380" t="s">
        <v>13105</v>
      </c>
      <c r="E8380" t="s">
        <v>13113</v>
      </c>
      <c r="F8380" s="2">
        <v>45131</v>
      </c>
      <c r="G8380">
        <v>1700</v>
      </c>
      <c r="H8380" t="s">
        <v>88</v>
      </c>
      <c r="I8380" t="s">
        <v>13112</v>
      </c>
      <c r="J8380">
        <v>4</v>
      </c>
      <c r="K8380" t="s">
        <v>3357</v>
      </c>
      <c r="L8380">
        <v>1000</v>
      </c>
      <c r="M8380">
        <v>13</v>
      </c>
      <c r="N8380" t="s">
        <v>13107</v>
      </c>
      <c r="O8380" t="s">
        <v>12756</v>
      </c>
      <c r="P8380">
        <v>11009</v>
      </c>
      <c r="Q8380">
        <v>6908260</v>
      </c>
      <c r="R8380" t="s">
        <v>14856</v>
      </c>
      <c r="S8380">
        <v>13</v>
      </c>
      <c r="U8380" s="4">
        <f>Tabla1[[#This Row],[OS-Valor Unitario]]-Tabla1[[#This Row],[costo_antes_iva]]</f>
        <v>-700</v>
      </c>
      <c r="V8380" s="4">
        <f>Tabla1[[#This Row],[OS-Valor Unitario]]*Tabla1[[#This Row],[CANTIDAD ENTREGA SATELITE]]</f>
        <v>13000</v>
      </c>
      <c r="W8380" s="4">
        <f>Tabla1[[#This Row],[costo_antes_iva]]*Tabla1[[#This Row],[CANTIDAD ENTREGA SATELITE]]</f>
        <v>22100</v>
      </c>
      <c r="X8380" s="4">
        <f>Tabla1[[#This Row],[Valor total OS]]-Tabla1[[#This Row],[valor total op]]</f>
        <v>-9100</v>
      </c>
    </row>
    <row r="8381" spans="1:24" x14ac:dyDescent="0.3">
      <c r="A8381">
        <v>4798</v>
      </c>
      <c r="B8381" t="s">
        <v>13114</v>
      </c>
      <c r="C8381" t="s">
        <v>6456</v>
      </c>
      <c r="D8381" t="s">
        <v>13105</v>
      </c>
      <c r="E8381" t="s">
        <v>13113</v>
      </c>
      <c r="F8381" s="2">
        <v>45131</v>
      </c>
      <c r="G8381">
        <v>1700</v>
      </c>
      <c r="H8381" t="s">
        <v>88</v>
      </c>
      <c r="I8381" t="s">
        <v>13114</v>
      </c>
      <c r="J8381">
        <v>5</v>
      </c>
      <c r="K8381" t="s">
        <v>3357</v>
      </c>
      <c r="L8381">
        <v>1000</v>
      </c>
      <c r="M8381">
        <v>7</v>
      </c>
      <c r="N8381" t="s">
        <v>13107</v>
      </c>
      <c r="O8381" t="s">
        <v>12756</v>
      </c>
      <c r="P8381">
        <v>11010</v>
      </c>
      <c r="Q8381">
        <v>6908260</v>
      </c>
      <c r="R8381" t="s">
        <v>14856</v>
      </c>
      <c r="S8381">
        <v>7</v>
      </c>
      <c r="U8381" s="4">
        <f>Tabla1[[#This Row],[OS-Valor Unitario]]-Tabla1[[#This Row],[costo_antes_iva]]</f>
        <v>-700</v>
      </c>
      <c r="V8381" s="4">
        <f>Tabla1[[#This Row],[OS-Valor Unitario]]*Tabla1[[#This Row],[CANTIDAD ENTREGA SATELITE]]</f>
        <v>7000</v>
      </c>
      <c r="W8381" s="4">
        <f>Tabla1[[#This Row],[costo_antes_iva]]*Tabla1[[#This Row],[CANTIDAD ENTREGA SATELITE]]</f>
        <v>11900</v>
      </c>
      <c r="X8381" s="4">
        <f>Tabla1[[#This Row],[Valor total OS]]-Tabla1[[#This Row],[valor total op]]</f>
        <v>-4900</v>
      </c>
    </row>
    <row r="8382" spans="1:24" x14ac:dyDescent="0.3">
      <c r="A8382">
        <v>4790</v>
      </c>
      <c r="B8382" t="s">
        <v>13123</v>
      </c>
      <c r="C8382" t="s">
        <v>70</v>
      </c>
      <c r="D8382" t="s">
        <v>6001</v>
      </c>
      <c r="E8382" t="s">
        <v>13124</v>
      </c>
      <c r="F8382" s="2">
        <v>45131</v>
      </c>
      <c r="G8382">
        <v>1500</v>
      </c>
      <c r="H8382" t="s">
        <v>88</v>
      </c>
      <c r="I8382" t="s">
        <v>13123</v>
      </c>
      <c r="J8382">
        <v>1</v>
      </c>
      <c r="K8382" t="s">
        <v>129</v>
      </c>
      <c r="L8382">
        <v>2600</v>
      </c>
      <c r="M8382">
        <v>53</v>
      </c>
      <c r="N8382" t="s">
        <v>13125</v>
      </c>
      <c r="O8382" t="s">
        <v>1011</v>
      </c>
      <c r="P8382">
        <v>11255</v>
      </c>
      <c r="Q8382">
        <v>37605000</v>
      </c>
      <c r="R8382" t="s">
        <v>76</v>
      </c>
      <c r="S8382">
        <v>53</v>
      </c>
      <c r="U8382" s="4">
        <f>Tabla1[[#This Row],[OS-Valor Unitario]]-Tabla1[[#This Row],[costo_antes_iva]]</f>
        <v>1100</v>
      </c>
      <c r="V8382" s="4">
        <f>Tabla1[[#This Row],[OS-Valor Unitario]]*Tabla1[[#This Row],[CANTIDAD ENTREGA SATELITE]]</f>
        <v>137800</v>
      </c>
      <c r="W8382" s="4">
        <f>Tabla1[[#This Row],[costo_antes_iva]]*Tabla1[[#This Row],[CANTIDAD ENTREGA SATELITE]]</f>
        <v>79500</v>
      </c>
      <c r="X8382" s="4">
        <f>Tabla1[[#This Row],[Valor total OS]]-Tabla1[[#This Row],[valor total op]]</f>
        <v>58300</v>
      </c>
    </row>
    <row r="8383" spans="1:24" x14ac:dyDescent="0.3">
      <c r="A8383">
        <v>4790</v>
      </c>
      <c r="B8383" t="s">
        <v>13123</v>
      </c>
      <c r="C8383" t="s">
        <v>70</v>
      </c>
      <c r="D8383" t="s">
        <v>6001</v>
      </c>
      <c r="E8383" t="s">
        <v>13124</v>
      </c>
      <c r="F8383" s="2">
        <v>45131</v>
      </c>
      <c r="G8383">
        <v>9500</v>
      </c>
      <c r="H8383" t="s">
        <v>24</v>
      </c>
      <c r="I8383" t="s">
        <v>13123</v>
      </c>
      <c r="J8383">
        <v>1</v>
      </c>
      <c r="K8383" t="s">
        <v>74</v>
      </c>
      <c r="L8383">
        <v>10685</v>
      </c>
      <c r="M8383">
        <v>53</v>
      </c>
      <c r="N8383" t="s">
        <v>13125</v>
      </c>
      <c r="O8383" t="s">
        <v>1011</v>
      </c>
      <c r="P8383">
        <v>10986</v>
      </c>
      <c r="Q8383">
        <v>37605000</v>
      </c>
      <c r="R8383" t="s">
        <v>76</v>
      </c>
      <c r="S8383">
        <v>53</v>
      </c>
      <c r="U8383" s="4">
        <f>Tabla1[[#This Row],[OS-Valor Unitario]]-Tabla1[[#This Row],[costo_antes_iva]]</f>
        <v>1185</v>
      </c>
      <c r="V8383" s="4">
        <f>Tabla1[[#This Row],[OS-Valor Unitario]]*Tabla1[[#This Row],[CANTIDAD ENTREGA SATELITE]]</f>
        <v>566305</v>
      </c>
      <c r="W8383" s="4">
        <f>Tabla1[[#This Row],[costo_antes_iva]]*Tabla1[[#This Row],[CANTIDAD ENTREGA SATELITE]]</f>
        <v>503500</v>
      </c>
      <c r="X8383" s="4">
        <f>Tabla1[[#This Row],[Valor total OS]]-Tabla1[[#This Row],[valor total op]]</f>
        <v>62805</v>
      </c>
    </row>
    <row r="8384" spans="1:24" x14ac:dyDescent="0.3">
      <c r="A8384">
        <v>4790</v>
      </c>
      <c r="B8384" t="s">
        <v>13123</v>
      </c>
      <c r="C8384" t="s">
        <v>70</v>
      </c>
      <c r="D8384" t="s">
        <v>6001</v>
      </c>
      <c r="E8384" t="s">
        <v>13124</v>
      </c>
      <c r="F8384" s="2">
        <v>45131</v>
      </c>
      <c r="G8384">
        <v>9500</v>
      </c>
      <c r="H8384" t="s">
        <v>24</v>
      </c>
      <c r="I8384" t="s">
        <v>13123</v>
      </c>
      <c r="J8384">
        <v>1</v>
      </c>
      <c r="K8384" t="s">
        <v>74</v>
      </c>
      <c r="L8384">
        <v>10685</v>
      </c>
      <c r="M8384">
        <v>53</v>
      </c>
      <c r="N8384" t="s">
        <v>13125</v>
      </c>
      <c r="O8384" t="s">
        <v>1011</v>
      </c>
      <c r="P8384">
        <v>11306</v>
      </c>
      <c r="Q8384">
        <v>37605000</v>
      </c>
      <c r="R8384" t="s">
        <v>76</v>
      </c>
      <c r="S8384">
        <v>53</v>
      </c>
      <c r="U8384" s="4">
        <f>Tabla1[[#This Row],[OS-Valor Unitario]]-Tabla1[[#This Row],[costo_antes_iva]]</f>
        <v>1185</v>
      </c>
      <c r="V8384" s="4">
        <f>Tabla1[[#This Row],[OS-Valor Unitario]]*Tabla1[[#This Row],[CANTIDAD ENTREGA SATELITE]]</f>
        <v>566305</v>
      </c>
      <c r="W8384" s="4">
        <f>Tabla1[[#This Row],[costo_antes_iva]]*Tabla1[[#This Row],[CANTIDAD ENTREGA SATELITE]]</f>
        <v>503500</v>
      </c>
      <c r="X8384" s="4">
        <f>Tabla1[[#This Row],[Valor total OS]]-Tabla1[[#This Row],[valor total op]]</f>
        <v>62805</v>
      </c>
    </row>
    <row r="8385" spans="1:24" x14ac:dyDescent="0.3">
      <c r="A8385">
        <v>4790</v>
      </c>
      <c r="B8385" t="s">
        <v>13126</v>
      </c>
      <c r="C8385" t="s">
        <v>70</v>
      </c>
      <c r="D8385" t="s">
        <v>6001</v>
      </c>
      <c r="E8385" t="s">
        <v>13127</v>
      </c>
      <c r="F8385" s="2">
        <v>45131</v>
      </c>
      <c r="G8385">
        <v>1500</v>
      </c>
      <c r="H8385" t="s">
        <v>88</v>
      </c>
      <c r="I8385" t="s">
        <v>13126</v>
      </c>
      <c r="J8385">
        <v>2</v>
      </c>
      <c r="K8385" t="s">
        <v>129</v>
      </c>
      <c r="L8385">
        <v>2600</v>
      </c>
      <c r="M8385">
        <v>53</v>
      </c>
      <c r="N8385" t="s">
        <v>13125</v>
      </c>
      <c r="O8385" t="s">
        <v>1011</v>
      </c>
      <c r="P8385">
        <v>11207</v>
      </c>
      <c r="Q8385">
        <v>37605000</v>
      </c>
      <c r="R8385" t="s">
        <v>76</v>
      </c>
      <c r="S8385">
        <v>53</v>
      </c>
      <c r="U8385" s="4">
        <f>Tabla1[[#This Row],[OS-Valor Unitario]]-Tabla1[[#This Row],[costo_antes_iva]]</f>
        <v>1100</v>
      </c>
      <c r="V8385" s="4">
        <f>Tabla1[[#This Row],[OS-Valor Unitario]]*Tabla1[[#This Row],[CANTIDAD ENTREGA SATELITE]]</f>
        <v>137800</v>
      </c>
      <c r="W8385" s="4">
        <f>Tabla1[[#This Row],[costo_antes_iva]]*Tabla1[[#This Row],[CANTIDAD ENTREGA SATELITE]]</f>
        <v>79500</v>
      </c>
      <c r="X8385" s="4">
        <f>Tabla1[[#This Row],[Valor total OS]]-Tabla1[[#This Row],[valor total op]]</f>
        <v>58300</v>
      </c>
    </row>
    <row r="8386" spans="1:24" x14ac:dyDescent="0.3">
      <c r="A8386">
        <v>4790</v>
      </c>
      <c r="B8386" t="s">
        <v>13126</v>
      </c>
      <c r="C8386" t="s">
        <v>70</v>
      </c>
      <c r="D8386" t="s">
        <v>6001</v>
      </c>
      <c r="E8386" t="s">
        <v>13127</v>
      </c>
      <c r="F8386" s="2">
        <v>45131</v>
      </c>
      <c r="G8386">
        <v>9500</v>
      </c>
      <c r="H8386" t="s">
        <v>24</v>
      </c>
      <c r="I8386" t="s">
        <v>13126</v>
      </c>
      <c r="J8386">
        <v>2</v>
      </c>
      <c r="K8386" t="s">
        <v>74</v>
      </c>
      <c r="L8386">
        <v>10586</v>
      </c>
      <c r="M8386">
        <v>53</v>
      </c>
      <c r="N8386" t="s">
        <v>13125</v>
      </c>
      <c r="O8386" t="s">
        <v>1011</v>
      </c>
      <c r="P8386">
        <v>10987</v>
      </c>
      <c r="Q8386">
        <v>37605000</v>
      </c>
      <c r="R8386" t="s">
        <v>76</v>
      </c>
      <c r="S8386">
        <v>53</v>
      </c>
      <c r="U8386" s="4">
        <f>Tabla1[[#This Row],[OS-Valor Unitario]]-Tabla1[[#This Row],[costo_antes_iva]]</f>
        <v>1086</v>
      </c>
      <c r="V8386" s="4">
        <f>Tabla1[[#This Row],[OS-Valor Unitario]]*Tabla1[[#This Row],[CANTIDAD ENTREGA SATELITE]]</f>
        <v>561058</v>
      </c>
      <c r="W8386" s="4">
        <f>Tabla1[[#This Row],[costo_antes_iva]]*Tabla1[[#This Row],[CANTIDAD ENTREGA SATELITE]]</f>
        <v>503500</v>
      </c>
      <c r="X8386" s="4">
        <f>Tabla1[[#This Row],[Valor total OS]]-Tabla1[[#This Row],[valor total op]]</f>
        <v>57558</v>
      </c>
    </row>
    <row r="8387" spans="1:24" x14ac:dyDescent="0.3">
      <c r="A8387">
        <v>4790</v>
      </c>
      <c r="B8387" t="s">
        <v>13126</v>
      </c>
      <c r="C8387" t="s">
        <v>70</v>
      </c>
      <c r="D8387" t="s">
        <v>6001</v>
      </c>
      <c r="E8387" t="s">
        <v>13127</v>
      </c>
      <c r="F8387" s="2">
        <v>45131</v>
      </c>
      <c r="G8387">
        <v>9500</v>
      </c>
      <c r="H8387" t="s">
        <v>24</v>
      </c>
      <c r="I8387" t="s">
        <v>13126</v>
      </c>
      <c r="J8387">
        <v>2</v>
      </c>
      <c r="K8387" t="s">
        <v>74</v>
      </c>
      <c r="L8387">
        <v>10685</v>
      </c>
      <c r="M8387">
        <v>53</v>
      </c>
      <c r="N8387" t="s">
        <v>13125</v>
      </c>
      <c r="O8387" t="s">
        <v>1011</v>
      </c>
      <c r="P8387">
        <v>11307</v>
      </c>
      <c r="Q8387">
        <v>37605000</v>
      </c>
      <c r="R8387" t="s">
        <v>76</v>
      </c>
      <c r="S8387">
        <v>53</v>
      </c>
      <c r="U8387" s="4">
        <f>Tabla1[[#This Row],[OS-Valor Unitario]]-Tabla1[[#This Row],[costo_antes_iva]]</f>
        <v>1185</v>
      </c>
      <c r="V8387" s="4">
        <f>Tabla1[[#This Row],[OS-Valor Unitario]]*Tabla1[[#This Row],[CANTIDAD ENTREGA SATELITE]]</f>
        <v>566305</v>
      </c>
      <c r="W8387" s="4">
        <f>Tabla1[[#This Row],[costo_antes_iva]]*Tabla1[[#This Row],[CANTIDAD ENTREGA SATELITE]]</f>
        <v>503500</v>
      </c>
      <c r="X8387" s="4">
        <f>Tabla1[[#This Row],[Valor total OS]]-Tabla1[[#This Row],[valor total op]]</f>
        <v>62805</v>
      </c>
    </row>
    <row r="8388" spans="1:24" x14ac:dyDescent="0.3">
      <c r="A8388">
        <v>4790</v>
      </c>
      <c r="B8388" t="s">
        <v>13128</v>
      </c>
      <c r="C8388" t="s">
        <v>70</v>
      </c>
      <c r="D8388" t="s">
        <v>6001</v>
      </c>
      <c r="E8388" t="s">
        <v>13129</v>
      </c>
      <c r="F8388" s="2">
        <v>45131</v>
      </c>
      <c r="G8388">
        <v>1500</v>
      </c>
      <c r="H8388" t="s">
        <v>88</v>
      </c>
      <c r="I8388" t="s">
        <v>13128</v>
      </c>
      <c r="J8388">
        <v>3</v>
      </c>
      <c r="K8388" t="s">
        <v>129</v>
      </c>
      <c r="L8388">
        <v>2600</v>
      </c>
      <c r="M8388">
        <v>53</v>
      </c>
      <c r="N8388" t="s">
        <v>13125</v>
      </c>
      <c r="O8388" t="s">
        <v>1011</v>
      </c>
      <c r="P8388">
        <v>11203</v>
      </c>
      <c r="Q8388">
        <v>37605000</v>
      </c>
      <c r="R8388" t="s">
        <v>76</v>
      </c>
      <c r="S8388">
        <v>53</v>
      </c>
      <c r="U8388" s="4">
        <f>Tabla1[[#This Row],[OS-Valor Unitario]]-Tabla1[[#This Row],[costo_antes_iva]]</f>
        <v>1100</v>
      </c>
      <c r="V8388" s="4">
        <f>Tabla1[[#This Row],[OS-Valor Unitario]]*Tabla1[[#This Row],[CANTIDAD ENTREGA SATELITE]]</f>
        <v>137800</v>
      </c>
      <c r="W8388" s="4">
        <f>Tabla1[[#This Row],[costo_antes_iva]]*Tabla1[[#This Row],[CANTIDAD ENTREGA SATELITE]]</f>
        <v>79500</v>
      </c>
      <c r="X8388" s="4">
        <f>Tabla1[[#This Row],[Valor total OS]]-Tabla1[[#This Row],[valor total op]]</f>
        <v>58300</v>
      </c>
    </row>
    <row r="8389" spans="1:24" x14ac:dyDescent="0.3">
      <c r="A8389">
        <v>4790</v>
      </c>
      <c r="B8389" t="s">
        <v>13128</v>
      </c>
      <c r="C8389" t="s">
        <v>70</v>
      </c>
      <c r="D8389" t="s">
        <v>6001</v>
      </c>
      <c r="E8389" t="s">
        <v>13129</v>
      </c>
      <c r="F8389" s="2">
        <v>45131</v>
      </c>
      <c r="G8389">
        <v>9500</v>
      </c>
      <c r="H8389" t="s">
        <v>24</v>
      </c>
      <c r="I8389" t="s">
        <v>13128</v>
      </c>
      <c r="J8389">
        <v>3</v>
      </c>
      <c r="K8389" t="s">
        <v>74</v>
      </c>
      <c r="L8389">
        <v>10685</v>
      </c>
      <c r="M8389">
        <v>53</v>
      </c>
      <c r="N8389" t="s">
        <v>13125</v>
      </c>
      <c r="O8389" t="s">
        <v>1011</v>
      </c>
      <c r="P8389">
        <v>10988</v>
      </c>
      <c r="Q8389">
        <v>37605000</v>
      </c>
      <c r="R8389" t="s">
        <v>76</v>
      </c>
      <c r="S8389">
        <v>53</v>
      </c>
      <c r="U8389" s="4">
        <f>Tabla1[[#This Row],[OS-Valor Unitario]]-Tabla1[[#This Row],[costo_antes_iva]]</f>
        <v>1185</v>
      </c>
      <c r="V8389" s="4">
        <f>Tabla1[[#This Row],[OS-Valor Unitario]]*Tabla1[[#This Row],[CANTIDAD ENTREGA SATELITE]]</f>
        <v>566305</v>
      </c>
      <c r="W8389" s="4">
        <f>Tabla1[[#This Row],[costo_antes_iva]]*Tabla1[[#This Row],[CANTIDAD ENTREGA SATELITE]]</f>
        <v>503500</v>
      </c>
      <c r="X8389" s="4">
        <f>Tabla1[[#This Row],[Valor total OS]]-Tabla1[[#This Row],[valor total op]]</f>
        <v>62805</v>
      </c>
    </row>
    <row r="8390" spans="1:24" x14ac:dyDescent="0.3">
      <c r="A8390">
        <v>4790</v>
      </c>
      <c r="B8390" t="s">
        <v>13128</v>
      </c>
      <c r="C8390" t="s">
        <v>70</v>
      </c>
      <c r="D8390" t="s">
        <v>6001</v>
      </c>
      <c r="E8390" t="s">
        <v>13129</v>
      </c>
      <c r="F8390" s="2">
        <v>45131</v>
      </c>
      <c r="G8390">
        <v>9500</v>
      </c>
      <c r="H8390" t="s">
        <v>24</v>
      </c>
      <c r="I8390" t="s">
        <v>13128</v>
      </c>
      <c r="J8390">
        <v>3</v>
      </c>
      <c r="K8390" t="s">
        <v>74</v>
      </c>
      <c r="L8390">
        <v>10685</v>
      </c>
      <c r="M8390">
        <v>53</v>
      </c>
      <c r="N8390" t="s">
        <v>13125</v>
      </c>
      <c r="O8390" t="s">
        <v>1011</v>
      </c>
      <c r="P8390">
        <v>11308</v>
      </c>
      <c r="Q8390">
        <v>37605000</v>
      </c>
      <c r="R8390" t="s">
        <v>76</v>
      </c>
      <c r="S8390">
        <v>53</v>
      </c>
      <c r="U8390" s="4">
        <f>Tabla1[[#This Row],[OS-Valor Unitario]]-Tabla1[[#This Row],[costo_antes_iva]]</f>
        <v>1185</v>
      </c>
      <c r="V8390" s="4">
        <f>Tabla1[[#This Row],[OS-Valor Unitario]]*Tabla1[[#This Row],[CANTIDAD ENTREGA SATELITE]]</f>
        <v>566305</v>
      </c>
      <c r="W8390" s="4">
        <f>Tabla1[[#This Row],[costo_antes_iva]]*Tabla1[[#This Row],[CANTIDAD ENTREGA SATELITE]]</f>
        <v>503500</v>
      </c>
      <c r="X8390" s="4">
        <f>Tabla1[[#This Row],[Valor total OS]]-Tabla1[[#This Row],[valor total op]]</f>
        <v>62805</v>
      </c>
    </row>
    <row r="8391" spans="1:24" x14ac:dyDescent="0.3">
      <c r="A8391">
        <v>4790</v>
      </c>
      <c r="B8391" t="s">
        <v>13130</v>
      </c>
      <c r="C8391" t="s">
        <v>70</v>
      </c>
      <c r="D8391" t="s">
        <v>6001</v>
      </c>
      <c r="E8391" t="s">
        <v>13131</v>
      </c>
      <c r="F8391" s="2">
        <v>45131</v>
      </c>
      <c r="G8391">
        <v>1500</v>
      </c>
      <c r="H8391" t="s">
        <v>88</v>
      </c>
      <c r="I8391" t="s">
        <v>13130</v>
      </c>
      <c r="J8391">
        <v>4</v>
      </c>
      <c r="K8391" t="s">
        <v>129</v>
      </c>
      <c r="L8391">
        <v>2600</v>
      </c>
      <c r="M8391">
        <v>53</v>
      </c>
      <c r="N8391" t="s">
        <v>13125</v>
      </c>
      <c r="O8391" t="s">
        <v>1011</v>
      </c>
      <c r="P8391">
        <v>11253</v>
      </c>
      <c r="Q8391">
        <v>37605000</v>
      </c>
      <c r="R8391" t="s">
        <v>76</v>
      </c>
      <c r="S8391">
        <v>53</v>
      </c>
      <c r="U8391" s="4">
        <f>Tabla1[[#This Row],[OS-Valor Unitario]]-Tabla1[[#This Row],[costo_antes_iva]]</f>
        <v>1100</v>
      </c>
      <c r="V8391" s="4">
        <f>Tabla1[[#This Row],[OS-Valor Unitario]]*Tabla1[[#This Row],[CANTIDAD ENTREGA SATELITE]]</f>
        <v>137800</v>
      </c>
      <c r="W8391" s="4">
        <f>Tabla1[[#This Row],[costo_antes_iva]]*Tabla1[[#This Row],[CANTIDAD ENTREGA SATELITE]]</f>
        <v>79500</v>
      </c>
      <c r="X8391" s="4">
        <f>Tabla1[[#This Row],[Valor total OS]]-Tabla1[[#This Row],[valor total op]]</f>
        <v>58300</v>
      </c>
    </row>
    <row r="8392" spans="1:24" x14ac:dyDescent="0.3">
      <c r="A8392">
        <v>4790</v>
      </c>
      <c r="B8392" t="s">
        <v>13130</v>
      </c>
      <c r="C8392" t="s">
        <v>70</v>
      </c>
      <c r="D8392" t="s">
        <v>6001</v>
      </c>
      <c r="E8392" t="s">
        <v>13131</v>
      </c>
      <c r="F8392" s="2">
        <v>45131</v>
      </c>
      <c r="G8392">
        <v>9500</v>
      </c>
      <c r="H8392" t="s">
        <v>24</v>
      </c>
      <c r="I8392" t="s">
        <v>13130</v>
      </c>
      <c r="J8392">
        <v>4</v>
      </c>
      <c r="K8392" t="s">
        <v>74</v>
      </c>
      <c r="L8392">
        <v>10685</v>
      </c>
      <c r="M8392">
        <v>53</v>
      </c>
      <c r="N8392" t="s">
        <v>13125</v>
      </c>
      <c r="O8392" t="s">
        <v>1011</v>
      </c>
      <c r="P8392">
        <v>10989</v>
      </c>
      <c r="Q8392">
        <v>37605000</v>
      </c>
      <c r="R8392" t="s">
        <v>76</v>
      </c>
      <c r="S8392">
        <v>53</v>
      </c>
      <c r="U8392" s="4">
        <f>Tabla1[[#This Row],[OS-Valor Unitario]]-Tabla1[[#This Row],[costo_antes_iva]]</f>
        <v>1185</v>
      </c>
      <c r="V8392" s="4">
        <f>Tabla1[[#This Row],[OS-Valor Unitario]]*Tabla1[[#This Row],[CANTIDAD ENTREGA SATELITE]]</f>
        <v>566305</v>
      </c>
      <c r="W8392" s="4">
        <f>Tabla1[[#This Row],[costo_antes_iva]]*Tabla1[[#This Row],[CANTIDAD ENTREGA SATELITE]]</f>
        <v>503500</v>
      </c>
      <c r="X8392" s="4">
        <f>Tabla1[[#This Row],[Valor total OS]]-Tabla1[[#This Row],[valor total op]]</f>
        <v>62805</v>
      </c>
    </row>
    <row r="8393" spans="1:24" x14ac:dyDescent="0.3">
      <c r="A8393">
        <v>4790</v>
      </c>
      <c r="B8393" t="s">
        <v>13130</v>
      </c>
      <c r="C8393" t="s">
        <v>70</v>
      </c>
      <c r="D8393" t="s">
        <v>6001</v>
      </c>
      <c r="E8393" t="s">
        <v>13131</v>
      </c>
      <c r="F8393" s="2">
        <v>45131</v>
      </c>
      <c r="G8393">
        <v>9500</v>
      </c>
      <c r="H8393" t="s">
        <v>24</v>
      </c>
      <c r="I8393" t="s">
        <v>13130</v>
      </c>
      <c r="J8393">
        <v>4</v>
      </c>
      <c r="K8393" t="s">
        <v>74</v>
      </c>
      <c r="L8393">
        <v>10685</v>
      </c>
      <c r="M8393">
        <v>53</v>
      </c>
      <c r="N8393" t="s">
        <v>13125</v>
      </c>
      <c r="O8393" t="s">
        <v>1011</v>
      </c>
      <c r="P8393">
        <v>11309</v>
      </c>
      <c r="Q8393">
        <v>37605000</v>
      </c>
      <c r="R8393" t="s">
        <v>76</v>
      </c>
      <c r="S8393">
        <v>53</v>
      </c>
      <c r="U8393" s="4">
        <f>Tabla1[[#This Row],[OS-Valor Unitario]]-Tabla1[[#This Row],[costo_antes_iva]]</f>
        <v>1185</v>
      </c>
      <c r="V8393" s="4">
        <f>Tabla1[[#This Row],[OS-Valor Unitario]]*Tabla1[[#This Row],[CANTIDAD ENTREGA SATELITE]]</f>
        <v>566305</v>
      </c>
      <c r="W8393" s="4">
        <f>Tabla1[[#This Row],[costo_antes_iva]]*Tabla1[[#This Row],[CANTIDAD ENTREGA SATELITE]]</f>
        <v>503500</v>
      </c>
      <c r="X8393" s="4">
        <f>Tabla1[[#This Row],[Valor total OS]]-Tabla1[[#This Row],[valor total op]]</f>
        <v>62805</v>
      </c>
    </row>
    <row r="8394" spans="1:24" x14ac:dyDescent="0.3">
      <c r="A8394">
        <v>4790</v>
      </c>
      <c r="B8394" t="s">
        <v>13132</v>
      </c>
      <c r="C8394" t="s">
        <v>70</v>
      </c>
      <c r="D8394" t="s">
        <v>6001</v>
      </c>
      <c r="E8394" t="s">
        <v>13133</v>
      </c>
      <c r="F8394" s="2">
        <v>45131</v>
      </c>
      <c r="G8394">
        <v>1500</v>
      </c>
      <c r="H8394" t="s">
        <v>88</v>
      </c>
      <c r="I8394" t="s">
        <v>13132</v>
      </c>
      <c r="J8394">
        <v>5</v>
      </c>
      <c r="K8394" t="s">
        <v>129</v>
      </c>
      <c r="L8394">
        <v>2600</v>
      </c>
      <c r="M8394">
        <v>53</v>
      </c>
      <c r="N8394" t="s">
        <v>13125</v>
      </c>
      <c r="O8394" t="s">
        <v>1011</v>
      </c>
      <c r="P8394">
        <v>11257</v>
      </c>
      <c r="Q8394">
        <v>37605000</v>
      </c>
      <c r="R8394" t="s">
        <v>76</v>
      </c>
      <c r="S8394">
        <v>53</v>
      </c>
      <c r="U8394" s="4">
        <f>Tabla1[[#This Row],[OS-Valor Unitario]]-Tabla1[[#This Row],[costo_antes_iva]]</f>
        <v>1100</v>
      </c>
      <c r="V8394" s="4">
        <f>Tabla1[[#This Row],[OS-Valor Unitario]]*Tabla1[[#This Row],[CANTIDAD ENTREGA SATELITE]]</f>
        <v>137800</v>
      </c>
      <c r="W8394" s="4">
        <f>Tabla1[[#This Row],[costo_antes_iva]]*Tabla1[[#This Row],[CANTIDAD ENTREGA SATELITE]]</f>
        <v>79500</v>
      </c>
      <c r="X8394" s="4">
        <f>Tabla1[[#This Row],[Valor total OS]]-Tabla1[[#This Row],[valor total op]]</f>
        <v>58300</v>
      </c>
    </row>
    <row r="8395" spans="1:24" x14ac:dyDescent="0.3">
      <c r="A8395">
        <v>4790</v>
      </c>
      <c r="B8395" t="s">
        <v>13132</v>
      </c>
      <c r="C8395" t="s">
        <v>70</v>
      </c>
      <c r="D8395" t="s">
        <v>6001</v>
      </c>
      <c r="E8395" t="s">
        <v>13133</v>
      </c>
      <c r="F8395" s="2">
        <v>45131</v>
      </c>
      <c r="G8395">
        <v>9500</v>
      </c>
      <c r="H8395" t="s">
        <v>24</v>
      </c>
      <c r="I8395" t="s">
        <v>13132</v>
      </c>
      <c r="J8395">
        <v>5</v>
      </c>
      <c r="K8395" t="s">
        <v>74</v>
      </c>
      <c r="L8395">
        <v>10685</v>
      </c>
      <c r="M8395">
        <v>53</v>
      </c>
      <c r="N8395" t="s">
        <v>13125</v>
      </c>
      <c r="O8395" t="s">
        <v>1011</v>
      </c>
      <c r="P8395">
        <v>10990</v>
      </c>
      <c r="Q8395">
        <v>37605000</v>
      </c>
      <c r="R8395" t="s">
        <v>76</v>
      </c>
      <c r="S8395">
        <v>53</v>
      </c>
      <c r="U8395" s="4">
        <f>Tabla1[[#This Row],[OS-Valor Unitario]]-Tabla1[[#This Row],[costo_antes_iva]]</f>
        <v>1185</v>
      </c>
      <c r="V8395" s="4">
        <f>Tabla1[[#This Row],[OS-Valor Unitario]]*Tabla1[[#This Row],[CANTIDAD ENTREGA SATELITE]]</f>
        <v>566305</v>
      </c>
      <c r="W8395" s="4">
        <f>Tabla1[[#This Row],[costo_antes_iva]]*Tabla1[[#This Row],[CANTIDAD ENTREGA SATELITE]]</f>
        <v>503500</v>
      </c>
      <c r="X8395" s="4">
        <f>Tabla1[[#This Row],[Valor total OS]]-Tabla1[[#This Row],[valor total op]]</f>
        <v>62805</v>
      </c>
    </row>
    <row r="8396" spans="1:24" x14ac:dyDescent="0.3">
      <c r="A8396">
        <v>4790</v>
      </c>
      <c r="B8396" t="s">
        <v>13132</v>
      </c>
      <c r="C8396" t="s">
        <v>70</v>
      </c>
      <c r="D8396" t="s">
        <v>6001</v>
      </c>
      <c r="E8396" t="s">
        <v>13133</v>
      </c>
      <c r="F8396" s="2">
        <v>45131</v>
      </c>
      <c r="G8396">
        <v>9500</v>
      </c>
      <c r="H8396" t="s">
        <v>24</v>
      </c>
      <c r="I8396" t="s">
        <v>13132</v>
      </c>
      <c r="J8396">
        <v>5</v>
      </c>
      <c r="K8396" t="s">
        <v>74</v>
      </c>
      <c r="L8396">
        <v>10685</v>
      </c>
      <c r="M8396">
        <v>53</v>
      </c>
      <c r="N8396" t="s">
        <v>13125</v>
      </c>
      <c r="O8396" t="s">
        <v>1011</v>
      </c>
      <c r="P8396">
        <v>11310</v>
      </c>
      <c r="Q8396">
        <v>37605000</v>
      </c>
      <c r="R8396" t="s">
        <v>76</v>
      </c>
      <c r="S8396">
        <v>53</v>
      </c>
      <c r="U8396" s="4">
        <f>Tabla1[[#This Row],[OS-Valor Unitario]]-Tabla1[[#This Row],[costo_antes_iva]]</f>
        <v>1185</v>
      </c>
      <c r="V8396" s="4">
        <f>Tabla1[[#This Row],[OS-Valor Unitario]]*Tabla1[[#This Row],[CANTIDAD ENTREGA SATELITE]]</f>
        <v>566305</v>
      </c>
      <c r="W8396" s="4">
        <f>Tabla1[[#This Row],[costo_antes_iva]]*Tabla1[[#This Row],[CANTIDAD ENTREGA SATELITE]]</f>
        <v>503500</v>
      </c>
      <c r="X8396" s="4">
        <f>Tabla1[[#This Row],[Valor total OS]]-Tabla1[[#This Row],[valor total op]]</f>
        <v>62805</v>
      </c>
    </row>
    <row r="8397" spans="1:24" x14ac:dyDescent="0.3">
      <c r="A8397">
        <v>4790</v>
      </c>
      <c r="B8397" t="s">
        <v>13134</v>
      </c>
      <c r="C8397" t="s">
        <v>70</v>
      </c>
      <c r="D8397" t="s">
        <v>6001</v>
      </c>
      <c r="E8397" t="s">
        <v>13135</v>
      </c>
      <c r="F8397" s="2">
        <v>45131</v>
      </c>
      <c r="G8397">
        <v>1500</v>
      </c>
      <c r="H8397" t="s">
        <v>88</v>
      </c>
      <c r="I8397" t="s">
        <v>13134</v>
      </c>
      <c r="J8397">
        <v>6</v>
      </c>
      <c r="K8397" t="s">
        <v>129</v>
      </c>
      <c r="L8397">
        <v>2600</v>
      </c>
      <c r="M8397">
        <v>40</v>
      </c>
      <c r="N8397" t="s">
        <v>13125</v>
      </c>
      <c r="O8397" t="s">
        <v>1011</v>
      </c>
      <c r="P8397">
        <v>11256</v>
      </c>
      <c r="Q8397">
        <v>37605000</v>
      </c>
      <c r="R8397" t="s">
        <v>76</v>
      </c>
      <c r="S8397">
        <v>40</v>
      </c>
      <c r="U8397" s="4">
        <f>Tabla1[[#This Row],[OS-Valor Unitario]]-Tabla1[[#This Row],[costo_antes_iva]]</f>
        <v>1100</v>
      </c>
      <c r="V8397" s="4">
        <f>Tabla1[[#This Row],[OS-Valor Unitario]]*Tabla1[[#This Row],[CANTIDAD ENTREGA SATELITE]]</f>
        <v>104000</v>
      </c>
      <c r="W8397" s="4">
        <f>Tabla1[[#This Row],[costo_antes_iva]]*Tabla1[[#This Row],[CANTIDAD ENTREGA SATELITE]]</f>
        <v>60000</v>
      </c>
      <c r="X8397" s="4">
        <f>Tabla1[[#This Row],[Valor total OS]]-Tabla1[[#This Row],[valor total op]]</f>
        <v>44000</v>
      </c>
    </row>
    <row r="8398" spans="1:24" x14ac:dyDescent="0.3">
      <c r="A8398">
        <v>4790</v>
      </c>
      <c r="B8398" t="s">
        <v>13134</v>
      </c>
      <c r="C8398" t="s">
        <v>70</v>
      </c>
      <c r="D8398" t="s">
        <v>6001</v>
      </c>
      <c r="E8398" t="s">
        <v>13135</v>
      </c>
      <c r="F8398" s="2">
        <v>45131</v>
      </c>
      <c r="G8398">
        <v>9500</v>
      </c>
      <c r="H8398" t="s">
        <v>24</v>
      </c>
      <c r="I8398" t="s">
        <v>13134</v>
      </c>
      <c r="J8398">
        <v>6</v>
      </c>
      <c r="K8398" t="s">
        <v>74</v>
      </c>
      <c r="L8398">
        <v>10685</v>
      </c>
      <c r="M8398">
        <v>40</v>
      </c>
      <c r="N8398" t="s">
        <v>13125</v>
      </c>
      <c r="O8398" t="s">
        <v>1011</v>
      </c>
      <c r="P8398">
        <v>10991</v>
      </c>
      <c r="Q8398">
        <v>37605000</v>
      </c>
      <c r="R8398" t="s">
        <v>76</v>
      </c>
      <c r="S8398">
        <v>40</v>
      </c>
      <c r="U8398" s="4">
        <f>Tabla1[[#This Row],[OS-Valor Unitario]]-Tabla1[[#This Row],[costo_antes_iva]]</f>
        <v>1185</v>
      </c>
      <c r="V8398" s="4">
        <f>Tabla1[[#This Row],[OS-Valor Unitario]]*Tabla1[[#This Row],[CANTIDAD ENTREGA SATELITE]]</f>
        <v>427400</v>
      </c>
      <c r="W8398" s="4">
        <f>Tabla1[[#This Row],[costo_antes_iva]]*Tabla1[[#This Row],[CANTIDAD ENTREGA SATELITE]]</f>
        <v>380000</v>
      </c>
      <c r="X8398" s="4">
        <f>Tabla1[[#This Row],[Valor total OS]]-Tabla1[[#This Row],[valor total op]]</f>
        <v>47400</v>
      </c>
    </row>
    <row r="8399" spans="1:24" x14ac:dyDescent="0.3">
      <c r="A8399">
        <v>4790</v>
      </c>
      <c r="B8399" t="s">
        <v>13134</v>
      </c>
      <c r="C8399" t="s">
        <v>70</v>
      </c>
      <c r="D8399" t="s">
        <v>6001</v>
      </c>
      <c r="E8399" t="s">
        <v>13135</v>
      </c>
      <c r="F8399" s="2">
        <v>45131</v>
      </c>
      <c r="G8399">
        <v>9500</v>
      </c>
      <c r="H8399" t="s">
        <v>24</v>
      </c>
      <c r="I8399" t="s">
        <v>13134</v>
      </c>
      <c r="J8399">
        <v>6</v>
      </c>
      <c r="K8399" t="s">
        <v>74</v>
      </c>
      <c r="L8399">
        <v>10685</v>
      </c>
      <c r="M8399">
        <v>40</v>
      </c>
      <c r="N8399" t="s">
        <v>13125</v>
      </c>
      <c r="O8399" t="s">
        <v>1011</v>
      </c>
      <c r="P8399">
        <v>11311</v>
      </c>
      <c r="Q8399">
        <v>37605000</v>
      </c>
      <c r="R8399" t="s">
        <v>76</v>
      </c>
      <c r="S8399">
        <v>40</v>
      </c>
      <c r="U8399" s="4">
        <f>Tabla1[[#This Row],[OS-Valor Unitario]]-Tabla1[[#This Row],[costo_antes_iva]]</f>
        <v>1185</v>
      </c>
      <c r="V8399" s="4">
        <f>Tabla1[[#This Row],[OS-Valor Unitario]]*Tabla1[[#This Row],[CANTIDAD ENTREGA SATELITE]]</f>
        <v>427400</v>
      </c>
      <c r="W8399" s="4">
        <f>Tabla1[[#This Row],[costo_antes_iva]]*Tabla1[[#This Row],[CANTIDAD ENTREGA SATELITE]]</f>
        <v>380000</v>
      </c>
      <c r="X8399" s="4">
        <f>Tabla1[[#This Row],[Valor total OS]]-Tabla1[[#This Row],[valor total op]]</f>
        <v>47400</v>
      </c>
    </row>
    <row r="8400" spans="1:24" x14ac:dyDescent="0.3">
      <c r="A8400">
        <v>4790</v>
      </c>
      <c r="B8400" t="s">
        <v>13136</v>
      </c>
      <c r="C8400" t="s">
        <v>70</v>
      </c>
      <c r="D8400" t="s">
        <v>6001</v>
      </c>
      <c r="E8400" t="s">
        <v>13137</v>
      </c>
      <c r="F8400" s="2">
        <v>45131</v>
      </c>
      <c r="G8400">
        <v>1500</v>
      </c>
      <c r="H8400" t="s">
        <v>88</v>
      </c>
      <c r="I8400" t="s">
        <v>13136</v>
      </c>
      <c r="J8400">
        <v>7</v>
      </c>
      <c r="K8400" t="s">
        <v>129</v>
      </c>
      <c r="L8400">
        <v>2600</v>
      </c>
      <c r="M8400">
        <v>40</v>
      </c>
      <c r="N8400" t="s">
        <v>13125</v>
      </c>
      <c r="O8400" t="s">
        <v>1011</v>
      </c>
      <c r="P8400">
        <v>11219</v>
      </c>
      <c r="Q8400">
        <v>37605000</v>
      </c>
      <c r="R8400" t="s">
        <v>76</v>
      </c>
      <c r="S8400">
        <v>40</v>
      </c>
      <c r="U8400" s="4">
        <f>Tabla1[[#This Row],[OS-Valor Unitario]]-Tabla1[[#This Row],[costo_antes_iva]]</f>
        <v>1100</v>
      </c>
      <c r="V8400" s="4">
        <f>Tabla1[[#This Row],[OS-Valor Unitario]]*Tabla1[[#This Row],[CANTIDAD ENTREGA SATELITE]]</f>
        <v>104000</v>
      </c>
      <c r="W8400" s="4">
        <f>Tabla1[[#This Row],[costo_antes_iva]]*Tabla1[[#This Row],[CANTIDAD ENTREGA SATELITE]]</f>
        <v>60000</v>
      </c>
      <c r="X8400" s="4">
        <f>Tabla1[[#This Row],[Valor total OS]]-Tabla1[[#This Row],[valor total op]]</f>
        <v>44000</v>
      </c>
    </row>
    <row r="8401" spans="1:24" x14ac:dyDescent="0.3">
      <c r="A8401">
        <v>4790</v>
      </c>
      <c r="B8401" t="s">
        <v>13136</v>
      </c>
      <c r="C8401" t="s">
        <v>70</v>
      </c>
      <c r="D8401" t="s">
        <v>6001</v>
      </c>
      <c r="E8401" t="s">
        <v>13137</v>
      </c>
      <c r="F8401" s="2">
        <v>45131</v>
      </c>
      <c r="G8401">
        <v>9500</v>
      </c>
      <c r="H8401" t="s">
        <v>24</v>
      </c>
      <c r="I8401" t="s">
        <v>13136</v>
      </c>
      <c r="J8401">
        <v>7</v>
      </c>
      <c r="K8401" t="s">
        <v>74</v>
      </c>
      <c r="L8401">
        <v>10685</v>
      </c>
      <c r="M8401">
        <v>40</v>
      </c>
      <c r="N8401" t="s">
        <v>13125</v>
      </c>
      <c r="O8401" t="s">
        <v>1011</v>
      </c>
      <c r="P8401">
        <v>10992</v>
      </c>
      <c r="Q8401">
        <v>37605000</v>
      </c>
      <c r="R8401" t="s">
        <v>76</v>
      </c>
      <c r="S8401">
        <v>40</v>
      </c>
      <c r="U8401" s="4">
        <f>Tabla1[[#This Row],[OS-Valor Unitario]]-Tabla1[[#This Row],[costo_antes_iva]]</f>
        <v>1185</v>
      </c>
      <c r="V8401" s="4">
        <f>Tabla1[[#This Row],[OS-Valor Unitario]]*Tabla1[[#This Row],[CANTIDAD ENTREGA SATELITE]]</f>
        <v>427400</v>
      </c>
      <c r="W8401" s="4">
        <f>Tabla1[[#This Row],[costo_antes_iva]]*Tabla1[[#This Row],[CANTIDAD ENTREGA SATELITE]]</f>
        <v>380000</v>
      </c>
      <c r="X8401" s="4">
        <f>Tabla1[[#This Row],[Valor total OS]]-Tabla1[[#This Row],[valor total op]]</f>
        <v>47400</v>
      </c>
    </row>
    <row r="8402" spans="1:24" x14ac:dyDescent="0.3">
      <c r="A8402">
        <v>4790</v>
      </c>
      <c r="B8402" t="s">
        <v>13136</v>
      </c>
      <c r="C8402" t="s">
        <v>70</v>
      </c>
      <c r="D8402" t="s">
        <v>6001</v>
      </c>
      <c r="E8402" t="s">
        <v>13137</v>
      </c>
      <c r="F8402" s="2">
        <v>45131</v>
      </c>
      <c r="G8402">
        <v>9500</v>
      </c>
      <c r="H8402" t="s">
        <v>24</v>
      </c>
      <c r="I8402" t="s">
        <v>13136</v>
      </c>
      <c r="J8402">
        <v>7</v>
      </c>
      <c r="K8402" t="s">
        <v>74</v>
      </c>
      <c r="L8402">
        <v>10685</v>
      </c>
      <c r="M8402">
        <v>40</v>
      </c>
      <c r="N8402" t="s">
        <v>13125</v>
      </c>
      <c r="O8402" t="s">
        <v>1011</v>
      </c>
      <c r="P8402">
        <v>11312</v>
      </c>
      <c r="Q8402">
        <v>37605000</v>
      </c>
      <c r="R8402" t="s">
        <v>76</v>
      </c>
      <c r="S8402">
        <v>40</v>
      </c>
      <c r="U8402" s="4">
        <f>Tabla1[[#This Row],[OS-Valor Unitario]]-Tabla1[[#This Row],[costo_antes_iva]]</f>
        <v>1185</v>
      </c>
      <c r="V8402" s="4">
        <f>Tabla1[[#This Row],[OS-Valor Unitario]]*Tabla1[[#This Row],[CANTIDAD ENTREGA SATELITE]]</f>
        <v>427400</v>
      </c>
      <c r="W8402" s="4">
        <f>Tabla1[[#This Row],[costo_antes_iva]]*Tabla1[[#This Row],[CANTIDAD ENTREGA SATELITE]]</f>
        <v>380000</v>
      </c>
      <c r="X8402" s="4">
        <f>Tabla1[[#This Row],[Valor total OS]]-Tabla1[[#This Row],[valor total op]]</f>
        <v>47400</v>
      </c>
    </row>
    <row r="8403" spans="1:24" x14ac:dyDescent="0.3">
      <c r="A8403">
        <v>4790</v>
      </c>
      <c r="B8403" t="s">
        <v>13138</v>
      </c>
      <c r="C8403" t="s">
        <v>70</v>
      </c>
      <c r="D8403" t="s">
        <v>6001</v>
      </c>
      <c r="E8403" t="s">
        <v>13139</v>
      </c>
      <c r="F8403" s="2">
        <v>45131</v>
      </c>
      <c r="G8403">
        <v>1500</v>
      </c>
      <c r="H8403" t="s">
        <v>88</v>
      </c>
      <c r="I8403" t="s">
        <v>13138</v>
      </c>
      <c r="J8403">
        <v>8</v>
      </c>
      <c r="K8403" t="s">
        <v>129</v>
      </c>
      <c r="L8403">
        <v>2600</v>
      </c>
      <c r="M8403">
        <v>40</v>
      </c>
      <c r="N8403" t="s">
        <v>13125</v>
      </c>
      <c r="O8403" t="s">
        <v>1011</v>
      </c>
      <c r="P8403">
        <v>11218</v>
      </c>
      <c r="Q8403">
        <v>37605000</v>
      </c>
      <c r="R8403" t="s">
        <v>76</v>
      </c>
      <c r="S8403">
        <v>40</v>
      </c>
      <c r="U8403" s="4">
        <f>Tabla1[[#This Row],[OS-Valor Unitario]]-Tabla1[[#This Row],[costo_antes_iva]]</f>
        <v>1100</v>
      </c>
      <c r="V8403" s="4">
        <f>Tabla1[[#This Row],[OS-Valor Unitario]]*Tabla1[[#This Row],[CANTIDAD ENTREGA SATELITE]]</f>
        <v>104000</v>
      </c>
      <c r="W8403" s="4">
        <f>Tabla1[[#This Row],[costo_antes_iva]]*Tabla1[[#This Row],[CANTIDAD ENTREGA SATELITE]]</f>
        <v>60000</v>
      </c>
      <c r="X8403" s="4">
        <f>Tabla1[[#This Row],[Valor total OS]]-Tabla1[[#This Row],[valor total op]]</f>
        <v>44000</v>
      </c>
    </row>
    <row r="8404" spans="1:24" x14ac:dyDescent="0.3">
      <c r="A8404">
        <v>4790</v>
      </c>
      <c r="B8404" t="s">
        <v>13138</v>
      </c>
      <c r="C8404" t="s">
        <v>70</v>
      </c>
      <c r="D8404" t="s">
        <v>6001</v>
      </c>
      <c r="E8404" t="s">
        <v>13139</v>
      </c>
      <c r="F8404" s="2">
        <v>45131</v>
      </c>
      <c r="G8404">
        <v>9500</v>
      </c>
      <c r="H8404" t="s">
        <v>24</v>
      </c>
      <c r="I8404" t="s">
        <v>13138</v>
      </c>
      <c r="J8404">
        <v>8</v>
      </c>
      <c r="K8404" t="s">
        <v>74</v>
      </c>
      <c r="L8404">
        <v>10685</v>
      </c>
      <c r="M8404">
        <v>40</v>
      </c>
      <c r="N8404" t="s">
        <v>13125</v>
      </c>
      <c r="O8404" t="s">
        <v>1011</v>
      </c>
      <c r="P8404">
        <v>10993</v>
      </c>
      <c r="Q8404">
        <v>37605000</v>
      </c>
      <c r="R8404" t="s">
        <v>76</v>
      </c>
      <c r="S8404">
        <v>40</v>
      </c>
      <c r="U8404" s="4">
        <f>Tabla1[[#This Row],[OS-Valor Unitario]]-Tabla1[[#This Row],[costo_antes_iva]]</f>
        <v>1185</v>
      </c>
      <c r="V8404" s="4">
        <f>Tabla1[[#This Row],[OS-Valor Unitario]]*Tabla1[[#This Row],[CANTIDAD ENTREGA SATELITE]]</f>
        <v>427400</v>
      </c>
      <c r="W8404" s="4">
        <f>Tabla1[[#This Row],[costo_antes_iva]]*Tabla1[[#This Row],[CANTIDAD ENTREGA SATELITE]]</f>
        <v>380000</v>
      </c>
      <c r="X8404" s="4">
        <f>Tabla1[[#This Row],[Valor total OS]]-Tabla1[[#This Row],[valor total op]]</f>
        <v>47400</v>
      </c>
    </row>
    <row r="8405" spans="1:24" x14ac:dyDescent="0.3">
      <c r="A8405">
        <v>4790</v>
      </c>
      <c r="B8405" t="s">
        <v>13138</v>
      </c>
      <c r="C8405" t="s">
        <v>70</v>
      </c>
      <c r="D8405" t="s">
        <v>6001</v>
      </c>
      <c r="E8405" t="s">
        <v>13139</v>
      </c>
      <c r="F8405" s="2">
        <v>45131</v>
      </c>
      <c r="G8405">
        <v>9500</v>
      </c>
      <c r="H8405" t="s">
        <v>24</v>
      </c>
      <c r="I8405" t="s">
        <v>13138</v>
      </c>
      <c r="J8405">
        <v>8</v>
      </c>
      <c r="K8405" t="s">
        <v>74</v>
      </c>
      <c r="L8405">
        <v>10685</v>
      </c>
      <c r="M8405">
        <v>40</v>
      </c>
      <c r="N8405" t="s">
        <v>13125</v>
      </c>
      <c r="O8405" t="s">
        <v>1011</v>
      </c>
      <c r="P8405">
        <v>11313</v>
      </c>
      <c r="Q8405">
        <v>37605000</v>
      </c>
      <c r="R8405" t="s">
        <v>76</v>
      </c>
      <c r="S8405">
        <v>40</v>
      </c>
      <c r="U8405" s="4">
        <f>Tabla1[[#This Row],[OS-Valor Unitario]]-Tabla1[[#This Row],[costo_antes_iva]]</f>
        <v>1185</v>
      </c>
      <c r="V8405" s="4">
        <f>Tabla1[[#This Row],[OS-Valor Unitario]]*Tabla1[[#This Row],[CANTIDAD ENTREGA SATELITE]]</f>
        <v>427400</v>
      </c>
      <c r="W8405" s="4">
        <f>Tabla1[[#This Row],[costo_antes_iva]]*Tabla1[[#This Row],[CANTIDAD ENTREGA SATELITE]]</f>
        <v>380000</v>
      </c>
      <c r="X8405" s="4">
        <f>Tabla1[[#This Row],[Valor total OS]]-Tabla1[[#This Row],[valor total op]]</f>
        <v>47400</v>
      </c>
    </row>
    <row r="8406" spans="1:24" x14ac:dyDescent="0.3">
      <c r="A8406">
        <v>4790</v>
      </c>
      <c r="B8406" t="s">
        <v>13140</v>
      </c>
      <c r="C8406" t="s">
        <v>70</v>
      </c>
      <c r="D8406" t="s">
        <v>6001</v>
      </c>
      <c r="E8406" t="s">
        <v>13141</v>
      </c>
      <c r="F8406" s="2">
        <v>45131</v>
      </c>
      <c r="G8406">
        <v>1500</v>
      </c>
      <c r="H8406" t="s">
        <v>88</v>
      </c>
      <c r="I8406" t="s">
        <v>13140</v>
      </c>
      <c r="J8406">
        <v>9</v>
      </c>
      <c r="K8406" t="s">
        <v>129</v>
      </c>
      <c r="L8406">
        <v>2600</v>
      </c>
      <c r="M8406">
        <v>40</v>
      </c>
      <c r="N8406" t="s">
        <v>13125</v>
      </c>
      <c r="O8406" t="s">
        <v>1011</v>
      </c>
      <c r="P8406">
        <v>11254</v>
      </c>
      <c r="Q8406">
        <v>37605000</v>
      </c>
      <c r="R8406" t="s">
        <v>76</v>
      </c>
      <c r="S8406">
        <v>40</v>
      </c>
      <c r="U8406" s="4">
        <f>Tabla1[[#This Row],[OS-Valor Unitario]]-Tabla1[[#This Row],[costo_antes_iva]]</f>
        <v>1100</v>
      </c>
      <c r="V8406" s="4">
        <f>Tabla1[[#This Row],[OS-Valor Unitario]]*Tabla1[[#This Row],[CANTIDAD ENTREGA SATELITE]]</f>
        <v>104000</v>
      </c>
      <c r="W8406" s="4">
        <f>Tabla1[[#This Row],[costo_antes_iva]]*Tabla1[[#This Row],[CANTIDAD ENTREGA SATELITE]]</f>
        <v>60000</v>
      </c>
      <c r="X8406" s="4">
        <f>Tabla1[[#This Row],[Valor total OS]]-Tabla1[[#This Row],[valor total op]]</f>
        <v>44000</v>
      </c>
    </row>
    <row r="8407" spans="1:24" x14ac:dyDescent="0.3">
      <c r="A8407">
        <v>4790</v>
      </c>
      <c r="B8407" t="s">
        <v>13140</v>
      </c>
      <c r="C8407" t="s">
        <v>70</v>
      </c>
      <c r="D8407" t="s">
        <v>6001</v>
      </c>
      <c r="E8407" t="s">
        <v>13141</v>
      </c>
      <c r="F8407" s="2">
        <v>45131</v>
      </c>
      <c r="G8407">
        <v>9500</v>
      </c>
      <c r="H8407" t="s">
        <v>24</v>
      </c>
      <c r="I8407" t="s">
        <v>13140</v>
      </c>
      <c r="J8407">
        <v>9</v>
      </c>
      <c r="K8407" t="s">
        <v>74</v>
      </c>
      <c r="L8407">
        <v>10685</v>
      </c>
      <c r="M8407">
        <v>40</v>
      </c>
      <c r="N8407" t="s">
        <v>13125</v>
      </c>
      <c r="O8407" t="s">
        <v>1011</v>
      </c>
      <c r="P8407">
        <v>10994</v>
      </c>
      <c r="Q8407">
        <v>37605000</v>
      </c>
      <c r="R8407" t="s">
        <v>76</v>
      </c>
      <c r="S8407">
        <v>40</v>
      </c>
      <c r="U8407" s="4">
        <f>Tabla1[[#This Row],[OS-Valor Unitario]]-Tabla1[[#This Row],[costo_antes_iva]]</f>
        <v>1185</v>
      </c>
      <c r="V8407" s="4">
        <f>Tabla1[[#This Row],[OS-Valor Unitario]]*Tabla1[[#This Row],[CANTIDAD ENTREGA SATELITE]]</f>
        <v>427400</v>
      </c>
      <c r="W8407" s="4">
        <f>Tabla1[[#This Row],[costo_antes_iva]]*Tabla1[[#This Row],[CANTIDAD ENTREGA SATELITE]]</f>
        <v>380000</v>
      </c>
      <c r="X8407" s="4">
        <f>Tabla1[[#This Row],[Valor total OS]]-Tabla1[[#This Row],[valor total op]]</f>
        <v>47400</v>
      </c>
    </row>
    <row r="8408" spans="1:24" x14ac:dyDescent="0.3">
      <c r="A8408">
        <v>4790</v>
      </c>
      <c r="B8408" t="s">
        <v>13140</v>
      </c>
      <c r="C8408" t="s">
        <v>70</v>
      </c>
      <c r="D8408" t="s">
        <v>6001</v>
      </c>
      <c r="E8408" t="s">
        <v>13141</v>
      </c>
      <c r="F8408" s="2">
        <v>45131</v>
      </c>
      <c r="G8408">
        <v>9500</v>
      </c>
      <c r="H8408" t="s">
        <v>24</v>
      </c>
      <c r="I8408" t="s">
        <v>13140</v>
      </c>
      <c r="J8408">
        <v>9</v>
      </c>
      <c r="K8408" t="s">
        <v>74</v>
      </c>
      <c r="L8408">
        <v>10685</v>
      </c>
      <c r="M8408">
        <v>40</v>
      </c>
      <c r="N8408" t="s">
        <v>13125</v>
      </c>
      <c r="O8408" t="s">
        <v>1011</v>
      </c>
      <c r="P8408">
        <v>11314</v>
      </c>
      <c r="Q8408">
        <v>37605000</v>
      </c>
      <c r="R8408" t="s">
        <v>76</v>
      </c>
      <c r="S8408">
        <v>40</v>
      </c>
      <c r="U8408" s="4">
        <f>Tabla1[[#This Row],[OS-Valor Unitario]]-Tabla1[[#This Row],[costo_antes_iva]]</f>
        <v>1185</v>
      </c>
      <c r="V8408" s="4">
        <f>Tabla1[[#This Row],[OS-Valor Unitario]]*Tabla1[[#This Row],[CANTIDAD ENTREGA SATELITE]]</f>
        <v>427400</v>
      </c>
      <c r="W8408" s="4">
        <f>Tabla1[[#This Row],[costo_antes_iva]]*Tabla1[[#This Row],[CANTIDAD ENTREGA SATELITE]]</f>
        <v>380000</v>
      </c>
      <c r="X8408" s="4">
        <f>Tabla1[[#This Row],[Valor total OS]]-Tabla1[[#This Row],[valor total op]]</f>
        <v>47400</v>
      </c>
    </row>
    <row r="8409" spans="1:24" x14ac:dyDescent="0.3">
      <c r="A8409">
        <v>4790</v>
      </c>
      <c r="B8409" t="s">
        <v>13142</v>
      </c>
      <c r="C8409" t="s">
        <v>70</v>
      </c>
      <c r="D8409" t="s">
        <v>6001</v>
      </c>
      <c r="E8409" t="s">
        <v>13143</v>
      </c>
      <c r="F8409" s="2">
        <v>45131</v>
      </c>
      <c r="G8409">
        <v>1500</v>
      </c>
      <c r="H8409" t="s">
        <v>88</v>
      </c>
      <c r="I8409" t="s">
        <v>13142</v>
      </c>
      <c r="J8409">
        <v>10</v>
      </c>
      <c r="K8409" t="s">
        <v>129</v>
      </c>
      <c r="L8409">
        <v>2600</v>
      </c>
      <c r="M8409">
        <v>40</v>
      </c>
      <c r="N8409" t="s">
        <v>13125</v>
      </c>
      <c r="O8409" t="s">
        <v>1011</v>
      </c>
      <c r="P8409">
        <v>11258</v>
      </c>
      <c r="Q8409">
        <v>37605000</v>
      </c>
      <c r="R8409" t="s">
        <v>76</v>
      </c>
      <c r="S8409">
        <v>40</v>
      </c>
      <c r="U8409" s="4">
        <f>Tabla1[[#This Row],[OS-Valor Unitario]]-Tabla1[[#This Row],[costo_antes_iva]]</f>
        <v>1100</v>
      </c>
      <c r="V8409" s="4">
        <f>Tabla1[[#This Row],[OS-Valor Unitario]]*Tabla1[[#This Row],[CANTIDAD ENTREGA SATELITE]]</f>
        <v>104000</v>
      </c>
      <c r="W8409" s="4">
        <f>Tabla1[[#This Row],[costo_antes_iva]]*Tabla1[[#This Row],[CANTIDAD ENTREGA SATELITE]]</f>
        <v>60000</v>
      </c>
      <c r="X8409" s="4">
        <f>Tabla1[[#This Row],[Valor total OS]]-Tabla1[[#This Row],[valor total op]]</f>
        <v>44000</v>
      </c>
    </row>
    <row r="8410" spans="1:24" x14ac:dyDescent="0.3">
      <c r="A8410">
        <v>4790</v>
      </c>
      <c r="B8410" t="s">
        <v>13142</v>
      </c>
      <c r="C8410" t="s">
        <v>70</v>
      </c>
      <c r="D8410" t="s">
        <v>6001</v>
      </c>
      <c r="E8410" t="s">
        <v>13143</v>
      </c>
      <c r="F8410" s="2">
        <v>45131</v>
      </c>
      <c r="G8410">
        <v>9500</v>
      </c>
      <c r="H8410" t="s">
        <v>24</v>
      </c>
      <c r="I8410" t="s">
        <v>13142</v>
      </c>
      <c r="J8410">
        <v>10</v>
      </c>
      <c r="K8410" t="s">
        <v>74</v>
      </c>
      <c r="L8410">
        <v>10685</v>
      </c>
      <c r="M8410">
        <v>40</v>
      </c>
      <c r="N8410" t="s">
        <v>13125</v>
      </c>
      <c r="O8410" t="s">
        <v>1011</v>
      </c>
      <c r="P8410">
        <v>10995</v>
      </c>
      <c r="Q8410">
        <v>37605000</v>
      </c>
      <c r="R8410" t="s">
        <v>76</v>
      </c>
      <c r="S8410">
        <v>40</v>
      </c>
      <c r="U8410" s="4">
        <f>Tabla1[[#This Row],[OS-Valor Unitario]]-Tabla1[[#This Row],[costo_antes_iva]]</f>
        <v>1185</v>
      </c>
      <c r="V8410" s="4">
        <f>Tabla1[[#This Row],[OS-Valor Unitario]]*Tabla1[[#This Row],[CANTIDAD ENTREGA SATELITE]]</f>
        <v>427400</v>
      </c>
      <c r="W8410" s="4">
        <f>Tabla1[[#This Row],[costo_antes_iva]]*Tabla1[[#This Row],[CANTIDAD ENTREGA SATELITE]]</f>
        <v>380000</v>
      </c>
      <c r="X8410" s="4">
        <f>Tabla1[[#This Row],[Valor total OS]]-Tabla1[[#This Row],[valor total op]]</f>
        <v>47400</v>
      </c>
    </row>
    <row r="8411" spans="1:24" x14ac:dyDescent="0.3">
      <c r="A8411">
        <v>4790</v>
      </c>
      <c r="B8411" t="s">
        <v>13142</v>
      </c>
      <c r="C8411" t="s">
        <v>70</v>
      </c>
      <c r="D8411" t="s">
        <v>6001</v>
      </c>
      <c r="E8411" t="s">
        <v>13143</v>
      </c>
      <c r="F8411" s="2">
        <v>45131</v>
      </c>
      <c r="G8411">
        <v>9500</v>
      </c>
      <c r="H8411" t="s">
        <v>24</v>
      </c>
      <c r="I8411" t="s">
        <v>13142</v>
      </c>
      <c r="J8411">
        <v>10</v>
      </c>
      <c r="K8411" t="s">
        <v>74</v>
      </c>
      <c r="L8411">
        <v>10685</v>
      </c>
      <c r="M8411">
        <v>40</v>
      </c>
      <c r="N8411" t="s">
        <v>13125</v>
      </c>
      <c r="O8411" t="s">
        <v>1011</v>
      </c>
      <c r="P8411">
        <v>11315</v>
      </c>
      <c r="Q8411">
        <v>37605000</v>
      </c>
      <c r="R8411" t="s">
        <v>76</v>
      </c>
      <c r="S8411">
        <v>40</v>
      </c>
      <c r="U8411" s="4">
        <f>Tabla1[[#This Row],[OS-Valor Unitario]]-Tabla1[[#This Row],[costo_antes_iva]]</f>
        <v>1185</v>
      </c>
      <c r="V8411" s="4">
        <f>Tabla1[[#This Row],[OS-Valor Unitario]]*Tabla1[[#This Row],[CANTIDAD ENTREGA SATELITE]]</f>
        <v>427400</v>
      </c>
      <c r="W8411" s="4">
        <f>Tabla1[[#This Row],[costo_antes_iva]]*Tabla1[[#This Row],[CANTIDAD ENTREGA SATELITE]]</f>
        <v>380000</v>
      </c>
      <c r="X8411" s="4">
        <f>Tabla1[[#This Row],[Valor total OS]]-Tabla1[[#This Row],[valor total op]]</f>
        <v>47400</v>
      </c>
    </row>
    <row r="8412" spans="1:24" x14ac:dyDescent="0.3">
      <c r="A8412">
        <v>4790</v>
      </c>
      <c r="B8412" t="s">
        <v>13144</v>
      </c>
      <c r="C8412" t="s">
        <v>70</v>
      </c>
      <c r="D8412" t="s">
        <v>6001</v>
      </c>
      <c r="E8412" t="s">
        <v>13145</v>
      </c>
      <c r="F8412" s="2">
        <v>45131</v>
      </c>
      <c r="G8412">
        <v>1500</v>
      </c>
      <c r="H8412" t="s">
        <v>88</v>
      </c>
      <c r="I8412" t="s">
        <v>13144</v>
      </c>
      <c r="J8412">
        <v>11</v>
      </c>
      <c r="K8412" t="s">
        <v>129</v>
      </c>
      <c r="L8412">
        <v>2600</v>
      </c>
      <c r="M8412">
        <v>24</v>
      </c>
      <c r="N8412" t="s">
        <v>13125</v>
      </c>
      <c r="O8412" t="s">
        <v>1011</v>
      </c>
      <c r="P8412">
        <v>11261</v>
      </c>
      <c r="Q8412">
        <v>37605000</v>
      </c>
      <c r="R8412" t="s">
        <v>76</v>
      </c>
      <c r="S8412">
        <v>24</v>
      </c>
      <c r="U8412" s="4">
        <f>Tabla1[[#This Row],[OS-Valor Unitario]]-Tabla1[[#This Row],[costo_antes_iva]]</f>
        <v>1100</v>
      </c>
      <c r="V8412" s="4">
        <f>Tabla1[[#This Row],[OS-Valor Unitario]]*Tabla1[[#This Row],[CANTIDAD ENTREGA SATELITE]]</f>
        <v>62400</v>
      </c>
      <c r="W8412" s="4">
        <f>Tabla1[[#This Row],[costo_antes_iva]]*Tabla1[[#This Row],[CANTIDAD ENTREGA SATELITE]]</f>
        <v>36000</v>
      </c>
      <c r="X8412" s="4">
        <f>Tabla1[[#This Row],[Valor total OS]]-Tabla1[[#This Row],[valor total op]]</f>
        <v>26400</v>
      </c>
    </row>
    <row r="8413" spans="1:24" x14ac:dyDescent="0.3">
      <c r="A8413">
        <v>4790</v>
      </c>
      <c r="B8413" t="s">
        <v>13144</v>
      </c>
      <c r="C8413" t="s">
        <v>70</v>
      </c>
      <c r="D8413" t="s">
        <v>6001</v>
      </c>
      <c r="E8413" t="s">
        <v>13145</v>
      </c>
      <c r="F8413" s="2">
        <v>45131</v>
      </c>
      <c r="G8413">
        <v>9500</v>
      </c>
      <c r="H8413" t="s">
        <v>24</v>
      </c>
      <c r="I8413" t="s">
        <v>13144</v>
      </c>
      <c r="J8413">
        <v>11</v>
      </c>
      <c r="K8413" t="s">
        <v>74</v>
      </c>
      <c r="L8413">
        <v>10685</v>
      </c>
      <c r="M8413">
        <v>24</v>
      </c>
      <c r="N8413" t="s">
        <v>13125</v>
      </c>
      <c r="O8413" t="s">
        <v>1011</v>
      </c>
      <c r="P8413">
        <v>11316</v>
      </c>
      <c r="Q8413">
        <v>37605000</v>
      </c>
      <c r="R8413" t="s">
        <v>76</v>
      </c>
      <c r="S8413">
        <v>24</v>
      </c>
      <c r="U8413" s="4">
        <f>Tabla1[[#This Row],[OS-Valor Unitario]]-Tabla1[[#This Row],[costo_antes_iva]]</f>
        <v>1185</v>
      </c>
      <c r="V8413" s="4">
        <f>Tabla1[[#This Row],[OS-Valor Unitario]]*Tabla1[[#This Row],[CANTIDAD ENTREGA SATELITE]]</f>
        <v>256440</v>
      </c>
      <c r="W8413" s="4">
        <f>Tabla1[[#This Row],[costo_antes_iva]]*Tabla1[[#This Row],[CANTIDAD ENTREGA SATELITE]]</f>
        <v>228000</v>
      </c>
      <c r="X8413" s="4">
        <f>Tabla1[[#This Row],[Valor total OS]]-Tabla1[[#This Row],[valor total op]]</f>
        <v>28440</v>
      </c>
    </row>
    <row r="8414" spans="1:24" x14ac:dyDescent="0.3">
      <c r="A8414">
        <v>4790</v>
      </c>
      <c r="B8414" t="s">
        <v>13146</v>
      </c>
      <c r="C8414" t="s">
        <v>70</v>
      </c>
      <c r="D8414" t="s">
        <v>6001</v>
      </c>
      <c r="E8414" t="s">
        <v>13147</v>
      </c>
      <c r="F8414" s="2">
        <v>45131</v>
      </c>
      <c r="G8414">
        <v>1500</v>
      </c>
      <c r="H8414" t="s">
        <v>88</v>
      </c>
      <c r="I8414" t="s">
        <v>13146</v>
      </c>
      <c r="J8414">
        <v>12</v>
      </c>
      <c r="K8414" t="s">
        <v>129</v>
      </c>
      <c r="L8414">
        <v>2600</v>
      </c>
      <c r="M8414">
        <v>24</v>
      </c>
      <c r="N8414" t="s">
        <v>13125</v>
      </c>
      <c r="O8414" t="s">
        <v>1011</v>
      </c>
      <c r="P8414">
        <v>11205</v>
      </c>
      <c r="Q8414">
        <v>37605000</v>
      </c>
      <c r="R8414" t="s">
        <v>76</v>
      </c>
      <c r="S8414">
        <v>24</v>
      </c>
      <c r="U8414" s="4">
        <f>Tabla1[[#This Row],[OS-Valor Unitario]]-Tabla1[[#This Row],[costo_antes_iva]]</f>
        <v>1100</v>
      </c>
      <c r="V8414" s="4">
        <f>Tabla1[[#This Row],[OS-Valor Unitario]]*Tabla1[[#This Row],[CANTIDAD ENTREGA SATELITE]]</f>
        <v>62400</v>
      </c>
      <c r="W8414" s="4">
        <f>Tabla1[[#This Row],[costo_antes_iva]]*Tabla1[[#This Row],[CANTIDAD ENTREGA SATELITE]]</f>
        <v>36000</v>
      </c>
      <c r="X8414" s="4">
        <f>Tabla1[[#This Row],[Valor total OS]]-Tabla1[[#This Row],[valor total op]]</f>
        <v>26400</v>
      </c>
    </row>
    <row r="8415" spans="1:24" x14ac:dyDescent="0.3">
      <c r="A8415">
        <v>4790</v>
      </c>
      <c r="B8415" t="s">
        <v>13146</v>
      </c>
      <c r="C8415" t="s">
        <v>70</v>
      </c>
      <c r="D8415" t="s">
        <v>6001</v>
      </c>
      <c r="E8415" t="s">
        <v>13147</v>
      </c>
      <c r="F8415" s="2">
        <v>45131</v>
      </c>
      <c r="G8415">
        <v>9500</v>
      </c>
      <c r="H8415" t="s">
        <v>24</v>
      </c>
      <c r="I8415" t="s">
        <v>13146</v>
      </c>
      <c r="J8415">
        <v>12</v>
      </c>
      <c r="K8415" t="s">
        <v>74</v>
      </c>
      <c r="L8415">
        <v>10685</v>
      </c>
      <c r="M8415">
        <v>24</v>
      </c>
      <c r="N8415" t="s">
        <v>13125</v>
      </c>
      <c r="O8415" t="s">
        <v>1011</v>
      </c>
      <c r="P8415">
        <v>11317</v>
      </c>
      <c r="Q8415">
        <v>37605000</v>
      </c>
      <c r="R8415" t="s">
        <v>76</v>
      </c>
      <c r="S8415">
        <v>24</v>
      </c>
      <c r="U8415" s="4">
        <f>Tabla1[[#This Row],[OS-Valor Unitario]]-Tabla1[[#This Row],[costo_antes_iva]]</f>
        <v>1185</v>
      </c>
      <c r="V8415" s="4">
        <f>Tabla1[[#This Row],[OS-Valor Unitario]]*Tabla1[[#This Row],[CANTIDAD ENTREGA SATELITE]]</f>
        <v>256440</v>
      </c>
      <c r="W8415" s="4">
        <f>Tabla1[[#This Row],[costo_antes_iva]]*Tabla1[[#This Row],[CANTIDAD ENTREGA SATELITE]]</f>
        <v>228000</v>
      </c>
      <c r="X8415" s="4">
        <f>Tabla1[[#This Row],[Valor total OS]]-Tabla1[[#This Row],[valor total op]]</f>
        <v>28440</v>
      </c>
    </row>
    <row r="8416" spans="1:24" x14ac:dyDescent="0.3">
      <c r="A8416">
        <v>4790</v>
      </c>
      <c r="B8416" t="s">
        <v>13148</v>
      </c>
      <c r="C8416" t="s">
        <v>70</v>
      </c>
      <c r="D8416" t="s">
        <v>6001</v>
      </c>
      <c r="E8416" t="s">
        <v>13149</v>
      </c>
      <c r="F8416" s="2">
        <v>45131</v>
      </c>
      <c r="G8416">
        <v>1500</v>
      </c>
      <c r="H8416" t="s">
        <v>88</v>
      </c>
      <c r="I8416" t="s">
        <v>13148</v>
      </c>
      <c r="J8416">
        <v>13</v>
      </c>
      <c r="K8416" t="s">
        <v>129</v>
      </c>
      <c r="L8416">
        <v>2600</v>
      </c>
      <c r="M8416">
        <v>24</v>
      </c>
      <c r="N8416" t="s">
        <v>13125</v>
      </c>
      <c r="O8416" t="s">
        <v>1011</v>
      </c>
      <c r="P8416">
        <v>11204</v>
      </c>
      <c r="Q8416">
        <v>37605000</v>
      </c>
      <c r="R8416" t="s">
        <v>76</v>
      </c>
      <c r="S8416">
        <v>24</v>
      </c>
      <c r="U8416" s="4">
        <f>Tabla1[[#This Row],[OS-Valor Unitario]]-Tabla1[[#This Row],[costo_antes_iva]]</f>
        <v>1100</v>
      </c>
      <c r="V8416" s="4">
        <f>Tabla1[[#This Row],[OS-Valor Unitario]]*Tabla1[[#This Row],[CANTIDAD ENTREGA SATELITE]]</f>
        <v>62400</v>
      </c>
      <c r="W8416" s="4">
        <f>Tabla1[[#This Row],[costo_antes_iva]]*Tabla1[[#This Row],[CANTIDAD ENTREGA SATELITE]]</f>
        <v>36000</v>
      </c>
      <c r="X8416" s="4">
        <f>Tabla1[[#This Row],[Valor total OS]]-Tabla1[[#This Row],[valor total op]]</f>
        <v>26400</v>
      </c>
    </row>
    <row r="8417" spans="1:24" x14ac:dyDescent="0.3">
      <c r="A8417">
        <v>4790</v>
      </c>
      <c r="B8417" t="s">
        <v>13148</v>
      </c>
      <c r="C8417" t="s">
        <v>70</v>
      </c>
      <c r="D8417" t="s">
        <v>6001</v>
      </c>
      <c r="E8417" t="s">
        <v>13149</v>
      </c>
      <c r="F8417" s="2">
        <v>45131</v>
      </c>
      <c r="G8417">
        <v>9500</v>
      </c>
      <c r="H8417" t="s">
        <v>24</v>
      </c>
      <c r="I8417" t="s">
        <v>13148</v>
      </c>
      <c r="J8417">
        <v>13</v>
      </c>
      <c r="K8417" t="s">
        <v>74</v>
      </c>
      <c r="L8417">
        <v>10685</v>
      </c>
      <c r="M8417">
        <v>24</v>
      </c>
      <c r="N8417" t="s">
        <v>13125</v>
      </c>
      <c r="O8417" t="s">
        <v>1011</v>
      </c>
      <c r="P8417">
        <v>11318</v>
      </c>
      <c r="Q8417">
        <v>37605000</v>
      </c>
      <c r="R8417" t="s">
        <v>76</v>
      </c>
      <c r="S8417">
        <v>24</v>
      </c>
      <c r="U8417" s="4">
        <f>Tabla1[[#This Row],[OS-Valor Unitario]]-Tabla1[[#This Row],[costo_antes_iva]]</f>
        <v>1185</v>
      </c>
      <c r="V8417" s="4">
        <f>Tabla1[[#This Row],[OS-Valor Unitario]]*Tabla1[[#This Row],[CANTIDAD ENTREGA SATELITE]]</f>
        <v>256440</v>
      </c>
      <c r="W8417" s="4">
        <f>Tabla1[[#This Row],[costo_antes_iva]]*Tabla1[[#This Row],[CANTIDAD ENTREGA SATELITE]]</f>
        <v>228000</v>
      </c>
      <c r="X8417" s="4">
        <f>Tabla1[[#This Row],[Valor total OS]]-Tabla1[[#This Row],[valor total op]]</f>
        <v>28440</v>
      </c>
    </row>
    <row r="8418" spans="1:24" x14ac:dyDescent="0.3">
      <c r="A8418">
        <v>4790</v>
      </c>
      <c r="B8418" t="s">
        <v>13150</v>
      </c>
      <c r="C8418" t="s">
        <v>70</v>
      </c>
      <c r="D8418" t="s">
        <v>6001</v>
      </c>
      <c r="E8418" t="s">
        <v>13151</v>
      </c>
      <c r="F8418" s="2">
        <v>45131</v>
      </c>
      <c r="G8418">
        <v>1500</v>
      </c>
      <c r="H8418" t="s">
        <v>88</v>
      </c>
      <c r="I8418" t="s">
        <v>13150</v>
      </c>
      <c r="J8418">
        <v>14</v>
      </c>
      <c r="K8418" t="s">
        <v>129</v>
      </c>
      <c r="L8418">
        <v>2600</v>
      </c>
      <c r="M8418">
        <v>24</v>
      </c>
      <c r="N8418" t="s">
        <v>13125</v>
      </c>
      <c r="O8418" t="s">
        <v>1011</v>
      </c>
      <c r="P8418">
        <v>11259</v>
      </c>
      <c r="Q8418">
        <v>37605000</v>
      </c>
      <c r="R8418" t="s">
        <v>76</v>
      </c>
      <c r="S8418">
        <v>24</v>
      </c>
      <c r="U8418" s="4">
        <f>Tabla1[[#This Row],[OS-Valor Unitario]]-Tabla1[[#This Row],[costo_antes_iva]]</f>
        <v>1100</v>
      </c>
      <c r="V8418" s="4">
        <f>Tabla1[[#This Row],[OS-Valor Unitario]]*Tabla1[[#This Row],[CANTIDAD ENTREGA SATELITE]]</f>
        <v>62400</v>
      </c>
      <c r="W8418" s="4">
        <f>Tabla1[[#This Row],[costo_antes_iva]]*Tabla1[[#This Row],[CANTIDAD ENTREGA SATELITE]]</f>
        <v>36000</v>
      </c>
      <c r="X8418" s="4">
        <f>Tabla1[[#This Row],[Valor total OS]]-Tabla1[[#This Row],[valor total op]]</f>
        <v>26400</v>
      </c>
    </row>
    <row r="8419" spans="1:24" x14ac:dyDescent="0.3">
      <c r="A8419">
        <v>4790</v>
      </c>
      <c r="B8419" t="s">
        <v>13150</v>
      </c>
      <c r="C8419" t="s">
        <v>70</v>
      </c>
      <c r="D8419" t="s">
        <v>6001</v>
      </c>
      <c r="E8419" t="s">
        <v>13151</v>
      </c>
      <c r="F8419" s="2">
        <v>45131</v>
      </c>
      <c r="G8419">
        <v>9500</v>
      </c>
      <c r="H8419" t="s">
        <v>24</v>
      </c>
      <c r="I8419" t="s">
        <v>13150</v>
      </c>
      <c r="J8419">
        <v>14</v>
      </c>
      <c r="K8419" t="s">
        <v>74</v>
      </c>
      <c r="L8419">
        <v>10685</v>
      </c>
      <c r="M8419">
        <v>24</v>
      </c>
      <c r="N8419" t="s">
        <v>13125</v>
      </c>
      <c r="O8419" t="s">
        <v>1011</v>
      </c>
      <c r="P8419">
        <v>11319</v>
      </c>
      <c r="Q8419">
        <v>37605000</v>
      </c>
      <c r="R8419" t="s">
        <v>76</v>
      </c>
      <c r="S8419">
        <v>24</v>
      </c>
      <c r="U8419" s="4">
        <f>Tabla1[[#This Row],[OS-Valor Unitario]]-Tabla1[[#This Row],[costo_antes_iva]]</f>
        <v>1185</v>
      </c>
      <c r="V8419" s="4">
        <f>Tabla1[[#This Row],[OS-Valor Unitario]]*Tabla1[[#This Row],[CANTIDAD ENTREGA SATELITE]]</f>
        <v>256440</v>
      </c>
      <c r="W8419" s="4">
        <f>Tabla1[[#This Row],[costo_antes_iva]]*Tabla1[[#This Row],[CANTIDAD ENTREGA SATELITE]]</f>
        <v>228000</v>
      </c>
      <c r="X8419" s="4">
        <f>Tabla1[[#This Row],[Valor total OS]]-Tabla1[[#This Row],[valor total op]]</f>
        <v>28440</v>
      </c>
    </row>
    <row r="8420" spans="1:24" x14ac:dyDescent="0.3">
      <c r="A8420">
        <v>4790</v>
      </c>
      <c r="B8420" t="s">
        <v>13152</v>
      </c>
      <c r="C8420" t="s">
        <v>70</v>
      </c>
      <c r="D8420" t="s">
        <v>6001</v>
      </c>
      <c r="E8420" t="s">
        <v>13153</v>
      </c>
      <c r="F8420" s="2">
        <v>45131</v>
      </c>
      <c r="G8420">
        <v>1500</v>
      </c>
      <c r="H8420" t="s">
        <v>88</v>
      </c>
      <c r="I8420" t="s">
        <v>13152</v>
      </c>
      <c r="J8420">
        <v>15</v>
      </c>
      <c r="K8420" t="s">
        <v>129</v>
      </c>
      <c r="L8420">
        <v>2600</v>
      </c>
      <c r="M8420">
        <v>24</v>
      </c>
      <c r="N8420" t="s">
        <v>13125</v>
      </c>
      <c r="O8420" t="s">
        <v>1011</v>
      </c>
      <c r="P8420">
        <v>11263</v>
      </c>
      <c r="Q8420">
        <v>37605000</v>
      </c>
      <c r="R8420" t="s">
        <v>76</v>
      </c>
      <c r="S8420">
        <v>24</v>
      </c>
      <c r="U8420" s="4">
        <f>Tabla1[[#This Row],[OS-Valor Unitario]]-Tabla1[[#This Row],[costo_antes_iva]]</f>
        <v>1100</v>
      </c>
      <c r="V8420" s="4">
        <f>Tabla1[[#This Row],[OS-Valor Unitario]]*Tabla1[[#This Row],[CANTIDAD ENTREGA SATELITE]]</f>
        <v>62400</v>
      </c>
      <c r="W8420" s="4">
        <f>Tabla1[[#This Row],[costo_antes_iva]]*Tabla1[[#This Row],[CANTIDAD ENTREGA SATELITE]]</f>
        <v>36000</v>
      </c>
      <c r="X8420" s="4">
        <f>Tabla1[[#This Row],[Valor total OS]]-Tabla1[[#This Row],[valor total op]]</f>
        <v>26400</v>
      </c>
    </row>
    <row r="8421" spans="1:24" x14ac:dyDescent="0.3">
      <c r="A8421">
        <v>4790</v>
      </c>
      <c r="B8421" t="s">
        <v>13152</v>
      </c>
      <c r="C8421" t="s">
        <v>70</v>
      </c>
      <c r="D8421" t="s">
        <v>6001</v>
      </c>
      <c r="E8421" t="s">
        <v>13153</v>
      </c>
      <c r="F8421" s="2">
        <v>45131</v>
      </c>
      <c r="G8421">
        <v>9500</v>
      </c>
      <c r="H8421" t="s">
        <v>24</v>
      </c>
      <c r="I8421" t="s">
        <v>13152</v>
      </c>
      <c r="J8421">
        <v>15</v>
      </c>
      <c r="K8421" t="s">
        <v>74</v>
      </c>
      <c r="L8421">
        <v>10685</v>
      </c>
      <c r="M8421">
        <v>24</v>
      </c>
      <c r="N8421" t="s">
        <v>13125</v>
      </c>
      <c r="O8421" t="s">
        <v>1011</v>
      </c>
      <c r="P8421">
        <v>11320</v>
      </c>
      <c r="Q8421">
        <v>37605000</v>
      </c>
      <c r="R8421" t="s">
        <v>76</v>
      </c>
      <c r="S8421">
        <v>24</v>
      </c>
      <c r="U8421" s="4">
        <f>Tabla1[[#This Row],[OS-Valor Unitario]]-Tabla1[[#This Row],[costo_antes_iva]]</f>
        <v>1185</v>
      </c>
      <c r="V8421" s="4">
        <f>Tabla1[[#This Row],[OS-Valor Unitario]]*Tabla1[[#This Row],[CANTIDAD ENTREGA SATELITE]]</f>
        <v>256440</v>
      </c>
      <c r="W8421" s="4">
        <f>Tabla1[[#This Row],[costo_antes_iva]]*Tabla1[[#This Row],[CANTIDAD ENTREGA SATELITE]]</f>
        <v>228000</v>
      </c>
      <c r="X8421" s="4">
        <f>Tabla1[[#This Row],[Valor total OS]]-Tabla1[[#This Row],[valor total op]]</f>
        <v>28440</v>
      </c>
    </row>
    <row r="8422" spans="1:24" x14ac:dyDescent="0.3">
      <c r="A8422">
        <v>4790</v>
      </c>
      <c r="B8422" t="s">
        <v>13154</v>
      </c>
      <c r="C8422" t="s">
        <v>70</v>
      </c>
      <c r="D8422" t="s">
        <v>6001</v>
      </c>
      <c r="E8422" t="s">
        <v>13155</v>
      </c>
      <c r="F8422" s="2">
        <v>45131</v>
      </c>
      <c r="G8422">
        <v>1500</v>
      </c>
      <c r="H8422" t="s">
        <v>88</v>
      </c>
      <c r="I8422" t="s">
        <v>13154</v>
      </c>
      <c r="J8422">
        <v>16</v>
      </c>
      <c r="K8422" t="s">
        <v>129</v>
      </c>
      <c r="L8422">
        <v>2600</v>
      </c>
      <c r="M8422">
        <v>21</v>
      </c>
      <c r="N8422" t="s">
        <v>13125</v>
      </c>
      <c r="O8422" t="s">
        <v>1011</v>
      </c>
      <c r="P8422">
        <v>11262</v>
      </c>
      <c r="Q8422">
        <v>37605000</v>
      </c>
      <c r="R8422" t="s">
        <v>76</v>
      </c>
      <c r="S8422">
        <v>21</v>
      </c>
      <c r="U8422" s="4">
        <f>Tabla1[[#This Row],[OS-Valor Unitario]]-Tabla1[[#This Row],[costo_antes_iva]]</f>
        <v>1100</v>
      </c>
      <c r="V8422" s="4">
        <f>Tabla1[[#This Row],[OS-Valor Unitario]]*Tabla1[[#This Row],[CANTIDAD ENTREGA SATELITE]]</f>
        <v>54600</v>
      </c>
      <c r="W8422" s="4">
        <f>Tabla1[[#This Row],[costo_antes_iva]]*Tabla1[[#This Row],[CANTIDAD ENTREGA SATELITE]]</f>
        <v>31500</v>
      </c>
      <c r="X8422" s="4">
        <f>Tabla1[[#This Row],[Valor total OS]]-Tabla1[[#This Row],[valor total op]]</f>
        <v>23100</v>
      </c>
    </row>
    <row r="8423" spans="1:24" x14ac:dyDescent="0.3">
      <c r="A8423">
        <v>4790</v>
      </c>
      <c r="B8423" t="s">
        <v>13154</v>
      </c>
      <c r="C8423" t="s">
        <v>70</v>
      </c>
      <c r="D8423" t="s">
        <v>6001</v>
      </c>
      <c r="E8423" t="s">
        <v>13155</v>
      </c>
      <c r="F8423" s="2">
        <v>45131</v>
      </c>
      <c r="G8423">
        <v>9500</v>
      </c>
      <c r="H8423" t="s">
        <v>24</v>
      </c>
      <c r="I8423" t="s">
        <v>13154</v>
      </c>
      <c r="J8423">
        <v>16</v>
      </c>
      <c r="K8423" t="s">
        <v>74</v>
      </c>
      <c r="L8423">
        <v>10685</v>
      </c>
      <c r="M8423">
        <v>21</v>
      </c>
      <c r="N8423" t="s">
        <v>13125</v>
      </c>
      <c r="O8423" t="s">
        <v>1011</v>
      </c>
      <c r="P8423">
        <v>11321</v>
      </c>
      <c r="Q8423">
        <v>37605000</v>
      </c>
      <c r="R8423" t="s">
        <v>76</v>
      </c>
      <c r="S8423">
        <v>21</v>
      </c>
      <c r="U8423" s="4">
        <f>Tabla1[[#This Row],[OS-Valor Unitario]]-Tabla1[[#This Row],[costo_antes_iva]]</f>
        <v>1185</v>
      </c>
      <c r="V8423" s="4">
        <f>Tabla1[[#This Row],[OS-Valor Unitario]]*Tabla1[[#This Row],[CANTIDAD ENTREGA SATELITE]]</f>
        <v>224385</v>
      </c>
      <c r="W8423" s="4">
        <f>Tabla1[[#This Row],[costo_antes_iva]]*Tabla1[[#This Row],[CANTIDAD ENTREGA SATELITE]]</f>
        <v>199500</v>
      </c>
      <c r="X8423" s="4">
        <f>Tabla1[[#This Row],[Valor total OS]]-Tabla1[[#This Row],[valor total op]]</f>
        <v>24885</v>
      </c>
    </row>
    <row r="8424" spans="1:24" x14ac:dyDescent="0.3">
      <c r="A8424">
        <v>4790</v>
      </c>
      <c r="B8424" t="s">
        <v>13156</v>
      </c>
      <c r="C8424" t="s">
        <v>70</v>
      </c>
      <c r="D8424" t="s">
        <v>6001</v>
      </c>
      <c r="E8424" t="s">
        <v>13157</v>
      </c>
      <c r="F8424" s="2">
        <v>45131</v>
      </c>
      <c r="G8424">
        <v>1500</v>
      </c>
      <c r="H8424" t="s">
        <v>88</v>
      </c>
      <c r="I8424" t="s">
        <v>13156</v>
      </c>
      <c r="J8424">
        <v>17</v>
      </c>
      <c r="K8424" t="s">
        <v>129</v>
      </c>
      <c r="L8424">
        <v>2600</v>
      </c>
      <c r="M8424">
        <v>21</v>
      </c>
      <c r="N8424" t="s">
        <v>13125</v>
      </c>
      <c r="O8424" t="s">
        <v>1011</v>
      </c>
      <c r="P8424">
        <v>11216</v>
      </c>
      <c r="Q8424">
        <v>37605000</v>
      </c>
      <c r="R8424" t="s">
        <v>76</v>
      </c>
      <c r="S8424">
        <v>21</v>
      </c>
      <c r="U8424" s="4">
        <f>Tabla1[[#This Row],[OS-Valor Unitario]]-Tabla1[[#This Row],[costo_antes_iva]]</f>
        <v>1100</v>
      </c>
      <c r="V8424" s="4">
        <f>Tabla1[[#This Row],[OS-Valor Unitario]]*Tabla1[[#This Row],[CANTIDAD ENTREGA SATELITE]]</f>
        <v>54600</v>
      </c>
      <c r="W8424" s="4">
        <f>Tabla1[[#This Row],[costo_antes_iva]]*Tabla1[[#This Row],[CANTIDAD ENTREGA SATELITE]]</f>
        <v>31500</v>
      </c>
      <c r="X8424" s="4">
        <f>Tabla1[[#This Row],[Valor total OS]]-Tabla1[[#This Row],[valor total op]]</f>
        <v>23100</v>
      </c>
    </row>
    <row r="8425" spans="1:24" x14ac:dyDescent="0.3">
      <c r="A8425">
        <v>4790</v>
      </c>
      <c r="B8425" t="s">
        <v>13156</v>
      </c>
      <c r="C8425" t="s">
        <v>70</v>
      </c>
      <c r="D8425" t="s">
        <v>6001</v>
      </c>
      <c r="E8425" t="s">
        <v>13157</v>
      </c>
      <c r="F8425" s="2">
        <v>45131</v>
      </c>
      <c r="G8425">
        <v>9500</v>
      </c>
      <c r="H8425" t="s">
        <v>24</v>
      </c>
      <c r="I8425" t="s">
        <v>13156</v>
      </c>
      <c r="J8425">
        <v>17</v>
      </c>
      <c r="K8425" t="s">
        <v>74</v>
      </c>
      <c r="L8425">
        <v>10685</v>
      </c>
      <c r="M8425">
        <v>21</v>
      </c>
      <c r="N8425" t="s">
        <v>13125</v>
      </c>
      <c r="O8425" t="s">
        <v>1011</v>
      </c>
      <c r="P8425">
        <v>11322</v>
      </c>
      <c r="Q8425">
        <v>37605000</v>
      </c>
      <c r="R8425" t="s">
        <v>76</v>
      </c>
      <c r="S8425">
        <v>21</v>
      </c>
      <c r="U8425" s="4">
        <f>Tabla1[[#This Row],[OS-Valor Unitario]]-Tabla1[[#This Row],[costo_antes_iva]]</f>
        <v>1185</v>
      </c>
      <c r="V8425" s="4">
        <f>Tabla1[[#This Row],[OS-Valor Unitario]]*Tabla1[[#This Row],[CANTIDAD ENTREGA SATELITE]]</f>
        <v>224385</v>
      </c>
      <c r="W8425" s="4">
        <f>Tabla1[[#This Row],[costo_antes_iva]]*Tabla1[[#This Row],[CANTIDAD ENTREGA SATELITE]]</f>
        <v>199500</v>
      </c>
      <c r="X8425" s="4">
        <f>Tabla1[[#This Row],[Valor total OS]]-Tabla1[[#This Row],[valor total op]]</f>
        <v>24885</v>
      </c>
    </row>
    <row r="8426" spans="1:24" x14ac:dyDescent="0.3">
      <c r="A8426">
        <v>4790</v>
      </c>
      <c r="B8426" t="s">
        <v>13158</v>
      </c>
      <c r="C8426" t="s">
        <v>70</v>
      </c>
      <c r="D8426" t="s">
        <v>6001</v>
      </c>
      <c r="E8426" t="s">
        <v>13159</v>
      </c>
      <c r="F8426" s="2">
        <v>45131</v>
      </c>
      <c r="G8426">
        <v>1500</v>
      </c>
      <c r="H8426" t="s">
        <v>88</v>
      </c>
      <c r="I8426" t="s">
        <v>13158</v>
      </c>
      <c r="J8426">
        <v>18</v>
      </c>
      <c r="K8426" t="s">
        <v>129</v>
      </c>
      <c r="L8426">
        <v>2600</v>
      </c>
      <c r="M8426">
        <v>21</v>
      </c>
      <c r="N8426" t="s">
        <v>13125</v>
      </c>
      <c r="O8426" t="s">
        <v>1011</v>
      </c>
      <c r="P8426">
        <v>11215</v>
      </c>
      <c r="Q8426">
        <v>37605000</v>
      </c>
      <c r="R8426" t="s">
        <v>76</v>
      </c>
      <c r="S8426">
        <v>21</v>
      </c>
      <c r="U8426" s="4">
        <f>Tabla1[[#This Row],[OS-Valor Unitario]]-Tabla1[[#This Row],[costo_antes_iva]]</f>
        <v>1100</v>
      </c>
      <c r="V8426" s="4">
        <f>Tabla1[[#This Row],[OS-Valor Unitario]]*Tabla1[[#This Row],[CANTIDAD ENTREGA SATELITE]]</f>
        <v>54600</v>
      </c>
      <c r="W8426" s="4">
        <f>Tabla1[[#This Row],[costo_antes_iva]]*Tabla1[[#This Row],[CANTIDAD ENTREGA SATELITE]]</f>
        <v>31500</v>
      </c>
      <c r="X8426" s="4">
        <f>Tabla1[[#This Row],[Valor total OS]]-Tabla1[[#This Row],[valor total op]]</f>
        <v>23100</v>
      </c>
    </row>
    <row r="8427" spans="1:24" x14ac:dyDescent="0.3">
      <c r="A8427">
        <v>4790</v>
      </c>
      <c r="B8427" t="s">
        <v>13158</v>
      </c>
      <c r="C8427" t="s">
        <v>70</v>
      </c>
      <c r="D8427" t="s">
        <v>6001</v>
      </c>
      <c r="E8427" t="s">
        <v>13159</v>
      </c>
      <c r="F8427" s="2">
        <v>45131</v>
      </c>
      <c r="G8427">
        <v>9500</v>
      </c>
      <c r="H8427" t="s">
        <v>24</v>
      </c>
      <c r="I8427" t="s">
        <v>13158</v>
      </c>
      <c r="J8427">
        <v>18</v>
      </c>
      <c r="K8427" t="s">
        <v>74</v>
      </c>
      <c r="L8427">
        <v>10685</v>
      </c>
      <c r="M8427">
        <v>21</v>
      </c>
      <c r="N8427" t="s">
        <v>13125</v>
      </c>
      <c r="O8427" t="s">
        <v>1011</v>
      </c>
      <c r="P8427">
        <v>11323</v>
      </c>
      <c r="Q8427">
        <v>37605000</v>
      </c>
      <c r="R8427" t="s">
        <v>76</v>
      </c>
      <c r="S8427">
        <v>21</v>
      </c>
      <c r="U8427" s="4">
        <f>Tabla1[[#This Row],[OS-Valor Unitario]]-Tabla1[[#This Row],[costo_antes_iva]]</f>
        <v>1185</v>
      </c>
      <c r="V8427" s="4">
        <f>Tabla1[[#This Row],[OS-Valor Unitario]]*Tabla1[[#This Row],[CANTIDAD ENTREGA SATELITE]]</f>
        <v>224385</v>
      </c>
      <c r="W8427" s="4">
        <f>Tabla1[[#This Row],[costo_antes_iva]]*Tabla1[[#This Row],[CANTIDAD ENTREGA SATELITE]]</f>
        <v>199500</v>
      </c>
      <c r="X8427" s="4">
        <f>Tabla1[[#This Row],[Valor total OS]]-Tabla1[[#This Row],[valor total op]]</f>
        <v>24885</v>
      </c>
    </row>
    <row r="8428" spans="1:24" x14ac:dyDescent="0.3">
      <c r="A8428">
        <v>4790</v>
      </c>
      <c r="B8428" t="s">
        <v>13160</v>
      </c>
      <c r="C8428" t="s">
        <v>70</v>
      </c>
      <c r="D8428" t="s">
        <v>6001</v>
      </c>
      <c r="E8428" t="s">
        <v>13161</v>
      </c>
      <c r="F8428" s="2">
        <v>45131</v>
      </c>
      <c r="G8428">
        <v>1500</v>
      </c>
      <c r="H8428" t="s">
        <v>88</v>
      </c>
      <c r="I8428" t="s">
        <v>13160</v>
      </c>
      <c r="J8428">
        <v>19</v>
      </c>
      <c r="K8428" t="s">
        <v>129</v>
      </c>
      <c r="L8428">
        <v>2600</v>
      </c>
      <c r="M8428">
        <v>21</v>
      </c>
      <c r="N8428" t="s">
        <v>13125</v>
      </c>
      <c r="O8428" t="s">
        <v>1011</v>
      </c>
      <c r="P8428">
        <v>11260</v>
      </c>
      <c r="Q8428">
        <v>37605000</v>
      </c>
      <c r="R8428" t="s">
        <v>76</v>
      </c>
      <c r="S8428">
        <v>21</v>
      </c>
      <c r="U8428" s="4">
        <f>Tabla1[[#This Row],[OS-Valor Unitario]]-Tabla1[[#This Row],[costo_antes_iva]]</f>
        <v>1100</v>
      </c>
      <c r="V8428" s="4">
        <f>Tabla1[[#This Row],[OS-Valor Unitario]]*Tabla1[[#This Row],[CANTIDAD ENTREGA SATELITE]]</f>
        <v>54600</v>
      </c>
      <c r="W8428" s="4">
        <f>Tabla1[[#This Row],[costo_antes_iva]]*Tabla1[[#This Row],[CANTIDAD ENTREGA SATELITE]]</f>
        <v>31500</v>
      </c>
      <c r="X8428" s="4">
        <f>Tabla1[[#This Row],[Valor total OS]]-Tabla1[[#This Row],[valor total op]]</f>
        <v>23100</v>
      </c>
    </row>
    <row r="8429" spans="1:24" x14ac:dyDescent="0.3">
      <c r="A8429">
        <v>4790</v>
      </c>
      <c r="B8429" t="s">
        <v>13160</v>
      </c>
      <c r="C8429" t="s">
        <v>70</v>
      </c>
      <c r="D8429" t="s">
        <v>6001</v>
      </c>
      <c r="E8429" t="s">
        <v>13161</v>
      </c>
      <c r="F8429" s="2">
        <v>45131</v>
      </c>
      <c r="G8429">
        <v>9500</v>
      </c>
      <c r="H8429" t="s">
        <v>24</v>
      </c>
      <c r="I8429" t="s">
        <v>13160</v>
      </c>
      <c r="J8429">
        <v>19</v>
      </c>
      <c r="K8429" t="s">
        <v>74</v>
      </c>
      <c r="L8429">
        <v>10685</v>
      </c>
      <c r="M8429">
        <v>21</v>
      </c>
      <c r="N8429" t="s">
        <v>13125</v>
      </c>
      <c r="O8429" t="s">
        <v>1011</v>
      </c>
      <c r="P8429">
        <v>11324</v>
      </c>
      <c r="Q8429">
        <v>37605000</v>
      </c>
      <c r="R8429" t="s">
        <v>76</v>
      </c>
      <c r="S8429">
        <v>21</v>
      </c>
      <c r="U8429" s="4">
        <f>Tabla1[[#This Row],[OS-Valor Unitario]]-Tabla1[[#This Row],[costo_antes_iva]]</f>
        <v>1185</v>
      </c>
      <c r="V8429" s="4">
        <f>Tabla1[[#This Row],[OS-Valor Unitario]]*Tabla1[[#This Row],[CANTIDAD ENTREGA SATELITE]]</f>
        <v>224385</v>
      </c>
      <c r="W8429" s="4">
        <f>Tabla1[[#This Row],[costo_antes_iva]]*Tabla1[[#This Row],[CANTIDAD ENTREGA SATELITE]]</f>
        <v>199500</v>
      </c>
      <c r="X8429" s="4">
        <f>Tabla1[[#This Row],[Valor total OS]]-Tabla1[[#This Row],[valor total op]]</f>
        <v>24885</v>
      </c>
    </row>
    <row r="8430" spans="1:24" x14ac:dyDescent="0.3">
      <c r="A8430">
        <v>4790</v>
      </c>
      <c r="B8430" t="s">
        <v>13162</v>
      </c>
      <c r="C8430" t="s">
        <v>70</v>
      </c>
      <c r="D8430" t="s">
        <v>6001</v>
      </c>
      <c r="E8430" t="s">
        <v>13129</v>
      </c>
      <c r="F8430" s="2">
        <v>45131</v>
      </c>
      <c r="G8430">
        <v>1500</v>
      </c>
      <c r="H8430" t="s">
        <v>88</v>
      </c>
      <c r="I8430" t="s">
        <v>13162</v>
      </c>
      <c r="J8430">
        <v>20</v>
      </c>
      <c r="K8430" t="s">
        <v>129</v>
      </c>
      <c r="L8430">
        <v>2600</v>
      </c>
      <c r="M8430">
        <v>21</v>
      </c>
      <c r="N8430" t="s">
        <v>13125</v>
      </c>
      <c r="O8430" t="s">
        <v>1011</v>
      </c>
      <c r="P8430">
        <v>11264</v>
      </c>
      <c r="Q8430">
        <v>37605000</v>
      </c>
      <c r="R8430" t="s">
        <v>76</v>
      </c>
      <c r="S8430">
        <v>21</v>
      </c>
      <c r="U8430" s="4">
        <f>Tabla1[[#This Row],[OS-Valor Unitario]]-Tabla1[[#This Row],[costo_antes_iva]]</f>
        <v>1100</v>
      </c>
      <c r="V8430" s="4">
        <f>Tabla1[[#This Row],[OS-Valor Unitario]]*Tabla1[[#This Row],[CANTIDAD ENTREGA SATELITE]]</f>
        <v>54600</v>
      </c>
      <c r="W8430" s="4">
        <f>Tabla1[[#This Row],[costo_antes_iva]]*Tabla1[[#This Row],[CANTIDAD ENTREGA SATELITE]]</f>
        <v>31500</v>
      </c>
      <c r="X8430" s="4">
        <f>Tabla1[[#This Row],[Valor total OS]]-Tabla1[[#This Row],[valor total op]]</f>
        <v>23100</v>
      </c>
    </row>
    <row r="8431" spans="1:24" x14ac:dyDescent="0.3">
      <c r="A8431">
        <v>4790</v>
      </c>
      <c r="B8431" t="s">
        <v>13162</v>
      </c>
      <c r="C8431" t="s">
        <v>70</v>
      </c>
      <c r="D8431" t="s">
        <v>6001</v>
      </c>
      <c r="E8431" t="s">
        <v>13129</v>
      </c>
      <c r="F8431" s="2">
        <v>45131</v>
      </c>
      <c r="G8431">
        <v>9500</v>
      </c>
      <c r="H8431" t="s">
        <v>24</v>
      </c>
      <c r="I8431" t="s">
        <v>13162</v>
      </c>
      <c r="J8431">
        <v>20</v>
      </c>
      <c r="K8431" t="s">
        <v>74</v>
      </c>
      <c r="L8431">
        <v>10685</v>
      </c>
      <c r="M8431">
        <v>21</v>
      </c>
      <c r="N8431" t="s">
        <v>13125</v>
      </c>
      <c r="O8431" t="s">
        <v>1011</v>
      </c>
      <c r="P8431">
        <v>11325</v>
      </c>
      <c r="Q8431">
        <v>37605000</v>
      </c>
      <c r="R8431" t="s">
        <v>76</v>
      </c>
      <c r="S8431">
        <v>21</v>
      </c>
      <c r="U8431" s="4">
        <f>Tabla1[[#This Row],[OS-Valor Unitario]]-Tabla1[[#This Row],[costo_antes_iva]]</f>
        <v>1185</v>
      </c>
      <c r="V8431" s="4">
        <f>Tabla1[[#This Row],[OS-Valor Unitario]]*Tabla1[[#This Row],[CANTIDAD ENTREGA SATELITE]]</f>
        <v>224385</v>
      </c>
      <c r="W8431" s="4">
        <f>Tabla1[[#This Row],[costo_antes_iva]]*Tabla1[[#This Row],[CANTIDAD ENTREGA SATELITE]]</f>
        <v>199500</v>
      </c>
      <c r="X8431" s="4">
        <f>Tabla1[[#This Row],[Valor total OS]]-Tabla1[[#This Row],[valor total op]]</f>
        <v>24885</v>
      </c>
    </row>
    <row r="8432" spans="1:24" x14ac:dyDescent="0.3">
      <c r="A8432">
        <v>4786</v>
      </c>
      <c r="B8432" t="s">
        <v>13169</v>
      </c>
      <c r="C8432" t="s">
        <v>3442</v>
      </c>
      <c r="D8432" t="s">
        <v>282</v>
      </c>
      <c r="E8432" t="s">
        <v>13170</v>
      </c>
      <c r="F8432" s="2">
        <v>45131</v>
      </c>
      <c r="G8432">
        <v>12000</v>
      </c>
      <c r="H8432" t="s">
        <v>24</v>
      </c>
      <c r="I8432" t="s">
        <v>13169</v>
      </c>
      <c r="J8432">
        <v>1</v>
      </c>
      <c r="K8432" t="s">
        <v>6507</v>
      </c>
      <c r="L8432">
        <v>13000</v>
      </c>
      <c r="M8432">
        <v>76</v>
      </c>
      <c r="N8432" t="s">
        <v>13171</v>
      </c>
      <c r="O8432" t="s">
        <v>1011</v>
      </c>
      <c r="P8432">
        <v>10718</v>
      </c>
      <c r="Q8432">
        <v>35273721</v>
      </c>
      <c r="R8432" t="s">
        <v>244</v>
      </c>
      <c r="S8432">
        <v>76</v>
      </c>
      <c r="U8432" s="4">
        <f>Tabla1[[#This Row],[OS-Valor Unitario]]-Tabla1[[#This Row],[costo_antes_iva]]</f>
        <v>1000</v>
      </c>
      <c r="V8432" s="4">
        <f>Tabla1[[#This Row],[OS-Valor Unitario]]*Tabla1[[#This Row],[CANTIDAD ENTREGA SATELITE]]</f>
        <v>988000</v>
      </c>
      <c r="W8432" s="4">
        <f>Tabla1[[#This Row],[costo_antes_iva]]*Tabla1[[#This Row],[CANTIDAD ENTREGA SATELITE]]</f>
        <v>912000</v>
      </c>
      <c r="X8432" s="4">
        <f>Tabla1[[#This Row],[Valor total OS]]-Tabla1[[#This Row],[valor total op]]</f>
        <v>76000</v>
      </c>
    </row>
    <row r="8433" spans="1:24" x14ac:dyDescent="0.3">
      <c r="A8433">
        <v>4786</v>
      </c>
      <c r="B8433" t="s">
        <v>13172</v>
      </c>
      <c r="C8433" t="s">
        <v>3442</v>
      </c>
      <c r="D8433" t="s">
        <v>282</v>
      </c>
      <c r="E8433" t="s">
        <v>13173</v>
      </c>
      <c r="F8433" s="2">
        <v>45131</v>
      </c>
      <c r="G8433">
        <v>900</v>
      </c>
      <c r="H8433" t="s">
        <v>88</v>
      </c>
      <c r="I8433" t="s">
        <v>13172</v>
      </c>
      <c r="J8433">
        <v>2</v>
      </c>
      <c r="K8433" t="s">
        <v>129</v>
      </c>
      <c r="L8433">
        <v>1500</v>
      </c>
      <c r="M8433">
        <v>10</v>
      </c>
      <c r="N8433" t="s">
        <v>13171</v>
      </c>
      <c r="O8433" t="s">
        <v>1011</v>
      </c>
      <c r="P8433">
        <v>10772</v>
      </c>
      <c r="Q8433">
        <v>35273721</v>
      </c>
      <c r="R8433" t="s">
        <v>244</v>
      </c>
      <c r="S8433">
        <v>10</v>
      </c>
      <c r="U8433" s="4">
        <f>Tabla1[[#This Row],[OS-Valor Unitario]]-Tabla1[[#This Row],[costo_antes_iva]]</f>
        <v>600</v>
      </c>
      <c r="V8433" s="4">
        <f>Tabla1[[#This Row],[OS-Valor Unitario]]*Tabla1[[#This Row],[CANTIDAD ENTREGA SATELITE]]</f>
        <v>15000</v>
      </c>
      <c r="W8433" s="4">
        <f>Tabla1[[#This Row],[costo_antes_iva]]*Tabla1[[#This Row],[CANTIDAD ENTREGA SATELITE]]</f>
        <v>9000</v>
      </c>
      <c r="X8433" s="4">
        <f>Tabla1[[#This Row],[Valor total OS]]-Tabla1[[#This Row],[valor total op]]</f>
        <v>6000</v>
      </c>
    </row>
    <row r="8434" spans="1:24" x14ac:dyDescent="0.3">
      <c r="A8434">
        <v>4786</v>
      </c>
      <c r="B8434" t="s">
        <v>13172</v>
      </c>
      <c r="C8434" t="s">
        <v>3442</v>
      </c>
      <c r="D8434" t="s">
        <v>282</v>
      </c>
      <c r="E8434" t="s">
        <v>13173</v>
      </c>
      <c r="F8434" s="2">
        <v>45131</v>
      </c>
      <c r="G8434">
        <v>11500</v>
      </c>
      <c r="H8434" t="s">
        <v>24</v>
      </c>
      <c r="I8434" t="s">
        <v>13172</v>
      </c>
      <c r="J8434">
        <v>2</v>
      </c>
      <c r="K8434" t="s">
        <v>4911</v>
      </c>
      <c r="L8434">
        <v>13000</v>
      </c>
      <c r="M8434">
        <v>10</v>
      </c>
      <c r="N8434" t="s">
        <v>13171</v>
      </c>
      <c r="O8434" t="s">
        <v>1011</v>
      </c>
      <c r="P8434">
        <v>10719</v>
      </c>
      <c r="Q8434">
        <v>35273721</v>
      </c>
      <c r="R8434" t="s">
        <v>244</v>
      </c>
      <c r="S8434">
        <v>10</v>
      </c>
      <c r="U8434" s="4">
        <f>Tabla1[[#This Row],[OS-Valor Unitario]]-Tabla1[[#This Row],[costo_antes_iva]]</f>
        <v>1500</v>
      </c>
      <c r="V8434" s="4">
        <f>Tabla1[[#This Row],[OS-Valor Unitario]]*Tabla1[[#This Row],[CANTIDAD ENTREGA SATELITE]]</f>
        <v>130000</v>
      </c>
      <c r="W8434" s="4">
        <f>Tabla1[[#This Row],[costo_antes_iva]]*Tabla1[[#This Row],[CANTIDAD ENTREGA SATELITE]]</f>
        <v>115000</v>
      </c>
      <c r="X8434" s="4">
        <f>Tabla1[[#This Row],[Valor total OS]]-Tabla1[[#This Row],[valor total op]]</f>
        <v>15000</v>
      </c>
    </row>
    <row r="8435" spans="1:24" x14ac:dyDescent="0.3">
      <c r="A8435">
        <v>4786</v>
      </c>
      <c r="B8435" t="s">
        <v>13174</v>
      </c>
      <c r="C8435" t="s">
        <v>3442</v>
      </c>
      <c r="D8435" t="s">
        <v>282</v>
      </c>
      <c r="E8435" t="s">
        <v>13175</v>
      </c>
      <c r="F8435" s="2">
        <v>45131</v>
      </c>
      <c r="G8435">
        <v>900</v>
      </c>
      <c r="H8435" t="s">
        <v>88</v>
      </c>
      <c r="I8435" t="s">
        <v>13174</v>
      </c>
      <c r="J8435">
        <v>4</v>
      </c>
      <c r="K8435" t="s">
        <v>129</v>
      </c>
      <c r="L8435">
        <v>1500</v>
      </c>
      <c r="M8435">
        <v>5</v>
      </c>
      <c r="N8435" t="s">
        <v>13171</v>
      </c>
      <c r="O8435" t="s">
        <v>1011</v>
      </c>
      <c r="P8435">
        <v>10721</v>
      </c>
      <c r="Q8435">
        <v>35273721</v>
      </c>
      <c r="R8435" t="s">
        <v>244</v>
      </c>
      <c r="S8435">
        <v>5</v>
      </c>
      <c r="U8435" s="4">
        <f>Tabla1[[#This Row],[OS-Valor Unitario]]-Tabla1[[#This Row],[costo_antes_iva]]</f>
        <v>600</v>
      </c>
      <c r="V8435" s="4">
        <f>Tabla1[[#This Row],[OS-Valor Unitario]]*Tabla1[[#This Row],[CANTIDAD ENTREGA SATELITE]]</f>
        <v>7500</v>
      </c>
      <c r="W8435" s="4">
        <f>Tabla1[[#This Row],[costo_antes_iva]]*Tabla1[[#This Row],[CANTIDAD ENTREGA SATELITE]]</f>
        <v>4500</v>
      </c>
      <c r="X8435" s="4">
        <f>Tabla1[[#This Row],[Valor total OS]]-Tabla1[[#This Row],[valor total op]]</f>
        <v>3000</v>
      </c>
    </row>
    <row r="8436" spans="1:24" x14ac:dyDescent="0.3">
      <c r="A8436">
        <v>4786</v>
      </c>
      <c r="B8436" t="s">
        <v>13174</v>
      </c>
      <c r="C8436" t="s">
        <v>3442</v>
      </c>
      <c r="D8436" t="s">
        <v>282</v>
      </c>
      <c r="E8436" t="s">
        <v>13175</v>
      </c>
      <c r="F8436" s="2">
        <v>45131</v>
      </c>
      <c r="G8436">
        <v>11500</v>
      </c>
      <c r="H8436" t="s">
        <v>24</v>
      </c>
      <c r="I8436" t="s">
        <v>13174</v>
      </c>
      <c r="J8436">
        <v>4</v>
      </c>
      <c r="K8436" t="s">
        <v>4911</v>
      </c>
      <c r="L8436">
        <v>13000</v>
      </c>
      <c r="M8436">
        <v>5</v>
      </c>
      <c r="N8436" t="s">
        <v>13171</v>
      </c>
      <c r="O8436" t="s">
        <v>1011</v>
      </c>
      <c r="P8436">
        <v>10786</v>
      </c>
      <c r="Q8436">
        <v>35273721</v>
      </c>
      <c r="R8436" t="s">
        <v>244</v>
      </c>
      <c r="S8436">
        <v>5</v>
      </c>
      <c r="U8436" s="4">
        <f>Tabla1[[#This Row],[OS-Valor Unitario]]-Tabla1[[#This Row],[costo_antes_iva]]</f>
        <v>1500</v>
      </c>
      <c r="V8436" s="4">
        <f>Tabla1[[#This Row],[OS-Valor Unitario]]*Tabla1[[#This Row],[CANTIDAD ENTREGA SATELITE]]</f>
        <v>65000</v>
      </c>
      <c r="W8436" s="4">
        <f>Tabla1[[#This Row],[costo_antes_iva]]*Tabla1[[#This Row],[CANTIDAD ENTREGA SATELITE]]</f>
        <v>57500</v>
      </c>
      <c r="X8436" s="4">
        <f>Tabla1[[#This Row],[Valor total OS]]-Tabla1[[#This Row],[valor total op]]</f>
        <v>7500</v>
      </c>
    </row>
    <row r="8437" spans="1:24" x14ac:dyDescent="0.3">
      <c r="A8437">
        <v>4786</v>
      </c>
      <c r="B8437" t="s">
        <v>13176</v>
      </c>
      <c r="C8437" t="s">
        <v>6456</v>
      </c>
      <c r="D8437" t="s">
        <v>282</v>
      </c>
      <c r="E8437" t="s">
        <v>13177</v>
      </c>
      <c r="F8437" s="2">
        <v>45131</v>
      </c>
      <c r="G8437">
        <v>900</v>
      </c>
      <c r="H8437" t="s">
        <v>88</v>
      </c>
      <c r="I8437" t="s">
        <v>13176</v>
      </c>
      <c r="J8437">
        <v>5</v>
      </c>
      <c r="K8437" t="s">
        <v>129</v>
      </c>
      <c r="L8437">
        <v>1500</v>
      </c>
      <c r="M8437">
        <v>122</v>
      </c>
      <c r="N8437" t="s">
        <v>13171</v>
      </c>
      <c r="O8437" t="s">
        <v>1011</v>
      </c>
      <c r="P8437">
        <v>10722</v>
      </c>
      <c r="Q8437">
        <v>35273721</v>
      </c>
      <c r="R8437" t="s">
        <v>14856</v>
      </c>
      <c r="S8437">
        <v>122</v>
      </c>
      <c r="U8437" s="4">
        <f>Tabla1[[#This Row],[OS-Valor Unitario]]-Tabla1[[#This Row],[costo_antes_iva]]</f>
        <v>600</v>
      </c>
      <c r="V8437" s="4">
        <f>Tabla1[[#This Row],[OS-Valor Unitario]]*Tabla1[[#This Row],[CANTIDAD ENTREGA SATELITE]]</f>
        <v>183000</v>
      </c>
      <c r="W8437" s="4">
        <f>Tabla1[[#This Row],[costo_antes_iva]]*Tabla1[[#This Row],[CANTIDAD ENTREGA SATELITE]]</f>
        <v>109800</v>
      </c>
      <c r="X8437" s="4">
        <f>Tabla1[[#This Row],[Valor total OS]]-Tabla1[[#This Row],[valor total op]]</f>
        <v>73200</v>
      </c>
    </row>
    <row r="8438" spans="1:24" x14ac:dyDescent="0.3">
      <c r="A8438">
        <v>4786</v>
      </c>
      <c r="B8438" t="s">
        <v>13178</v>
      </c>
      <c r="C8438" t="s">
        <v>3442</v>
      </c>
      <c r="D8438" t="s">
        <v>282</v>
      </c>
      <c r="E8438" t="s">
        <v>13179</v>
      </c>
      <c r="F8438" s="2">
        <v>45131</v>
      </c>
      <c r="G8438">
        <v>12000</v>
      </c>
      <c r="H8438" t="s">
        <v>24</v>
      </c>
      <c r="I8438" t="s">
        <v>13178</v>
      </c>
      <c r="J8438">
        <v>8</v>
      </c>
      <c r="K8438" t="s">
        <v>6507</v>
      </c>
      <c r="L8438">
        <v>13000</v>
      </c>
      <c r="M8438">
        <v>30</v>
      </c>
      <c r="N8438" t="s">
        <v>13171</v>
      </c>
      <c r="O8438" t="s">
        <v>1011</v>
      </c>
      <c r="P8438">
        <v>10725</v>
      </c>
      <c r="Q8438">
        <v>35273721</v>
      </c>
      <c r="R8438" t="s">
        <v>244</v>
      </c>
      <c r="S8438">
        <v>30</v>
      </c>
      <c r="U8438" s="4">
        <f>Tabla1[[#This Row],[OS-Valor Unitario]]-Tabla1[[#This Row],[costo_antes_iva]]</f>
        <v>1000</v>
      </c>
      <c r="V8438" s="4">
        <f>Tabla1[[#This Row],[OS-Valor Unitario]]*Tabla1[[#This Row],[CANTIDAD ENTREGA SATELITE]]</f>
        <v>390000</v>
      </c>
      <c r="W8438" s="4">
        <f>Tabla1[[#This Row],[costo_antes_iva]]*Tabla1[[#This Row],[CANTIDAD ENTREGA SATELITE]]</f>
        <v>360000</v>
      </c>
      <c r="X8438" s="4">
        <f>Tabla1[[#This Row],[Valor total OS]]-Tabla1[[#This Row],[valor total op]]</f>
        <v>30000</v>
      </c>
    </row>
    <row r="8439" spans="1:24" x14ac:dyDescent="0.3">
      <c r="A8439">
        <v>4786</v>
      </c>
      <c r="B8439" t="s">
        <v>13180</v>
      </c>
      <c r="C8439" t="s">
        <v>3442</v>
      </c>
      <c r="D8439" t="s">
        <v>282</v>
      </c>
      <c r="E8439" t="s">
        <v>13181</v>
      </c>
      <c r="F8439" s="2">
        <v>45131</v>
      </c>
      <c r="G8439">
        <v>11500</v>
      </c>
      <c r="H8439" t="s">
        <v>24</v>
      </c>
      <c r="I8439" t="s">
        <v>13180</v>
      </c>
      <c r="J8439">
        <v>9</v>
      </c>
      <c r="K8439" t="s">
        <v>6507</v>
      </c>
      <c r="L8439">
        <v>13000</v>
      </c>
      <c r="M8439">
        <v>1</v>
      </c>
      <c r="N8439" t="s">
        <v>13171</v>
      </c>
      <c r="O8439" t="s">
        <v>1011</v>
      </c>
      <c r="P8439">
        <v>10726</v>
      </c>
      <c r="Q8439">
        <v>35273721</v>
      </c>
      <c r="R8439" t="s">
        <v>244</v>
      </c>
      <c r="S8439">
        <v>1</v>
      </c>
      <c r="U8439" s="4">
        <f>Tabla1[[#This Row],[OS-Valor Unitario]]-Tabla1[[#This Row],[costo_antes_iva]]</f>
        <v>1500</v>
      </c>
      <c r="V8439" s="4">
        <f>Tabla1[[#This Row],[OS-Valor Unitario]]*Tabla1[[#This Row],[CANTIDAD ENTREGA SATELITE]]</f>
        <v>13000</v>
      </c>
      <c r="W8439" s="4">
        <f>Tabla1[[#This Row],[costo_antes_iva]]*Tabla1[[#This Row],[CANTIDAD ENTREGA SATELITE]]</f>
        <v>11500</v>
      </c>
      <c r="X8439" s="4">
        <f>Tabla1[[#This Row],[Valor total OS]]-Tabla1[[#This Row],[valor total op]]</f>
        <v>1500</v>
      </c>
    </row>
    <row r="8440" spans="1:24" x14ac:dyDescent="0.3">
      <c r="A8440">
        <v>4786</v>
      </c>
      <c r="B8440" t="s">
        <v>13182</v>
      </c>
      <c r="C8440" t="s">
        <v>6456</v>
      </c>
      <c r="D8440" t="s">
        <v>282</v>
      </c>
      <c r="E8440" t="s">
        <v>13183</v>
      </c>
      <c r="F8440" s="2">
        <v>45131</v>
      </c>
      <c r="G8440">
        <v>900</v>
      </c>
      <c r="H8440" t="s">
        <v>88</v>
      </c>
      <c r="I8440" t="s">
        <v>13182</v>
      </c>
      <c r="J8440">
        <v>16</v>
      </c>
      <c r="K8440" t="s">
        <v>129</v>
      </c>
      <c r="L8440">
        <v>1200</v>
      </c>
      <c r="M8440">
        <v>21</v>
      </c>
      <c r="N8440" t="s">
        <v>13171</v>
      </c>
      <c r="O8440" t="s">
        <v>1011</v>
      </c>
      <c r="P8440">
        <v>10733</v>
      </c>
      <c r="Q8440">
        <v>35273721</v>
      </c>
      <c r="R8440" t="s">
        <v>14856</v>
      </c>
      <c r="S8440">
        <v>21</v>
      </c>
      <c r="U8440" s="4">
        <f>Tabla1[[#This Row],[OS-Valor Unitario]]-Tabla1[[#This Row],[costo_antes_iva]]</f>
        <v>300</v>
      </c>
      <c r="V8440" s="4">
        <f>Tabla1[[#This Row],[OS-Valor Unitario]]*Tabla1[[#This Row],[CANTIDAD ENTREGA SATELITE]]</f>
        <v>25200</v>
      </c>
      <c r="W8440" s="4">
        <f>Tabla1[[#This Row],[costo_antes_iva]]*Tabla1[[#This Row],[CANTIDAD ENTREGA SATELITE]]</f>
        <v>18900</v>
      </c>
      <c r="X8440" s="4">
        <f>Tabla1[[#This Row],[Valor total OS]]-Tabla1[[#This Row],[valor total op]]</f>
        <v>6300</v>
      </c>
    </row>
    <row r="8441" spans="1:24" x14ac:dyDescent="0.3">
      <c r="A8441">
        <v>4786</v>
      </c>
      <c r="B8441" t="s">
        <v>13184</v>
      </c>
      <c r="C8441" t="s">
        <v>6456</v>
      </c>
      <c r="D8441" t="s">
        <v>282</v>
      </c>
      <c r="E8441" t="s">
        <v>13185</v>
      </c>
      <c r="F8441" s="2">
        <v>45131</v>
      </c>
      <c r="G8441">
        <v>900</v>
      </c>
      <c r="H8441" t="s">
        <v>88</v>
      </c>
      <c r="I8441" t="s">
        <v>13184</v>
      </c>
      <c r="J8441">
        <v>18</v>
      </c>
      <c r="K8441" t="s">
        <v>10900</v>
      </c>
      <c r="L8441">
        <v>7000</v>
      </c>
      <c r="M8441">
        <v>33</v>
      </c>
      <c r="N8441" t="s">
        <v>13171</v>
      </c>
      <c r="O8441" t="s">
        <v>1011</v>
      </c>
      <c r="P8441">
        <v>10735</v>
      </c>
      <c r="Q8441">
        <v>35273721</v>
      </c>
      <c r="R8441" t="s">
        <v>14856</v>
      </c>
      <c r="S8441">
        <v>33</v>
      </c>
      <c r="U8441" s="4">
        <f>Tabla1[[#This Row],[OS-Valor Unitario]]-Tabla1[[#This Row],[costo_antes_iva]]</f>
        <v>6100</v>
      </c>
      <c r="V8441" s="4">
        <f>Tabla1[[#This Row],[OS-Valor Unitario]]*Tabla1[[#This Row],[CANTIDAD ENTREGA SATELITE]]</f>
        <v>231000</v>
      </c>
      <c r="W8441" s="4">
        <f>Tabla1[[#This Row],[costo_antes_iva]]*Tabla1[[#This Row],[CANTIDAD ENTREGA SATELITE]]</f>
        <v>29700</v>
      </c>
      <c r="X8441" s="4">
        <f>Tabla1[[#This Row],[Valor total OS]]-Tabla1[[#This Row],[valor total op]]</f>
        <v>201300</v>
      </c>
    </row>
    <row r="8442" spans="1:24" x14ac:dyDescent="0.3">
      <c r="A8442">
        <v>4786</v>
      </c>
      <c r="B8442" t="s">
        <v>13184</v>
      </c>
      <c r="C8442" t="s">
        <v>6456</v>
      </c>
      <c r="D8442" t="s">
        <v>282</v>
      </c>
      <c r="E8442" t="s">
        <v>13185</v>
      </c>
      <c r="F8442" s="2">
        <v>45131</v>
      </c>
      <c r="G8442">
        <v>10000</v>
      </c>
      <c r="H8442" t="s">
        <v>24</v>
      </c>
      <c r="I8442" t="s">
        <v>13184</v>
      </c>
      <c r="J8442">
        <v>18</v>
      </c>
      <c r="K8442" t="s">
        <v>10900</v>
      </c>
      <c r="L8442">
        <v>7000</v>
      </c>
      <c r="M8442">
        <v>33</v>
      </c>
      <c r="N8442" t="s">
        <v>13171</v>
      </c>
      <c r="O8442" t="s">
        <v>1011</v>
      </c>
      <c r="P8442">
        <v>10799</v>
      </c>
      <c r="Q8442">
        <v>35273721</v>
      </c>
      <c r="R8442" t="s">
        <v>14856</v>
      </c>
      <c r="S8442">
        <v>33</v>
      </c>
      <c r="U8442" s="4">
        <f>Tabla1[[#This Row],[OS-Valor Unitario]]-Tabla1[[#This Row],[costo_antes_iva]]</f>
        <v>-3000</v>
      </c>
      <c r="V8442" s="4">
        <f>Tabla1[[#This Row],[OS-Valor Unitario]]*Tabla1[[#This Row],[CANTIDAD ENTREGA SATELITE]]</f>
        <v>231000</v>
      </c>
      <c r="W8442" s="4">
        <f>Tabla1[[#This Row],[costo_antes_iva]]*Tabla1[[#This Row],[CANTIDAD ENTREGA SATELITE]]</f>
        <v>330000</v>
      </c>
      <c r="X8442" s="4">
        <f>Tabla1[[#This Row],[Valor total OS]]-Tabla1[[#This Row],[valor total op]]</f>
        <v>-99000</v>
      </c>
    </row>
    <row r="8443" spans="1:24" x14ac:dyDescent="0.3">
      <c r="A8443">
        <v>4786</v>
      </c>
      <c r="B8443" t="s">
        <v>13186</v>
      </c>
      <c r="C8443" t="s">
        <v>6456</v>
      </c>
      <c r="D8443" t="s">
        <v>282</v>
      </c>
      <c r="E8443" t="s">
        <v>13187</v>
      </c>
      <c r="F8443" s="2">
        <v>45131</v>
      </c>
      <c r="G8443">
        <v>10000</v>
      </c>
      <c r="H8443" t="s">
        <v>24</v>
      </c>
      <c r="I8443" t="s">
        <v>13186</v>
      </c>
      <c r="J8443">
        <v>19</v>
      </c>
      <c r="K8443" t="s">
        <v>10900</v>
      </c>
      <c r="L8443">
        <v>7000</v>
      </c>
      <c r="M8443">
        <v>3</v>
      </c>
      <c r="N8443" t="s">
        <v>13171</v>
      </c>
      <c r="O8443" t="s">
        <v>1011</v>
      </c>
      <c r="P8443">
        <v>10800</v>
      </c>
      <c r="Q8443">
        <v>35273721</v>
      </c>
      <c r="R8443" t="s">
        <v>14856</v>
      </c>
      <c r="S8443">
        <v>3</v>
      </c>
      <c r="U8443" s="4">
        <f>Tabla1[[#This Row],[OS-Valor Unitario]]-Tabla1[[#This Row],[costo_antes_iva]]</f>
        <v>-3000</v>
      </c>
      <c r="V8443" s="4">
        <f>Tabla1[[#This Row],[OS-Valor Unitario]]*Tabla1[[#This Row],[CANTIDAD ENTREGA SATELITE]]</f>
        <v>21000</v>
      </c>
      <c r="W8443" s="4">
        <f>Tabla1[[#This Row],[costo_antes_iva]]*Tabla1[[#This Row],[CANTIDAD ENTREGA SATELITE]]</f>
        <v>30000</v>
      </c>
      <c r="X8443" s="4">
        <f>Tabla1[[#This Row],[Valor total OS]]-Tabla1[[#This Row],[valor total op]]</f>
        <v>-9000</v>
      </c>
    </row>
    <row r="8444" spans="1:24" x14ac:dyDescent="0.3">
      <c r="A8444">
        <v>4785</v>
      </c>
      <c r="B8444" t="s">
        <v>13188</v>
      </c>
      <c r="C8444" t="s">
        <v>70</v>
      </c>
      <c r="D8444" t="s">
        <v>7092</v>
      </c>
      <c r="E8444" t="s">
        <v>13189</v>
      </c>
      <c r="F8444" s="2">
        <v>45131</v>
      </c>
      <c r="G8444">
        <v>9000</v>
      </c>
      <c r="H8444" t="s">
        <v>24</v>
      </c>
      <c r="I8444" t="s">
        <v>13188</v>
      </c>
      <c r="J8444">
        <v>1</v>
      </c>
      <c r="K8444" t="s">
        <v>74</v>
      </c>
      <c r="L8444">
        <v>10685</v>
      </c>
      <c r="M8444">
        <v>6</v>
      </c>
      <c r="N8444" t="s">
        <v>13190</v>
      </c>
      <c r="O8444" t="s">
        <v>1011</v>
      </c>
      <c r="P8444">
        <v>10864</v>
      </c>
      <c r="Q8444">
        <v>293784</v>
      </c>
      <c r="R8444" t="s">
        <v>76</v>
      </c>
      <c r="S8444">
        <v>6</v>
      </c>
      <c r="U8444" s="4">
        <f>Tabla1[[#This Row],[OS-Valor Unitario]]-Tabla1[[#This Row],[costo_antes_iva]]</f>
        <v>1685</v>
      </c>
      <c r="V8444" s="4">
        <f>Tabla1[[#This Row],[OS-Valor Unitario]]*Tabla1[[#This Row],[CANTIDAD ENTREGA SATELITE]]</f>
        <v>64110</v>
      </c>
      <c r="W8444" s="4">
        <f>Tabla1[[#This Row],[costo_antes_iva]]*Tabla1[[#This Row],[CANTIDAD ENTREGA SATELITE]]</f>
        <v>54000</v>
      </c>
      <c r="X8444" s="4">
        <f>Tabla1[[#This Row],[Valor total OS]]-Tabla1[[#This Row],[valor total op]]</f>
        <v>10110</v>
      </c>
    </row>
    <row r="8445" spans="1:24" x14ac:dyDescent="0.3">
      <c r="A8445">
        <v>4784</v>
      </c>
      <c r="B8445" t="s">
        <v>13191</v>
      </c>
      <c r="C8445" t="s">
        <v>84</v>
      </c>
      <c r="D8445" t="s">
        <v>9552</v>
      </c>
      <c r="E8445" t="s">
        <v>13192</v>
      </c>
      <c r="F8445" s="2">
        <v>45131</v>
      </c>
      <c r="G8445">
        <v>12100</v>
      </c>
      <c r="H8445" t="s">
        <v>175</v>
      </c>
      <c r="I8445" t="s">
        <v>13191</v>
      </c>
      <c r="J8445">
        <v>1</v>
      </c>
      <c r="K8445" t="s">
        <v>5827</v>
      </c>
      <c r="L8445">
        <v>8000</v>
      </c>
      <c r="M8445">
        <v>1</v>
      </c>
      <c r="N8445" t="s">
        <v>13193</v>
      </c>
      <c r="O8445" t="s">
        <v>1011</v>
      </c>
      <c r="P8445">
        <v>10849</v>
      </c>
      <c r="Q8445">
        <v>147995</v>
      </c>
      <c r="R8445" t="s">
        <v>523</v>
      </c>
      <c r="S8445">
        <v>1</v>
      </c>
      <c r="U8445" s="4">
        <f>Tabla1[[#This Row],[OS-Valor Unitario]]-Tabla1[[#This Row],[costo_antes_iva]]</f>
        <v>-4100</v>
      </c>
      <c r="V8445" s="4">
        <f>Tabla1[[#This Row],[OS-Valor Unitario]]*Tabla1[[#This Row],[CANTIDAD ENTREGA SATELITE]]</f>
        <v>8000</v>
      </c>
      <c r="W8445" s="4">
        <f>Tabla1[[#This Row],[costo_antes_iva]]*Tabla1[[#This Row],[CANTIDAD ENTREGA SATELITE]]</f>
        <v>12100</v>
      </c>
      <c r="X8445" s="4">
        <f>Tabla1[[#This Row],[Valor total OS]]-Tabla1[[#This Row],[valor total op]]</f>
        <v>-4100</v>
      </c>
    </row>
    <row r="8446" spans="1:24" x14ac:dyDescent="0.3">
      <c r="A8446">
        <v>4784</v>
      </c>
      <c r="B8446" t="s">
        <v>13194</v>
      </c>
      <c r="C8446" t="s">
        <v>84</v>
      </c>
      <c r="D8446" t="s">
        <v>9552</v>
      </c>
      <c r="E8446" t="s">
        <v>13195</v>
      </c>
      <c r="F8446" s="2">
        <v>45131</v>
      </c>
      <c r="G8446">
        <v>12100</v>
      </c>
      <c r="H8446" t="s">
        <v>175</v>
      </c>
      <c r="I8446" t="s">
        <v>13194</v>
      </c>
      <c r="J8446">
        <v>2</v>
      </c>
      <c r="K8446" t="s">
        <v>5827</v>
      </c>
      <c r="L8446">
        <v>8000</v>
      </c>
      <c r="M8446">
        <v>1</v>
      </c>
      <c r="N8446" t="s">
        <v>13193</v>
      </c>
      <c r="O8446" t="s">
        <v>1011</v>
      </c>
      <c r="P8446">
        <v>10850</v>
      </c>
      <c r="Q8446">
        <v>147995</v>
      </c>
      <c r="R8446" t="s">
        <v>523</v>
      </c>
      <c r="S8446">
        <v>1</v>
      </c>
      <c r="U8446" s="4">
        <f>Tabla1[[#This Row],[OS-Valor Unitario]]-Tabla1[[#This Row],[costo_antes_iva]]</f>
        <v>-4100</v>
      </c>
      <c r="V8446" s="4">
        <f>Tabla1[[#This Row],[OS-Valor Unitario]]*Tabla1[[#This Row],[CANTIDAD ENTREGA SATELITE]]</f>
        <v>8000</v>
      </c>
      <c r="W8446" s="4">
        <f>Tabla1[[#This Row],[costo_antes_iva]]*Tabla1[[#This Row],[CANTIDAD ENTREGA SATELITE]]</f>
        <v>12100</v>
      </c>
      <c r="X8446" s="4">
        <f>Tabla1[[#This Row],[Valor total OS]]-Tabla1[[#This Row],[valor total op]]</f>
        <v>-4100</v>
      </c>
    </row>
    <row r="8447" spans="1:24" x14ac:dyDescent="0.3">
      <c r="A8447">
        <v>4784</v>
      </c>
      <c r="B8447" t="s">
        <v>13196</v>
      </c>
      <c r="C8447" t="s">
        <v>84</v>
      </c>
      <c r="D8447" t="s">
        <v>9552</v>
      </c>
      <c r="E8447" t="s">
        <v>13197</v>
      </c>
      <c r="F8447" s="2">
        <v>45131</v>
      </c>
      <c r="G8447">
        <v>12100</v>
      </c>
      <c r="H8447" t="s">
        <v>175</v>
      </c>
      <c r="I8447" t="s">
        <v>13196</v>
      </c>
      <c r="J8447">
        <v>3</v>
      </c>
      <c r="K8447" t="s">
        <v>5827</v>
      </c>
      <c r="L8447">
        <v>8000</v>
      </c>
      <c r="M8447">
        <v>1</v>
      </c>
      <c r="N8447" t="s">
        <v>13193</v>
      </c>
      <c r="O8447" t="s">
        <v>1011</v>
      </c>
      <c r="P8447">
        <v>10851</v>
      </c>
      <c r="Q8447">
        <v>147995</v>
      </c>
      <c r="R8447" t="s">
        <v>523</v>
      </c>
      <c r="S8447">
        <v>1</v>
      </c>
      <c r="U8447" s="4">
        <f>Tabla1[[#This Row],[OS-Valor Unitario]]-Tabla1[[#This Row],[costo_antes_iva]]</f>
        <v>-4100</v>
      </c>
      <c r="V8447" s="4">
        <f>Tabla1[[#This Row],[OS-Valor Unitario]]*Tabla1[[#This Row],[CANTIDAD ENTREGA SATELITE]]</f>
        <v>8000</v>
      </c>
      <c r="W8447" s="4">
        <f>Tabla1[[#This Row],[costo_antes_iva]]*Tabla1[[#This Row],[CANTIDAD ENTREGA SATELITE]]</f>
        <v>12100</v>
      </c>
      <c r="X8447" s="4">
        <f>Tabla1[[#This Row],[Valor total OS]]-Tabla1[[#This Row],[valor total op]]</f>
        <v>-4100</v>
      </c>
    </row>
    <row r="8448" spans="1:24" x14ac:dyDescent="0.3">
      <c r="A8448">
        <v>4784</v>
      </c>
      <c r="B8448" t="s">
        <v>13198</v>
      </c>
      <c r="C8448" t="s">
        <v>84</v>
      </c>
      <c r="D8448" t="s">
        <v>9552</v>
      </c>
      <c r="E8448" t="s">
        <v>13199</v>
      </c>
      <c r="F8448" s="2">
        <v>45131</v>
      </c>
      <c r="G8448">
        <v>12100</v>
      </c>
      <c r="H8448" t="s">
        <v>175</v>
      </c>
      <c r="I8448" t="s">
        <v>13198</v>
      </c>
      <c r="J8448">
        <v>4</v>
      </c>
      <c r="K8448" t="s">
        <v>5827</v>
      </c>
      <c r="L8448">
        <v>8000</v>
      </c>
      <c r="M8448">
        <v>1</v>
      </c>
      <c r="N8448" t="s">
        <v>13193</v>
      </c>
      <c r="O8448" t="s">
        <v>1011</v>
      </c>
      <c r="P8448">
        <v>10852</v>
      </c>
      <c r="Q8448">
        <v>147995</v>
      </c>
      <c r="R8448" t="s">
        <v>523</v>
      </c>
      <c r="S8448">
        <v>1</v>
      </c>
      <c r="U8448" s="4">
        <f>Tabla1[[#This Row],[OS-Valor Unitario]]-Tabla1[[#This Row],[costo_antes_iva]]</f>
        <v>-4100</v>
      </c>
      <c r="V8448" s="4">
        <f>Tabla1[[#This Row],[OS-Valor Unitario]]*Tabla1[[#This Row],[CANTIDAD ENTREGA SATELITE]]</f>
        <v>8000</v>
      </c>
      <c r="W8448" s="4">
        <f>Tabla1[[#This Row],[costo_antes_iva]]*Tabla1[[#This Row],[CANTIDAD ENTREGA SATELITE]]</f>
        <v>12100</v>
      </c>
      <c r="X8448" s="4">
        <f>Tabla1[[#This Row],[Valor total OS]]-Tabla1[[#This Row],[valor total op]]</f>
        <v>-4100</v>
      </c>
    </row>
    <row r="8449" spans="1:24" x14ac:dyDescent="0.3">
      <c r="A8449">
        <v>4784</v>
      </c>
      <c r="B8449" t="s">
        <v>13200</v>
      </c>
      <c r="C8449" t="s">
        <v>84</v>
      </c>
      <c r="D8449" t="s">
        <v>9552</v>
      </c>
      <c r="E8449" t="s">
        <v>13201</v>
      </c>
      <c r="F8449" s="2">
        <v>45131</v>
      </c>
      <c r="G8449">
        <v>12100</v>
      </c>
      <c r="H8449" t="s">
        <v>175</v>
      </c>
      <c r="I8449" t="s">
        <v>13200</v>
      </c>
      <c r="J8449">
        <v>5</v>
      </c>
      <c r="K8449" t="s">
        <v>5827</v>
      </c>
      <c r="L8449">
        <v>8000</v>
      </c>
      <c r="M8449">
        <v>1</v>
      </c>
      <c r="N8449" t="s">
        <v>13193</v>
      </c>
      <c r="O8449" t="s">
        <v>1011</v>
      </c>
      <c r="P8449">
        <v>10853</v>
      </c>
      <c r="Q8449">
        <v>147995</v>
      </c>
      <c r="R8449" t="s">
        <v>523</v>
      </c>
      <c r="S8449">
        <v>1</v>
      </c>
      <c r="U8449" s="4">
        <f>Tabla1[[#This Row],[OS-Valor Unitario]]-Tabla1[[#This Row],[costo_antes_iva]]</f>
        <v>-4100</v>
      </c>
      <c r="V8449" s="4">
        <f>Tabla1[[#This Row],[OS-Valor Unitario]]*Tabla1[[#This Row],[CANTIDAD ENTREGA SATELITE]]</f>
        <v>8000</v>
      </c>
      <c r="W8449" s="4">
        <f>Tabla1[[#This Row],[costo_antes_iva]]*Tabla1[[#This Row],[CANTIDAD ENTREGA SATELITE]]</f>
        <v>12100</v>
      </c>
      <c r="X8449" s="4">
        <f>Tabla1[[#This Row],[Valor total OS]]-Tabla1[[#This Row],[valor total op]]</f>
        <v>-4100</v>
      </c>
    </row>
    <row r="8450" spans="1:24" x14ac:dyDescent="0.3">
      <c r="A8450">
        <v>4783</v>
      </c>
      <c r="B8450" t="s">
        <v>13202</v>
      </c>
      <c r="C8450" t="s">
        <v>13203</v>
      </c>
      <c r="D8450" t="s">
        <v>8019</v>
      </c>
      <c r="E8450" t="s">
        <v>13204</v>
      </c>
      <c r="F8450" s="2">
        <v>45131</v>
      </c>
      <c r="G8450">
        <v>55000</v>
      </c>
      <c r="H8450" t="s">
        <v>45</v>
      </c>
      <c r="I8450" t="s">
        <v>13202</v>
      </c>
      <c r="J8450">
        <v>1</v>
      </c>
      <c r="K8450" t="s">
        <v>13205</v>
      </c>
      <c r="L8450">
        <v>55000</v>
      </c>
      <c r="M8450">
        <v>1</v>
      </c>
      <c r="N8450" t="s">
        <v>13206</v>
      </c>
      <c r="O8450" t="s">
        <v>12756</v>
      </c>
      <c r="P8450">
        <v>10678</v>
      </c>
      <c r="Q8450">
        <v>0</v>
      </c>
      <c r="R8450" t="s">
        <v>102</v>
      </c>
      <c r="S8450">
        <v>1</v>
      </c>
      <c r="U8450" s="4">
        <f>Tabla1[[#This Row],[OS-Valor Unitario]]-Tabla1[[#This Row],[costo_antes_iva]]</f>
        <v>0</v>
      </c>
      <c r="V8450" s="4">
        <f>Tabla1[[#This Row],[OS-Valor Unitario]]*Tabla1[[#This Row],[CANTIDAD ENTREGA SATELITE]]</f>
        <v>55000</v>
      </c>
      <c r="W8450" s="4">
        <f>Tabla1[[#This Row],[costo_antes_iva]]*Tabla1[[#This Row],[CANTIDAD ENTREGA SATELITE]]</f>
        <v>55000</v>
      </c>
      <c r="X8450" s="4">
        <f>Tabla1[[#This Row],[Valor total OS]]-Tabla1[[#This Row],[valor total op]]</f>
        <v>0</v>
      </c>
    </row>
    <row r="8451" spans="1:24" x14ac:dyDescent="0.3">
      <c r="A8451">
        <v>4508</v>
      </c>
      <c r="B8451" t="s">
        <v>14261</v>
      </c>
      <c r="C8451" t="s">
        <v>552</v>
      </c>
      <c r="D8451" t="s">
        <v>4562</v>
      </c>
      <c r="E8451" t="s">
        <v>14262</v>
      </c>
      <c r="F8451" s="2">
        <v>45131</v>
      </c>
      <c r="G8451">
        <v>2800</v>
      </c>
      <c r="H8451" t="s">
        <v>24</v>
      </c>
      <c r="I8451" t="s">
        <v>14261</v>
      </c>
      <c r="J8451">
        <v>2</v>
      </c>
      <c r="K8451" t="s">
        <v>12895</v>
      </c>
      <c r="L8451">
        <v>2900</v>
      </c>
      <c r="M8451">
        <v>89</v>
      </c>
      <c r="N8451" t="s">
        <v>14263</v>
      </c>
      <c r="P8451">
        <v>9566</v>
      </c>
      <c r="Q8451">
        <v>1938152</v>
      </c>
      <c r="R8451" t="s">
        <v>523</v>
      </c>
      <c r="S8451">
        <v>89</v>
      </c>
      <c r="U8451" s="4">
        <f>Tabla1[[#This Row],[OS-Valor Unitario]]-Tabla1[[#This Row],[costo_antes_iva]]</f>
        <v>100</v>
      </c>
      <c r="V8451" s="4">
        <f>Tabla1[[#This Row],[OS-Valor Unitario]]*Tabla1[[#This Row],[CANTIDAD ENTREGA SATELITE]]</f>
        <v>258100</v>
      </c>
      <c r="W8451" s="4">
        <f>Tabla1[[#This Row],[costo_antes_iva]]*Tabla1[[#This Row],[CANTIDAD ENTREGA SATELITE]]</f>
        <v>249200</v>
      </c>
      <c r="X8451" s="4">
        <f>Tabla1[[#This Row],[Valor total OS]]-Tabla1[[#This Row],[valor total op]]</f>
        <v>8900</v>
      </c>
    </row>
    <row r="8452" spans="1:24" x14ac:dyDescent="0.3">
      <c r="A8452">
        <v>4806</v>
      </c>
      <c r="B8452" t="s">
        <v>13073</v>
      </c>
      <c r="C8452" t="s">
        <v>137</v>
      </c>
      <c r="D8452" t="s">
        <v>13074</v>
      </c>
      <c r="E8452" t="s">
        <v>13075</v>
      </c>
      <c r="F8452" s="2">
        <v>45128</v>
      </c>
      <c r="G8452">
        <v>4000</v>
      </c>
      <c r="H8452" t="s">
        <v>35</v>
      </c>
      <c r="I8452" t="s">
        <v>13073</v>
      </c>
      <c r="J8452">
        <v>1</v>
      </c>
      <c r="K8452" t="s">
        <v>37</v>
      </c>
      <c r="L8452">
        <v>3500</v>
      </c>
      <c r="M8452">
        <v>20</v>
      </c>
      <c r="N8452" t="s">
        <v>13076</v>
      </c>
      <c r="O8452" t="s">
        <v>1011</v>
      </c>
      <c r="P8452">
        <v>10916</v>
      </c>
      <c r="Q8452">
        <v>3813860</v>
      </c>
      <c r="R8452" t="s">
        <v>523</v>
      </c>
      <c r="S8452">
        <v>20</v>
      </c>
      <c r="U8452" s="4">
        <f>Tabla1[[#This Row],[OS-Valor Unitario]]-Tabla1[[#This Row],[costo_antes_iva]]</f>
        <v>-500</v>
      </c>
      <c r="V8452" s="4">
        <f>Tabla1[[#This Row],[OS-Valor Unitario]]*Tabla1[[#This Row],[CANTIDAD ENTREGA SATELITE]]</f>
        <v>70000</v>
      </c>
      <c r="W8452" s="4">
        <f>Tabla1[[#This Row],[costo_antes_iva]]*Tabla1[[#This Row],[CANTIDAD ENTREGA SATELITE]]</f>
        <v>80000</v>
      </c>
      <c r="X8452" s="4">
        <f>Tabla1[[#This Row],[Valor total OS]]-Tabla1[[#This Row],[valor total op]]</f>
        <v>-10000</v>
      </c>
    </row>
    <row r="8453" spans="1:24" x14ac:dyDescent="0.3">
      <c r="A8453">
        <v>4806</v>
      </c>
      <c r="B8453" t="s">
        <v>13073</v>
      </c>
      <c r="C8453" t="s">
        <v>137</v>
      </c>
      <c r="D8453" t="s">
        <v>13074</v>
      </c>
      <c r="E8453" t="s">
        <v>13075</v>
      </c>
      <c r="F8453" s="2">
        <v>45128</v>
      </c>
      <c r="G8453">
        <v>3500</v>
      </c>
      <c r="H8453" t="s">
        <v>24</v>
      </c>
      <c r="I8453" t="s">
        <v>13073</v>
      </c>
      <c r="J8453">
        <v>1</v>
      </c>
      <c r="K8453" t="s">
        <v>510</v>
      </c>
      <c r="L8453">
        <v>3000</v>
      </c>
      <c r="M8453">
        <v>20</v>
      </c>
      <c r="N8453" t="s">
        <v>13076</v>
      </c>
      <c r="O8453" t="s">
        <v>1011</v>
      </c>
      <c r="P8453">
        <v>10900</v>
      </c>
      <c r="Q8453">
        <v>3813860</v>
      </c>
      <c r="R8453" t="s">
        <v>523</v>
      </c>
      <c r="S8453">
        <v>20</v>
      </c>
      <c r="U8453" s="4">
        <f>Tabla1[[#This Row],[OS-Valor Unitario]]-Tabla1[[#This Row],[costo_antes_iva]]</f>
        <v>-500</v>
      </c>
      <c r="V8453" s="4">
        <f>Tabla1[[#This Row],[OS-Valor Unitario]]*Tabla1[[#This Row],[CANTIDAD ENTREGA SATELITE]]</f>
        <v>60000</v>
      </c>
      <c r="W8453" s="4">
        <f>Tabla1[[#This Row],[costo_antes_iva]]*Tabla1[[#This Row],[CANTIDAD ENTREGA SATELITE]]</f>
        <v>70000</v>
      </c>
      <c r="X8453" s="4">
        <f>Tabla1[[#This Row],[Valor total OS]]-Tabla1[[#This Row],[valor total op]]</f>
        <v>-10000</v>
      </c>
    </row>
    <row r="8454" spans="1:24" x14ac:dyDescent="0.3">
      <c r="A8454">
        <v>4806</v>
      </c>
      <c r="B8454" t="s">
        <v>13077</v>
      </c>
      <c r="C8454" t="s">
        <v>92</v>
      </c>
      <c r="D8454" t="s">
        <v>13074</v>
      </c>
      <c r="E8454" t="s">
        <v>13078</v>
      </c>
      <c r="F8454" s="2">
        <v>45128</v>
      </c>
      <c r="G8454">
        <v>4000</v>
      </c>
      <c r="H8454" t="s">
        <v>35</v>
      </c>
      <c r="I8454" t="s">
        <v>13077</v>
      </c>
      <c r="J8454">
        <v>2</v>
      </c>
      <c r="K8454" t="s">
        <v>37</v>
      </c>
      <c r="L8454">
        <v>3500</v>
      </c>
      <c r="M8454">
        <v>20</v>
      </c>
      <c r="N8454" t="s">
        <v>13076</v>
      </c>
      <c r="O8454" t="s">
        <v>1011</v>
      </c>
      <c r="P8454">
        <v>10914</v>
      </c>
      <c r="Q8454">
        <v>3813860</v>
      </c>
      <c r="R8454" t="s">
        <v>14856</v>
      </c>
      <c r="S8454">
        <v>20</v>
      </c>
      <c r="U8454" s="4">
        <f>Tabla1[[#This Row],[OS-Valor Unitario]]-Tabla1[[#This Row],[costo_antes_iva]]</f>
        <v>-500</v>
      </c>
      <c r="V8454" s="4">
        <f>Tabla1[[#This Row],[OS-Valor Unitario]]*Tabla1[[#This Row],[CANTIDAD ENTREGA SATELITE]]</f>
        <v>70000</v>
      </c>
      <c r="W8454" s="4">
        <f>Tabla1[[#This Row],[costo_antes_iva]]*Tabla1[[#This Row],[CANTIDAD ENTREGA SATELITE]]</f>
        <v>80000</v>
      </c>
      <c r="X8454" s="4">
        <f>Tabla1[[#This Row],[Valor total OS]]-Tabla1[[#This Row],[valor total op]]</f>
        <v>-10000</v>
      </c>
    </row>
    <row r="8455" spans="1:24" x14ac:dyDescent="0.3">
      <c r="A8455">
        <v>4806</v>
      </c>
      <c r="B8455" t="s">
        <v>13077</v>
      </c>
      <c r="C8455" t="s">
        <v>92</v>
      </c>
      <c r="D8455" t="s">
        <v>13074</v>
      </c>
      <c r="E8455" t="s">
        <v>13078</v>
      </c>
      <c r="F8455" s="2">
        <v>45128</v>
      </c>
      <c r="G8455">
        <v>8000</v>
      </c>
      <c r="H8455" t="s">
        <v>24</v>
      </c>
      <c r="I8455" t="s">
        <v>13077</v>
      </c>
      <c r="J8455">
        <v>2</v>
      </c>
      <c r="K8455" t="s">
        <v>5792</v>
      </c>
      <c r="L8455">
        <v>6500</v>
      </c>
      <c r="M8455">
        <v>20</v>
      </c>
      <c r="N8455" t="s">
        <v>13076</v>
      </c>
      <c r="O8455" t="s">
        <v>1011</v>
      </c>
      <c r="P8455">
        <v>10901</v>
      </c>
      <c r="Q8455">
        <v>3813860</v>
      </c>
      <c r="R8455" t="s">
        <v>14856</v>
      </c>
      <c r="S8455">
        <v>20</v>
      </c>
      <c r="U8455" s="4">
        <f>Tabla1[[#This Row],[OS-Valor Unitario]]-Tabla1[[#This Row],[costo_antes_iva]]</f>
        <v>-1500</v>
      </c>
      <c r="V8455" s="4">
        <f>Tabla1[[#This Row],[OS-Valor Unitario]]*Tabla1[[#This Row],[CANTIDAD ENTREGA SATELITE]]</f>
        <v>130000</v>
      </c>
      <c r="W8455" s="4">
        <f>Tabla1[[#This Row],[costo_antes_iva]]*Tabla1[[#This Row],[CANTIDAD ENTREGA SATELITE]]</f>
        <v>160000</v>
      </c>
      <c r="X8455" s="4">
        <f>Tabla1[[#This Row],[Valor total OS]]-Tabla1[[#This Row],[valor total op]]</f>
        <v>-30000</v>
      </c>
    </row>
    <row r="8456" spans="1:24" x14ac:dyDescent="0.3">
      <c r="A8456">
        <v>4806</v>
      </c>
      <c r="B8456" t="s">
        <v>13079</v>
      </c>
      <c r="C8456" t="s">
        <v>92</v>
      </c>
      <c r="D8456" t="s">
        <v>13074</v>
      </c>
      <c r="E8456" t="s">
        <v>13080</v>
      </c>
      <c r="F8456" s="2">
        <v>45128</v>
      </c>
      <c r="G8456">
        <v>4000</v>
      </c>
      <c r="H8456" t="s">
        <v>35</v>
      </c>
      <c r="I8456" t="s">
        <v>13079</v>
      </c>
      <c r="J8456">
        <v>3</v>
      </c>
      <c r="K8456" t="s">
        <v>37</v>
      </c>
      <c r="L8456">
        <v>3000</v>
      </c>
      <c r="M8456">
        <v>20</v>
      </c>
      <c r="N8456" t="s">
        <v>13076</v>
      </c>
      <c r="O8456" t="s">
        <v>1011</v>
      </c>
      <c r="P8456">
        <v>10915</v>
      </c>
      <c r="Q8456">
        <v>3813860</v>
      </c>
      <c r="R8456" t="s">
        <v>14856</v>
      </c>
      <c r="S8456">
        <v>20</v>
      </c>
      <c r="U8456" s="4">
        <f>Tabla1[[#This Row],[OS-Valor Unitario]]-Tabla1[[#This Row],[costo_antes_iva]]</f>
        <v>-1000</v>
      </c>
      <c r="V8456" s="4">
        <f>Tabla1[[#This Row],[OS-Valor Unitario]]*Tabla1[[#This Row],[CANTIDAD ENTREGA SATELITE]]</f>
        <v>60000</v>
      </c>
      <c r="W8456" s="4">
        <f>Tabla1[[#This Row],[costo_antes_iva]]*Tabla1[[#This Row],[CANTIDAD ENTREGA SATELITE]]</f>
        <v>80000</v>
      </c>
      <c r="X8456" s="4">
        <f>Tabla1[[#This Row],[Valor total OS]]-Tabla1[[#This Row],[valor total op]]</f>
        <v>-20000</v>
      </c>
    </row>
    <row r="8457" spans="1:24" x14ac:dyDescent="0.3">
      <c r="A8457">
        <v>4806</v>
      </c>
      <c r="B8457" t="s">
        <v>13079</v>
      </c>
      <c r="C8457" t="s">
        <v>92</v>
      </c>
      <c r="D8457" t="s">
        <v>13074</v>
      </c>
      <c r="E8457" t="s">
        <v>13080</v>
      </c>
      <c r="F8457" s="2">
        <v>45128</v>
      </c>
      <c r="G8457">
        <v>8000</v>
      </c>
      <c r="H8457" t="s">
        <v>24</v>
      </c>
      <c r="I8457" t="s">
        <v>13079</v>
      </c>
      <c r="J8457">
        <v>3</v>
      </c>
      <c r="K8457" t="s">
        <v>5792</v>
      </c>
      <c r="L8457">
        <v>6500</v>
      </c>
      <c r="M8457">
        <v>20</v>
      </c>
      <c r="N8457" t="s">
        <v>13076</v>
      </c>
      <c r="O8457" t="s">
        <v>1011</v>
      </c>
      <c r="P8457">
        <v>10902</v>
      </c>
      <c r="Q8457">
        <v>3813860</v>
      </c>
      <c r="R8457" t="s">
        <v>14856</v>
      </c>
      <c r="S8457">
        <v>20</v>
      </c>
      <c r="U8457" s="4">
        <f>Tabla1[[#This Row],[OS-Valor Unitario]]-Tabla1[[#This Row],[costo_antes_iva]]</f>
        <v>-1500</v>
      </c>
      <c r="V8457" s="4">
        <f>Tabla1[[#This Row],[OS-Valor Unitario]]*Tabla1[[#This Row],[CANTIDAD ENTREGA SATELITE]]</f>
        <v>130000</v>
      </c>
      <c r="W8457" s="4">
        <f>Tabla1[[#This Row],[costo_antes_iva]]*Tabla1[[#This Row],[CANTIDAD ENTREGA SATELITE]]</f>
        <v>160000</v>
      </c>
      <c r="X8457" s="4">
        <f>Tabla1[[#This Row],[Valor total OS]]-Tabla1[[#This Row],[valor total op]]</f>
        <v>-30000</v>
      </c>
    </row>
    <row r="8458" spans="1:24" x14ac:dyDescent="0.3">
      <c r="A8458">
        <v>4773</v>
      </c>
      <c r="B8458" t="s">
        <v>13210</v>
      </c>
      <c r="C8458" t="s">
        <v>167</v>
      </c>
      <c r="D8458" t="s">
        <v>11060</v>
      </c>
      <c r="E8458" t="s">
        <v>13211</v>
      </c>
      <c r="F8458" s="2">
        <v>45128</v>
      </c>
      <c r="G8458">
        <v>1300</v>
      </c>
      <c r="H8458" t="s">
        <v>88</v>
      </c>
      <c r="I8458" t="s">
        <v>13210</v>
      </c>
      <c r="J8458">
        <v>3</v>
      </c>
      <c r="K8458" t="s">
        <v>129</v>
      </c>
      <c r="L8458">
        <v>2000</v>
      </c>
      <c r="M8458">
        <v>1</v>
      </c>
      <c r="N8458" t="s">
        <v>13212</v>
      </c>
      <c r="O8458" t="s">
        <v>1011</v>
      </c>
      <c r="P8458">
        <v>10602</v>
      </c>
      <c r="Q8458">
        <v>203339</v>
      </c>
      <c r="R8458" t="s">
        <v>76</v>
      </c>
      <c r="S8458">
        <v>1</v>
      </c>
      <c r="U8458" s="4">
        <f>Tabla1[[#This Row],[OS-Valor Unitario]]-Tabla1[[#This Row],[costo_antes_iva]]</f>
        <v>700</v>
      </c>
      <c r="V8458" s="4">
        <f>Tabla1[[#This Row],[OS-Valor Unitario]]*Tabla1[[#This Row],[CANTIDAD ENTREGA SATELITE]]</f>
        <v>2000</v>
      </c>
      <c r="W8458" s="4">
        <f>Tabla1[[#This Row],[costo_antes_iva]]*Tabla1[[#This Row],[CANTIDAD ENTREGA SATELITE]]</f>
        <v>1300</v>
      </c>
      <c r="X8458" s="4">
        <f>Tabla1[[#This Row],[Valor total OS]]-Tabla1[[#This Row],[valor total op]]</f>
        <v>700</v>
      </c>
    </row>
    <row r="8459" spans="1:24" x14ac:dyDescent="0.3">
      <c r="A8459">
        <v>4773</v>
      </c>
      <c r="B8459" t="s">
        <v>13210</v>
      </c>
      <c r="C8459" t="s">
        <v>167</v>
      </c>
      <c r="D8459" t="s">
        <v>11060</v>
      </c>
      <c r="E8459" t="s">
        <v>13211</v>
      </c>
      <c r="F8459" s="2">
        <v>45128</v>
      </c>
      <c r="G8459">
        <v>9500</v>
      </c>
      <c r="H8459" t="s">
        <v>24</v>
      </c>
      <c r="I8459" t="s">
        <v>13210</v>
      </c>
      <c r="J8459">
        <v>3</v>
      </c>
      <c r="K8459" t="s">
        <v>74</v>
      </c>
      <c r="L8459">
        <v>10685</v>
      </c>
      <c r="M8459">
        <v>1</v>
      </c>
      <c r="N8459" t="s">
        <v>13212</v>
      </c>
      <c r="O8459" t="s">
        <v>1011</v>
      </c>
      <c r="P8459">
        <v>10764</v>
      </c>
      <c r="Q8459">
        <v>203339</v>
      </c>
      <c r="R8459" t="s">
        <v>76</v>
      </c>
      <c r="S8459">
        <v>1</v>
      </c>
      <c r="U8459" s="4">
        <f>Tabla1[[#This Row],[OS-Valor Unitario]]-Tabla1[[#This Row],[costo_antes_iva]]</f>
        <v>1185</v>
      </c>
      <c r="V8459" s="4">
        <f>Tabla1[[#This Row],[OS-Valor Unitario]]*Tabla1[[#This Row],[CANTIDAD ENTREGA SATELITE]]</f>
        <v>10685</v>
      </c>
      <c r="W8459" s="4">
        <f>Tabla1[[#This Row],[costo_antes_iva]]*Tabla1[[#This Row],[CANTIDAD ENTREGA SATELITE]]</f>
        <v>9500</v>
      </c>
      <c r="X8459" s="4">
        <f>Tabla1[[#This Row],[Valor total OS]]-Tabla1[[#This Row],[valor total op]]</f>
        <v>1185</v>
      </c>
    </row>
    <row r="8460" spans="1:24" x14ac:dyDescent="0.3">
      <c r="A8460">
        <v>4773</v>
      </c>
      <c r="B8460" t="s">
        <v>13213</v>
      </c>
      <c r="C8460" t="s">
        <v>70</v>
      </c>
      <c r="D8460" t="s">
        <v>11060</v>
      </c>
      <c r="E8460" t="s">
        <v>13214</v>
      </c>
      <c r="F8460" s="2">
        <v>45128</v>
      </c>
      <c r="G8460">
        <v>1200</v>
      </c>
      <c r="H8460" t="s">
        <v>88</v>
      </c>
      <c r="I8460" t="s">
        <v>13213</v>
      </c>
      <c r="J8460">
        <v>4</v>
      </c>
      <c r="K8460" t="s">
        <v>129</v>
      </c>
      <c r="L8460">
        <v>2000</v>
      </c>
      <c r="M8460">
        <v>1</v>
      </c>
      <c r="N8460" t="s">
        <v>13212</v>
      </c>
      <c r="O8460" t="s">
        <v>1011</v>
      </c>
      <c r="P8460">
        <v>10603</v>
      </c>
      <c r="Q8460">
        <v>203339</v>
      </c>
      <c r="R8460" t="s">
        <v>76</v>
      </c>
      <c r="S8460">
        <v>1</v>
      </c>
      <c r="U8460" s="4">
        <f>Tabla1[[#This Row],[OS-Valor Unitario]]-Tabla1[[#This Row],[costo_antes_iva]]</f>
        <v>800</v>
      </c>
      <c r="V8460" s="4">
        <f>Tabla1[[#This Row],[OS-Valor Unitario]]*Tabla1[[#This Row],[CANTIDAD ENTREGA SATELITE]]</f>
        <v>2000</v>
      </c>
      <c r="W8460" s="4">
        <f>Tabla1[[#This Row],[costo_antes_iva]]*Tabla1[[#This Row],[CANTIDAD ENTREGA SATELITE]]</f>
        <v>1200</v>
      </c>
      <c r="X8460" s="4">
        <f>Tabla1[[#This Row],[Valor total OS]]-Tabla1[[#This Row],[valor total op]]</f>
        <v>800</v>
      </c>
    </row>
    <row r="8461" spans="1:24" x14ac:dyDescent="0.3">
      <c r="A8461">
        <v>4773</v>
      </c>
      <c r="B8461" t="s">
        <v>13213</v>
      </c>
      <c r="C8461" t="s">
        <v>70</v>
      </c>
      <c r="D8461" t="s">
        <v>11060</v>
      </c>
      <c r="E8461" t="s">
        <v>13214</v>
      </c>
      <c r="F8461" s="2">
        <v>45128</v>
      </c>
      <c r="G8461">
        <v>9500</v>
      </c>
      <c r="H8461" t="s">
        <v>24</v>
      </c>
      <c r="I8461" t="s">
        <v>13213</v>
      </c>
      <c r="J8461">
        <v>4</v>
      </c>
      <c r="K8461" t="s">
        <v>74</v>
      </c>
      <c r="L8461">
        <v>10685</v>
      </c>
      <c r="M8461">
        <v>1</v>
      </c>
      <c r="N8461" t="s">
        <v>13212</v>
      </c>
      <c r="O8461" t="s">
        <v>1011</v>
      </c>
      <c r="P8461">
        <v>10765</v>
      </c>
      <c r="Q8461">
        <v>203339</v>
      </c>
      <c r="R8461" t="s">
        <v>76</v>
      </c>
      <c r="S8461">
        <v>1</v>
      </c>
      <c r="U8461" s="4">
        <f>Tabla1[[#This Row],[OS-Valor Unitario]]-Tabla1[[#This Row],[costo_antes_iva]]</f>
        <v>1185</v>
      </c>
      <c r="V8461" s="4">
        <f>Tabla1[[#This Row],[OS-Valor Unitario]]*Tabla1[[#This Row],[CANTIDAD ENTREGA SATELITE]]</f>
        <v>10685</v>
      </c>
      <c r="W8461" s="4">
        <f>Tabla1[[#This Row],[costo_antes_iva]]*Tabla1[[#This Row],[CANTIDAD ENTREGA SATELITE]]</f>
        <v>9500</v>
      </c>
      <c r="X8461" s="4">
        <f>Tabla1[[#This Row],[Valor total OS]]-Tabla1[[#This Row],[valor total op]]</f>
        <v>1185</v>
      </c>
    </row>
    <row r="8462" spans="1:24" x14ac:dyDescent="0.3">
      <c r="A8462">
        <v>4788</v>
      </c>
      <c r="B8462" t="s">
        <v>13166</v>
      </c>
      <c r="C8462" t="s">
        <v>84</v>
      </c>
      <c r="D8462" t="s">
        <v>12143</v>
      </c>
      <c r="E8462" t="s">
        <v>13167</v>
      </c>
      <c r="F8462" s="2">
        <v>45126</v>
      </c>
      <c r="G8462">
        <v>15000</v>
      </c>
      <c r="H8462" t="s">
        <v>35</v>
      </c>
      <c r="I8462" t="s">
        <v>13166</v>
      </c>
      <c r="J8462">
        <v>1</v>
      </c>
      <c r="K8462" t="s">
        <v>5827</v>
      </c>
      <c r="L8462">
        <v>17000</v>
      </c>
      <c r="M8462">
        <v>1</v>
      </c>
      <c r="N8462" t="s">
        <v>13168</v>
      </c>
      <c r="O8462" t="s">
        <v>1011</v>
      </c>
      <c r="P8462">
        <v>10713</v>
      </c>
      <c r="Q8462">
        <v>2681400</v>
      </c>
      <c r="R8462" t="s">
        <v>523</v>
      </c>
      <c r="S8462">
        <v>1</v>
      </c>
      <c r="U8462" s="4">
        <f>Tabla1[[#This Row],[OS-Valor Unitario]]-Tabla1[[#This Row],[costo_antes_iva]]</f>
        <v>2000</v>
      </c>
      <c r="V8462" s="4">
        <f>Tabla1[[#This Row],[OS-Valor Unitario]]*Tabla1[[#This Row],[CANTIDAD ENTREGA SATELITE]]</f>
        <v>17000</v>
      </c>
      <c r="W8462" s="4">
        <f>Tabla1[[#This Row],[costo_antes_iva]]*Tabla1[[#This Row],[CANTIDAD ENTREGA SATELITE]]</f>
        <v>15000</v>
      </c>
      <c r="X8462" s="4">
        <f>Tabla1[[#This Row],[Valor total OS]]-Tabla1[[#This Row],[valor total op]]</f>
        <v>2000</v>
      </c>
    </row>
    <row r="8463" spans="1:24" x14ac:dyDescent="0.3">
      <c r="A8463">
        <v>4772</v>
      </c>
      <c r="B8463" t="s">
        <v>13249</v>
      </c>
      <c r="C8463" t="s">
        <v>302</v>
      </c>
      <c r="D8463" t="s">
        <v>1565</v>
      </c>
      <c r="E8463" t="s">
        <v>11198</v>
      </c>
      <c r="F8463" s="2">
        <v>45126</v>
      </c>
      <c r="G8463">
        <v>1200</v>
      </c>
      <c r="H8463" t="s">
        <v>88</v>
      </c>
      <c r="I8463" t="s">
        <v>13249</v>
      </c>
      <c r="J8463">
        <v>27</v>
      </c>
      <c r="K8463" t="s">
        <v>129</v>
      </c>
      <c r="L8463">
        <v>8500</v>
      </c>
      <c r="M8463">
        <v>20</v>
      </c>
      <c r="N8463" t="s">
        <v>11199</v>
      </c>
      <c r="O8463" t="s">
        <v>10650</v>
      </c>
      <c r="P8463">
        <v>10964</v>
      </c>
      <c r="Q8463">
        <v>127936914</v>
      </c>
      <c r="R8463" t="s">
        <v>76</v>
      </c>
      <c r="S8463">
        <v>20</v>
      </c>
      <c r="U8463" s="4">
        <f>Tabla1[[#This Row],[OS-Valor Unitario]]-Tabla1[[#This Row],[costo_antes_iva]]</f>
        <v>7300</v>
      </c>
      <c r="V8463" s="4">
        <f>Tabla1[[#This Row],[OS-Valor Unitario]]*Tabla1[[#This Row],[CANTIDAD ENTREGA SATELITE]]</f>
        <v>170000</v>
      </c>
      <c r="W8463" s="4">
        <f>Tabla1[[#This Row],[costo_antes_iva]]*Tabla1[[#This Row],[CANTIDAD ENTREGA SATELITE]]</f>
        <v>24000</v>
      </c>
      <c r="X8463" s="4">
        <f>Tabla1[[#This Row],[Valor total OS]]-Tabla1[[#This Row],[valor total op]]</f>
        <v>146000</v>
      </c>
    </row>
    <row r="8464" spans="1:24" x14ac:dyDescent="0.3">
      <c r="A8464">
        <v>4772</v>
      </c>
      <c r="B8464" t="s">
        <v>13249</v>
      </c>
      <c r="C8464" t="s">
        <v>302</v>
      </c>
      <c r="D8464" t="s">
        <v>1565</v>
      </c>
      <c r="E8464" t="s">
        <v>11198</v>
      </c>
      <c r="F8464" s="2">
        <v>45126</v>
      </c>
      <c r="G8464">
        <v>8500</v>
      </c>
      <c r="H8464" t="s">
        <v>24</v>
      </c>
      <c r="I8464" t="s">
        <v>13249</v>
      </c>
      <c r="J8464">
        <v>27</v>
      </c>
      <c r="K8464" t="s">
        <v>74</v>
      </c>
      <c r="L8464">
        <v>10685</v>
      </c>
      <c r="M8464">
        <v>10</v>
      </c>
      <c r="N8464" t="s">
        <v>11199</v>
      </c>
      <c r="O8464" t="s">
        <v>10650</v>
      </c>
      <c r="P8464">
        <v>10661</v>
      </c>
      <c r="Q8464">
        <v>127936914</v>
      </c>
      <c r="R8464" t="s">
        <v>76</v>
      </c>
      <c r="S8464">
        <v>10</v>
      </c>
      <c r="U8464" s="4">
        <f>Tabla1[[#This Row],[OS-Valor Unitario]]-Tabla1[[#This Row],[costo_antes_iva]]</f>
        <v>2185</v>
      </c>
      <c r="V8464" s="4">
        <f>Tabla1[[#This Row],[OS-Valor Unitario]]*Tabla1[[#This Row],[CANTIDAD ENTREGA SATELITE]]</f>
        <v>106850</v>
      </c>
      <c r="W8464" s="4">
        <f>Tabla1[[#This Row],[costo_antes_iva]]*Tabla1[[#This Row],[CANTIDAD ENTREGA SATELITE]]</f>
        <v>85000</v>
      </c>
      <c r="X8464" s="4">
        <f>Tabla1[[#This Row],[Valor total OS]]-Tabla1[[#This Row],[valor total op]]</f>
        <v>21850</v>
      </c>
    </row>
    <row r="8465" spans="1:24" x14ac:dyDescent="0.3">
      <c r="A8465">
        <v>4772</v>
      </c>
      <c r="B8465" t="s">
        <v>11197</v>
      </c>
      <c r="C8465" t="s">
        <v>374</v>
      </c>
      <c r="D8465" t="s">
        <v>1565</v>
      </c>
      <c r="E8465" t="s">
        <v>11198</v>
      </c>
      <c r="F8465" s="2">
        <v>45125</v>
      </c>
      <c r="G8465">
        <v>8500</v>
      </c>
      <c r="H8465" t="s">
        <v>1358</v>
      </c>
      <c r="I8465" t="s">
        <v>11197</v>
      </c>
      <c r="J8465">
        <v>8</v>
      </c>
      <c r="K8465" t="s">
        <v>381</v>
      </c>
      <c r="L8465">
        <v>8500</v>
      </c>
      <c r="M8465">
        <v>2</v>
      </c>
      <c r="N8465" t="s">
        <v>11199</v>
      </c>
      <c r="O8465" t="s">
        <v>10650</v>
      </c>
      <c r="P8465">
        <v>14042</v>
      </c>
      <c r="Q8465">
        <v>127936914</v>
      </c>
      <c r="R8465" t="s">
        <v>29</v>
      </c>
      <c r="S8465">
        <v>2</v>
      </c>
      <c r="T8465" t="s">
        <v>382</v>
      </c>
      <c r="U8465" s="4">
        <f>Tabla1[[#This Row],[OS-Valor Unitario]]-Tabla1[[#This Row],[costo_antes_iva]]</f>
        <v>0</v>
      </c>
      <c r="V8465" s="4">
        <f>Tabla1[[#This Row],[OS-Valor Unitario]]*Tabla1[[#This Row],[CANTIDAD ENTREGA SATELITE]]</f>
        <v>17000</v>
      </c>
      <c r="W8465" s="4">
        <f>Tabla1[[#This Row],[costo_antes_iva]]*Tabla1[[#This Row],[CANTIDAD ENTREGA SATELITE]]</f>
        <v>17000</v>
      </c>
      <c r="X8465" s="4">
        <f>Tabla1[[#This Row],[Valor total OS]]-Tabla1[[#This Row],[valor total op]]</f>
        <v>0</v>
      </c>
    </row>
    <row r="8466" spans="1:24" x14ac:dyDescent="0.3">
      <c r="A8466">
        <v>4863</v>
      </c>
      <c r="B8466" t="s">
        <v>12960</v>
      </c>
      <c r="C8466" t="s">
        <v>6094</v>
      </c>
      <c r="D8466" t="s">
        <v>12961</v>
      </c>
      <c r="E8466" t="s">
        <v>12962</v>
      </c>
      <c r="F8466" s="2">
        <v>45125</v>
      </c>
      <c r="G8466">
        <v>10000</v>
      </c>
      <c r="H8466" t="s">
        <v>35</v>
      </c>
      <c r="I8466" t="s">
        <v>12960</v>
      </c>
      <c r="J8466">
        <v>1</v>
      </c>
      <c r="K8466" t="s">
        <v>37</v>
      </c>
      <c r="L8466">
        <v>6600</v>
      </c>
      <c r="M8466">
        <v>105</v>
      </c>
      <c r="N8466" t="s">
        <v>12963</v>
      </c>
      <c r="O8466" t="s">
        <v>131</v>
      </c>
      <c r="P8466">
        <v>11020</v>
      </c>
      <c r="Q8466">
        <v>6983000</v>
      </c>
      <c r="R8466" t="s">
        <v>923</v>
      </c>
      <c r="S8466">
        <v>105</v>
      </c>
      <c r="U8466" s="4">
        <f>Tabla1[[#This Row],[OS-Valor Unitario]]-Tabla1[[#This Row],[costo_antes_iva]]</f>
        <v>-3400</v>
      </c>
      <c r="V8466" s="4">
        <f>Tabla1[[#This Row],[OS-Valor Unitario]]*Tabla1[[#This Row],[CANTIDAD ENTREGA SATELITE]]</f>
        <v>693000</v>
      </c>
      <c r="W8466" s="4">
        <f>Tabla1[[#This Row],[costo_antes_iva]]*Tabla1[[#This Row],[CANTIDAD ENTREGA SATELITE]]</f>
        <v>1050000</v>
      </c>
      <c r="X8466" s="4">
        <f>Tabla1[[#This Row],[Valor total OS]]-Tabla1[[#This Row],[valor total op]]</f>
        <v>-357000</v>
      </c>
    </row>
    <row r="8467" spans="1:24" x14ac:dyDescent="0.3">
      <c r="A8467">
        <v>4863</v>
      </c>
      <c r="B8467" t="s">
        <v>12960</v>
      </c>
      <c r="C8467" t="s">
        <v>6094</v>
      </c>
      <c r="D8467" t="s">
        <v>12961</v>
      </c>
      <c r="E8467" t="s">
        <v>12962</v>
      </c>
      <c r="F8467" s="2">
        <v>45125</v>
      </c>
      <c r="G8467">
        <v>7000</v>
      </c>
      <c r="H8467" t="s">
        <v>24</v>
      </c>
      <c r="I8467" t="s">
        <v>12960</v>
      </c>
      <c r="J8467">
        <v>1</v>
      </c>
      <c r="K8467" t="s">
        <v>264</v>
      </c>
      <c r="L8467">
        <v>7000</v>
      </c>
      <c r="M8467">
        <v>105</v>
      </c>
      <c r="N8467" t="s">
        <v>12963</v>
      </c>
      <c r="O8467" t="s">
        <v>131</v>
      </c>
      <c r="P8467">
        <v>11021</v>
      </c>
      <c r="Q8467">
        <v>6983000</v>
      </c>
      <c r="R8467" t="s">
        <v>923</v>
      </c>
      <c r="S8467">
        <v>105</v>
      </c>
      <c r="U8467" s="4">
        <f>Tabla1[[#This Row],[OS-Valor Unitario]]-Tabla1[[#This Row],[costo_antes_iva]]</f>
        <v>0</v>
      </c>
      <c r="V8467" s="4">
        <f>Tabla1[[#This Row],[OS-Valor Unitario]]*Tabla1[[#This Row],[CANTIDAD ENTREGA SATELITE]]</f>
        <v>735000</v>
      </c>
      <c r="W8467" s="4">
        <f>Tabla1[[#This Row],[costo_antes_iva]]*Tabla1[[#This Row],[CANTIDAD ENTREGA SATELITE]]</f>
        <v>735000</v>
      </c>
      <c r="X8467" s="4">
        <f>Tabla1[[#This Row],[Valor total OS]]-Tabla1[[#This Row],[valor total op]]</f>
        <v>0</v>
      </c>
    </row>
    <row r="8468" spans="1:24" x14ac:dyDescent="0.3">
      <c r="A8468">
        <v>4766</v>
      </c>
      <c r="B8468" t="s">
        <v>13276</v>
      </c>
      <c r="C8468" t="s">
        <v>13268</v>
      </c>
      <c r="D8468" t="s">
        <v>13269</v>
      </c>
      <c r="E8468" t="s">
        <v>13277</v>
      </c>
      <c r="F8468" s="2">
        <v>45125</v>
      </c>
      <c r="G8468" s="4">
        <v>3000</v>
      </c>
      <c r="H8468" t="s">
        <v>1358</v>
      </c>
      <c r="I8468" t="s">
        <v>13276</v>
      </c>
      <c r="J8468">
        <v>4</v>
      </c>
      <c r="K8468" t="s">
        <v>510</v>
      </c>
      <c r="L8468" s="4">
        <v>3000</v>
      </c>
      <c r="M8468">
        <v>74</v>
      </c>
      <c r="N8468" t="s">
        <v>13271</v>
      </c>
      <c r="O8468" t="s">
        <v>1366</v>
      </c>
      <c r="P8468">
        <v>10674</v>
      </c>
      <c r="Q8468" s="4">
        <v>2106357</v>
      </c>
      <c r="R8468" t="s">
        <v>64</v>
      </c>
      <c r="S8468">
        <v>74</v>
      </c>
      <c r="U8468" s="4">
        <f>Tabla1[[#This Row],[OS-Valor Unitario]]-Tabla1[[#This Row],[costo_antes_iva]]</f>
        <v>0</v>
      </c>
      <c r="V8468" s="4">
        <f>Tabla1[[#This Row],[OS-Valor Unitario]]*Tabla1[[#This Row],[CANTIDAD ENTREGA SATELITE]]</f>
        <v>222000</v>
      </c>
      <c r="W8468" s="4">
        <f>Tabla1[[#This Row],[costo_antes_iva]]*Tabla1[[#This Row],[CANTIDAD ENTREGA SATELITE]]</f>
        <v>222000</v>
      </c>
      <c r="X8468" s="4">
        <f>Tabla1[[#This Row],[Valor total OS]]-Tabla1[[#This Row],[valor total op]]</f>
        <v>0</v>
      </c>
    </row>
    <row r="8469" spans="1:24" x14ac:dyDescent="0.3">
      <c r="A8469">
        <v>4789</v>
      </c>
      <c r="B8469" t="s">
        <v>13163</v>
      </c>
      <c r="C8469" t="s">
        <v>137</v>
      </c>
      <c r="D8469" t="s">
        <v>12143</v>
      </c>
      <c r="E8469" t="s">
        <v>13164</v>
      </c>
      <c r="F8469" s="2">
        <v>45125</v>
      </c>
      <c r="G8469">
        <v>14000</v>
      </c>
      <c r="H8469" t="s">
        <v>35</v>
      </c>
      <c r="I8469" t="s">
        <v>13163</v>
      </c>
      <c r="J8469">
        <v>1</v>
      </c>
      <c r="K8469" t="s">
        <v>5827</v>
      </c>
      <c r="L8469">
        <v>14000</v>
      </c>
      <c r="M8469">
        <v>30</v>
      </c>
      <c r="N8469" t="s">
        <v>13165</v>
      </c>
      <c r="O8469" t="s">
        <v>1011</v>
      </c>
      <c r="P8469">
        <v>10763</v>
      </c>
      <c r="Q8469">
        <v>1297530</v>
      </c>
      <c r="R8469" t="s">
        <v>523</v>
      </c>
      <c r="S8469">
        <v>30</v>
      </c>
      <c r="U8469" s="4">
        <f>Tabla1[[#This Row],[OS-Valor Unitario]]-Tabla1[[#This Row],[costo_antes_iva]]</f>
        <v>0</v>
      </c>
      <c r="V8469" s="4">
        <f>Tabla1[[#This Row],[OS-Valor Unitario]]*Tabla1[[#This Row],[CANTIDAD ENTREGA SATELITE]]</f>
        <v>420000</v>
      </c>
      <c r="W8469" s="4">
        <f>Tabla1[[#This Row],[costo_antes_iva]]*Tabla1[[#This Row],[CANTIDAD ENTREGA SATELITE]]</f>
        <v>420000</v>
      </c>
      <c r="X8469" s="4">
        <f>Tabla1[[#This Row],[Valor total OS]]-Tabla1[[#This Row],[valor total op]]</f>
        <v>0</v>
      </c>
    </row>
    <row r="8470" spans="1:24" x14ac:dyDescent="0.3">
      <c r="A8470">
        <v>4772</v>
      </c>
      <c r="B8470" t="s">
        <v>13215</v>
      </c>
      <c r="C8470" t="s">
        <v>281</v>
      </c>
      <c r="D8470" t="s">
        <v>1565</v>
      </c>
      <c r="E8470" t="s">
        <v>13216</v>
      </c>
      <c r="F8470" s="2">
        <v>45125</v>
      </c>
      <c r="G8470">
        <v>1200</v>
      </c>
      <c r="H8470" t="s">
        <v>88</v>
      </c>
      <c r="I8470" t="s">
        <v>13215</v>
      </c>
      <c r="J8470">
        <v>1</v>
      </c>
      <c r="K8470" t="s">
        <v>129</v>
      </c>
      <c r="L8470">
        <v>1200</v>
      </c>
      <c r="M8470">
        <v>56</v>
      </c>
      <c r="N8470" t="s">
        <v>11199</v>
      </c>
      <c r="O8470" t="s">
        <v>10650</v>
      </c>
      <c r="P8470">
        <v>10634</v>
      </c>
      <c r="Q8470">
        <v>127936914</v>
      </c>
      <c r="R8470" t="s">
        <v>161</v>
      </c>
      <c r="S8470">
        <v>56</v>
      </c>
      <c r="U8470" s="4">
        <f>Tabla1[[#This Row],[OS-Valor Unitario]]-Tabla1[[#This Row],[costo_antes_iva]]</f>
        <v>0</v>
      </c>
      <c r="V8470" s="4">
        <f>Tabla1[[#This Row],[OS-Valor Unitario]]*Tabla1[[#This Row],[CANTIDAD ENTREGA SATELITE]]</f>
        <v>67200</v>
      </c>
      <c r="W8470" s="4">
        <f>Tabla1[[#This Row],[costo_antes_iva]]*Tabla1[[#This Row],[CANTIDAD ENTREGA SATELITE]]</f>
        <v>67200</v>
      </c>
      <c r="X8470" s="4">
        <f>Tabla1[[#This Row],[Valor total OS]]-Tabla1[[#This Row],[valor total op]]</f>
        <v>0</v>
      </c>
    </row>
    <row r="8471" spans="1:24" x14ac:dyDescent="0.3">
      <c r="A8471">
        <v>4772</v>
      </c>
      <c r="B8471" t="s">
        <v>13217</v>
      </c>
      <c r="C8471" t="s">
        <v>287</v>
      </c>
      <c r="D8471" t="s">
        <v>1565</v>
      </c>
      <c r="E8471" t="s">
        <v>13218</v>
      </c>
      <c r="F8471" s="2">
        <v>45125</v>
      </c>
      <c r="G8471">
        <v>1200</v>
      </c>
      <c r="H8471" t="s">
        <v>88</v>
      </c>
      <c r="I8471" t="s">
        <v>13217</v>
      </c>
      <c r="J8471">
        <v>2</v>
      </c>
      <c r="K8471" t="s">
        <v>129</v>
      </c>
      <c r="L8471">
        <v>1200</v>
      </c>
      <c r="M8471">
        <v>9</v>
      </c>
      <c r="N8471" t="s">
        <v>11199</v>
      </c>
      <c r="O8471" t="s">
        <v>10650</v>
      </c>
      <c r="P8471">
        <v>10635</v>
      </c>
      <c r="Q8471">
        <v>127936914</v>
      </c>
      <c r="R8471" t="s">
        <v>161</v>
      </c>
      <c r="S8471">
        <v>9</v>
      </c>
      <c r="U8471" s="4">
        <f>Tabla1[[#This Row],[OS-Valor Unitario]]-Tabla1[[#This Row],[costo_antes_iva]]</f>
        <v>0</v>
      </c>
      <c r="V8471" s="4">
        <f>Tabla1[[#This Row],[OS-Valor Unitario]]*Tabla1[[#This Row],[CANTIDAD ENTREGA SATELITE]]</f>
        <v>10800</v>
      </c>
      <c r="W8471" s="4">
        <f>Tabla1[[#This Row],[costo_antes_iva]]*Tabla1[[#This Row],[CANTIDAD ENTREGA SATELITE]]</f>
        <v>10800</v>
      </c>
      <c r="X8471" s="4">
        <f>Tabla1[[#This Row],[Valor total OS]]-Tabla1[[#This Row],[valor total op]]</f>
        <v>0</v>
      </c>
    </row>
    <row r="8472" spans="1:24" x14ac:dyDescent="0.3">
      <c r="A8472">
        <v>4772</v>
      </c>
      <c r="B8472" t="s">
        <v>13219</v>
      </c>
      <c r="C8472" t="s">
        <v>302</v>
      </c>
      <c r="D8472" t="s">
        <v>1565</v>
      </c>
      <c r="E8472" t="s">
        <v>13220</v>
      </c>
      <c r="F8472" s="2">
        <v>45125</v>
      </c>
      <c r="G8472">
        <v>1200</v>
      </c>
      <c r="H8472" t="s">
        <v>88</v>
      </c>
      <c r="I8472" t="s">
        <v>13219</v>
      </c>
      <c r="J8472">
        <v>3</v>
      </c>
      <c r="K8472" t="s">
        <v>129</v>
      </c>
      <c r="L8472">
        <v>1200</v>
      </c>
      <c r="M8472">
        <v>1</v>
      </c>
      <c r="N8472" t="s">
        <v>11199</v>
      </c>
      <c r="O8472" t="s">
        <v>10650</v>
      </c>
      <c r="P8472">
        <v>11047</v>
      </c>
      <c r="Q8472">
        <v>127936914</v>
      </c>
      <c r="R8472" t="s">
        <v>76</v>
      </c>
      <c r="S8472">
        <v>1</v>
      </c>
      <c r="U8472" s="4">
        <f>Tabla1[[#This Row],[OS-Valor Unitario]]-Tabla1[[#This Row],[costo_antes_iva]]</f>
        <v>0</v>
      </c>
      <c r="V8472" s="4">
        <f>Tabla1[[#This Row],[OS-Valor Unitario]]*Tabla1[[#This Row],[CANTIDAD ENTREGA SATELITE]]</f>
        <v>1200</v>
      </c>
      <c r="W8472" s="4">
        <f>Tabla1[[#This Row],[costo_antes_iva]]*Tabla1[[#This Row],[CANTIDAD ENTREGA SATELITE]]</f>
        <v>1200</v>
      </c>
      <c r="X8472" s="4">
        <f>Tabla1[[#This Row],[Valor total OS]]-Tabla1[[#This Row],[valor total op]]</f>
        <v>0</v>
      </c>
    </row>
    <row r="8473" spans="1:24" x14ac:dyDescent="0.3">
      <c r="A8473">
        <v>4772</v>
      </c>
      <c r="B8473" t="s">
        <v>13219</v>
      </c>
      <c r="C8473" t="s">
        <v>302</v>
      </c>
      <c r="D8473" t="s">
        <v>1565</v>
      </c>
      <c r="E8473" t="s">
        <v>13220</v>
      </c>
      <c r="F8473" s="2">
        <v>45125</v>
      </c>
      <c r="G8473">
        <v>8500</v>
      </c>
      <c r="H8473" t="s">
        <v>24</v>
      </c>
      <c r="I8473" t="s">
        <v>13219</v>
      </c>
      <c r="J8473">
        <v>3</v>
      </c>
      <c r="K8473" t="s">
        <v>74</v>
      </c>
      <c r="L8473">
        <v>10685</v>
      </c>
      <c r="M8473">
        <v>68</v>
      </c>
      <c r="N8473" t="s">
        <v>11199</v>
      </c>
      <c r="O8473" t="s">
        <v>10650</v>
      </c>
      <c r="P8473">
        <v>10636</v>
      </c>
      <c r="Q8473">
        <v>127936914</v>
      </c>
      <c r="R8473" t="s">
        <v>76</v>
      </c>
      <c r="S8473">
        <v>68</v>
      </c>
      <c r="U8473" s="4">
        <f>Tabla1[[#This Row],[OS-Valor Unitario]]-Tabla1[[#This Row],[costo_antes_iva]]</f>
        <v>2185</v>
      </c>
      <c r="V8473" s="4">
        <f>Tabla1[[#This Row],[OS-Valor Unitario]]*Tabla1[[#This Row],[CANTIDAD ENTREGA SATELITE]]</f>
        <v>726580</v>
      </c>
      <c r="W8473" s="4">
        <f>Tabla1[[#This Row],[costo_antes_iva]]*Tabla1[[#This Row],[CANTIDAD ENTREGA SATELITE]]</f>
        <v>578000</v>
      </c>
      <c r="X8473" s="4">
        <f>Tabla1[[#This Row],[Valor total OS]]-Tabla1[[#This Row],[valor total op]]</f>
        <v>148580</v>
      </c>
    </row>
    <row r="8474" spans="1:24" x14ac:dyDescent="0.3">
      <c r="A8474">
        <v>4772</v>
      </c>
      <c r="B8474" t="s">
        <v>13221</v>
      </c>
      <c r="C8474" t="s">
        <v>302</v>
      </c>
      <c r="D8474" t="s">
        <v>1565</v>
      </c>
      <c r="E8474" t="s">
        <v>13222</v>
      </c>
      <c r="F8474" s="2">
        <v>45125</v>
      </c>
      <c r="G8474">
        <v>1200</v>
      </c>
      <c r="H8474" t="s">
        <v>88</v>
      </c>
      <c r="I8474" t="s">
        <v>13221</v>
      </c>
      <c r="J8474">
        <v>4</v>
      </c>
      <c r="K8474" t="s">
        <v>129</v>
      </c>
      <c r="L8474">
        <v>1200</v>
      </c>
      <c r="M8474">
        <v>1</v>
      </c>
      <c r="N8474" t="s">
        <v>11199</v>
      </c>
      <c r="O8474" t="s">
        <v>10650</v>
      </c>
      <c r="P8474">
        <v>11048</v>
      </c>
      <c r="Q8474">
        <v>127936914</v>
      </c>
      <c r="R8474" t="s">
        <v>76</v>
      </c>
      <c r="S8474">
        <v>1</v>
      </c>
      <c r="U8474" s="4">
        <f>Tabla1[[#This Row],[OS-Valor Unitario]]-Tabla1[[#This Row],[costo_antes_iva]]</f>
        <v>0</v>
      </c>
      <c r="V8474" s="4">
        <f>Tabla1[[#This Row],[OS-Valor Unitario]]*Tabla1[[#This Row],[CANTIDAD ENTREGA SATELITE]]</f>
        <v>1200</v>
      </c>
      <c r="W8474" s="4">
        <f>Tabla1[[#This Row],[costo_antes_iva]]*Tabla1[[#This Row],[CANTIDAD ENTREGA SATELITE]]</f>
        <v>1200</v>
      </c>
      <c r="X8474" s="4">
        <f>Tabla1[[#This Row],[Valor total OS]]-Tabla1[[#This Row],[valor total op]]</f>
        <v>0</v>
      </c>
    </row>
    <row r="8475" spans="1:24" x14ac:dyDescent="0.3">
      <c r="A8475">
        <v>4772</v>
      </c>
      <c r="B8475" t="s">
        <v>13221</v>
      </c>
      <c r="C8475" t="s">
        <v>302</v>
      </c>
      <c r="D8475" t="s">
        <v>1565</v>
      </c>
      <c r="E8475" t="s">
        <v>13222</v>
      </c>
      <c r="F8475" s="2">
        <v>45125</v>
      </c>
      <c r="G8475">
        <v>8500</v>
      </c>
      <c r="H8475" t="s">
        <v>24</v>
      </c>
      <c r="I8475" t="s">
        <v>13221</v>
      </c>
      <c r="J8475">
        <v>4</v>
      </c>
      <c r="K8475" t="s">
        <v>12749</v>
      </c>
      <c r="L8475">
        <v>10700</v>
      </c>
      <c r="M8475">
        <v>6</v>
      </c>
      <c r="N8475" t="s">
        <v>11199</v>
      </c>
      <c r="O8475" t="s">
        <v>10650</v>
      </c>
      <c r="P8475">
        <v>11361</v>
      </c>
      <c r="Q8475">
        <v>127936914</v>
      </c>
      <c r="R8475" t="s">
        <v>76</v>
      </c>
      <c r="S8475">
        <v>6</v>
      </c>
      <c r="U8475" s="4">
        <f>Tabla1[[#This Row],[OS-Valor Unitario]]-Tabla1[[#This Row],[costo_antes_iva]]</f>
        <v>2200</v>
      </c>
      <c r="V8475" s="4">
        <f>Tabla1[[#This Row],[OS-Valor Unitario]]*Tabla1[[#This Row],[CANTIDAD ENTREGA SATELITE]]</f>
        <v>64200</v>
      </c>
      <c r="W8475" s="4">
        <f>Tabla1[[#This Row],[costo_antes_iva]]*Tabla1[[#This Row],[CANTIDAD ENTREGA SATELITE]]</f>
        <v>51000</v>
      </c>
      <c r="X8475" s="4">
        <f>Tabla1[[#This Row],[Valor total OS]]-Tabla1[[#This Row],[valor total op]]</f>
        <v>13200</v>
      </c>
    </row>
    <row r="8476" spans="1:24" x14ac:dyDescent="0.3">
      <c r="A8476">
        <v>4772</v>
      </c>
      <c r="B8476" t="s">
        <v>13223</v>
      </c>
      <c r="C8476" t="s">
        <v>70</v>
      </c>
      <c r="D8476" t="s">
        <v>1565</v>
      </c>
      <c r="E8476" t="s">
        <v>13224</v>
      </c>
      <c r="F8476" s="2">
        <v>45125</v>
      </c>
      <c r="G8476">
        <v>1200</v>
      </c>
      <c r="H8476" t="s">
        <v>88</v>
      </c>
      <c r="I8476" t="s">
        <v>13223</v>
      </c>
      <c r="J8476">
        <v>5</v>
      </c>
      <c r="K8476" t="s">
        <v>129</v>
      </c>
      <c r="L8476">
        <v>1200</v>
      </c>
      <c r="M8476">
        <v>1</v>
      </c>
      <c r="N8476" t="s">
        <v>11199</v>
      </c>
      <c r="O8476" t="s">
        <v>10650</v>
      </c>
      <c r="P8476">
        <v>11049</v>
      </c>
      <c r="Q8476">
        <v>127936914</v>
      </c>
      <c r="R8476" t="s">
        <v>76</v>
      </c>
      <c r="S8476">
        <v>1</v>
      </c>
      <c r="U8476" s="4">
        <f>Tabla1[[#This Row],[OS-Valor Unitario]]-Tabla1[[#This Row],[costo_antes_iva]]</f>
        <v>0</v>
      </c>
      <c r="V8476" s="4">
        <f>Tabla1[[#This Row],[OS-Valor Unitario]]*Tabla1[[#This Row],[CANTIDAD ENTREGA SATELITE]]</f>
        <v>1200</v>
      </c>
      <c r="W8476" s="4">
        <f>Tabla1[[#This Row],[costo_antes_iva]]*Tabla1[[#This Row],[CANTIDAD ENTREGA SATELITE]]</f>
        <v>1200</v>
      </c>
      <c r="X8476" s="4">
        <f>Tabla1[[#This Row],[Valor total OS]]-Tabla1[[#This Row],[valor total op]]</f>
        <v>0</v>
      </c>
    </row>
    <row r="8477" spans="1:24" x14ac:dyDescent="0.3">
      <c r="A8477">
        <v>4772</v>
      </c>
      <c r="B8477" t="s">
        <v>13225</v>
      </c>
      <c r="C8477" t="s">
        <v>84</v>
      </c>
      <c r="D8477" t="s">
        <v>1565</v>
      </c>
      <c r="E8477" t="s">
        <v>13226</v>
      </c>
      <c r="F8477" s="2">
        <v>45125</v>
      </c>
      <c r="G8477">
        <v>3300</v>
      </c>
      <c r="H8477" t="s">
        <v>24</v>
      </c>
      <c r="I8477" t="s">
        <v>13225</v>
      </c>
      <c r="J8477">
        <v>6</v>
      </c>
      <c r="K8477" t="s">
        <v>1554</v>
      </c>
      <c r="L8477">
        <v>3200</v>
      </c>
      <c r="M8477">
        <v>58</v>
      </c>
      <c r="N8477" t="s">
        <v>11199</v>
      </c>
      <c r="O8477" t="s">
        <v>10650</v>
      </c>
      <c r="P8477">
        <v>10639</v>
      </c>
      <c r="Q8477">
        <v>127936914</v>
      </c>
      <c r="R8477" t="s">
        <v>523</v>
      </c>
      <c r="S8477">
        <v>58</v>
      </c>
      <c r="U8477" s="4">
        <f>Tabla1[[#This Row],[OS-Valor Unitario]]-Tabla1[[#This Row],[costo_antes_iva]]</f>
        <v>-100</v>
      </c>
      <c r="V8477" s="4">
        <f>Tabla1[[#This Row],[OS-Valor Unitario]]*Tabla1[[#This Row],[CANTIDAD ENTREGA SATELITE]]</f>
        <v>185600</v>
      </c>
      <c r="W8477" s="4">
        <f>Tabla1[[#This Row],[costo_antes_iva]]*Tabla1[[#This Row],[CANTIDAD ENTREGA SATELITE]]</f>
        <v>191400</v>
      </c>
      <c r="X8477" s="4">
        <f>Tabla1[[#This Row],[Valor total OS]]-Tabla1[[#This Row],[valor total op]]</f>
        <v>-5800</v>
      </c>
    </row>
    <row r="8478" spans="1:24" x14ac:dyDescent="0.3">
      <c r="A8478">
        <v>4772</v>
      </c>
      <c r="B8478" t="s">
        <v>13227</v>
      </c>
      <c r="C8478" t="s">
        <v>84</v>
      </c>
      <c r="D8478" t="s">
        <v>1565</v>
      </c>
      <c r="E8478" t="s">
        <v>13228</v>
      </c>
      <c r="F8478" s="2">
        <v>45125</v>
      </c>
      <c r="G8478">
        <v>3300</v>
      </c>
      <c r="H8478" t="s">
        <v>24</v>
      </c>
      <c r="I8478" t="s">
        <v>13227</v>
      </c>
      <c r="J8478">
        <v>7</v>
      </c>
      <c r="K8478" t="s">
        <v>1554</v>
      </c>
      <c r="L8478">
        <v>3200</v>
      </c>
      <c r="M8478">
        <v>11</v>
      </c>
      <c r="N8478" t="s">
        <v>11199</v>
      </c>
      <c r="O8478" t="s">
        <v>10650</v>
      </c>
      <c r="P8478">
        <v>10640</v>
      </c>
      <c r="Q8478">
        <v>127936914</v>
      </c>
      <c r="R8478" t="s">
        <v>523</v>
      </c>
      <c r="S8478">
        <v>11</v>
      </c>
      <c r="U8478" s="4">
        <f>Tabla1[[#This Row],[OS-Valor Unitario]]-Tabla1[[#This Row],[costo_antes_iva]]</f>
        <v>-100</v>
      </c>
      <c r="V8478" s="4">
        <f>Tabla1[[#This Row],[OS-Valor Unitario]]*Tabla1[[#This Row],[CANTIDAD ENTREGA SATELITE]]</f>
        <v>35200</v>
      </c>
      <c r="W8478" s="4">
        <f>Tabla1[[#This Row],[costo_antes_iva]]*Tabla1[[#This Row],[CANTIDAD ENTREGA SATELITE]]</f>
        <v>36300</v>
      </c>
      <c r="X8478" s="4">
        <f>Tabla1[[#This Row],[Valor total OS]]-Tabla1[[#This Row],[valor total op]]</f>
        <v>-1100</v>
      </c>
    </row>
    <row r="8479" spans="1:24" x14ac:dyDescent="0.3">
      <c r="A8479">
        <v>4772</v>
      </c>
      <c r="B8479" t="s">
        <v>13229</v>
      </c>
      <c r="C8479" t="s">
        <v>374</v>
      </c>
      <c r="D8479" t="s">
        <v>1565</v>
      </c>
      <c r="E8479" t="s">
        <v>13230</v>
      </c>
      <c r="F8479" s="2">
        <v>45125</v>
      </c>
      <c r="G8479">
        <v>8500</v>
      </c>
      <c r="H8479" t="s">
        <v>1358</v>
      </c>
      <c r="I8479" t="s">
        <v>13229</v>
      </c>
      <c r="J8479">
        <v>9</v>
      </c>
      <c r="K8479" t="s">
        <v>479</v>
      </c>
      <c r="L8479">
        <v>9000</v>
      </c>
      <c r="M8479">
        <v>2</v>
      </c>
      <c r="N8479" t="s">
        <v>11199</v>
      </c>
      <c r="O8479" t="s">
        <v>10650</v>
      </c>
      <c r="P8479">
        <v>11360</v>
      </c>
      <c r="Q8479">
        <v>127936914</v>
      </c>
      <c r="R8479" t="s">
        <v>29</v>
      </c>
      <c r="S8479">
        <v>2</v>
      </c>
      <c r="U8479" s="4">
        <f>Tabla1[[#This Row],[OS-Valor Unitario]]-Tabla1[[#This Row],[costo_antes_iva]]</f>
        <v>500</v>
      </c>
      <c r="V8479" s="4">
        <f>Tabla1[[#This Row],[OS-Valor Unitario]]*Tabla1[[#This Row],[CANTIDAD ENTREGA SATELITE]]</f>
        <v>18000</v>
      </c>
      <c r="W8479" s="4">
        <f>Tabla1[[#This Row],[costo_antes_iva]]*Tabla1[[#This Row],[CANTIDAD ENTREGA SATELITE]]</f>
        <v>17000</v>
      </c>
      <c r="X8479" s="4">
        <f>Tabla1[[#This Row],[Valor total OS]]-Tabla1[[#This Row],[valor total op]]</f>
        <v>1000</v>
      </c>
    </row>
    <row r="8480" spans="1:24" x14ac:dyDescent="0.3">
      <c r="A8480">
        <v>4772</v>
      </c>
      <c r="B8480" t="s">
        <v>13231</v>
      </c>
      <c r="C8480" t="s">
        <v>302</v>
      </c>
      <c r="D8480" t="s">
        <v>1565</v>
      </c>
      <c r="E8480" t="s">
        <v>13232</v>
      </c>
      <c r="F8480" s="2">
        <v>45125</v>
      </c>
      <c r="G8480">
        <v>1200</v>
      </c>
      <c r="H8480" t="s">
        <v>88</v>
      </c>
      <c r="I8480" t="s">
        <v>13231</v>
      </c>
      <c r="J8480">
        <v>12</v>
      </c>
      <c r="K8480" t="s">
        <v>129</v>
      </c>
      <c r="L8480">
        <v>8500</v>
      </c>
      <c r="M8480">
        <v>87</v>
      </c>
      <c r="N8480" t="s">
        <v>11199</v>
      </c>
      <c r="O8480" t="s">
        <v>10650</v>
      </c>
      <c r="P8480">
        <v>10965</v>
      </c>
      <c r="Q8480">
        <v>127936914</v>
      </c>
      <c r="R8480" t="s">
        <v>76</v>
      </c>
      <c r="S8480">
        <v>87</v>
      </c>
      <c r="U8480" s="4">
        <f>Tabla1[[#This Row],[OS-Valor Unitario]]-Tabla1[[#This Row],[costo_antes_iva]]</f>
        <v>7300</v>
      </c>
      <c r="V8480" s="4">
        <f>Tabla1[[#This Row],[OS-Valor Unitario]]*Tabla1[[#This Row],[CANTIDAD ENTREGA SATELITE]]</f>
        <v>739500</v>
      </c>
      <c r="W8480" s="4">
        <f>Tabla1[[#This Row],[costo_antes_iva]]*Tabla1[[#This Row],[CANTIDAD ENTREGA SATELITE]]</f>
        <v>104400</v>
      </c>
      <c r="X8480" s="4">
        <f>Tabla1[[#This Row],[Valor total OS]]-Tabla1[[#This Row],[valor total op]]</f>
        <v>635100</v>
      </c>
    </row>
    <row r="8481" spans="1:24" x14ac:dyDescent="0.3">
      <c r="A8481">
        <v>4772</v>
      </c>
      <c r="B8481" t="s">
        <v>13231</v>
      </c>
      <c r="C8481" t="s">
        <v>302</v>
      </c>
      <c r="D8481" t="s">
        <v>1565</v>
      </c>
      <c r="E8481" t="s">
        <v>13232</v>
      </c>
      <c r="F8481" s="2">
        <v>45125</v>
      </c>
      <c r="G8481">
        <v>8500</v>
      </c>
      <c r="H8481" t="s">
        <v>24</v>
      </c>
      <c r="I8481" t="s">
        <v>13231</v>
      </c>
      <c r="J8481">
        <v>12</v>
      </c>
      <c r="K8481" t="s">
        <v>74</v>
      </c>
      <c r="L8481">
        <v>9500</v>
      </c>
      <c r="M8481">
        <v>12</v>
      </c>
      <c r="N8481" t="s">
        <v>11199</v>
      </c>
      <c r="O8481" t="s">
        <v>10650</v>
      </c>
      <c r="P8481">
        <v>11606</v>
      </c>
      <c r="Q8481">
        <v>127936914</v>
      </c>
      <c r="R8481" t="s">
        <v>76</v>
      </c>
      <c r="S8481">
        <v>12</v>
      </c>
      <c r="U8481" s="4">
        <f>Tabla1[[#This Row],[OS-Valor Unitario]]-Tabla1[[#This Row],[costo_antes_iva]]</f>
        <v>1000</v>
      </c>
      <c r="V8481" s="4">
        <f>Tabla1[[#This Row],[OS-Valor Unitario]]*Tabla1[[#This Row],[CANTIDAD ENTREGA SATELITE]]</f>
        <v>114000</v>
      </c>
      <c r="W8481" s="4">
        <f>Tabla1[[#This Row],[costo_antes_iva]]*Tabla1[[#This Row],[CANTIDAD ENTREGA SATELITE]]</f>
        <v>102000</v>
      </c>
      <c r="X8481" s="4">
        <f>Tabla1[[#This Row],[Valor total OS]]-Tabla1[[#This Row],[valor total op]]</f>
        <v>12000</v>
      </c>
    </row>
    <row r="8482" spans="1:24" x14ac:dyDescent="0.3">
      <c r="A8482">
        <v>4772</v>
      </c>
      <c r="B8482" t="s">
        <v>13233</v>
      </c>
      <c r="C8482" t="s">
        <v>302</v>
      </c>
      <c r="D8482" t="s">
        <v>1565</v>
      </c>
      <c r="E8482" t="s">
        <v>13234</v>
      </c>
      <c r="F8482" s="2">
        <v>45125</v>
      </c>
      <c r="G8482">
        <v>8500</v>
      </c>
      <c r="H8482" t="s">
        <v>24</v>
      </c>
      <c r="I8482" t="s">
        <v>13233</v>
      </c>
      <c r="J8482">
        <v>13</v>
      </c>
      <c r="K8482" t="s">
        <v>74</v>
      </c>
      <c r="L8482">
        <v>9500</v>
      </c>
      <c r="M8482">
        <v>2</v>
      </c>
      <c r="N8482" t="s">
        <v>11199</v>
      </c>
      <c r="O8482" t="s">
        <v>10650</v>
      </c>
      <c r="P8482">
        <v>11607</v>
      </c>
      <c r="Q8482">
        <v>127936914</v>
      </c>
      <c r="R8482" t="s">
        <v>76</v>
      </c>
      <c r="S8482">
        <v>2</v>
      </c>
      <c r="U8482" s="4">
        <f>Tabla1[[#This Row],[OS-Valor Unitario]]-Tabla1[[#This Row],[costo_antes_iva]]</f>
        <v>1000</v>
      </c>
      <c r="V8482" s="4">
        <f>Tabla1[[#This Row],[OS-Valor Unitario]]*Tabla1[[#This Row],[CANTIDAD ENTREGA SATELITE]]</f>
        <v>19000</v>
      </c>
      <c r="W8482" s="4">
        <f>Tabla1[[#This Row],[costo_antes_iva]]*Tabla1[[#This Row],[CANTIDAD ENTREGA SATELITE]]</f>
        <v>17000</v>
      </c>
      <c r="X8482" s="4">
        <f>Tabla1[[#This Row],[Valor total OS]]-Tabla1[[#This Row],[valor total op]]</f>
        <v>2000</v>
      </c>
    </row>
    <row r="8483" spans="1:24" x14ac:dyDescent="0.3">
      <c r="A8483">
        <v>4772</v>
      </c>
      <c r="B8483" t="s">
        <v>13235</v>
      </c>
      <c r="C8483" t="s">
        <v>70</v>
      </c>
      <c r="D8483" t="s">
        <v>1565</v>
      </c>
      <c r="E8483" t="s">
        <v>13236</v>
      </c>
      <c r="F8483" s="2">
        <v>45125</v>
      </c>
      <c r="G8483">
        <v>8500</v>
      </c>
      <c r="H8483" t="s">
        <v>24</v>
      </c>
      <c r="I8483" t="s">
        <v>13235</v>
      </c>
      <c r="J8483">
        <v>14</v>
      </c>
      <c r="K8483" t="s">
        <v>74</v>
      </c>
      <c r="L8483">
        <v>9500</v>
      </c>
      <c r="M8483">
        <v>9</v>
      </c>
      <c r="N8483" t="s">
        <v>11199</v>
      </c>
      <c r="O8483" t="s">
        <v>10650</v>
      </c>
      <c r="P8483">
        <v>11654</v>
      </c>
      <c r="Q8483">
        <v>127936914</v>
      </c>
      <c r="R8483" t="s">
        <v>76</v>
      </c>
      <c r="S8483">
        <v>9</v>
      </c>
      <c r="U8483" s="4">
        <f>Tabla1[[#This Row],[OS-Valor Unitario]]-Tabla1[[#This Row],[costo_antes_iva]]</f>
        <v>1000</v>
      </c>
      <c r="V8483" s="4">
        <f>Tabla1[[#This Row],[OS-Valor Unitario]]*Tabla1[[#This Row],[CANTIDAD ENTREGA SATELITE]]</f>
        <v>85500</v>
      </c>
      <c r="W8483" s="4">
        <f>Tabla1[[#This Row],[costo_antes_iva]]*Tabla1[[#This Row],[CANTIDAD ENTREGA SATELITE]]</f>
        <v>76500</v>
      </c>
      <c r="X8483" s="4">
        <f>Tabla1[[#This Row],[Valor total OS]]-Tabla1[[#This Row],[valor total op]]</f>
        <v>9000</v>
      </c>
    </row>
    <row r="8484" spans="1:24" x14ac:dyDescent="0.3">
      <c r="A8484">
        <v>4772</v>
      </c>
      <c r="B8484" t="s">
        <v>13237</v>
      </c>
      <c r="C8484" t="s">
        <v>84</v>
      </c>
      <c r="D8484" t="s">
        <v>1565</v>
      </c>
      <c r="E8484" t="s">
        <v>13238</v>
      </c>
      <c r="F8484" s="2">
        <v>45125</v>
      </c>
      <c r="G8484">
        <v>3300</v>
      </c>
      <c r="H8484" t="s">
        <v>24</v>
      </c>
      <c r="I8484" t="s">
        <v>13237</v>
      </c>
      <c r="J8484">
        <v>16</v>
      </c>
      <c r="K8484" t="s">
        <v>1554</v>
      </c>
      <c r="L8484">
        <v>3200</v>
      </c>
      <c r="M8484">
        <v>30</v>
      </c>
      <c r="N8484" t="s">
        <v>11199</v>
      </c>
      <c r="O8484" t="s">
        <v>10650</v>
      </c>
      <c r="P8484">
        <v>10649</v>
      </c>
      <c r="Q8484">
        <v>127936914</v>
      </c>
      <c r="R8484" t="s">
        <v>523</v>
      </c>
      <c r="S8484">
        <v>30</v>
      </c>
      <c r="U8484" s="4">
        <f>Tabla1[[#This Row],[OS-Valor Unitario]]-Tabla1[[#This Row],[costo_antes_iva]]</f>
        <v>-100</v>
      </c>
      <c r="V8484" s="4">
        <f>Tabla1[[#This Row],[OS-Valor Unitario]]*Tabla1[[#This Row],[CANTIDAD ENTREGA SATELITE]]</f>
        <v>96000</v>
      </c>
      <c r="W8484" s="4">
        <f>Tabla1[[#This Row],[costo_antes_iva]]*Tabla1[[#This Row],[CANTIDAD ENTREGA SATELITE]]</f>
        <v>99000</v>
      </c>
      <c r="X8484" s="4">
        <f>Tabla1[[#This Row],[Valor total OS]]-Tabla1[[#This Row],[valor total op]]</f>
        <v>-3000</v>
      </c>
    </row>
    <row r="8485" spans="1:24" x14ac:dyDescent="0.3">
      <c r="A8485">
        <v>4772</v>
      </c>
      <c r="B8485" t="s">
        <v>13239</v>
      </c>
      <c r="C8485" t="s">
        <v>84</v>
      </c>
      <c r="D8485" t="s">
        <v>1565</v>
      </c>
      <c r="E8485" t="s">
        <v>13240</v>
      </c>
      <c r="F8485" s="2">
        <v>45125</v>
      </c>
      <c r="G8485">
        <v>3300</v>
      </c>
      <c r="H8485" t="s">
        <v>24</v>
      </c>
      <c r="I8485" t="s">
        <v>13239</v>
      </c>
      <c r="J8485">
        <v>17</v>
      </c>
      <c r="K8485" t="s">
        <v>1554</v>
      </c>
      <c r="L8485">
        <v>3200</v>
      </c>
      <c r="M8485">
        <v>20</v>
      </c>
      <c r="N8485" t="s">
        <v>11199</v>
      </c>
      <c r="O8485" t="s">
        <v>10650</v>
      </c>
      <c r="P8485">
        <v>10650</v>
      </c>
      <c r="Q8485">
        <v>127936914</v>
      </c>
      <c r="R8485" t="s">
        <v>523</v>
      </c>
      <c r="S8485">
        <v>20</v>
      </c>
      <c r="U8485" s="4">
        <f>Tabla1[[#This Row],[OS-Valor Unitario]]-Tabla1[[#This Row],[costo_antes_iva]]</f>
        <v>-100</v>
      </c>
      <c r="V8485" s="4">
        <f>Tabla1[[#This Row],[OS-Valor Unitario]]*Tabla1[[#This Row],[CANTIDAD ENTREGA SATELITE]]</f>
        <v>64000</v>
      </c>
      <c r="W8485" s="4">
        <f>Tabla1[[#This Row],[costo_antes_iva]]*Tabla1[[#This Row],[CANTIDAD ENTREGA SATELITE]]</f>
        <v>66000</v>
      </c>
      <c r="X8485" s="4">
        <f>Tabla1[[#This Row],[Valor total OS]]-Tabla1[[#This Row],[valor total op]]</f>
        <v>-2000</v>
      </c>
    </row>
    <row r="8486" spans="1:24" x14ac:dyDescent="0.3">
      <c r="A8486">
        <v>4772</v>
      </c>
      <c r="B8486" t="s">
        <v>13241</v>
      </c>
      <c r="C8486" t="s">
        <v>339</v>
      </c>
      <c r="D8486" t="s">
        <v>1565</v>
      </c>
      <c r="E8486" t="s">
        <v>13242</v>
      </c>
      <c r="F8486" s="2">
        <v>45125</v>
      </c>
      <c r="G8486">
        <v>1100</v>
      </c>
      <c r="H8486" t="s">
        <v>88</v>
      </c>
      <c r="I8486" t="s">
        <v>13241</v>
      </c>
      <c r="J8486">
        <v>18</v>
      </c>
      <c r="K8486" t="s">
        <v>129</v>
      </c>
      <c r="L8486">
        <v>5900</v>
      </c>
      <c r="M8486">
        <v>1</v>
      </c>
      <c r="N8486" t="s">
        <v>11199</v>
      </c>
      <c r="O8486" t="s">
        <v>10650</v>
      </c>
      <c r="P8486">
        <v>10936</v>
      </c>
      <c r="Q8486">
        <v>127936914</v>
      </c>
      <c r="R8486" t="s">
        <v>215</v>
      </c>
      <c r="S8486">
        <v>1</v>
      </c>
      <c r="U8486" s="4">
        <f>Tabla1[[#This Row],[OS-Valor Unitario]]-Tabla1[[#This Row],[costo_antes_iva]]</f>
        <v>4800</v>
      </c>
      <c r="V8486" s="4">
        <f>Tabla1[[#This Row],[OS-Valor Unitario]]*Tabla1[[#This Row],[CANTIDAD ENTREGA SATELITE]]</f>
        <v>5900</v>
      </c>
      <c r="W8486" s="4">
        <f>Tabla1[[#This Row],[costo_antes_iva]]*Tabla1[[#This Row],[CANTIDAD ENTREGA SATELITE]]</f>
        <v>1100</v>
      </c>
      <c r="X8486" s="4">
        <f>Tabla1[[#This Row],[Valor total OS]]-Tabla1[[#This Row],[valor total op]]</f>
        <v>4800</v>
      </c>
    </row>
    <row r="8487" spans="1:24" x14ac:dyDescent="0.3">
      <c r="A8487">
        <v>4772</v>
      </c>
      <c r="B8487" t="s">
        <v>13243</v>
      </c>
      <c r="C8487" t="s">
        <v>21</v>
      </c>
      <c r="D8487" t="s">
        <v>1565</v>
      </c>
      <c r="E8487" t="s">
        <v>13244</v>
      </c>
      <c r="F8487" s="2">
        <v>45125</v>
      </c>
      <c r="G8487">
        <v>7600</v>
      </c>
      <c r="H8487" t="s">
        <v>24</v>
      </c>
      <c r="I8487" t="s">
        <v>13243</v>
      </c>
      <c r="J8487">
        <v>19</v>
      </c>
      <c r="K8487" t="s">
        <v>381</v>
      </c>
      <c r="L8487">
        <v>11500</v>
      </c>
      <c r="M8487">
        <v>30</v>
      </c>
      <c r="N8487" t="s">
        <v>11199</v>
      </c>
      <c r="O8487" t="s">
        <v>10650</v>
      </c>
      <c r="P8487">
        <v>10652</v>
      </c>
      <c r="Q8487">
        <v>127936914</v>
      </c>
      <c r="R8487" t="s">
        <v>29</v>
      </c>
      <c r="S8487">
        <v>30</v>
      </c>
      <c r="U8487" s="4">
        <f>Tabla1[[#This Row],[OS-Valor Unitario]]-Tabla1[[#This Row],[costo_antes_iva]]</f>
        <v>3900</v>
      </c>
      <c r="V8487" s="4">
        <f>Tabla1[[#This Row],[OS-Valor Unitario]]*Tabla1[[#This Row],[CANTIDAD ENTREGA SATELITE]]</f>
        <v>345000</v>
      </c>
      <c r="W8487" s="4">
        <f>Tabla1[[#This Row],[costo_antes_iva]]*Tabla1[[#This Row],[CANTIDAD ENTREGA SATELITE]]</f>
        <v>228000</v>
      </c>
      <c r="X8487" s="4">
        <f>Tabla1[[#This Row],[Valor total OS]]-Tabla1[[#This Row],[valor total op]]</f>
        <v>117000</v>
      </c>
    </row>
    <row r="8488" spans="1:24" x14ac:dyDescent="0.3">
      <c r="A8488">
        <v>4772</v>
      </c>
      <c r="B8488" t="s">
        <v>13245</v>
      </c>
      <c r="C8488" t="s">
        <v>21</v>
      </c>
      <c r="D8488" t="s">
        <v>1565</v>
      </c>
      <c r="E8488" t="s">
        <v>13246</v>
      </c>
      <c r="F8488" s="2">
        <v>45125</v>
      </c>
      <c r="G8488">
        <v>7600</v>
      </c>
      <c r="H8488" t="s">
        <v>24</v>
      </c>
      <c r="I8488" t="s">
        <v>13245</v>
      </c>
      <c r="J8488">
        <v>20</v>
      </c>
      <c r="K8488" t="s">
        <v>381</v>
      </c>
      <c r="L8488">
        <v>11500</v>
      </c>
      <c r="M8488">
        <v>20</v>
      </c>
      <c r="N8488" t="s">
        <v>11199</v>
      </c>
      <c r="O8488" t="s">
        <v>10650</v>
      </c>
      <c r="P8488">
        <v>10653</v>
      </c>
      <c r="Q8488">
        <v>127936914</v>
      </c>
      <c r="R8488" t="s">
        <v>29</v>
      </c>
      <c r="S8488">
        <v>20</v>
      </c>
      <c r="U8488" s="4">
        <f>Tabla1[[#This Row],[OS-Valor Unitario]]-Tabla1[[#This Row],[costo_antes_iva]]</f>
        <v>3900</v>
      </c>
      <c r="V8488" s="4">
        <f>Tabla1[[#This Row],[OS-Valor Unitario]]*Tabla1[[#This Row],[CANTIDAD ENTREGA SATELITE]]</f>
        <v>230000</v>
      </c>
      <c r="W8488" s="4">
        <f>Tabla1[[#This Row],[costo_antes_iva]]*Tabla1[[#This Row],[CANTIDAD ENTREGA SATELITE]]</f>
        <v>152000</v>
      </c>
      <c r="X8488" s="4">
        <f>Tabla1[[#This Row],[Valor total OS]]-Tabla1[[#This Row],[valor total op]]</f>
        <v>78000</v>
      </c>
    </row>
    <row r="8489" spans="1:24" x14ac:dyDescent="0.3">
      <c r="A8489">
        <v>4772</v>
      </c>
      <c r="B8489" t="s">
        <v>13247</v>
      </c>
      <c r="C8489" t="s">
        <v>302</v>
      </c>
      <c r="D8489" t="s">
        <v>1565</v>
      </c>
      <c r="E8489" t="s">
        <v>13248</v>
      </c>
      <c r="F8489" s="2">
        <v>45125</v>
      </c>
      <c r="G8489">
        <v>8500</v>
      </c>
      <c r="H8489" t="s">
        <v>24</v>
      </c>
      <c r="I8489" t="s">
        <v>13247</v>
      </c>
      <c r="J8489">
        <v>26</v>
      </c>
      <c r="K8489" t="s">
        <v>74</v>
      </c>
      <c r="L8489">
        <v>10685</v>
      </c>
      <c r="M8489">
        <v>558</v>
      </c>
      <c r="N8489" t="s">
        <v>11199</v>
      </c>
      <c r="O8489" t="s">
        <v>10650</v>
      </c>
      <c r="P8489">
        <v>10659</v>
      </c>
      <c r="Q8489">
        <v>127936914</v>
      </c>
      <c r="R8489" t="s">
        <v>76</v>
      </c>
      <c r="S8489">
        <v>558</v>
      </c>
      <c r="U8489" s="4">
        <f>Tabla1[[#This Row],[OS-Valor Unitario]]-Tabla1[[#This Row],[costo_antes_iva]]</f>
        <v>2185</v>
      </c>
      <c r="V8489" s="4">
        <f>Tabla1[[#This Row],[OS-Valor Unitario]]*Tabla1[[#This Row],[CANTIDAD ENTREGA SATELITE]]</f>
        <v>5962230</v>
      </c>
      <c r="W8489" s="4">
        <f>Tabla1[[#This Row],[costo_antes_iva]]*Tabla1[[#This Row],[CANTIDAD ENTREGA SATELITE]]</f>
        <v>4743000</v>
      </c>
      <c r="X8489" s="4">
        <f>Tabla1[[#This Row],[Valor total OS]]-Tabla1[[#This Row],[valor total op]]</f>
        <v>1219230</v>
      </c>
    </row>
    <row r="8490" spans="1:24" x14ac:dyDescent="0.3">
      <c r="A8490">
        <v>4772</v>
      </c>
      <c r="B8490" t="s">
        <v>13250</v>
      </c>
      <c r="C8490" t="s">
        <v>70</v>
      </c>
      <c r="D8490" t="s">
        <v>1565</v>
      </c>
      <c r="E8490" t="s">
        <v>13251</v>
      </c>
      <c r="F8490" s="2">
        <v>45125</v>
      </c>
      <c r="G8490">
        <v>8500</v>
      </c>
      <c r="H8490" t="s">
        <v>24</v>
      </c>
      <c r="I8490" t="s">
        <v>13250</v>
      </c>
      <c r="J8490">
        <v>28</v>
      </c>
      <c r="K8490" t="s">
        <v>74</v>
      </c>
      <c r="L8490">
        <v>10685</v>
      </c>
      <c r="M8490">
        <v>569</v>
      </c>
      <c r="N8490" t="s">
        <v>11199</v>
      </c>
      <c r="O8490" t="s">
        <v>10650</v>
      </c>
      <c r="P8490">
        <v>10660</v>
      </c>
      <c r="Q8490">
        <v>127936914</v>
      </c>
      <c r="R8490" t="s">
        <v>76</v>
      </c>
      <c r="S8490">
        <v>569</v>
      </c>
      <c r="U8490" s="4">
        <f>Tabla1[[#This Row],[OS-Valor Unitario]]-Tabla1[[#This Row],[costo_antes_iva]]</f>
        <v>2185</v>
      </c>
      <c r="V8490" s="4">
        <f>Tabla1[[#This Row],[OS-Valor Unitario]]*Tabla1[[#This Row],[CANTIDAD ENTREGA SATELITE]]</f>
        <v>6079765</v>
      </c>
      <c r="W8490" s="4">
        <f>Tabla1[[#This Row],[costo_antes_iva]]*Tabla1[[#This Row],[CANTIDAD ENTREGA SATELITE]]</f>
        <v>4836500</v>
      </c>
      <c r="X8490" s="4">
        <f>Tabla1[[#This Row],[Valor total OS]]-Tabla1[[#This Row],[valor total op]]</f>
        <v>1243265</v>
      </c>
    </row>
    <row r="8491" spans="1:24" x14ac:dyDescent="0.3">
      <c r="A8491">
        <v>4772</v>
      </c>
      <c r="B8491" t="s">
        <v>13252</v>
      </c>
      <c r="C8491" t="s">
        <v>99</v>
      </c>
      <c r="D8491" t="s">
        <v>1565</v>
      </c>
      <c r="E8491" t="s">
        <v>13253</v>
      </c>
      <c r="F8491" s="2">
        <v>45125</v>
      </c>
      <c r="G8491">
        <v>1200</v>
      </c>
      <c r="H8491" t="s">
        <v>88</v>
      </c>
      <c r="I8491" t="s">
        <v>13252</v>
      </c>
      <c r="J8491">
        <v>29</v>
      </c>
      <c r="K8491" t="s">
        <v>129</v>
      </c>
      <c r="L8491">
        <v>2400</v>
      </c>
      <c r="M8491">
        <v>72</v>
      </c>
      <c r="N8491" t="s">
        <v>11199</v>
      </c>
      <c r="O8491" t="s">
        <v>10650</v>
      </c>
      <c r="P8491">
        <v>10662</v>
      </c>
      <c r="Q8491">
        <v>127936914</v>
      </c>
      <c r="R8491" t="s">
        <v>102</v>
      </c>
      <c r="S8491">
        <v>72</v>
      </c>
      <c r="U8491" s="4">
        <f>Tabla1[[#This Row],[OS-Valor Unitario]]-Tabla1[[#This Row],[costo_antes_iva]]</f>
        <v>1200</v>
      </c>
      <c r="V8491" s="4">
        <f>Tabla1[[#This Row],[OS-Valor Unitario]]*Tabla1[[#This Row],[CANTIDAD ENTREGA SATELITE]]</f>
        <v>172800</v>
      </c>
      <c r="W8491" s="4">
        <f>Tabla1[[#This Row],[costo_antes_iva]]*Tabla1[[#This Row],[CANTIDAD ENTREGA SATELITE]]</f>
        <v>86400</v>
      </c>
      <c r="X8491" s="4">
        <f>Tabla1[[#This Row],[Valor total OS]]-Tabla1[[#This Row],[valor total op]]</f>
        <v>86400</v>
      </c>
    </row>
    <row r="8492" spans="1:24" x14ac:dyDescent="0.3">
      <c r="A8492">
        <v>4772</v>
      </c>
      <c r="B8492" t="s">
        <v>13252</v>
      </c>
      <c r="C8492" t="s">
        <v>99</v>
      </c>
      <c r="D8492" t="s">
        <v>1565</v>
      </c>
      <c r="E8492" t="s">
        <v>13253</v>
      </c>
      <c r="F8492" s="2">
        <v>45125</v>
      </c>
      <c r="G8492">
        <v>1200</v>
      </c>
      <c r="H8492" t="s">
        <v>88</v>
      </c>
      <c r="I8492" t="s">
        <v>13252</v>
      </c>
      <c r="J8492">
        <v>29</v>
      </c>
      <c r="K8492" t="s">
        <v>129</v>
      </c>
      <c r="L8492">
        <v>1200</v>
      </c>
      <c r="M8492">
        <v>1</v>
      </c>
      <c r="N8492" t="s">
        <v>11199</v>
      </c>
      <c r="O8492" t="s">
        <v>10650</v>
      </c>
      <c r="P8492">
        <v>11051</v>
      </c>
      <c r="Q8492">
        <v>127936914</v>
      </c>
      <c r="R8492" t="s">
        <v>102</v>
      </c>
      <c r="S8492">
        <v>1</v>
      </c>
      <c r="U8492" s="4">
        <f>Tabla1[[#This Row],[OS-Valor Unitario]]-Tabla1[[#This Row],[costo_antes_iva]]</f>
        <v>0</v>
      </c>
      <c r="V8492" s="4">
        <f>Tabla1[[#This Row],[OS-Valor Unitario]]*Tabla1[[#This Row],[CANTIDAD ENTREGA SATELITE]]</f>
        <v>1200</v>
      </c>
      <c r="W8492" s="4">
        <f>Tabla1[[#This Row],[costo_antes_iva]]*Tabla1[[#This Row],[CANTIDAD ENTREGA SATELITE]]</f>
        <v>1200</v>
      </c>
      <c r="X8492" s="4">
        <f>Tabla1[[#This Row],[Valor total OS]]-Tabla1[[#This Row],[valor total op]]</f>
        <v>0</v>
      </c>
    </row>
    <row r="8493" spans="1:24" x14ac:dyDescent="0.3">
      <c r="A8493">
        <v>4772</v>
      </c>
      <c r="B8493" t="s">
        <v>13252</v>
      </c>
      <c r="C8493" t="s">
        <v>99</v>
      </c>
      <c r="D8493" t="s">
        <v>1565</v>
      </c>
      <c r="E8493" t="s">
        <v>13253</v>
      </c>
      <c r="F8493" s="2">
        <v>45125</v>
      </c>
      <c r="G8493">
        <v>12000</v>
      </c>
      <c r="H8493" t="s">
        <v>24</v>
      </c>
      <c r="I8493" t="s">
        <v>13252</v>
      </c>
      <c r="J8493">
        <v>29</v>
      </c>
      <c r="K8493" t="s">
        <v>5701</v>
      </c>
      <c r="L8493">
        <v>12000</v>
      </c>
      <c r="M8493">
        <v>72</v>
      </c>
      <c r="N8493" t="s">
        <v>11199</v>
      </c>
      <c r="O8493" t="s">
        <v>10650</v>
      </c>
      <c r="P8493">
        <v>10839</v>
      </c>
      <c r="Q8493">
        <v>127936914</v>
      </c>
      <c r="R8493" t="s">
        <v>102</v>
      </c>
      <c r="S8493">
        <v>72</v>
      </c>
      <c r="U8493" s="4">
        <f>Tabla1[[#This Row],[OS-Valor Unitario]]-Tabla1[[#This Row],[costo_antes_iva]]</f>
        <v>0</v>
      </c>
      <c r="V8493" s="4">
        <f>Tabla1[[#This Row],[OS-Valor Unitario]]*Tabla1[[#This Row],[CANTIDAD ENTREGA SATELITE]]</f>
        <v>864000</v>
      </c>
      <c r="W8493" s="4">
        <f>Tabla1[[#This Row],[costo_antes_iva]]*Tabla1[[#This Row],[CANTIDAD ENTREGA SATELITE]]</f>
        <v>864000</v>
      </c>
      <c r="X8493" s="4">
        <f>Tabla1[[#This Row],[Valor total OS]]-Tabla1[[#This Row],[valor total op]]</f>
        <v>0</v>
      </c>
    </row>
    <row r="8494" spans="1:24" x14ac:dyDescent="0.3">
      <c r="A8494">
        <v>4766</v>
      </c>
      <c r="B8494" t="s">
        <v>13278</v>
      </c>
      <c r="C8494" t="s">
        <v>13268</v>
      </c>
      <c r="D8494" t="s">
        <v>13269</v>
      </c>
      <c r="E8494" t="s">
        <v>13279</v>
      </c>
      <c r="F8494" s="2">
        <v>45125</v>
      </c>
      <c r="G8494" s="4">
        <v>3000</v>
      </c>
      <c r="H8494" t="s">
        <v>1358</v>
      </c>
      <c r="I8494" t="s">
        <v>13278</v>
      </c>
      <c r="J8494">
        <v>5</v>
      </c>
      <c r="K8494" t="s">
        <v>510</v>
      </c>
      <c r="L8494" s="4">
        <v>3000</v>
      </c>
      <c r="M8494">
        <v>1</v>
      </c>
      <c r="N8494" t="s">
        <v>13271</v>
      </c>
      <c r="O8494" t="s">
        <v>1366</v>
      </c>
      <c r="P8494">
        <v>10675</v>
      </c>
      <c r="Q8494" s="4">
        <v>2106357</v>
      </c>
      <c r="R8494" t="s">
        <v>64</v>
      </c>
      <c r="S8494">
        <v>1</v>
      </c>
      <c r="U8494" s="4">
        <f>Tabla1[[#This Row],[OS-Valor Unitario]]-Tabla1[[#This Row],[costo_antes_iva]]</f>
        <v>0</v>
      </c>
      <c r="V8494" s="4">
        <f>Tabla1[[#This Row],[OS-Valor Unitario]]*Tabla1[[#This Row],[CANTIDAD ENTREGA SATELITE]]</f>
        <v>3000</v>
      </c>
      <c r="W8494" s="4">
        <f>Tabla1[[#This Row],[costo_antes_iva]]*Tabla1[[#This Row],[CANTIDAD ENTREGA SATELITE]]</f>
        <v>3000</v>
      </c>
      <c r="X8494" s="4">
        <f>Tabla1[[#This Row],[Valor total OS]]-Tabla1[[#This Row],[valor total op]]</f>
        <v>0</v>
      </c>
    </row>
    <row r="8495" spans="1:24" x14ac:dyDescent="0.3">
      <c r="A8495">
        <v>4766</v>
      </c>
      <c r="B8495" t="s">
        <v>13280</v>
      </c>
      <c r="C8495" t="s">
        <v>13268</v>
      </c>
      <c r="D8495" t="s">
        <v>13269</v>
      </c>
      <c r="E8495" t="s">
        <v>13281</v>
      </c>
      <c r="F8495" s="2">
        <v>45125</v>
      </c>
      <c r="G8495" s="4">
        <v>3000</v>
      </c>
      <c r="H8495" t="s">
        <v>1358</v>
      </c>
      <c r="I8495" t="s">
        <v>13280</v>
      </c>
      <c r="J8495">
        <v>6</v>
      </c>
      <c r="K8495" t="s">
        <v>510</v>
      </c>
      <c r="L8495" s="4">
        <v>3000</v>
      </c>
      <c r="M8495">
        <v>68</v>
      </c>
      <c r="N8495" t="s">
        <v>13271</v>
      </c>
      <c r="O8495" t="s">
        <v>1366</v>
      </c>
      <c r="P8495">
        <v>10676</v>
      </c>
      <c r="Q8495" s="4">
        <v>2106357</v>
      </c>
      <c r="R8495" t="s">
        <v>64</v>
      </c>
      <c r="S8495">
        <v>68</v>
      </c>
      <c r="U8495" s="4">
        <f>Tabla1[[#This Row],[OS-Valor Unitario]]-Tabla1[[#This Row],[costo_antes_iva]]</f>
        <v>0</v>
      </c>
      <c r="V8495" s="4">
        <f>Tabla1[[#This Row],[OS-Valor Unitario]]*Tabla1[[#This Row],[CANTIDAD ENTREGA SATELITE]]</f>
        <v>204000</v>
      </c>
      <c r="W8495" s="4">
        <f>Tabla1[[#This Row],[costo_antes_iva]]*Tabla1[[#This Row],[CANTIDAD ENTREGA SATELITE]]</f>
        <v>204000</v>
      </c>
      <c r="X8495" s="4">
        <f>Tabla1[[#This Row],[Valor total OS]]-Tabla1[[#This Row],[valor total op]]</f>
        <v>0</v>
      </c>
    </row>
    <row r="8496" spans="1:24" x14ac:dyDescent="0.3">
      <c r="A8496">
        <v>4766</v>
      </c>
      <c r="B8496" t="s">
        <v>13282</v>
      </c>
      <c r="C8496" t="s">
        <v>35</v>
      </c>
      <c r="D8496" t="s">
        <v>13269</v>
      </c>
      <c r="E8496" t="s">
        <v>13283</v>
      </c>
      <c r="F8496" s="2">
        <v>45125</v>
      </c>
      <c r="G8496" s="4">
        <v>1600</v>
      </c>
      <c r="H8496" t="s">
        <v>88</v>
      </c>
      <c r="I8496" t="s">
        <v>13282</v>
      </c>
      <c r="J8496">
        <v>7</v>
      </c>
      <c r="K8496" t="s">
        <v>510</v>
      </c>
      <c r="L8496" s="4">
        <v>1600</v>
      </c>
      <c r="M8496">
        <v>1</v>
      </c>
      <c r="N8496" t="s">
        <v>13271</v>
      </c>
      <c r="O8496" t="s">
        <v>1366</v>
      </c>
      <c r="P8496">
        <v>10677</v>
      </c>
      <c r="Q8496" s="4">
        <v>2106357</v>
      </c>
      <c r="R8496" t="s">
        <v>64</v>
      </c>
      <c r="S8496">
        <v>1</v>
      </c>
      <c r="U8496" s="4">
        <f>Tabla1[[#This Row],[OS-Valor Unitario]]-Tabla1[[#This Row],[costo_antes_iva]]</f>
        <v>0</v>
      </c>
      <c r="V8496" s="4">
        <f>Tabla1[[#This Row],[OS-Valor Unitario]]*Tabla1[[#This Row],[CANTIDAD ENTREGA SATELITE]]</f>
        <v>1600</v>
      </c>
      <c r="W8496" s="4">
        <f>Tabla1[[#This Row],[costo_antes_iva]]*Tabla1[[#This Row],[CANTIDAD ENTREGA SATELITE]]</f>
        <v>1600</v>
      </c>
      <c r="X8496" s="4">
        <f>Tabla1[[#This Row],[Valor total OS]]-Tabla1[[#This Row],[valor total op]]</f>
        <v>0</v>
      </c>
    </row>
    <row r="8497" spans="1:24" x14ac:dyDescent="0.3">
      <c r="A8497">
        <v>4766</v>
      </c>
      <c r="B8497" t="s">
        <v>13282</v>
      </c>
      <c r="C8497" t="s">
        <v>35</v>
      </c>
      <c r="D8497" t="s">
        <v>13269</v>
      </c>
      <c r="E8497" t="s">
        <v>13283</v>
      </c>
      <c r="F8497" s="2">
        <v>45125</v>
      </c>
      <c r="G8497" s="4">
        <v>1600</v>
      </c>
      <c r="H8497" t="s">
        <v>88</v>
      </c>
      <c r="I8497" t="s">
        <v>13282</v>
      </c>
      <c r="J8497">
        <v>7</v>
      </c>
      <c r="K8497" t="s">
        <v>129</v>
      </c>
      <c r="L8497" s="4">
        <v>1600</v>
      </c>
      <c r="M8497">
        <v>200</v>
      </c>
      <c r="N8497" t="s">
        <v>13271</v>
      </c>
      <c r="O8497" t="s">
        <v>1366</v>
      </c>
      <c r="P8497">
        <v>10835</v>
      </c>
      <c r="Q8497" s="4">
        <v>2106357</v>
      </c>
      <c r="R8497" t="s">
        <v>64</v>
      </c>
      <c r="S8497">
        <v>200</v>
      </c>
      <c r="U8497" s="4">
        <f>Tabla1[[#This Row],[OS-Valor Unitario]]-Tabla1[[#This Row],[costo_antes_iva]]</f>
        <v>0</v>
      </c>
      <c r="V8497" s="4">
        <f>Tabla1[[#This Row],[OS-Valor Unitario]]*Tabla1[[#This Row],[CANTIDAD ENTREGA SATELITE]]</f>
        <v>320000</v>
      </c>
      <c r="W8497" s="4">
        <f>Tabla1[[#This Row],[costo_antes_iva]]*Tabla1[[#This Row],[CANTIDAD ENTREGA SATELITE]]</f>
        <v>320000</v>
      </c>
      <c r="X8497" s="4">
        <f>Tabla1[[#This Row],[Valor total OS]]-Tabla1[[#This Row],[valor total op]]</f>
        <v>0</v>
      </c>
    </row>
    <row r="8498" spans="1:24" x14ac:dyDescent="0.3">
      <c r="A8498">
        <v>4765</v>
      </c>
      <c r="B8498" t="s">
        <v>13284</v>
      </c>
      <c r="C8498" t="s">
        <v>190</v>
      </c>
      <c r="D8498" t="s">
        <v>6001</v>
      </c>
      <c r="E8498" t="s">
        <v>13285</v>
      </c>
      <c r="F8498" s="2">
        <v>45125</v>
      </c>
      <c r="G8498">
        <v>8500</v>
      </c>
      <c r="H8498" t="s">
        <v>24</v>
      </c>
      <c r="I8498" t="s">
        <v>13284</v>
      </c>
      <c r="J8498">
        <v>1</v>
      </c>
      <c r="K8498" t="s">
        <v>7852</v>
      </c>
      <c r="L8498">
        <v>8600</v>
      </c>
      <c r="M8498">
        <v>2</v>
      </c>
      <c r="N8498" t="s">
        <v>13286</v>
      </c>
      <c r="O8498" t="s">
        <v>1011</v>
      </c>
      <c r="P8498">
        <v>10801</v>
      </c>
      <c r="Q8498">
        <v>141552</v>
      </c>
      <c r="R8498" t="s">
        <v>29</v>
      </c>
      <c r="S8498">
        <v>2</v>
      </c>
      <c r="U8498" s="4">
        <f>Tabla1[[#This Row],[OS-Valor Unitario]]-Tabla1[[#This Row],[costo_antes_iva]]</f>
        <v>100</v>
      </c>
      <c r="V8498" s="4">
        <f>Tabla1[[#This Row],[OS-Valor Unitario]]*Tabla1[[#This Row],[CANTIDAD ENTREGA SATELITE]]</f>
        <v>17200</v>
      </c>
      <c r="W8498" s="4">
        <f>Tabla1[[#This Row],[costo_antes_iva]]*Tabla1[[#This Row],[CANTIDAD ENTREGA SATELITE]]</f>
        <v>17000</v>
      </c>
      <c r="X8498" s="4">
        <f>Tabla1[[#This Row],[Valor total OS]]-Tabla1[[#This Row],[valor total op]]</f>
        <v>200</v>
      </c>
    </row>
    <row r="8499" spans="1:24" x14ac:dyDescent="0.3">
      <c r="A8499">
        <v>4765</v>
      </c>
      <c r="B8499" t="s">
        <v>13287</v>
      </c>
      <c r="C8499" t="s">
        <v>190</v>
      </c>
      <c r="D8499" t="s">
        <v>6001</v>
      </c>
      <c r="E8499" t="s">
        <v>13288</v>
      </c>
      <c r="F8499" s="2">
        <v>45125</v>
      </c>
      <c r="G8499">
        <v>8500</v>
      </c>
      <c r="H8499" t="s">
        <v>24</v>
      </c>
      <c r="I8499" t="s">
        <v>13287</v>
      </c>
      <c r="J8499">
        <v>2</v>
      </c>
      <c r="K8499" t="s">
        <v>7852</v>
      </c>
      <c r="L8499">
        <v>8600</v>
      </c>
      <c r="M8499">
        <v>1</v>
      </c>
      <c r="N8499" t="s">
        <v>13286</v>
      </c>
      <c r="O8499" t="s">
        <v>1011</v>
      </c>
      <c r="P8499">
        <v>10802</v>
      </c>
      <c r="Q8499">
        <v>141552</v>
      </c>
      <c r="R8499" t="s">
        <v>29</v>
      </c>
      <c r="S8499">
        <v>1</v>
      </c>
      <c r="U8499" s="4">
        <f>Tabla1[[#This Row],[OS-Valor Unitario]]-Tabla1[[#This Row],[costo_antes_iva]]</f>
        <v>100</v>
      </c>
      <c r="V8499" s="4">
        <f>Tabla1[[#This Row],[OS-Valor Unitario]]*Tabla1[[#This Row],[CANTIDAD ENTREGA SATELITE]]</f>
        <v>8600</v>
      </c>
      <c r="W8499" s="4">
        <f>Tabla1[[#This Row],[costo_antes_iva]]*Tabla1[[#This Row],[CANTIDAD ENTREGA SATELITE]]</f>
        <v>8500</v>
      </c>
      <c r="X8499" s="4">
        <f>Tabla1[[#This Row],[Valor total OS]]-Tabla1[[#This Row],[valor total op]]</f>
        <v>100</v>
      </c>
    </row>
    <row r="8500" spans="1:24" x14ac:dyDescent="0.3">
      <c r="A8500">
        <v>4807</v>
      </c>
      <c r="B8500" t="s">
        <v>13067</v>
      </c>
      <c r="C8500" t="s">
        <v>92</v>
      </c>
      <c r="D8500" t="s">
        <v>6001</v>
      </c>
      <c r="E8500" t="s">
        <v>13068</v>
      </c>
      <c r="F8500" s="2">
        <v>45124</v>
      </c>
      <c r="G8500">
        <v>1500</v>
      </c>
      <c r="H8500" t="s">
        <v>88</v>
      </c>
      <c r="I8500" t="s">
        <v>13067</v>
      </c>
      <c r="J8500">
        <v>1</v>
      </c>
      <c r="K8500" t="s">
        <v>13069</v>
      </c>
      <c r="L8500">
        <v>3200</v>
      </c>
      <c r="M8500">
        <v>37</v>
      </c>
      <c r="N8500" t="s">
        <v>13070</v>
      </c>
      <c r="O8500" t="s">
        <v>1011</v>
      </c>
      <c r="P8500">
        <v>10898</v>
      </c>
      <c r="Q8500">
        <v>3715022</v>
      </c>
      <c r="R8500" t="s">
        <v>14856</v>
      </c>
      <c r="S8500">
        <v>37</v>
      </c>
      <c r="U8500" s="4">
        <f>Tabla1[[#This Row],[OS-Valor Unitario]]-Tabla1[[#This Row],[costo_antes_iva]]</f>
        <v>1700</v>
      </c>
      <c r="V8500" s="4">
        <f>Tabla1[[#This Row],[OS-Valor Unitario]]*Tabla1[[#This Row],[CANTIDAD ENTREGA SATELITE]]</f>
        <v>118400</v>
      </c>
      <c r="W8500" s="4">
        <f>Tabla1[[#This Row],[costo_antes_iva]]*Tabla1[[#This Row],[CANTIDAD ENTREGA SATELITE]]</f>
        <v>55500</v>
      </c>
      <c r="X8500" s="4">
        <f>Tabla1[[#This Row],[Valor total OS]]-Tabla1[[#This Row],[valor total op]]</f>
        <v>62900</v>
      </c>
    </row>
    <row r="8501" spans="1:24" x14ac:dyDescent="0.3">
      <c r="A8501">
        <v>4807</v>
      </c>
      <c r="B8501" t="s">
        <v>13067</v>
      </c>
      <c r="C8501" t="s">
        <v>92</v>
      </c>
      <c r="D8501" t="s">
        <v>6001</v>
      </c>
      <c r="E8501" t="s">
        <v>13068</v>
      </c>
      <c r="F8501" s="2">
        <v>45124</v>
      </c>
      <c r="G8501">
        <v>8000</v>
      </c>
      <c r="H8501" t="s">
        <v>24</v>
      </c>
      <c r="I8501" t="s">
        <v>13067</v>
      </c>
      <c r="J8501">
        <v>1</v>
      </c>
      <c r="K8501" t="s">
        <v>1554</v>
      </c>
      <c r="L8501">
        <v>6500</v>
      </c>
      <c r="M8501">
        <v>37</v>
      </c>
      <c r="N8501" t="s">
        <v>13070</v>
      </c>
      <c r="O8501" t="s">
        <v>1011</v>
      </c>
      <c r="P8501">
        <v>10883</v>
      </c>
      <c r="Q8501">
        <v>3715022</v>
      </c>
      <c r="R8501" t="s">
        <v>14856</v>
      </c>
      <c r="S8501">
        <v>37</v>
      </c>
      <c r="U8501" s="4">
        <f>Tabla1[[#This Row],[OS-Valor Unitario]]-Tabla1[[#This Row],[costo_antes_iva]]</f>
        <v>-1500</v>
      </c>
      <c r="V8501" s="4">
        <f>Tabla1[[#This Row],[OS-Valor Unitario]]*Tabla1[[#This Row],[CANTIDAD ENTREGA SATELITE]]</f>
        <v>240500</v>
      </c>
      <c r="W8501" s="4">
        <f>Tabla1[[#This Row],[costo_antes_iva]]*Tabla1[[#This Row],[CANTIDAD ENTREGA SATELITE]]</f>
        <v>296000</v>
      </c>
      <c r="X8501" s="4">
        <f>Tabla1[[#This Row],[Valor total OS]]-Tabla1[[#This Row],[valor total op]]</f>
        <v>-55500</v>
      </c>
    </row>
    <row r="8502" spans="1:24" x14ac:dyDescent="0.3">
      <c r="A8502">
        <v>4807</v>
      </c>
      <c r="B8502" t="s">
        <v>13067</v>
      </c>
      <c r="C8502" t="s">
        <v>92</v>
      </c>
      <c r="D8502" t="s">
        <v>6001</v>
      </c>
      <c r="E8502" t="s">
        <v>13068</v>
      </c>
      <c r="F8502" s="2">
        <v>45124</v>
      </c>
      <c r="G8502">
        <v>8000</v>
      </c>
      <c r="H8502" t="s">
        <v>24</v>
      </c>
      <c r="I8502" t="s">
        <v>13067</v>
      </c>
      <c r="J8502">
        <v>1</v>
      </c>
      <c r="K8502" t="s">
        <v>5792</v>
      </c>
      <c r="L8502">
        <v>7000</v>
      </c>
      <c r="M8502">
        <v>37</v>
      </c>
      <c r="N8502" t="s">
        <v>13070</v>
      </c>
      <c r="O8502" t="s">
        <v>1011</v>
      </c>
      <c r="P8502">
        <v>10897</v>
      </c>
      <c r="Q8502">
        <v>3715022</v>
      </c>
      <c r="R8502" t="s">
        <v>14856</v>
      </c>
      <c r="S8502">
        <v>37</v>
      </c>
      <c r="U8502" s="4">
        <f>Tabla1[[#This Row],[OS-Valor Unitario]]-Tabla1[[#This Row],[costo_antes_iva]]</f>
        <v>-1000</v>
      </c>
      <c r="V8502" s="4">
        <f>Tabla1[[#This Row],[OS-Valor Unitario]]*Tabla1[[#This Row],[CANTIDAD ENTREGA SATELITE]]</f>
        <v>259000</v>
      </c>
      <c r="W8502" s="4">
        <f>Tabla1[[#This Row],[costo_antes_iva]]*Tabla1[[#This Row],[CANTIDAD ENTREGA SATELITE]]</f>
        <v>296000</v>
      </c>
      <c r="X8502" s="4">
        <f>Tabla1[[#This Row],[Valor total OS]]-Tabla1[[#This Row],[valor total op]]</f>
        <v>-37000</v>
      </c>
    </row>
    <row r="8503" spans="1:24" x14ac:dyDescent="0.3">
      <c r="A8503">
        <v>4807</v>
      </c>
      <c r="B8503" t="s">
        <v>13071</v>
      </c>
      <c r="C8503" t="s">
        <v>84</v>
      </c>
      <c r="D8503" t="s">
        <v>6001</v>
      </c>
      <c r="E8503" t="s">
        <v>13072</v>
      </c>
      <c r="F8503" s="2">
        <v>45124</v>
      </c>
      <c r="G8503">
        <v>1500</v>
      </c>
      <c r="H8503" t="s">
        <v>88</v>
      </c>
      <c r="I8503" t="s">
        <v>13071</v>
      </c>
      <c r="J8503">
        <v>2</v>
      </c>
      <c r="K8503" t="s">
        <v>13069</v>
      </c>
      <c r="L8503">
        <v>3200</v>
      </c>
      <c r="M8503">
        <v>37</v>
      </c>
      <c r="N8503" t="s">
        <v>13070</v>
      </c>
      <c r="O8503" t="s">
        <v>1011</v>
      </c>
      <c r="P8503">
        <v>10899</v>
      </c>
      <c r="Q8503">
        <v>3715022</v>
      </c>
      <c r="R8503" t="s">
        <v>523</v>
      </c>
      <c r="S8503">
        <v>37</v>
      </c>
      <c r="U8503" s="4">
        <f>Tabla1[[#This Row],[OS-Valor Unitario]]-Tabla1[[#This Row],[costo_antes_iva]]</f>
        <v>1700</v>
      </c>
      <c r="V8503" s="4">
        <f>Tabla1[[#This Row],[OS-Valor Unitario]]*Tabla1[[#This Row],[CANTIDAD ENTREGA SATELITE]]</f>
        <v>118400</v>
      </c>
      <c r="W8503" s="4">
        <f>Tabla1[[#This Row],[costo_antes_iva]]*Tabla1[[#This Row],[CANTIDAD ENTREGA SATELITE]]</f>
        <v>55500</v>
      </c>
      <c r="X8503" s="4">
        <f>Tabla1[[#This Row],[Valor total OS]]-Tabla1[[#This Row],[valor total op]]</f>
        <v>62900</v>
      </c>
    </row>
    <row r="8504" spans="1:24" x14ac:dyDescent="0.3">
      <c r="A8504">
        <v>4807</v>
      </c>
      <c r="B8504" t="s">
        <v>13071</v>
      </c>
      <c r="C8504" t="s">
        <v>84</v>
      </c>
      <c r="D8504" t="s">
        <v>6001</v>
      </c>
      <c r="E8504" t="s">
        <v>13072</v>
      </c>
      <c r="F8504" s="2">
        <v>45124</v>
      </c>
      <c r="G8504">
        <v>3000</v>
      </c>
      <c r="H8504" t="s">
        <v>24</v>
      </c>
      <c r="I8504" t="s">
        <v>13071</v>
      </c>
      <c r="J8504">
        <v>2</v>
      </c>
      <c r="K8504" t="s">
        <v>1554</v>
      </c>
      <c r="L8504">
        <v>2900</v>
      </c>
      <c r="M8504">
        <v>37</v>
      </c>
      <c r="N8504" t="s">
        <v>13070</v>
      </c>
      <c r="O8504" t="s">
        <v>1011</v>
      </c>
      <c r="P8504">
        <v>10884</v>
      </c>
      <c r="Q8504">
        <v>3715022</v>
      </c>
      <c r="R8504" t="s">
        <v>523</v>
      </c>
      <c r="S8504">
        <v>37</v>
      </c>
      <c r="U8504" s="4">
        <f>Tabla1[[#This Row],[OS-Valor Unitario]]-Tabla1[[#This Row],[costo_antes_iva]]</f>
        <v>-100</v>
      </c>
      <c r="V8504" s="4">
        <f>Tabla1[[#This Row],[OS-Valor Unitario]]*Tabla1[[#This Row],[CANTIDAD ENTREGA SATELITE]]</f>
        <v>107300</v>
      </c>
      <c r="W8504" s="4">
        <f>Tabla1[[#This Row],[costo_antes_iva]]*Tabla1[[#This Row],[CANTIDAD ENTREGA SATELITE]]</f>
        <v>111000</v>
      </c>
      <c r="X8504" s="4">
        <f>Tabla1[[#This Row],[Valor total OS]]-Tabla1[[#This Row],[valor total op]]</f>
        <v>-3700</v>
      </c>
    </row>
    <row r="8505" spans="1:24" x14ac:dyDescent="0.3">
      <c r="A8505">
        <v>4761</v>
      </c>
      <c r="B8505" t="s">
        <v>13292</v>
      </c>
      <c r="C8505" t="s">
        <v>32</v>
      </c>
      <c r="D8505" t="s">
        <v>13293</v>
      </c>
      <c r="E8505" t="s">
        <v>13294</v>
      </c>
      <c r="F8505" s="2">
        <v>45124</v>
      </c>
      <c r="G8505">
        <v>2900</v>
      </c>
      <c r="H8505" t="s">
        <v>35</v>
      </c>
      <c r="I8505" t="s">
        <v>13292</v>
      </c>
      <c r="J8505">
        <v>1</v>
      </c>
      <c r="K8505" t="s">
        <v>5827</v>
      </c>
      <c r="L8505">
        <v>4000</v>
      </c>
      <c r="M8505">
        <v>1000</v>
      </c>
      <c r="N8505" t="s">
        <v>13295</v>
      </c>
      <c r="O8505" t="s">
        <v>1011</v>
      </c>
      <c r="P8505">
        <v>10712</v>
      </c>
      <c r="Q8505">
        <v>100445000</v>
      </c>
      <c r="R8505" t="s">
        <v>40</v>
      </c>
      <c r="S8505">
        <v>1000</v>
      </c>
      <c r="U8505" s="4">
        <f>Tabla1[[#This Row],[OS-Valor Unitario]]-Tabla1[[#This Row],[costo_antes_iva]]</f>
        <v>1100</v>
      </c>
      <c r="V8505" s="4">
        <f>Tabla1[[#This Row],[OS-Valor Unitario]]*Tabla1[[#This Row],[CANTIDAD ENTREGA SATELITE]]</f>
        <v>4000000</v>
      </c>
      <c r="W8505" s="4">
        <f>Tabla1[[#This Row],[costo_antes_iva]]*Tabla1[[#This Row],[CANTIDAD ENTREGA SATELITE]]</f>
        <v>2900000</v>
      </c>
      <c r="X8505" s="4">
        <f>Tabla1[[#This Row],[Valor total OS]]-Tabla1[[#This Row],[valor total op]]</f>
        <v>1100000</v>
      </c>
    </row>
    <row r="8506" spans="1:24" x14ac:dyDescent="0.3">
      <c r="A8506">
        <v>4761</v>
      </c>
      <c r="B8506" t="s">
        <v>13292</v>
      </c>
      <c r="C8506" t="s">
        <v>32</v>
      </c>
      <c r="D8506" t="s">
        <v>13293</v>
      </c>
      <c r="E8506" t="s">
        <v>13294</v>
      </c>
      <c r="F8506" s="2">
        <v>45124</v>
      </c>
      <c r="G8506">
        <v>6500</v>
      </c>
      <c r="H8506" t="s">
        <v>88</v>
      </c>
      <c r="I8506" t="s">
        <v>13292</v>
      </c>
      <c r="J8506">
        <v>1</v>
      </c>
      <c r="K8506" t="s">
        <v>13069</v>
      </c>
      <c r="L8506">
        <v>7000</v>
      </c>
      <c r="M8506">
        <v>1000</v>
      </c>
      <c r="N8506" t="s">
        <v>13295</v>
      </c>
      <c r="O8506" t="s">
        <v>1011</v>
      </c>
      <c r="P8506">
        <v>10711</v>
      </c>
      <c r="Q8506">
        <v>100445000</v>
      </c>
      <c r="R8506" t="s">
        <v>40</v>
      </c>
      <c r="S8506">
        <v>1000</v>
      </c>
      <c r="U8506" s="4">
        <f>Tabla1[[#This Row],[OS-Valor Unitario]]-Tabla1[[#This Row],[costo_antes_iva]]</f>
        <v>500</v>
      </c>
      <c r="V8506" s="4">
        <f>Tabla1[[#This Row],[OS-Valor Unitario]]*Tabla1[[#This Row],[CANTIDAD ENTREGA SATELITE]]</f>
        <v>7000000</v>
      </c>
      <c r="W8506" s="4">
        <f>Tabla1[[#This Row],[costo_antes_iva]]*Tabla1[[#This Row],[CANTIDAD ENTREGA SATELITE]]</f>
        <v>6500000</v>
      </c>
      <c r="X8506" s="4">
        <f>Tabla1[[#This Row],[Valor total OS]]-Tabla1[[#This Row],[valor total op]]</f>
        <v>500000</v>
      </c>
    </row>
    <row r="8507" spans="1:24" x14ac:dyDescent="0.3">
      <c r="A8507">
        <v>4761</v>
      </c>
      <c r="B8507" t="s">
        <v>13292</v>
      </c>
      <c r="C8507" t="s">
        <v>32</v>
      </c>
      <c r="D8507" t="s">
        <v>13293</v>
      </c>
      <c r="E8507" t="s">
        <v>13294</v>
      </c>
      <c r="F8507" s="2">
        <v>45124</v>
      </c>
      <c r="G8507">
        <v>6500</v>
      </c>
      <c r="H8507" t="s">
        <v>24</v>
      </c>
      <c r="I8507" t="s">
        <v>13292</v>
      </c>
      <c r="J8507">
        <v>1</v>
      </c>
      <c r="K8507" t="s">
        <v>4911</v>
      </c>
      <c r="L8507">
        <v>6500</v>
      </c>
      <c r="M8507">
        <v>300</v>
      </c>
      <c r="N8507" t="s">
        <v>13295</v>
      </c>
      <c r="O8507" t="s">
        <v>1011</v>
      </c>
      <c r="P8507">
        <v>10918</v>
      </c>
      <c r="Q8507">
        <v>100445000</v>
      </c>
      <c r="R8507" t="s">
        <v>40</v>
      </c>
      <c r="S8507">
        <v>300</v>
      </c>
      <c r="U8507" s="4">
        <f>Tabla1[[#This Row],[OS-Valor Unitario]]-Tabla1[[#This Row],[costo_antes_iva]]</f>
        <v>0</v>
      </c>
      <c r="V8507" s="4">
        <f>Tabla1[[#This Row],[OS-Valor Unitario]]*Tabla1[[#This Row],[CANTIDAD ENTREGA SATELITE]]</f>
        <v>1950000</v>
      </c>
      <c r="W8507" s="4">
        <f>Tabla1[[#This Row],[costo_antes_iva]]*Tabla1[[#This Row],[CANTIDAD ENTREGA SATELITE]]</f>
        <v>1950000</v>
      </c>
      <c r="X8507" s="4">
        <f>Tabla1[[#This Row],[Valor total OS]]-Tabla1[[#This Row],[valor total op]]</f>
        <v>0</v>
      </c>
    </row>
    <row r="8508" spans="1:24" x14ac:dyDescent="0.3">
      <c r="A8508">
        <v>4761</v>
      </c>
      <c r="B8508" t="s">
        <v>13292</v>
      </c>
      <c r="C8508" t="s">
        <v>32</v>
      </c>
      <c r="D8508" t="s">
        <v>13293</v>
      </c>
      <c r="E8508" t="s">
        <v>13294</v>
      </c>
      <c r="F8508" s="2">
        <v>45124</v>
      </c>
      <c r="G8508">
        <v>6500</v>
      </c>
      <c r="H8508" t="s">
        <v>24</v>
      </c>
      <c r="I8508" t="s">
        <v>13292</v>
      </c>
      <c r="J8508">
        <v>1</v>
      </c>
      <c r="K8508" t="s">
        <v>7852</v>
      </c>
      <c r="L8508">
        <v>6500</v>
      </c>
      <c r="M8508">
        <v>1000</v>
      </c>
      <c r="N8508" t="s">
        <v>13295</v>
      </c>
      <c r="O8508" t="s">
        <v>1011</v>
      </c>
      <c r="P8508">
        <v>10700</v>
      </c>
      <c r="Q8508">
        <v>100445000</v>
      </c>
      <c r="R8508" t="s">
        <v>40</v>
      </c>
      <c r="S8508">
        <v>1000</v>
      </c>
      <c r="U8508" s="4">
        <f>Tabla1[[#This Row],[OS-Valor Unitario]]-Tabla1[[#This Row],[costo_antes_iva]]</f>
        <v>0</v>
      </c>
      <c r="V8508" s="4">
        <f>Tabla1[[#This Row],[OS-Valor Unitario]]*Tabla1[[#This Row],[CANTIDAD ENTREGA SATELITE]]</f>
        <v>6500000</v>
      </c>
      <c r="W8508" s="4">
        <f>Tabla1[[#This Row],[costo_antes_iva]]*Tabla1[[#This Row],[CANTIDAD ENTREGA SATELITE]]</f>
        <v>6500000</v>
      </c>
      <c r="X8508" s="4">
        <f>Tabla1[[#This Row],[Valor total OS]]-Tabla1[[#This Row],[valor total op]]</f>
        <v>0</v>
      </c>
    </row>
    <row r="8509" spans="1:24" x14ac:dyDescent="0.3">
      <c r="A8509">
        <v>4761</v>
      </c>
      <c r="B8509" t="s">
        <v>13292</v>
      </c>
      <c r="C8509" t="s">
        <v>32</v>
      </c>
      <c r="D8509" t="s">
        <v>13293</v>
      </c>
      <c r="E8509" t="s">
        <v>13294</v>
      </c>
      <c r="F8509" s="2">
        <v>45124</v>
      </c>
      <c r="G8509">
        <v>6500</v>
      </c>
      <c r="H8509" t="s">
        <v>24</v>
      </c>
      <c r="I8509" t="s">
        <v>13292</v>
      </c>
      <c r="J8509">
        <v>1</v>
      </c>
      <c r="K8509" t="s">
        <v>6507</v>
      </c>
      <c r="L8509">
        <v>6500</v>
      </c>
      <c r="M8509">
        <v>200</v>
      </c>
      <c r="N8509" t="s">
        <v>13295</v>
      </c>
      <c r="O8509" t="s">
        <v>1011</v>
      </c>
      <c r="P8509">
        <v>10917</v>
      </c>
      <c r="Q8509">
        <v>100445000</v>
      </c>
      <c r="R8509" t="s">
        <v>40</v>
      </c>
      <c r="S8509">
        <v>200</v>
      </c>
      <c r="U8509" s="4">
        <f>Tabla1[[#This Row],[OS-Valor Unitario]]-Tabla1[[#This Row],[costo_antes_iva]]</f>
        <v>0</v>
      </c>
      <c r="V8509" s="4">
        <f>Tabla1[[#This Row],[OS-Valor Unitario]]*Tabla1[[#This Row],[CANTIDAD ENTREGA SATELITE]]</f>
        <v>1300000</v>
      </c>
      <c r="W8509" s="4">
        <f>Tabla1[[#This Row],[costo_antes_iva]]*Tabla1[[#This Row],[CANTIDAD ENTREGA SATELITE]]</f>
        <v>1300000</v>
      </c>
      <c r="X8509" s="4">
        <f>Tabla1[[#This Row],[Valor total OS]]-Tabla1[[#This Row],[valor total op]]</f>
        <v>0</v>
      </c>
    </row>
    <row r="8510" spans="1:24" x14ac:dyDescent="0.3">
      <c r="A8510">
        <v>4761</v>
      </c>
      <c r="B8510" t="s">
        <v>13292</v>
      </c>
      <c r="C8510" t="s">
        <v>32</v>
      </c>
      <c r="D8510" t="s">
        <v>13293</v>
      </c>
      <c r="E8510" t="s">
        <v>13294</v>
      </c>
      <c r="F8510" s="2">
        <v>45124</v>
      </c>
      <c r="G8510">
        <v>6500</v>
      </c>
      <c r="H8510" t="s">
        <v>24</v>
      </c>
      <c r="I8510" t="s">
        <v>13292</v>
      </c>
      <c r="J8510">
        <v>1</v>
      </c>
      <c r="K8510" t="s">
        <v>269</v>
      </c>
      <c r="L8510">
        <v>6500</v>
      </c>
      <c r="M8510">
        <v>500</v>
      </c>
      <c r="N8510" t="s">
        <v>13295</v>
      </c>
      <c r="O8510" t="s">
        <v>1011</v>
      </c>
      <c r="P8510">
        <v>10919</v>
      </c>
      <c r="Q8510">
        <v>100445000</v>
      </c>
      <c r="R8510" t="s">
        <v>40</v>
      </c>
      <c r="S8510">
        <v>500</v>
      </c>
      <c r="U8510" s="4">
        <f>Tabla1[[#This Row],[OS-Valor Unitario]]-Tabla1[[#This Row],[costo_antes_iva]]</f>
        <v>0</v>
      </c>
      <c r="V8510" s="4">
        <f>Tabla1[[#This Row],[OS-Valor Unitario]]*Tabla1[[#This Row],[CANTIDAD ENTREGA SATELITE]]</f>
        <v>3250000</v>
      </c>
      <c r="W8510" s="4">
        <f>Tabla1[[#This Row],[costo_antes_iva]]*Tabla1[[#This Row],[CANTIDAD ENTREGA SATELITE]]</f>
        <v>3250000</v>
      </c>
      <c r="X8510" s="4">
        <f>Tabla1[[#This Row],[Valor total OS]]-Tabla1[[#This Row],[valor total op]]</f>
        <v>0</v>
      </c>
    </row>
    <row r="8511" spans="1:24" x14ac:dyDescent="0.3">
      <c r="A8511">
        <v>4761</v>
      </c>
      <c r="B8511" t="s">
        <v>13296</v>
      </c>
      <c r="C8511" t="s">
        <v>266</v>
      </c>
      <c r="D8511" t="s">
        <v>13293</v>
      </c>
      <c r="E8511" t="s">
        <v>13297</v>
      </c>
      <c r="F8511" s="2">
        <v>45124</v>
      </c>
      <c r="G8511">
        <v>13500</v>
      </c>
      <c r="H8511" t="s">
        <v>24</v>
      </c>
      <c r="I8511" t="s">
        <v>13296</v>
      </c>
      <c r="J8511">
        <v>2</v>
      </c>
      <c r="K8511" t="s">
        <v>7852</v>
      </c>
      <c r="L8511">
        <v>13500</v>
      </c>
      <c r="M8511">
        <v>1000</v>
      </c>
      <c r="N8511" t="s">
        <v>13295</v>
      </c>
      <c r="O8511" t="s">
        <v>1011</v>
      </c>
      <c r="P8511">
        <v>10701</v>
      </c>
      <c r="Q8511">
        <v>100445000</v>
      </c>
      <c r="R8511" t="s">
        <v>270</v>
      </c>
      <c r="S8511">
        <v>1000</v>
      </c>
      <c r="U8511" s="4">
        <f>Tabla1[[#This Row],[OS-Valor Unitario]]-Tabla1[[#This Row],[costo_antes_iva]]</f>
        <v>0</v>
      </c>
      <c r="V8511" s="4">
        <f>Tabla1[[#This Row],[OS-Valor Unitario]]*Tabla1[[#This Row],[CANTIDAD ENTREGA SATELITE]]</f>
        <v>13500000</v>
      </c>
      <c r="W8511" s="4">
        <f>Tabla1[[#This Row],[costo_antes_iva]]*Tabla1[[#This Row],[CANTIDAD ENTREGA SATELITE]]</f>
        <v>13500000</v>
      </c>
      <c r="X8511" s="4">
        <f>Tabla1[[#This Row],[Valor total OS]]-Tabla1[[#This Row],[valor total op]]</f>
        <v>0</v>
      </c>
    </row>
    <row r="8512" spans="1:24" x14ac:dyDescent="0.3">
      <c r="A8512">
        <v>4761</v>
      </c>
      <c r="B8512" t="s">
        <v>13296</v>
      </c>
      <c r="C8512" t="s">
        <v>266</v>
      </c>
      <c r="D8512" t="s">
        <v>13293</v>
      </c>
      <c r="E8512" t="s">
        <v>13297</v>
      </c>
      <c r="F8512" s="2">
        <v>45124</v>
      </c>
      <c r="G8512">
        <v>7500</v>
      </c>
      <c r="H8512" t="s">
        <v>88</v>
      </c>
      <c r="I8512" t="s">
        <v>13296</v>
      </c>
      <c r="J8512">
        <v>2</v>
      </c>
      <c r="K8512" t="s">
        <v>13069</v>
      </c>
      <c r="L8512">
        <v>7000</v>
      </c>
      <c r="M8512">
        <v>1000</v>
      </c>
      <c r="N8512" t="s">
        <v>13295</v>
      </c>
      <c r="O8512" t="s">
        <v>1011</v>
      </c>
      <c r="P8512">
        <v>10858</v>
      </c>
      <c r="Q8512">
        <v>100445000</v>
      </c>
      <c r="R8512" t="s">
        <v>270</v>
      </c>
      <c r="S8512">
        <v>1000</v>
      </c>
      <c r="U8512" s="4">
        <f>Tabla1[[#This Row],[OS-Valor Unitario]]-Tabla1[[#This Row],[costo_antes_iva]]</f>
        <v>-500</v>
      </c>
      <c r="V8512" s="4">
        <f>Tabla1[[#This Row],[OS-Valor Unitario]]*Tabla1[[#This Row],[CANTIDAD ENTREGA SATELITE]]</f>
        <v>7000000</v>
      </c>
      <c r="W8512" s="4">
        <f>Tabla1[[#This Row],[costo_antes_iva]]*Tabla1[[#This Row],[CANTIDAD ENTREGA SATELITE]]</f>
        <v>7500000</v>
      </c>
      <c r="X8512" s="4">
        <f>Tabla1[[#This Row],[Valor total OS]]-Tabla1[[#This Row],[valor total op]]</f>
        <v>-500000</v>
      </c>
    </row>
    <row r="8513" spans="1:24" x14ac:dyDescent="0.3">
      <c r="A8513">
        <v>4761</v>
      </c>
      <c r="B8513" t="s">
        <v>13296</v>
      </c>
      <c r="C8513" t="s">
        <v>266</v>
      </c>
      <c r="D8513" t="s">
        <v>13293</v>
      </c>
      <c r="E8513" t="s">
        <v>13297</v>
      </c>
      <c r="F8513" s="2">
        <v>45124</v>
      </c>
      <c r="G8513">
        <v>4000</v>
      </c>
      <c r="H8513" t="s">
        <v>35</v>
      </c>
      <c r="I8513" t="s">
        <v>13296</v>
      </c>
      <c r="J8513">
        <v>2</v>
      </c>
      <c r="K8513" t="s">
        <v>5827</v>
      </c>
      <c r="L8513">
        <v>4000</v>
      </c>
      <c r="M8513">
        <v>1000</v>
      </c>
      <c r="N8513" t="s">
        <v>13295</v>
      </c>
      <c r="O8513" t="s">
        <v>1011</v>
      </c>
      <c r="P8513">
        <v>10703</v>
      </c>
      <c r="Q8513">
        <v>100445000</v>
      </c>
      <c r="R8513" t="s">
        <v>270</v>
      </c>
      <c r="S8513">
        <v>1000</v>
      </c>
      <c r="U8513" s="4">
        <f>Tabla1[[#This Row],[OS-Valor Unitario]]-Tabla1[[#This Row],[costo_antes_iva]]</f>
        <v>0</v>
      </c>
      <c r="V8513" s="4">
        <f>Tabla1[[#This Row],[OS-Valor Unitario]]*Tabla1[[#This Row],[CANTIDAD ENTREGA SATELITE]]</f>
        <v>4000000</v>
      </c>
      <c r="W8513" s="4">
        <f>Tabla1[[#This Row],[costo_antes_iva]]*Tabla1[[#This Row],[CANTIDAD ENTREGA SATELITE]]</f>
        <v>4000000</v>
      </c>
      <c r="X8513" s="4">
        <f>Tabla1[[#This Row],[Valor total OS]]-Tabla1[[#This Row],[valor total op]]</f>
        <v>0</v>
      </c>
    </row>
    <row r="8514" spans="1:24" x14ac:dyDescent="0.3">
      <c r="A8514">
        <v>4771</v>
      </c>
      <c r="B8514" t="s">
        <v>13254</v>
      </c>
      <c r="C8514" t="s">
        <v>2079</v>
      </c>
      <c r="D8514" t="s">
        <v>13255</v>
      </c>
      <c r="E8514" t="s">
        <v>13256</v>
      </c>
      <c r="F8514" s="2">
        <v>45121</v>
      </c>
      <c r="G8514">
        <v>7000</v>
      </c>
      <c r="H8514" t="s">
        <v>24</v>
      </c>
      <c r="I8514" t="s">
        <v>13254</v>
      </c>
      <c r="J8514">
        <v>1</v>
      </c>
      <c r="K8514" t="s">
        <v>3193</v>
      </c>
      <c r="L8514">
        <v>7000</v>
      </c>
      <c r="M8514">
        <v>24</v>
      </c>
      <c r="N8514" t="s">
        <v>13257</v>
      </c>
      <c r="O8514" t="s">
        <v>12756</v>
      </c>
      <c r="P8514">
        <v>11170</v>
      </c>
      <c r="Q8514">
        <v>6126372</v>
      </c>
      <c r="R8514" t="s">
        <v>29</v>
      </c>
      <c r="S8514">
        <v>24</v>
      </c>
      <c r="U8514" s="4">
        <f>Tabla1[[#This Row],[OS-Valor Unitario]]-Tabla1[[#This Row],[costo_antes_iva]]</f>
        <v>0</v>
      </c>
      <c r="V8514" s="4">
        <f>Tabla1[[#This Row],[OS-Valor Unitario]]*Tabla1[[#This Row],[CANTIDAD ENTREGA SATELITE]]</f>
        <v>168000</v>
      </c>
      <c r="W8514" s="4">
        <f>Tabla1[[#This Row],[costo_antes_iva]]*Tabla1[[#This Row],[CANTIDAD ENTREGA SATELITE]]</f>
        <v>168000</v>
      </c>
      <c r="X8514" s="4">
        <f>Tabla1[[#This Row],[Valor total OS]]-Tabla1[[#This Row],[valor total op]]</f>
        <v>0</v>
      </c>
    </row>
    <row r="8515" spans="1:24" x14ac:dyDescent="0.3">
      <c r="A8515">
        <v>4771</v>
      </c>
      <c r="B8515" t="s">
        <v>13258</v>
      </c>
      <c r="C8515" t="s">
        <v>12953</v>
      </c>
      <c r="D8515" t="s">
        <v>13255</v>
      </c>
      <c r="E8515" t="s">
        <v>13259</v>
      </c>
      <c r="F8515" s="2">
        <v>45121</v>
      </c>
      <c r="G8515">
        <v>3000</v>
      </c>
      <c r="H8515" t="s">
        <v>88</v>
      </c>
      <c r="I8515" t="s">
        <v>13258</v>
      </c>
      <c r="J8515">
        <v>2</v>
      </c>
      <c r="K8515" t="s">
        <v>129</v>
      </c>
      <c r="L8515">
        <v>2000</v>
      </c>
      <c r="M8515">
        <v>24</v>
      </c>
      <c r="N8515" t="s">
        <v>13257</v>
      </c>
      <c r="O8515" t="s">
        <v>12756</v>
      </c>
      <c r="P8515">
        <v>11068</v>
      </c>
      <c r="Q8515">
        <v>6126372</v>
      </c>
      <c r="R8515" t="s">
        <v>76</v>
      </c>
      <c r="S8515">
        <v>24</v>
      </c>
      <c r="U8515" s="4">
        <f>Tabla1[[#This Row],[OS-Valor Unitario]]-Tabla1[[#This Row],[costo_antes_iva]]</f>
        <v>-1000</v>
      </c>
      <c r="V8515" s="4">
        <f>Tabla1[[#This Row],[OS-Valor Unitario]]*Tabla1[[#This Row],[CANTIDAD ENTREGA SATELITE]]</f>
        <v>48000</v>
      </c>
      <c r="W8515" s="4">
        <f>Tabla1[[#This Row],[costo_antes_iva]]*Tabla1[[#This Row],[CANTIDAD ENTREGA SATELITE]]</f>
        <v>72000</v>
      </c>
      <c r="X8515" s="4">
        <f>Tabla1[[#This Row],[Valor total OS]]-Tabla1[[#This Row],[valor total op]]</f>
        <v>-24000</v>
      </c>
    </row>
    <row r="8516" spans="1:24" x14ac:dyDescent="0.3">
      <c r="A8516">
        <v>4771</v>
      </c>
      <c r="B8516" t="s">
        <v>13258</v>
      </c>
      <c r="C8516" t="s">
        <v>12953</v>
      </c>
      <c r="D8516" t="s">
        <v>13255</v>
      </c>
      <c r="E8516" t="s">
        <v>13259</v>
      </c>
      <c r="F8516" s="2">
        <v>45121</v>
      </c>
      <c r="G8516">
        <v>6500</v>
      </c>
      <c r="H8516" t="s">
        <v>24</v>
      </c>
      <c r="I8516" t="s">
        <v>13258</v>
      </c>
      <c r="J8516">
        <v>2</v>
      </c>
      <c r="K8516" t="s">
        <v>3193</v>
      </c>
      <c r="L8516">
        <v>6500</v>
      </c>
      <c r="M8516">
        <v>24</v>
      </c>
      <c r="N8516" t="s">
        <v>13257</v>
      </c>
      <c r="O8516" t="s">
        <v>12756</v>
      </c>
      <c r="P8516">
        <v>11166</v>
      </c>
      <c r="Q8516">
        <v>6126372</v>
      </c>
      <c r="R8516" t="s">
        <v>76</v>
      </c>
      <c r="S8516">
        <v>24</v>
      </c>
      <c r="U8516" s="4">
        <f>Tabla1[[#This Row],[OS-Valor Unitario]]-Tabla1[[#This Row],[costo_antes_iva]]</f>
        <v>0</v>
      </c>
      <c r="V8516" s="4">
        <f>Tabla1[[#This Row],[OS-Valor Unitario]]*Tabla1[[#This Row],[CANTIDAD ENTREGA SATELITE]]</f>
        <v>156000</v>
      </c>
      <c r="W8516" s="4">
        <f>Tabla1[[#This Row],[costo_antes_iva]]*Tabla1[[#This Row],[CANTIDAD ENTREGA SATELITE]]</f>
        <v>156000</v>
      </c>
      <c r="X8516" s="4">
        <f>Tabla1[[#This Row],[Valor total OS]]-Tabla1[[#This Row],[valor total op]]</f>
        <v>0</v>
      </c>
    </row>
    <row r="8517" spans="1:24" x14ac:dyDescent="0.3">
      <c r="A8517">
        <v>4771</v>
      </c>
      <c r="B8517" t="s">
        <v>13260</v>
      </c>
      <c r="C8517" t="s">
        <v>827</v>
      </c>
      <c r="D8517" t="s">
        <v>13255</v>
      </c>
      <c r="E8517" t="s">
        <v>13261</v>
      </c>
      <c r="F8517" s="2">
        <v>45121</v>
      </c>
      <c r="G8517">
        <v>16000</v>
      </c>
      <c r="H8517" t="s">
        <v>24</v>
      </c>
      <c r="I8517" t="s">
        <v>13260</v>
      </c>
      <c r="J8517">
        <v>3</v>
      </c>
      <c r="K8517" t="s">
        <v>3193</v>
      </c>
      <c r="L8517">
        <v>16000</v>
      </c>
      <c r="M8517">
        <v>22</v>
      </c>
      <c r="N8517" t="s">
        <v>13257</v>
      </c>
      <c r="O8517" t="s">
        <v>12756</v>
      </c>
      <c r="P8517">
        <v>11084</v>
      </c>
      <c r="Q8517">
        <v>6126372</v>
      </c>
      <c r="R8517" t="s">
        <v>102</v>
      </c>
      <c r="S8517">
        <v>22</v>
      </c>
      <c r="U8517" s="4">
        <f>Tabla1[[#This Row],[OS-Valor Unitario]]-Tabla1[[#This Row],[costo_antes_iva]]</f>
        <v>0</v>
      </c>
      <c r="V8517" s="4">
        <f>Tabla1[[#This Row],[OS-Valor Unitario]]*Tabla1[[#This Row],[CANTIDAD ENTREGA SATELITE]]</f>
        <v>352000</v>
      </c>
      <c r="W8517" s="4">
        <f>Tabla1[[#This Row],[costo_antes_iva]]*Tabla1[[#This Row],[CANTIDAD ENTREGA SATELITE]]</f>
        <v>352000</v>
      </c>
      <c r="X8517" s="4">
        <f>Tabla1[[#This Row],[Valor total OS]]-Tabla1[[#This Row],[valor total op]]</f>
        <v>0</v>
      </c>
    </row>
    <row r="8518" spans="1:24" x14ac:dyDescent="0.3">
      <c r="A8518">
        <v>4778</v>
      </c>
      <c r="B8518" t="s">
        <v>13207</v>
      </c>
      <c r="C8518" t="s">
        <v>6094</v>
      </c>
      <c r="D8518" t="s">
        <v>71</v>
      </c>
      <c r="E8518" t="s">
        <v>13208</v>
      </c>
      <c r="F8518" s="2">
        <v>45120</v>
      </c>
      <c r="G8518">
        <v>7000</v>
      </c>
      <c r="H8518" t="s">
        <v>88</v>
      </c>
      <c r="I8518" t="s">
        <v>13207</v>
      </c>
      <c r="J8518">
        <v>1</v>
      </c>
      <c r="K8518" t="s">
        <v>129</v>
      </c>
      <c r="L8518">
        <v>7000</v>
      </c>
      <c r="M8518">
        <v>410</v>
      </c>
      <c r="N8518" t="s">
        <v>13209</v>
      </c>
      <c r="O8518" t="s">
        <v>131</v>
      </c>
      <c r="P8518">
        <v>10867</v>
      </c>
      <c r="Q8518">
        <v>27348640</v>
      </c>
      <c r="R8518" t="s">
        <v>923</v>
      </c>
      <c r="S8518">
        <v>410</v>
      </c>
      <c r="U8518" s="4">
        <f>Tabla1[[#This Row],[OS-Valor Unitario]]-Tabla1[[#This Row],[costo_antes_iva]]</f>
        <v>0</v>
      </c>
      <c r="V8518" s="4">
        <f>Tabla1[[#This Row],[OS-Valor Unitario]]*Tabla1[[#This Row],[CANTIDAD ENTREGA SATELITE]]</f>
        <v>2870000</v>
      </c>
      <c r="W8518" s="4">
        <f>Tabla1[[#This Row],[costo_antes_iva]]*Tabla1[[#This Row],[CANTIDAD ENTREGA SATELITE]]</f>
        <v>2870000</v>
      </c>
      <c r="X8518" s="4">
        <f>Tabla1[[#This Row],[Valor total OS]]-Tabla1[[#This Row],[valor total op]]</f>
        <v>0</v>
      </c>
    </row>
    <row r="8519" spans="1:24" x14ac:dyDescent="0.3">
      <c r="A8519">
        <v>4763</v>
      </c>
      <c r="B8519" t="s">
        <v>13289</v>
      </c>
      <c r="C8519" t="s">
        <v>3442</v>
      </c>
      <c r="D8519" t="s">
        <v>6001</v>
      </c>
      <c r="E8519" t="s">
        <v>13290</v>
      </c>
      <c r="F8519" s="2">
        <v>45120</v>
      </c>
      <c r="G8519">
        <v>3200</v>
      </c>
      <c r="H8519" t="s">
        <v>88</v>
      </c>
      <c r="I8519" t="s">
        <v>13289</v>
      </c>
      <c r="J8519">
        <v>1</v>
      </c>
      <c r="K8519" t="s">
        <v>13069</v>
      </c>
      <c r="L8519">
        <v>3200</v>
      </c>
      <c r="M8519">
        <v>2</v>
      </c>
      <c r="N8519" t="s">
        <v>13291</v>
      </c>
      <c r="O8519" t="s">
        <v>1011</v>
      </c>
      <c r="P8519">
        <v>10588</v>
      </c>
      <c r="Q8519">
        <v>199746</v>
      </c>
      <c r="R8519" t="s">
        <v>244</v>
      </c>
      <c r="S8519">
        <v>2</v>
      </c>
      <c r="U8519" s="4">
        <f>Tabla1[[#This Row],[OS-Valor Unitario]]-Tabla1[[#This Row],[costo_antes_iva]]</f>
        <v>0</v>
      </c>
      <c r="V8519" s="4">
        <f>Tabla1[[#This Row],[OS-Valor Unitario]]*Tabla1[[#This Row],[CANTIDAD ENTREGA SATELITE]]</f>
        <v>6400</v>
      </c>
      <c r="W8519" s="4">
        <f>Tabla1[[#This Row],[costo_antes_iva]]*Tabla1[[#This Row],[CANTIDAD ENTREGA SATELITE]]</f>
        <v>6400</v>
      </c>
      <c r="X8519" s="4">
        <f>Tabla1[[#This Row],[Valor total OS]]-Tabla1[[#This Row],[valor total op]]</f>
        <v>0</v>
      </c>
    </row>
    <row r="8520" spans="1:24" x14ac:dyDescent="0.3">
      <c r="A8520">
        <v>4758</v>
      </c>
      <c r="B8520" t="s">
        <v>13301</v>
      </c>
      <c r="C8520" t="s">
        <v>190</v>
      </c>
      <c r="D8520" t="s">
        <v>239</v>
      </c>
      <c r="E8520" t="s">
        <v>13302</v>
      </c>
      <c r="F8520" s="2">
        <v>45120</v>
      </c>
      <c r="G8520">
        <v>8500</v>
      </c>
      <c r="H8520" t="s">
        <v>24</v>
      </c>
      <c r="I8520" t="s">
        <v>13301</v>
      </c>
      <c r="J8520">
        <v>1</v>
      </c>
      <c r="K8520" t="s">
        <v>381</v>
      </c>
      <c r="L8520">
        <v>9600</v>
      </c>
      <c r="M8520">
        <v>26</v>
      </c>
      <c r="N8520" t="s">
        <v>13303</v>
      </c>
      <c r="O8520" t="s">
        <v>1011</v>
      </c>
      <c r="P8520">
        <v>10566</v>
      </c>
      <c r="Q8520">
        <v>4662008</v>
      </c>
      <c r="R8520" t="s">
        <v>29</v>
      </c>
      <c r="S8520">
        <v>26</v>
      </c>
      <c r="U8520" s="4">
        <f>Tabla1[[#This Row],[OS-Valor Unitario]]-Tabla1[[#This Row],[costo_antes_iva]]</f>
        <v>1100</v>
      </c>
      <c r="V8520" s="4">
        <f>Tabla1[[#This Row],[OS-Valor Unitario]]*Tabla1[[#This Row],[CANTIDAD ENTREGA SATELITE]]</f>
        <v>249600</v>
      </c>
      <c r="W8520" s="4">
        <f>Tabla1[[#This Row],[costo_antes_iva]]*Tabla1[[#This Row],[CANTIDAD ENTREGA SATELITE]]</f>
        <v>221000</v>
      </c>
      <c r="X8520" s="4">
        <f>Tabla1[[#This Row],[Valor total OS]]-Tabla1[[#This Row],[valor total op]]</f>
        <v>28600</v>
      </c>
    </row>
    <row r="8521" spans="1:24" x14ac:dyDescent="0.3">
      <c r="A8521">
        <v>4758</v>
      </c>
      <c r="B8521" t="s">
        <v>13304</v>
      </c>
      <c r="C8521" t="s">
        <v>190</v>
      </c>
      <c r="D8521" t="s">
        <v>239</v>
      </c>
      <c r="E8521" t="s">
        <v>13305</v>
      </c>
      <c r="F8521" s="2">
        <v>45120</v>
      </c>
      <c r="G8521">
        <v>8500</v>
      </c>
      <c r="H8521" t="s">
        <v>24</v>
      </c>
      <c r="I8521" t="s">
        <v>13304</v>
      </c>
      <c r="J8521">
        <v>2</v>
      </c>
      <c r="K8521" t="s">
        <v>381</v>
      </c>
      <c r="L8521">
        <v>9600</v>
      </c>
      <c r="M8521">
        <v>26</v>
      </c>
      <c r="N8521" t="s">
        <v>13303</v>
      </c>
      <c r="O8521" t="s">
        <v>1011</v>
      </c>
      <c r="P8521">
        <v>10567</v>
      </c>
      <c r="Q8521">
        <v>4662008</v>
      </c>
      <c r="R8521" t="s">
        <v>29</v>
      </c>
      <c r="S8521">
        <v>26</v>
      </c>
      <c r="U8521" s="4">
        <f>Tabla1[[#This Row],[OS-Valor Unitario]]-Tabla1[[#This Row],[costo_antes_iva]]</f>
        <v>1100</v>
      </c>
      <c r="V8521" s="4">
        <f>Tabla1[[#This Row],[OS-Valor Unitario]]*Tabla1[[#This Row],[CANTIDAD ENTREGA SATELITE]]</f>
        <v>249600</v>
      </c>
      <c r="W8521" s="4">
        <f>Tabla1[[#This Row],[costo_antes_iva]]*Tabla1[[#This Row],[CANTIDAD ENTREGA SATELITE]]</f>
        <v>221000</v>
      </c>
      <c r="X8521" s="4">
        <f>Tabla1[[#This Row],[Valor total OS]]-Tabla1[[#This Row],[valor total op]]</f>
        <v>28600</v>
      </c>
    </row>
    <row r="8522" spans="1:24" x14ac:dyDescent="0.3">
      <c r="A8522">
        <v>4758</v>
      </c>
      <c r="B8522" t="s">
        <v>13306</v>
      </c>
      <c r="C8522" t="s">
        <v>70</v>
      </c>
      <c r="D8522" t="s">
        <v>239</v>
      </c>
      <c r="E8522" t="s">
        <v>13307</v>
      </c>
      <c r="F8522" s="2">
        <v>45120</v>
      </c>
      <c r="G8522">
        <v>1300</v>
      </c>
      <c r="H8522" t="s">
        <v>88</v>
      </c>
      <c r="I8522" t="s">
        <v>13306</v>
      </c>
      <c r="J8522">
        <v>3</v>
      </c>
      <c r="K8522" t="s">
        <v>3357</v>
      </c>
      <c r="L8522">
        <v>1200</v>
      </c>
      <c r="M8522">
        <v>26</v>
      </c>
      <c r="N8522" t="s">
        <v>13303</v>
      </c>
      <c r="O8522" t="s">
        <v>1011</v>
      </c>
      <c r="P8522">
        <v>10818</v>
      </c>
      <c r="Q8522">
        <v>4662008</v>
      </c>
      <c r="R8522" t="s">
        <v>76</v>
      </c>
      <c r="S8522">
        <v>26</v>
      </c>
      <c r="U8522" s="4">
        <f>Tabla1[[#This Row],[OS-Valor Unitario]]-Tabla1[[#This Row],[costo_antes_iva]]</f>
        <v>-100</v>
      </c>
      <c r="V8522" s="4">
        <f>Tabla1[[#This Row],[OS-Valor Unitario]]*Tabla1[[#This Row],[CANTIDAD ENTREGA SATELITE]]</f>
        <v>31200</v>
      </c>
      <c r="W8522" s="4">
        <f>Tabla1[[#This Row],[costo_antes_iva]]*Tabla1[[#This Row],[CANTIDAD ENTREGA SATELITE]]</f>
        <v>33800</v>
      </c>
      <c r="X8522" s="4">
        <f>Tabla1[[#This Row],[Valor total OS]]-Tabla1[[#This Row],[valor total op]]</f>
        <v>-2600</v>
      </c>
    </row>
    <row r="8523" spans="1:24" x14ac:dyDescent="0.3">
      <c r="A8523">
        <v>4758</v>
      </c>
      <c r="B8523" t="s">
        <v>13306</v>
      </c>
      <c r="C8523" t="s">
        <v>70</v>
      </c>
      <c r="D8523" t="s">
        <v>239</v>
      </c>
      <c r="E8523" t="s">
        <v>13307</v>
      </c>
      <c r="F8523" s="2">
        <v>45120</v>
      </c>
      <c r="G8523">
        <v>8500</v>
      </c>
      <c r="H8523" t="s">
        <v>24</v>
      </c>
      <c r="I8523" t="s">
        <v>13306</v>
      </c>
      <c r="J8523">
        <v>3</v>
      </c>
      <c r="K8523" t="s">
        <v>74</v>
      </c>
      <c r="L8523">
        <v>10685</v>
      </c>
      <c r="M8523">
        <v>28</v>
      </c>
      <c r="N8523" t="s">
        <v>13303</v>
      </c>
      <c r="O8523" t="s">
        <v>1011</v>
      </c>
      <c r="P8523">
        <v>10568</v>
      </c>
      <c r="Q8523">
        <v>4662008</v>
      </c>
      <c r="R8523" t="s">
        <v>76</v>
      </c>
      <c r="S8523">
        <v>28</v>
      </c>
      <c r="U8523" s="4">
        <f>Tabla1[[#This Row],[OS-Valor Unitario]]-Tabla1[[#This Row],[costo_antes_iva]]</f>
        <v>2185</v>
      </c>
      <c r="V8523" s="4">
        <f>Tabla1[[#This Row],[OS-Valor Unitario]]*Tabla1[[#This Row],[CANTIDAD ENTREGA SATELITE]]</f>
        <v>299180</v>
      </c>
      <c r="W8523" s="4">
        <f>Tabla1[[#This Row],[costo_antes_iva]]*Tabla1[[#This Row],[CANTIDAD ENTREGA SATELITE]]</f>
        <v>238000</v>
      </c>
      <c r="X8523" s="4">
        <f>Tabla1[[#This Row],[Valor total OS]]-Tabla1[[#This Row],[valor total op]]</f>
        <v>61180</v>
      </c>
    </row>
    <row r="8524" spans="1:24" x14ac:dyDescent="0.3">
      <c r="A8524">
        <v>4758</v>
      </c>
      <c r="B8524" t="s">
        <v>13308</v>
      </c>
      <c r="C8524" t="s">
        <v>70</v>
      </c>
      <c r="D8524" t="s">
        <v>239</v>
      </c>
      <c r="E8524" t="s">
        <v>13307</v>
      </c>
      <c r="F8524" s="2">
        <v>45120</v>
      </c>
      <c r="G8524">
        <v>1300</v>
      </c>
      <c r="H8524" t="s">
        <v>88</v>
      </c>
      <c r="I8524" t="s">
        <v>13308</v>
      </c>
      <c r="J8524">
        <v>4</v>
      </c>
      <c r="K8524" t="s">
        <v>3357</v>
      </c>
      <c r="L8524">
        <v>1200</v>
      </c>
      <c r="M8524">
        <v>26</v>
      </c>
      <c r="N8524" t="s">
        <v>13303</v>
      </c>
      <c r="O8524" t="s">
        <v>1011</v>
      </c>
      <c r="P8524">
        <v>10819</v>
      </c>
      <c r="Q8524">
        <v>4662008</v>
      </c>
      <c r="R8524" t="s">
        <v>76</v>
      </c>
      <c r="S8524">
        <v>26</v>
      </c>
      <c r="U8524" s="4">
        <f>Tabla1[[#This Row],[OS-Valor Unitario]]-Tabla1[[#This Row],[costo_antes_iva]]</f>
        <v>-100</v>
      </c>
      <c r="V8524" s="4">
        <f>Tabla1[[#This Row],[OS-Valor Unitario]]*Tabla1[[#This Row],[CANTIDAD ENTREGA SATELITE]]</f>
        <v>31200</v>
      </c>
      <c r="W8524" s="4">
        <f>Tabla1[[#This Row],[costo_antes_iva]]*Tabla1[[#This Row],[CANTIDAD ENTREGA SATELITE]]</f>
        <v>33800</v>
      </c>
      <c r="X8524" s="4">
        <f>Tabla1[[#This Row],[Valor total OS]]-Tabla1[[#This Row],[valor total op]]</f>
        <v>-2600</v>
      </c>
    </row>
    <row r="8525" spans="1:24" x14ac:dyDescent="0.3">
      <c r="A8525">
        <v>4758</v>
      </c>
      <c r="B8525" t="s">
        <v>13308</v>
      </c>
      <c r="C8525" t="s">
        <v>70</v>
      </c>
      <c r="D8525" t="s">
        <v>239</v>
      </c>
      <c r="E8525" t="s">
        <v>13307</v>
      </c>
      <c r="F8525" s="2">
        <v>45120</v>
      </c>
      <c r="G8525">
        <v>8500</v>
      </c>
      <c r="H8525" t="s">
        <v>24</v>
      </c>
      <c r="I8525" t="s">
        <v>13308</v>
      </c>
      <c r="J8525">
        <v>4</v>
      </c>
      <c r="K8525" t="s">
        <v>74</v>
      </c>
      <c r="L8525">
        <v>10685</v>
      </c>
      <c r="M8525">
        <v>26</v>
      </c>
      <c r="N8525" t="s">
        <v>13303</v>
      </c>
      <c r="O8525" t="s">
        <v>1011</v>
      </c>
      <c r="P8525">
        <v>10569</v>
      </c>
      <c r="Q8525">
        <v>4662008</v>
      </c>
      <c r="R8525" t="s">
        <v>76</v>
      </c>
      <c r="S8525">
        <v>26</v>
      </c>
      <c r="U8525" s="4">
        <f>Tabla1[[#This Row],[OS-Valor Unitario]]-Tabla1[[#This Row],[costo_antes_iva]]</f>
        <v>2185</v>
      </c>
      <c r="V8525" s="4">
        <f>Tabla1[[#This Row],[OS-Valor Unitario]]*Tabla1[[#This Row],[CANTIDAD ENTREGA SATELITE]]</f>
        <v>277810</v>
      </c>
      <c r="W8525" s="4">
        <f>Tabla1[[#This Row],[costo_antes_iva]]*Tabla1[[#This Row],[CANTIDAD ENTREGA SATELITE]]</f>
        <v>221000</v>
      </c>
      <c r="X8525" s="4">
        <f>Tabla1[[#This Row],[Valor total OS]]-Tabla1[[#This Row],[valor total op]]</f>
        <v>56810</v>
      </c>
    </row>
    <row r="8526" spans="1:24" x14ac:dyDescent="0.3">
      <c r="A8526">
        <v>4758</v>
      </c>
      <c r="B8526" t="s">
        <v>13308</v>
      </c>
      <c r="C8526" t="s">
        <v>70</v>
      </c>
      <c r="D8526" t="s">
        <v>239</v>
      </c>
      <c r="E8526" t="s">
        <v>13307</v>
      </c>
      <c r="F8526" s="2">
        <v>45120</v>
      </c>
      <c r="G8526">
        <v>8500</v>
      </c>
      <c r="H8526" t="s">
        <v>24</v>
      </c>
      <c r="I8526" t="s">
        <v>13308</v>
      </c>
      <c r="J8526">
        <v>4</v>
      </c>
      <c r="K8526" t="s">
        <v>74</v>
      </c>
      <c r="L8526">
        <v>10685</v>
      </c>
      <c r="M8526">
        <v>28</v>
      </c>
      <c r="N8526" t="s">
        <v>13303</v>
      </c>
      <c r="O8526" t="s">
        <v>1011</v>
      </c>
      <c r="P8526">
        <v>10570</v>
      </c>
      <c r="Q8526">
        <v>4662008</v>
      </c>
      <c r="R8526" t="s">
        <v>76</v>
      </c>
      <c r="S8526">
        <v>28</v>
      </c>
      <c r="U8526" s="4">
        <f>Tabla1[[#This Row],[OS-Valor Unitario]]-Tabla1[[#This Row],[costo_antes_iva]]</f>
        <v>2185</v>
      </c>
      <c r="V8526" s="4">
        <f>Tabla1[[#This Row],[OS-Valor Unitario]]*Tabla1[[#This Row],[CANTIDAD ENTREGA SATELITE]]</f>
        <v>299180</v>
      </c>
      <c r="W8526" s="4">
        <f>Tabla1[[#This Row],[costo_antes_iva]]*Tabla1[[#This Row],[CANTIDAD ENTREGA SATELITE]]</f>
        <v>238000</v>
      </c>
      <c r="X8526" s="4">
        <f>Tabla1[[#This Row],[Valor total OS]]-Tabla1[[#This Row],[valor total op]]</f>
        <v>61180</v>
      </c>
    </row>
    <row r="8527" spans="1:24" x14ac:dyDescent="0.3">
      <c r="A8527">
        <v>4757</v>
      </c>
      <c r="B8527" t="s">
        <v>13309</v>
      </c>
      <c r="C8527" t="s">
        <v>4117</v>
      </c>
      <c r="D8527" t="s">
        <v>8750</v>
      </c>
      <c r="E8527" t="s">
        <v>13310</v>
      </c>
      <c r="F8527" s="2">
        <v>45120</v>
      </c>
      <c r="G8527">
        <v>1400</v>
      </c>
      <c r="H8527" t="s">
        <v>35</v>
      </c>
      <c r="I8527" t="s">
        <v>13309</v>
      </c>
      <c r="J8527">
        <v>1</v>
      </c>
      <c r="K8527" t="s">
        <v>37</v>
      </c>
      <c r="L8527">
        <v>1400</v>
      </c>
      <c r="M8527">
        <v>100</v>
      </c>
      <c r="N8527" t="s">
        <v>13311</v>
      </c>
      <c r="O8527" t="s">
        <v>131</v>
      </c>
      <c r="P8527">
        <v>10552</v>
      </c>
      <c r="Q8527">
        <v>1949500</v>
      </c>
      <c r="R8527" t="s">
        <v>323</v>
      </c>
      <c r="S8527">
        <v>100</v>
      </c>
      <c r="U8527" s="4">
        <f>Tabla1[[#This Row],[OS-Valor Unitario]]-Tabla1[[#This Row],[costo_antes_iva]]</f>
        <v>0</v>
      </c>
      <c r="V8527" s="4">
        <f>Tabla1[[#This Row],[OS-Valor Unitario]]*Tabla1[[#This Row],[CANTIDAD ENTREGA SATELITE]]</f>
        <v>140000</v>
      </c>
      <c r="W8527" s="4">
        <f>Tabla1[[#This Row],[costo_antes_iva]]*Tabla1[[#This Row],[CANTIDAD ENTREGA SATELITE]]</f>
        <v>140000</v>
      </c>
      <c r="X8527" s="4">
        <f>Tabla1[[#This Row],[Valor total OS]]-Tabla1[[#This Row],[valor total op]]</f>
        <v>0</v>
      </c>
    </row>
    <row r="8528" spans="1:24" x14ac:dyDescent="0.3">
      <c r="A8528">
        <v>4757</v>
      </c>
      <c r="B8528" t="s">
        <v>13309</v>
      </c>
      <c r="C8528" t="s">
        <v>4117</v>
      </c>
      <c r="D8528" t="s">
        <v>8750</v>
      </c>
      <c r="E8528" t="s">
        <v>13310</v>
      </c>
      <c r="F8528" s="2">
        <v>45120</v>
      </c>
      <c r="G8528">
        <v>7000</v>
      </c>
      <c r="H8528" t="s">
        <v>24</v>
      </c>
      <c r="I8528" t="s">
        <v>13309</v>
      </c>
      <c r="J8528">
        <v>1</v>
      </c>
      <c r="K8528" t="s">
        <v>328</v>
      </c>
      <c r="L8528">
        <v>8385</v>
      </c>
      <c r="M8528">
        <v>100</v>
      </c>
      <c r="N8528" t="s">
        <v>13311</v>
      </c>
      <c r="O8528" t="s">
        <v>131</v>
      </c>
      <c r="P8528">
        <v>10551</v>
      </c>
      <c r="Q8528">
        <v>1949500</v>
      </c>
      <c r="R8528" t="s">
        <v>323</v>
      </c>
      <c r="S8528">
        <v>100</v>
      </c>
      <c r="U8528" s="4">
        <f>Tabla1[[#This Row],[OS-Valor Unitario]]-Tabla1[[#This Row],[costo_antes_iva]]</f>
        <v>1385</v>
      </c>
      <c r="V8528" s="4">
        <f>Tabla1[[#This Row],[OS-Valor Unitario]]*Tabla1[[#This Row],[CANTIDAD ENTREGA SATELITE]]</f>
        <v>838500</v>
      </c>
      <c r="W8528" s="4">
        <f>Tabla1[[#This Row],[costo_antes_iva]]*Tabla1[[#This Row],[CANTIDAD ENTREGA SATELITE]]</f>
        <v>700000</v>
      </c>
      <c r="X8528" s="4">
        <f>Tabla1[[#This Row],[Valor total OS]]-Tabla1[[#This Row],[valor total op]]</f>
        <v>138500</v>
      </c>
    </row>
    <row r="8529" spans="1:24" x14ac:dyDescent="0.3">
      <c r="A8529">
        <v>4793</v>
      </c>
      <c r="B8529" t="s">
        <v>13118</v>
      </c>
      <c r="C8529" t="s">
        <v>6503</v>
      </c>
      <c r="D8529" t="s">
        <v>3354</v>
      </c>
      <c r="E8529" t="s">
        <v>13119</v>
      </c>
      <c r="F8529" s="2">
        <v>45119</v>
      </c>
      <c r="G8529">
        <v>1200</v>
      </c>
      <c r="H8529" t="s">
        <v>88</v>
      </c>
      <c r="I8529" t="s">
        <v>13118</v>
      </c>
      <c r="J8529">
        <v>1</v>
      </c>
      <c r="K8529" t="s">
        <v>129</v>
      </c>
      <c r="L8529">
        <v>1000</v>
      </c>
      <c r="M8529">
        <v>12</v>
      </c>
      <c r="N8529" t="s">
        <v>13120</v>
      </c>
      <c r="O8529" t="s">
        <v>131</v>
      </c>
      <c r="P8529">
        <v>10911</v>
      </c>
      <c r="Q8529">
        <v>995196</v>
      </c>
      <c r="R8529" t="s">
        <v>530</v>
      </c>
      <c r="S8529">
        <v>12</v>
      </c>
      <c r="U8529" s="4">
        <f>Tabla1[[#This Row],[OS-Valor Unitario]]-Tabla1[[#This Row],[costo_antes_iva]]</f>
        <v>-200</v>
      </c>
      <c r="V8529" s="4">
        <f>Tabla1[[#This Row],[OS-Valor Unitario]]*Tabla1[[#This Row],[CANTIDAD ENTREGA SATELITE]]</f>
        <v>12000</v>
      </c>
      <c r="W8529" s="4">
        <f>Tabla1[[#This Row],[costo_antes_iva]]*Tabla1[[#This Row],[CANTIDAD ENTREGA SATELITE]]</f>
        <v>14400</v>
      </c>
      <c r="X8529" s="4">
        <f>Tabla1[[#This Row],[Valor total OS]]-Tabla1[[#This Row],[valor total op]]</f>
        <v>-2400</v>
      </c>
    </row>
    <row r="8530" spans="1:24" x14ac:dyDescent="0.3">
      <c r="A8530">
        <v>4793</v>
      </c>
      <c r="B8530" t="s">
        <v>13118</v>
      </c>
      <c r="C8530" t="s">
        <v>6503</v>
      </c>
      <c r="D8530" t="s">
        <v>3354</v>
      </c>
      <c r="E8530" t="s">
        <v>13119</v>
      </c>
      <c r="F8530" s="2">
        <v>45119</v>
      </c>
      <c r="G8530">
        <v>8200</v>
      </c>
      <c r="H8530" t="s">
        <v>24</v>
      </c>
      <c r="I8530" t="s">
        <v>13118</v>
      </c>
      <c r="J8530">
        <v>1</v>
      </c>
      <c r="K8530" t="s">
        <v>7852</v>
      </c>
      <c r="L8530">
        <v>5500</v>
      </c>
      <c r="M8530">
        <v>12</v>
      </c>
      <c r="N8530" t="s">
        <v>13120</v>
      </c>
      <c r="O8530" t="s">
        <v>131</v>
      </c>
      <c r="P8530">
        <v>10877</v>
      </c>
      <c r="Q8530">
        <v>995196</v>
      </c>
      <c r="R8530" t="s">
        <v>530</v>
      </c>
      <c r="S8530">
        <v>12</v>
      </c>
      <c r="U8530" s="4">
        <f>Tabla1[[#This Row],[OS-Valor Unitario]]-Tabla1[[#This Row],[costo_antes_iva]]</f>
        <v>-2700</v>
      </c>
      <c r="V8530" s="4">
        <f>Tabla1[[#This Row],[OS-Valor Unitario]]*Tabla1[[#This Row],[CANTIDAD ENTREGA SATELITE]]</f>
        <v>66000</v>
      </c>
      <c r="W8530" s="4">
        <f>Tabla1[[#This Row],[costo_antes_iva]]*Tabla1[[#This Row],[CANTIDAD ENTREGA SATELITE]]</f>
        <v>98400</v>
      </c>
      <c r="X8530" s="4">
        <f>Tabla1[[#This Row],[Valor total OS]]-Tabla1[[#This Row],[valor total op]]</f>
        <v>-32400</v>
      </c>
    </row>
    <row r="8531" spans="1:24" x14ac:dyDescent="0.3">
      <c r="A8531">
        <v>4793</v>
      </c>
      <c r="B8531" t="s">
        <v>13121</v>
      </c>
      <c r="C8531" t="s">
        <v>7740</v>
      </c>
      <c r="D8531" t="s">
        <v>3354</v>
      </c>
      <c r="E8531" t="s">
        <v>13122</v>
      </c>
      <c r="F8531" s="2">
        <v>45119</v>
      </c>
      <c r="G8531">
        <v>6500</v>
      </c>
      <c r="H8531" t="s">
        <v>1358</v>
      </c>
      <c r="I8531" t="s">
        <v>13121</v>
      </c>
      <c r="J8531">
        <v>2</v>
      </c>
      <c r="K8531" t="s">
        <v>7852</v>
      </c>
      <c r="L8531">
        <v>6500</v>
      </c>
      <c r="M8531">
        <v>12</v>
      </c>
      <c r="N8531" t="s">
        <v>13120</v>
      </c>
      <c r="O8531" t="s">
        <v>131</v>
      </c>
      <c r="P8531">
        <v>10878</v>
      </c>
      <c r="Q8531">
        <v>995196</v>
      </c>
      <c r="R8531" t="s">
        <v>29</v>
      </c>
      <c r="S8531">
        <v>12</v>
      </c>
      <c r="U8531" s="4">
        <f>Tabla1[[#This Row],[OS-Valor Unitario]]-Tabla1[[#This Row],[costo_antes_iva]]</f>
        <v>0</v>
      </c>
      <c r="V8531" s="4">
        <f>Tabla1[[#This Row],[OS-Valor Unitario]]*Tabla1[[#This Row],[CANTIDAD ENTREGA SATELITE]]</f>
        <v>78000</v>
      </c>
      <c r="W8531" s="4">
        <f>Tabla1[[#This Row],[costo_antes_iva]]*Tabla1[[#This Row],[CANTIDAD ENTREGA SATELITE]]</f>
        <v>78000</v>
      </c>
      <c r="X8531" s="4">
        <f>Tabla1[[#This Row],[Valor total OS]]-Tabla1[[#This Row],[valor total op]]</f>
        <v>0</v>
      </c>
    </row>
    <row r="8532" spans="1:24" x14ac:dyDescent="0.3">
      <c r="A8532">
        <v>4753</v>
      </c>
      <c r="B8532" t="s">
        <v>13315</v>
      </c>
      <c r="C8532" t="s">
        <v>125</v>
      </c>
      <c r="D8532" t="s">
        <v>9920</v>
      </c>
      <c r="E8532" t="s">
        <v>13316</v>
      </c>
      <c r="F8532" s="2">
        <v>45118</v>
      </c>
      <c r="G8532">
        <v>1300</v>
      </c>
      <c r="H8532" t="s">
        <v>88</v>
      </c>
      <c r="I8532" t="s">
        <v>13315</v>
      </c>
      <c r="J8532">
        <v>1</v>
      </c>
      <c r="K8532" t="s">
        <v>3357</v>
      </c>
      <c r="L8532">
        <v>1300</v>
      </c>
      <c r="M8532">
        <v>7</v>
      </c>
      <c r="N8532" t="s">
        <v>13317</v>
      </c>
      <c r="O8532" t="s">
        <v>10650</v>
      </c>
      <c r="P8532">
        <v>10803</v>
      </c>
      <c r="Q8532">
        <v>7189719</v>
      </c>
      <c r="R8532" t="s">
        <v>76</v>
      </c>
      <c r="S8532">
        <v>7</v>
      </c>
      <c r="U8532" s="4">
        <f>Tabla1[[#This Row],[OS-Valor Unitario]]-Tabla1[[#This Row],[costo_antes_iva]]</f>
        <v>0</v>
      </c>
      <c r="V8532" s="4">
        <f>Tabla1[[#This Row],[OS-Valor Unitario]]*Tabla1[[#This Row],[CANTIDAD ENTREGA SATELITE]]</f>
        <v>9100</v>
      </c>
      <c r="W8532" s="4">
        <f>Tabla1[[#This Row],[costo_antes_iva]]*Tabla1[[#This Row],[CANTIDAD ENTREGA SATELITE]]</f>
        <v>9100</v>
      </c>
      <c r="X8532" s="4">
        <f>Tabla1[[#This Row],[Valor total OS]]-Tabla1[[#This Row],[valor total op]]</f>
        <v>0</v>
      </c>
    </row>
    <row r="8533" spans="1:24" x14ac:dyDescent="0.3">
      <c r="A8533">
        <v>4753</v>
      </c>
      <c r="B8533" t="s">
        <v>13315</v>
      </c>
      <c r="C8533" t="s">
        <v>125</v>
      </c>
      <c r="D8533" t="s">
        <v>9920</v>
      </c>
      <c r="E8533" t="s">
        <v>13316</v>
      </c>
      <c r="F8533" s="2">
        <v>45118</v>
      </c>
      <c r="G8533">
        <v>8500</v>
      </c>
      <c r="H8533" t="s">
        <v>24</v>
      </c>
      <c r="I8533" t="s">
        <v>13315</v>
      </c>
      <c r="J8533">
        <v>1</v>
      </c>
      <c r="K8533" t="s">
        <v>10900</v>
      </c>
      <c r="L8533">
        <v>8200</v>
      </c>
      <c r="M8533">
        <v>7</v>
      </c>
      <c r="N8533" t="s">
        <v>13317</v>
      </c>
      <c r="O8533" t="s">
        <v>10650</v>
      </c>
      <c r="P8533">
        <v>10605</v>
      </c>
      <c r="Q8533">
        <v>7189719</v>
      </c>
      <c r="R8533" t="s">
        <v>76</v>
      </c>
      <c r="S8533">
        <v>7</v>
      </c>
      <c r="U8533" s="4">
        <f>Tabla1[[#This Row],[OS-Valor Unitario]]-Tabla1[[#This Row],[costo_antes_iva]]</f>
        <v>-300</v>
      </c>
      <c r="V8533" s="4">
        <f>Tabla1[[#This Row],[OS-Valor Unitario]]*Tabla1[[#This Row],[CANTIDAD ENTREGA SATELITE]]</f>
        <v>57400</v>
      </c>
      <c r="W8533" s="4">
        <f>Tabla1[[#This Row],[costo_antes_iva]]*Tabla1[[#This Row],[CANTIDAD ENTREGA SATELITE]]</f>
        <v>59500</v>
      </c>
      <c r="X8533" s="4">
        <f>Tabla1[[#This Row],[Valor total OS]]-Tabla1[[#This Row],[valor total op]]</f>
        <v>-2100</v>
      </c>
    </row>
    <row r="8534" spans="1:24" x14ac:dyDescent="0.3">
      <c r="A8534">
        <v>4753</v>
      </c>
      <c r="B8534" t="s">
        <v>13318</v>
      </c>
      <c r="C8534" t="s">
        <v>125</v>
      </c>
      <c r="D8534" t="s">
        <v>9920</v>
      </c>
      <c r="E8534" t="s">
        <v>13319</v>
      </c>
      <c r="F8534" s="2">
        <v>45118</v>
      </c>
      <c r="G8534">
        <v>1300</v>
      </c>
      <c r="H8534" t="s">
        <v>88</v>
      </c>
      <c r="I8534" t="s">
        <v>13318</v>
      </c>
      <c r="J8534">
        <v>2</v>
      </c>
      <c r="K8534" t="s">
        <v>3357</v>
      </c>
      <c r="L8534">
        <v>1300</v>
      </c>
      <c r="M8534">
        <v>1</v>
      </c>
      <c r="N8534" t="s">
        <v>13317</v>
      </c>
      <c r="O8534" t="s">
        <v>10650</v>
      </c>
      <c r="P8534">
        <v>10804</v>
      </c>
      <c r="Q8534">
        <v>7189719</v>
      </c>
      <c r="R8534" t="s">
        <v>76</v>
      </c>
      <c r="S8534">
        <v>1</v>
      </c>
      <c r="U8534" s="4">
        <f>Tabla1[[#This Row],[OS-Valor Unitario]]-Tabla1[[#This Row],[costo_antes_iva]]</f>
        <v>0</v>
      </c>
      <c r="V8534" s="4">
        <f>Tabla1[[#This Row],[OS-Valor Unitario]]*Tabla1[[#This Row],[CANTIDAD ENTREGA SATELITE]]</f>
        <v>1300</v>
      </c>
      <c r="W8534" s="4">
        <f>Tabla1[[#This Row],[costo_antes_iva]]*Tabla1[[#This Row],[CANTIDAD ENTREGA SATELITE]]</f>
        <v>1300</v>
      </c>
      <c r="X8534" s="4">
        <f>Tabla1[[#This Row],[Valor total OS]]-Tabla1[[#This Row],[valor total op]]</f>
        <v>0</v>
      </c>
    </row>
    <row r="8535" spans="1:24" x14ac:dyDescent="0.3">
      <c r="A8535">
        <v>4753</v>
      </c>
      <c r="B8535" t="s">
        <v>13318</v>
      </c>
      <c r="C8535" t="s">
        <v>125</v>
      </c>
      <c r="D8535" t="s">
        <v>9920</v>
      </c>
      <c r="E8535" t="s">
        <v>13319</v>
      </c>
      <c r="F8535" s="2">
        <v>45118</v>
      </c>
      <c r="G8535">
        <v>8500</v>
      </c>
      <c r="H8535" t="s">
        <v>24</v>
      </c>
      <c r="I8535" t="s">
        <v>13318</v>
      </c>
      <c r="J8535">
        <v>2</v>
      </c>
      <c r="K8535" t="s">
        <v>10900</v>
      </c>
      <c r="L8535">
        <v>8200</v>
      </c>
      <c r="M8535">
        <v>1</v>
      </c>
      <c r="N8535" t="s">
        <v>13317</v>
      </c>
      <c r="O8535" t="s">
        <v>10650</v>
      </c>
      <c r="P8535">
        <v>10606</v>
      </c>
      <c r="Q8535">
        <v>7189719</v>
      </c>
      <c r="R8535" t="s">
        <v>76</v>
      </c>
      <c r="S8535">
        <v>1</v>
      </c>
      <c r="U8535" s="4">
        <f>Tabla1[[#This Row],[OS-Valor Unitario]]-Tabla1[[#This Row],[costo_antes_iva]]</f>
        <v>-300</v>
      </c>
      <c r="V8535" s="4">
        <f>Tabla1[[#This Row],[OS-Valor Unitario]]*Tabla1[[#This Row],[CANTIDAD ENTREGA SATELITE]]</f>
        <v>8200</v>
      </c>
      <c r="W8535" s="4">
        <f>Tabla1[[#This Row],[costo_antes_iva]]*Tabla1[[#This Row],[CANTIDAD ENTREGA SATELITE]]</f>
        <v>8500</v>
      </c>
      <c r="X8535" s="4">
        <f>Tabla1[[#This Row],[Valor total OS]]-Tabla1[[#This Row],[valor total op]]</f>
        <v>-300</v>
      </c>
    </row>
    <row r="8536" spans="1:24" x14ac:dyDescent="0.3">
      <c r="A8536">
        <v>4753</v>
      </c>
      <c r="B8536" t="s">
        <v>13318</v>
      </c>
      <c r="C8536" t="s">
        <v>125</v>
      </c>
      <c r="D8536" t="s">
        <v>9920</v>
      </c>
      <c r="E8536" t="s">
        <v>13319</v>
      </c>
      <c r="F8536" s="2">
        <v>45118</v>
      </c>
      <c r="G8536">
        <v>950</v>
      </c>
      <c r="H8536" t="s">
        <v>88</v>
      </c>
      <c r="I8536" t="s">
        <v>13318</v>
      </c>
      <c r="J8536">
        <v>2</v>
      </c>
      <c r="K8536" t="s">
        <v>3357</v>
      </c>
      <c r="L8536">
        <v>1300</v>
      </c>
      <c r="M8536">
        <v>1</v>
      </c>
      <c r="N8536" t="s">
        <v>13317</v>
      </c>
      <c r="O8536" t="s">
        <v>10650</v>
      </c>
      <c r="P8536">
        <v>10804</v>
      </c>
      <c r="Q8536">
        <v>7189719</v>
      </c>
      <c r="R8536" t="s">
        <v>76</v>
      </c>
      <c r="S8536">
        <v>1</v>
      </c>
      <c r="U8536" s="4">
        <f>Tabla1[[#This Row],[OS-Valor Unitario]]-Tabla1[[#This Row],[costo_antes_iva]]</f>
        <v>350</v>
      </c>
      <c r="V8536" s="4">
        <f>Tabla1[[#This Row],[OS-Valor Unitario]]*Tabla1[[#This Row],[CANTIDAD ENTREGA SATELITE]]</f>
        <v>1300</v>
      </c>
      <c r="W8536" s="4">
        <f>Tabla1[[#This Row],[costo_antes_iva]]*Tabla1[[#This Row],[CANTIDAD ENTREGA SATELITE]]</f>
        <v>950</v>
      </c>
      <c r="X8536" s="4">
        <f>Tabla1[[#This Row],[Valor total OS]]-Tabla1[[#This Row],[valor total op]]</f>
        <v>350</v>
      </c>
    </row>
    <row r="8537" spans="1:24" x14ac:dyDescent="0.3">
      <c r="A8537">
        <v>4753</v>
      </c>
      <c r="B8537" t="s">
        <v>13320</v>
      </c>
      <c r="C8537" t="s">
        <v>125</v>
      </c>
      <c r="D8537" t="s">
        <v>9920</v>
      </c>
      <c r="E8537" t="s">
        <v>13321</v>
      </c>
      <c r="F8537" s="2">
        <v>45118</v>
      </c>
      <c r="G8537">
        <v>1300</v>
      </c>
      <c r="H8537" t="s">
        <v>88</v>
      </c>
      <c r="I8537" t="s">
        <v>13320</v>
      </c>
      <c r="J8537">
        <v>3</v>
      </c>
      <c r="K8537" t="s">
        <v>3357</v>
      </c>
      <c r="L8537">
        <v>1300</v>
      </c>
      <c r="M8537">
        <v>1</v>
      </c>
      <c r="N8537" t="s">
        <v>13317</v>
      </c>
      <c r="O8537" t="s">
        <v>10650</v>
      </c>
      <c r="P8537">
        <v>10805</v>
      </c>
      <c r="Q8537">
        <v>7189719</v>
      </c>
      <c r="R8537" t="s">
        <v>76</v>
      </c>
      <c r="S8537">
        <v>1</v>
      </c>
      <c r="U8537" s="4">
        <f>Tabla1[[#This Row],[OS-Valor Unitario]]-Tabla1[[#This Row],[costo_antes_iva]]</f>
        <v>0</v>
      </c>
      <c r="V8537" s="4">
        <f>Tabla1[[#This Row],[OS-Valor Unitario]]*Tabla1[[#This Row],[CANTIDAD ENTREGA SATELITE]]</f>
        <v>1300</v>
      </c>
      <c r="W8537" s="4">
        <f>Tabla1[[#This Row],[costo_antes_iva]]*Tabla1[[#This Row],[CANTIDAD ENTREGA SATELITE]]</f>
        <v>1300</v>
      </c>
      <c r="X8537" s="4">
        <f>Tabla1[[#This Row],[Valor total OS]]-Tabla1[[#This Row],[valor total op]]</f>
        <v>0</v>
      </c>
    </row>
    <row r="8538" spans="1:24" x14ac:dyDescent="0.3">
      <c r="A8538">
        <v>4753</v>
      </c>
      <c r="B8538" t="s">
        <v>13320</v>
      </c>
      <c r="C8538" t="s">
        <v>125</v>
      </c>
      <c r="D8538" t="s">
        <v>9920</v>
      </c>
      <c r="E8538" t="s">
        <v>13321</v>
      </c>
      <c r="F8538" s="2">
        <v>45118</v>
      </c>
      <c r="G8538">
        <v>8500</v>
      </c>
      <c r="H8538" t="s">
        <v>24</v>
      </c>
      <c r="I8538" t="s">
        <v>13320</v>
      </c>
      <c r="J8538">
        <v>3</v>
      </c>
      <c r="K8538" t="s">
        <v>10900</v>
      </c>
      <c r="L8538">
        <v>8200</v>
      </c>
      <c r="M8538">
        <v>1</v>
      </c>
      <c r="N8538" t="s">
        <v>13317</v>
      </c>
      <c r="O8538" t="s">
        <v>10650</v>
      </c>
      <c r="P8538">
        <v>10607</v>
      </c>
      <c r="Q8538">
        <v>7189719</v>
      </c>
      <c r="R8538" t="s">
        <v>76</v>
      </c>
      <c r="S8538">
        <v>1</v>
      </c>
      <c r="U8538" s="4">
        <f>Tabla1[[#This Row],[OS-Valor Unitario]]-Tabla1[[#This Row],[costo_antes_iva]]</f>
        <v>-300</v>
      </c>
      <c r="V8538" s="4">
        <f>Tabla1[[#This Row],[OS-Valor Unitario]]*Tabla1[[#This Row],[CANTIDAD ENTREGA SATELITE]]</f>
        <v>8200</v>
      </c>
      <c r="W8538" s="4">
        <f>Tabla1[[#This Row],[costo_antes_iva]]*Tabla1[[#This Row],[CANTIDAD ENTREGA SATELITE]]</f>
        <v>8500</v>
      </c>
      <c r="X8538" s="4">
        <f>Tabla1[[#This Row],[Valor total OS]]-Tabla1[[#This Row],[valor total op]]</f>
        <v>-300</v>
      </c>
    </row>
    <row r="8539" spans="1:24" x14ac:dyDescent="0.3">
      <c r="A8539">
        <v>4753</v>
      </c>
      <c r="B8539" t="s">
        <v>13322</v>
      </c>
      <c r="C8539" t="s">
        <v>125</v>
      </c>
      <c r="D8539" t="s">
        <v>9920</v>
      </c>
      <c r="E8539" t="s">
        <v>13323</v>
      </c>
      <c r="F8539" s="2">
        <v>45118</v>
      </c>
      <c r="G8539">
        <v>1300</v>
      </c>
      <c r="H8539" t="s">
        <v>88</v>
      </c>
      <c r="I8539" t="s">
        <v>13322</v>
      </c>
      <c r="J8539">
        <v>4</v>
      </c>
      <c r="K8539" t="s">
        <v>3357</v>
      </c>
      <c r="L8539">
        <v>1300</v>
      </c>
      <c r="M8539">
        <v>6</v>
      </c>
      <c r="N8539" t="s">
        <v>13317</v>
      </c>
      <c r="O8539" t="s">
        <v>10650</v>
      </c>
      <c r="P8539">
        <v>10806</v>
      </c>
      <c r="Q8539">
        <v>7189719</v>
      </c>
      <c r="R8539" t="s">
        <v>76</v>
      </c>
      <c r="S8539">
        <v>6</v>
      </c>
      <c r="U8539" s="4">
        <f>Tabla1[[#This Row],[OS-Valor Unitario]]-Tabla1[[#This Row],[costo_antes_iva]]</f>
        <v>0</v>
      </c>
      <c r="V8539" s="4">
        <f>Tabla1[[#This Row],[OS-Valor Unitario]]*Tabla1[[#This Row],[CANTIDAD ENTREGA SATELITE]]</f>
        <v>7800</v>
      </c>
      <c r="W8539" s="4">
        <f>Tabla1[[#This Row],[costo_antes_iva]]*Tabla1[[#This Row],[CANTIDAD ENTREGA SATELITE]]</f>
        <v>7800</v>
      </c>
      <c r="X8539" s="4">
        <f>Tabla1[[#This Row],[Valor total OS]]-Tabla1[[#This Row],[valor total op]]</f>
        <v>0</v>
      </c>
    </row>
    <row r="8540" spans="1:24" x14ac:dyDescent="0.3">
      <c r="A8540">
        <v>4753</v>
      </c>
      <c r="B8540" t="s">
        <v>13322</v>
      </c>
      <c r="C8540" t="s">
        <v>125</v>
      </c>
      <c r="D8540" t="s">
        <v>9920</v>
      </c>
      <c r="E8540" t="s">
        <v>13323</v>
      </c>
      <c r="F8540" s="2">
        <v>45118</v>
      </c>
      <c r="G8540">
        <v>8500</v>
      </c>
      <c r="H8540" t="s">
        <v>24</v>
      </c>
      <c r="I8540" t="s">
        <v>13322</v>
      </c>
      <c r="J8540">
        <v>4</v>
      </c>
      <c r="K8540" t="s">
        <v>10900</v>
      </c>
      <c r="L8540">
        <v>8200</v>
      </c>
      <c r="M8540">
        <v>6</v>
      </c>
      <c r="N8540" t="s">
        <v>13317</v>
      </c>
      <c r="O8540" t="s">
        <v>10650</v>
      </c>
      <c r="P8540">
        <v>10608</v>
      </c>
      <c r="Q8540">
        <v>7189719</v>
      </c>
      <c r="R8540" t="s">
        <v>76</v>
      </c>
      <c r="S8540">
        <v>6</v>
      </c>
      <c r="U8540" s="4">
        <f>Tabla1[[#This Row],[OS-Valor Unitario]]-Tabla1[[#This Row],[costo_antes_iva]]</f>
        <v>-300</v>
      </c>
      <c r="V8540" s="4">
        <f>Tabla1[[#This Row],[OS-Valor Unitario]]*Tabla1[[#This Row],[CANTIDAD ENTREGA SATELITE]]</f>
        <v>49200</v>
      </c>
      <c r="W8540" s="4">
        <f>Tabla1[[#This Row],[costo_antes_iva]]*Tabla1[[#This Row],[CANTIDAD ENTREGA SATELITE]]</f>
        <v>51000</v>
      </c>
      <c r="X8540" s="4">
        <f>Tabla1[[#This Row],[Valor total OS]]-Tabla1[[#This Row],[valor total op]]</f>
        <v>-1800</v>
      </c>
    </row>
    <row r="8541" spans="1:24" x14ac:dyDescent="0.3">
      <c r="A8541">
        <v>4753</v>
      </c>
      <c r="B8541" t="s">
        <v>13324</v>
      </c>
      <c r="C8541" t="s">
        <v>125</v>
      </c>
      <c r="D8541" t="s">
        <v>9920</v>
      </c>
      <c r="E8541" t="s">
        <v>13325</v>
      </c>
      <c r="F8541" s="2">
        <v>45118</v>
      </c>
      <c r="G8541">
        <v>1300</v>
      </c>
      <c r="H8541" t="s">
        <v>88</v>
      </c>
      <c r="I8541" t="s">
        <v>13324</v>
      </c>
      <c r="J8541">
        <v>5</v>
      </c>
      <c r="K8541" t="s">
        <v>3357</v>
      </c>
      <c r="L8541">
        <v>1300</v>
      </c>
      <c r="M8541">
        <v>5</v>
      </c>
      <c r="N8541" t="s">
        <v>13317</v>
      </c>
      <c r="O8541" t="s">
        <v>10650</v>
      </c>
      <c r="P8541">
        <v>10807</v>
      </c>
      <c r="Q8541">
        <v>7189719</v>
      </c>
      <c r="R8541" t="s">
        <v>76</v>
      </c>
      <c r="S8541">
        <v>5</v>
      </c>
      <c r="U8541" s="4">
        <f>Tabla1[[#This Row],[OS-Valor Unitario]]-Tabla1[[#This Row],[costo_antes_iva]]</f>
        <v>0</v>
      </c>
      <c r="V8541" s="4">
        <f>Tabla1[[#This Row],[OS-Valor Unitario]]*Tabla1[[#This Row],[CANTIDAD ENTREGA SATELITE]]</f>
        <v>6500</v>
      </c>
      <c r="W8541" s="4">
        <f>Tabla1[[#This Row],[costo_antes_iva]]*Tabla1[[#This Row],[CANTIDAD ENTREGA SATELITE]]</f>
        <v>6500</v>
      </c>
      <c r="X8541" s="4">
        <f>Tabla1[[#This Row],[Valor total OS]]-Tabla1[[#This Row],[valor total op]]</f>
        <v>0</v>
      </c>
    </row>
    <row r="8542" spans="1:24" x14ac:dyDescent="0.3">
      <c r="A8542">
        <v>4753</v>
      </c>
      <c r="B8542" t="s">
        <v>13324</v>
      </c>
      <c r="C8542" t="s">
        <v>125</v>
      </c>
      <c r="D8542" t="s">
        <v>9920</v>
      </c>
      <c r="E8542" t="s">
        <v>13325</v>
      </c>
      <c r="F8542" s="2">
        <v>45118</v>
      </c>
      <c r="G8542">
        <v>8500</v>
      </c>
      <c r="H8542" t="s">
        <v>24</v>
      </c>
      <c r="I8542" t="s">
        <v>13324</v>
      </c>
      <c r="J8542">
        <v>5</v>
      </c>
      <c r="K8542" t="s">
        <v>10900</v>
      </c>
      <c r="L8542">
        <v>8200</v>
      </c>
      <c r="M8542">
        <v>5</v>
      </c>
      <c r="N8542" t="s">
        <v>13317</v>
      </c>
      <c r="O8542" t="s">
        <v>10650</v>
      </c>
      <c r="P8542">
        <v>10609</v>
      </c>
      <c r="Q8542">
        <v>7189719</v>
      </c>
      <c r="R8542" t="s">
        <v>76</v>
      </c>
      <c r="S8542">
        <v>5</v>
      </c>
      <c r="U8542" s="4">
        <f>Tabla1[[#This Row],[OS-Valor Unitario]]-Tabla1[[#This Row],[costo_antes_iva]]</f>
        <v>-300</v>
      </c>
      <c r="V8542" s="4">
        <f>Tabla1[[#This Row],[OS-Valor Unitario]]*Tabla1[[#This Row],[CANTIDAD ENTREGA SATELITE]]</f>
        <v>41000</v>
      </c>
      <c r="W8542" s="4">
        <f>Tabla1[[#This Row],[costo_antes_iva]]*Tabla1[[#This Row],[CANTIDAD ENTREGA SATELITE]]</f>
        <v>42500</v>
      </c>
      <c r="X8542" s="4">
        <f>Tabla1[[#This Row],[Valor total OS]]-Tabla1[[#This Row],[valor total op]]</f>
        <v>-1500</v>
      </c>
    </row>
    <row r="8543" spans="1:24" x14ac:dyDescent="0.3">
      <c r="A8543">
        <v>4753</v>
      </c>
      <c r="B8543" t="s">
        <v>13326</v>
      </c>
      <c r="C8543" t="s">
        <v>125</v>
      </c>
      <c r="D8543" t="s">
        <v>9920</v>
      </c>
      <c r="E8543" t="s">
        <v>13327</v>
      </c>
      <c r="F8543" s="2">
        <v>45118</v>
      </c>
      <c r="G8543">
        <v>1300</v>
      </c>
      <c r="H8543" t="s">
        <v>88</v>
      </c>
      <c r="I8543" t="s">
        <v>13326</v>
      </c>
      <c r="J8543">
        <v>6</v>
      </c>
      <c r="K8543" t="s">
        <v>3357</v>
      </c>
      <c r="L8543">
        <v>1300</v>
      </c>
      <c r="M8543">
        <v>5</v>
      </c>
      <c r="N8543" t="s">
        <v>13317</v>
      </c>
      <c r="O8543" t="s">
        <v>10650</v>
      </c>
      <c r="P8543">
        <v>10808</v>
      </c>
      <c r="Q8543">
        <v>7189719</v>
      </c>
      <c r="R8543" t="s">
        <v>76</v>
      </c>
      <c r="S8543">
        <v>5</v>
      </c>
      <c r="U8543" s="4">
        <f>Tabla1[[#This Row],[OS-Valor Unitario]]-Tabla1[[#This Row],[costo_antes_iva]]</f>
        <v>0</v>
      </c>
      <c r="V8543" s="4">
        <f>Tabla1[[#This Row],[OS-Valor Unitario]]*Tabla1[[#This Row],[CANTIDAD ENTREGA SATELITE]]</f>
        <v>6500</v>
      </c>
      <c r="W8543" s="4">
        <f>Tabla1[[#This Row],[costo_antes_iva]]*Tabla1[[#This Row],[CANTIDAD ENTREGA SATELITE]]</f>
        <v>6500</v>
      </c>
      <c r="X8543" s="4">
        <f>Tabla1[[#This Row],[Valor total OS]]-Tabla1[[#This Row],[valor total op]]</f>
        <v>0</v>
      </c>
    </row>
    <row r="8544" spans="1:24" x14ac:dyDescent="0.3">
      <c r="A8544">
        <v>4753</v>
      </c>
      <c r="B8544" t="s">
        <v>13326</v>
      </c>
      <c r="C8544" t="s">
        <v>125</v>
      </c>
      <c r="D8544" t="s">
        <v>9920</v>
      </c>
      <c r="E8544" t="s">
        <v>13327</v>
      </c>
      <c r="F8544" s="2">
        <v>45118</v>
      </c>
      <c r="G8544">
        <v>8500</v>
      </c>
      <c r="H8544" t="s">
        <v>24</v>
      </c>
      <c r="I8544" t="s">
        <v>13326</v>
      </c>
      <c r="J8544">
        <v>6</v>
      </c>
      <c r="K8544" t="s">
        <v>10900</v>
      </c>
      <c r="L8544">
        <v>8200</v>
      </c>
      <c r="M8544">
        <v>5</v>
      </c>
      <c r="N8544" t="s">
        <v>13317</v>
      </c>
      <c r="O8544" t="s">
        <v>10650</v>
      </c>
      <c r="P8544">
        <v>10610</v>
      </c>
      <c r="Q8544">
        <v>7189719</v>
      </c>
      <c r="R8544" t="s">
        <v>76</v>
      </c>
      <c r="S8544">
        <v>5</v>
      </c>
      <c r="U8544" s="4">
        <f>Tabla1[[#This Row],[OS-Valor Unitario]]-Tabla1[[#This Row],[costo_antes_iva]]</f>
        <v>-300</v>
      </c>
      <c r="V8544" s="4">
        <f>Tabla1[[#This Row],[OS-Valor Unitario]]*Tabla1[[#This Row],[CANTIDAD ENTREGA SATELITE]]</f>
        <v>41000</v>
      </c>
      <c r="W8544" s="4">
        <f>Tabla1[[#This Row],[costo_antes_iva]]*Tabla1[[#This Row],[CANTIDAD ENTREGA SATELITE]]</f>
        <v>42500</v>
      </c>
      <c r="X8544" s="4">
        <f>Tabla1[[#This Row],[Valor total OS]]-Tabla1[[#This Row],[valor total op]]</f>
        <v>-1500</v>
      </c>
    </row>
    <row r="8545" spans="1:24" x14ac:dyDescent="0.3">
      <c r="A8545">
        <v>4753</v>
      </c>
      <c r="B8545" t="s">
        <v>13328</v>
      </c>
      <c r="C8545" t="s">
        <v>58</v>
      </c>
      <c r="D8545" t="s">
        <v>9920</v>
      </c>
      <c r="E8545" t="s">
        <v>13329</v>
      </c>
      <c r="F8545" s="2">
        <v>45118</v>
      </c>
      <c r="G8545">
        <v>1300</v>
      </c>
      <c r="H8545" t="s">
        <v>88</v>
      </c>
      <c r="I8545" t="s">
        <v>13328</v>
      </c>
      <c r="J8545">
        <v>7</v>
      </c>
      <c r="K8545" t="s">
        <v>3357</v>
      </c>
      <c r="L8545">
        <v>1300</v>
      </c>
      <c r="M8545">
        <v>33</v>
      </c>
      <c r="N8545" t="s">
        <v>13317</v>
      </c>
      <c r="O8545" t="s">
        <v>10650</v>
      </c>
      <c r="P8545">
        <v>10809</v>
      </c>
      <c r="Q8545">
        <v>7189719</v>
      </c>
      <c r="R8545" t="s">
        <v>523</v>
      </c>
      <c r="S8545">
        <v>33</v>
      </c>
      <c r="U8545" s="4">
        <f>Tabla1[[#This Row],[OS-Valor Unitario]]-Tabla1[[#This Row],[costo_antes_iva]]</f>
        <v>0</v>
      </c>
      <c r="V8545" s="4">
        <f>Tabla1[[#This Row],[OS-Valor Unitario]]*Tabla1[[#This Row],[CANTIDAD ENTREGA SATELITE]]</f>
        <v>42900</v>
      </c>
      <c r="W8545" s="4">
        <f>Tabla1[[#This Row],[costo_antes_iva]]*Tabla1[[#This Row],[CANTIDAD ENTREGA SATELITE]]</f>
        <v>42900</v>
      </c>
      <c r="X8545" s="4">
        <f>Tabla1[[#This Row],[Valor total OS]]-Tabla1[[#This Row],[valor total op]]</f>
        <v>0</v>
      </c>
    </row>
    <row r="8546" spans="1:24" x14ac:dyDescent="0.3">
      <c r="A8546">
        <v>4753</v>
      </c>
      <c r="B8546" t="s">
        <v>13330</v>
      </c>
      <c r="C8546" t="s">
        <v>84</v>
      </c>
      <c r="D8546" t="s">
        <v>9920</v>
      </c>
      <c r="E8546" t="s">
        <v>13331</v>
      </c>
      <c r="F8546" s="2">
        <v>45118</v>
      </c>
      <c r="G8546">
        <v>1300</v>
      </c>
      <c r="H8546" t="s">
        <v>88</v>
      </c>
      <c r="I8546" t="s">
        <v>13330</v>
      </c>
      <c r="J8546">
        <v>8</v>
      </c>
      <c r="K8546" t="s">
        <v>3357</v>
      </c>
      <c r="L8546">
        <v>1300</v>
      </c>
      <c r="M8546">
        <v>105</v>
      </c>
      <c r="N8546" t="s">
        <v>13317</v>
      </c>
      <c r="O8546" t="s">
        <v>10650</v>
      </c>
      <c r="P8546">
        <v>10810</v>
      </c>
      <c r="Q8546">
        <v>7189719</v>
      </c>
      <c r="R8546" t="s">
        <v>523</v>
      </c>
      <c r="S8546">
        <v>105</v>
      </c>
      <c r="U8546" s="4">
        <f>Tabla1[[#This Row],[OS-Valor Unitario]]-Tabla1[[#This Row],[costo_antes_iva]]</f>
        <v>0</v>
      </c>
      <c r="V8546" s="4">
        <f>Tabla1[[#This Row],[OS-Valor Unitario]]*Tabla1[[#This Row],[CANTIDAD ENTREGA SATELITE]]</f>
        <v>136500</v>
      </c>
      <c r="W8546" s="4">
        <f>Tabla1[[#This Row],[costo_antes_iva]]*Tabla1[[#This Row],[CANTIDAD ENTREGA SATELITE]]</f>
        <v>136500</v>
      </c>
      <c r="X8546" s="4">
        <f>Tabla1[[#This Row],[Valor total OS]]-Tabla1[[#This Row],[valor total op]]</f>
        <v>0</v>
      </c>
    </row>
    <row r="8547" spans="1:24" x14ac:dyDescent="0.3">
      <c r="A8547">
        <v>4753</v>
      </c>
      <c r="B8547" t="s">
        <v>13332</v>
      </c>
      <c r="C8547" t="s">
        <v>125</v>
      </c>
      <c r="D8547" t="s">
        <v>9920</v>
      </c>
      <c r="E8547" t="s">
        <v>13333</v>
      </c>
      <c r="F8547" s="2">
        <v>45118</v>
      </c>
      <c r="G8547">
        <v>1300</v>
      </c>
      <c r="H8547" t="s">
        <v>88</v>
      </c>
      <c r="I8547" t="s">
        <v>13332</v>
      </c>
      <c r="J8547">
        <v>9</v>
      </c>
      <c r="K8547" t="s">
        <v>3357</v>
      </c>
      <c r="L8547">
        <v>1300</v>
      </c>
      <c r="M8547">
        <v>3</v>
      </c>
      <c r="N8547" t="s">
        <v>13317</v>
      </c>
      <c r="O8547" t="s">
        <v>10650</v>
      </c>
      <c r="P8547">
        <v>10811</v>
      </c>
      <c r="Q8547">
        <v>7189719</v>
      </c>
      <c r="R8547" t="s">
        <v>76</v>
      </c>
      <c r="S8547">
        <v>3</v>
      </c>
      <c r="U8547" s="4">
        <f>Tabla1[[#This Row],[OS-Valor Unitario]]-Tabla1[[#This Row],[costo_antes_iva]]</f>
        <v>0</v>
      </c>
      <c r="V8547" s="4">
        <f>Tabla1[[#This Row],[OS-Valor Unitario]]*Tabla1[[#This Row],[CANTIDAD ENTREGA SATELITE]]</f>
        <v>3900</v>
      </c>
      <c r="W8547" s="4">
        <f>Tabla1[[#This Row],[costo_antes_iva]]*Tabla1[[#This Row],[CANTIDAD ENTREGA SATELITE]]</f>
        <v>3900</v>
      </c>
      <c r="X8547" s="4">
        <f>Tabla1[[#This Row],[Valor total OS]]-Tabla1[[#This Row],[valor total op]]</f>
        <v>0</v>
      </c>
    </row>
    <row r="8548" spans="1:24" x14ac:dyDescent="0.3">
      <c r="A8548">
        <v>4753</v>
      </c>
      <c r="B8548" t="s">
        <v>13332</v>
      </c>
      <c r="C8548" t="s">
        <v>125</v>
      </c>
      <c r="D8548" t="s">
        <v>9920</v>
      </c>
      <c r="E8548" t="s">
        <v>13333</v>
      </c>
      <c r="F8548" s="2">
        <v>45118</v>
      </c>
      <c r="G8548">
        <v>8500</v>
      </c>
      <c r="H8548" t="s">
        <v>24</v>
      </c>
      <c r="I8548" t="s">
        <v>13332</v>
      </c>
      <c r="J8548">
        <v>9</v>
      </c>
      <c r="K8548" t="s">
        <v>10900</v>
      </c>
      <c r="L8548">
        <v>8200</v>
      </c>
      <c r="M8548">
        <v>3</v>
      </c>
      <c r="N8548" t="s">
        <v>13317</v>
      </c>
      <c r="O8548" t="s">
        <v>10650</v>
      </c>
      <c r="P8548">
        <v>10613</v>
      </c>
      <c r="Q8548">
        <v>7189719</v>
      </c>
      <c r="R8548" t="s">
        <v>76</v>
      </c>
      <c r="S8548">
        <v>3</v>
      </c>
      <c r="U8548" s="4">
        <f>Tabla1[[#This Row],[OS-Valor Unitario]]-Tabla1[[#This Row],[costo_antes_iva]]</f>
        <v>-300</v>
      </c>
      <c r="V8548" s="4">
        <f>Tabla1[[#This Row],[OS-Valor Unitario]]*Tabla1[[#This Row],[CANTIDAD ENTREGA SATELITE]]</f>
        <v>24600</v>
      </c>
      <c r="W8548" s="4">
        <f>Tabla1[[#This Row],[costo_antes_iva]]*Tabla1[[#This Row],[CANTIDAD ENTREGA SATELITE]]</f>
        <v>25500</v>
      </c>
      <c r="X8548" s="4">
        <f>Tabla1[[#This Row],[Valor total OS]]-Tabla1[[#This Row],[valor total op]]</f>
        <v>-900</v>
      </c>
    </row>
    <row r="8549" spans="1:24" x14ac:dyDescent="0.3">
      <c r="A8549">
        <v>4753</v>
      </c>
      <c r="B8549" t="s">
        <v>13334</v>
      </c>
      <c r="C8549" t="s">
        <v>125</v>
      </c>
      <c r="D8549" t="s">
        <v>9920</v>
      </c>
      <c r="E8549" t="s">
        <v>13335</v>
      </c>
      <c r="F8549" s="2">
        <v>45118</v>
      </c>
      <c r="G8549">
        <v>1300</v>
      </c>
      <c r="H8549" t="s">
        <v>88</v>
      </c>
      <c r="I8549" t="s">
        <v>13334</v>
      </c>
      <c r="J8549">
        <v>10</v>
      </c>
      <c r="K8549" t="s">
        <v>3357</v>
      </c>
      <c r="L8549">
        <v>1300</v>
      </c>
      <c r="M8549">
        <v>14</v>
      </c>
      <c r="N8549" t="s">
        <v>13317</v>
      </c>
      <c r="O8549" t="s">
        <v>10650</v>
      </c>
      <c r="P8549">
        <v>10812</v>
      </c>
      <c r="Q8549">
        <v>7189719</v>
      </c>
      <c r="R8549" t="s">
        <v>76</v>
      </c>
      <c r="S8549">
        <v>14</v>
      </c>
      <c r="U8549" s="4">
        <f>Tabla1[[#This Row],[OS-Valor Unitario]]-Tabla1[[#This Row],[costo_antes_iva]]</f>
        <v>0</v>
      </c>
      <c r="V8549" s="4">
        <f>Tabla1[[#This Row],[OS-Valor Unitario]]*Tabla1[[#This Row],[CANTIDAD ENTREGA SATELITE]]</f>
        <v>18200</v>
      </c>
      <c r="W8549" s="4">
        <f>Tabla1[[#This Row],[costo_antes_iva]]*Tabla1[[#This Row],[CANTIDAD ENTREGA SATELITE]]</f>
        <v>18200</v>
      </c>
      <c r="X8549" s="4">
        <f>Tabla1[[#This Row],[Valor total OS]]-Tabla1[[#This Row],[valor total op]]</f>
        <v>0</v>
      </c>
    </row>
    <row r="8550" spans="1:24" x14ac:dyDescent="0.3">
      <c r="A8550">
        <v>4753</v>
      </c>
      <c r="B8550" t="s">
        <v>13334</v>
      </c>
      <c r="C8550" t="s">
        <v>125</v>
      </c>
      <c r="D8550" t="s">
        <v>9920</v>
      </c>
      <c r="E8550" t="s">
        <v>13335</v>
      </c>
      <c r="F8550" s="2">
        <v>45118</v>
      </c>
      <c r="G8550">
        <v>8500</v>
      </c>
      <c r="H8550" t="s">
        <v>24</v>
      </c>
      <c r="I8550" t="s">
        <v>13334</v>
      </c>
      <c r="J8550">
        <v>10</v>
      </c>
      <c r="K8550" t="s">
        <v>10900</v>
      </c>
      <c r="L8550">
        <v>8200</v>
      </c>
      <c r="M8550">
        <v>14</v>
      </c>
      <c r="N8550" t="s">
        <v>13317</v>
      </c>
      <c r="O8550" t="s">
        <v>10650</v>
      </c>
      <c r="P8550">
        <v>10614</v>
      </c>
      <c r="Q8550">
        <v>7189719</v>
      </c>
      <c r="R8550" t="s">
        <v>76</v>
      </c>
      <c r="S8550">
        <v>14</v>
      </c>
      <c r="U8550" s="4">
        <f>Tabla1[[#This Row],[OS-Valor Unitario]]-Tabla1[[#This Row],[costo_antes_iva]]</f>
        <v>-300</v>
      </c>
      <c r="V8550" s="4">
        <f>Tabla1[[#This Row],[OS-Valor Unitario]]*Tabla1[[#This Row],[CANTIDAD ENTREGA SATELITE]]</f>
        <v>114800</v>
      </c>
      <c r="W8550" s="4">
        <f>Tabla1[[#This Row],[costo_antes_iva]]*Tabla1[[#This Row],[CANTIDAD ENTREGA SATELITE]]</f>
        <v>119000</v>
      </c>
      <c r="X8550" s="4">
        <f>Tabla1[[#This Row],[Valor total OS]]-Tabla1[[#This Row],[valor total op]]</f>
        <v>-4200</v>
      </c>
    </row>
    <row r="8551" spans="1:24" x14ac:dyDescent="0.3">
      <c r="A8551">
        <v>4753</v>
      </c>
      <c r="B8551" t="s">
        <v>13336</v>
      </c>
      <c r="C8551" t="s">
        <v>125</v>
      </c>
      <c r="D8551" t="s">
        <v>9920</v>
      </c>
      <c r="E8551" t="s">
        <v>13319</v>
      </c>
      <c r="F8551" s="2">
        <v>45118</v>
      </c>
      <c r="G8551">
        <v>1300</v>
      </c>
      <c r="H8551" t="s">
        <v>88</v>
      </c>
      <c r="I8551" t="s">
        <v>13336</v>
      </c>
      <c r="J8551">
        <v>11</v>
      </c>
      <c r="K8551" t="s">
        <v>3357</v>
      </c>
      <c r="L8551">
        <v>1300</v>
      </c>
      <c r="M8551">
        <v>3</v>
      </c>
      <c r="N8551" t="s">
        <v>13317</v>
      </c>
      <c r="O8551" t="s">
        <v>10650</v>
      </c>
      <c r="P8551">
        <v>10813</v>
      </c>
      <c r="Q8551">
        <v>7189719</v>
      </c>
      <c r="R8551" t="s">
        <v>76</v>
      </c>
      <c r="S8551">
        <v>3</v>
      </c>
      <c r="U8551" s="4">
        <f>Tabla1[[#This Row],[OS-Valor Unitario]]-Tabla1[[#This Row],[costo_antes_iva]]</f>
        <v>0</v>
      </c>
      <c r="V8551" s="4">
        <f>Tabla1[[#This Row],[OS-Valor Unitario]]*Tabla1[[#This Row],[CANTIDAD ENTREGA SATELITE]]</f>
        <v>3900</v>
      </c>
      <c r="W8551" s="4">
        <f>Tabla1[[#This Row],[costo_antes_iva]]*Tabla1[[#This Row],[CANTIDAD ENTREGA SATELITE]]</f>
        <v>3900</v>
      </c>
      <c r="X8551" s="4">
        <f>Tabla1[[#This Row],[Valor total OS]]-Tabla1[[#This Row],[valor total op]]</f>
        <v>0</v>
      </c>
    </row>
    <row r="8552" spans="1:24" x14ac:dyDescent="0.3">
      <c r="A8552">
        <v>4753</v>
      </c>
      <c r="B8552" t="s">
        <v>13336</v>
      </c>
      <c r="C8552" t="s">
        <v>125</v>
      </c>
      <c r="D8552" t="s">
        <v>9920</v>
      </c>
      <c r="E8552" t="s">
        <v>13319</v>
      </c>
      <c r="F8552" s="2">
        <v>45118</v>
      </c>
      <c r="G8552">
        <v>8500</v>
      </c>
      <c r="H8552" t="s">
        <v>24</v>
      </c>
      <c r="I8552" t="s">
        <v>13336</v>
      </c>
      <c r="J8552">
        <v>11</v>
      </c>
      <c r="K8552" t="s">
        <v>10900</v>
      </c>
      <c r="L8552">
        <v>8200</v>
      </c>
      <c r="M8552">
        <v>3</v>
      </c>
      <c r="N8552" t="s">
        <v>13317</v>
      </c>
      <c r="O8552" t="s">
        <v>10650</v>
      </c>
      <c r="P8552">
        <v>10615</v>
      </c>
      <c r="Q8552">
        <v>7189719</v>
      </c>
      <c r="R8552" t="s">
        <v>76</v>
      </c>
      <c r="S8552">
        <v>3</v>
      </c>
      <c r="U8552" s="4">
        <f>Tabla1[[#This Row],[OS-Valor Unitario]]-Tabla1[[#This Row],[costo_antes_iva]]</f>
        <v>-300</v>
      </c>
      <c r="V8552" s="4">
        <f>Tabla1[[#This Row],[OS-Valor Unitario]]*Tabla1[[#This Row],[CANTIDAD ENTREGA SATELITE]]</f>
        <v>24600</v>
      </c>
      <c r="W8552" s="4">
        <f>Tabla1[[#This Row],[costo_antes_iva]]*Tabla1[[#This Row],[CANTIDAD ENTREGA SATELITE]]</f>
        <v>25500</v>
      </c>
      <c r="X8552" s="4">
        <f>Tabla1[[#This Row],[Valor total OS]]-Tabla1[[#This Row],[valor total op]]</f>
        <v>-900</v>
      </c>
    </row>
    <row r="8553" spans="1:24" x14ac:dyDescent="0.3">
      <c r="A8553">
        <v>4753</v>
      </c>
      <c r="B8553" t="s">
        <v>13336</v>
      </c>
      <c r="C8553" t="s">
        <v>125</v>
      </c>
      <c r="D8553" t="s">
        <v>9920</v>
      </c>
      <c r="E8553" t="s">
        <v>13319</v>
      </c>
      <c r="F8553" s="2">
        <v>45118</v>
      </c>
      <c r="G8553">
        <v>950</v>
      </c>
      <c r="H8553" t="s">
        <v>88</v>
      </c>
      <c r="I8553" t="s">
        <v>13336</v>
      </c>
      <c r="J8553">
        <v>11</v>
      </c>
      <c r="K8553" t="s">
        <v>3357</v>
      </c>
      <c r="L8553">
        <v>1300</v>
      </c>
      <c r="M8553">
        <v>3</v>
      </c>
      <c r="N8553" t="s">
        <v>13317</v>
      </c>
      <c r="O8553" t="s">
        <v>10650</v>
      </c>
      <c r="P8553">
        <v>10813</v>
      </c>
      <c r="Q8553">
        <v>7189719</v>
      </c>
      <c r="R8553" t="s">
        <v>76</v>
      </c>
      <c r="S8553">
        <v>3</v>
      </c>
      <c r="U8553" s="4">
        <f>Tabla1[[#This Row],[OS-Valor Unitario]]-Tabla1[[#This Row],[costo_antes_iva]]</f>
        <v>350</v>
      </c>
      <c r="V8553" s="4">
        <f>Tabla1[[#This Row],[OS-Valor Unitario]]*Tabla1[[#This Row],[CANTIDAD ENTREGA SATELITE]]</f>
        <v>3900</v>
      </c>
      <c r="W8553" s="4">
        <f>Tabla1[[#This Row],[costo_antes_iva]]*Tabla1[[#This Row],[CANTIDAD ENTREGA SATELITE]]</f>
        <v>2850</v>
      </c>
      <c r="X8553" s="4">
        <f>Tabla1[[#This Row],[Valor total OS]]-Tabla1[[#This Row],[valor total op]]</f>
        <v>1050</v>
      </c>
    </row>
    <row r="8554" spans="1:24" x14ac:dyDescent="0.3">
      <c r="A8554">
        <v>4753</v>
      </c>
      <c r="B8554" t="s">
        <v>13337</v>
      </c>
      <c r="C8554" t="s">
        <v>125</v>
      </c>
      <c r="D8554" t="s">
        <v>9920</v>
      </c>
      <c r="E8554" t="s">
        <v>13338</v>
      </c>
      <c r="F8554" s="2">
        <v>45118</v>
      </c>
      <c r="G8554">
        <v>1300</v>
      </c>
      <c r="H8554" t="s">
        <v>88</v>
      </c>
      <c r="I8554" t="s">
        <v>13337</v>
      </c>
      <c r="J8554">
        <v>12</v>
      </c>
      <c r="K8554" t="s">
        <v>3357</v>
      </c>
      <c r="L8554">
        <v>1300</v>
      </c>
      <c r="M8554">
        <v>3</v>
      </c>
      <c r="N8554" t="s">
        <v>13317</v>
      </c>
      <c r="O8554" t="s">
        <v>10650</v>
      </c>
      <c r="P8554">
        <v>10814</v>
      </c>
      <c r="Q8554">
        <v>7189719</v>
      </c>
      <c r="R8554" t="s">
        <v>76</v>
      </c>
      <c r="S8554">
        <v>3</v>
      </c>
      <c r="U8554" s="4">
        <f>Tabla1[[#This Row],[OS-Valor Unitario]]-Tabla1[[#This Row],[costo_antes_iva]]</f>
        <v>0</v>
      </c>
      <c r="V8554" s="4">
        <f>Tabla1[[#This Row],[OS-Valor Unitario]]*Tabla1[[#This Row],[CANTIDAD ENTREGA SATELITE]]</f>
        <v>3900</v>
      </c>
      <c r="W8554" s="4">
        <f>Tabla1[[#This Row],[costo_antes_iva]]*Tabla1[[#This Row],[CANTIDAD ENTREGA SATELITE]]</f>
        <v>3900</v>
      </c>
      <c r="X8554" s="4">
        <f>Tabla1[[#This Row],[Valor total OS]]-Tabla1[[#This Row],[valor total op]]</f>
        <v>0</v>
      </c>
    </row>
    <row r="8555" spans="1:24" x14ac:dyDescent="0.3">
      <c r="A8555">
        <v>4753</v>
      </c>
      <c r="B8555" t="s">
        <v>13337</v>
      </c>
      <c r="C8555" t="s">
        <v>125</v>
      </c>
      <c r="D8555" t="s">
        <v>9920</v>
      </c>
      <c r="E8555" t="s">
        <v>13338</v>
      </c>
      <c r="F8555" s="2">
        <v>45118</v>
      </c>
      <c r="G8555">
        <v>8500</v>
      </c>
      <c r="H8555" t="s">
        <v>24</v>
      </c>
      <c r="I8555" t="s">
        <v>13337</v>
      </c>
      <c r="J8555">
        <v>12</v>
      </c>
      <c r="K8555" t="s">
        <v>10900</v>
      </c>
      <c r="L8555">
        <v>8200</v>
      </c>
      <c r="M8555">
        <v>3</v>
      </c>
      <c r="N8555" t="s">
        <v>13317</v>
      </c>
      <c r="O8555" t="s">
        <v>10650</v>
      </c>
      <c r="P8555">
        <v>10616</v>
      </c>
      <c r="Q8555">
        <v>7189719</v>
      </c>
      <c r="R8555" t="s">
        <v>76</v>
      </c>
      <c r="S8555">
        <v>3</v>
      </c>
      <c r="U8555" s="4">
        <f>Tabla1[[#This Row],[OS-Valor Unitario]]-Tabla1[[#This Row],[costo_antes_iva]]</f>
        <v>-300</v>
      </c>
      <c r="V8555" s="4">
        <f>Tabla1[[#This Row],[OS-Valor Unitario]]*Tabla1[[#This Row],[CANTIDAD ENTREGA SATELITE]]</f>
        <v>24600</v>
      </c>
      <c r="W8555" s="4">
        <f>Tabla1[[#This Row],[costo_antes_iva]]*Tabla1[[#This Row],[CANTIDAD ENTREGA SATELITE]]</f>
        <v>25500</v>
      </c>
      <c r="X8555" s="4">
        <f>Tabla1[[#This Row],[Valor total OS]]-Tabla1[[#This Row],[valor total op]]</f>
        <v>-900</v>
      </c>
    </row>
    <row r="8556" spans="1:24" x14ac:dyDescent="0.3">
      <c r="A8556">
        <v>4753</v>
      </c>
      <c r="B8556" t="s">
        <v>13339</v>
      </c>
      <c r="C8556" t="s">
        <v>125</v>
      </c>
      <c r="D8556" t="s">
        <v>9920</v>
      </c>
      <c r="E8556" t="s">
        <v>13340</v>
      </c>
      <c r="F8556" s="2">
        <v>45118</v>
      </c>
      <c r="G8556">
        <v>1300</v>
      </c>
      <c r="H8556" t="s">
        <v>88</v>
      </c>
      <c r="I8556" t="s">
        <v>13339</v>
      </c>
      <c r="J8556">
        <v>13</v>
      </c>
      <c r="K8556" t="s">
        <v>3357</v>
      </c>
      <c r="L8556">
        <v>1300</v>
      </c>
      <c r="M8556">
        <v>4</v>
      </c>
      <c r="N8556" t="s">
        <v>13317</v>
      </c>
      <c r="O8556" t="s">
        <v>10650</v>
      </c>
      <c r="P8556">
        <v>10815</v>
      </c>
      <c r="Q8556">
        <v>7189719</v>
      </c>
      <c r="R8556" t="s">
        <v>76</v>
      </c>
      <c r="S8556">
        <v>4</v>
      </c>
      <c r="U8556" s="4">
        <f>Tabla1[[#This Row],[OS-Valor Unitario]]-Tabla1[[#This Row],[costo_antes_iva]]</f>
        <v>0</v>
      </c>
      <c r="V8556" s="4">
        <f>Tabla1[[#This Row],[OS-Valor Unitario]]*Tabla1[[#This Row],[CANTIDAD ENTREGA SATELITE]]</f>
        <v>5200</v>
      </c>
      <c r="W8556" s="4">
        <f>Tabla1[[#This Row],[costo_antes_iva]]*Tabla1[[#This Row],[CANTIDAD ENTREGA SATELITE]]</f>
        <v>5200</v>
      </c>
      <c r="X8556" s="4">
        <f>Tabla1[[#This Row],[Valor total OS]]-Tabla1[[#This Row],[valor total op]]</f>
        <v>0</v>
      </c>
    </row>
    <row r="8557" spans="1:24" x14ac:dyDescent="0.3">
      <c r="A8557">
        <v>4753</v>
      </c>
      <c r="B8557" t="s">
        <v>13339</v>
      </c>
      <c r="C8557" t="s">
        <v>125</v>
      </c>
      <c r="D8557" t="s">
        <v>9920</v>
      </c>
      <c r="E8557" t="s">
        <v>13340</v>
      </c>
      <c r="F8557" s="2">
        <v>45118</v>
      </c>
      <c r="G8557">
        <v>8500</v>
      </c>
      <c r="H8557" t="s">
        <v>24</v>
      </c>
      <c r="I8557" t="s">
        <v>13339</v>
      </c>
      <c r="J8557">
        <v>13</v>
      </c>
      <c r="K8557" t="s">
        <v>10900</v>
      </c>
      <c r="L8557">
        <v>8200</v>
      </c>
      <c r="M8557">
        <v>4</v>
      </c>
      <c r="N8557" t="s">
        <v>13317</v>
      </c>
      <c r="O8557" t="s">
        <v>10650</v>
      </c>
      <c r="P8557">
        <v>10617</v>
      </c>
      <c r="Q8557">
        <v>7189719</v>
      </c>
      <c r="R8557" t="s">
        <v>76</v>
      </c>
      <c r="S8557">
        <v>4</v>
      </c>
      <c r="U8557" s="4">
        <f>Tabla1[[#This Row],[OS-Valor Unitario]]-Tabla1[[#This Row],[costo_antes_iva]]</f>
        <v>-300</v>
      </c>
      <c r="V8557" s="4">
        <f>Tabla1[[#This Row],[OS-Valor Unitario]]*Tabla1[[#This Row],[CANTIDAD ENTREGA SATELITE]]</f>
        <v>32800</v>
      </c>
      <c r="W8557" s="4">
        <f>Tabla1[[#This Row],[costo_antes_iva]]*Tabla1[[#This Row],[CANTIDAD ENTREGA SATELITE]]</f>
        <v>34000</v>
      </c>
      <c r="X8557" s="4">
        <f>Tabla1[[#This Row],[Valor total OS]]-Tabla1[[#This Row],[valor total op]]</f>
        <v>-1200</v>
      </c>
    </row>
    <row r="8558" spans="1:24" x14ac:dyDescent="0.3">
      <c r="A8558">
        <v>4753</v>
      </c>
      <c r="B8558" t="s">
        <v>13341</v>
      </c>
      <c r="C8558" t="s">
        <v>125</v>
      </c>
      <c r="D8558" t="s">
        <v>9920</v>
      </c>
      <c r="E8558" t="s">
        <v>13342</v>
      </c>
      <c r="F8558" s="2">
        <v>45118</v>
      </c>
      <c r="G8558">
        <v>1300</v>
      </c>
      <c r="H8558" t="s">
        <v>88</v>
      </c>
      <c r="I8558" t="s">
        <v>13341</v>
      </c>
      <c r="J8558">
        <v>14</v>
      </c>
      <c r="K8558" t="s">
        <v>3357</v>
      </c>
      <c r="L8558">
        <v>1300</v>
      </c>
      <c r="M8558">
        <v>9</v>
      </c>
      <c r="N8558" t="s">
        <v>13317</v>
      </c>
      <c r="O8558" t="s">
        <v>10650</v>
      </c>
      <c r="P8558">
        <v>10816</v>
      </c>
      <c r="Q8558">
        <v>7189719</v>
      </c>
      <c r="R8558" t="s">
        <v>76</v>
      </c>
      <c r="S8558">
        <v>9</v>
      </c>
      <c r="U8558" s="4">
        <f>Tabla1[[#This Row],[OS-Valor Unitario]]-Tabla1[[#This Row],[costo_antes_iva]]</f>
        <v>0</v>
      </c>
      <c r="V8558" s="4">
        <f>Tabla1[[#This Row],[OS-Valor Unitario]]*Tabla1[[#This Row],[CANTIDAD ENTREGA SATELITE]]</f>
        <v>11700</v>
      </c>
      <c r="W8558" s="4">
        <f>Tabla1[[#This Row],[costo_antes_iva]]*Tabla1[[#This Row],[CANTIDAD ENTREGA SATELITE]]</f>
        <v>11700</v>
      </c>
      <c r="X8558" s="4">
        <f>Tabla1[[#This Row],[Valor total OS]]-Tabla1[[#This Row],[valor total op]]</f>
        <v>0</v>
      </c>
    </row>
    <row r="8559" spans="1:24" x14ac:dyDescent="0.3">
      <c r="A8559">
        <v>4753</v>
      </c>
      <c r="B8559" t="s">
        <v>13341</v>
      </c>
      <c r="C8559" t="s">
        <v>125</v>
      </c>
      <c r="D8559" t="s">
        <v>9920</v>
      </c>
      <c r="E8559" t="s">
        <v>13342</v>
      </c>
      <c r="F8559" s="2">
        <v>45118</v>
      </c>
      <c r="G8559">
        <v>8500</v>
      </c>
      <c r="H8559" t="s">
        <v>24</v>
      </c>
      <c r="I8559" t="s">
        <v>13341</v>
      </c>
      <c r="J8559">
        <v>14</v>
      </c>
      <c r="K8559" t="s">
        <v>10900</v>
      </c>
      <c r="L8559">
        <v>8200</v>
      </c>
      <c r="M8559">
        <v>9</v>
      </c>
      <c r="N8559" t="s">
        <v>13317</v>
      </c>
      <c r="O8559" t="s">
        <v>10650</v>
      </c>
      <c r="P8559">
        <v>10618</v>
      </c>
      <c r="Q8559">
        <v>7189719</v>
      </c>
      <c r="R8559" t="s">
        <v>76</v>
      </c>
      <c r="S8559">
        <v>9</v>
      </c>
      <c r="U8559" s="4">
        <f>Tabla1[[#This Row],[OS-Valor Unitario]]-Tabla1[[#This Row],[costo_antes_iva]]</f>
        <v>-300</v>
      </c>
      <c r="V8559" s="4">
        <f>Tabla1[[#This Row],[OS-Valor Unitario]]*Tabla1[[#This Row],[CANTIDAD ENTREGA SATELITE]]</f>
        <v>73800</v>
      </c>
      <c r="W8559" s="4">
        <f>Tabla1[[#This Row],[costo_antes_iva]]*Tabla1[[#This Row],[CANTIDAD ENTREGA SATELITE]]</f>
        <v>76500</v>
      </c>
      <c r="X8559" s="4">
        <f>Tabla1[[#This Row],[Valor total OS]]-Tabla1[[#This Row],[valor total op]]</f>
        <v>-2700</v>
      </c>
    </row>
    <row r="8560" spans="1:24" x14ac:dyDescent="0.3">
      <c r="A8560">
        <v>4753</v>
      </c>
      <c r="B8560" t="s">
        <v>13343</v>
      </c>
      <c r="C8560" t="s">
        <v>125</v>
      </c>
      <c r="D8560" t="s">
        <v>9920</v>
      </c>
      <c r="E8560" t="s">
        <v>13344</v>
      </c>
      <c r="F8560" s="2">
        <v>45118</v>
      </c>
      <c r="G8560">
        <v>1300</v>
      </c>
      <c r="H8560" t="s">
        <v>88</v>
      </c>
      <c r="I8560" t="s">
        <v>13343</v>
      </c>
      <c r="J8560">
        <v>15</v>
      </c>
      <c r="K8560" t="s">
        <v>3357</v>
      </c>
      <c r="L8560">
        <v>1300</v>
      </c>
      <c r="M8560">
        <v>4</v>
      </c>
      <c r="N8560" t="s">
        <v>13317</v>
      </c>
      <c r="O8560" t="s">
        <v>10650</v>
      </c>
      <c r="P8560">
        <v>10817</v>
      </c>
      <c r="Q8560">
        <v>7189719</v>
      </c>
      <c r="R8560" t="s">
        <v>76</v>
      </c>
      <c r="S8560">
        <v>4</v>
      </c>
      <c r="U8560" s="4">
        <f>Tabla1[[#This Row],[OS-Valor Unitario]]-Tabla1[[#This Row],[costo_antes_iva]]</f>
        <v>0</v>
      </c>
      <c r="V8560" s="4">
        <f>Tabla1[[#This Row],[OS-Valor Unitario]]*Tabla1[[#This Row],[CANTIDAD ENTREGA SATELITE]]</f>
        <v>5200</v>
      </c>
      <c r="W8560" s="4">
        <f>Tabla1[[#This Row],[costo_antes_iva]]*Tabla1[[#This Row],[CANTIDAD ENTREGA SATELITE]]</f>
        <v>5200</v>
      </c>
      <c r="X8560" s="4">
        <f>Tabla1[[#This Row],[Valor total OS]]-Tabla1[[#This Row],[valor total op]]</f>
        <v>0</v>
      </c>
    </row>
    <row r="8561" spans="1:24" x14ac:dyDescent="0.3">
      <c r="A8561">
        <v>4753</v>
      </c>
      <c r="B8561" t="s">
        <v>13343</v>
      </c>
      <c r="C8561" t="s">
        <v>125</v>
      </c>
      <c r="D8561" t="s">
        <v>9920</v>
      </c>
      <c r="E8561" t="s">
        <v>13344</v>
      </c>
      <c r="F8561" s="2">
        <v>45118</v>
      </c>
      <c r="G8561">
        <v>8500</v>
      </c>
      <c r="H8561" t="s">
        <v>24</v>
      </c>
      <c r="I8561" t="s">
        <v>13343</v>
      </c>
      <c r="J8561">
        <v>15</v>
      </c>
      <c r="K8561" t="s">
        <v>10900</v>
      </c>
      <c r="L8561">
        <v>8200</v>
      </c>
      <c r="M8561">
        <v>4</v>
      </c>
      <c r="N8561" t="s">
        <v>13317</v>
      </c>
      <c r="O8561" t="s">
        <v>10650</v>
      </c>
      <c r="P8561">
        <v>10619</v>
      </c>
      <c r="Q8561">
        <v>7189719</v>
      </c>
      <c r="R8561" t="s">
        <v>76</v>
      </c>
      <c r="S8561">
        <v>4</v>
      </c>
      <c r="U8561" s="4">
        <f>Tabla1[[#This Row],[OS-Valor Unitario]]-Tabla1[[#This Row],[costo_antes_iva]]</f>
        <v>-300</v>
      </c>
      <c r="V8561" s="4">
        <f>Tabla1[[#This Row],[OS-Valor Unitario]]*Tabla1[[#This Row],[CANTIDAD ENTREGA SATELITE]]</f>
        <v>32800</v>
      </c>
      <c r="W8561" s="4">
        <f>Tabla1[[#This Row],[costo_antes_iva]]*Tabla1[[#This Row],[CANTIDAD ENTREGA SATELITE]]</f>
        <v>34000</v>
      </c>
      <c r="X8561" s="4">
        <f>Tabla1[[#This Row],[Valor total OS]]-Tabla1[[#This Row],[valor total op]]</f>
        <v>-1200</v>
      </c>
    </row>
    <row r="8562" spans="1:24" x14ac:dyDescent="0.3">
      <c r="A8562">
        <v>4756</v>
      </c>
      <c r="B8562" t="s">
        <v>13312</v>
      </c>
      <c r="C8562" t="s">
        <v>519</v>
      </c>
      <c r="D8562" t="s">
        <v>11568</v>
      </c>
      <c r="E8562" t="s">
        <v>13313</v>
      </c>
      <c r="F8562" s="2">
        <v>45117</v>
      </c>
      <c r="G8562">
        <v>2500</v>
      </c>
      <c r="H8562" t="s">
        <v>35</v>
      </c>
      <c r="I8562" t="s">
        <v>13312</v>
      </c>
      <c r="J8562">
        <v>1</v>
      </c>
      <c r="K8562" t="s">
        <v>37</v>
      </c>
      <c r="L8562">
        <v>2800</v>
      </c>
      <c r="M8562">
        <v>450</v>
      </c>
      <c r="N8562" t="s">
        <v>13314</v>
      </c>
      <c r="O8562" t="s">
        <v>131</v>
      </c>
      <c r="P8562">
        <v>10542</v>
      </c>
      <c r="Q8562">
        <v>6621750</v>
      </c>
      <c r="R8562" t="s">
        <v>523</v>
      </c>
      <c r="S8562">
        <v>450</v>
      </c>
      <c r="U8562" s="4">
        <f>Tabla1[[#This Row],[OS-Valor Unitario]]-Tabla1[[#This Row],[costo_antes_iva]]</f>
        <v>300</v>
      </c>
      <c r="V8562" s="4">
        <f>Tabla1[[#This Row],[OS-Valor Unitario]]*Tabla1[[#This Row],[CANTIDAD ENTREGA SATELITE]]</f>
        <v>1260000</v>
      </c>
      <c r="W8562" s="4">
        <f>Tabla1[[#This Row],[costo_antes_iva]]*Tabla1[[#This Row],[CANTIDAD ENTREGA SATELITE]]</f>
        <v>1125000</v>
      </c>
      <c r="X8562" s="4">
        <f>Tabla1[[#This Row],[Valor total OS]]-Tabla1[[#This Row],[valor total op]]</f>
        <v>135000</v>
      </c>
    </row>
    <row r="8563" spans="1:24" x14ac:dyDescent="0.3">
      <c r="A8563">
        <v>4752</v>
      </c>
      <c r="B8563" t="s">
        <v>13345</v>
      </c>
      <c r="C8563" t="s">
        <v>70</v>
      </c>
      <c r="D8563" t="s">
        <v>431</v>
      </c>
      <c r="E8563" t="s">
        <v>13346</v>
      </c>
      <c r="F8563" s="2">
        <v>45114</v>
      </c>
      <c r="G8563">
        <v>2200</v>
      </c>
      <c r="H8563" t="s">
        <v>88</v>
      </c>
      <c r="I8563" t="s">
        <v>13345</v>
      </c>
      <c r="J8563">
        <v>1</v>
      </c>
      <c r="K8563" t="s">
        <v>13069</v>
      </c>
      <c r="L8563">
        <v>4000</v>
      </c>
      <c r="M8563">
        <v>35</v>
      </c>
      <c r="N8563" t="s">
        <v>13347</v>
      </c>
      <c r="O8563" t="s">
        <v>12756</v>
      </c>
      <c r="P8563">
        <v>10904</v>
      </c>
      <c r="Q8563">
        <v>10373070</v>
      </c>
      <c r="R8563" t="s">
        <v>76</v>
      </c>
      <c r="S8563">
        <v>35</v>
      </c>
      <c r="U8563" s="4">
        <f>Tabla1[[#This Row],[OS-Valor Unitario]]-Tabla1[[#This Row],[costo_antes_iva]]</f>
        <v>1800</v>
      </c>
      <c r="V8563" s="4">
        <f>Tabla1[[#This Row],[OS-Valor Unitario]]*Tabla1[[#This Row],[CANTIDAD ENTREGA SATELITE]]</f>
        <v>140000</v>
      </c>
      <c r="W8563" s="4">
        <f>Tabla1[[#This Row],[costo_antes_iva]]*Tabla1[[#This Row],[CANTIDAD ENTREGA SATELITE]]</f>
        <v>77000</v>
      </c>
      <c r="X8563" s="4">
        <f>Tabla1[[#This Row],[Valor total OS]]-Tabla1[[#This Row],[valor total op]]</f>
        <v>63000</v>
      </c>
    </row>
    <row r="8564" spans="1:24" x14ac:dyDescent="0.3">
      <c r="A8564">
        <v>4752</v>
      </c>
      <c r="B8564" t="s">
        <v>13345</v>
      </c>
      <c r="C8564" t="s">
        <v>70</v>
      </c>
      <c r="D8564" t="s">
        <v>431</v>
      </c>
      <c r="E8564" t="s">
        <v>13346</v>
      </c>
      <c r="F8564" s="2">
        <v>45114</v>
      </c>
      <c r="G8564">
        <v>2200</v>
      </c>
      <c r="H8564" t="s">
        <v>88</v>
      </c>
      <c r="I8564" t="s">
        <v>13345</v>
      </c>
      <c r="J8564">
        <v>1</v>
      </c>
      <c r="K8564" t="s">
        <v>129</v>
      </c>
      <c r="L8564">
        <v>4000</v>
      </c>
      <c r="M8564">
        <v>35</v>
      </c>
      <c r="N8564" t="s">
        <v>13347</v>
      </c>
      <c r="O8564" t="s">
        <v>12756</v>
      </c>
      <c r="P8564">
        <v>10775</v>
      </c>
      <c r="Q8564">
        <v>10373070</v>
      </c>
      <c r="R8564" t="s">
        <v>76</v>
      </c>
      <c r="S8564">
        <v>35</v>
      </c>
      <c r="U8564" s="4">
        <f>Tabla1[[#This Row],[OS-Valor Unitario]]-Tabla1[[#This Row],[costo_antes_iva]]</f>
        <v>1800</v>
      </c>
      <c r="V8564" s="4">
        <f>Tabla1[[#This Row],[OS-Valor Unitario]]*Tabla1[[#This Row],[CANTIDAD ENTREGA SATELITE]]</f>
        <v>140000</v>
      </c>
      <c r="W8564" s="4">
        <f>Tabla1[[#This Row],[costo_antes_iva]]*Tabla1[[#This Row],[CANTIDAD ENTREGA SATELITE]]</f>
        <v>77000</v>
      </c>
      <c r="X8564" s="4">
        <f>Tabla1[[#This Row],[Valor total OS]]-Tabla1[[#This Row],[valor total op]]</f>
        <v>63000</v>
      </c>
    </row>
    <row r="8565" spans="1:24" x14ac:dyDescent="0.3">
      <c r="A8565">
        <v>4752</v>
      </c>
      <c r="B8565" t="s">
        <v>13345</v>
      </c>
      <c r="C8565" t="s">
        <v>70</v>
      </c>
      <c r="D8565" t="s">
        <v>431</v>
      </c>
      <c r="E8565" t="s">
        <v>13346</v>
      </c>
      <c r="F8565" s="2">
        <v>45114</v>
      </c>
      <c r="G8565">
        <v>9000</v>
      </c>
      <c r="H8565" t="s">
        <v>24</v>
      </c>
      <c r="I8565" t="s">
        <v>13345</v>
      </c>
      <c r="J8565">
        <v>1</v>
      </c>
      <c r="K8565" t="s">
        <v>74</v>
      </c>
      <c r="L8565">
        <v>10685</v>
      </c>
      <c r="M8565">
        <v>70</v>
      </c>
      <c r="N8565" t="s">
        <v>13347</v>
      </c>
      <c r="O8565" t="s">
        <v>12756</v>
      </c>
      <c r="P8565">
        <v>10604</v>
      </c>
      <c r="Q8565">
        <v>10373070</v>
      </c>
      <c r="R8565" t="s">
        <v>76</v>
      </c>
      <c r="S8565">
        <v>70</v>
      </c>
      <c r="U8565" s="4">
        <f>Tabla1[[#This Row],[OS-Valor Unitario]]-Tabla1[[#This Row],[costo_antes_iva]]</f>
        <v>1685</v>
      </c>
      <c r="V8565" s="4">
        <f>Tabla1[[#This Row],[OS-Valor Unitario]]*Tabla1[[#This Row],[CANTIDAD ENTREGA SATELITE]]</f>
        <v>747950</v>
      </c>
      <c r="W8565" s="4">
        <f>Tabla1[[#This Row],[costo_antes_iva]]*Tabla1[[#This Row],[CANTIDAD ENTREGA SATELITE]]</f>
        <v>630000</v>
      </c>
      <c r="X8565" s="4">
        <f>Tabla1[[#This Row],[Valor total OS]]-Tabla1[[#This Row],[valor total op]]</f>
        <v>117950</v>
      </c>
    </row>
    <row r="8566" spans="1:24" x14ac:dyDescent="0.3">
      <c r="A8566">
        <v>4752</v>
      </c>
      <c r="B8566" t="s">
        <v>13348</v>
      </c>
      <c r="C8566" t="s">
        <v>190</v>
      </c>
      <c r="D8566" t="s">
        <v>431</v>
      </c>
      <c r="E8566" t="s">
        <v>13349</v>
      </c>
      <c r="F8566" s="2">
        <v>45114</v>
      </c>
      <c r="G8566">
        <v>2500</v>
      </c>
      <c r="H8566" t="s">
        <v>88</v>
      </c>
      <c r="I8566" t="s">
        <v>13348</v>
      </c>
      <c r="J8566">
        <v>2</v>
      </c>
      <c r="K8566" t="s">
        <v>3357</v>
      </c>
      <c r="L8566">
        <v>1200</v>
      </c>
      <c r="M8566">
        <v>70</v>
      </c>
      <c r="N8566" t="s">
        <v>13347</v>
      </c>
      <c r="O8566" t="s">
        <v>12756</v>
      </c>
      <c r="P8566">
        <v>10748</v>
      </c>
      <c r="Q8566">
        <v>10373070</v>
      </c>
      <c r="R8566" t="s">
        <v>29</v>
      </c>
      <c r="S8566">
        <v>70</v>
      </c>
      <c r="U8566" s="4">
        <f>Tabla1[[#This Row],[OS-Valor Unitario]]-Tabla1[[#This Row],[costo_antes_iva]]</f>
        <v>-1300</v>
      </c>
      <c r="V8566" s="4">
        <f>Tabla1[[#This Row],[OS-Valor Unitario]]*Tabla1[[#This Row],[CANTIDAD ENTREGA SATELITE]]</f>
        <v>84000</v>
      </c>
      <c r="W8566" s="4">
        <f>Tabla1[[#This Row],[costo_antes_iva]]*Tabla1[[#This Row],[CANTIDAD ENTREGA SATELITE]]</f>
        <v>175000</v>
      </c>
      <c r="X8566" s="4">
        <f>Tabla1[[#This Row],[Valor total OS]]-Tabla1[[#This Row],[valor total op]]</f>
        <v>-91000</v>
      </c>
    </row>
    <row r="8567" spans="1:24" x14ac:dyDescent="0.3">
      <c r="A8567">
        <v>4752</v>
      </c>
      <c r="B8567" t="s">
        <v>13348</v>
      </c>
      <c r="C8567" t="s">
        <v>190</v>
      </c>
      <c r="D8567" t="s">
        <v>431</v>
      </c>
      <c r="E8567" t="s">
        <v>13349</v>
      </c>
      <c r="F8567" s="2">
        <v>45114</v>
      </c>
      <c r="G8567">
        <v>9500</v>
      </c>
      <c r="H8567" t="s">
        <v>24</v>
      </c>
      <c r="I8567" t="s">
        <v>13348</v>
      </c>
      <c r="J8567">
        <v>2</v>
      </c>
      <c r="K8567" t="s">
        <v>381</v>
      </c>
      <c r="L8567">
        <v>8600</v>
      </c>
      <c r="M8567">
        <v>70</v>
      </c>
      <c r="N8567" t="s">
        <v>13347</v>
      </c>
      <c r="O8567" t="s">
        <v>12756</v>
      </c>
      <c r="P8567">
        <v>10621</v>
      </c>
      <c r="Q8567">
        <v>10373070</v>
      </c>
      <c r="R8567" t="s">
        <v>29</v>
      </c>
      <c r="S8567">
        <v>70</v>
      </c>
      <c r="U8567" s="4">
        <f>Tabla1[[#This Row],[OS-Valor Unitario]]-Tabla1[[#This Row],[costo_antes_iva]]</f>
        <v>-900</v>
      </c>
      <c r="V8567" s="4">
        <f>Tabla1[[#This Row],[OS-Valor Unitario]]*Tabla1[[#This Row],[CANTIDAD ENTREGA SATELITE]]</f>
        <v>602000</v>
      </c>
      <c r="W8567" s="4">
        <f>Tabla1[[#This Row],[costo_antes_iva]]*Tabla1[[#This Row],[CANTIDAD ENTREGA SATELITE]]</f>
        <v>665000</v>
      </c>
      <c r="X8567" s="4">
        <f>Tabla1[[#This Row],[Valor total OS]]-Tabla1[[#This Row],[valor total op]]</f>
        <v>-63000</v>
      </c>
    </row>
    <row r="8568" spans="1:24" x14ac:dyDescent="0.3">
      <c r="A8568">
        <v>4752</v>
      </c>
      <c r="B8568" t="s">
        <v>13350</v>
      </c>
      <c r="C8568" t="s">
        <v>4117</v>
      </c>
      <c r="D8568" t="s">
        <v>431</v>
      </c>
      <c r="E8568" t="s">
        <v>13351</v>
      </c>
      <c r="F8568" s="2">
        <v>45114</v>
      </c>
      <c r="G8568">
        <v>2500</v>
      </c>
      <c r="H8568" t="s">
        <v>88</v>
      </c>
      <c r="I8568" t="s">
        <v>13350</v>
      </c>
      <c r="J8568">
        <v>3</v>
      </c>
      <c r="K8568" t="s">
        <v>3357</v>
      </c>
      <c r="L8568">
        <v>10000</v>
      </c>
      <c r="M8568">
        <v>1</v>
      </c>
      <c r="N8568" t="s">
        <v>13347</v>
      </c>
      <c r="O8568" t="s">
        <v>12756</v>
      </c>
      <c r="P8568">
        <v>10924</v>
      </c>
      <c r="Q8568">
        <v>10373070</v>
      </c>
      <c r="R8568" t="s">
        <v>323</v>
      </c>
      <c r="S8568">
        <v>1</v>
      </c>
      <c r="U8568" s="4">
        <f>Tabla1[[#This Row],[OS-Valor Unitario]]-Tabla1[[#This Row],[costo_antes_iva]]</f>
        <v>7500</v>
      </c>
      <c r="V8568" s="4">
        <f>Tabla1[[#This Row],[OS-Valor Unitario]]*Tabla1[[#This Row],[CANTIDAD ENTREGA SATELITE]]</f>
        <v>10000</v>
      </c>
      <c r="W8568" s="4">
        <f>Tabla1[[#This Row],[costo_antes_iva]]*Tabla1[[#This Row],[CANTIDAD ENTREGA SATELITE]]</f>
        <v>2500</v>
      </c>
      <c r="X8568" s="4">
        <f>Tabla1[[#This Row],[Valor total OS]]-Tabla1[[#This Row],[valor total op]]</f>
        <v>7500</v>
      </c>
    </row>
    <row r="8569" spans="1:24" x14ac:dyDescent="0.3">
      <c r="A8569">
        <v>4752</v>
      </c>
      <c r="B8569" t="s">
        <v>13350</v>
      </c>
      <c r="C8569" t="s">
        <v>4117</v>
      </c>
      <c r="D8569" t="s">
        <v>431</v>
      </c>
      <c r="E8569" t="s">
        <v>13351</v>
      </c>
      <c r="F8569" s="2">
        <v>45114</v>
      </c>
      <c r="G8569">
        <v>10000</v>
      </c>
      <c r="H8569" t="s">
        <v>45</v>
      </c>
      <c r="I8569" t="s">
        <v>13350</v>
      </c>
      <c r="J8569">
        <v>3</v>
      </c>
      <c r="K8569" t="s">
        <v>328</v>
      </c>
      <c r="L8569">
        <v>7500</v>
      </c>
      <c r="M8569">
        <v>60</v>
      </c>
      <c r="N8569" t="s">
        <v>13347</v>
      </c>
      <c r="O8569" t="s">
        <v>12756</v>
      </c>
      <c r="P8569">
        <v>10622</v>
      </c>
      <c r="Q8569">
        <v>10373070</v>
      </c>
      <c r="R8569" t="s">
        <v>323</v>
      </c>
      <c r="S8569">
        <v>60</v>
      </c>
      <c r="U8569" s="4">
        <f>Tabla1[[#This Row],[OS-Valor Unitario]]-Tabla1[[#This Row],[costo_antes_iva]]</f>
        <v>-2500</v>
      </c>
      <c r="V8569" s="4">
        <f>Tabla1[[#This Row],[OS-Valor Unitario]]*Tabla1[[#This Row],[CANTIDAD ENTREGA SATELITE]]</f>
        <v>450000</v>
      </c>
      <c r="W8569" s="4">
        <f>Tabla1[[#This Row],[costo_antes_iva]]*Tabla1[[#This Row],[CANTIDAD ENTREGA SATELITE]]</f>
        <v>600000</v>
      </c>
      <c r="X8569" s="4">
        <f>Tabla1[[#This Row],[Valor total OS]]-Tabla1[[#This Row],[valor total op]]</f>
        <v>-150000</v>
      </c>
    </row>
    <row r="8570" spans="1:24" x14ac:dyDescent="0.3">
      <c r="A8570">
        <v>4749</v>
      </c>
      <c r="B8570" t="s">
        <v>13355</v>
      </c>
      <c r="C8570" t="s">
        <v>13356</v>
      </c>
      <c r="D8570" t="s">
        <v>255</v>
      </c>
      <c r="E8570" t="s">
        <v>13357</v>
      </c>
      <c r="F8570" s="2">
        <v>45114</v>
      </c>
      <c r="G8570">
        <v>11500</v>
      </c>
      <c r="H8570" t="s">
        <v>24</v>
      </c>
      <c r="I8570" t="s">
        <v>13355</v>
      </c>
      <c r="J8570">
        <v>1</v>
      </c>
      <c r="K8570" t="s">
        <v>6507</v>
      </c>
      <c r="L8570">
        <v>12000</v>
      </c>
      <c r="M8570">
        <v>36</v>
      </c>
      <c r="N8570" t="s">
        <v>13358</v>
      </c>
      <c r="O8570" t="s">
        <v>114</v>
      </c>
      <c r="P8570">
        <v>10563</v>
      </c>
      <c r="Q8570">
        <v>1647684</v>
      </c>
      <c r="R8570" t="s">
        <v>244</v>
      </c>
      <c r="S8570">
        <v>36</v>
      </c>
      <c r="U8570" s="4">
        <f>Tabla1[[#This Row],[OS-Valor Unitario]]-Tabla1[[#This Row],[costo_antes_iva]]</f>
        <v>500</v>
      </c>
      <c r="V8570" s="4">
        <f>Tabla1[[#This Row],[OS-Valor Unitario]]*Tabla1[[#This Row],[CANTIDAD ENTREGA SATELITE]]</f>
        <v>432000</v>
      </c>
      <c r="W8570" s="4">
        <f>Tabla1[[#This Row],[costo_antes_iva]]*Tabla1[[#This Row],[CANTIDAD ENTREGA SATELITE]]</f>
        <v>414000</v>
      </c>
      <c r="X8570" s="4">
        <f>Tabla1[[#This Row],[Valor total OS]]-Tabla1[[#This Row],[valor total op]]</f>
        <v>18000</v>
      </c>
    </row>
    <row r="8571" spans="1:24" x14ac:dyDescent="0.3">
      <c r="A8571">
        <v>4744</v>
      </c>
      <c r="B8571" t="s">
        <v>13359</v>
      </c>
      <c r="C8571" t="s">
        <v>8742</v>
      </c>
      <c r="D8571" t="s">
        <v>13360</v>
      </c>
      <c r="E8571" t="s">
        <v>13361</v>
      </c>
      <c r="F8571" s="2">
        <v>45113</v>
      </c>
      <c r="G8571">
        <v>2800</v>
      </c>
      <c r="H8571" t="s">
        <v>45</v>
      </c>
      <c r="I8571" t="s">
        <v>13359</v>
      </c>
      <c r="J8571">
        <v>1</v>
      </c>
      <c r="K8571" t="s">
        <v>207</v>
      </c>
      <c r="L8571">
        <v>2800</v>
      </c>
      <c r="M8571">
        <v>30</v>
      </c>
      <c r="N8571" t="s">
        <v>13362</v>
      </c>
      <c r="O8571" t="s">
        <v>1011</v>
      </c>
      <c r="P8571">
        <v>10515</v>
      </c>
      <c r="Q8571"/>
      <c r="R8571" t="s">
        <v>4700</v>
      </c>
      <c r="S8571">
        <v>30</v>
      </c>
      <c r="U8571" s="4">
        <f>Tabla1[[#This Row],[OS-Valor Unitario]]-Tabla1[[#This Row],[costo_antes_iva]]</f>
        <v>0</v>
      </c>
      <c r="V8571" s="4">
        <f>Tabla1[[#This Row],[OS-Valor Unitario]]*Tabla1[[#This Row],[CANTIDAD ENTREGA SATELITE]]</f>
        <v>84000</v>
      </c>
      <c r="W8571" s="4">
        <f>Tabla1[[#This Row],[costo_antes_iva]]*Tabla1[[#This Row],[CANTIDAD ENTREGA SATELITE]]</f>
        <v>84000</v>
      </c>
      <c r="X8571" s="4">
        <f>Tabla1[[#This Row],[Valor total OS]]-Tabla1[[#This Row],[valor total op]]</f>
        <v>0</v>
      </c>
    </row>
    <row r="8572" spans="1:24" x14ac:dyDescent="0.3">
      <c r="A8572">
        <v>4744</v>
      </c>
      <c r="B8572" t="s">
        <v>13363</v>
      </c>
      <c r="C8572" t="s">
        <v>8742</v>
      </c>
      <c r="D8572" t="s">
        <v>13360</v>
      </c>
      <c r="E8572" t="s">
        <v>13364</v>
      </c>
      <c r="F8572" s="2">
        <v>45113</v>
      </c>
      <c r="G8572">
        <v>2800</v>
      </c>
      <c r="H8572" t="s">
        <v>45</v>
      </c>
      <c r="I8572" t="s">
        <v>13363</v>
      </c>
      <c r="J8572">
        <v>2</v>
      </c>
      <c r="K8572" t="s">
        <v>207</v>
      </c>
      <c r="L8572">
        <v>2800</v>
      </c>
      <c r="M8572">
        <v>30</v>
      </c>
      <c r="N8572" t="s">
        <v>13362</v>
      </c>
      <c r="O8572" t="s">
        <v>1011</v>
      </c>
      <c r="P8572">
        <v>10516</v>
      </c>
      <c r="Q8572"/>
      <c r="R8572" t="s">
        <v>4700</v>
      </c>
      <c r="S8572">
        <v>30</v>
      </c>
      <c r="U8572" s="4">
        <f>Tabla1[[#This Row],[OS-Valor Unitario]]-Tabla1[[#This Row],[costo_antes_iva]]</f>
        <v>0</v>
      </c>
      <c r="V8572" s="4">
        <f>Tabla1[[#This Row],[OS-Valor Unitario]]*Tabla1[[#This Row],[CANTIDAD ENTREGA SATELITE]]</f>
        <v>84000</v>
      </c>
      <c r="W8572" s="4">
        <f>Tabla1[[#This Row],[costo_antes_iva]]*Tabla1[[#This Row],[CANTIDAD ENTREGA SATELITE]]</f>
        <v>84000</v>
      </c>
      <c r="X8572" s="4">
        <f>Tabla1[[#This Row],[Valor total OS]]-Tabla1[[#This Row],[valor total op]]</f>
        <v>0</v>
      </c>
    </row>
    <row r="8573" spans="1:24" x14ac:dyDescent="0.3">
      <c r="A8573">
        <v>4744</v>
      </c>
      <c r="B8573" t="s">
        <v>13365</v>
      </c>
      <c r="C8573" t="s">
        <v>8742</v>
      </c>
      <c r="D8573" t="s">
        <v>13360</v>
      </c>
      <c r="E8573" t="s">
        <v>13366</v>
      </c>
      <c r="F8573" s="2">
        <v>45113</v>
      </c>
      <c r="G8573">
        <v>2800</v>
      </c>
      <c r="H8573" t="s">
        <v>45</v>
      </c>
      <c r="I8573" t="s">
        <v>13365</v>
      </c>
      <c r="J8573">
        <v>3</v>
      </c>
      <c r="K8573" t="s">
        <v>207</v>
      </c>
      <c r="L8573">
        <v>2800</v>
      </c>
      <c r="M8573">
        <v>50</v>
      </c>
      <c r="N8573" t="s">
        <v>13362</v>
      </c>
      <c r="O8573" t="s">
        <v>1011</v>
      </c>
      <c r="P8573">
        <v>10517</v>
      </c>
      <c r="Q8573"/>
      <c r="R8573" t="s">
        <v>4700</v>
      </c>
      <c r="S8573">
        <v>50</v>
      </c>
      <c r="U8573" s="4">
        <f>Tabla1[[#This Row],[OS-Valor Unitario]]-Tabla1[[#This Row],[costo_antes_iva]]</f>
        <v>0</v>
      </c>
      <c r="V8573" s="4">
        <f>Tabla1[[#This Row],[OS-Valor Unitario]]*Tabla1[[#This Row],[CANTIDAD ENTREGA SATELITE]]</f>
        <v>140000</v>
      </c>
      <c r="W8573" s="4">
        <f>Tabla1[[#This Row],[costo_antes_iva]]*Tabla1[[#This Row],[CANTIDAD ENTREGA SATELITE]]</f>
        <v>140000</v>
      </c>
      <c r="X8573" s="4">
        <f>Tabla1[[#This Row],[Valor total OS]]-Tabla1[[#This Row],[valor total op]]</f>
        <v>0</v>
      </c>
    </row>
    <row r="8574" spans="1:24" x14ac:dyDescent="0.3">
      <c r="A8574">
        <v>4741</v>
      </c>
      <c r="B8574" t="s">
        <v>13367</v>
      </c>
      <c r="C8574" t="s">
        <v>6094</v>
      </c>
      <c r="D8574" t="s">
        <v>71</v>
      </c>
      <c r="E8574" t="s">
        <v>13368</v>
      </c>
      <c r="F8574" s="2">
        <v>45112</v>
      </c>
      <c r="G8574">
        <v>7000</v>
      </c>
      <c r="H8574" t="s">
        <v>88</v>
      </c>
      <c r="I8574" t="s">
        <v>13367</v>
      </c>
      <c r="J8574">
        <v>1</v>
      </c>
      <c r="K8574" t="s">
        <v>129</v>
      </c>
      <c r="L8574">
        <v>7000</v>
      </c>
      <c r="M8574">
        <v>1</v>
      </c>
      <c r="N8574" t="s">
        <v>13369</v>
      </c>
      <c r="O8574" t="s">
        <v>131</v>
      </c>
      <c r="P8574">
        <v>10503</v>
      </c>
      <c r="Q8574">
        <v>145642</v>
      </c>
      <c r="R8574" t="s">
        <v>923</v>
      </c>
      <c r="S8574">
        <v>1</v>
      </c>
      <c r="U8574" s="4">
        <f>Tabla1[[#This Row],[OS-Valor Unitario]]-Tabla1[[#This Row],[costo_antes_iva]]</f>
        <v>0</v>
      </c>
      <c r="V8574" s="4">
        <f>Tabla1[[#This Row],[OS-Valor Unitario]]*Tabla1[[#This Row],[CANTIDAD ENTREGA SATELITE]]</f>
        <v>7000</v>
      </c>
      <c r="W8574" s="4">
        <f>Tabla1[[#This Row],[costo_antes_iva]]*Tabla1[[#This Row],[CANTIDAD ENTREGA SATELITE]]</f>
        <v>7000</v>
      </c>
      <c r="X8574" s="4">
        <f>Tabla1[[#This Row],[Valor total OS]]-Tabla1[[#This Row],[valor total op]]</f>
        <v>0</v>
      </c>
    </row>
    <row r="8575" spans="1:24" x14ac:dyDescent="0.3">
      <c r="A8575">
        <v>4741</v>
      </c>
      <c r="B8575" t="s">
        <v>13370</v>
      </c>
      <c r="C8575" t="s">
        <v>6094</v>
      </c>
      <c r="D8575" t="s">
        <v>71</v>
      </c>
      <c r="E8575" t="s">
        <v>13371</v>
      </c>
      <c r="F8575" s="2">
        <v>45112</v>
      </c>
      <c r="G8575">
        <v>7000</v>
      </c>
      <c r="H8575" t="s">
        <v>88</v>
      </c>
      <c r="I8575" t="s">
        <v>13370</v>
      </c>
      <c r="J8575">
        <v>2</v>
      </c>
      <c r="K8575" t="s">
        <v>129</v>
      </c>
      <c r="L8575">
        <v>7000</v>
      </c>
      <c r="M8575">
        <v>1</v>
      </c>
      <c r="N8575" t="s">
        <v>13369</v>
      </c>
      <c r="O8575" t="s">
        <v>131</v>
      </c>
      <c r="P8575">
        <v>10504</v>
      </c>
      <c r="Q8575">
        <v>145642</v>
      </c>
      <c r="R8575" t="s">
        <v>923</v>
      </c>
      <c r="S8575">
        <v>1</v>
      </c>
      <c r="U8575" s="4">
        <f>Tabla1[[#This Row],[OS-Valor Unitario]]-Tabla1[[#This Row],[costo_antes_iva]]</f>
        <v>0</v>
      </c>
      <c r="V8575" s="4">
        <f>Tabla1[[#This Row],[OS-Valor Unitario]]*Tabla1[[#This Row],[CANTIDAD ENTREGA SATELITE]]</f>
        <v>7000</v>
      </c>
      <c r="W8575" s="4">
        <f>Tabla1[[#This Row],[costo_antes_iva]]*Tabla1[[#This Row],[CANTIDAD ENTREGA SATELITE]]</f>
        <v>7000</v>
      </c>
      <c r="X8575" s="4">
        <f>Tabla1[[#This Row],[Valor total OS]]-Tabla1[[#This Row],[valor total op]]</f>
        <v>0</v>
      </c>
    </row>
    <row r="8576" spans="1:24" x14ac:dyDescent="0.3">
      <c r="A8576">
        <v>4737</v>
      </c>
      <c r="B8576" t="s">
        <v>13384</v>
      </c>
      <c r="C8576" t="s">
        <v>11642</v>
      </c>
      <c r="D8576" t="s">
        <v>616</v>
      </c>
      <c r="E8576" t="s">
        <v>13385</v>
      </c>
      <c r="F8576" s="2">
        <v>45107</v>
      </c>
      <c r="G8576" s="4">
        <v>1200</v>
      </c>
      <c r="H8576" t="s">
        <v>35</v>
      </c>
      <c r="I8576" t="s">
        <v>13384</v>
      </c>
      <c r="J8576">
        <v>2</v>
      </c>
      <c r="K8576" t="s">
        <v>37</v>
      </c>
      <c r="L8576" s="4">
        <v>1200</v>
      </c>
      <c r="M8576">
        <v>51</v>
      </c>
      <c r="N8576" t="s">
        <v>13383</v>
      </c>
      <c r="O8576" t="s">
        <v>1011</v>
      </c>
      <c r="P8576">
        <v>10524</v>
      </c>
      <c r="Q8576" s="4">
        <v>1105000</v>
      </c>
      <c r="R8576" t="s">
        <v>64</v>
      </c>
      <c r="S8576">
        <v>51</v>
      </c>
      <c r="U8576" s="4">
        <f>Tabla1[[#This Row],[OS-Valor Unitario]]-Tabla1[[#This Row],[costo_antes_iva]]</f>
        <v>0</v>
      </c>
      <c r="V8576" s="4">
        <f>Tabla1[[#This Row],[OS-Valor Unitario]]*Tabla1[[#This Row],[CANTIDAD ENTREGA SATELITE]]</f>
        <v>61200</v>
      </c>
      <c r="W8576" s="4">
        <f>Tabla1[[#This Row],[costo_antes_iva]]*Tabla1[[#This Row],[CANTIDAD ENTREGA SATELITE]]</f>
        <v>61200</v>
      </c>
      <c r="X8576" s="4">
        <f>Tabla1[[#This Row],[Valor total OS]]-Tabla1[[#This Row],[valor total op]]</f>
        <v>0</v>
      </c>
    </row>
    <row r="8577" spans="1:24" x14ac:dyDescent="0.3">
      <c r="A8577">
        <v>4737</v>
      </c>
      <c r="B8577" t="s">
        <v>13381</v>
      </c>
      <c r="C8577" t="s">
        <v>92</v>
      </c>
      <c r="D8577" t="s">
        <v>616</v>
      </c>
      <c r="E8577" t="s">
        <v>13382</v>
      </c>
      <c r="F8577" s="2">
        <v>45107</v>
      </c>
      <c r="G8577">
        <v>5000</v>
      </c>
      <c r="H8577" t="s">
        <v>35</v>
      </c>
      <c r="I8577" t="s">
        <v>13381</v>
      </c>
      <c r="J8577">
        <v>1</v>
      </c>
      <c r="K8577" t="s">
        <v>37</v>
      </c>
      <c r="L8577">
        <v>49724</v>
      </c>
      <c r="M8577">
        <v>1</v>
      </c>
      <c r="N8577" t="s">
        <v>13383</v>
      </c>
      <c r="O8577" t="s">
        <v>1011</v>
      </c>
      <c r="P8577">
        <v>10446</v>
      </c>
      <c r="Q8577">
        <v>1105000</v>
      </c>
      <c r="R8577" t="s">
        <v>14856</v>
      </c>
      <c r="S8577">
        <v>1</v>
      </c>
      <c r="U8577" s="4">
        <f>Tabla1[[#This Row],[OS-Valor Unitario]]-Tabla1[[#This Row],[costo_antes_iva]]</f>
        <v>44724</v>
      </c>
      <c r="V8577" s="4">
        <f>Tabla1[[#This Row],[OS-Valor Unitario]]*Tabla1[[#This Row],[CANTIDAD ENTREGA SATELITE]]</f>
        <v>49724</v>
      </c>
      <c r="W8577" s="4">
        <f>Tabla1[[#This Row],[costo_antes_iva]]*Tabla1[[#This Row],[CANTIDAD ENTREGA SATELITE]]</f>
        <v>5000</v>
      </c>
      <c r="X8577" s="4">
        <f>Tabla1[[#This Row],[Valor total OS]]-Tabla1[[#This Row],[valor total op]]</f>
        <v>44724</v>
      </c>
    </row>
    <row r="8578" spans="1:24" x14ac:dyDescent="0.3">
      <c r="A8578">
        <v>4737</v>
      </c>
      <c r="B8578" t="s">
        <v>13381</v>
      </c>
      <c r="C8578" t="s">
        <v>92</v>
      </c>
      <c r="D8578" t="s">
        <v>616</v>
      </c>
      <c r="E8578" t="s">
        <v>13382</v>
      </c>
      <c r="F8578" s="2">
        <v>45107</v>
      </c>
      <c r="G8578">
        <v>5000</v>
      </c>
      <c r="H8578" t="s">
        <v>35</v>
      </c>
      <c r="I8578" t="s">
        <v>13381</v>
      </c>
      <c r="J8578">
        <v>1</v>
      </c>
      <c r="K8578" t="s">
        <v>37</v>
      </c>
      <c r="L8578">
        <v>49724</v>
      </c>
      <c r="M8578">
        <v>1</v>
      </c>
      <c r="N8578" t="s">
        <v>13383</v>
      </c>
      <c r="O8578" t="s">
        <v>1011</v>
      </c>
      <c r="P8578">
        <v>10500</v>
      </c>
      <c r="Q8578">
        <v>1105000</v>
      </c>
      <c r="R8578" t="s">
        <v>14856</v>
      </c>
      <c r="S8578">
        <v>1</v>
      </c>
      <c r="U8578" s="4">
        <f>Tabla1[[#This Row],[OS-Valor Unitario]]-Tabla1[[#This Row],[costo_antes_iva]]</f>
        <v>44724</v>
      </c>
      <c r="V8578" s="4">
        <f>Tabla1[[#This Row],[OS-Valor Unitario]]*Tabla1[[#This Row],[CANTIDAD ENTREGA SATELITE]]</f>
        <v>49724</v>
      </c>
      <c r="W8578" s="4">
        <f>Tabla1[[#This Row],[costo_antes_iva]]*Tabla1[[#This Row],[CANTIDAD ENTREGA SATELITE]]</f>
        <v>5000</v>
      </c>
      <c r="X8578" s="4">
        <f>Tabla1[[#This Row],[Valor total OS]]-Tabla1[[#This Row],[valor total op]]</f>
        <v>44724</v>
      </c>
    </row>
    <row r="8579" spans="1:24" x14ac:dyDescent="0.3">
      <c r="A8579">
        <v>4736</v>
      </c>
      <c r="B8579" t="s">
        <v>13386</v>
      </c>
      <c r="C8579" t="s">
        <v>745</v>
      </c>
      <c r="D8579" t="s">
        <v>2475</v>
      </c>
      <c r="E8579" t="s">
        <v>13387</v>
      </c>
      <c r="F8579" s="2">
        <v>45107</v>
      </c>
      <c r="G8579">
        <v>2500</v>
      </c>
      <c r="H8579" t="s">
        <v>88</v>
      </c>
      <c r="I8579" t="s">
        <v>13386</v>
      </c>
      <c r="J8579">
        <v>1</v>
      </c>
      <c r="K8579" t="s">
        <v>3357</v>
      </c>
      <c r="L8579">
        <v>2500</v>
      </c>
      <c r="M8579">
        <v>50</v>
      </c>
      <c r="N8579" t="s">
        <v>13388</v>
      </c>
      <c r="O8579" t="s">
        <v>1011</v>
      </c>
      <c r="P8579">
        <v>10532</v>
      </c>
      <c r="Q8579">
        <v>735750</v>
      </c>
      <c r="R8579" t="s">
        <v>420</v>
      </c>
      <c r="S8579">
        <v>50</v>
      </c>
      <c r="U8579" s="4">
        <f>Tabla1[[#This Row],[OS-Valor Unitario]]-Tabla1[[#This Row],[costo_antes_iva]]</f>
        <v>0</v>
      </c>
      <c r="V8579" s="4">
        <f>Tabla1[[#This Row],[OS-Valor Unitario]]*Tabla1[[#This Row],[CANTIDAD ENTREGA SATELITE]]</f>
        <v>125000</v>
      </c>
      <c r="W8579" s="4">
        <f>Tabla1[[#This Row],[costo_antes_iva]]*Tabla1[[#This Row],[CANTIDAD ENTREGA SATELITE]]</f>
        <v>125000</v>
      </c>
      <c r="X8579" s="4">
        <f>Tabla1[[#This Row],[Valor total OS]]-Tabla1[[#This Row],[valor total op]]</f>
        <v>0</v>
      </c>
    </row>
    <row r="8580" spans="1:24" x14ac:dyDescent="0.3">
      <c r="A8580">
        <v>4733</v>
      </c>
      <c r="B8580" t="s">
        <v>13396</v>
      </c>
      <c r="C8580" t="s">
        <v>70</v>
      </c>
      <c r="D8580" t="s">
        <v>6001</v>
      </c>
      <c r="E8580" t="s">
        <v>13397</v>
      </c>
      <c r="F8580" s="2">
        <v>45107</v>
      </c>
      <c r="G8580">
        <v>1500</v>
      </c>
      <c r="H8580" t="s">
        <v>88</v>
      </c>
      <c r="I8580" t="s">
        <v>13396</v>
      </c>
      <c r="J8580">
        <v>1</v>
      </c>
      <c r="K8580" t="s">
        <v>13069</v>
      </c>
      <c r="L8580">
        <v>3200</v>
      </c>
      <c r="M8580">
        <v>20</v>
      </c>
      <c r="N8580" t="s">
        <v>13398</v>
      </c>
      <c r="O8580" t="s">
        <v>1011</v>
      </c>
      <c r="P8580">
        <v>10838</v>
      </c>
      <c r="Q8580">
        <v>1090000</v>
      </c>
      <c r="R8580" t="s">
        <v>76</v>
      </c>
      <c r="S8580">
        <v>20</v>
      </c>
      <c r="U8580" s="4">
        <f>Tabla1[[#This Row],[OS-Valor Unitario]]-Tabla1[[#This Row],[costo_antes_iva]]</f>
        <v>1700</v>
      </c>
      <c r="V8580" s="4">
        <f>Tabla1[[#This Row],[OS-Valor Unitario]]*Tabla1[[#This Row],[CANTIDAD ENTREGA SATELITE]]</f>
        <v>64000</v>
      </c>
      <c r="W8580" s="4">
        <f>Tabla1[[#This Row],[costo_antes_iva]]*Tabla1[[#This Row],[CANTIDAD ENTREGA SATELITE]]</f>
        <v>30000</v>
      </c>
      <c r="X8580" s="4">
        <f>Tabla1[[#This Row],[Valor total OS]]-Tabla1[[#This Row],[valor total op]]</f>
        <v>34000</v>
      </c>
    </row>
    <row r="8581" spans="1:24" x14ac:dyDescent="0.3">
      <c r="A8581">
        <v>4733</v>
      </c>
      <c r="B8581" t="s">
        <v>13396</v>
      </c>
      <c r="C8581" t="s">
        <v>70</v>
      </c>
      <c r="D8581" t="s">
        <v>6001</v>
      </c>
      <c r="E8581" t="s">
        <v>13397</v>
      </c>
      <c r="F8581" s="2">
        <v>45107</v>
      </c>
      <c r="G8581">
        <v>9500</v>
      </c>
      <c r="H8581" t="s">
        <v>24</v>
      </c>
      <c r="I8581" t="s">
        <v>13396</v>
      </c>
      <c r="J8581">
        <v>1</v>
      </c>
      <c r="K8581" t="s">
        <v>74</v>
      </c>
      <c r="L8581">
        <v>10685</v>
      </c>
      <c r="M8581">
        <v>20</v>
      </c>
      <c r="N8581" t="s">
        <v>13398</v>
      </c>
      <c r="O8581" t="s">
        <v>1011</v>
      </c>
      <c r="P8581">
        <v>10846</v>
      </c>
      <c r="Q8581">
        <v>1090000</v>
      </c>
      <c r="R8581" t="s">
        <v>76</v>
      </c>
      <c r="S8581">
        <v>20</v>
      </c>
      <c r="U8581" s="4">
        <f>Tabla1[[#This Row],[OS-Valor Unitario]]-Tabla1[[#This Row],[costo_antes_iva]]</f>
        <v>1185</v>
      </c>
      <c r="V8581" s="4">
        <f>Tabla1[[#This Row],[OS-Valor Unitario]]*Tabla1[[#This Row],[CANTIDAD ENTREGA SATELITE]]</f>
        <v>213700</v>
      </c>
      <c r="W8581" s="4">
        <f>Tabla1[[#This Row],[costo_antes_iva]]*Tabla1[[#This Row],[CANTIDAD ENTREGA SATELITE]]</f>
        <v>190000</v>
      </c>
      <c r="X8581" s="4">
        <f>Tabla1[[#This Row],[Valor total OS]]-Tabla1[[#This Row],[valor total op]]</f>
        <v>23700</v>
      </c>
    </row>
    <row r="8582" spans="1:24" x14ac:dyDescent="0.3">
      <c r="A8582">
        <v>4733</v>
      </c>
      <c r="B8582" t="s">
        <v>13396</v>
      </c>
      <c r="C8582" t="s">
        <v>70</v>
      </c>
      <c r="D8582" t="s">
        <v>6001</v>
      </c>
      <c r="E8582" t="s">
        <v>13397</v>
      </c>
      <c r="F8582" s="2">
        <v>45107</v>
      </c>
      <c r="G8582">
        <v>9500</v>
      </c>
      <c r="H8582" t="s">
        <v>24</v>
      </c>
      <c r="I8582" t="s">
        <v>13396</v>
      </c>
      <c r="J8582">
        <v>1</v>
      </c>
      <c r="K8582" t="s">
        <v>10900</v>
      </c>
      <c r="L8582">
        <v>8200</v>
      </c>
      <c r="M8582">
        <v>20</v>
      </c>
      <c r="N8582" t="s">
        <v>13398</v>
      </c>
      <c r="O8582" t="s">
        <v>1011</v>
      </c>
      <c r="P8582">
        <v>10837</v>
      </c>
      <c r="Q8582">
        <v>1090000</v>
      </c>
      <c r="R8582" t="s">
        <v>76</v>
      </c>
      <c r="S8582">
        <v>20</v>
      </c>
      <c r="U8582" s="4">
        <f>Tabla1[[#This Row],[OS-Valor Unitario]]-Tabla1[[#This Row],[costo_antes_iva]]</f>
        <v>-1300</v>
      </c>
      <c r="V8582" s="4">
        <f>Tabla1[[#This Row],[OS-Valor Unitario]]*Tabla1[[#This Row],[CANTIDAD ENTREGA SATELITE]]</f>
        <v>164000</v>
      </c>
      <c r="W8582" s="4">
        <f>Tabla1[[#This Row],[costo_antes_iva]]*Tabla1[[#This Row],[CANTIDAD ENTREGA SATELITE]]</f>
        <v>190000</v>
      </c>
      <c r="X8582" s="4">
        <f>Tabla1[[#This Row],[Valor total OS]]-Tabla1[[#This Row],[valor total op]]</f>
        <v>-26000</v>
      </c>
    </row>
    <row r="8583" spans="1:24" x14ac:dyDescent="0.3">
      <c r="A8583">
        <v>4731</v>
      </c>
      <c r="B8583" t="s">
        <v>13405</v>
      </c>
      <c r="C8583" t="s">
        <v>70</v>
      </c>
      <c r="D8583" t="s">
        <v>1876</v>
      </c>
      <c r="E8583" t="s">
        <v>13406</v>
      </c>
      <c r="F8583" s="2">
        <v>45107</v>
      </c>
      <c r="G8583">
        <v>1400</v>
      </c>
      <c r="H8583" t="s">
        <v>88</v>
      </c>
      <c r="I8583" t="s">
        <v>13405</v>
      </c>
      <c r="J8583">
        <v>1</v>
      </c>
      <c r="K8583" t="s">
        <v>129</v>
      </c>
      <c r="L8583">
        <v>1500</v>
      </c>
      <c r="M8583">
        <v>24</v>
      </c>
      <c r="N8583" t="s">
        <v>13407</v>
      </c>
      <c r="O8583" t="s">
        <v>1011</v>
      </c>
      <c r="P8583">
        <v>10747</v>
      </c>
      <c r="Q8583">
        <v>5457632</v>
      </c>
      <c r="R8583" t="s">
        <v>76</v>
      </c>
      <c r="S8583">
        <v>24</v>
      </c>
      <c r="U8583" s="4">
        <f>Tabla1[[#This Row],[OS-Valor Unitario]]-Tabla1[[#This Row],[costo_antes_iva]]</f>
        <v>100</v>
      </c>
      <c r="V8583" s="4">
        <f>Tabla1[[#This Row],[OS-Valor Unitario]]*Tabla1[[#This Row],[CANTIDAD ENTREGA SATELITE]]</f>
        <v>36000</v>
      </c>
      <c r="W8583" s="4">
        <f>Tabla1[[#This Row],[costo_antes_iva]]*Tabla1[[#This Row],[CANTIDAD ENTREGA SATELITE]]</f>
        <v>33600</v>
      </c>
      <c r="X8583" s="4">
        <f>Tabla1[[#This Row],[Valor total OS]]-Tabla1[[#This Row],[valor total op]]</f>
        <v>2400</v>
      </c>
    </row>
    <row r="8584" spans="1:24" x14ac:dyDescent="0.3">
      <c r="A8584">
        <v>4731</v>
      </c>
      <c r="B8584" t="s">
        <v>13405</v>
      </c>
      <c r="C8584" t="s">
        <v>70</v>
      </c>
      <c r="D8584" t="s">
        <v>1876</v>
      </c>
      <c r="E8584" t="s">
        <v>13406</v>
      </c>
      <c r="F8584" s="2">
        <v>45107</v>
      </c>
      <c r="G8584">
        <v>8500</v>
      </c>
      <c r="H8584" t="s">
        <v>24</v>
      </c>
      <c r="I8584" t="s">
        <v>13405</v>
      </c>
      <c r="J8584">
        <v>1</v>
      </c>
      <c r="K8584" t="s">
        <v>74</v>
      </c>
      <c r="L8584">
        <v>10685</v>
      </c>
      <c r="M8584">
        <v>24</v>
      </c>
      <c r="N8584" t="s">
        <v>13407</v>
      </c>
      <c r="O8584" t="s">
        <v>1011</v>
      </c>
      <c r="P8584">
        <v>10449</v>
      </c>
      <c r="Q8584">
        <v>5457632</v>
      </c>
      <c r="R8584" t="s">
        <v>76</v>
      </c>
      <c r="S8584">
        <v>24</v>
      </c>
      <c r="U8584" s="4">
        <f>Tabla1[[#This Row],[OS-Valor Unitario]]-Tabla1[[#This Row],[costo_antes_iva]]</f>
        <v>2185</v>
      </c>
      <c r="V8584" s="4">
        <f>Tabla1[[#This Row],[OS-Valor Unitario]]*Tabla1[[#This Row],[CANTIDAD ENTREGA SATELITE]]</f>
        <v>256440</v>
      </c>
      <c r="W8584" s="4">
        <f>Tabla1[[#This Row],[costo_antes_iva]]*Tabla1[[#This Row],[CANTIDAD ENTREGA SATELITE]]</f>
        <v>204000</v>
      </c>
      <c r="X8584" s="4">
        <f>Tabla1[[#This Row],[Valor total OS]]-Tabla1[[#This Row],[valor total op]]</f>
        <v>52440</v>
      </c>
    </row>
    <row r="8585" spans="1:24" x14ac:dyDescent="0.3">
      <c r="A8585">
        <v>4731</v>
      </c>
      <c r="B8585" t="s">
        <v>13408</v>
      </c>
      <c r="C8585" t="s">
        <v>99</v>
      </c>
      <c r="D8585" t="s">
        <v>1876</v>
      </c>
      <c r="E8585" t="s">
        <v>13409</v>
      </c>
      <c r="F8585" s="2">
        <v>45107</v>
      </c>
      <c r="G8585">
        <v>15000</v>
      </c>
      <c r="H8585" t="s">
        <v>175</v>
      </c>
      <c r="I8585" t="s">
        <v>13408</v>
      </c>
      <c r="J8585">
        <v>2</v>
      </c>
      <c r="K8585" t="s">
        <v>5827</v>
      </c>
      <c r="L8585">
        <v>19200</v>
      </c>
      <c r="M8585">
        <v>12</v>
      </c>
      <c r="N8585" t="s">
        <v>13407</v>
      </c>
      <c r="O8585" t="s">
        <v>1011</v>
      </c>
      <c r="P8585">
        <v>10450</v>
      </c>
      <c r="Q8585">
        <v>5457632</v>
      </c>
      <c r="R8585" t="s">
        <v>102</v>
      </c>
      <c r="S8585">
        <v>12</v>
      </c>
      <c r="U8585" s="4">
        <f>Tabla1[[#This Row],[OS-Valor Unitario]]-Tabla1[[#This Row],[costo_antes_iva]]</f>
        <v>4200</v>
      </c>
      <c r="V8585" s="4">
        <f>Tabla1[[#This Row],[OS-Valor Unitario]]*Tabla1[[#This Row],[CANTIDAD ENTREGA SATELITE]]</f>
        <v>230400</v>
      </c>
      <c r="W8585" s="4">
        <f>Tabla1[[#This Row],[costo_antes_iva]]*Tabla1[[#This Row],[CANTIDAD ENTREGA SATELITE]]</f>
        <v>180000</v>
      </c>
      <c r="X8585" s="4">
        <f>Tabla1[[#This Row],[Valor total OS]]-Tabla1[[#This Row],[valor total op]]</f>
        <v>50400</v>
      </c>
    </row>
    <row r="8586" spans="1:24" x14ac:dyDescent="0.3">
      <c r="A8586">
        <v>4731</v>
      </c>
      <c r="B8586" t="s">
        <v>13408</v>
      </c>
      <c r="C8586" t="s">
        <v>99</v>
      </c>
      <c r="D8586" t="s">
        <v>1876</v>
      </c>
      <c r="E8586" t="s">
        <v>13409</v>
      </c>
      <c r="F8586" s="2">
        <v>45107</v>
      </c>
      <c r="G8586">
        <v>11000</v>
      </c>
      <c r="H8586" t="s">
        <v>24</v>
      </c>
      <c r="I8586" t="s">
        <v>13408</v>
      </c>
      <c r="J8586">
        <v>2</v>
      </c>
      <c r="K8586" t="s">
        <v>311</v>
      </c>
      <c r="L8586">
        <v>11000</v>
      </c>
      <c r="M8586">
        <v>12</v>
      </c>
      <c r="N8586" t="s">
        <v>13407</v>
      </c>
      <c r="O8586" t="s">
        <v>1011</v>
      </c>
      <c r="P8586">
        <v>10625</v>
      </c>
      <c r="Q8586">
        <v>5457632</v>
      </c>
      <c r="R8586" t="s">
        <v>102</v>
      </c>
      <c r="S8586">
        <v>12</v>
      </c>
      <c r="U8586" s="4">
        <f>Tabla1[[#This Row],[OS-Valor Unitario]]-Tabla1[[#This Row],[costo_antes_iva]]</f>
        <v>0</v>
      </c>
      <c r="V8586" s="4">
        <f>Tabla1[[#This Row],[OS-Valor Unitario]]*Tabla1[[#This Row],[CANTIDAD ENTREGA SATELITE]]</f>
        <v>132000</v>
      </c>
      <c r="W8586" s="4">
        <f>Tabla1[[#This Row],[costo_antes_iva]]*Tabla1[[#This Row],[CANTIDAD ENTREGA SATELITE]]</f>
        <v>132000</v>
      </c>
      <c r="X8586" s="4">
        <f>Tabla1[[#This Row],[Valor total OS]]-Tabla1[[#This Row],[valor total op]]</f>
        <v>0</v>
      </c>
    </row>
    <row r="8587" spans="1:24" x14ac:dyDescent="0.3">
      <c r="A8587">
        <v>4731</v>
      </c>
      <c r="B8587" t="s">
        <v>13410</v>
      </c>
      <c r="C8587" t="s">
        <v>12137</v>
      </c>
      <c r="D8587" t="s">
        <v>1876</v>
      </c>
      <c r="E8587" t="s">
        <v>13411</v>
      </c>
      <c r="F8587" s="2">
        <v>45107</v>
      </c>
      <c r="G8587">
        <v>1400</v>
      </c>
      <c r="H8587" t="s">
        <v>88</v>
      </c>
      <c r="I8587" t="s">
        <v>13410</v>
      </c>
      <c r="J8587">
        <v>3</v>
      </c>
      <c r="K8587" t="s">
        <v>129</v>
      </c>
      <c r="L8587">
        <v>1400</v>
      </c>
      <c r="M8587">
        <v>12</v>
      </c>
      <c r="N8587" t="s">
        <v>13407</v>
      </c>
      <c r="O8587" t="s">
        <v>1011</v>
      </c>
      <c r="P8587">
        <v>10628</v>
      </c>
      <c r="Q8587">
        <v>5457632</v>
      </c>
      <c r="R8587" t="s">
        <v>317</v>
      </c>
      <c r="S8587">
        <v>12</v>
      </c>
      <c r="U8587" s="4">
        <f>Tabla1[[#This Row],[OS-Valor Unitario]]-Tabla1[[#This Row],[costo_antes_iva]]</f>
        <v>0</v>
      </c>
      <c r="V8587" s="4">
        <f>Tabla1[[#This Row],[OS-Valor Unitario]]*Tabla1[[#This Row],[CANTIDAD ENTREGA SATELITE]]</f>
        <v>16800</v>
      </c>
      <c r="W8587" s="4">
        <f>Tabla1[[#This Row],[costo_antes_iva]]*Tabla1[[#This Row],[CANTIDAD ENTREGA SATELITE]]</f>
        <v>16800</v>
      </c>
      <c r="X8587" s="4">
        <f>Tabla1[[#This Row],[Valor total OS]]-Tabla1[[#This Row],[valor total op]]</f>
        <v>0</v>
      </c>
    </row>
    <row r="8588" spans="1:24" x14ac:dyDescent="0.3">
      <c r="A8588">
        <v>4731</v>
      </c>
      <c r="B8588" t="s">
        <v>13410</v>
      </c>
      <c r="C8588" t="s">
        <v>12137</v>
      </c>
      <c r="D8588" t="s">
        <v>1876</v>
      </c>
      <c r="E8588" t="s">
        <v>13411</v>
      </c>
      <c r="F8588" s="2">
        <v>45107</v>
      </c>
      <c r="G8588">
        <v>13500</v>
      </c>
      <c r="H8588" t="s">
        <v>175</v>
      </c>
      <c r="I8588" t="s">
        <v>13410</v>
      </c>
      <c r="J8588">
        <v>3</v>
      </c>
      <c r="K8588" t="s">
        <v>5827</v>
      </c>
      <c r="L8588">
        <v>13000</v>
      </c>
      <c r="M8588">
        <v>12</v>
      </c>
      <c r="N8588" t="s">
        <v>13407</v>
      </c>
      <c r="O8588" t="s">
        <v>1011</v>
      </c>
      <c r="P8588">
        <v>10451</v>
      </c>
      <c r="Q8588">
        <v>5457632</v>
      </c>
      <c r="R8588" t="s">
        <v>317</v>
      </c>
      <c r="S8588">
        <v>12</v>
      </c>
      <c r="U8588" s="4">
        <f>Tabla1[[#This Row],[OS-Valor Unitario]]-Tabla1[[#This Row],[costo_antes_iva]]</f>
        <v>-500</v>
      </c>
      <c r="V8588" s="4">
        <f>Tabla1[[#This Row],[OS-Valor Unitario]]*Tabla1[[#This Row],[CANTIDAD ENTREGA SATELITE]]</f>
        <v>156000</v>
      </c>
      <c r="W8588" s="4">
        <f>Tabla1[[#This Row],[costo_antes_iva]]*Tabla1[[#This Row],[CANTIDAD ENTREGA SATELITE]]</f>
        <v>162000</v>
      </c>
      <c r="X8588" s="4">
        <f>Tabla1[[#This Row],[Valor total OS]]-Tabla1[[#This Row],[valor total op]]</f>
        <v>-6000</v>
      </c>
    </row>
    <row r="8589" spans="1:24" x14ac:dyDescent="0.3">
      <c r="A8589">
        <v>4731</v>
      </c>
      <c r="B8589" t="s">
        <v>13410</v>
      </c>
      <c r="C8589" t="s">
        <v>12137</v>
      </c>
      <c r="D8589" t="s">
        <v>1876</v>
      </c>
      <c r="E8589" t="s">
        <v>13411</v>
      </c>
      <c r="F8589" s="2">
        <v>45107</v>
      </c>
      <c r="G8589">
        <v>9000</v>
      </c>
      <c r="H8589" t="s">
        <v>24</v>
      </c>
      <c r="I8589" t="s">
        <v>13410</v>
      </c>
      <c r="J8589">
        <v>3</v>
      </c>
      <c r="K8589" t="s">
        <v>311</v>
      </c>
      <c r="L8589">
        <v>9000</v>
      </c>
      <c r="M8589">
        <v>12</v>
      </c>
      <c r="N8589" t="s">
        <v>13407</v>
      </c>
      <c r="O8589" t="s">
        <v>1011</v>
      </c>
      <c r="P8589">
        <v>10626</v>
      </c>
      <c r="Q8589">
        <v>5457632</v>
      </c>
      <c r="R8589" t="s">
        <v>317</v>
      </c>
      <c r="S8589">
        <v>12</v>
      </c>
      <c r="U8589" s="4">
        <f>Tabla1[[#This Row],[OS-Valor Unitario]]-Tabla1[[#This Row],[costo_antes_iva]]</f>
        <v>0</v>
      </c>
      <c r="V8589" s="4">
        <f>Tabla1[[#This Row],[OS-Valor Unitario]]*Tabla1[[#This Row],[CANTIDAD ENTREGA SATELITE]]</f>
        <v>108000</v>
      </c>
      <c r="W8589" s="4">
        <f>Tabla1[[#This Row],[costo_antes_iva]]*Tabla1[[#This Row],[CANTIDAD ENTREGA SATELITE]]</f>
        <v>108000</v>
      </c>
      <c r="X8589" s="4">
        <f>Tabla1[[#This Row],[Valor total OS]]-Tabla1[[#This Row],[valor total op]]</f>
        <v>0</v>
      </c>
    </row>
    <row r="8590" spans="1:24" x14ac:dyDescent="0.3">
      <c r="A8590">
        <v>4731</v>
      </c>
      <c r="B8590" t="s">
        <v>13412</v>
      </c>
      <c r="C8590" t="s">
        <v>137</v>
      </c>
      <c r="D8590" t="s">
        <v>1876</v>
      </c>
      <c r="E8590" t="s">
        <v>13413</v>
      </c>
      <c r="F8590" s="2">
        <v>45107</v>
      </c>
      <c r="G8590">
        <v>1600</v>
      </c>
      <c r="H8590" t="s">
        <v>35</v>
      </c>
      <c r="I8590" t="s">
        <v>13412</v>
      </c>
      <c r="J8590">
        <v>4</v>
      </c>
      <c r="K8590" t="s">
        <v>5827</v>
      </c>
      <c r="L8590">
        <v>4000</v>
      </c>
      <c r="M8590">
        <v>24</v>
      </c>
      <c r="N8590" t="s">
        <v>13407</v>
      </c>
      <c r="O8590" t="s">
        <v>1011</v>
      </c>
      <c r="P8590">
        <v>10740</v>
      </c>
      <c r="Q8590">
        <v>5457632</v>
      </c>
      <c r="R8590" t="s">
        <v>523</v>
      </c>
      <c r="S8590">
        <v>24</v>
      </c>
      <c r="U8590" s="4">
        <f>Tabla1[[#This Row],[OS-Valor Unitario]]-Tabla1[[#This Row],[costo_antes_iva]]</f>
        <v>2400</v>
      </c>
      <c r="V8590" s="4">
        <f>Tabla1[[#This Row],[OS-Valor Unitario]]*Tabla1[[#This Row],[CANTIDAD ENTREGA SATELITE]]</f>
        <v>96000</v>
      </c>
      <c r="W8590" s="4">
        <f>Tabla1[[#This Row],[costo_antes_iva]]*Tabla1[[#This Row],[CANTIDAD ENTREGA SATELITE]]</f>
        <v>38400</v>
      </c>
      <c r="X8590" s="4">
        <f>Tabla1[[#This Row],[Valor total OS]]-Tabla1[[#This Row],[valor total op]]</f>
        <v>57600</v>
      </c>
    </row>
    <row r="8591" spans="1:24" x14ac:dyDescent="0.3">
      <c r="A8591">
        <v>4731</v>
      </c>
      <c r="B8591" t="s">
        <v>13412</v>
      </c>
      <c r="C8591" t="s">
        <v>137</v>
      </c>
      <c r="D8591" t="s">
        <v>1876</v>
      </c>
      <c r="E8591" t="s">
        <v>13413</v>
      </c>
      <c r="F8591" s="2">
        <v>45107</v>
      </c>
      <c r="G8591">
        <v>1600</v>
      </c>
      <c r="H8591" t="s">
        <v>35</v>
      </c>
      <c r="I8591" t="s">
        <v>13412</v>
      </c>
      <c r="J8591">
        <v>4</v>
      </c>
      <c r="K8591" t="s">
        <v>37</v>
      </c>
      <c r="L8591">
        <v>1600</v>
      </c>
      <c r="M8591">
        <v>24</v>
      </c>
      <c r="N8591" t="s">
        <v>13407</v>
      </c>
      <c r="O8591" t="s">
        <v>1011</v>
      </c>
      <c r="P8591">
        <v>10452</v>
      </c>
      <c r="Q8591">
        <v>5457632</v>
      </c>
      <c r="R8591" t="s">
        <v>523</v>
      </c>
      <c r="S8591">
        <v>24</v>
      </c>
      <c r="U8591" s="4">
        <f>Tabla1[[#This Row],[OS-Valor Unitario]]-Tabla1[[#This Row],[costo_antes_iva]]</f>
        <v>0</v>
      </c>
      <c r="V8591" s="4">
        <f>Tabla1[[#This Row],[OS-Valor Unitario]]*Tabla1[[#This Row],[CANTIDAD ENTREGA SATELITE]]</f>
        <v>38400</v>
      </c>
      <c r="W8591" s="4">
        <f>Tabla1[[#This Row],[costo_antes_iva]]*Tabla1[[#This Row],[CANTIDAD ENTREGA SATELITE]]</f>
        <v>38400</v>
      </c>
      <c r="X8591" s="4">
        <f>Tabla1[[#This Row],[Valor total OS]]-Tabla1[[#This Row],[valor total op]]</f>
        <v>0</v>
      </c>
    </row>
    <row r="8592" spans="1:24" x14ac:dyDescent="0.3">
      <c r="A8592">
        <v>4731</v>
      </c>
      <c r="B8592" t="s">
        <v>13414</v>
      </c>
      <c r="C8592" t="s">
        <v>339</v>
      </c>
      <c r="D8592" t="s">
        <v>1876</v>
      </c>
      <c r="E8592" t="s">
        <v>13415</v>
      </c>
      <c r="F8592" s="2">
        <v>45107</v>
      </c>
      <c r="G8592">
        <v>1600</v>
      </c>
      <c r="H8592" t="s">
        <v>88</v>
      </c>
      <c r="I8592" t="s">
        <v>13414</v>
      </c>
      <c r="J8592">
        <v>5</v>
      </c>
      <c r="K8592" t="s">
        <v>129</v>
      </c>
      <c r="L8592">
        <v>6000</v>
      </c>
      <c r="M8592">
        <v>1</v>
      </c>
      <c r="N8592" t="s">
        <v>13407</v>
      </c>
      <c r="O8592" t="s">
        <v>1011</v>
      </c>
      <c r="P8592">
        <v>10629</v>
      </c>
      <c r="Q8592">
        <v>5457632</v>
      </c>
      <c r="R8592" t="s">
        <v>215</v>
      </c>
      <c r="S8592">
        <v>1</v>
      </c>
      <c r="U8592" s="4">
        <f>Tabla1[[#This Row],[OS-Valor Unitario]]-Tabla1[[#This Row],[costo_antes_iva]]</f>
        <v>4400</v>
      </c>
      <c r="V8592" s="4">
        <f>Tabla1[[#This Row],[OS-Valor Unitario]]*Tabla1[[#This Row],[CANTIDAD ENTREGA SATELITE]]</f>
        <v>6000</v>
      </c>
      <c r="W8592" s="4">
        <f>Tabla1[[#This Row],[costo_antes_iva]]*Tabla1[[#This Row],[CANTIDAD ENTREGA SATELITE]]</f>
        <v>1600</v>
      </c>
      <c r="X8592" s="4">
        <f>Tabla1[[#This Row],[Valor total OS]]-Tabla1[[#This Row],[valor total op]]</f>
        <v>4400</v>
      </c>
    </row>
    <row r="8593" spans="1:24" x14ac:dyDescent="0.3">
      <c r="A8593">
        <v>4731</v>
      </c>
      <c r="B8593" t="s">
        <v>13416</v>
      </c>
      <c r="C8593" t="s">
        <v>7459</v>
      </c>
      <c r="D8593" t="s">
        <v>1876</v>
      </c>
      <c r="E8593" t="s">
        <v>13417</v>
      </c>
      <c r="F8593" s="2">
        <v>45107</v>
      </c>
      <c r="G8593">
        <v>1500</v>
      </c>
      <c r="H8593" t="s">
        <v>88</v>
      </c>
      <c r="I8593" t="s">
        <v>13416</v>
      </c>
      <c r="J8593">
        <v>6</v>
      </c>
      <c r="K8593" t="s">
        <v>129</v>
      </c>
      <c r="L8593">
        <v>48000</v>
      </c>
      <c r="M8593">
        <v>1</v>
      </c>
      <c r="N8593" t="s">
        <v>13407</v>
      </c>
      <c r="O8593" t="s">
        <v>1011</v>
      </c>
      <c r="P8593">
        <v>10752</v>
      </c>
      <c r="Q8593">
        <v>5457632</v>
      </c>
      <c r="R8593" t="s">
        <v>7459</v>
      </c>
      <c r="S8593">
        <v>1</v>
      </c>
      <c r="U8593" s="4">
        <f>Tabla1[[#This Row],[OS-Valor Unitario]]-Tabla1[[#This Row],[costo_antes_iva]]</f>
        <v>46500</v>
      </c>
      <c r="V8593" s="4">
        <f>Tabla1[[#This Row],[OS-Valor Unitario]]*Tabla1[[#This Row],[CANTIDAD ENTREGA SATELITE]]</f>
        <v>48000</v>
      </c>
      <c r="W8593" s="4">
        <f>Tabla1[[#This Row],[costo_antes_iva]]*Tabla1[[#This Row],[CANTIDAD ENTREGA SATELITE]]</f>
        <v>1500</v>
      </c>
      <c r="X8593" s="4">
        <f>Tabla1[[#This Row],[Valor total OS]]-Tabla1[[#This Row],[valor total op]]</f>
        <v>46500</v>
      </c>
    </row>
    <row r="8594" spans="1:24" x14ac:dyDescent="0.3">
      <c r="A8594">
        <v>4731</v>
      </c>
      <c r="B8594" t="s">
        <v>13418</v>
      </c>
      <c r="C8594" t="s">
        <v>84</v>
      </c>
      <c r="D8594" t="s">
        <v>1876</v>
      </c>
      <c r="E8594" t="s">
        <v>13419</v>
      </c>
      <c r="F8594" s="2">
        <v>45107</v>
      </c>
      <c r="G8594">
        <v>3000</v>
      </c>
      <c r="H8594" t="s">
        <v>88</v>
      </c>
      <c r="I8594" t="s">
        <v>13418</v>
      </c>
      <c r="J8594">
        <v>7</v>
      </c>
      <c r="K8594" t="s">
        <v>129</v>
      </c>
      <c r="L8594">
        <v>2500</v>
      </c>
      <c r="M8594">
        <v>24</v>
      </c>
      <c r="N8594" t="s">
        <v>13407</v>
      </c>
      <c r="O8594" t="s">
        <v>1011</v>
      </c>
      <c r="P8594">
        <v>10455</v>
      </c>
      <c r="Q8594">
        <v>5457632</v>
      </c>
      <c r="R8594" t="s">
        <v>523</v>
      </c>
      <c r="S8594">
        <v>24</v>
      </c>
      <c r="U8594" s="4">
        <f>Tabla1[[#This Row],[OS-Valor Unitario]]-Tabla1[[#This Row],[costo_antes_iva]]</f>
        <v>-500</v>
      </c>
      <c r="V8594" s="4">
        <f>Tabla1[[#This Row],[OS-Valor Unitario]]*Tabla1[[#This Row],[CANTIDAD ENTREGA SATELITE]]</f>
        <v>60000</v>
      </c>
      <c r="W8594" s="4">
        <f>Tabla1[[#This Row],[costo_antes_iva]]*Tabla1[[#This Row],[CANTIDAD ENTREGA SATELITE]]</f>
        <v>72000</v>
      </c>
      <c r="X8594" s="4">
        <f>Tabla1[[#This Row],[Valor total OS]]-Tabla1[[#This Row],[valor total op]]</f>
        <v>-12000</v>
      </c>
    </row>
    <row r="8595" spans="1:24" x14ac:dyDescent="0.3">
      <c r="A8595">
        <v>4731</v>
      </c>
      <c r="B8595" t="s">
        <v>13418</v>
      </c>
      <c r="C8595" t="s">
        <v>84</v>
      </c>
      <c r="D8595" t="s">
        <v>1876</v>
      </c>
      <c r="E8595" t="s">
        <v>13419</v>
      </c>
      <c r="F8595" s="2">
        <v>45107</v>
      </c>
      <c r="G8595">
        <v>3000</v>
      </c>
      <c r="H8595" t="s">
        <v>88</v>
      </c>
      <c r="I8595" t="s">
        <v>13418</v>
      </c>
      <c r="J8595">
        <v>7</v>
      </c>
      <c r="K8595" t="s">
        <v>129</v>
      </c>
      <c r="L8595">
        <v>4500</v>
      </c>
      <c r="M8595">
        <v>24</v>
      </c>
      <c r="N8595" t="s">
        <v>13407</v>
      </c>
      <c r="O8595" t="s">
        <v>1011</v>
      </c>
      <c r="P8595">
        <v>10746</v>
      </c>
      <c r="Q8595">
        <v>5457632</v>
      </c>
      <c r="R8595" t="s">
        <v>523</v>
      </c>
      <c r="S8595">
        <v>24</v>
      </c>
      <c r="U8595" s="4">
        <f>Tabla1[[#This Row],[OS-Valor Unitario]]-Tabla1[[#This Row],[costo_antes_iva]]</f>
        <v>1500</v>
      </c>
      <c r="V8595" s="4">
        <f>Tabla1[[#This Row],[OS-Valor Unitario]]*Tabla1[[#This Row],[CANTIDAD ENTREGA SATELITE]]</f>
        <v>108000</v>
      </c>
      <c r="W8595" s="4">
        <f>Tabla1[[#This Row],[costo_antes_iva]]*Tabla1[[#This Row],[CANTIDAD ENTREGA SATELITE]]</f>
        <v>72000</v>
      </c>
      <c r="X8595" s="4">
        <f>Tabla1[[#This Row],[Valor total OS]]-Tabla1[[#This Row],[valor total op]]</f>
        <v>36000</v>
      </c>
    </row>
    <row r="8596" spans="1:24" x14ac:dyDescent="0.3">
      <c r="A8596">
        <v>4731</v>
      </c>
      <c r="B8596" t="s">
        <v>13418</v>
      </c>
      <c r="C8596" t="s">
        <v>84</v>
      </c>
      <c r="D8596" t="s">
        <v>1876</v>
      </c>
      <c r="E8596" t="s">
        <v>13419</v>
      </c>
      <c r="F8596" s="2">
        <v>45107</v>
      </c>
      <c r="G8596">
        <v>3000</v>
      </c>
      <c r="H8596" t="s">
        <v>24</v>
      </c>
      <c r="I8596" t="s">
        <v>13418</v>
      </c>
      <c r="J8596">
        <v>7</v>
      </c>
      <c r="K8596" t="s">
        <v>1554</v>
      </c>
      <c r="L8596">
        <v>5000</v>
      </c>
      <c r="M8596">
        <v>24</v>
      </c>
      <c r="N8596" t="s">
        <v>13407</v>
      </c>
      <c r="O8596" t="s">
        <v>1011</v>
      </c>
      <c r="P8596">
        <v>10869</v>
      </c>
      <c r="Q8596">
        <v>5457632</v>
      </c>
      <c r="R8596" t="s">
        <v>523</v>
      </c>
      <c r="S8596">
        <v>24</v>
      </c>
      <c r="U8596" s="4">
        <f>Tabla1[[#This Row],[OS-Valor Unitario]]-Tabla1[[#This Row],[costo_antes_iva]]</f>
        <v>2000</v>
      </c>
      <c r="V8596" s="4">
        <f>Tabla1[[#This Row],[OS-Valor Unitario]]*Tabla1[[#This Row],[CANTIDAD ENTREGA SATELITE]]</f>
        <v>120000</v>
      </c>
      <c r="W8596" s="4">
        <f>Tabla1[[#This Row],[costo_antes_iva]]*Tabla1[[#This Row],[CANTIDAD ENTREGA SATELITE]]</f>
        <v>72000</v>
      </c>
      <c r="X8596" s="4">
        <f>Tabla1[[#This Row],[Valor total OS]]-Tabla1[[#This Row],[valor total op]]</f>
        <v>48000</v>
      </c>
    </row>
    <row r="8597" spans="1:24" x14ac:dyDescent="0.3">
      <c r="A8597">
        <v>4731</v>
      </c>
      <c r="B8597" t="s">
        <v>13418</v>
      </c>
      <c r="C8597" t="s">
        <v>84</v>
      </c>
      <c r="D8597" t="s">
        <v>1876</v>
      </c>
      <c r="E8597" t="s">
        <v>13419</v>
      </c>
      <c r="F8597" s="2">
        <v>45107</v>
      </c>
      <c r="G8597">
        <v>1400</v>
      </c>
      <c r="H8597" t="s">
        <v>88</v>
      </c>
      <c r="I8597" t="s">
        <v>13418</v>
      </c>
      <c r="J8597">
        <v>7</v>
      </c>
      <c r="K8597" t="s">
        <v>129</v>
      </c>
      <c r="L8597">
        <v>2500</v>
      </c>
      <c r="M8597">
        <v>24</v>
      </c>
      <c r="N8597" t="s">
        <v>13407</v>
      </c>
      <c r="O8597" t="s">
        <v>1011</v>
      </c>
      <c r="P8597">
        <v>10455</v>
      </c>
      <c r="Q8597">
        <v>5457632</v>
      </c>
      <c r="R8597" t="s">
        <v>523</v>
      </c>
      <c r="S8597">
        <v>24</v>
      </c>
      <c r="U8597" s="4">
        <f>Tabla1[[#This Row],[OS-Valor Unitario]]-Tabla1[[#This Row],[costo_antes_iva]]</f>
        <v>1100</v>
      </c>
      <c r="V8597" s="4">
        <f>Tabla1[[#This Row],[OS-Valor Unitario]]*Tabla1[[#This Row],[CANTIDAD ENTREGA SATELITE]]</f>
        <v>60000</v>
      </c>
      <c r="W8597" s="4">
        <f>Tabla1[[#This Row],[costo_antes_iva]]*Tabla1[[#This Row],[CANTIDAD ENTREGA SATELITE]]</f>
        <v>33600</v>
      </c>
      <c r="X8597" s="4">
        <f>Tabla1[[#This Row],[Valor total OS]]-Tabla1[[#This Row],[valor total op]]</f>
        <v>26400</v>
      </c>
    </row>
    <row r="8598" spans="1:24" x14ac:dyDescent="0.3">
      <c r="A8598">
        <v>4731</v>
      </c>
      <c r="B8598" t="s">
        <v>13418</v>
      </c>
      <c r="C8598" t="s">
        <v>84</v>
      </c>
      <c r="D8598" t="s">
        <v>1876</v>
      </c>
      <c r="E8598" t="s">
        <v>13419</v>
      </c>
      <c r="F8598" s="2">
        <v>45107</v>
      </c>
      <c r="G8598">
        <v>1400</v>
      </c>
      <c r="H8598" t="s">
        <v>88</v>
      </c>
      <c r="I8598" t="s">
        <v>13418</v>
      </c>
      <c r="J8598">
        <v>7</v>
      </c>
      <c r="K8598" t="s">
        <v>129</v>
      </c>
      <c r="L8598">
        <v>4500</v>
      </c>
      <c r="M8598">
        <v>24</v>
      </c>
      <c r="N8598" t="s">
        <v>13407</v>
      </c>
      <c r="O8598" t="s">
        <v>1011</v>
      </c>
      <c r="P8598">
        <v>10746</v>
      </c>
      <c r="Q8598">
        <v>5457632</v>
      </c>
      <c r="R8598" t="s">
        <v>523</v>
      </c>
      <c r="S8598">
        <v>24</v>
      </c>
      <c r="U8598" s="4">
        <f>Tabla1[[#This Row],[OS-Valor Unitario]]-Tabla1[[#This Row],[costo_antes_iva]]</f>
        <v>3100</v>
      </c>
      <c r="V8598" s="4">
        <f>Tabla1[[#This Row],[OS-Valor Unitario]]*Tabla1[[#This Row],[CANTIDAD ENTREGA SATELITE]]</f>
        <v>108000</v>
      </c>
      <c r="W8598" s="4">
        <f>Tabla1[[#This Row],[costo_antes_iva]]*Tabla1[[#This Row],[CANTIDAD ENTREGA SATELITE]]</f>
        <v>33600</v>
      </c>
      <c r="X8598" s="4">
        <f>Tabla1[[#This Row],[Valor total OS]]-Tabla1[[#This Row],[valor total op]]</f>
        <v>74400</v>
      </c>
    </row>
    <row r="8599" spans="1:24" x14ac:dyDescent="0.3">
      <c r="A8599">
        <v>4730</v>
      </c>
      <c r="B8599" t="s">
        <v>13420</v>
      </c>
      <c r="C8599" t="s">
        <v>84</v>
      </c>
      <c r="D8599" t="s">
        <v>1219</v>
      </c>
      <c r="E8599" t="s">
        <v>13421</v>
      </c>
      <c r="F8599" s="2">
        <v>45107</v>
      </c>
      <c r="G8599">
        <v>1300</v>
      </c>
      <c r="H8599" t="s">
        <v>88</v>
      </c>
      <c r="I8599" t="s">
        <v>13420</v>
      </c>
      <c r="J8599">
        <v>1</v>
      </c>
      <c r="K8599" t="s">
        <v>13069</v>
      </c>
      <c r="L8599">
        <v>1300</v>
      </c>
      <c r="M8599">
        <v>200</v>
      </c>
      <c r="N8599" t="s">
        <v>13422</v>
      </c>
      <c r="O8599" t="s">
        <v>1011</v>
      </c>
      <c r="P8599">
        <v>10554</v>
      </c>
      <c r="Q8599">
        <v>4971600</v>
      </c>
      <c r="R8599" t="s">
        <v>523</v>
      </c>
      <c r="S8599">
        <v>200</v>
      </c>
      <c r="U8599" s="4">
        <f>Tabla1[[#This Row],[OS-Valor Unitario]]-Tabla1[[#This Row],[costo_antes_iva]]</f>
        <v>0</v>
      </c>
      <c r="V8599" s="4">
        <f>Tabla1[[#This Row],[OS-Valor Unitario]]*Tabla1[[#This Row],[CANTIDAD ENTREGA SATELITE]]</f>
        <v>260000</v>
      </c>
      <c r="W8599" s="4">
        <f>Tabla1[[#This Row],[costo_antes_iva]]*Tabla1[[#This Row],[CANTIDAD ENTREGA SATELITE]]</f>
        <v>260000</v>
      </c>
      <c r="X8599" s="4">
        <f>Tabla1[[#This Row],[Valor total OS]]-Tabla1[[#This Row],[valor total op]]</f>
        <v>0</v>
      </c>
    </row>
    <row r="8600" spans="1:24" x14ac:dyDescent="0.3">
      <c r="A8600">
        <v>4730</v>
      </c>
      <c r="B8600" t="s">
        <v>13420</v>
      </c>
      <c r="C8600" t="s">
        <v>84</v>
      </c>
      <c r="D8600" t="s">
        <v>1219</v>
      </c>
      <c r="E8600" t="s">
        <v>13421</v>
      </c>
      <c r="F8600" s="2">
        <v>45107</v>
      </c>
      <c r="G8600">
        <v>3000</v>
      </c>
      <c r="H8600" t="s">
        <v>24</v>
      </c>
      <c r="I8600" t="s">
        <v>13420</v>
      </c>
      <c r="J8600">
        <v>1</v>
      </c>
      <c r="K8600" t="s">
        <v>1554</v>
      </c>
      <c r="L8600">
        <v>2900</v>
      </c>
      <c r="M8600">
        <v>200</v>
      </c>
      <c r="N8600" t="s">
        <v>13422</v>
      </c>
      <c r="O8600" t="s">
        <v>1011</v>
      </c>
      <c r="P8600">
        <v>10553</v>
      </c>
      <c r="Q8600">
        <v>4971600</v>
      </c>
      <c r="R8600" t="s">
        <v>523</v>
      </c>
      <c r="S8600">
        <v>200</v>
      </c>
      <c r="U8600" s="4">
        <f>Tabla1[[#This Row],[OS-Valor Unitario]]-Tabla1[[#This Row],[costo_antes_iva]]</f>
        <v>-100</v>
      </c>
      <c r="V8600" s="4">
        <f>Tabla1[[#This Row],[OS-Valor Unitario]]*Tabla1[[#This Row],[CANTIDAD ENTREGA SATELITE]]</f>
        <v>580000</v>
      </c>
      <c r="W8600" s="4">
        <f>Tabla1[[#This Row],[costo_antes_iva]]*Tabla1[[#This Row],[CANTIDAD ENTREGA SATELITE]]</f>
        <v>600000</v>
      </c>
      <c r="X8600" s="4">
        <f>Tabla1[[#This Row],[Valor total OS]]-Tabla1[[#This Row],[valor total op]]</f>
        <v>-20000</v>
      </c>
    </row>
    <row r="8601" spans="1:24" x14ac:dyDescent="0.3">
      <c r="A8601">
        <v>4730</v>
      </c>
      <c r="B8601" t="s">
        <v>13420</v>
      </c>
      <c r="C8601" t="s">
        <v>84</v>
      </c>
      <c r="D8601" t="s">
        <v>1219</v>
      </c>
      <c r="E8601" t="s">
        <v>13421</v>
      </c>
      <c r="F8601" s="2">
        <v>45107</v>
      </c>
      <c r="G8601">
        <v>3000</v>
      </c>
      <c r="H8601" t="s">
        <v>24</v>
      </c>
      <c r="I8601" t="s">
        <v>13420</v>
      </c>
      <c r="J8601">
        <v>1</v>
      </c>
      <c r="K8601" t="s">
        <v>1554</v>
      </c>
      <c r="L8601">
        <v>2900</v>
      </c>
      <c r="M8601">
        <v>36</v>
      </c>
      <c r="N8601" t="s">
        <v>13422</v>
      </c>
      <c r="O8601" t="s">
        <v>1011</v>
      </c>
      <c r="P8601">
        <v>10571</v>
      </c>
      <c r="Q8601">
        <v>4971600</v>
      </c>
      <c r="R8601" t="s">
        <v>523</v>
      </c>
      <c r="S8601">
        <v>36</v>
      </c>
      <c r="U8601" s="4">
        <f>Tabla1[[#This Row],[OS-Valor Unitario]]-Tabla1[[#This Row],[costo_antes_iva]]</f>
        <v>-100</v>
      </c>
      <c r="V8601" s="4">
        <f>Tabla1[[#This Row],[OS-Valor Unitario]]*Tabla1[[#This Row],[CANTIDAD ENTREGA SATELITE]]</f>
        <v>104400</v>
      </c>
      <c r="W8601" s="4">
        <f>Tabla1[[#This Row],[costo_antes_iva]]*Tabla1[[#This Row],[CANTIDAD ENTREGA SATELITE]]</f>
        <v>108000</v>
      </c>
      <c r="X8601" s="4">
        <f>Tabla1[[#This Row],[Valor total OS]]-Tabla1[[#This Row],[valor total op]]</f>
        <v>-3600</v>
      </c>
    </row>
    <row r="8602" spans="1:24" x14ac:dyDescent="0.3">
      <c r="A8602">
        <v>4729</v>
      </c>
      <c r="B8602" t="s">
        <v>13423</v>
      </c>
      <c r="C8602" t="s">
        <v>70</v>
      </c>
      <c r="D8602" t="s">
        <v>13360</v>
      </c>
      <c r="E8602" t="s">
        <v>13424</v>
      </c>
      <c r="F8602" s="2">
        <v>45107</v>
      </c>
      <c r="G8602">
        <v>10000</v>
      </c>
      <c r="H8602" t="s">
        <v>24</v>
      </c>
      <c r="I8602" t="s">
        <v>13423</v>
      </c>
      <c r="J8602">
        <v>1</v>
      </c>
      <c r="K8602" t="s">
        <v>74</v>
      </c>
      <c r="L8602">
        <v>13000</v>
      </c>
      <c r="M8602">
        <v>50</v>
      </c>
      <c r="N8602" t="s">
        <v>13425</v>
      </c>
      <c r="O8602" t="s">
        <v>1011</v>
      </c>
      <c r="P8602">
        <v>10561</v>
      </c>
      <c r="Q8602">
        <v>2527550</v>
      </c>
      <c r="R8602" t="s">
        <v>76</v>
      </c>
      <c r="S8602">
        <v>50</v>
      </c>
      <c r="U8602" s="4">
        <f>Tabla1[[#This Row],[OS-Valor Unitario]]-Tabla1[[#This Row],[costo_antes_iva]]</f>
        <v>3000</v>
      </c>
      <c r="V8602" s="4">
        <f>Tabla1[[#This Row],[OS-Valor Unitario]]*Tabla1[[#This Row],[CANTIDAD ENTREGA SATELITE]]</f>
        <v>650000</v>
      </c>
      <c r="W8602" s="4">
        <f>Tabla1[[#This Row],[costo_antes_iva]]*Tabla1[[#This Row],[CANTIDAD ENTREGA SATELITE]]</f>
        <v>500000</v>
      </c>
      <c r="X8602" s="4">
        <f>Tabla1[[#This Row],[Valor total OS]]-Tabla1[[#This Row],[valor total op]]</f>
        <v>150000</v>
      </c>
    </row>
    <row r="8603" spans="1:24" x14ac:dyDescent="0.3">
      <c r="A8603">
        <v>4729</v>
      </c>
      <c r="B8603" t="s">
        <v>13423</v>
      </c>
      <c r="C8603" t="s">
        <v>70</v>
      </c>
      <c r="D8603" t="s">
        <v>13360</v>
      </c>
      <c r="E8603" t="s">
        <v>13424</v>
      </c>
      <c r="F8603" s="2">
        <v>45107</v>
      </c>
      <c r="G8603">
        <v>5500</v>
      </c>
      <c r="H8603" t="s">
        <v>88</v>
      </c>
      <c r="I8603" t="s">
        <v>13423</v>
      </c>
      <c r="J8603">
        <v>1</v>
      </c>
      <c r="K8603" t="s">
        <v>13069</v>
      </c>
      <c r="L8603">
        <v>5200</v>
      </c>
      <c r="M8603">
        <v>50</v>
      </c>
      <c r="N8603" t="s">
        <v>13425</v>
      </c>
      <c r="O8603" t="s">
        <v>1011</v>
      </c>
      <c r="P8603">
        <v>10537</v>
      </c>
      <c r="Q8603">
        <v>2527550</v>
      </c>
      <c r="R8603" t="s">
        <v>76</v>
      </c>
      <c r="S8603">
        <v>50</v>
      </c>
      <c r="U8603" s="4">
        <f>Tabla1[[#This Row],[OS-Valor Unitario]]-Tabla1[[#This Row],[costo_antes_iva]]</f>
        <v>-300</v>
      </c>
      <c r="V8603" s="4">
        <f>Tabla1[[#This Row],[OS-Valor Unitario]]*Tabla1[[#This Row],[CANTIDAD ENTREGA SATELITE]]</f>
        <v>260000</v>
      </c>
      <c r="W8603" s="4">
        <f>Tabla1[[#This Row],[costo_antes_iva]]*Tabla1[[#This Row],[CANTIDAD ENTREGA SATELITE]]</f>
        <v>275000</v>
      </c>
      <c r="X8603" s="4">
        <f>Tabla1[[#This Row],[Valor total OS]]-Tabla1[[#This Row],[valor total op]]</f>
        <v>-15000</v>
      </c>
    </row>
    <row r="8604" spans="1:24" x14ac:dyDescent="0.3">
      <c r="A8604">
        <v>4728</v>
      </c>
      <c r="B8604" t="s">
        <v>13426</v>
      </c>
      <c r="C8604" t="s">
        <v>167</v>
      </c>
      <c r="D8604" t="s">
        <v>13360</v>
      </c>
      <c r="E8604" t="s">
        <v>13427</v>
      </c>
      <c r="F8604" s="2">
        <v>45107</v>
      </c>
      <c r="G8604">
        <v>10000</v>
      </c>
      <c r="H8604" t="s">
        <v>24</v>
      </c>
      <c r="I8604" t="s">
        <v>13426</v>
      </c>
      <c r="J8604">
        <v>1</v>
      </c>
      <c r="K8604" t="s">
        <v>74</v>
      </c>
      <c r="L8604">
        <v>10685</v>
      </c>
      <c r="M8604">
        <v>44</v>
      </c>
      <c r="N8604" t="s">
        <v>13428</v>
      </c>
      <c r="O8604" t="s">
        <v>1011</v>
      </c>
      <c r="P8604">
        <v>10559</v>
      </c>
      <c r="Q8604">
        <v>7907134</v>
      </c>
      <c r="R8604" t="s">
        <v>76</v>
      </c>
      <c r="S8604">
        <v>44</v>
      </c>
      <c r="U8604" s="4">
        <f>Tabla1[[#This Row],[OS-Valor Unitario]]-Tabla1[[#This Row],[costo_antes_iva]]</f>
        <v>685</v>
      </c>
      <c r="V8604" s="4">
        <f>Tabla1[[#This Row],[OS-Valor Unitario]]*Tabla1[[#This Row],[CANTIDAD ENTREGA SATELITE]]</f>
        <v>470140</v>
      </c>
      <c r="W8604" s="4">
        <f>Tabla1[[#This Row],[costo_antes_iva]]*Tabla1[[#This Row],[CANTIDAD ENTREGA SATELITE]]</f>
        <v>440000</v>
      </c>
      <c r="X8604" s="4">
        <f>Tabla1[[#This Row],[Valor total OS]]-Tabla1[[#This Row],[valor total op]]</f>
        <v>30140</v>
      </c>
    </row>
    <row r="8605" spans="1:24" x14ac:dyDescent="0.3">
      <c r="A8605">
        <v>4728</v>
      </c>
      <c r="B8605" t="s">
        <v>13426</v>
      </c>
      <c r="C8605" t="s">
        <v>167</v>
      </c>
      <c r="D8605" t="s">
        <v>13360</v>
      </c>
      <c r="E8605" t="s">
        <v>13427</v>
      </c>
      <c r="F8605" s="2">
        <v>45107</v>
      </c>
      <c r="G8605">
        <v>5500</v>
      </c>
      <c r="H8605" t="s">
        <v>88</v>
      </c>
      <c r="I8605" t="s">
        <v>13426</v>
      </c>
      <c r="J8605">
        <v>1</v>
      </c>
      <c r="K8605" t="s">
        <v>13069</v>
      </c>
      <c r="L8605">
        <v>5500</v>
      </c>
      <c r="M8605">
        <v>44</v>
      </c>
      <c r="N8605" t="s">
        <v>13428</v>
      </c>
      <c r="O8605" t="s">
        <v>1011</v>
      </c>
      <c r="P8605">
        <v>10520</v>
      </c>
      <c r="Q8605">
        <v>7907134</v>
      </c>
      <c r="R8605" t="s">
        <v>76</v>
      </c>
      <c r="S8605">
        <v>44</v>
      </c>
      <c r="U8605" s="4">
        <f>Tabla1[[#This Row],[OS-Valor Unitario]]-Tabla1[[#This Row],[costo_antes_iva]]</f>
        <v>0</v>
      </c>
      <c r="V8605" s="4">
        <f>Tabla1[[#This Row],[OS-Valor Unitario]]*Tabla1[[#This Row],[CANTIDAD ENTREGA SATELITE]]</f>
        <v>242000</v>
      </c>
      <c r="W8605" s="4">
        <f>Tabla1[[#This Row],[costo_antes_iva]]*Tabla1[[#This Row],[CANTIDAD ENTREGA SATELITE]]</f>
        <v>242000</v>
      </c>
      <c r="X8605" s="4">
        <f>Tabla1[[#This Row],[Valor total OS]]-Tabla1[[#This Row],[valor total op]]</f>
        <v>0</v>
      </c>
    </row>
    <row r="8606" spans="1:24" x14ac:dyDescent="0.3">
      <c r="A8606">
        <v>4728</v>
      </c>
      <c r="B8606" t="s">
        <v>13429</v>
      </c>
      <c r="C8606" t="s">
        <v>967</v>
      </c>
      <c r="D8606" t="s">
        <v>13360</v>
      </c>
      <c r="E8606" t="s">
        <v>13430</v>
      </c>
      <c r="F8606" s="2">
        <v>45107</v>
      </c>
      <c r="G8606">
        <v>1200</v>
      </c>
      <c r="H8606" t="s">
        <v>88</v>
      </c>
      <c r="I8606" t="s">
        <v>13429</v>
      </c>
      <c r="J8606">
        <v>2</v>
      </c>
      <c r="K8606" t="s">
        <v>13069</v>
      </c>
      <c r="L8606">
        <v>1200</v>
      </c>
      <c r="M8606">
        <v>48</v>
      </c>
      <c r="N8606" t="s">
        <v>13428</v>
      </c>
      <c r="O8606" t="s">
        <v>1011</v>
      </c>
      <c r="P8606">
        <v>10457</v>
      </c>
      <c r="Q8606">
        <v>7907134</v>
      </c>
      <c r="R8606" t="s">
        <v>970</v>
      </c>
      <c r="S8606">
        <v>48</v>
      </c>
      <c r="U8606" s="4">
        <f>Tabla1[[#This Row],[OS-Valor Unitario]]-Tabla1[[#This Row],[costo_antes_iva]]</f>
        <v>0</v>
      </c>
      <c r="V8606" s="4">
        <f>Tabla1[[#This Row],[OS-Valor Unitario]]*Tabla1[[#This Row],[CANTIDAD ENTREGA SATELITE]]</f>
        <v>57600</v>
      </c>
      <c r="W8606" s="4">
        <f>Tabla1[[#This Row],[costo_antes_iva]]*Tabla1[[#This Row],[CANTIDAD ENTREGA SATELITE]]</f>
        <v>57600</v>
      </c>
      <c r="X8606" s="4">
        <f>Tabla1[[#This Row],[Valor total OS]]-Tabla1[[#This Row],[valor total op]]</f>
        <v>0</v>
      </c>
    </row>
    <row r="8607" spans="1:24" x14ac:dyDescent="0.3">
      <c r="A8607">
        <v>4728</v>
      </c>
      <c r="B8607" t="s">
        <v>13431</v>
      </c>
      <c r="C8607" t="s">
        <v>21</v>
      </c>
      <c r="D8607" t="s">
        <v>13360</v>
      </c>
      <c r="E8607" t="s">
        <v>13432</v>
      </c>
      <c r="F8607" s="2">
        <v>45107</v>
      </c>
      <c r="G8607">
        <v>4800</v>
      </c>
      <c r="H8607" t="s">
        <v>24</v>
      </c>
      <c r="I8607" t="s">
        <v>13431</v>
      </c>
      <c r="J8607">
        <v>3</v>
      </c>
      <c r="K8607" t="s">
        <v>6507</v>
      </c>
      <c r="L8607">
        <v>6500</v>
      </c>
      <c r="M8607">
        <v>46</v>
      </c>
      <c r="N8607" t="s">
        <v>13428</v>
      </c>
      <c r="O8607" t="s">
        <v>1011</v>
      </c>
      <c r="P8607">
        <v>10458</v>
      </c>
      <c r="Q8607">
        <v>7907134</v>
      </c>
      <c r="R8607" t="s">
        <v>29</v>
      </c>
      <c r="S8607">
        <v>46</v>
      </c>
      <c r="U8607" s="4">
        <f>Tabla1[[#This Row],[OS-Valor Unitario]]-Tabla1[[#This Row],[costo_antes_iva]]</f>
        <v>1700</v>
      </c>
      <c r="V8607" s="4">
        <f>Tabla1[[#This Row],[OS-Valor Unitario]]*Tabla1[[#This Row],[CANTIDAD ENTREGA SATELITE]]</f>
        <v>299000</v>
      </c>
      <c r="W8607" s="4">
        <f>Tabla1[[#This Row],[costo_antes_iva]]*Tabla1[[#This Row],[CANTIDAD ENTREGA SATELITE]]</f>
        <v>220800</v>
      </c>
      <c r="X8607" s="4">
        <f>Tabla1[[#This Row],[Valor total OS]]-Tabla1[[#This Row],[valor total op]]</f>
        <v>78200</v>
      </c>
    </row>
    <row r="8608" spans="1:24" x14ac:dyDescent="0.3">
      <c r="A8608">
        <v>4728</v>
      </c>
      <c r="B8608" t="s">
        <v>13433</v>
      </c>
      <c r="C8608" t="s">
        <v>655</v>
      </c>
      <c r="D8608" t="s">
        <v>13360</v>
      </c>
      <c r="E8608" t="s">
        <v>13434</v>
      </c>
      <c r="F8608" s="2">
        <v>45107</v>
      </c>
      <c r="G8608">
        <v>2200</v>
      </c>
      <c r="H8608" t="s">
        <v>88</v>
      </c>
      <c r="I8608" t="s">
        <v>13433</v>
      </c>
      <c r="J8608">
        <v>4</v>
      </c>
      <c r="K8608" t="s">
        <v>13069</v>
      </c>
      <c r="L8608">
        <v>2200</v>
      </c>
      <c r="M8608">
        <v>30</v>
      </c>
      <c r="N8608" t="s">
        <v>13428</v>
      </c>
      <c r="O8608" t="s">
        <v>1011</v>
      </c>
      <c r="P8608">
        <v>10705</v>
      </c>
      <c r="Q8608">
        <v>7907134</v>
      </c>
      <c r="R8608" t="s">
        <v>420</v>
      </c>
      <c r="S8608">
        <v>30</v>
      </c>
      <c r="U8608" s="4">
        <f>Tabla1[[#This Row],[OS-Valor Unitario]]-Tabla1[[#This Row],[costo_antes_iva]]</f>
        <v>0</v>
      </c>
      <c r="V8608" s="4">
        <f>Tabla1[[#This Row],[OS-Valor Unitario]]*Tabla1[[#This Row],[CANTIDAD ENTREGA SATELITE]]</f>
        <v>66000</v>
      </c>
      <c r="W8608" s="4">
        <f>Tabla1[[#This Row],[costo_antes_iva]]*Tabla1[[#This Row],[CANTIDAD ENTREGA SATELITE]]</f>
        <v>66000</v>
      </c>
      <c r="X8608" s="4">
        <f>Tabla1[[#This Row],[Valor total OS]]-Tabla1[[#This Row],[valor total op]]</f>
        <v>0</v>
      </c>
    </row>
    <row r="8609" spans="1:24" x14ac:dyDescent="0.3">
      <c r="A8609">
        <v>4728</v>
      </c>
      <c r="B8609" t="s">
        <v>13435</v>
      </c>
      <c r="C8609" t="s">
        <v>745</v>
      </c>
      <c r="D8609" t="s">
        <v>13360</v>
      </c>
      <c r="E8609" t="s">
        <v>13436</v>
      </c>
      <c r="F8609" s="2">
        <v>45107</v>
      </c>
      <c r="G8609">
        <v>1200</v>
      </c>
      <c r="H8609" t="s">
        <v>88</v>
      </c>
      <c r="I8609" t="s">
        <v>13435</v>
      </c>
      <c r="J8609">
        <v>5</v>
      </c>
      <c r="K8609" t="s">
        <v>13069</v>
      </c>
      <c r="L8609">
        <v>2200</v>
      </c>
      <c r="M8609">
        <v>6</v>
      </c>
      <c r="N8609" t="s">
        <v>13428</v>
      </c>
      <c r="O8609" t="s">
        <v>1011</v>
      </c>
      <c r="P8609">
        <v>10704</v>
      </c>
      <c r="Q8609">
        <v>7907134</v>
      </c>
      <c r="R8609" t="s">
        <v>420</v>
      </c>
      <c r="S8609">
        <v>6</v>
      </c>
      <c r="U8609" s="4">
        <f>Tabla1[[#This Row],[OS-Valor Unitario]]-Tabla1[[#This Row],[costo_antes_iva]]</f>
        <v>1000</v>
      </c>
      <c r="V8609" s="4">
        <f>Tabla1[[#This Row],[OS-Valor Unitario]]*Tabla1[[#This Row],[CANTIDAD ENTREGA SATELITE]]</f>
        <v>13200</v>
      </c>
      <c r="W8609" s="4">
        <f>Tabla1[[#This Row],[costo_antes_iva]]*Tabla1[[#This Row],[CANTIDAD ENTREGA SATELITE]]</f>
        <v>7200</v>
      </c>
      <c r="X8609" s="4">
        <f>Tabla1[[#This Row],[Valor total OS]]-Tabla1[[#This Row],[valor total op]]</f>
        <v>6000</v>
      </c>
    </row>
    <row r="8610" spans="1:24" x14ac:dyDescent="0.3">
      <c r="A8610">
        <v>4728</v>
      </c>
      <c r="B8610" t="s">
        <v>13437</v>
      </c>
      <c r="C8610" t="s">
        <v>105</v>
      </c>
      <c r="D8610" t="s">
        <v>13360</v>
      </c>
      <c r="E8610" t="s">
        <v>13438</v>
      </c>
      <c r="F8610" s="2">
        <v>45107</v>
      </c>
      <c r="G8610">
        <v>2500</v>
      </c>
      <c r="H8610" t="s">
        <v>24</v>
      </c>
      <c r="I8610" t="s">
        <v>13437</v>
      </c>
      <c r="J8610">
        <v>6</v>
      </c>
      <c r="K8610" t="s">
        <v>952</v>
      </c>
      <c r="L8610">
        <v>2500</v>
      </c>
      <c r="M8610">
        <v>30</v>
      </c>
      <c r="N8610" t="s">
        <v>13428</v>
      </c>
      <c r="O8610" t="s">
        <v>1011</v>
      </c>
      <c r="P8610">
        <v>10461</v>
      </c>
      <c r="Q8610">
        <v>7907134</v>
      </c>
      <c r="R8610" t="s">
        <v>105</v>
      </c>
      <c r="S8610">
        <v>30</v>
      </c>
      <c r="U8610" s="4">
        <f>Tabla1[[#This Row],[OS-Valor Unitario]]-Tabla1[[#This Row],[costo_antes_iva]]</f>
        <v>0</v>
      </c>
      <c r="V8610" s="4">
        <f>Tabla1[[#This Row],[OS-Valor Unitario]]*Tabla1[[#This Row],[CANTIDAD ENTREGA SATELITE]]</f>
        <v>75000</v>
      </c>
      <c r="W8610" s="4">
        <f>Tabla1[[#This Row],[costo_antes_iva]]*Tabla1[[#This Row],[CANTIDAD ENTREGA SATELITE]]</f>
        <v>75000</v>
      </c>
      <c r="X8610" s="4">
        <f>Tabla1[[#This Row],[Valor total OS]]-Tabla1[[#This Row],[valor total op]]</f>
        <v>0</v>
      </c>
    </row>
    <row r="8611" spans="1:24" x14ac:dyDescent="0.3">
      <c r="A8611">
        <v>4728</v>
      </c>
      <c r="B8611" t="s">
        <v>13439</v>
      </c>
      <c r="C8611" t="s">
        <v>70</v>
      </c>
      <c r="D8611" t="s">
        <v>13360</v>
      </c>
      <c r="E8611" t="s">
        <v>13440</v>
      </c>
      <c r="F8611" s="2">
        <v>45107</v>
      </c>
      <c r="G8611">
        <v>10000</v>
      </c>
      <c r="H8611" t="s">
        <v>24</v>
      </c>
      <c r="I8611" t="s">
        <v>13439</v>
      </c>
      <c r="J8611">
        <v>7</v>
      </c>
      <c r="K8611" t="s">
        <v>74</v>
      </c>
      <c r="L8611">
        <v>13000</v>
      </c>
      <c r="M8611">
        <v>34</v>
      </c>
      <c r="N8611" t="s">
        <v>13428</v>
      </c>
      <c r="O8611" t="s">
        <v>1011</v>
      </c>
      <c r="P8611">
        <v>10560</v>
      </c>
      <c r="Q8611">
        <v>7907134</v>
      </c>
      <c r="R8611" t="s">
        <v>76</v>
      </c>
      <c r="S8611">
        <v>34</v>
      </c>
      <c r="U8611" s="4">
        <f>Tabla1[[#This Row],[OS-Valor Unitario]]-Tabla1[[#This Row],[costo_antes_iva]]</f>
        <v>3000</v>
      </c>
      <c r="V8611" s="4">
        <f>Tabla1[[#This Row],[OS-Valor Unitario]]*Tabla1[[#This Row],[CANTIDAD ENTREGA SATELITE]]</f>
        <v>442000</v>
      </c>
      <c r="W8611" s="4">
        <f>Tabla1[[#This Row],[costo_antes_iva]]*Tabla1[[#This Row],[CANTIDAD ENTREGA SATELITE]]</f>
        <v>340000</v>
      </c>
      <c r="X8611" s="4">
        <f>Tabla1[[#This Row],[Valor total OS]]-Tabla1[[#This Row],[valor total op]]</f>
        <v>102000</v>
      </c>
    </row>
    <row r="8612" spans="1:24" x14ac:dyDescent="0.3">
      <c r="A8612">
        <v>4728</v>
      </c>
      <c r="B8612" t="s">
        <v>13439</v>
      </c>
      <c r="C8612" t="s">
        <v>70</v>
      </c>
      <c r="D8612" t="s">
        <v>13360</v>
      </c>
      <c r="E8612" t="s">
        <v>13440</v>
      </c>
      <c r="F8612" s="2">
        <v>45107</v>
      </c>
      <c r="G8612">
        <v>5500</v>
      </c>
      <c r="H8612" t="s">
        <v>88</v>
      </c>
      <c r="I8612" t="s">
        <v>13439</v>
      </c>
      <c r="J8612">
        <v>7</v>
      </c>
      <c r="K8612" t="s">
        <v>13069</v>
      </c>
      <c r="L8612">
        <v>5500</v>
      </c>
      <c r="M8612">
        <v>34</v>
      </c>
      <c r="N8612" t="s">
        <v>13428</v>
      </c>
      <c r="O8612" t="s">
        <v>1011</v>
      </c>
      <c r="P8612">
        <v>10521</v>
      </c>
      <c r="Q8612">
        <v>7907134</v>
      </c>
      <c r="R8612" t="s">
        <v>76</v>
      </c>
      <c r="S8612">
        <v>34</v>
      </c>
      <c r="U8612" s="4">
        <f>Tabla1[[#This Row],[OS-Valor Unitario]]-Tabla1[[#This Row],[costo_antes_iva]]</f>
        <v>0</v>
      </c>
      <c r="V8612" s="4">
        <f>Tabla1[[#This Row],[OS-Valor Unitario]]*Tabla1[[#This Row],[CANTIDAD ENTREGA SATELITE]]</f>
        <v>187000</v>
      </c>
      <c r="W8612" s="4">
        <f>Tabla1[[#This Row],[costo_antes_iva]]*Tabla1[[#This Row],[CANTIDAD ENTREGA SATELITE]]</f>
        <v>187000</v>
      </c>
      <c r="X8612" s="4">
        <f>Tabla1[[#This Row],[Valor total OS]]-Tabla1[[#This Row],[valor total op]]</f>
        <v>0</v>
      </c>
    </row>
    <row r="8613" spans="1:24" x14ac:dyDescent="0.3">
      <c r="A8613">
        <v>4726</v>
      </c>
      <c r="B8613" t="s">
        <v>13441</v>
      </c>
      <c r="C8613" t="s">
        <v>3174</v>
      </c>
      <c r="D8613" t="s">
        <v>1890</v>
      </c>
      <c r="E8613" t="s">
        <v>13442</v>
      </c>
      <c r="F8613" s="2">
        <v>45107</v>
      </c>
      <c r="G8613">
        <v>2500</v>
      </c>
      <c r="H8613" t="s">
        <v>88</v>
      </c>
      <c r="I8613" t="s">
        <v>13441</v>
      </c>
      <c r="J8613">
        <v>1</v>
      </c>
      <c r="K8613" t="s">
        <v>129</v>
      </c>
      <c r="L8613">
        <v>2400</v>
      </c>
      <c r="M8613">
        <v>359</v>
      </c>
      <c r="N8613" t="s">
        <v>13443</v>
      </c>
      <c r="O8613" t="s">
        <v>10650</v>
      </c>
      <c r="P8613">
        <v>10633</v>
      </c>
      <c r="Q8613">
        <v>30083482</v>
      </c>
      <c r="R8613" t="s">
        <v>102</v>
      </c>
      <c r="S8613">
        <v>359</v>
      </c>
      <c r="U8613" s="4">
        <f>Tabla1[[#This Row],[OS-Valor Unitario]]-Tabla1[[#This Row],[costo_antes_iva]]</f>
        <v>-100</v>
      </c>
      <c r="V8613" s="4">
        <f>Tabla1[[#This Row],[OS-Valor Unitario]]*Tabla1[[#This Row],[CANTIDAD ENTREGA SATELITE]]</f>
        <v>861600</v>
      </c>
      <c r="W8613" s="4">
        <f>Tabla1[[#This Row],[costo_antes_iva]]*Tabla1[[#This Row],[CANTIDAD ENTREGA SATELITE]]</f>
        <v>897500</v>
      </c>
      <c r="X8613" s="4">
        <f>Tabla1[[#This Row],[Valor total OS]]-Tabla1[[#This Row],[valor total op]]</f>
        <v>-35900</v>
      </c>
    </row>
    <row r="8614" spans="1:24" x14ac:dyDescent="0.3">
      <c r="A8614">
        <v>4725</v>
      </c>
      <c r="B8614" t="s">
        <v>13444</v>
      </c>
      <c r="C8614" t="s">
        <v>92</v>
      </c>
      <c r="D8614" t="s">
        <v>7092</v>
      </c>
      <c r="E8614" t="s">
        <v>13445</v>
      </c>
      <c r="F8614" s="2">
        <v>45107</v>
      </c>
      <c r="G8614">
        <v>2400</v>
      </c>
      <c r="H8614" t="s">
        <v>35</v>
      </c>
      <c r="I8614" t="s">
        <v>13444</v>
      </c>
      <c r="J8614">
        <v>1</v>
      </c>
      <c r="K8614" t="s">
        <v>37</v>
      </c>
      <c r="L8614">
        <v>2000</v>
      </c>
      <c r="M8614">
        <v>2</v>
      </c>
      <c r="N8614" t="s">
        <v>13446</v>
      </c>
      <c r="O8614" t="s">
        <v>1011</v>
      </c>
      <c r="P8614">
        <v>10854</v>
      </c>
      <c r="Q8614">
        <v>1061982</v>
      </c>
      <c r="R8614" t="s">
        <v>14856</v>
      </c>
      <c r="S8614">
        <v>2</v>
      </c>
      <c r="U8614" s="4">
        <f>Tabla1[[#This Row],[OS-Valor Unitario]]-Tabla1[[#This Row],[costo_antes_iva]]</f>
        <v>-400</v>
      </c>
      <c r="V8614" s="4">
        <f>Tabla1[[#This Row],[OS-Valor Unitario]]*Tabla1[[#This Row],[CANTIDAD ENTREGA SATELITE]]</f>
        <v>4000</v>
      </c>
      <c r="W8614" s="4">
        <f>Tabla1[[#This Row],[costo_antes_iva]]*Tabla1[[#This Row],[CANTIDAD ENTREGA SATELITE]]</f>
        <v>4800</v>
      </c>
      <c r="X8614" s="4">
        <f>Tabla1[[#This Row],[Valor total OS]]-Tabla1[[#This Row],[valor total op]]</f>
        <v>-800</v>
      </c>
    </row>
    <row r="8615" spans="1:24" x14ac:dyDescent="0.3">
      <c r="A8615">
        <v>4725</v>
      </c>
      <c r="B8615" t="s">
        <v>13447</v>
      </c>
      <c r="C8615" t="s">
        <v>92</v>
      </c>
      <c r="D8615" t="s">
        <v>7092</v>
      </c>
      <c r="E8615" t="s">
        <v>13448</v>
      </c>
      <c r="F8615" s="2">
        <v>45107</v>
      </c>
      <c r="G8615">
        <v>2400</v>
      </c>
      <c r="H8615" t="s">
        <v>35</v>
      </c>
      <c r="I8615" t="s">
        <v>13447</v>
      </c>
      <c r="J8615">
        <v>2</v>
      </c>
      <c r="K8615" t="s">
        <v>37</v>
      </c>
      <c r="L8615">
        <v>2000</v>
      </c>
      <c r="M8615">
        <v>4</v>
      </c>
      <c r="N8615" t="s">
        <v>13446</v>
      </c>
      <c r="O8615" t="s">
        <v>1011</v>
      </c>
      <c r="P8615">
        <v>10855</v>
      </c>
      <c r="Q8615">
        <v>1061982</v>
      </c>
      <c r="R8615" t="s">
        <v>14856</v>
      </c>
      <c r="S8615">
        <v>4</v>
      </c>
      <c r="U8615" s="4">
        <f>Tabla1[[#This Row],[OS-Valor Unitario]]-Tabla1[[#This Row],[costo_antes_iva]]</f>
        <v>-400</v>
      </c>
      <c r="V8615" s="4">
        <f>Tabla1[[#This Row],[OS-Valor Unitario]]*Tabla1[[#This Row],[CANTIDAD ENTREGA SATELITE]]</f>
        <v>8000</v>
      </c>
      <c r="W8615" s="4">
        <f>Tabla1[[#This Row],[costo_antes_iva]]*Tabla1[[#This Row],[CANTIDAD ENTREGA SATELITE]]</f>
        <v>9600</v>
      </c>
      <c r="X8615" s="4">
        <f>Tabla1[[#This Row],[Valor total OS]]-Tabla1[[#This Row],[valor total op]]</f>
        <v>-1600</v>
      </c>
    </row>
    <row r="8616" spans="1:24" x14ac:dyDescent="0.3">
      <c r="A8616">
        <v>4725</v>
      </c>
      <c r="B8616" t="s">
        <v>13449</v>
      </c>
      <c r="C8616" t="s">
        <v>92</v>
      </c>
      <c r="D8616" t="s">
        <v>7092</v>
      </c>
      <c r="E8616" t="s">
        <v>13450</v>
      </c>
      <c r="F8616" s="2">
        <v>45107</v>
      </c>
      <c r="G8616">
        <v>2400</v>
      </c>
      <c r="H8616" t="s">
        <v>35</v>
      </c>
      <c r="I8616" t="s">
        <v>13449</v>
      </c>
      <c r="J8616">
        <v>3</v>
      </c>
      <c r="K8616" t="s">
        <v>37</v>
      </c>
      <c r="L8616">
        <v>2000</v>
      </c>
      <c r="M8616">
        <v>5</v>
      </c>
      <c r="N8616" t="s">
        <v>13446</v>
      </c>
      <c r="O8616" t="s">
        <v>1011</v>
      </c>
      <c r="P8616">
        <v>10856</v>
      </c>
      <c r="Q8616">
        <v>1061982</v>
      </c>
      <c r="R8616" t="s">
        <v>14856</v>
      </c>
      <c r="S8616">
        <v>5</v>
      </c>
      <c r="U8616" s="4">
        <f>Tabla1[[#This Row],[OS-Valor Unitario]]-Tabla1[[#This Row],[costo_antes_iva]]</f>
        <v>-400</v>
      </c>
      <c r="V8616" s="4">
        <f>Tabla1[[#This Row],[OS-Valor Unitario]]*Tabla1[[#This Row],[CANTIDAD ENTREGA SATELITE]]</f>
        <v>10000</v>
      </c>
      <c r="W8616" s="4">
        <f>Tabla1[[#This Row],[costo_antes_iva]]*Tabla1[[#This Row],[CANTIDAD ENTREGA SATELITE]]</f>
        <v>12000</v>
      </c>
      <c r="X8616" s="4">
        <f>Tabla1[[#This Row],[Valor total OS]]-Tabla1[[#This Row],[valor total op]]</f>
        <v>-2000</v>
      </c>
    </row>
    <row r="8617" spans="1:24" x14ac:dyDescent="0.3">
      <c r="A8617">
        <v>4725</v>
      </c>
      <c r="B8617" t="s">
        <v>13451</v>
      </c>
      <c r="C8617" t="s">
        <v>92</v>
      </c>
      <c r="D8617" t="s">
        <v>7092</v>
      </c>
      <c r="E8617" t="s">
        <v>13452</v>
      </c>
      <c r="F8617" s="2">
        <v>45107</v>
      </c>
      <c r="G8617">
        <v>2400</v>
      </c>
      <c r="H8617" t="s">
        <v>35</v>
      </c>
      <c r="I8617" t="s">
        <v>13451</v>
      </c>
      <c r="J8617">
        <v>4</v>
      </c>
      <c r="K8617" t="s">
        <v>37</v>
      </c>
      <c r="L8617">
        <v>2000</v>
      </c>
      <c r="M8617">
        <v>7</v>
      </c>
      <c r="N8617" t="s">
        <v>13446</v>
      </c>
      <c r="O8617" t="s">
        <v>1011</v>
      </c>
      <c r="P8617">
        <v>10857</v>
      </c>
      <c r="Q8617">
        <v>1061982</v>
      </c>
      <c r="R8617" t="s">
        <v>14856</v>
      </c>
      <c r="S8617">
        <v>7</v>
      </c>
      <c r="U8617" s="4">
        <f>Tabla1[[#This Row],[OS-Valor Unitario]]-Tabla1[[#This Row],[costo_antes_iva]]</f>
        <v>-400</v>
      </c>
      <c r="V8617" s="4">
        <f>Tabla1[[#This Row],[OS-Valor Unitario]]*Tabla1[[#This Row],[CANTIDAD ENTREGA SATELITE]]</f>
        <v>14000</v>
      </c>
      <c r="W8617" s="4">
        <f>Tabla1[[#This Row],[costo_antes_iva]]*Tabla1[[#This Row],[CANTIDAD ENTREGA SATELITE]]</f>
        <v>16800</v>
      </c>
      <c r="X8617" s="4">
        <f>Tabla1[[#This Row],[Valor total OS]]-Tabla1[[#This Row],[valor total op]]</f>
        <v>-2800</v>
      </c>
    </row>
    <row r="8618" spans="1:24" x14ac:dyDescent="0.3">
      <c r="A8618">
        <v>4723</v>
      </c>
      <c r="B8618" t="s">
        <v>13456</v>
      </c>
      <c r="C8618" t="s">
        <v>84</v>
      </c>
      <c r="D8618" t="s">
        <v>12143</v>
      </c>
      <c r="E8618" t="s">
        <v>13457</v>
      </c>
      <c r="F8618" s="2">
        <v>45107</v>
      </c>
      <c r="G8618">
        <v>3500</v>
      </c>
      <c r="H8618" t="s">
        <v>35</v>
      </c>
      <c r="I8618" t="s">
        <v>13456</v>
      </c>
      <c r="J8618">
        <v>2</v>
      </c>
      <c r="K8618" t="s">
        <v>5827</v>
      </c>
      <c r="L8618">
        <v>16500</v>
      </c>
      <c r="M8618">
        <v>1</v>
      </c>
      <c r="N8618" t="s">
        <v>13458</v>
      </c>
      <c r="O8618" t="s">
        <v>1011</v>
      </c>
      <c r="P8618">
        <v>10467</v>
      </c>
      <c r="Q8618">
        <v>903409</v>
      </c>
      <c r="R8618" t="s">
        <v>523</v>
      </c>
      <c r="S8618">
        <v>1</v>
      </c>
      <c r="U8618" s="4">
        <f>Tabla1[[#This Row],[OS-Valor Unitario]]-Tabla1[[#This Row],[costo_antes_iva]]</f>
        <v>13000</v>
      </c>
      <c r="V8618" s="4">
        <f>Tabla1[[#This Row],[OS-Valor Unitario]]*Tabla1[[#This Row],[CANTIDAD ENTREGA SATELITE]]</f>
        <v>16500</v>
      </c>
      <c r="W8618" s="4">
        <f>Tabla1[[#This Row],[costo_antes_iva]]*Tabla1[[#This Row],[CANTIDAD ENTREGA SATELITE]]</f>
        <v>3500</v>
      </c>
      <c r="X8618" s="4">
        <f>Tabla1[[#This Row],[Valor total OS]]-Tabla1[[#This Row],[valor total op]]</f>
        <v>13000</v>
      </c>
    </row>
    <row r="8619" spans="1:24" x14ac:dyDescent="0.3">
      <c r="A8619">
        <v>4740</v>
      </c>
      <c r="B8619" t="s">
        <v>13372</v>
      </c>
      <c r="C8619" t="s">
        <v>64</v>
      </c>
      <c r="D8619" t="s">
        <v>10125</v>
      </c>
      <c r="E8619" t="s">
        <v>13373</v>
      </c>
      <c r="F8619" s="2">
        <v>45106</v>
      </c>
      <c r="G8619" s="4">
        <v>147000</v>
      </c>
      <c r="H8619" t="s">
        <v>326</v>
      </c>
      <c r="I8619" t="s">
        <v>13372</v>
      </c>
      <c r="J8619">
        <v>1</v>
      </c>
      <c r="K8619" t="s">
        <v>207</v>
      </c>
      <c r="L8619" s="4">
        <v>147000</v>
      </c>
      <c r="M8619">
        <v>50</v>
      </c>
      <c r="N8619" t="s">
        <v>13374</v>
      </c>
      <c r="O8619" t="s">
        <v>12756</v>
      </c>
      <c r="P8619">
        <v>10445</v>
      </c>
      <c r="Q8619" s="4">
        <v>10414950</v>
      </c>
      <c r="R8619" t="s">
        <v>64</v>
      </c>
      <c r="S8619">
        <v>50</v>
      </c>
      <c r="U8619" s="4">
        <f>Tabla1[[#This Row],[OS-Valor Unitario]]-Tabla1[[#This Row],[costo_antes_iva]]</f>
        <v>0</v>
      </c>
      <c r="V8619" s="4">
        <f>Tabla1[[#This Row],[OS-Valor Unitario]]*Tabla1[[#This Row],[CANTIDAD ENTREGA SATELITE]]</f>
        <v>7350000</v>
      </c>
      <c r="W8619" s="4">
        <f>Tabla1[[#This Row],[costo_antes_iva]]*Tabla1[[#This Row],[CANTIDAD ENTREGA SATELITE]]</f>
        <v>7350000</v>
      </c>
      <c r="X8619" s="4">
        <f>Tabla1[[#This Row],[Valor total OS]]-Tabla1[[#This Row],[valor total op]]</f>
        <v>0</v>
      </c>
    </row>
    <row r="8620" spans="1:24" x14ac:dyDescent="0.3">
      <c r="A8620">
        <v>4839</v>
      </c>
      <c r="B8620" t="s">
        <v>13011</v>
      </c>
      <c r="C8620" t="s">
        <v>99</v>
      </c>
      <c r="D8620" t="s">
        <v>6206</v>
      </c>
      <c r="E8620" t="s">
        <v>13012</v>
      </c>
      <c r="F8620" s="2">
        <v>45104</v>
      </c>
      <c r="G8620">
        <v>14000</v>
      </c>
      <c r="H8620" t="s">
        <v>24</v>
      </c>
      <c r="I8620" t="s">
        <v>13011</v>
      </c>
      <c r="J8620">
        <v>1</v>
      </c>
      <c r="K8620" t="s">
        <v>3193</v>
      </c>
      <c r="L8620">
        <v>15000</v>
      </c>
      <c r="M8620">
        <v>25</v>
      </c>
      <c r="N8620" t="s">
        <v>13013</v>
      </c>
      <c r="O8620" t="s">
        <v>12756</v>
      </c>
      <c r="P8620">
        <v>10949</v>
      </c>
      <c r="Q8620">
        <v>4776400</v>
      </c>
      <c r="R8620" t="s">
        <v>102</v>
      </c>
      <c r="S8620">
        <v>25</v>
      </c>
      <c r="U8620" s="4">
        <f>Tabla1[[#This Row],[OS-Valor Unitario]]-Tabla1[[#This Row],[costo_antes_iva]]</f>
        <v>1000</v>
      </c>
      <c r="V8620" s="4">
        <f>Tabla1[[#This Row],[OS-Valor Unitario]]*Tabla1[[#This Row],[CANTIDAD ENTREGA SATELITE]]</f>
        <v>375000</v>
      </c>
      <c r="W8620" s="4">
        <f>Tabla1[[#This Row],[costo_antes_iva]]*Tabla1[[#This Row],[CANTIDAD ENTREGA SATELITE]]</f>
        <v>350000</v>
      </c>
      <c r="X8620" s="4">
        <f>Tabla1[[#This Row],[Valor total OS]]-Tabla1[[#This Row],[valor total op]]</f>
        <v>25000</v>
      </c>
    </row>
    <row r="8621" spans="1:24" x14ac:dyDescent="0.3">
      <c r="A8621">
        <v>4712</v>
      </c>
      <c r="B8621" t="s">
        <v>13478</v>
      </c>
      <c r="C8621" t="s">
        <v>4541</v>
      </c>
      <c r="D8621" t="s">
        <v>8571</v>
      </c>
      <c r="E8621" t="s">
        <v>13479</v>
      </c>
      <c r="F8621" s="2">
        <v>45103</v>
      </c>
      <c r="G8621" s="4">
        <v>150000</v>
      </c>
      <c r="H8621" t="s">
        <v>45</v>
      </c>
      <c r="I8621" t="s">
        <v>13478</v>
      </c>
      <c r="J8621">
        <v>1</v>
      </c>
      <c r="K8621" t="s">
        <v>207</v>
      </c>
      <c r="L8621" s="4">
        <v>150000</v>
      </c>
      <c r="M8621">
        <v>40</v>
      </c>
      <c r="N8621" t="s">
        <v>13480</v>
      </c>
      <c r="O8621" t="s">
        <v>1011</v>
      </c>
      <c r="P8621">
        <v>10393</v>
      </c>
      <c r="Q8621" s="4">
        <v>8502000</v>
      </c>
      <c r="R8621" t="s">
        <v>64</v>
      </c>
      <c r="S8621">
        <v>40</v>
      </c>
      <c r="U8621" s="4">
        <f>Tabla1[[#This Row],[OS-Valor Unitario]]-Tabla1[[#This Row],[costo_antes_iva]]</f>
        <v>0</v>
      </c>
      <c r="V8621" s="4">
        <f>Tabla1[[#This Row],[OS-Valor Unitario]]*Tabla1[[#This Row],[CANTIDAD ENTREGA SATELITE]]</f>
        <v>6000000</v>
      </c>
      <c r="W8621" s="4">
        <f>Tabla1[[#This Row],[costo_antes_iva]]*Tabla1[[#This Row],[CANTIDAD ENTREGA SATELITE]]</f>
        <v>6000000</v>
      </c>
      <c r="X8621" s="4">
        <f>Tabla1[[#This Row],[Valor total OS]]-Tabla1[[#This Row],[valor total op]]</f>
        <v>0</v>
      </c>
    </row>
    <row r="8622" spans="1:24" x14ac:dyDescent="0.3">
      <c r="A8622">
        <v>4734</v>
      </c>
      <c r="B8622" t="s">
        <v>13389</v>
      </c>
      <c r="C8622" t="s">
        <v>84</v>
      </c>
      <c r="D8622" t="s">
        <v>6001</v>
      </c>
      <c r="E8622" t="s">
        <v>13390</v>
      </c>
      <c r="F8622" s="2">
        <v>45103</v>
      </c>
      <c r="G8622">
        <v>2800</v>
      </c>
      <c r="H8622" t="s">
        <v>88</v>
      </c>
      <c r="I8622" t="s">
        <v>13389</v>
      </c>
      <c r="J8622">
        <v>1</v>
      </c>
      <c r="K8622" t="s">
        <v>13069</v>
      </c>
      <c r="L8622">
        <v>3200</v>
      </c>
      <c r="M8622">
        <v>28</v>
      </c>
      <c r="N8622" t="s">
        <v>13391</v>
      </c>
      <c r="O8622" t="s">
        <v>1011</v>
      </c>
      <c r="P8622">
        <v>10693</v>
      </c>
      <c r="Q8622">
        <v>3020892</v>
      </c>
      <c r="R8622" t="s">
        <v>523</v>
      </c>
      <c r="S8622">
        <v>28</v>
      </c>
      <c r="U8622" s="4">
        <f>Tabla1[[#This Row],[OS-Valor Unitario]]-Tabla1[[#This Row],[costo_antes_iva]]</f>
        <v>400</v>
      </c>
      <c r="V8622" s="4">
        <f>Tabla1[[#This Row],[OS-Valor Unitario]]*Tabla1[[#This Row],[CANTIDAD ENTREGA SATELITE]]</f>
        <v>89600</v>
      </c>
      <c r="W8622" s="4">
        <f>Tabla1[[#This Row],[costo_antes_iva]]*Tabla1[[#This Row],[CANTIDAD ENTREGA SATELITE]]</f>
        <v>78400</v>
      </c>
      <c r="X8622" s="4">
        <f>Tabla1[[#This Row],[Valor total OS]]-Tabla1[[#This Row],[valor total op]]</f>
        <v>11200</v>
      </c>
    </row>
    <row r="8623" spans="1:24" x14ac:dyDescent="0.3">
      <c r="A8623">
        <v>4734</v>
      </c>
      <c r="B8623" t="s">
        <v>13389</v>
      </c>
      <c r="C8623" t="s">
        <v>84</v>
      </c>
      <c r="D8623" t="s">
        <v>6001</v>
      </c>
      <c r="E8623" t="s">
        <v>13390</v>
      </c>
      <c r="F8623" s="2">
        <v>45103</v>
      </c>
      <c r="G8623">
        <v>3200</v>
      </c>
      <c r="H8623" t="s">
        <v>24</v>
      </c>
      <c r="I8623" t="s">
        <v>13389</v>
      </c>
      <c r="J8623">
        <v>1</v>
      </c>
      <c r="K8623" t="s">
        <v>1554</v>
      </c>
      <c r="L8623">
        <v>5000</v>
      </c>
      <c r="M8623">
        <v>28</v>
      </c>
      <c r="N8623" t="s">
        <v>13391</v>
      </c>
      <c r="O8623" t="s">
        <v>1011</v>
      </c>
      <c r="P8623">
        <v>10555</v>
      </c>
      <c r="Q8623">
        <v>3020892</v>
      </c>
      <c r="R8623" t="s">
        <v>523</v>
      </c>
      <c r="S8623">
        <v>28</v>
      </c>
      <c r="U8623" s="4">
        <f>Tabla1[[#This Row],[OS-Valor Unitario]]-Tabla1[[#This Row],[costo_antes_iva]]</f>
        <v>1800</v>
      </c>
      <c r="V8623" s="4">
        <f>Tabla1[[#This Row],[OS-Valor Unitario]]*Tabla1[[#This Row],[CANTIDAD ENTREGA SATELITE]]</f>
        <v>140000</v>
      </c>
      <c r="W8623" s="4">
        <f>Tabla1[[#This Row],[costo_antes_iva]]*Tabla1[[#This Row],[CANTIDAD ENTREGA SATELITE]]</f>
        <v>89600</v>
      </c>
      <c r="X8623" s="4">
        <f>Tabla1[[#This Row],[Valor total OS]]-Tabla1[[#This Row],[valor total op]]</f>
        <v>50400</v>
      </c>
    </row>
    <row r="8624" spans="1:24" x14ac:dyDescent="0.3">
      <c r="A8624">
        <v>4734</v>
      </c>
      <c r="B8624" t="s">
        <v>13392</v>
      </c>
      <c r="C8624" t="s">
        <v>84</v>
      </c>
      <c r="D8624" t="s">
        <v>6001</v>
      </c>
      <c r="E8624" t="s">
        <v>13393</v>
      </c>
      <c r="F8624" s="2">
        <v>45103</v>
      </c>
      <c r="G8624">
        <v>2800</v>
      </c>
      <c r="H8624" t="s">
        <v>88</v>
      </c>
      <c r="I8624" t="s">
        <v>13392</v>
      </c>
      <c r="J8624">
        <v>2</v>
      </c>
      <c r="K8624" t="s">
        <v>13069</v>
      </c>
      <c r="L8624">
        <v>3200</v>
      </c>
      <c r="M8624">
        <v>28</v>
      </c>
      <c r="N8624" t="s">
        <v>13391</v>
      </c>
      <c r="O8624" t="s">
        <v>1011</v>
      </c>
      <c r="P8624">
        <v>10694</v>
      </c>
      <c r="Q8624">
        <v>3020892</v>
      </c>
      <c r="R8624" t="s">
        <v>523</v>
      </c>
      <c r="S8624">
        <v>28</v>
      </c>
      <c r="U8624" s="4">
        <f>Tabla1[[#This Row],[OS-Valor Unitario]]-Tabla1[[#This Row],[costo_antes_iva]]</f>
        <v>400</v>
      </c>
      <c r="V8624" s="4">
        <f>Tabla1[[#This Row],[OS-Valor Unitario]]*Tabla1[[#This Row],[CANTIDAD ENTREGA SATELITE]]</f>
        <v>89600</v>
      </c>
      <c r="W8624" s="4">
        <f>Tabla1[[#This Row],[costo_antes_iva]]*Tabla1[[#This Row],[CANTIDAD ENTREGA SATELITE]]</f>
        <v>78400</v>
      </c>
      <c r="X8624" s="4">
        <f>Tabla1[[#This Row],[Valor total OS]]-Tabla1[[#This Row],[valor total op]]</f>
        <v>11200</v>
      </c>
    </row>
    <row r="8625" spans="1:24" x14ac:dyDescent="0.3">
      <c r="A8625">
        <v>4734</v>
      </c>
      <c r="B8625" t="s">
        <v>13392</v>
      </c>
      <c r="C8625" t="s">
        <v>84</v>
      </c>
      <c r="D8625" t="s">
        <v>6001</v>
      </c>
      <c r="E8625" t="s">
        <v>13393</v>
      </c>
      <c r="F8625" s="2">
        <v>45103</v>
      </c>
      <c r="G8625">
        <v>3200</v>
      </c>
      <c r="H8625" t="s">
        <v>24</v>
      </c>
      <c r="I8625" t="s">
        <v>13392</v>
      </c>
      <c r="J8625">
        <v>2</v>
      </c>
      <c r="K8625" t="s">
        <v>1554</v>
      </c>
      <c r="L8625">
        <v>5000</v>
      </c>
      <c r="M8625">
        <v>28</v>
      </c>
      <c r="N8625" t="s">
        <v>13391</v>
      </c>
      <c r="O8625" t="s">
        <v>1011</v>
      </c>
      <c r="P8625">
        <v>10556</v>
      </c>
      <c r="Q8625">
        <v>3020892</v>
      </c>
      <c r="R8625" t="s">
        <v>523</v>
      </c>
      <c r="S8625">
        <v>28</v>
      </c>
      <c r="U8625" s="4">
        <f>Tabla1[[#This Row],[OS-Valor Unitario]]-Tabla1[[#This Row],[costo_antes_iva]]</f>
        <v>1800</v>
      </c>
      <c r="V8625" s="4">
        <f>Tabla1[[#This Row],[OS-Valor Unitario]]*Tabla1[[#This Row],[CANTIDAD ENTREGA SATELITE]]</f>
        <v>140000</v>
      </c>
      <c r="W8625" s="4">
        <f>Tabla1[[#This Row],[costo_antes_iva]]*Tabla1[[#This Row],[CANTIDAD ENTREGA SATELITE]]</f>
        <v>89600</v>
      </c>
      <c r="X8625" s="4">
        <f>Tabla1[[#This Row],[Valor total OS]]-Tabla1[[#This Row],[valor total op]]</f>
        <v>50400</v>
      </c>
    </row>
    <row r="8626" spans="1:24" x14ac:dyDescent="0.3">
      <c r="A8626">
        <v>4734</v>
      </c>
      <c r="B8626" t="s">
        <v>13394</v>
      </c>
      <c r="C8626" t="s">
        <v>84</v>
      </c>
      <c r="D8626" t="s">
        <v>6001</v>
      </c>
      <c r="E8626" t="s">
        <v>13395</v>
      </c>
      <c r="F8626" s="2">
        <v>45103</v>
      </c>
      <c r="G8626">
        <v>2800</v>
      </c>
      <c r="H8626" t="s">
        <v>88</v>
      </c>
      <c r="I8626" t="s">
        <v>13394</v>
      </c>
      <c r="J8626">
        <v>3</v>
      </c>
      <c r="K8626" t="s">
        <v>13069</v>
      </c>
      <c r="L8626">
        <v>3200</v>
      </c>
      <c r="M8626">
        <v>28</v>
      </c>
      <c r="N8626" t="s">
        <v>13391</v>
      </c>
      <c r="O8626" t="s">
        <v>1011</v>
      </c>
      <c r="P8626">
        <v>10695</v>
      </c>
      <c r="Q8626">
        <v>3020892</v>
      </c>
      <c r="R8626" t="s">
        <v>523</v>
      </c>
      <c r="S8626">
        <v>28</v>
      </c>
      <c r="U8626" s="4">
        <f>Tabla1[[#This Row],[OS-Valor Unitario]]-Tabla1[[#This Row],[costo_antes_iva]]</f>
        <v>400</v>
      </c>
      <c r="V8626" s="4">
        <f>Tabla1[[#This Row],[OS-Valor Unitario]]*Tabla1[[#This Row],[CANTIDAD ENTREGA SATELITE]]</f>
        <v>89600</v>
      </c>
      <c r="W8626" s="4">
        <f>Tabla1[[#This Row],[costo_antes_iva]]*Tabla1[[#This Row],[CANTIDAD ENTREGA SATELITE]]</f>
        <v>78400</v>
      </c>
      <c r="X8626" s="4">
        <f>Tabla1[[#This Row],[Valor total OS]]-Tabla1[[#This Row],[valor total op]]</f>
        <v>11200</v>
      </c>
    </row>
    <row r="8627" spans="1:24" x14ac:dyDescent="0.3">
      <c r="A8627">
        <v>4734</v>
      </c>
      <c r="B8627" t="s">
        <v>13394</v>
      </c>
      <c r="C8627" t="s">
        <v>84</v>
      </c>
      <c r="D8627" t="s">
        <v>6001</v>
      </c>
      <c r="E8627" t="s">
        <v>13395</v>
      </c>
      <c r="F8627" s="2">
        <v>45103</v>
      </c>
      <c r="G8627">
        <v>3200</v>
      </c>
      <c r="H8627" t="s">
        <v>24</v>
      </c>
      <c r="I8627" t="s">
        <v>13394</v>
      </c>
      <c r="J8627">
        <v>3</v>
      </c>
      <c r="K8627" t="s">
        <v>1554</v>
      </c>
      <c r="L8627">
        <v>5000</v>
      </c>
      <c r="M8627">
        <v>28</v>
      </c>
      <c r="N8627" t="s">
        <v>13391</v>
      </c>
      <c r="O8627" t="s">
        <v>1011</v>
      </c>
      <c r="P8627">
        <v>10557</v>
      </c>
      <c r="Q8627">
        <v>3020892</v>
      </c>
      <c r="R8627" t="s">
        <v>523</v>
      </c>
      <c r="S8627">
        <v>28</v>
      </c>
      <c r="U8627" s="4">
        <f>Tabla1[[#This Row],[OS-Valor Unitario]]-Tabla1[[#This Row],[costo_antes_iva]]</f>
        <v>1800</v>
      </c>
      <c r="V8627" s="4">
        <f>Tabla1[[#This Row],[OS-Valor Unitario]]*Tabla1[[#This Row],[CANTIDAD ENTREGA SATELITE]]</f>
        <v>140000</v>
      </c>
      <c r="W8627" s="4">
        <f>Tabla1[[#This Row],[costo_antes_iva]]*Tabla1[[#This Row],[CANTIDAD ENTREGA SATELITE]]</f>
        <v>89600</v>
      </c>
      <c r="X8627" s="4">
        <f>Tabla1[[#This Row],[Valor total OS]]-Tabla1[[#This Row],[valor total op]]</f>
        <v>50400</v>
      </c>
    </row>
    <row r="8628" spans="1:24" x14ac:dyDescent="0.3">
      <c r="A8628">
        <v>4732</v>
      </c>
      <c r="B8628" t="s">
        <v>13399</v>
      </c>
      <c r="C8628" t="s">
        <v>935</v>
      </c>
      <c r="D8628" t="s">
        <v>13400</v>
      </c>
      <c r="E8628" t="s">
        <v>13401</v>
      </c>
      <c r="F8628" s="2">
        <v>45103</v>
      </c>
      <c r="G8628">
        <v>15000</v>
      </c>
      <c r="H8628" t="s">
        <v>24</v>
      </c>
      <c r="I8628" t="s">
        <v>13399</v>
      </c>
      <c r="J8628">
        <v>1</v>
      </c>
      <c r="K8628" t="s">
        <v>3541</v>
      </c>
      <c r="L8628">
        <v>13000</v>
      </c>
      <c r="M8628">
        <v>20</v>
      </c>
      <c r="N8628" t="s">
        <v>13402</v>
      </c>
      <c r="O8628" t="s">
        <v>1011</v>
      </c>
      <c r="P8628">
        <v>10903</v>
      </c>
      <c r="Q8628">
        <v>2361540</v>
      </c>
      <c r="R8628" t="s">
        <v>102</v>
      </c>
      <c r="S8628">
        <v>20</v>
      </c>
      <c r="U8628" s="4">
        <f>Tabla1[[#This Row],[OS-Valor Unitario]]-Tabla1[[#This Row],[costo_antes_iva]]</f>
        <v>-2000</v>
      </c>
      <c r="V8628" s="4">
        <f>Tabla1[[#This Row],[OS-Valor Unitario]]*Tabla1[[#This Row],[CANTIDAD ENTREGA SATELITE]]</f>
        <v>260000</v>
      </c>
      <c r="W8628" s="4">
        <f>Tabla1[[#This Row],[costo_antes_iva]]*Tabla1[[#This Row],[CANTIDAD ENTREGA SATELITE]]</f>
        <v>300000</v>
      </c>
      <c r="X8628" s="4">
        <f>Tabla1[[#This Row],[Valor total OS]]-Tabla1[[#This Row],[valor total op]]</f>
        <v>-40000</v>
      </c>
    </row>
    <row r="8629" spans="1:24" x14ac:dyDescent="0.3">
      <c r="A8629">
        <v>4732</v>
      </c>
      <c r="B8629" t="s">
        <v>13399</v>
      </c>
      <c r="C8629" t="s">
        <v>935</v>
      </c>
      <c r="D8629" t="s">
        <v>13400</v>
      </c>
      <c r="E8629" t="s">
        <v>13401</v>
      </c>
      <c r="F8629" s="2">
        <v>45103</v>
      </c>
      <c r="G8629">
        <v>15000</v>
      </c>
      <c r="H8629" t="s">
        <v>24</v>
      </c>
      <c r="I8629" t="s">
        <v>13399</v>
      </c>
      <c r="J8629">
        <v>1</v>
      </c>
      <c r="K8629" t="s">
        <v>3193</v>
      </c>
      <c r="L8629">
        <v>12000</v>
      </c>
      <c r="M8629">
        <v>20</v>
      </c>
      <c r="N8629" t="s">
        <v>13402</v>
      </c>
      <c r="O8629" t="s">
        <v>1011</v>
      </c>
      <c r="P8629">
        <v>10859</v>
      </c>
      <c r="Q8629">
        <v>2361540</v>
      </c>
      <c r="R8629" t="s">
        <v>102</v>
      </c>
      <c r="S8629">
        <v>20</v>
      </c>
      <c r="U8629" s="4">
        <f>Tabla1[[#This Row],[OS-Valor Unitario]]-Tabla1[[#This Row],[costo_antes_iva]]</f>
        <v>-3000</v>
      </c>
      <c r="V8629" s="4">
        <f>Tabla1[[#This Row],[OS-Valor Unitario]]*Tabla1[[#This Row],[CANTIDAD ENTREGA SATELITE]]</f>
        <v>240000</v>
      </c>
      <c r="W8629" s="4">
        <f>Tabla1[[#This Row],[costo_antes_iva]]*Tabla1[[#This Row],[CANTIDAD ENTREGA SATELITE]]</f>
        <v>300000</v>
      </c>
      <c r="X8629" s="4">
        <f>Tabla1[[#This Row],[Valor total OS]]-Tabla1[[#This Row],[valor total op]]</f>
        <v>-60000</v>
      </c>
    </row>
    <row r="8630" spans="1:24" x14ac:dyDescent="0.3">
      <c r="A8630">
        <v>4732</v>
      </c>
      <c r="B8630" t="s">
        <v>13399</v>
      </c>
      <c r="C8630" t="s">
        <v>935</v>
      </c>
      <c r="D8630" t="s">
        <v>13400</v>
      </c>
      <c r="E8630" t="s">
        <v>13401</v>
      </c>
      <c r="F8630" s="2">
        <v>45103</v>
      </c>
      <c r="G8630">
        <v>3000</v>
      </c>
      <c r="H8630" t="s">
        <v>88</v>
      </c>
      <c r="I8630" t="s">
        <v>13399</v>
      </c>
      <c r="J8630">
        <v>1</v>
      </c>
      <c r="K8630" t="s">
        <v>3357</v>
      </c>
      <c r="L8630">
        <v>3000</v>
      </c>
      <c r="M8630">
        <v>20</v>
      </c>
      <c r="N8630" t="s">
        <v>13402</v>
      </c>
      <c r="O8630" t="s">
        <v>1011</v>
      </c>
      <c r="P8630">
        <v>10861</v>
      </c>
      <c r="Q8630">
        <v>2361540</v>
      </c>
      <c r="R8630" t="s">
        <v>102</v>
      </c>
      <c r="S8630">
        <v>20</v>
      </c>
      <c r="U8630" s="4">
        <f>Tabla1[[#This Row],[OS-Valor Unitario]]-Tabla1[[#This Row],[costo_antes_iva]]</f>
        <v>0</v>
      </c>
      <c r="V8630" s="4">
        <f>Tabla1[[#This Row],[OS-Valor Unitario]]*Tabla1[[#This Row],[CANTIDAD ENTREGA SATELITE]]</f>
        <v>60000</v>
      </c>
      <c r="W8630" s="4">
        <f>Tabla1[[#This Row],[costo_antes_iva]]*Tabla1[[#This Row],[CANTIDAD ENTREGA SATELITE]]</f>
        <v>60000</v>
      </c>
      <c r="X8630" s="4">
        <f>Tabla1[[#This Row],[Valor total OS]]-Tabla1[[#This Row],[valor total op]]</f>
        <v>0</v>
      </c>
    </row>
    <row r="8631" spans="1:24" x14ac:dyDescent="0.3">
      <c r="A8631">
        <v>4732</v>
      </c>
      <c r="B8631" t="s">
        <v>13403</v>
      </c>
      <c r="C8631" t="s">
        <v>552</v>
      </c>
      <c r="D8631" t="s">
        <v>13400</v>
      </c>
      <c r="E8631" t="s">
        <v>13404</v>
      </c>
      <c r="F8631" s="2">
        <v>45103</v>
      </c>
      <c r="G8631">
        <v>3200</v>
      </c>
      <c r="H8631" t="s">
        <v>24</v>
      </c>
      <c r="I8631" t="s">
        <v>13403</v>
      </c>
      <c r="J8631">
        <v>2</v>
      </c>
      <c r="K8631" t="s">
        <v>1554</v>
      </c>
      <c r="L8631">
        <v>2900</v>
      </c>
      <c r="M8631">
        <v>20</v>
      </c>
      <c r="N8631" t="s">
        <v>13402</v>
      </c>
      <c r="O8631" t="s">
        <v>1011</v>
      </c>
      <c r="P8631">
        <v>10862</v>
      </c>
      <c r="Q8631">
        <v>2361540</v>
      </c>
      <c r="R8631" t="s">
        <v>523</v>
      </c>
      <c r="S8631">
        <v>20</v>
      </c>
      <c r="U8631" s="4">
        <f>Tabla1[[#This Row],[OS-Valor Unitario]]-Tabla1[[#This Row],[costo_antes_iva]]</f>
        <v>-300</v>
      </c>
      <c r="V8631" s="4">
        <f>Tabla1[[#This Row],[OS-Valor Unitario]]*Tabla1[[#This Row],[CANTIDAD ENTREGA SATELITE]]</f>
        <v>58000</v>
      </c>
      <c r="W8631" s="4">
        <f>Tabla1[[#This Row],[costo_antes_iva]]*Tabla1[[#This Row],[CANTIDAD ENTREGA SATELITE]]</f>
        <v>64000</v>
      </c>
      <c r="X8631" s="4">
        <f>Tabla1[[#This Row],[Valor total OS]]-Tabla1[[#This Row],[valor total op]]</f>
        <v>-6000</v>
      </c>
    </row>
    <row r="8632" spans="1:24" x14ac:dyDescent="0.3">
      <c r="A8632">
        <v>4732</v>
      </c>
      <c r="B8632" t="s">
        <v>13403</v>
      </c>
      <c r="C8632" t="s">
        <v>552</v>
      </c>
      <c r="D8632" t="s">
        <v>13400</v>
      </c>
      <c r="E8632" t="s">
        <v>13404</v>
      </c>
      <c r="F8632" s="2">
        <v>45103</v>
      </c>
      <c r="G8632">
        <v>1600</v>
      </c>
      <c r="H8632" t="s">
        <v>88</v>
      </c>
      <c r="I8632" t="s">
        <v>13403</v>
      </c>
      <c r="J8632">
        <v>2</v>
      </c>
      <c r="K8632" t="s">
        <v>3357</v>
      </c>
      <c r="L8632">
        <v>1500</v>
      </c>
      <c r="M8632">
        <v>20</v>
      </c>
      <c r="N8632" t="s">
        <v>13402</v>
      </c>
      <c r="O8632" t="s">
        <v>1011</v>
      </c>
      <c r="P8632">
        <v>10860</v>
      </c>
      <c r="Q8632">
        <v>2361540</v>
      </c>
      <c r="R8632" t="s">
        <v>523</v>
      </c>
      <c r="S8632">
        <v>20</v>
      </c>
      <c r="U8632" s="4">
        <f>Tabla1[[#This Row],[OS-Valor Unitario]]-Tabla1[[#This Row],[costo_antes_iva]]</f>
        <v>-100</v>
      </c>
      <c r="V8632" s="4">
        <f>Tabla1[[#This Row],[OS-Valor Unitario]]*Tabla1[[#This Row],[CANTIDAD ENTREGA SATELITE]]</f>
        <v>30000</v>
      </c>
      <c r="W8632" s="4">
        <f>Tabla1[[#This Row],[costo_antes_iva]]*Tabla1[[#This Row],[CANTIDAD ENTREGA SATELITE]]</f>
        <v>32000</v>
      </c>
      <c r="X8632" s="4">
        <f>Tabla1[[#This Row],[Valor total OS]]-Tabla1[[#This Row],[valor total op]]</f>
        <v>-2000</v>
      </c>
    </row>
    <row r="8633" spans="1:24" x14ac:dyDescent="0.3">
      <c r="A8633">
        <v>4722</v>
      </c>
      <c r="B8633" t="s">
        <v>13459</v>
      </c>
      <c r="C8633" t="s">
        <v>70</v>
      </c>
      <c r="D8633" t="s">
        <v>431</v>
      </c>
      <c r="E8633" t="s">
        <v>13460</v>
      </c>
      <c r="F8633" s="2">
        <v>45103</v>
      </c>
      <c r="G8633">
        <v>1400</v>
      </c>
      <c r="H8633" t="s">
        <v>88</v>
      </c>
      <c r="I8633" t="s">
        <v>13459</v>
      </c>
      <c r="J8633">
        <v>1</v>
      </c>
      <c r="K8633" t="s">
        <v>3357</v>
      </c>
      <c r="L8633">
        <v>1200</v>
      </c>
      <c r="M8633">
        <v>626</v>
      </c>
      <c r="N8633" t="s">
        <v>13461</v>
      </c>
      <c r="O8633" t="s">
        <v>12756</v>
      </c>
      <c r="P8633">
        <v>10905</v>
      </c>
      <c r="Q8633">
        <v>28840446</v>
      </c>
      <c r="R8633" t="s">
        <v>76</v>
      </c>
      <c r="S8633">
        <v>626</v>
      </c>
      <c r="U8633" s="4">
        <f>Tabla1[[#This Row],[OS-Valor Unitario]]-Tabla1[[#This Row],[costo_antes_iva]]</f>
        <v>-200</v>
      </c>
      <c r="V8633" s="4">
        <f>Tabla1[[#This Row],[OS-Valor Unitario]]*Tabla1[[#This Row],[CANTIDAD ENTREGA SATELITE]]</f>
        <v>751200</v>
      </c>
      <c r="W8633" s="4">
        <f>Tabla1[[#This Row],[costo_antes_iva]]*Tabla1[[#This Row],[CANTIDAD ENTREGA SATELITE]]</f>
        <v>876400</v>
      </c>
      <c r="X8633" s="4">
        <f>Tabla1[[#This Row],[Valor total OS]]-Tabla1[[#This Row],[valor total op]]</f>
        <v>-125200</v>
      </c>
    </row>
    <row r="8634" spans="1:24" x14ac:dyDescent="0.3">
      <c r="A8634">
        <v>4722</v>
      </c>
      <c r="B8634" t="s">
        <v>13459</v>
      </c>
      <c r="C8634" t="s">
        <v>70</v>
      </c>
      <c r="D8634" t="s">
        <v>431</v>
      </c>
      <c r="E8634" t="s">
        <v>13460</v>
      </c>
      <c r="F8634" s="2">
        <v>45103</v>
      </c>
      <c r="G8634">
        <v>8500</v>
      </c>
      <c r="H8634" t="s">
        <v>24</v>
      </c>
      <c r="I8634" t="s">
        <v>13459</v>
      </c>
      <c r="J8634">
        <v>1</v>
      </c>
      <c r="K8634" t="s">
        <v>10900</v>
      </c>
      <c r="L8634">
        <v>9000</v>
      </c>
      <c r="M8634">
        <v>626</v>
      </c>
      <c r="N8634" t="s">
        <v>13461</v>
      </c>
      <c r="O8634" t="s">
        <v>12756</v>
      </c>
      <c r="P8634">
        <v>10907</v>
      </c>
      <c r="Q8634">
        <v>28840446</v>
      </c>
      <c r="R8634" t="s">
        <v>76</v>
      </c>
      <c r="S8634">
        <v>626</v>
      </c>
      <c r="U8634" s="4">
        <f>Tabla1[[#This Row],[OS-Valor Unitario]]-Tabla1[[#This Row],[costo_antes_iva]]</f>
        <v>500</v>
      </c>
      <c r="V8634" s="4">
        <f>Tabla1[[#This Row],[OS-Valor Unitario]]*Tabla1[[#This Row],[CANTIDAD ENTREGA SATELITE]]</f>
        <v>5634000</v>
      </c>
      <c r="W8634" s="4">
        <f>Tabla1[[#This Row],[costo_antes_iva]]*Tabla1[[#This Row],[CANTIDAD ENTREGA SATELITE]]</f>
        <v>5321000</v>
      </c>
      <c r="X8634" s="4">
        <f>Tabla1[[#This Row],[Valor total OS]]-Tabla1[[#This Row],[valor total op]]</f>
        <v>313000</v>
      </c>
    </row>
    <row r="8635" spans="1:24" x14ac:dyDescent="0.3">
      <c r="A8635">
        <v>4721</v>
      </c>
      <c r="B8635" t="s">
        <v>13462</v>
      </c>
      <c r="C8635" t="s">
        <v>70</v>
      </c>
      <c r="D8635" t="s">
        <v>431</v>
      </c>
      <c r="E8635" t="s">
        <v>13463</v>
      </c>
      <c r="F8635" s="2">
        <v>45103</v>
      </c>
      <c r="G8635">
        <v>1400</v>
      </c>
      <c r="H8635" t="s">
        <v>88</v>
      </c>
      <c r="I8635" t="s">
        <v>13462</v>
      </c>
      <c r="J8635">
        <v>1</v>
      </c>
      <c r="K8635" t="s">
        <v>3357</v>
      </c>
      <c r="L8635">
        <v>1200</v>
      </c>
      <c r="M8635">
        <v>134</v>
      </c>
      <c r="N8635" t="s">
        <v>13464</v>
      </c>
      <c r="O8635" t="s">
        <v>12756</v>
      </c>
      <c r="P8635">
        <v>10865</v>
      </c>
      <c r="Q8635">
        <v>6173514</v>
      </c>
      <c r="R8635" t="s">
        <v>76</v>
      </c>
      <c r="S8635">
        <v>134</v>
      </c>
      <c r="U8635" s="4">
        <f>Tabla1[[#This Row],[OS-Valor Unitario]]-Tabla1[[#This Row],[costo_antes_iva]]</f>
        <v>-200</v>
      </c>
      <c r="V8635" s="4">
        <f>Tabla1[[#This Row],[OS-Valor Unitario]]*Tabla1[[#This Row],[CANTIDAD ENTREGA SATELITE]]</f>
        <v>160800</v>
      </c>
      <c r="W8635" s="4">
        <f>Tabla1[[#This Row],[costo_antes_iva]]*Tabla1[[#This Row],[CANTIDAD ENTREGA SATELITE]]</f>
        <v>187600</v>
      </c>
      <c r="X8635" s="4">
        <f>Tabla1[[#This Row],[Valor total OS]]-Tabla1[[#This Row],[valor total op]]</f>
        <v>-26800</v>
      </c>
    </row>
    <row r="8636" spans="1:24" x14ac:dyDescent="0.3">
      <c r="A8636">
        <v>4721</v>
      </c>
      <c r="B8636" t="s">
        <v>13462</v>
      </c>
      <c r="C8636" t="s">
        <v>70</v>
      </c>
      <c r="D8636" t="s">
        <v>431</v>
      </c>
      <c r="E8636" t="s">
        <v>13463</v>
      </c>
      <c r="F8636" s="2">
        <v>45103</v>
      </c>
      <c r="G8636">
        <v>8500</v>
      </c>
      <c r="H8636" t="s">
        <v>24</v>
      </c>
      <c r="I8636" t="s">
        <v>13462</v>
      </c>
      <c r="J8636">
        <v>1</v>
      </c>
      <c r="K8636" t="s">
        <v>10900</v>
      </c>
      <c r="L8636">
        <v>9000</v>
      </c>
      <c r="M8636">
        <v>134</v>
      </c>
      <c r="N8636" t="s">
        <v>13464</v>
      </c>
      <c r="O8636" t="s">
        <v>12756</v>
      </c>
      <c r="P8636">
        <v>10906</v>
      </c>
      <c r="Q8636">
        <v>6173514</v>
      </c>
      <c r="R8636" t="s">
        <v>76</v>
      </c>
      <c r="S8636">
        <v>134</v>
      </c>
      <c r="U8636" s="4">
        <f>Tabla1[[#This Row],[OS-Valor Unitario]]-Tabla1[[#This Row],[costo_antes_iva]]</f>
        <v>500</v>
      </c>
      <c r="V8636" s="4">
        <f>Tabla1[[#This Row],[OS-Valor Unitario]]*Tabla1[[#This Row],[CANTIDAD ENTREGA SATELITE]]</f>
        <v>1206000</v>
      </c>
      <c r="W8636" s="4">
        <f>Tabla1[[#This Row],[costo_antes_iva]]*Tabla1[[#This Row],[CANTIDAD ENTREGA SATELITE]]</f>
        <v>1139000</v>
      </c>
      <c r="X8636" s="4">
        <f>Tabla1[[#This Row],[Valor total OS]]-Tabla1[[#This Row],[valor total op]]</f>
        <v>67000</v>
      </c>
    </row>
    <row r="8637" spans="1:24" x14ac:dyDescent="0.3">
      <c r="A8637">
        <v>4711</v>
      </c>
      <c r="B8637" t="s">
        <v>13481</v>
      </c>
      <c r="C8637" t="s">
        <v>3335</v>
      </c>
      <c r="D8637" t="s">
        <v>1219</v>
      </c>
      <c r="E8637" t="s">
        <v>13482</v>
      </c>
      <c r="F8637" s="2">
        <v>45103</v>
      </c>
      <c r="G8637">
        <v>9500</v>
      </c>
      <c r="H8637" t="s">
        <v>24</v>
      </c>
      <c r="I8637" t="s">
        <v>13481</v>
      </c>
      <c r="J8637">
        <v>1</v>
      </c>
      <c r="K8637" t="s">
        <v>264</v>
      </c>
      <c r="L8637">
        <v>9500</v>
      </c>
      <c r="M8637">
        <v>200</v>
      </c>
      <c r="N8637" t="s">
        <v>13483</v>
      </c>
      <c r="O8637" t="s">
        <v>1011</v>
      </c>
      <c r="P8637">
        <v>10435</v>
      </c>
      <c r="Q8637">
        <v>10032000</v>
      </c>
      <c r="R8637" t="s">
        <v>317</v>
      </c>
      <c r="S8637">
        <v>200</v>
      </c>
      <c r="U8637" s="4">
        <f>Tabla1[[#This Row],[OS-Valor Unitario]]-Tabla1[[#This Row],[costo_antes_iva]]</f>
        <v>0</v>
      </c>
      <c r="V8637" s="4">
        <f>Tabla1[[#This Row],[OS-Valor Unitario]]*Tabla1[[#This Row],[CANTIDAD ENTREGA SATELITE]]</f>
        <v>1900000</v>
      </c>
      <c r="W8637" s="4">
        <f>Tabla1[[#This Row],[costo_antes_iva]]*Tabla1[[#This Row],[CANTIDAD ENTREGA SATELITE]]</f>
        <v>1900000</v>
      </c>
      <c r="X8637" s="4">
        <f>Tabla1[[#This Row],[Valor total OS]]-Tabla1[[#This Row],[valor total op]]</f>
        <v>0</v>
      </c>
    </row>
    <row r="8638" spans="1:24" x14ac:dyDescent="0.3">
      <c r="A8638">
        <v>4711</v>
      </c>
      <c r="B8638" t="s">
        <v>13481</v>
      </c>
      <c r="C8638" t="s">
        <v>3335</v>
      </c>
      <c r="D8638" t="s">
        <v>1219</v>
      </c>
      <c r="E8638" t="s">
        <v>13482</v>
      </c>
      <c r="F8638" s="2">
        <v>45103</v>
      </c>
      <c r="G8638">
        <v>4000</v>
      </c>
      <c r="H8638" t="s">
        <v>88</v>
      </c>
      <c r="I8638" t="s">
        <v>13481</v>
      </c>
      <c r="J8638">
        <v>1</v>
      </c>
      <c r="K8638" t="s">
        <v>13069</v>
      </c>
      <c r="L8638">
        <v>8000</v>
      </c>
      <c r="M8638">
        <v>1</v>
      </c>
      <c r="N8638" t="s">
        <v>13483</v>
      </c>
      <c r="O8638" t="s">
        <v>1011</v>
      </c>
      <c r="P8638">
        <v>10401</v>
      </c>
      <c r="Q8638">
        <v>10032000</v>
      </c>
      <c r="R8638" t="s">
        <v>317</v>
      </c>
      <c r="S8638">
        <v>1</v>
      </c>
      <c r="U8638" s="4">
        <f>Tabla1[[#This Row],[OS-Valor Unitario]]-Tabla1[[#This Row],[costo_antes_iva]]</f>
        <v>4000</v>
      </c>
      <c r="V8638" s="4">
        <f>Tabla1[[#This Row],[OS-Valor Unitario]]*Tabla1[[#This Row],[CANTIDAD ENTREGA SATELITE]]</f>
        <v>8000</v>
      </c>
      <c r="W8638" s="4">
        <f>Tabla1[[#This Row],[costo_antes_iva]]*Tabla1[[#This Row],[CANTIDAD ENTREGA SATELITE]]</f>
        <v>4000</v>
      </c>
      <c r="X8638" s="4">
        <f>Tabla1[[#This Row],[Valor total OS]]-Tabla1[[#This Row],[valor total op]]</f>
        <v>4000</v>
      </c>
    </row>
    <row r="8639" spans="1:24" x14ac:dyDescent="0.3">
      <c r="A8639">
        <v>4711</v>
      </c>
      <c r="B8639" t="s">
        <v>13481</v>
      </c>
      <c r="C8639" t="s">
        <v>3335</v>
      </c>
      <c r="D8639" t="s">
        <v>1219</v>
      </c>
      <c r="E8639" t="s">
        <v>13482</v>
      </c>
      <c r="F8639" s="2">
        <v>45103</v>
      </c>
      <c r="G8639">
        <v>4000</v>
      </c>
      <c r="H8639" t="s">
        <v>88</v>
      </c>
      <c r="I8639" t="s">
        <v>13481</v>
      </c>
      <c r="J8639">
        <v>1</v>
      </c>
      <c r="K8639" t="s">
        <v>13069</v>
      </c>
      <c r="L8639">
        <v>5200</v>
      </c>
      <c r="M8639">
        <v>200</v>
      </c>
      <c r="N8639" t="s">
        <v>13483</v>
      </c>
      <c r="O8639" t="s">
        <v>1011</v>
      </c>
      <c r="P8639">
        <v>10436</v>
      </c>
      <c r="Q8639">
        <v>10032000</v>
      </c>
      <c r="R8639" t="s">
        <v>317</v>
      </c>
      <c r="S8639">
        <v>200</v>
      </c>
      <c r="U8639" s="4">
        <f>Tabla1[[#This Row],[OS-Valor Unitario]]-Tabla1[[#This Row],[costo_antes_iva]]</f>
        <v>1200</v>
      </c>
      <c r="V8639" s="4">
        <f>Tabla1[[#This Row],[OS-Valor Unitario]]*Tabla1[[#This Row],[CANTIDAD ENTREGA SATELITE]]</f>
        <v>1040000</v>
      </c>
      <c r="W8639" s="4">
        <f>Tabla1[[#This Row],[costo_antes_iva]]*Tabla1[[#This Row],[CANTIDAD ENTREGA SATELITE]]</f>
        <v>800000</v>
      </c>
      <c r="X8639" s="4">
        <f>Tabla1[[#This Row],[Valor total OS]]-Tabla1[[#This Row],[valor total op]]</f>
        <v>240000</v>
      </c>
    </row>
    <row r="8640" spans="1:24" x14ac:dyDescent="0.3">
      <c r="A8640">
        <v>4709</v>
      </c>
      <c r="B8640" t="s">
        <v>13484</v>
      </c>
      <c r="C8640" t="s">
        <v>84</v>
      </c>
      <c r="D8640" t="s">
        <v>13485</v>
      </c>
      <c r="E8640" t="s">
        <v>13486</v>
      </c>
      <c r="F8640" s="2">
        <v>45103</v>
      </c>
      <c r="G8640">
        <v>2000</v>
      </c>
      <c r="H8640" t="s">
        <v>88</v>
      </c>
      <c r="I8640" t="s">
        <v>13484</v>
      </c>
      <c r="J8640">
        <v>1</v>
      </c>
      <c r="K8640" t="s">
        <v>13069</v>
      </c>
      <c r="L8640">
        <v>3500</v>
      </c>
      <c r="M8640">
        <v>6</v>
      </c>
      <c r="N8640" t="s">
        <v>13487</v>
      </c>
      <c r="O8640" t="s">
        <v>12756</v>
      </c>
      <c r="P8640">
        <v>10397</v>
      </c>
      <c r="Q8640">
        <v>440274</v>
      </c>
      <c r="R8640" t="s">
        <v>523</v>
      </c>
      <c r="S8640">
        <v>6</v>
      </c>
      <c r="U8640" s="4">
        <f>Tabla1[[#This Row],[OS-Valor Unitario]]-Tabla1[[#This Row],[costo_antes_iva]]</f>
        <v>1500</v>
      </c>
      <c r="V8640" s="4">
        <f>Tabla1[[#This Row],[OS-Valor Unitario]]*Tabla1[[#This Row],[CANTIDAD ENTREGA SATELITE]]</f>
        <v>21000</v>
      </c>
      <c r="W8640" s="4">
        <f>Tabla1[[#This Row],[costo_antes_iva]]*Tabla1[[#This Row],[CANTIDAD ENTREGA SATELITE]]</f>
        <v>12000</v>
      </c>
      <c r="X8640" s="4">
        <f>Tabla1[[#This Row],[Valor total OS]]-Tabla1[[#This Row],[valor total op]]</f>
        <v>9000</v>
      </c>
    </row>
    <row r="8641" spans="1:24" x14ac:dyDescent="0.3">
      <c r="A8641">
        <v>4709</v>
      </c>
      <c r="B8641" t="s">
        <v>13488</v>
      </c>
      <c r="C8641" t="s">
        <v>967</v>
      </c>
      <c r="D8641" t="s">
        <v>13485</v>
      </c>
      <c r="E8641" t="s">
        <v>13489</v>
      </c>
      <c r="F8641" s="2">
        <v>45103</v>
      </c>
      <c r="G8641">
        <v>2000</v>
      </c>
      <c r="H8641" t="s">
        <v>88</v>
      </c>
      <c r="I8641" t="s">
        <v>13488</v>
      </c>
      <c r="J8641">
        <v>2</v>
      </c>
      <c r="K8641" t="s">
        <v>13069</v>
      </c>
      <c r="L8641">
        <v>26000</v>
      </c>
      <c r="M8641">
        <v>1</v>
      </c>
      <c r="N8641" t="s">
        <v>13487</v>
      </c>
      <c r="O8641" t="s">
        <v>12756</v>
      </c>
      <c r="P8641">
        <v>10398</v>
      </c>
      <c r="Q8641">
        <v>440274</v>
      </c>
      <c r="R8641" t="s">
        <v>970</v>
      </c>
      <c r="S8641">
        <v>1</v>
      </c>
      <c r="U8641" s="4">
        <f>Tabla1[[#This Row],[OS-Valor Unitario]]-Tabla1[[#This Row],[costo_antes_iva]]</f>
        <v>24000</v>
      </c>
      <c r="V8641" s="4">
        <f>Tabla1[[#This Row],[OS-Valor Unitario]]*Tabla1[[#This Row],[CANTIDAD ENTREGA SATELITE]]</f>
        <v>26000</v>
      </c>
      <c r="W8641" s="4">
        <f>Tabla1[[#This Row],[costo_antes_iva]]*Tabla1[[#This Row],[CANTIDAD ENTREGA SATELITE]]</f>
        <v>2000</v>
      </c>
      <c r="X8641" s="4">
        <f>Tabla1[[#This Row],[Valor total OS]]-Tabla1[[#This Row],[valor total op]]</f>
        <v>24000</v>
      </c>
    </row>
    <row r="8642" spans="1:24" x14ac:dyDescent="0.3">
      <c r="A8642">
        <v>4724</v>
      </c>
      <c r="B8642" t="s">
        <v>13453</v>
      </c>
      <c r="C8642" t="s">
        <v>84</v>
      </c>
      <c r="D8642" t="s">
        <v>12143</v>
      </c>
      <c r="E8642" t="s">
        <v>13454</v>
      </c>
      <c r="F8642" s="2">
        <v>45099</v>
      </c>
      <c r="G8642">
        <v>8000</v>
      </c>
      <c r="H8642" t="s">
        <v>35</v>
      </c>
      <c r="I8642" t="s">
        <v>13453</v>
      </c>
      <c r="J8642">
        <v>1</v>
      </c>
      <c r="K8642" t="s">
        <v>5827</v>
      </c>
      <c r="L8642">
        <v>16500</v>
      </c>
      <c r="M8642">
        <v>1</v>
      </c>
      <c r="N8642" t="s">
        <v>13455</v>
      </c>
      <c r="O8642" t="s">
        <v>1011</v>
      </c>
      <c r="P8642">
        <v>10465</v>
      </c>
      <c r="Q8642">
        <v>760580</v>
      </c>
      <c r="R8642" t="s">
        <v>523</v>
      </c>
      <c r="S8642">
        <v>1</v>
      </c>
      <c r="U8642" s="4">
        <f>Tabla1[[#This Row],[OS-Valor Unitario]]-Tabla1[[#This Row],[costo_antes_iva]]</f>
        <v>8500</v>
      </c>
      <c r="V8642" s="4">
        <f>Tabla1[[#This Row],[OS-Valor Unitario]]*Tabla1[[#This Row],[CANTIDAD ENTREGA SATELITE]]</f>
        <v>16500</v>
      </c>
      <c r="W8642" s="4">
        <f>Tabla1[[#This Row],[costo_antes_iva]]*Tabla1[[#This Row],[CANTIDAD ENTREGA SATELITE]]</f>
        <v>8000</v>
      </c>
      <c r="X8642" s="4">
        <f>Tabla1[[#This Row],[Valor total OS]]-Tabla1[[#This Row],[valor total op]]</f>
        <v>8500</v>
      </c>
    </row>
    <row r="8643" spans="1:24" x14ac:dyDescent="0.3">
      <c r="A8643">
        <v>4702</v>
      </c>
      <c r="B8643" t="s">
        <v>13497</v>
      </c>
      <c r="C8643" t="s">
        <v>374</v>
      </c>
      <c r="D8643" t="s">
        <v>126</v>
      </c>
      <c r="E8643" t="s">
        <v>13498</v>
      </c>
      <c r="F8643" s="2">
        <v>45099</v>
      </c>
      <c r="G8643">
        <v>1100</v>
      </c>
      <c r="H8643" t="s">
        <v>88</v>
      </c>
      <c r="I8643" t="s">
        <v>13497</v>
      </c>
      <c r="J8643">
        <v>1</v>
      </c>
      <c r="K8643" t="s">
        <v>129</v>
      </c>
      <c r="L8643">
        <v>1000</v>
      </c>
      <c r="M8643">
        <v>145</v>
      </c>
      <c r="N8643" t="s">
        <v>13499</v>
      </c>
      <c r="O8643" t="s">
        <v>10650</v>
      </c>
      <c r="P8643">
        <v>10365</v>
      </c>
      <c r="Q8643">
        <v>15998938</v>
      </c>
      <c r="R8643" t="s">
        <v>29</v>
      </c>
      <c r="S8643">
        <v>145</v>
      </c>
      <c r="U8643" s="4">
        <f>Tabla1[[#This Row],[OS-Valor Unitario]]-Tabla1[[#This Row],[costo_antes_iva]]</f>
        <v>-100</v>
      </c>
      <c r="V8643" s="4">
        <f>Tabla1[[#This Row],[OS-Valor Unitario]]*Tabla1[[#This Row],[CANTIDAD ENTREGA SATELITE]]</f>
        <v>145000</v>
      </c>
      <c r="W8643" s="4">
        <f>Tabla1[[#This Row],[costo_antes_iva]]*Tabla1[[#This Row],[CANTIDAD ENTREGA SATELITE]]</f>
        <v>159500</v>
      </c>
      <c r="X8643" s="4">
        <f>Tabla1[[#This Row],[Valor total OS]]-Tabla1[[#This Row],[valor total op]]</f>
        <v>-14500</v>
      </c>
    </row>
    <row r="8644" spans="1:24" x14ac:dyDescent="0.3">
      <c r="A8644">
        <v>4702</v>
      </c>
      <c r="B8644" t="s">
        <v>13500</v>
      </c>
      <c r="C8644" t="s">
        <v>374</v>
      </c>
      <c r="D8644" t="s">
        <v>126</v>
      </c>
      <c r="E8644" t="s">
        <v>13498</v>
      </c>
      <c r="F8644" s="2">
        <v>45099</v>
      </c>
      <c r="G8644">
        <v>1100</v>
      </c>
      <c r="H8644" t="s">
        <v>88</v>
      </c>
      <c r="I8644" t="s">
        <v>13500</v>
      </c>
      <c r="J8644">
        <v>2</v>
      </c>
      <c r="K8644" t="s">
        <v>3357</v>
      </c>
      <c r="L8644">
        <v>1100</v>
      </c>
      <c r="M8644">
        <v>6</v>
      </c>
      <c r="N8644" t="s">
        <v>13499</v>
      </c>
      <c r="O8644" t="s">
        <v>10650</v>
      </c>
      <c r="P8644">
        <v>10366</v>
      </c>
      <c r="Q8644">
        <v>15998938</v>
      </c>
      <c r="R8644" t="s">
        <v>29</v>
      </c>
      <c r="S8644">
        <v>6</v>
      </c>
      <c r="U8644" s="4">
        <f>Tabla1[[#This Row],[OS-Valor Unitario]]-Tabla1[[#This Row],[costo_antes_iva]]</f>
        <v>0</v>
      </c>
      <c r="V8644" s="4">
        <f>Tabla1[[#This Row],[OS-Valor Unitario]]*Tabla1[[#This Row],[CANTIDAD ENTREGA SATELITE]]</f>
        <v>6600</v>
      </c>
      <c r="W8644" s="4">
        <f>Tabla1[[#This Row],[costo_antes_iva]]*Tabla1[[#This Row],[CANTIDAD ENTREGA SATELITE]]</f>
        <v>6600</v>
      </c>
      <c r="X8644" s="4">
        <f>Tabla1[[#This Row],[Valor total OS]]-Tabla1[[#This Row],[valor total op]]</f>
        <v>0</v>
      </c>
    </row>
    <row r="8645" spans="1:24" x14ac:dyDescent="0.3">
      <c r="A8645">
        <v>4739</v>
      </c>
      <c r="B8645" t="s">
        <v>13375</v>
      </c>
      <c r="C8645" t="s">
        <v>70</v>
      </c>
      <c r="D8645" t="s">
        <v>13376</v>
      </c>
      <c r="E8645" t="s">
        <v>13377</v>
      </c>
      <c r="F8645" s="2">
        <v>45098</v>
      </c>
      <c r="G8645">
        <v>3000</v>
      </c>
      <c r="H8645" t="s">
        <v>88</v>
      </c>
      <c r="I8645" t="s">
        <v>13375</v>
      </c>
      <c r="J8645">
        <v>1</v>
      </c>
      <c r="K8645" t="s">
        <v>3357</v>
      </c>
      <c r="L8645">
        <v>1800</v>
      </c>
      <c r="M8645">
        <v>30</v>
      </c>
      <c r="N8645" t="s">
        <v>13378</v>
      </c>
      <c r="O8645" t="s">
        <v>114</v>
      </c>
      <c r="P8645">
        <v>10847</v>
      </c>
      <c r="Q8645">
        <v>4607340</v>
      </c>
      <c r="R8645" t="s">
        <v>76</v>
      </c>
      <c r="S8645">
        <v>30</v>
      </c>
      <c r="U8645" s="4">
        <f>Tabla1[[#This Row],[OS-Valor Unitario]]-Tabla1[[#This Row],[costo_antes_iva]]</f>
        <v>-1200</v>
      </c>
      <c r="V8645" s="4">
        <f>Tabla1[[#This Row],[OS-Valor Unitario]]*Tabla1[[#This Row],[CANTIDAD ENTREGA SATELITE]]</f>
        <v>54000</v>
      </c>
      <c r="W8645" s="4">
        <f>Tabla1[[#This Row],[costo_antes_iva]]*Tabla1[[#This Row],[CANTIDAD ENTREGA SATELITE]]</f>
        <v>90000</v>
      </c>
      <c r="X8645" s="4">
        <f>Tabla1[[#This Row],[Valor total OS]]-Tabla1[[#This Row],[valor total op]]</f>
        <v>-36000</v>
      </c>
    </row>
    <row r="8646" spans="1:24" x14ac:dyDescent="0.3">
      <c r="A8646">
        <v>4739</v>
      </c>
      <c r="B8646" t="s">
        <v>13375</v>
      </c>
      <c r="C8646" t="s">
        <v>70</v>
      </c>
      <c r="D8646" t="s">
        <v>13376</v>
      </c>
      <c r="E8646" t="s">
        <v>13377</v>
      </c>
      <c r="F8646" s="2">
        <v>45098</v>
      </c>
      <c r="G8646">
        <v>8200</v>
      </c>
      <c r="H8646" t="s">
        <v>24</v>
      </c>
      <c r="I8646" t="s">
        <v>13375</v>
      </c>
      <c r="J8646">
        <v>1</v>
      </c>
      <c r="K8646" t="s">
        <v>74</v>
      </c>
      <c r="L8646">
        <v>10685</v>
      </c>
      <c r="M8646">
        <v>30</v>
      </c>
      <c r="N8646" t="s">
        <v>13378</v>
      </c>
      <c r="O8646" t="s">
        <v>114</v>
      </c>
      <c r="P8646">
        <v>10497</v>
      </c>
      <c r="Q8646">
        <v>4607340</v>
      </c>
      <c r="R8646" t="s">
        <v>76</v>
      </c>
      <c r="S8646">
        <v>30</v>
      </c>
      <c r="U8646" s="4">
        <f>Tabla1[[#This Row],[OS-Valor Unitario]]-Tabla1[[#This Row],[costo_antes_iva]]</f>
        <v>2485</v>
      </c>
      <c r="V8646" s="4">
        <f>Tabla1[[#This Row],[OS-Valor Unitario]]*Tabla1[[#This Row],[CANTIDAD ENTREGA SATELITE]]</f>
        <v>320550</v>
      </c>
      <c r="W8646" s="4">
        <f>Tabla1[[#This Row],[costo_antes_iva]]*Tabla1[[#This Row],[CANTIDAD ENTREGA SATELITE]]</f>
        <v>246000</v>
      </c>
      <c r="X8646" s="4">
        <f>Tabla1[[#This Row],[Valor total OS]]-Tabla1[[#This Row],[valor total op]]</f>
        <v>74550</v>
      </c>
    </row>
    <row r="8647" spans="1:24" x14ac:dyDescent="0.3">
      <c r="A8647">
        <v>4739</v>
      </c>
      <c r="B8647" t="s">
        <v>13379</v>
      </c>
      <c r="C8647" t="s">
        <v>6456</v>
      </c>
      <c r="D8647" t="s">
        <v>13376</v>
      </c>
      <c r="E8647" t="s">
        <v>13380</v>
      </c>
      <c r="F8647" s="2">
        <v>45098</v>
      </c>
      <c r="G8647">
        <v>2500</v>
      </c>
      <c r="H8647" t="s">
        <v>88</v>
      </c>
      <c r="I8647" t="s">
        <v>13379</v>
      </c>
      <c r="J8647">
        <v>2</v>
      </c>
      <c r="K8647" t="s">
        <v>3357</v>
      </c>
      <c r="L8647">
        <v>1800</v>
      </c>
      <c r="M8647">
        <v>30</v>
      </c>
      <c r="N8647" t="s">
        <v>13378</v>
      </c>
      <c r="O8647" t="s">
        <v>114</v>
      </c>
      <c r="P8647">
        <v>10498</v>
      </c>
      <c r="Q8647">
        <v>4607340</v>
      </c>
      <c r="R8647" t="s">
        <v>14856</v>
      </c>
      <c r="S8647">
        <v>30</v>
      </c>
      <c r="U8647" s="4">
        <f>Tabla1[[#This Row],[OS-Valor Unitario]]-Tabla1[[#This Row],[costo_antes_iva]]</f>
        <v>-700</v>
      </c>
      <c r="V8647" s="4">
        <f>Tabla1[[#This Row],[OS-Valor Unitario]]*Tabla1[[#This Row],[CANTIDAD ENTREGA SATELITE]]</f>
        <v>54000</v>
      </c>
      <c r="W8647" s="4">
        <f>Tabla1[[#This Row],[costo_antes_iva]]*Tabla1[[#This Row],[CANTIDAD ENTREGA SATELITE]]</f>
        <v>75000</v>
      </c>
      <c r="X8647" s="4">
        <f>Tabla1[[#This Row],[Valor total OS]]-Tabla1[[#This Row],[valor total op]]</f>
        <v>-21000</v>
      </c>
    </row>
    <row r="8648" spans="1:24" x14ac:dyDescent="0.3">
      <c r="A8648">
        <v>4739</v>
      </c>
      <c r="B8648" t="s">
        <v>13379</v>
      </c>
      <c r="C8648" t="s">
        <v>6456</v>
      </c>
      <c r="D8648" t="s">
        <v>13376</v>
      </c>
      <c r="E8648" t="s">
        <v>13380</v>
      </c>
      <c r="F8648" s="2">
        <v>45098</v>
      </c>
      <c r="G8648">
        <v>7500</v>
      </c>
      <c r="H8648" t="s">
        <v>24</v>
      </c>
      <c r="I8648" t="s">
        <v>13379</v>
      </c>
      <c r="J8648">
        <v>2</v>
      </c>
      <c r="K8648" t="s">
        <v>5701</v>
      </c>
      <c r="L8648">
        <v>7000</v>
      </c>
      <c r="M8648">
        <v>30</v>
      </c>
      <c r="N8648" t="s">
        <v>13378</v>
      </c>
      <c r="O8648" t="s">
        <v>114</v>
      </c>
      <c r="P8648">
        <v>10768</v>
      </c>
      <c r="Q8648">
        <v>4607340</v>
      </c>
      <c r="R8648" t="s">
        <v>14856</v>
      </c>
      <c r="S8648">
        <v>30</v>
      </c>
      <c r="U8648" s="4">
        <f>Tabla1[[#This Row],[OS-Valor Unitario]]-Tabla1[[#This Row],[costo_antes_iva]]</f>
        <v>-500</v>
      </c>
      <c r="V8648" s="4">
        <f>Tabla1[[#This Row],[OS-Valor Unitario]]*Tabla1[[#This Row],[CANTIDAD ENTREGA SATELITE]]</f>
        <v>210000</v>
      </c>
      <c r="W8648" s="4">
        <f>Tabla1[[#This Row],[costo_antes_iva]]*Tabla1[[#This Row],[CANTIDAD ENTREGA SATELITE]]</f>
        <v>225000</v>
      </c>
      <c r="X8648" s="4">
        <f>Tabla1[[#This Row],[Valor total OS]]-Tabla1[[#This Row],[valor total op]]</f>
        <v>-15000</v>
      </c>
    </row>
    <row r="8649" spans="1:24" x14ac:dyDescent="0.3">
      <c r="A8649">
        <v>4701</v>
      </c>
      <c r="B8649" t="s">
        <v>13501</v>
      </c>
      <c r="C8649" t="s">
        <v>70</v>
      </c>
      <c r="D8649" t="s">
        <v>616</v>
      </c>
      <c r="E8649" t="s">
        <v>13502</v>
      </c>
      <c r="F8649" s="2">
        <v>45098</v>
      </c>
      <c r="G8649">
        <v>8000</v>
      </c>
      <c r="H8649" t="s">
        <v>24</v>
      </c>
      <c r="I8649" t="s">
        <v>13501</v>
      </c>
      <c r="J8649">
        <v>1</v>
      </c>
      <c r="K8649" t="s">
        <v>10900</v>
      </c>
      <c r="L8649">
        <v>8200</v>
      </c>
      <c r="M8649">
        <v>1</v>
      </c>
      <c r="N8649" t="s">
        <v>13503</v>
      </c>
      <c r="O8649" t="s">
        <v>114</v>
      </c>
      <c r="P8649">
        <v>10384</v>
      </c>
      <c r="Q8649"/>
      <c r="R8649" t="s">
        <v>76</v>
      </c>
      <c r="S8649">
        <v>1</v>
      </c>
      <c r="U8649" s="4">
        <f>Tabla1[[#This Row],[OS-Valor Unitario]]-Tabla1[[#This Row],[costo_antes_iva]]</f>
        <v>200</v>
      </c>
      <c r="V8649" s="4">
        <f>Tabla1[[#This Row],[OS-Valor Unitario]]*Tabla1[[#This Row],[CANTIDAD ENTREGA SATELITE]]</f>
        <v>8200</v>
      </c>
      <c r="W8649" s="4">
        <f>Tabla1[[#This Row],[costo_antes_iva]]*Tabla1[[#This Row],[CANTIDAD ENTREGA SATELITE]]</f>
        <v>8000</v>
      </c>
      <c r="X8649" s="4">
        <f>Tabla1[[#This Row],[Valor total OS]]-Tabla1[[#This Row],[valor total op]]</f>
        <v>200</v>
      </c>
    </row>
    <row r="8650" spans="1:24" x14ac:dyDescent="0.3">
      <c r="A8650">
        <v>4701</v>
      </c>
      <c r="B8650" t="s">
        <v>13504</v>
      </c>
      <c r="C8650" t="s">
        <v>70</v>
      </c>
      <c r="D8650" t="s">
        <v>616</v>
      </c>
      <c r="E8650" t="s">
        <v>13505</v>
      </c>
      <c r="F8650" s="2">
        <v>45098</v>
      </c>
      <c r="G8650">
        <v>8000</v>
      </c>
      <c r="H8650" t="s">
        <v>24</v>
      </c>
      <c r="I8650" t="s">
        <v>13504</v>
      </c>
      <c r="J8650">
        <v>2</v>
      </c>
      <c r="K8650" t="s">
        <v>10900</v>
      </c>
      <c r="L8650">
        <v>8200</v>
      </c>
      <c r="M8650">
        <v>1</v>
      </c>
      <c r="N8650" t="s">
        <v>13503</v>
      </c>
      <c r="O8650" t="s">
        <v>114</v>
      </c>
      <c r="P8650">
        <v>10385</v>
      </c>
      <c r="Q8650"/>
      <c r="R8650" t="s">
        <v>76</v>
      </c>
      <c r="S8650">
        <v>1</v>
      </c>
      <c r="U8650" s="4">
        <f>Tabla1[[#This Row],[OS-Valor Unitario]]-Tabla1[[#This Row],[costo_antes_iva]]</f>
        <v>200</v>
      </c>
      <c r="V8650" s="4">
        <f>Tabla1[[#This Row],[OS-Valor Unitario]]*Tabla1[[#This Row],[CANTIDAD ENTREGA SATELITE]]</f>
        <v>8200</v>
      </c>
      <c r="W8650" s="4">
        <f>Tabla1[[#This Row],[costo_antes_iva]]*Tabla1[[#This Row],[CANTIDAD ENTREGA SATELITE]]</f>
        <v>8000</v>
      </c>
      <c r="X8650" s="4">
        <f>Tabla1[[#This Row],[Valor total OS]]-Tabla1[[#This Row],[valor total op]]</f>
        <v>200</v>
      </c>
    </row>
    <row r="8651" spans="1:24" x14ac:dyDescent="0.3">
      <c r="A8651">
        <v>4700</v>
      </c>
      <c r="B8651" t="s">
        <v>13506</v>
      </c>
      <c r="C8651" t="s">
        <v>58</v>
      </c>
      <c r="D8651" t="s">
        <v>1890</v>
      </c>
      <c r="E8651" t="s">
        <v>13507</v>
      </c>
      <c r="F8651" s="2">
        <v>45098</v>
      </c>
      <c r="G8651">
        <v>1800</v>
      </c>
      <c r="H8651" t="s">
        <v>88</v>
      </c>
      <c r="I8651" t="s">
        <v>13506</v>
      </c>
      <c r="J8651">
        <v>1</v>
      </c>
      <c r="K8651" t="s">
        <v>129</v>
      </c>
      <c r="L8651">
        <v>3000</v>
      </c>
      <c r="M8651">
        <v>1</v>
      </c>
      <c r="N8651" t="s">
        <v>13508</v>
      </c>
      <c r="O8651" t="s">
        <v>131</v>
      </c>
      <c r="P8651">
        <v>10358</v>
      </c>
      <c r="Q8651">
        <v>43312</v>
      </c>
      <c r="R8651" t="s">
        <v>523</v>
      </c>
      <c r="S8651">
        <v>1</v>
      </c>
      <c r="U8651" s="4">
        <f>Tabla1[[#This Row],[OS-Valor Unitario]]-Tabla1[[#This Row],[costo_antes_iva]]</f>
        <v>1200</v>
      </c>
      <c r="V8651" s="4">
        <f>Tabla1[[#This Row],[OS-Valor Unitario]]*Tabla1[[#This Row],[CANTIDAD ENTREGA SATELITE]]</f>
        <v>3000</v>
      </c>
      <c r="W8651" s="4">
        <f>Tabla1[[#This Row],[costo_antes_iva]]*Tabla1[[#This Row],[CANTIDAD ENTREGA SATELITE]]</f>
        <v>1800</v>
      </c>
      <c r="X8651" s="4">
        <f>Tabla1[[#This Row],[Valor total OS]]-Tabla1[[#This Row],[valor total op]]</f>
        <v>1200</v>
      </c>
    </row>
    <row r="8652" spans="1:24" x14ac:dyDescent="0.3">
      <c r="A8652">
        <v>4699</v>
      </c>
      <c r="B8652" t="s">
        <v>13509</v>
      </c>
      <c r="C8652" t="s">
        <v>302</v>
      </c>
      <c r="D8652" t="s">
        <v>431</v>
      </c>
      <c r="E8652" t="s">
        <v>13510</v>
      </c>
      <c r="F8652" s="2">
        <v>45098</v>
      </c>
      <c r="G8652">
        <v>1400</v>
      </c>
      <c r="H8652" t="s">
        <v>88</v>
      </c>
      <c r="I8652" t="s">
        <v>13509</v>
      </c>
      <c r="J8652">
        <v>1</v>
      </c>
      <c r="K8652" t="s">
        <v>3357</v>
      </c>
      <c r="L8652">
        <v>1200</v>
      </c>
      <c r="M8652">
        <v>330</v>
      </c>
      <c r="N8652" t="s">
        <v>13511</v>
      </c>
      <c r="O8652" t="s">
        <v>12756</v>
      </c>
      <c r="P8652">
        <v>10486</v>
      </c>
      <c r="Q8652">
        <v>41816316</v>
      </c>
      <c r="R8652" t="s">
        <v>76</v>
      </c>
      <c r="S8652">
        <v>330</v>
      </c>
      <c r="U8652" s="4">
        <f>Tabla1[[#This Row],[OS-Valor Unitario]]-Tabla1[[#This Row],[costo_antes_iva]]</f>
        <v>-200</v>
      </c>
      <c r="V8652" s="4">
        <f>Tabla1[[#This Row],[OS-Valor Unitario]]*Tabla1[[#This Row],[CANTIDAD ENTREGA SATELITE]]</f>
        <v>396000</v>
      </c>
      <c r="W8652" s="4">
        <f>Tabla1[[#This Row],[costo_antes_iva]]*Tabla1[[#This Row],[CANTIDAD ENTREGA SATELITE]]</f>
        <v>462000</v>
      </c>
      <c r="X8652" s="4">
        <f>Tabla1[[#This Row],[Valor total OS]]-Tabla1[[#This Row],[valor total op]]</f>
        <v>-66000</v>
      </c>
    </row>
    <row r="8653" spans="1:24" x14ac:dyDescent="0.3">
      <c r="A8653">
        <v>4699</v>
      </c>
      <c r="B8653" t="s">
        <v>13509</v>
      </c>
      <c r="C8653" t="s">
        <v>302</v>
      </c>
      <c r="D8653" t="s">
        <v>431</v>
      </c>
      <c r="E8653" t="s">
        <v>13510</v>
      </c>
      <c r="F8653" s="2">
        <v>45098</v>
      </c>
      <c r="G8653">
        <v>8500</v>
      </c>
      <c r="H8653" t="s">
        <v>24</v>
      </c>
      <c r="I8653" t="s">
        <v>13509</v>
      </c>
      <c r="J8653">
        <v>1</v>
      </c>
      <c r="K8653" t="s">
        <v>10900</v>
      </c>
      <c r="L8653">
        <v>8200</v>
      </c>
      <c r="M8653">
        <v>330</v>
      </c>
      <c r="N8653" t="s">
        <v>13511</v>
      </c>
      <c r="O8653" t="s">
        <v>12756</v>
      </c>
      <c r="P8653">
        <v>10470</v>
      </c>
      <c r="Q8653">
        <v>41816316</v>
      </c>
      <c r="R8653" t="s">
        <v>76</v>
      </c>
      <c r="S8653">
        <v>330</v>
      </c>
      <c r="U8653" s="4">
        <f>Tabla1[[#This Row],[OS-Valor Unitario]]-Tabla1[[#This Row],[costo_antes_iva]]</f>
        <v>-300</v>
      </c>
      <c r="V8653" s="4">
        <f>Tabla1[[#This Row],[OS-Valor Unitario]]*Tabla1[[#This Row],[CANTIDAD ENTREGA SATELITE]]</f>
        <v>2706000</v>
      </c>
      <c r="W8653" s="4">
        <f>Tabla1[[#This Row],[costo_antes_iva]]*Tabla1[[#This Row],[CANTIDAD ENTREGA SATELITE]]</f>
        <v>2805000</v>
      </c>
      <c r="X8653" s="4">
        <f>Tabla1[[#This Row],[Valor total OS]]-Tabla1[[#This Row],[valor total op]]</f>
        <v>-99000</v>
      </c>
    </row>
    <row r="8654" spans="1:24" x14ac:dyDescent="0.3">
      <c r="A8654">
        <v>4699</v>
      </c>
      <c r="B8654" t="s">
        <v>13512</v>
      </c>
      <c r="C8654" t="s">
        <v>190</v>
      </c>
      <c r="D8654" t="s">
        <v>431</v>
      </c>
      <c r="E8654" t="s">
        <v>13513</v>
      </c>
      <c r="F8654" s="2">
        <v>45098</v>
      </c>
      <c r="G8654">
        <v>8500</v>
      </c>
      <c r="H8654" t="s">
        <v>24</v>
      </c>
      <c r="I8654" t="s">
        <v>13512</v>
      </c>
      <c r="J8654">
        <v>2</v>
      </c>
      <c r="K8654" t="s">
        <v>12874</v>
      </c>
      <c r="L8654">
        <v>8500</v>
      </c>
      <c r="M8654">
        <v>646</v>
      </c>
      <c r="N8654" t="s">
        <v>13511</v>
      </c>
      <c r="O8654" t="s">
        <v>12756</v>
      </c>
      <c r="P8654">
        <v>11118</v>
      </c>
      <c r="Q8654">
        <v>41816316</v>
      </c>
      <c r="R8654" t="s">
        <v>29</v>
      </c>
      <c r="S8654">
        <v>646</v>
      </c>
      <c r="U8654" s="4">
        <f>Tabla1[[#This Row],[OS-Valor Unitario]]-Tabla1[[#This Row],[costo_antes_iva]]</f>
        <v>0</v>
      </c>
      <c r="V8654" s="4">
        <f>Tabla1[[#This Row],[OS-Valor Unitario]]*Tabla1[[#This Row],[CANTIDAD ENTREGA SATELITE]]</f>
        <v>5491000</v>
      </c>
      <c r="W8654" s="4">
        <f>Tabla1[[#This Row],[costo_antes_iva]]*Tabla1[[#This Row],[CANTIDAD ENTREGA SATELITE]]</f>
        <v>5491000</v>
      </c>
      <c r="X8654" s="4">
        <f>Tabla1[[#This Row],[Valor total OS]]-Tabla1[[#This Row],[valor total op]]</f>
        <v>0</v>
      </c>
    </row>
    <row r="8655" spans="1:24" x14ac:dyDescent="0.3">
      <c r="A8655">
        <v>4699</v>
      </c>
      <c r="B8655" t="s">
        <v>13512</v>
      </c>
      <c r="C8655" t="s">
        <v>190</v>
      </c>
      <c r="D8655" t="s">
        <v>431</v>
      </c>
      <c r="E8655" t="s">
        <v>13513</v>
      </c>
      <c r="F8655" s="2">
        <v>45098</v>
      </c>
      <c r="G8655">
        <v>8500</v>
      </c>
      <c r="H8655" t="s">
        <v>24</v>
      </c>
      <c r="I8655" t="s">
        <v>13512</v>
      </c>
      <c r="J8655">
        <v>2</v>
      </c>
      <c r="K8655" t="s">
        <v>7852</v>
      </c>
      <c r="L8655">
        <v>8600</v>
      </c>
      <c r="M8655">
        <v>646</v>
      </c>
      <c r="N8655" t="s">
        <v>13511</v>
      </c>
      <c r="O8655" t="s">
        <v>12756</v>
      </c>
      <c r="P8655">
        <v>10471</v>
      </c>
      <c r="Q8655">
        <v>41816316</v>
      </c>
      <c r="R8655" t="s">
        <v>29</v>
      </c>
      <c r="S8655">
        <v>646</v>
      </c>
      <c r="U8655" s="4">
        <f>Tabla1[[#This Row],[OS-Valor Unitario]]-Tabla1[[#This Row],[costo_antes_iva]]</f>
        <v>100</v>
      </c>
      <c r="V8655" s="4">
        <f>Tabla1[[#This Row],[OS-Valor Unitario]]*Tabla1[[#This Row],[CANTIDAD ENTREGA SATELITE]]</f>
        <v>5555600</v>
      </c>
      <c r="W8655" s="4">
        <f>Tabla1[[#This Row],[costo_antes_iva]]*Tabla1[[#This Row],[CANTIDAD ENTREGA SATELITE]]</f>
        <v>5491000</v>
      </c>
      <c r="X8655" s="4">
        <f>Tabla1[[#This Row],[Valor total OS]]-Tabla1[[#This Row],[valor total op]]</f>
        <v>64600</v>
      </c>
    </row>
    <row r="8656" spans="1:24" x14ac:dyDescent="0.3">
      <c r="A8656">
        <v>4698</v>
      </c>
      <c r="B8656" t="s">
        <v>13514</v>
      </c>
      <c r="C8656" t="s">
        <v>302</v>
      </c>
      <c r="D8656" t="s">
        <v>431</v>
      </c>
      <c r="E8656" t="s">
        <v>13515</v>
      </c>
      <c r="F8656" s="2">
        <v>45098</v>
      </c>
      <c r="G8656">
        <v>1400</v>
      </c>
      <c r="H8656" t="s">
        <v>88</v>
      </c>
      <c r="I8656" t="s">
        <v>13514</v>
      </c>
      <c r="J8656">
        <v>1</v>
      </c>
      <c r="K8656" t="s">
        <v>3357</v>
      </c>
      <c r="L8656">
        <v>1200</v>
      </c>
      <c r="M8656">
        <v>30</v>
      </c>
      <c r="N8656" t="s">
        <v>13516</v>
      </c>
      <c r="O8656" t="s">
        <v>12756</v>
      </c>
      <c r="P8656">
        <v>10485</v>
      </c>
      <c r="Q8656">
        <v>1290540</v>
      </c>
      <c r="R8656" t="s">
        <v>76</v>
      </c>
      <c r="S8656">
        <v>30</v>
      </c>
      <c r="U8656" s="4">
        <f>Tabla1[[#This Row],[OS-Valor Unitario]]-Tabla1[[#This Row],[costo_antes_iva]]</f>
        <v>-200</v>
      </c>
      <c r="V8656" s="4">
        <f>Tabla1[[#This Row],[OS-Valor Unitario]]*Tabla1[[#This Row],[CANTIDAD ENTREGA SATELITE]]</f>
        <v>36000</v>
      </c>
      <c r="W8656" s="4">
        <f>Tabla1[[#This Row],[costo_antes_iva]]*Tabla1[[#This Row],[CANTIDAD ENTREGA SATELITE]]</f>
        <v>42000</v>
      </c>
      <c r="X8656" s="4">
        <f>Tabla1[[#This Row],[Valor total OS]]-Tabla1[[#This Row],[valor total op]]</f>
        <v>-6000</v>
      </c>
    </row>
    <row r="8657" spans="1:24" x14ac:dyDescent="0.3">
      <c r="A8657">
        <v>4698</v>
      </c>
      <c r="B8657" t="s">
        <v>13514</v>
      </c>
      <c r="C8657" t="s">
        <v>302</v>
      </c>
      <c r="D8657" t="s">
        <v>431</v>
      </c>
      <c r="E8657" t="s">
        <v>13515</v>
      </c>
      <c r="F8657" s="2">
        <v>45098</v>
      </c>
      <c r="G8657">
        <v>8500</v>
      </c>
      <c r="H8657" t="s">
        <v>24</v>
      </c>
      <c r="I8657" t="s">
        <v>13514</v>
      </c>
      <c r="J8657">
        <v>1</v>
      </c>
      <c r="K8657" t="s">
        <v>10900</v>
      </c>
      <c r="L8657">
        <v>8200</v>
      </c>
      <c r="M8657">
        <v>31</v>
      </c>
      <c r="N8657" t="s">
        <v>13516</v>
      </c>
      <c r="O8657" t="s">
        <v>12756</v>
      </c>
      <c r="P8657">
        <v>10407</v>
      </c>
      <c r="Q8657">
        <v>1290540</v>
      </c>
      <c r="R8657" t="s">
        <v>76</v>
      </c>
      <c r="S8657">
        <v>31</v>
      </c>
      <c r="U8657" s="4">
        <f>Tabla1[[#This Row],[OS-Valor Unitario]]-Tabla1[[#This Row],[costo_antes_iva]]</f>
        <v>-300</v>
      </c>
      <c r="V8657" s="4">
        <f>Tabla1[[#This Row],[OS-Valor Unitario]]*Tabla1[[#This Row],[CANTIDAD ENTREGA SATELITE]]</f>
        <v>254200</v>
      </c>
      <c r="W8657" s="4">
        <f>Tabla1[[#This Row],[costo_antes_iva]]*Tabla1[[#This Row],[CANTIDAD ENTREGA SATELITE]]</f>
        <v>263500</v>
      </c>
      <c r="X8657" s="4">
        <f>Tabla1[[#This Row],[Valor total OS]]-Tabla1[[#This Row],[valor total op]]</f>
        <v>-9300</v>
      </c>
    </row>
    <row r="8658" spans="1:24" x14ac:dyDescent="0.3">
      <c r="A8658">
        <v>4697</v>
      </c>
      <c r="B8658" t="s">
        <v>13517</v>
      </c>
      <c r="C8658" t="s">
        <v>1210</v>
      </c>
      <c r="D8658" t="s">
        <v>13518</v>
      </c>
      <c r="E8658" t="s">
        <v>13519</v>
      </c>
      <c r="F8658" s="2">
        <v>45098</v>
      </c>
      <c r="G8658">
        <v>2500</v>
      </c>
      <c r="H8658" t="s">
        <v>24</v>
      </c>
      <c r="I8658" t="s">
        <v>13517</v>
      </c>
      <c r="J8658">
        <v>1</v>
      </c>
      <c r="K8658" t="s">
        <v>510</v>
      </c>
      <c r="L8658">
        <v>4000</v>
      </c>
      <c r="M8658">
        <v>1</v>
      </c>
      <c r="N8658" t="s">
        <v>13520</v>
      </c>
      <c r="O8658" t="s">
        <v>12756</v>
      </c>
      <c r="P8658">
        <v>10791</v>
      </c>
      <c r="Q8658">
        <v>355395</v>
      </c>
      <c r="R8658" t="s">
        <v>523</v>
      </c>
      <c r="S8658">
        <v>1</v>
      </c>
      <c r="U8658" s="4">
        <f>Tabla1[[#This Row],[OS-Valor Unitario]]-Tabla1[[#This Row],[costo_antes_iva]]</f>
        <v>1500</v>
      </c>
      <c r="V8658" s="4">
        <f>Tabla1[[#This Row],[OS-Valor Unitario]]*Tabla1[[#This Row],[CANTIDAD ENTREGA SATELITE]]</f>
        <v>4000</v>
      </c>
      <c r="W8658" s="4">
        <f>Tabla1[[#This Row],[costo_antes_iva]]*Tabla1[[#This Row],[CANTIDAD ENTREGA SATELITE]]</f>
        <v>2500</v>
      </c>
      <c r="X8658" s="4">
        <f>Tabla1[[#This Row],[Valor total OS]]-Tabla1[[#This Row],[valor total op]]</f>
        <v>1500</v>
      </c>
    </row>
    <row r="8659" spans="1:24" x14ac:dyDescent="0.3">
      <c r="A8659">
        <v>4697</v>
      </c>
      <c r="B8659" t="s">
        <v>13517</v>
      </c>
      <c r="C8659" t="s">
        <v>1210</v>
      </c>
      <c r="D8659" t="s">
        <v>13518</v>
      </c>
      <c r="E8659" t="s">
        <v>13519</v>
      </c>
      <c r="F8659" s="2">
        <v>45098</v>
      </c>
      <c r="G8659">
        <v>4000</v>
      </c>
      <c r="H8659" t="s">
        <v>35</v>
      </c>
      <c r="I8659" t="s">
        <v>13517</v>
      </c>
      <c r="J8659">
        <v>1</v>
      </c>
      <c r="K8659" t="s">
        <v>13521</v>
      </c>
      <c r="L8659">
        <v>2000</v>
      </c>
      <c r="M8659">
        <v>5</v>
      </c>
      <c r="N8659" t="s">
        <v>13520</v>
      </c>
      <c r="O8659" t="s">
        <v>12756</v>
      </c>
      <c r="P8659">
        <v>10582</v>
      </c>
      <c r="Q8659">
        <v>355395</v>
      </c>
      <c r="R8659" t="s">
        <v>523</v>
      </c>
      <c r="S8659">
        <v>5</v>
      </c>
      <c r="U8659" s="4">
        <f>Tabla1[[#This Row],[OS-Valor Unitario]]-Tabla1[[#This Row],[costo_antes_iva]]</f>
        <v>-2000</v>
      </c>
      <c r="V8659" s="4">
        <f>Tabla1[[#This Row],[OS-Valor Unitario]]*Tabla1[[#This Row],[CANTIDAD ENTREGA SATELITE]]</f>
        <v>10000</v>
      </c>
      <c r="W8659" s="4">
        <f>Tabla1[[#This Row],[costo_antes_iva]]*Tabla1[[#This Row],[CANTIDAD ENTREGA SATELITE]]</f>
        <v>20000</v>
      </c>
      <c r="X8659" s="4">
        <f>Tabla1[[#This Row],[Valor total OS]]-Tabla1[[#This Row],[valor total op]]</f>
        <v>-10000</v>
      </c>
    </row>
    <row r="8660" spans="1:24" x14ac:dyDescent="0.3">
      <c r="A8660">
        <v>4697</v>
      </c>
      <c r="B8660" t="s">
        <v>13522</v>
      </c>
      <c r="C8660" t="s">
        <v>1210</v>
      </c>
      <c r="D8660" t="s">
        <v>13518</v>
      </c>
      <c r="E8660" t="s">
        <v>13523</v>
      </c>
      <c r="F8660" s="2">
        <v>45098</v>
      </c>
      <c r="G8660">
        <v>2500</v>
      </c>
      <c r="H8660" t="s">
        <v>24</v>
      </c>
      <c r="I8660" t="s">
        <v>13522</v>
      </c>
      <c r="J8660">
        <v>2</v>
      </c>
      <c r="K8660" t="s">
        <v>510</v>
      </c>
      <c r="L8660">
        <v>4000</v>
      </c>
      <c r="M8660">
        <v>1</v>
      </c>
      <c r="N8660" t="s">
        <v>13520</v>
      </c>
      <c r="O8660" t="s">
        <v>12756</v>
      </c>
      <c r="P8660">
        <v>10792</v>
      </c>
      <c r="Q8660">
        <v>355395</v>
      </c>
      <c r="R8660" t="s">
        <v>523</v>
      </c>
      <c r="S8660">
        <v>1</v>
      </c>
      <c r="U8660" s="4">
        <f>Tabla1[[#This Row],[OS-Valor Unitario]]-Tabla1[[#This Row],[costo_antes_iva]]</f>
        <v>1500</v>
      </c>
      <c r="V8660" s="4">
        <f>Tabla1[[#This Row],[OS-Valor Unitario]]*Tabla1[[#This Row],[CANTIDAD ENTREGA SATELITE]]</f>
        <v>4000</v>
      </c>
      <c r="W8660" s="4">
        <f>Tabla1[[#This Row],[costo_antes_iva]]*Tabla1[[#This Row],[CANTIDAD ENTREGA SATELITE]]</f>
        <v>2500</v>
      </c>
      <c r="X8660" s="4">
        <f>Tabla1[[#This Row],[Valor total OS]]-Tabla1[[#This Row],[valor total op]]</f>
        <v>1500</v>
      </c>
    </row>
    <row r="8661" spans="1:24" x14ac:dyDescent="0.3">
      <c r="A8661">
        <v>4697</v>
      </c>
      <c r="B8661" t="s">
        <v>13522</v>
      </c>
      <c r="C8661" t="s">
        <v>1210</v>
      </c>
      <c r="D8661" t="s">
        <v>13518</v>
      </c>
      <c r="E8661" t="s">
        <v>13523</v>
      </c>
      <c r="F8661" s="2">
        <v>45098</v>
      </c>
      <c r="G8661">
        <v>4000</v>
      </c>
      <c r="H8661" t="s">
        <v>35</v>
      </c>
      <c r="I8661" t="s">
        <v>13522</v>
      </c>
      <c r="J8661">
        <v>2</v>
      </c>
      <c r="K8661" t="s">
        <v>13521</v>
      </c>
      <c r="L8661">
        <v>2000</v>
      </c>
      <c r="M8661">
        <v>5</v>
      </c>
      <c r="N8661" t="s">
        <v>13520</v>
      </c>
      <c r="O8661" t="s">
        <v>12756</v>
      </c>
      <c r="P8661">
        <v>10583</v>
      </c>
      <c r="Q8661">
        <v>355395</v>
      </c>
      <c r="R8661" t="s">
        <v>523</v>
      </c>
      <c r="S8661">
        <v>5</v>
      </c>
      <c r="U8661" s="4">
        <f>Tabla1[[#This Row],[OS-Valor Unitario]]-Tabla1[[#This Row],[costo_antes_iva]]</f>
        <v>-2000</v>
      </c>
      <c r="V8661" s="4">
        <f>Tabla1[[#This Row],[OS-Valor Unitario]]*Tabla1[[#This Row],[CANTIDAD ENTREGA SATELITE]]</f>
        <v>10000</v>
      </c>
      <c r="W8661" s="4">
        <f>Tabla1[[#This Row],[costo_antes_iva]]*Tabla1[[#This Row],[CANTIDAD ENTREGA SATELITE]]</f>
        <v>20000</v>
      </c>
      <c r="X8661" s="4">
        <f>Tabla1[[#This Row],[Valor total OS]]-Tabla1[[#This Row],[valor total op]]</f>
        <v>-10000</v>
      </c>
    </row>
    <row r="8662" spans="1:24" x14ac:dyDescent="0.3">
      <c r="A8662">
        <v>4697</v>
      </c>
      <c r="B8662" t="s">
        <v>13524</v>
      </c>
      <c r="C8662" t="s">
        <v>1210</v>
      </c>
      <c r="D8662" t="s">
        <v>13518</v>
      </c>
      <c r="E8662" t="s">
        <v>13525</v>
      </c>
      <c r="F8662" s="2">
        <v>45098</v>
      </c>
      <c r="G8662">
        <v>2500</v>
      </c>
      <c r="H8662" t="s">
        <v>24</v>
      </c>
      <c r="I8662" t="s">
        <v>13524</v>
      </c>
      <c r="J8662">
        <v>3</v>
      </c>
      <c r="K8662" t="s">
        <v>510</v>
      </c>
      <c r="L8662">
        <v>4000</v>
      </c>
      <c r="M8662">
        <v>1</v>
      </c>
      <c r="N8662" t="s">
        <v>13520</v>
      </c>
      <c r="O8662" t="s">
        <v>12756</v>
      </c>
      <c r="P8662">
        <v>10793</v>
      </c>
      <c r="Q8662">
        <v>355395</v>
      </c>
      <c r="R8662" t="s">
        <v>523</v>
      </c>
      <c r="S8662">
        <v>1</v>
      </c>
      <c r="U8662" s="4">
        <f>Tabla1[[#This Row],[OS-Valor Unitario]]-Tabla1[[#This Row],[costo_antes_iva]]</f>
        <v>1500</v>
      </c>
      <c r="V8662" s="4">
        <f>Tabla1[[#This Row],[OS-Valor Unitario]]*Tabla1[[#This Row],[CANTIDAD ENTREGA SATELITE]]</f>
        <v>4000</v>
      </c>
      <c r="W8662" s="4">
        <f>Tabla1[[#This Row],[costo_antes_iva]]*Tabla1[[#This Row],[CANTIDAD ENTREGA SATELITE]]</f>
        <v>2500</v>
      </c>
      <c r="X8662" s="4">
        <f>Tabla1[[#This Row],[Valor total OS]]-Tabla1[[#This Row],[valor total op]]</f>
        <v>1500</v>
      </c>
    </row>
    <row r="8663" spans="1:24" x14ac:dyDescent="0.3">
      <c r="A8663">
        <v>4697</v>
      </c>
      <c r="B8663" t="s">
        <v>13524</v>
      </c>
      <c r="C8663" t="s">
        <v>1210</v>
      </c>
      <c r="D8663" t="s">
        <v>13518</v>
      </c>
      <c r="E8663" t="s">
        <v>13525</v>
      </c>
      <c r="F8663" s="2">
        <v>45098</v>
      </c>
      <c r="G8663">
        <v>4000</v>
      </c>
      <c r="H8663" t="s">
        <v>35</v>
      </c>
      <c r="I8663" t="s">
        <v>13524</v>
      </c>
      <c r="J8663">
        <v>3</v>
      </c>
      <c r="K8663" t="s">
        <v>13521</v>
      </c>
      <c r="L8663">
        <v>2000</v>
      </c>
      <c r="M8663">
        <v>5</v>
      </c>
      <c r="N8663" t="s">
        <v>13520</v>
      </c>
      <c r="O8663" t="s">
        <v>12756</v>
      </c>
      <c r="P8663">
        <v>10584</v>
      </c>
      <c r="Q8663">
        <v>355395</v>
      </c>
      <c r="R8663" t="s">
        <v>523</v>
      </c>
      <c r="S8663">
        <v>5</v>
      </c>
      <c r="U8663" s="4">
        <f>Tabla1[[#This Row],[OS-Valor Unitario]]-Tabla1[[#This Row],[costo_antes_iva]]</f>
        <v>-2000</v>
      </c>
      <c r="V8663" s="4">
        <f>Tabla1[[#This Row],[OS-Valor Unitario]]*Tabla1[[#This Row],[CANTIDAD ENTREGA SATELITE]]</f>
        <v>10000</v>
      </c>
      <c r="W8663" s="4">
        <f>Tabla1[[#This Row],[costo_antes_iva]]*Tabla1[[#This Row],[CANTIDAD ENTREGA SATELITE]]</f>
        <v>20000</v>
      </c>
      <c r="X8663" s="4">
        <f>Tabla1[[#This Row],[Valor total OS]]-Tabla1[[#This Row],[valor total op]]</f>
        <v>-10000</v>
      </c>
    </row>
    <row r="8664" spans="1:24" x14ac:dyDescent="0.3">
      <c r="A8664">
        <v>4696</v>
      </c>
      <c r="B8664" t="s">
        <v>13526</v>
      </c>
      <c r="C8664" t="s">
        <v>99</v>
      </c>
      <c r="D8664" t="s">
        <v>431</v>
      </c>
      <c r="E8664" t="s">
        <v>13527</v>
      </c>
      <c r="F8664" s="2">
        <v>45098</v>
      </c>
      <c r="G8664">
        <v>17000</v>
      </c>
      <c r="H8664" t="s">
        <v>24</v>
      </c>
      <c r="I8664" t="s">
        <v>13526</v>
      </c>
      <c r="J8664">
        <v>1</v>
      </c>
      <c r="K8664" t="s">
        <v>264</v>
      </c>
      <c r="L8664">
        <v>14000</v>
      </c>
      <c r="M8664">
        <v>3</v>
      </c>
      <c r="N8664" t="s">
        <v>13528</v>
      </c>
      <c r="O8664" t="s">
        <v>12756</v>
      </c>
      <c r="P8664">
        <v>10379</v>
      </c>
      <c r="Q8664">
        <v>285765</v>
      </c>
      <c r="R8664" t="s">
        <v>102</v>
      </c>
      <c r="S8664">
        <v>3</v>
      </c>
      <c r="U8664" s="4">
        <f>Tabla1[[#This Row],[OS-Valor Unitario]]-Tabla1[[#This Row],[costo_antes_iva]]</f>
        <v>-3000</v>
      </c>
      <c r="V8664" s="4">
        <f>Tabla1[[#This Row],[OS-Valor Unitario]]*Tabla1[[#This Row],[CANTIDAD ENTREGA SATELITE]]</f>
        <v>42000</v>
      </c>
      <c r="W8664" s="4">
        <f>Tabla1[[#This Row],[costo_antes_iva]]*Tabla1[[#This Row],[CANTIDAD ENTREGA SATELITE]]</f>
        <v>51000</v>
      </c>
      <c r="X8664" s="4">
        <f>Tabla1[[#This Row],[Valor total OS]]-Tabla1[[#This Row],[valor total op]]</f>
        <v>-9000</v>
      </c>
    </row>
    <row r="8665" spans="1:24" x14ac:dyDescent="0.3">
      <c r="A8665">
        <v>4696</v>
      </c>
      <c r="B8665" t="s">
        <v>13526</v>
      </c>
      <c r="C8665" t="s">
        <v>99</v>
      </c>
      <c r="D8665" t="s">
        <v>431</v>
      </c>
      <c r="E8665" t="s">
        <v>13527</v>
      </c>
      <c r="F8665" s="2">
        <v>45098</v>
      </c>
      <c r="G8665">
        <v>2500</v>
      </c>
      <c r="H8665" t="s">
        <v>88</v>
      </c>
      <c r="I8665" t="s">
        <v>13526</v>
      </c>
      <c r="J8665">
        <v>1</v>
      </c>
      <c r="K8665" t="s">
        <v>129</v>
      </c>
      <c r="L8665">
        <v>2800</v>
      </c>
      <c r="M8665">
        <v>3</v>
      </c>
      <c r="N8665" t="s">
        <v>13528</v>
      </c>
      <c r="O8665" t="s">
        <v>12756</v>
      </c>
      <c r="P8665">
        <v>10378</v>
      </c>
      <c r="Q8665">
        <v>285765</v>
      </c>
      <c r="R8665" t="s">
        <v>102</v>
      </c>
      <c r="S8665">
        <v>3</v>
      </c>
      <c r="U8665" s="4">
        <f>Tabla1[[#This Row],[OS-Valor Unitario]]-Tabla1[[#This Row],[costo_antes_iva]]</f>
        <v>300</v>
      </c>
      <c r="V8665" s="4">
        <f>Tabla1[[#This Row],[OS-Valor Unitario]]*Tabla1[[#This Row],[CANTIDAD ENTREGA SATELITE]]</f>
        <v>8400</v>
      </c>
      <c r="W8665" s="4">
        <f>Tabla1[[#This Row],[costo_antes_iva]]*Tabla1[[#This Row],[CANTIDAD ENTREGA SATELITE]]</f>
        <v>7500</v>
      </c>
      <c r="X8665" s="4">
        <f>Tabla1[[#This Row],[Valor total OS]]-Tabla1[[#This Row],[valor total op]]</f>
        <v>900</v>
      </c>
    </row>
    <row r="8666" spans="1:24" x14ac:dyDescent="0.3">
      <c r="A8666">
        <v>4695</v>
      </c>
      <c r="B8666" t="s">
        <v>13529</v>
      </c>
      <c r="C8666" t="s">
        <v>339</v>
      </c>
      <c r="D8666" t="s">
        <v>126</v>
      </c>
      <c r="E8666" t="s">
        <v>13530</v>
      </c>
      <c r="F8666" s="2">
        <v>45098</v>
      </c>
      <c r="G8666">
        <v>900</v>
      </c>
      <c r="H8666" t="s">
        <v>88</v>
      </c>
      <c r="I8666" t="s">
        <v>13529</v>
      </c>
      <c r="J8666">
        <v>1</v>
      </c>
      <c r="K8666" t="s">
        <v>3357</v>
      </c>
      <c r="L8666">
        <v>2000</v>
      </c>
      <c r="M8666">
        <v>408</v>
      </c>
      <c r="N8666" t="s">
        <v>13531</v>
      </c>
      <c r="O8666" t="s">
        <v>10650</v>
      </c>
      <c r="P8666">
        <v>10753</v>
      </c>
      <c r="Q8666">
        <v>56009901</v>
      </c>
      <c r="R8666" t="s">
        <v>215</v>
      </c>
      <c r="S8666">
        <v>408</v>
      </c>
      <c r="U8666" s="4">
        <f>Tabla1[[#This Row],[OS-Valor Unitario]]-Tabla1[[#This Row],[costo_antes_iva]]</f>
        <v>1100</v>
      </c>
      <c r="V8666" s="4">
        <f>Tabla1[[#This Row],[OS-Valor Unitario]]*Tabla1[[#This Row],[CANTIDAD ENTREGA SATELITE]]</f>
        <v>816000</v>
      </c>
      <c r="W8666" s="4">
        <f>Tabla1[[#This Row],[costo_antes_iva]]*Tabla1[[#This Row],[CANTIDAD ENTREGA SATELITE]]</f>
        <v>367200</v>
      </c>
      <c r="X8666" s="4">
        <f>Tabla1[[#This Row],[Valor total OS]]-Tabla1[[#This Row],[valor total op]]</f>
        <v>448800</v>
      </c>
    </row>
    <row r="8667" spans="1:24" x14ac:dyDescent="0.3">
      <c r="A8667">
        <v>4695</v>
      </c>
      <c r="B8667" t="s">
        <v>13529</v>
      </c>
      <c r="C8667" t="s">
        <v>339</v>
      </c>
      <c r="D8667" t="s">
        <v>126</v>
      </c>
      <c r="E8667" t="s">
        <v>13530</v>
      </c>
      <c r="F8667" s="2">
        <v>45098</v>
      </c>
      <c r="G8667">
        <v>1100</v>
      </c>
      <c r="H8667" t="s">
        <v>88</v>
      </c>
      <c r="I8667" t="s">
        <v>13529</v>
      </c>
      <c r="J8667">
        <v>1</v>
      </c>
      <c r="K8667" t="s">
        <v>3357</v>
      </c>
      <c r="L8667">
        <v>2000</v>
      </c>
      <c r="M8667">
        <v>408</v>
      </c>
      <c r="N8667" t="s">
        <v>13531</v>
      </c>
      <c r="O8667" t="s">
        <v>10650</v>
      </c>
      <c r="P8667">
        <v>10753</v>
      </c>
      <c r="Q8667">
        <v>56009901</v>
      </c>
      <c r="R8667" t="s">
        <v>215</v>
      </c>
      <c r="S8667">
        <v>408</v>
      </c>
      <c r="U8667" s="4">
        <f>Tabla1[[#This Row],[OS-Valor Unitario]]-Tabla1[[#This Row],[costo_antes_iva]]</f>
        <v>900</v>
      </c>
      <c r="V8667" s="4">
        <f>Tabla1[[#This Row],[OS-Valor Unitario]]*Tabla1[[#This Row],[CANTIDAD ENTREGA SATELITE]]</f>
        <v>816000</v>
      </c>
      <c r="W8667" s="4">
        <f>Tabla1[[#This Row],[costo_antes_iva]]*Tabla1[[#This Row],[CANTIDAD ENTREGA SATELITE]]</f>
        <v>448800</v>
      </c>
      <c r="X8667" s="4">
        <f>Tabla1[[#This Row],[Valor total OS]]-Tabla1[[#This Row],[valor total op]]</f>
        <v>367200</v>
      </c>
    </row>
    <row r="8668" spans="1:24" x14ac:dyDescent="0.3">
      <c r="A8668">
        <v>4695</v>
      </c>
      <c r="B8668" t="s">
        <v>13529</v>
      </c>
      <c r="C8668" t="s">
        <v>339</v>
      </c>
      <c r="D8668" t="s">
        <v>126</v>
      </c>
      <c r="E8668" t="s">
        <v>13530</v>
      </c>
      <c r="F8668" s="2">
        <v>45098</v>
      </c>
      <c r="G8668">
        <v>4900</v>
      </c>
      <c r="H8668" t="s">
        <v>1358</v>
      </c>
      <c r="I8668" t="s">
        <v>13529</v>
      </c>
      <c r="J8668">
        <v>1</v>
      </c>
      <c r="K8668" t="s">
        <v>328</v>
      </c>
      <c r="L8668">
        <v>5700</v>
      </c>
      <c r="M8668">
        <v>408</v>
      </c>
      <c r="N8668" t="s">
        <v>13531</v>
      </c>
      <c r="O8668" t="s">
        <v>10650</v>
      </c>
      <c r="P8668">
        <v>10334</v>
      </c>
      <c r="Q8668">
        <v>56009901</v>
      </c>
      <c r="R8668" t="s">
        <v>215</v>
      </c>
      <c r="S8668">
        <v>408</v>
      </c>
      <c r="U8668" s="4">
        <f>Tabla1[[#This Row],[OS-Valor Unitario]]-Tabla1[[#This Row],[costo_antes_iva]]</f>
        <v>800</v>
      </c>
      <c r="V8668" s="4">
        <f>Tabla1[[#This Row],[OS-Valor Unitario]]*Tabla1[[#This Row],[CANTIDAD ENTREGA SATELITE]]</f>
        <v>2325600</v>
      </c>
      <c r="W8668" s="4">
        <f>Tabla1[[#This Row],[costo_antes_iva]]*Tabla1[[#This Row],[CANTIDAD ENTREGA SATELITE]]</f>
        <v>1999200</v>
      </c>
      <c r="X8668" s="4">
        <f>Tabla1[[#This Row],[Valor total OS]]-Tabla1[[#This Row],[valor total op]]</f>
        <v>326400</v>
      </c>
    </row>
    <row r="8669" spans="1:24" x14ac:dyDescent="0.3">
      <c r="A8669">
        <v>4695</v>
      </c>
      <c r="B8669" t="s">
        <v>13532</v>
      </c>
      <c r="C8669" t="s">
        <v>417</v>
      </c>
      <c r="D8669" t="s">
        <v>126</v>
      </c>
      <c r="E8669" t="s">
        <v>13533</v>
      </c>
      <c r="F8669" s="2">
        <v>45098</v>
      </c>
      <c r="G8669">
        <v>800</v>
      </c>
      <c r="H8669" t="s">
        <v>35</v>
      </c>
      <c r="I8669" t="s">
        <v>13532</v>
      </c>
      <c r="J8669">
        <v>2</v>
      </c>
      <c r="K8669" t="s">
        <v>37</v>
      </c>
      <c r="L8669">
        <v>1000</v>
      </c>
      <c r="M8669">
        <v>80</v>
      </c>
      <c r="N8669" t="s">
        <v>13531</v>
      </c>
      <c r="O8669" t="s">
        <v>10650</v>
      </c>
      <c r="P8669">
        <v>10592</v>
      </c>
      <c r="Q8669">
        <v>56009901</v>
      </c>
      <c r="R8669" t="s">
        <v>420</v>
      </c>
      <c r="S8669">
        <v>80</v>
      </c>
      <c r="U8669" s="4">
        <f>Tabla1[[#This Row],[OS-Valor Unitario]]-Tabla1[[#This Row],[costo_antes_iva]]</f>
        <v>200</v>
      </c>
      <c r="V8669" s="4">
        <f>Tabla1[[#This Row],[OS-Valor Unitario]]*Tabla1[[#This Row],[CANTIDAD ENTREGA SATELITE]]</f>
        <v>80000</v>
      </c>
      <c r="W8669" s="4">
        <f>Tabla1[[#This Row],[costo_antes_iva]]*Tabla1[[#This Row],[CANTIDAD ENTREGA SATELITE]]</f>
        <v>64000</v>
      </c>
      <c r="X8669" s="4">
        <f>Tabla1[[#This Row],[Valor total OS]]-Tabla1[[#This Row],[valor total op]]</f>
        <v>16000</v>
      </c>
    </row>
    <row r="8670" spans="1:24" x14ac:dyDescent="0.3">
      <c r="A8670">
        <v>4695</v>
      </c>
      <c r="B8670" t="s">
        <v>13532</v>
      </c>
      <c r="C8670" t="s">
        <v>417</v>
      </c>
      <c r="D8670" t="s">
        <v>126</v>
      </c>
      <c r="E8670" t="s">
        <v>13533</v>
      </c>
      <c r="F8670" s="2">
        <v>45098</v>
      </c>
      <c r="G8670">
        <v>2600</v>
      </c>
      <c r="H8670" t="s">
        <v>1358</v>
      </c>
      <c r="I8670" t="s">
        <v>13532</v>
      </c>
      <c r="J8670">
        <v>2</v>
      </c>
      <c r="K8670" t="s">
        <v>207</v>
      </c>
      <c r="L8670">
        <v>6000</v>
      </c>
      <c r="M8670">
        <v>426</v>
      </c>
      <c r="N8670" t="s">
        <v>13531</v>
      </c>
      <c r="O8670" t="s">
        <v>10650</v>
      </c>
      <c r="P8670">
        <v>10423</v>
      </c>
      <c r="Q8670">
        <v>56009901</v>
      </c>
      <c r="R8670" t="s">
        <v>420</v>
      </c>
      <c r="S8670">
        <v>426</v>
      </c>
      <c r="U8670" s="4">
        <f>Tabla1[[#This Row],[OS-Valor Unitario]]-Tabla1[[#This Row],[costo_antes_iva]]</f>
        <v>3400</v>
      </c>
      <c r="V8670" s="4">
        <f>Tabla1[[#This Row],[OS-Valor Unitario]]*Tabla1[[#This Row],[CANTIDAD ENTREGA SATELITE]]</f>
        <v>2556000</v>
      </c>
      <c r="W8670" s="4">
        <f>Tabla1[[#This Row],[costo_antes_iva]]*Tabla1[[#This Row],[CANTIDAD ENTREGA SATELITE]]</f>
        <v>1107600</v>
      </c>
      <c r="X8670" s="4">
        <f>Tabla1[[#This Row],[Valor total OS]]-Tabla1[[#This Row],[valor total op]]</f>
        <v>1448400</v>
      </c>
    </row>
    <row r="8671" spans="1:24" x14ac:dyDescent="0.3">
      <c r="A8671">
        <v>4695</v>
      </c>
      <c r="B8671" t="s">
        <v>13534</v>
      </c>
      <c r="C8671" t="s">
        <v>552</v>
      </c>
      <c r="D8671" t="s">
        <v>126</v>
      </c>
      <c r="E8671" t="s">
        <v>13535</v>
      </c>
      <c r="F8671" s="2">
        <v>45098</v>
      </c>
      <c r="G8671">
        <v>950</v>
      </c>
      <c r="H8671" t="s">
        <v>35</v>
      </c>
      <c r="I8671" t="s">
        <v>13534</v>
      </c>
      <c r="J8671">
        <v>3</v>
      </c>
      <c r="K8671" t="s">
        <v>5827</v>
      </c>
      <c r="L8671">
        <v>1200</v>
      </c>
      <c r="M8671">
        <v>315</v>
      </c>
      <c r="N8671" t="s">
        <v>13531</v>
      </c>
      <c r="O8671" t="s">
        <v>10650</v>
      </c>
      <c r="P8671">
        <v>10424</v>
      </c>
      <c r="Q8671">
        <v>56009901</v>
      </c>
      <c r="R8671" t="s">
        <v>523</v>
      </c>
      <c r="S8671">
        <v>315</v>
      </c>
      <c r="U8671" s="4">
        <f>Tabla1[[#This Row],[OS-Valor Unitario]]-Tabla1[[#This Row],[costo_antes_iva]]</f>
        <v>250</v>
      </c>
      <c r="V8671" s="4">
        <f>Tabla1[[#This Row],[OS-Valor Unitario]]*Tabla1[[#This Row],[CANTIDAD ENTREGA SATELITE]]</f>
        <v>378000</v>
      </c>
      <c r="W8671" s="4">
        <f>Tabla1[[#This Row],[costo_antes_iva]]*Tabla1[[#This Row],[CANTIDAD ENTREGA SATELITE]]</f>
        <v>299250</v>
      </c>
      <c r="X8671" s="4">
        <f>Tabla1[[#This Row],[Valor total OS]]-Tabla1[[#This Row],[valor total op]]</f>
        <v>78750</v>
      </c>
    </row>
    <row r="8672" spans="1:24" x14ac:dyDescent="0.3">
      <c r="A8672">
        <v>4695</v>
      </c>
      <c r="B8672" t="s">
        <v>13534</v>
      </c>
      <c r="C8672" t="s">
        <v>552</v>
      </c>
      <c r="D8672" t="s">
        <v>126</v>
      </c>
      <c r="E8672" t="s">
        <v>13535</v>
      </c>
      <c r="F8672" s="2">
        <v>45098</v>
      </c>
      <c r="G8672">
        <v>2600</v>
      </c>
      <c r="H8672" t="s">
        <v>1358</v>
      </c>
      <c r="I8672" t="s">
        <v>13534</v>
      </c>
      <c r="J8672">
        <v>3</v>
      </c>
      <c r="K8672" t="s">
        <v>13536</v>
      </c>
      <c r="L8672">
        <v>3500</v>
      </c>
      <c r="M8672">
        <v>316</v>
      </c>
      <c r="N8672" t="s">
        <v>13531</v>
      </c>
      <c r="O8672" t="s">
        <v>10650</v>
      </c>
      <c r="P8672">
        <v>10781</v>
      </c>
      <c r="Q8672">
        <v>56009901</v>
      </c>
      <c r="R8672" t="s">
        <v>523</v>
      </c>
      <c r="S8672">
        <v>316</v>
      </c>
      <c r="U8672" s="4">
        <f>Tabla1[[#This Row],[OS-Valor Unitario]]-Tabla1[[#This Row],[costo_antes_iva]]</f>
        <v>900</v>
      </c>
      <c r="V8672" s="4">
        <f>Tabla1[[#This Row],[OS-Valor Unitario]]*Tabla1[[#This Row],[CANTIDAD ENTREGA SATELITE]]</f>
        <v>1106000</v>
      </c>
      <c r="W8672" s="4">
        <f>Tabla1[[#This Row],[costo_antes_iva]]*Tabla1[[#This Row],[CANTIDAD ENTREGA SATELITE]]</f>
        <v>821600</v>
      </c>
      <c r="X8672" s="4">
        <f>Tabla1[[#This Row],[Valor total OS]]-Tabla1[[#This Row],[valor total op]]</f>
        <v>284400</v>
      </c>
    </row>
    <row r="8673" spans="1:24" x14ac:dyDescent="0.3">
      <c r="A8673">
        <v>4695</v>
      </c>
      <c r="B8673" t="s">
        <v>13537</v>
      </c>
      <c r="C8673" t="s">
        <v>552</v>
      </c>
      <c r="D8673" t="s">
        <v>126</v>
      </c>
      <c r="E8673" t="s">
        <v>13538</v>
      </c>
      <c r="F8673" s="2">
        <v>45098</v>
      </c>
      <c r="G8673">
        <v>950</v>
      </c>
      <c r="H8673" t="s">
        <v>35</v>
      </c>
      <c r="I8673" t="s">
        <v>13537</v>
      </c>
      <c r="J8673">
        <v>4</v>
      </c>
      <c r="K8673" t="s">
        <v>5827</v>
      </c>
      <c r="L8673">
        <v>1200</v>
      </c>
      <c r="M8673">
        <v>196</v>
      </c>
      <c r="N8673" t="s">
        <v>13531</v>
      </c>
      <c r="O8673" t="s">
        <v>10650</v>
      </c>
      <c r="P8673">
        <v>10425</v>
      </c>
      <c r="Q8673">
        <v>56009901</v>
      </c>
      <c r="R8673" t="s">
        <v>523</v>
      </c>
      <c r="S8673">
        <v>196</v>
      </c>
      <c r="U8673" s="4">
        <f>Tabla1[[#This Row],[OS-Valor Unitario]]-Tabla1[[#This Row],[costo_antes_iva]]</f>
        <v>250</v>
      </c>
      <c r="V8673" s="4">
        <f>Tabla1[[#This Row],[OS-Valor Unitario]]*Tabla1[[#This Row],[CANTIDAD ENTREGA SATELITE]]</f>
        <v>235200</v>
      </c>
      <c r="W8673" s="4">
        <f>Tabla1[[#This Row],[costo_antes_iva]]*Tabla1[[#This Row],[CANTIDAD ENTREGA SATELITE]]</f>
        <v>186200</v>
      </c>
      <c r="X8673" s="4">
        <f>Tabla1[[#This Row],[Valor total OS]]-Tabla1[[#This Row],[valor total op]]</f>
        <v>49000</v>
      </c>
    </row>
    <row r="8674" spans="1:24" x14ac:dyDescent="0.3">
      <c r="A8674">
        <v>4695</v>
      </c>
      <c r="B8674" t="s">
        <v>13537</v>
      </c>
      <c r="C8674" t="s">
        <v>552</v>
      </c>
      <c r="D8674" t="s">
        <v>126</v>
      </c>
      <c r="E8674" t="s">
        <v>13538</v>
      </c>
      <c r="F8674" s="2">
        <v>45098</v>
      </c>
      <c r="G8674">
        <v>1000</v>
      </c>
      <c r="H8674" t="s">
        <v>88</v>
      </c>
      <c r="I8674" t="s">
        <v>13537</v>
      </c>
      <c r="J8674">
        <v>4</v>
      </c>
      <c r="K8674" t="s">
        <v>3357</v>
      </c>
      <c r="L8674">
        <v>1100</v>
      </c>
      <c r="M8674">
        <v>121</v>
      </c>
      <c r="N8674" t="s">
        <v>13531</v>
      </c>
      <c r="O8674" t="s">
        <v>10650</v>
      </c>
      <c r="P8674">
        <v>10580</v>
      </c>
      <c r="Q8674">
        <v>56009901</v>
      </c>
      <c r="R8674" t="s">
        <v>523</v>
      </c>
      <c r="S8674">
        <v>121</v>
      </c>
      <c r="U8674" s="4">
        <f>Tabla1[[#This Row],[OS-Valor Unitario]]-Tabla1[[#This Row],[costo_antes_iva]]</f>
        <v>100</v>
      </c>
      <c r="V8674" s="4">
        <f>Tabla1[[#This Row],[OS-Valor Unitario]]*Tabla1[[#This Row],[CANTIDAD ENTREGA SATELITE]]</f>
        <v>133100</v>
      </c>
      <c r="W8674" s="4">
        <f>Tabla1[[#This Row],[costo_antes_iva]]*Tabla1[[#This Row],[CANTIDAD ENTREGA SATELITE]]</f>
        <v>121000</v>
      </c>
      <c r="X8674" s="4">
        <f>Tabla1[[#This Row],[Valor total OS]]-Tabla1[[#This Row],[valor total op]]</f>
        <v>12100</v>
      </c>
    </row>
    <row r="8675" spans="1:24" x14ac:dyDescent="0.3">
      <c r="A8675">
        <v>4695</v>
      </c>
      <c r="B8675" t="s">
        <v>13537</v>
      </c>
      <c r="C8675" t="s">
        <v>552</v>
      </c>
      <c r="D8675" t="s">
        <v>126</v>
      </c>
      <c r="E8675" t="s">
        <v>13538</v>
      </c>
      <c r="F8675" s="2">
        <v>45098</v>
      </c>
      <c r="G8675">
        <v>1000</v>
      </c>
      <c r="H8675" t="s">
        <v>88</v>
      </c>
      <c r="I8675" t="s">
        <v>13537</v>
      </c>
      <c r="J8675">
        <v>4</v>
      </c>
      <c r="K8675" t="s">
        <v>3357</v>
      </c>
      <c r="L8675">
        <v>1100</v>
      </c>
      <c r="M8675">
        <v>198</v>
      </c>
      <c r="N8675" t="s">
        <v>13531</v>
      </c>
      <c r="O8675" t="s">
        <v>10650</v>
      </c>
      <c r="P8675">
        <v>10756</v>
      </c>
      <c r="Q8675">
        <v>56009901</v>
      </c>
      <c r="R8675" t="s">
        <v>523</v>
      </c>
      <c r="S8675">
        <v>198</v>
      </c>
      <c r="U8675" s="4">
        <f>Tabla1[[#This Row],[OS-Valor Unitario]]-Tabla1[[#This Row],[costo_antes_iva]]</f>
        <v>100</v>
      </c>
      <c r="V8675" s="4">
        <f>Tabla1[[#This Row],[OS-Valor Unitario]]*Tabla1[[#This Row],[CANTIDAD ENTREGA SATELITE]]</f>
        <v>217800</v>
      </c>
      <c r="W8675" s="4">
        <f>Tabla1[[#This Row],[costo_antes_iva]]*Tabla1[[#This Row],[CANTIDAD ENTREGA SATELITE]]</f>
        <v>198000</v>
      </c>
      <c r="X8675" s="4">
        <f>Tabla1[[#This Row],[Valor total OS]]-Tabla1[[#This Row],[valor total op]]</f>
        <v>19800</v>
      </c>
    </row>
    <row r="8676" spans="1:24" x14ac:dyDescent="0.3">
      <c r="A8676">
        <v>4695</v>
      </c>
      <c r="B8676" t="s">
        <v>13537</v>
      </c>
      <c r="C8676" t="s">
        <v>552</v>
      </c>
      <c r="D8676" t="s">
        <v>126</v>
      </c>
      <c r="E8676" t="s">
        <v>13538</v>
      </c>
      <c r="F8676" s="2">
        <v>45098</v>
      </c>
      <c r="G8676">
        <v>2600</v>
      </c>
      <c r="H8676" t="s">
        <v>1358</v>
      </c>
      <c r="I8676" t="s">
        <v>13537</v>
      </c>
      <c r="J8676">
        <v>4</v>
      </c>
      <c r="K8676" t="s">
        <v>1554</v>
      </c>
      <c r="L8676">
        <v>3200</v>
      </c>
      <c r="M8676">
        <v>197</v>
      </c>
      <c r="N8676" t="s">
        <v>13531</v>
      </c>
      <c r="O8676" t="s">
        <v>10650</v>
      </c>
      <c r="P8676">
        <v>10490</v>
      </c>
      <c r="Q8676">
        <v>56009901</v>
      </c>
      <c r="R8676" t="s">
        <v>523</v>
      </c>
      <c r="S8676">
        <v>197</v>
      </c>
      <c r="U8676" s="4">
        <f>Tabla1[[#This Row],[OS-Valor Unitario]]-Tabla1[[#This Row],[costo_antes_iva]]</f>
        <v>600</v>
      </c>
      <c r="V8676" s="4">
        <f>Tabla1[[#This Row],[OS-Valor Unitario]]*Tabla1[[#This Row],[CANTIDAD ENTREGA SATELITE]]</f>
        <v>630400</v>
      </c>
      <c r="W8676" s="4">
        <f>Tabla1[[#This Row],[costo_antes_iva]]*Tabla1[[#This Row],[CANTIDAD ENTREGA SATELITE]]</f>
        <v>512200</v>
      </c>
      <c r="X8676" s="4">
        <f>Tabla1[[#This Row],[Valor total OS]]-Tabla1[[#This Row],[valor total op]]</f>
        <v>118200</v>
      </c>
    </row>
    <row r="8677" spans="1:24" x14ac:dyDescent="0.3">
      <c r="A8677">
        <v>4695</v>
      </c>
      <c r="B8677" t="s">
        <v>13539</v>
      </c>
      <c r="C8677" t="s">
        <v>125</v>
      </c>
      <c r="D8677" t="s">
        <v>126</v>
      </c>
      <c r="E8677" t="s">
        <v>13540</v>
      </c>
      <c r="F8677" s="2">
        <v>45098</v>
      </c>
      <c r="G8677">
        <v>1100</v>
      </c>
      <c r="H8677" t="s">
        <v>88</v>
      </c>
      <c r="I8677" t="s">
        <v>13539</v>
      </c>
      <c r="J8677">
        <v>6</v>
      </c>
      <c r="K8677" t="s">
        <v>3357</v>
      </c>
      <c r="L8677">
        <v>1100</v>
      </c>
      <c r="M8677">
        <v>67</v>
      </c>
      <c r="N8677" t="s">
        <v>13531</v>
      </c>
      <c r="O8677" t="s">
        <v>10650</v>
      </c>
      <c r="P8677">
        <v>10438</v>
      </c>
      <c r="Q8677">
        <v>56009901</v>
      </c>
      <c r="R8677" t="s">
        <v>76</v>
      </c>
      <c r="S8677">
        <v>67</v>
      </c>
      <c r="U8677" s="4">
        <f>Tabla1[[#This Row],[OS-Valor Unitario]]-Tabla1[[#This Row],[costo_antes_iva]]</f>
        <v>0</v>
      </c>
      <c r="V8677" s="4">
        <f>Tabla1[[#This Row],[OS-Valor Unitario]]*Tabla1[[#This Row],[CANTIDAD ENTREGA SATELITE]]</f>
        <v>73700</v>
      </c>
      <c r="W8677" s="4">
        <f>Tabla1[[#This Row],[costo_antes_iva]]*Tabla1[[#This Row],[CANTIDAD ENTREGA SATELITE]]</f>
        <v>73700</v>
      </c>
      <c r="X8677" s="4">
        <f>Tabla1[[#This Row],[Valor total OS]]-Tabla1[[#This Row],[valor total op]]</f>
        <v>0</v>
      </c>
    </row>
    <row r="8678" spans="1:24" x14ac:dyDescent="0.3">
      <c r="A8678">
        <v>4695</v>
      </c>
      <c r="B8678" t="s">
        <v>13539</v>
      </c>
      <c r="C8678" t="s">
        <v>125</v>
      </c>
      <c r="D8678" t="s">
        <v>126</v>
      </c>
      <c r="E8678" t="s">
        <v>13540</v>
      </c>
      <c r="F8678" s="2">
        <v>45098</v>
      </c>
      <c r="G8678">
        <v>1100</v>
      </c>
      <c r="H8678" t="s">
        <v>35</v>
      </c>
      <c r="I8678" t="s">
        <v>13539</v>
      </c>
      <c r="J8678">
        <v>6</v>
      </c>
      <c r="K8678" t="s">
        <v>5827</v>
      </c>
      <c r="L8678">
        <v>1200</v>
      </c>
      <c r="M8678">
        <v>28</v>
      </c>
      <c r="N8678" t="s">
        <v>13531</v>
      </c>
      <c r="O8678" t="s">
        <v>10650</v>
      </c>
      <c r="P8678">
        <v>10427</v>
      </c>
      <c r="Q8678">
        <v>56009901</v>
      </c>
      <c r="R8678" t="s">
        <v>76</v>
      </c>
      <c r="S8678">
        <v>28</v>
      </c>
      <c r="U8678" s="4">
        <f>Tabla1[[#This Row],[OS-Valor Unitario]]-Tabla1[[#This Row],[costo_antes_iva]]</f>
        <v>100</v>
      </c>
      <c r="V8678" s="4">
        <f>Tabla1[[#This Row],[OS-Valor Unitario]]*Tabla1[[#This Row],[CANTIDAD ENTREGA SATELITE]]</f>
        <v>33600</v>
      </c>
      <c r="W8678" s="4">
        <f>Tabla1[[#This Row],[costo_antes_iva]]*Tabla1[[#This Row],[CANTIDAD ENTREGA SATELITE]]</f>
        <v>30800</v>
      </c>
      <c r="X8678" s="4">
        <f>Tabla1[[#This Row],[Valor total OS]]-Tabla1[[#This Row],[valor total op]]</f>
        <v>2800</v>
      </c>
    </row>
    <row r="8679" spans="1:24" x14ac:dyDescent="0.3">
      <c r="A8679">
        <v>4695</v>
      </c>
      <c r="B8679" t="s">
        <v>13539</v>
      </c>
      <c r="C8679" t="s">
        <v>125</v>
      </c>
      <c r="D8679" t="s">
        <v>126</v>
      </c>
      <c r="E8679" t="s">
        <v>13540</v>
      </c>
      <c r="F8679" s="2">
        <v>45098</v>
      </c>
      <c r="G8679">
        <v>8200</v>
      </c>
      <c r="H8679" t="s">
        <v>1358</v>
      </c>
      <c r="I8679" t="s">
        <v>13539</v>
      </c>
      <c r="J8679">
        <v>6</v>
      </c>
      <c r="K8679" t="s">
        <v>10900</v>
      </c>
      <c r="L8679">
        <v>8200</v>
      </c>
      <c r="M8679">
        <v>68</v>
      </c>
      <c r="N8679" t="s">
        <v>13531</v>
      </c>
      <c r="O8679" t="s">
        <v>10650</v>
      </c>
      <c r="P8679">
        <v>10491</v>
      </c>
      <c r="Q8679">
        <v>56009901</v>
      </c>
      <c r="R8679" t="s">
        <v>76</v>
      </c>
      <c r="S8679">
        <v>68</v>
      </c>
      <c r="U8679" s="4">
        <f>Tabla1[[#This Row],[OS-Valor Unitario]]-Tabla1[[#This Row],[costo_antes_iva]]</f>
        <v>0</v>
      </c>
      <c r="V8679" s="4">
        <f>Tabla1[[#This Row],[OS-Valor Unitario]]*Tabla1[[#This Row],[CANTIDAD ENTREGA SATELITE]]</f>
        <v>557600</v>
      </c>
      <c r="W8679" s="4">
        <f>Tabla1[[#This Row],[costo_antes_iva]]*Tabla1[[#This Row],[CANTIDAD ENTREGA SATELITE]]</f>
        <v>557600</v>
      </c>
      <c r="X8679" s="4">
        <f>Tabla1[[#This Row],[Valor total OS]]-Tabla1[[#This Row],[valor total op]]</f>
        <v>0</v>
      </c>
    </row>
    <row r="8680" spans="1:24" x14ac:dyDescent="0.3">
      <c r="A8680">
        <v>4695</v>
      </c>
      <c r="B8680" t="s">
        <v>13541</v>
      </c>
      <c r="C8680" t="s">
        <v>13542</v>
      </c>
      <c r="D8680" t="s">
        <v>126</v>
      </c>
      <c r="E8680" t="s">
        <v>13543</v>
      </c>
      <c r="F8680" s="2">
        <v>45098</v>
      </c>
      <c r="G8680">
        <v>1100</v>
      </c>
      <c r="H8680" t="s">
        <v>88</v>
      </c>
      <c r="I8680" t="s">
        <v>13541</v>
      </c>
      <c r="J8680">
        <v>7</v>
      </c>
      <c r="K8680" t="s">
        <v>3357</v>
      </c>
      <c r="L8680">
        <v>1100</v>
      </c>
      <c r="M8680">
        <v>18</v>
      </c>
      <c r="N8680" t="s">
        <v>13531</v>
      </c>
      <c r="O8680" t="s">
        <v>10650</v>
      </c>
      <c r="P8680">
        <v>10581</v>
      </c>
      <c r="Q8680">
        <v>56009901</v>
      </c>
      <c r="R8680" t="s">
        <v>102</v>
      </c>
      <c r="S8680">
        <v>18</v>
      </c>
      <c r="U8680" s="4">
        <f>Tabla1[[#This Row],[OS-Valor Unitario]]-Tabla1[[#This Row],[costo_antes_iva]]</f>
        <v>0</v>
      </c>
      <c r="V8680" s="4">
        <f>Tabla1[[#This Row],[OS-Valor Unitario]]*Tabla1[[#This Row],[CANTIDAD ENTREGA SATELITE]]</f>
        <v>19800</v>
      </c>
      <c r="W8680" s="4">
        <f>Tabla1[[#This Row],[costo_antes_iva]]*Tabla1[[#This Row],[CANTIDAD ENTREGA SATELITE]]</f>
        <v>19800</v>
      </c>
      <c r="X8680" s="4">
        <f>Tabla1[[#This Row],[Valor total OS]]-Tabla1[[#This Row],[valor total op]]</f>
        <v>0</v>
      </c>
    </row>
    <row r="8681" spans="1:24" x14ac:dyDescent="0.3">
      <c r="A8681">
        <v>4695</v>
      </c>
      <c r="B8681" t="s">
        <v>13541</v>
      </c>
      <c r="C8681" t="s">
        <v>13542</v>
      </c>
      <c r="D8681" t="s">
        <v>126</v>
      </c>
      <c r="E8681" t="s">
        <v>13543</v>
      </c>
      <c r="F8681" s="2">
        <v>45098</v>
      </c>
      <c r="G8681">
        <v>1100</v>
      </c>
      <c r="H8681" t="s">
        <v>35</v>
      </c>
      <c r="I8681" t="s">
        <v>13541</v>
      </c>
      <c r="J8681">
        <v>7</v>
      </c>
      <c r="K8681" t="s">
        <v>5827</v>
      </c>
      <c r="L8681">
        <v>2800</v>
      </c>
      <c r="M8681">
        <v>18</v>
      </c>
      <c r="N8681" t="s">
        <v>13531</v>
      </c>
      <c r="O8681" t="s">
        <v>10650</v>
      </c>
      <c r="P8681">
        <v>10697</v>
      </c>
      <c r="Q8681">
        <v>56009901</v>
      </c>
      <c r="R8681" t="s">
        <v>102</v>
      </c>
      <c r="S8681">
        <v>18</v>
      </c>
      <c r="U8681" s="4">
        <f>Tabla1[[#This Row],[OS-Valor Unitario]]-Tabla1[[#This Row],[costo_antes_iva]]</f>
        <v>1700</v>
      </c>
      <c r="V8681" s="4">
        <f>Tabla1[[#This Row],[OS-Valor Unitario]]*Tabla1[[#This Row],[CANTIDAD ENTREGA SATELITE]]</f>
        <v>50400</v>
      </c>
      <c r="W8681" s="4">
        <f>Tabla1[[#This Row],[costo_antes_iva]]*Tabla1[[#This Row],[CANTIDAD ENTREGA SATELITE]]</f>
        <v>19800</v>
      </c>
      <c r="X8681" s="4">
        <f>Tabla1[[#This Row],[Valor total OS]]-Tabla1[[#This Row],[valor total op]]</f>
        <v>30600</v>
      </c>
    </row>
    <row r="8682" spans="1:24" x14ac:dyDescent="0.3">
      <c r="A8682">
        <v>4695</v>
      </c>
      <c r="B8682" t="s">
        <v>13544</v>
      </c>
      <c r="C8682" t="s">
        <v>209</v>
      </c>
      <c r="D8682" t="s">
        <v>126</v>
      </c>
      <c r="E8682" t="s">
        <v>13545</v>
      </c>
      <c r="F8682" s="2">
        <v>45098</v>
      </c>
      <c r="G8682">
        <v>1000</v>
      </c>
      <c r="H8682" t="s">
        <v>88</v>
      </c>
      <c r="I8682" t="s">
        <v>13544</v>
      </c>
      <c r="J8682">
        <v>9</v>
      </c>
      <c r="K8682" t="s">
        <v>3357</v>
      </c>
      <c r="L8682">
        <v>2000</v>
      </c>
      <c r="M8682">
        <v>70</v>
      </c>
      <c r="N8682" t="s">
        <v>13531</v>
      </c>
      <c r="O8682" t="s">
        <v>10650</v>
      </c>
      <c r="P8682">
        <v>10754</v>
      </c>
      <c r="Q8682">
        <v>56009901</v>
      </c>
      <c r="R8682" t="s">
        <v>215</v>
      </c>
      <c r="S8682">
        <v>70</v>
      </c>
      <c r="U8682" s="4">
        <f>Tabla1[[#This Row],[OS-Valor Unitario]]-Tabla1[[#This Row],[costo_antes_iva]]</f>
        <v>1000</v>
      </c>
      <c r="V8682" s="4">
        <f>Tabla1[[#This Row],[OS-Valor Unitario]]*Tabla1[[#This Row],[CANTIDAD ENTREGA SATELITE]]</f>
        <v>140000</v>
      </c>
      <c r="W8682" s="4">
        <f>Tabla1[[#This Row],[costo_antes_iva]]*Tabla1[[#This Row],[CANTIDAD ENTREGA SATELITE]]</f>
        <v>70000</v>
      </c>
      <c r="X8682" s="4">
        <f>Tabla1[[#This Row],[Valor total OS]]-Tabla1[[#This Row],[valor total op]]</f>
        <v>70000</v>
      </c>
    </row>
    <row r="8683" spans="1:24" x14ac:dyDescent="0.3">
      <c r="A8683">
        <v>4695</v>
      </c>
      <c r="B8683" t="s">
        <v>13544</v>
      </c>
      <c r="C8683" t="s">
        <v>209</v>
      </c>
      <c r="D8683" t="s">
        <v>126</v>
      </c>
      <c r="E8683" t="s">
        <v>13545</v>
      </c>
      <c r="F8683" s="2">
        <v>45098</v>
      </c>
      <c r="G8683">
        <v>900</v>
      </c>
      <c r="H8683" t="s">
        <v>88</v>
      </c>
      <c r="I8683" t="s">
        <v>13544</v>
      </c>
      <c r="J8683">
        <v>9</v>
      </c>
      <c r="K8683" t="s">
        <v>3357</v>
      </c>
      <c r="L8683">
        <v>2000</v>
      </c>
      <c r="M8683">
        <v>70</v>
      </c>
      <c r="N8683" t="s">
        <v>13531</v>
      </c>
      <c r="O8683" t="s">
        <v>10650</v>
      </c>
      <c r="P8683">
        <v>10754</v>
      </c>
      <c r="Q8683">
        <v>56009901</v>
      </c>
      <c r="R8683" t="s">
        <v>215</v>
      </c>
      <c r="S8683">
        <v>70</v>
      </c>
      <c r="U8683" s="4">
        <f>Tabla1[[#This Row],[OS-Valor Unitario]]-Tabla1[[#This Row],[costo_antes_iva]]</f>
        <v>1100</v>
      </c>
      <c r="V8683" s="4">
        <f>Tabla1[[#This Row],[OS-Valor Unitario]]*Tabla1[[#This Row],[CANTIDAD ENTREGA SATELITE]]</f>
        <v>140000</v>
      </c>
      <c r="W8683" s="4">
        <f>Tabla1[[#This Row],[costo_antes_iva]]*Tabla1[[#This Row],[CANTIDAD ENTREGA SATELITE]]</f>
        <v>63000</v>
      </c>
      <c r="X8683" s="4">
        <f>Tabla1[[#This Row],[Valor total OS]]-Tabla1[[#This Row],[valor total op]]</f>
        <v>77000</v>
      </c>
    </row>
    <row r="8684" spans="1:24" x14ac:dyDescent="0.3">
      <c r="A8684">
        <v>4695</v>
      </c>
      <c r="B8684" t="s">
        <v>13544</v>
      </c>
      <c r="C8684" t="s">
        <v>209</v>
      </c>
      <c r="D8684" t="s">
        <v>126</v>
      </c>
      <c r="E8684" t="s">
        <v>13545</v>
      </c>
      <c r="F8684" s="2">
        <v>45098</v>
      </c>
      <c r="G8684">
        <v>1100</v>
      </c>
      <c r="H8684" t="s">
        <v>88</v>
      </c>
      <c r="I8684" t="s">
        <v>13544</v>
      </c>
      <c r="J8684">
        <v>9</v>
      </c>
      <c r="K8684" t="s">
        <v>3357</v>
      </c>
      <c r="L8684">
        <v>2000</v>
      </c>
      <c r="M8684">
        <v>70</v>
      </c>
      <c r="N8684" t="s">
        <v>13531</v>
      </c>
      <c r="O8684" t="s">
        <v>10650</v>
      </c>
      <c r="P8684">
        <v>10754</v>
      </c>
      <c r="Q8684">
        <v>56009901</v>
      </c>
      <c r="R8684" t="s">
        <v>215</v>
      </c>
      <c r="S8684">
        <v>70</v>
      </c>
      <c r="U8684" s="4">
        <f>Tabla1[[#This Row],[OS-Valor Unitario]]-Tabla1[[#This Row],[costo_antes_iva]]</f>
        <v>900</v>
      </c>
      <c r="V8684" s="4">
        <f>Tabla1[[#This Row],[OS-Valor Unitario]]*Tabla1[[#This Row],[CANTIDAD ENTREGA SATELITE]]</f>
        <v>140000</v>
      </c>
      <c r="W8684" s="4">
        <f>Tabla1[[#This Row],[costo_antes_iva]]*Tabla1[[#This Row],[CANTIDAD ENTREGA SATELITE]]</f>
        <v>77000</v>
      </c>
      <c r="X8684" s="4">
        <f>Tabla1[[#This Row],[Valor total OS]]-Tabla1[[#This Row],[valor total op]]</f>
        <v>63000</v>
      </c>
    </row>
    <row r="8685" spans="1:24" x14ac:dyDescent="0.3">
      <c r="A8685">
        <v>4695</v>
      </c>
      <c r="B8685" t="s">
        <v>13544</v>
      </c>
      <c r="C8685" t="s">
        <v>209</v>
      </c>
      <c r="D8685" t="s">
        <v>126</v>
      </c>
      <c r="E8685" t="s">
        <v>13545</v>
      </c>
      <c r="F8685" s="2">
        <v>45098</v>
      </c>
      <c r="G8685">
        <v>4900</v>
      </c>
      <c r="H8685" t="s">
        <v>1358</v>
      </c>
      <c r="I8685" t="s">
        <v>13544</v>
      </c>
      <c r="J8685">
        <v>9</v>
      </c>
      <c r="K8685" t="s">
        <v>328</v>
      </c>
      <c r="L8685">
        <v>5700</v>
      </c>
      <c r="M8685">
        <v>70</v>
      </c>
      <c r="N8685" t="s">
        <v>13531</v>
      </c>
      <c r="O8685" t="s">
        <v>10650</v>
      </c>
      <c r="P8685">
        <v>10430</v>
      </c>
      <c r="Q8685">
        <v>56009901</v>
      </c>
      <c r="R8685" t="s">
        <v>215</v>
      </c>
      <c r="S8685">
        <v>70</v>
      </c>
      <c r="U8685" s="4">
        <f>Tabla1[[#This Row],[OS-Valor Unitario]]-Tabla1[[#This Row],[costo_antes_iva]]</f>
        <v>800</v>
      </c>
      <c r="V8685" s="4">
        <f>Tabla1[[#This Row],[OS-Valor Unitario]]*Tabla1[[#This Row],[CANTIDAD ENTREGA SATELITE]]</f>
        <v>399000</v>
      </c>
      <c r="W8685" s="4">
        <f>Tabla1[[#This Row],[costo_antes_iva]]*Tabla1[[#This Row],[CANTIDAD ENTREGA SATELITE]]</f>
        <v>343000</v>
      </c>
      <c r="X8685" s="4">
        <f>Tabla1[[#This Row],[Valor total OS]]-Tabla1[[#This Row],[valor total op]]</f>
        <v>56000</v>
      </c>
    </row>
    <row r="8686" spans="1:24" x14ac:dyDescent="0.3">
      <c r="A8686">
        <v>4695</v>
      </c>
      <c r="B8686" t="s">
        <v>13546</v>
      </c>
      <c r="C8686" t="s">
        <v>552</v>
      </c>
      <c r="D8686" t="s">
        <v>126</v>
      </c>
      <c r="E8686" t="s">
        <v>13547</v>
      </c>
      <c r="F8686" s="2">
        <v>45098</v>
      </c>
      <c r="G8686">
        <v>950</v>
      </c>
      <c r="H8686" t="s">
        <v>35</v>
      </c>
      <c r="I8686" t="s">
        <v>13546</v>
      </c>
      <c r="J8686">
        <v>11</v>
      </c>
      <c r="K8686" t="s">
        <v>5827</v>
      </c>
      <c r="L8686">
        <v>1200</v>
      </c>
      <c r="M8686">
        <v>11</v>
      </c>
      <c r="N8686" t="s">
        <v>13531</v>
      </c>
      <c r="O8686" t="s">
        <v>10650</v>
      </c>
      <c r="P8686">
        <v>10437</v>
      </c>
      <c r="Q8686">
        <v>56009901</v>
      </c>
      <c r="R8686" t="s">
        <v>523</v>
      </c>
      <c r="S8686">
        <v>11</v>
      </c>
      <c r="U8686" s="4">
        <f>Tabla1[[#This Row],[OS-Valor Unitario]]-Tabla1[[#This Row],[costo_antes_iva]]</f>
        <v>250</v>
      </c>
      <c r="V8686" s="4">
        <f>Tabla1[[#This Row],[OS-Valor Unitario]]*Tabla1[[#This Row],[CANTIDAD ENTREGA SATELITE]]</f>
        <v>13200</v>
      </c>
      <c r="W8686" s="4">
        <f>Tabla1[[#This Row],[costo_antes_iva]]*Tabla1[[#This Row],[CANTIDAD ENTREGA SATELITE]]</f>
        <v>10450</v>
      </c>
      <c r="X8686" s="4">
        <f>Tabla1[[#This Row],[Valor total OS]]-Tabla1[[#This Row],[valor total op]]</f>
        <v>2750</v>
      </c>
    </row>
    <row r="8687" spans="1:24" x14ac:dyDescent="0.3">
      <c r="A8687">
        <v>4695</v>
      </c>
      <c r="B8687" t="s">
        <v>13546</v>
      </c>
      <c r="C8687" t="s">
        <v>552</v>
      </c>
      <c r="D8687" t="s">
        <v>126</v>
      </c>
      <c r="E8687" t="s">
        <v>13547</v>
      </c>
      <c r="F8687" s="2">
        <v>45098</v>
      </c>
      <c r="G8687">
        <v>1000</v>
      </c>
      <c r="H8687" t="s">
        <v>88</v>
      </c>
      <c r="I8687" t="s">
        <v>13546</v>
      </c>
      <c r="J8687">
        <v>11</v>
      </c>
      <c r="K8687" t="s">
        <v>13069</v>
      </c>
      <c r="L8687">
        <v>2000</v>
      </c>
      <c r="M8687">
        <v>320</v>
      </c>
      <c r="N8687" t="s">
        <v>13531</v>
      </c>
      <c r="O8687" t="s">
        <v>10650</v>
      </c>
      <c r="P8687">
        <v>10432</v>
      </c>
      <c r="Q8687">
        <v>56009901</v>
      </c>
      <c r="R8687" t="s">
        <v>523</v>
      </c>
      <c r="S8687">
        <v>320</v>
      </c>
      <c r="U8687" s="4">
        <f>Tabla1[[#This Row],[OS-Valor Unitario]]-Tabla1[[#This Row],[costo_antes_iva]]</f>
        <v>1000</v>
      </c>
      <c r="V8687" s="4">
        <f>Tabla1[[#This Row],[OS-Valor Unitario]]*Tabla1[[#This Row],[CANTIDAD ENTREGA SATELITE]]</f>
        <v>640000</v>
      </c>
      <c r="W8687" s="4">
        <f>Tabla1[[#This Row],[costo_antes_iva]]*Tabla1[[#This Row],[CANTIDAD ENTREGA SATELITE]]</f>
        <v>320000</v>
      </c>
      <c r="X8687" s="4">
        <f>Tabla1[[#This Row],[Valor total OS]]-Tabla1[[#This Row],[valor total op]]</f>
        <v>320000</v>
      </c>
    </row>
    <row r="8688" spans="1:24" x14ac:dyDescent="0.3">
      <c r="A8688">
        <v>4368</v>
      </c>
      <c r="B8688" t="s">
        <v>14720</v>
      </c>
      <c r="C8688" t="s">
        <v>84</v>
      </c>
      <c r="D8688" t="s">
        <v>8019</v>
      </c>
      <c r="E8688" t="s">
        <v>14721</v>
      </c>
      <c r="F8688" s="2">
        <v>45098</v>
      </c>
      <c r="G8688">
        <v>3000</v>
      </c>
      <c r="H8688" t="s">
        <v>24</v>
      </c>
      <c r="I8688" t="s">
        <v>14720</v>
      </c>
      <c r="J8688">
        <v>1</v>
      </c>
      <c r="K8688" t="s">
        <v>393</v>
      </c>
      <c r="L8688">
        <v>3800</v>
      </c>
      <c r="M8688">
        <v>50</v>
      </c>
      <c r="N8688" t="s">
        <v>14722</v>
      </c>
      <c r="O8688" t="s">
        <v>12756</v>
      </c>
      <c r="P8688">
        <v>9160</v>
      </c>
      <c r="Q8688">
        <v>1706800</v>
      </c>
      <c r="R8688" t="s">
        <v>523</v>
      </c>
      <c r="S8688">
        <v>50</v>
      </c>
      <c r="U8688" s="4">
        <f>Tabla1[[#This Row],[OS-Valor Unitario]]-Tabla1[[#This Row],[costo_antes_iva]]</f>
        <v>800</v>
      </c>
      <c r="V8688" s="4">
        <f>Tabla1[[#This Row],[OS-Valor Unitario]]*Tabla1[[#This Row],[CANTIDAD ENTREGA SATELITE]]</f>
        <v>190000</v>
      </c>
      <c r="W8688" s="4">
        <f>Tabla1[[#This Row],[costo_antes_iva]]*Tabla1[[#This Row],[CANTIDAD ENTREGA SATELITE]]</f>
        <v>150000</v>
      </c>
      <c r="X8688" s="4">
        <f>Tabla1[[#This Row],[Valor total OS]]-Tabla1[[#This Row],[valor total op]]</f>
        <v>40000</v>
      </c>
    </row>
    <row r="8689" spans="1:24" x14ac:dyDescent="0.3">
      <c r="A8689">
        <v>4896</v>
      </c>
      <c r="B8689" t="s">
        <v>12825</v>
      </c>
      <c r="C8689" t="s">
        <v>3417</v>
      </c>
      <c r="D8689" t="s">
        <v>11536</v>
      </c>
      <c r="E8689" t="s">
        <v>12826</v>
      </c>
      <c r="F8689" s="2">
        <v>45097</v>
      </c>
      <c r="G8689" s="4">
        <v>14000</v>
      </c>
      <c r="H8689" t="s">
        <v>326</v>
      </c>
      <c r="I8689" t="s">
        <v>12825</v>
      </c>
      <c r="J8689">
        <v>3</v>
      </c>
      <c r="K8689" t="s">
        <v>207</v>
      </c>
      <c r="L8689" s="4">
        <v>14000</v>
      </c>
      <c r="M8689">
        <v>13</v>
      </c>
      <c r="N8689" t="s">
        <v>12822</v>
      </c>
      <c r="O8689" t="s">
        <v>1366</v>
      </c>
      <c r="P8689">
        <v>11586</v>
      </c>
      <c r="Q8689" s="4">
        <v>5601542</v>
      </c>
      <c r="R8689" t="s">
        <v>64</v>
      </c>
      <c r="S8689">
        <v>13</v>
      </c>
      <c r="U8689" s="4">
        <f>Tabla1[[#This Row],[OS-Valor Unitario]]-Tabla1[[#This Row],[costo_antes_iva]]</f>
        <v>0</v>
      </c>
      <c r="V8689" s="4">
        <f>Tabla1[[#This Row],[OS-Valor Unitario]]*Tabla1[[#This Row],[CANTIDAD ENTREGA SATELITE]]</f>
        <v>182000</v>
      </c>
      <c r="W8689" s="4">
        <f>Tabla1[[#This Row],[costo_antes_iva]]*Tabla1[[#This Row],[CANTIDAD ENTREGA SATELITE]]</f>
        <v>182000</v>
      </c>
      <c r="X8689" s="4">
        <f>Tabla1[[#This Row],[Valor total OS]]-Tabla1[[#This Row],[valor total op]]</f>
        <v>0</v>
      </c>
    </row>
    <row r="8690" spans="1:24" x14ac:dyDescent="0.3">
      <c r="A8690">
        <v>4694</v>
      </c>
      <c r="B8690" t="s">
        <v>13548</v>
      </c>
      <c r="C8690" t="s">
        <v>58</v>
      </c>
      <c r="D8690" t="s">
        <v>616</v>
      </c>
      <c r="E8690" t="s">
        <v>13549</v>
      </c>
      <c r="F8690" s="2">
        <v>45097</v>
      </c>
      <c r="G8690">
        <v>3500</v>
      </c>
      <c r="H8690" t="s">
        <v>24</v>
      </c>
      <c r="I8690" t="s">
        <v>13548</v>
      </c>
      <c r="J8690">
        <v>1</v>
      </c>
      <c r="K8690" t="s">
        <v>13536</v>
      </c>
      <c r="L8690">
        <v>5000</v>
      </c>
      <c r="M8690">
        <v>3</v>
      </c>
      <c r="N8690" t="s">
        <v>13550</v>
      </c>
      <c r="O8690" t="s">
        <v>131</v>
      </c>
      <c r="P8690">
        <v>10329</v>
      </c>
      <c r="Q8690">
        <v>360000</v>
      </c>
      <c r="R8690" t="s">
        <v>523</v>
      </c>
      <c r="S8690">
        <v>3</v>
      </c>
      <c r="U8690" s="4">
        <f>Tabla1[[#This Row],[OS-Valor Unitario]]-Tabla1[[#This Row],[costo_antes_iva]]</f>
        <v>1500</v>
      </c>
      <c r="V8690" s="4">
        <f>Tabla1[[#This Row],[OS-Valor Unitario]]*Tabla1[[#This Row],[CANTIDAD ENTREGA SATELITE]]</f>
        <v>15000</v>
      </c>
      <c r="W8690" s="4">
        <f>Tabla1[[#This Row],[costo_antes_iva]]*Tabla1[[#This Row],[CANTIDAD ENTREGA SATELITE]]</f>
        <v>10500</v>
      </c>
      <c r="X8690" s="4">
        <f>Tabla1[[#This Row],[Valor total OS]]-Tabla1[[#This Row],[valor total op]]</f>
        <v>4500</v>
      </c>
    </row>
    <row r="8691" spans="1:24" x14ac:dyDescent="0.3">
      <c r="A8691">
        <v>4694</v>
      </c>
      <c r="B8691" t="s">
        <v>13551</v>
      </c>
      <c r="C8691" t="s">
        <v>92</v>
      </c>
      <c r="D8691" t="s">
        <v>616</v>
      </c>
      <c r="E8691" t="s">
        <v>13549</v>
      </c>
      <c r="F8691" s="2">
        <v>45097</v>
      </c>
      <c r="G8691">
        <v>8000</v>
      </c>
      <c r="H8691" t="s">
        <v>24</v>
      </c>
      <c r="I8691" t="s">
        <v>13551</v>
      </c>
      <c r="J8691">
        <v>2</v>
      </c>
      <c r="K8691" t="s">
        <v>37</v>
      </c>
      <c r="L8691">
        <v>7000</v>
      </c>
      <c r="M8691">
        <v>3</v>
      </c>
      <c r="N8691" t="s">
        <v>13550</v>
      </c>
      <c r="O8691" t="s">
        <v>131</v>
      </c>
      <c r="P8691">
        <v>10330</v>
      </c>
      <c r="Q8691">
        <v>360000</v>
      </c>
      <c r="R8691" t="s">
        <v>14856</v>
      </c>
      <c r="S8691">
        <v>3</v>
      </c>
      <c r="U8691" s="4">
        <f>Tabla1[[#This Row],[OS-Valor Unitario]]-Tabla1[[#This Row],[costo_antes_iva]]</f>
        <v>-1000</v>
      </c>
      <c r="V8691" s="4">
        <f>Tabla1[[#This Row],[OS-Valor Unitario]]*Tabla1[[#This Row],[CANTIDAD ENTREGA SATELITE]]</f>
        <v>21000</v>
      </c>
      <c r="W8691" s="4">
        <f>Tabla1[[#This Row],[costo_antes_iva]]*Tabla1[[#This Row],[CANTIDAD ENTREGA SATELITE]]</f>
        <v>24000</v>
      </c>
      <c r="X8691" s="4">
        <f>Tabla1[[#This Row],[Valor total OS]]-Tabla1[[#This Row],[valor total op]]</f>
        <v>-3000</v>
      </c>
    </row>
    <row r="8692" spans="1:24" x14ac:dyDescent="0.3">
      <c r="A8692">
        <v>4690</v>
      </c>
      <c r="B8692" t="s">
        <v>13552</v>
      </c>
      <c r="C8692" t="s">
        <v>4706</v>
      </c>
      <c r="D8692" t="s">
        <v>13553</v>
      </c>
      <c r="E8692" t="s">
        <v>13554</v>
      </c>
      <c r="F8692" s="2">
        <v>45096</v>
      </c>
      <c r="G8692">
        <v>1800</v>
      </c>
      <c r="H8692" t="s">
        <v>35</v>
      </c>
      <c r="I8692" t="s">
        <v>13552</v>
      </c>
      <c r="J8692">
        <v>2</v>
      </c>
      <c r="K8692" t="s">
        <v>37</v>
      </c>
      <c r="L8692">
        <v>25000</v>
      </c>
      <c r="M8692">
        <v>1</v>
      </c>
      <c r="N8692" t="s">
        <v>13555</v>
      </c>
      <c r="O8692" t="s">
        <v>1011</v>
      </c>
      <c r="P8692">
        <v>10408</v>
      </c>
      <c r="Q8692">
        <v>112646</v>
      </c>
      <c r="R8692" t="s">
        <v>4706</v>
      </c>
      <c r="S8692">
        <v>1</v>
      </c>
      <c r="U8692" s="4">
        <f>Tabla1[[#This Row],[OS-Valor Unitario]]-Tabla1[[#This Row],[costo_antes_iva]]</f>
        <v>23200</v>
      </c>
      <c r="V8692" s="4">
        <f>Tabla1[[#This Row],[OS-Valor Unitario]]*Tabla1[[#This Row],[CANTIDAD ENTREGA SATELITE]]</f>
        <v>25000</v>
      </c>
      <c r="W8692" s="4">
        <f>Tabla1[[#This Row],[costo_antes_iva]]*Tabla1[[#This Row],[CANTIDAD ENTREGA SATELITE]]</f>
        <v>1800</v>
      </c>
      <c r="X8692" s="4">
        <f>Tabla1[[#This Row],[Valor total OS]]-Tabla1[[#This Row],[valor total op]]</f>
        <v>23200</v>
      </c>
    </row>
    <row r="8693" spans="1:24" x14ac:dyDescent="0.3">
      <c r="A8693">
        <v>4687</v>
      </c>
      <c r="B8693" t="s">
        <v>13559</v>
      </c>
      <c r="C8693" t="s">
        <v>7459</v>
      </c>
      <c r="D8693" t="s">
        <v>7460</v>
      </c>
      <c r="E8693" t="s">
        <v>13560</v>
      </c>
      <c r="F8693" s="2">
        <v>45096</v>
      </c>
      <c r="G8693">
        <v>20813</v>
      </c>
      <c r="H8693" t="s">
        <v>326</v>
      </c>
      <c r="I8693" t="s">
        <v>13559</v>
      </c>
      <c r="J8693">
        <v>1</v>
      </c>
      <c r="K8693" t="s">
        <v>207</v>
      </c>
      <c r="L8693">
        <v>21000</v>
      </c>
      <c r="M8693">
        <v>27</v>
      </c>
      <c r="N8693" t="s">
        <v>13561</v>
      </c>
      <c r="O8693" t="s">
        <v>1011</v>
      </c>
      <c r="P8693">
        <v>10314</v>
      </c>
      <c r="Q8693">
        <v>802413</v>
      </c>
      <c r="R8693" t="s">
        <v>7459</v>
      </c>
      <c r="S8693">
        <v>27</v>
      </c>
      <c r="U8693" s="4">
        <f>Tabla1[[#This Row],[OS-Valor Unitario]]-Tabla1[[#This Row],[costo_antes_iva]]</f>
        <v>187</v>
      </c>
      <c r="V8693" s="4">
        <f>Tabla1[[#This Row],[OS-Valor Unitario]]*Tabla1[[#This Row],[CANTIDAD ENTREGA SATELITE]]</f>
        <v>567000</v>
      </c>
      <c r="W8693" s="4">
        <f>Tabla1[[#This Row],[costo_antes_iva]]*Tabla1[[#This Row],[CANTIDAD ENTREGA SATELITE]]</f>
        <v>561951</v>
      </c>
      <c r="X8693" s="4">
        <f>Tabla1[[#This Row],[Valor total OS]]-Tabla1[[#This Row],[valor total op]]</f>
        <v>5049</v>
      </c>
    </row>
    <row r="8694" spans="1:24" x14ac:dyDescent="0.3">
      <c r="A8694">
        <v>4686</v>
      </c>
      <c r="B8694" t="s">
        <v>13562</v>
      </c>
      <c r="C8694" t="s">
        <v>7459</v>
      </c>
      <c r="D8694" t="s">
        <v>7460</v>
      </c>
      <c r="E8694" t="s">
        <v>13563</v>
      </c>
      <c r="F8694" s="2">
        <v>45096</v>
      </c>
      <c r="G8694">
        <v>20813</v>
      </c>
      <c r="H8694" t="s">
        <v>326</v>
      </c>
      <c r="I8694" t="s">
        <v>13562</v>
      </c>
      <c r="J8694">
        <v>1</v>
      </c>
      <c r="K8694" t="s">
        <v>207</v>
      </c>
      <c r="L8694">
        <v>21000</v>
      </c>
      <c r="M8694">
        <v>40</v>
      </c>
      <c r="N8694" t="s">
        <v>13564</v>
      </c>
      <c r="O8694" t="s">
        <v>1011</v>
      </c>
      <c r="P8694">
        <v>10313</v>
      </c>
      <c r="Q8694">
        <v>1188760</v>
      </c>
      <c r="R8694" t="s">
        <v>7459</v>
      </c>
      <c r="S8694">
        <v>40</v>
      </c>
      <c r="U8694" s="4">
        <f>Tabla1[[#This Row],[OS-Valor Unitario]]-Tabla1[[#This Row],[costo_antes_iva]]</f>
        <v>187</v>
      </c>
      <c r="V8694" s="4">
        <f>Tabla1[[#This Row],[OS-Valor Unitario]]*Tabla1[[#This Row],[CANTIDAD ENTREGA SATELITE]]</f>
        <v>840000</v>
      </c>
      <c r="W8694" s="4">
        <f>Tabla1[[#This Row],[costo_antes_iva]]*Tabla1[[#This Row],[CANTIDAD ENTREGA SATELITE]]</f>
        <v>832520</v>
      </c>
      <c r="X8694" s="4">
        <f>Tabla1[[#This Row],[Valor total OS]]-Tabla1[[#This Row],[valor total op]]</f>
        <v>7480</v>
      </c>
    </row>
    <row r="8695" spans="1:24" x14ac:dyDescent="0.3">
      <c r="A8695">
        <v>4684</v>
      </c>
      <c r="B8695" t="s">
        <v>13569</v>
      </c>
      <c r="C8695" t="s">
        <v>92</v>
      </c>
      <c r="D8695" t="s">
        <v>7092</v>
      </c>
      <c r="E8695" t="s">
        <v>13570</v>
      </c>
      <c r="F8695" s="2">
        <v>45096</v>
      </c>
      <c r="G8695">
        <v>2400</v>
      </c>
      <c r="H8695" t="s">
        <v>35</v>
      </c>
      <c r="I8695" t="s">
        <v>13569</v>
      </c>
      <c r="J8695">
        <v>1</v>
      </c>
      <c r="K8695" t="s">
        <v>37</v>
      </c>
      <c r="L8695">
        <v>3500</v>
      </c>
      <c r="M8695">
        <v>199</v>
      </c>
      <c r="N8695" t="s">
        <v>13571</v>
      </c>
      <c r="O8695" t="s">
        <v>1011</v>
      </c>
      <c r="P8695">
        <v>10388</v>
      </c>
      <c r="Q8695">
        <v>88616498</v>
      </c>
      <c r="R8695" t="s">
        <v>14856</v>
      </c>
      <c r="S8695">
        <v>199</v>
      </c>
      <c r="U8695" s="4">
        <f>Tabla1[[#This Row],[OS-Valor Unitario]]-Tabla1[[#This Row],[costo_antes_iva]]</f>
        <v>1100</v>
      </c>
      <c r="V8695" s="4">
        <f>Tabla1[[#This Row],[OS-Valor Unitario]]*Tabla1[[#This Row],[CANTIDAD ENTREGA SATELITE]]</f>
        <v>696500</v>
      </c>
      <c r="W8695" s="4">
        <f>Tabla1[[#This Row],[costo_antes_iva]]*Tabla1[[#This Row],[CANTIDAD ENTREGA SATELITE]]</f>
        <v>477600</v>
      </c>
      <c r="X8695" s="4">
        <f>Tabla1[[#This Row],[Valor total OS]]-Tabla1[[#This Row],[valor total op]]</f>
        <v>218900</v>
      </c>
    </row>
    <row r="8696" spans="1:24" x14ac:dyDescent="0.3">
      <c r="A8696">
        <v>4684</v>
      </c>
      <c r="B8696" t="s">
        <v>13569</v>
      </c>
      <c r="C8696" t="s">
        <v>92</v>
      </c>
      <c r="D8696" t="s">
        <v>7092</v>
      </c>
      <c r="E8696" t="s">
        <v>13570</v>
      </c>
      <c r="F8696" s="2">
        <v>45096</v>
      </c>
      <c r="G8696">
        <v>7000</v>
      </c>
      <c r="H8696" t="s">
        <v>24</v>
      </c>
      <c r="I8696" t="s">
        <v>13569</v>
      </c>
      <c r="J8696">
        <v>1</v>
      </c>
      <c r="K8696" t="s">
        <v>5701</v>
      </c>
      <c r="L8696">
        <v>7150</v>
      </c>
      <c r="M8696">
        <v>202</v>
      </c>
      <c r="N8696" t="s">
        <v>13571</v>
      </c>
      <c r="O8696" t="s">
        <v>1011</v>
      </c>
      <c r="P8696">
        <v>10376</v>
      </c>
      <c r="Q8696">
        <v>88616498</v>
      </c>
      <c r="R8696" t="s">
        <v>14856</v>
      </c>
      <c r="S8696">
        <v>202</v>
      </c>
      <c r="U8696" s="4">
        <f>Tabla1[[#This Row],[OS-Valor Unitario]]-Tabla1[[#This Row],[costo_antes_iva]]</f>
        <v>150</v>
      </c>
      <c r="V8696" s="4">
        <f>Tabla1[[#This Row],[OS-Valor Unitario]]*Tabla1[[#This Row],[CANTIDAD ENTREGA SATELITE]]</f>
        <v>1444300</v>
      </c>
      <c r="W8696" s="4">
        <f>Tabla1[[#This Row],[costo_antes_iva]]*Tabla1[[#This Row],[CANTIDAD ENTREGA SATELITE]]</f>
        <v>1414000</v>
      </c>
      <c r="X8696" s="4">
        <f>Tabla1[[#This Row],[Valor total OS]]-Tabla1[[#This Row],[valor total op]]</f>
        <v>30300</v>
      </c>
    </row>
    <row r="8697" spans="1:24" x14ac:dyDescent="0.3">
      <c r="A8697">
        <v>4684</v>
      </c>
      <c r="B8697" t="s">
        <v>13572</v>
      </c>
      <c r="C8697" t="s">
        <v>92</v>
      </c>
      <c r="D8697" t="s">
        <v>7092</v>
      </c>
      <c r="E8697" t="s">
        <v>13573</v>
      </c>
      <c r="F8697" s="2">
        <v>45096</v>
      </c>
      <c r="G8697">
        <v>2400</v>
      </c>
      <c r="H8697" t="s">
        <v>35</v>
      </c>
      <c r="I8697" t="s">
        <v>13572</v>
      </c>
      <c r="J8697">
        <v>2</v>
      </c>
      <c r="K8697" t="s">
        <v>37</v>
      </c>
      <c r="L8697">
        <v>2400</v>
      </c>
      <c r="M8697">
        <v>211</v>
      </c>
      <c r="N8697" t="s">
        <v>13571</v>
      </c>
      <c r="O8697" t="s">
        <v>1011</v>
      </c>
      <c r="P8697">
        <v>10389</v>
      </c>
      <c r="Q8697">
        <v>88616498</v>
      </c>
      <c r="R8697" t="s">
        <v>14856</v>
      </c>
      <c r="S8697">
        <v>211</v>
      </c>
      <c r="U8697" s="4">
        <f>Tabla1[[#This Row],[OS-Valor Unitario]]-Tabla1[[#This Row],[costo_antes_iva]]</f>
        <v>0</v>
      </c>
      <c r="V8697" s="4">
        <f>Tabla1[[#This Row],[OS-Valor Unitario]]*Tabla1[[#This Row],[CANTIDAD ENTREGA SATELITE]]</f>
        <v>506400</v>
      </c>
      <c r="W8697" s="4">
        <f>Tabla1[[#This Row],[costo_antes_iva]]*Tabla1[[#This Row],[CANTIDAD ENTREGA SATELITE]]</f>
        <v>506400</v>
      </c>
      <c r="X8697" s="4">
        <f>Tabla1[[#This Row],[Valor total OS]]-Tabla1[[#This Row],[valor total op]]</f>
        <v>0</v>
      </c>
    </row>
    <row r="8698" spans="1:24" x14ac:dyDescent="0.3">
      <c r="A8698">
        <v>4684</v>
      </c>
      <c r="B8698" t="s">
        <v>13572</v>
      </c>
      <c r="C8698" t="s">
        <v>92</v>
      </c>
      <c r="D8698" t="s">
        <v>7092</v>
      </c>
      <c r="E8698" t="s">
        <v>13573</v>
      </c>
      <c r="F8698" s="2">
        <v>45096</v>
      </c>
      <c r="G8698">
        <v>7000</v>
      </c>
      <c r="H8698" t="s">
        <v>24</v>
      </c>
      <c r="I8698" t="s">
        <v>13572</v>
      </c>
      <c r="J8698">
        <v>2</v>
      </c>
      <c r="K8698" t="s">
        <v>812</v>
      </c>
      <c r="L8698">
        <v>7000</v>
      </c>
      <c r="M8698">
        <v>209</v>
      </c>
      <c r="N8698" t="s">
        <v>13571</v>
      </c>
      <c r="O8698" t="s">
        <v>1011</v>
      </c>
      <c r="P8698">
        <v>10337</v>
      </c>
      <c r="Q8698">
        <v>88616498</v>
      </c>
      <c r="R8698" t="s">
        <v>14856</v>
      </c>
      <c r="S8698">
        <v>209</v>
      </c>
      <c r="U8698" s="4">
        <f>Tabla1[[#This Row],[OS-Valor Unitario]]-Tabla1[[#This Row],[costo_antes_iva]]</f>
        <v>0</v>
      </c>
      <c r="V8698" s="4">
        <f>Tabla1[[#This Row],[OS-Valor Unitario]]*Tabla1[[#This Row],[CANTIDAD ENTREGA SATELITE]]</f>
        <v>1463000</v>
      </c>
      <c r="W8698" s="4">
        <f>Tabla1[[#This Row],[costo_antes_iva]]*Tabla1[[#This Row],[CANTIDAD ENTREGA SATELITE]]</f>
        <v>1463000</v>
      </c>
      <c r="X8698" s="4">
        <f>Tabla1[[#This Row],[Valor total OS]]-Tabla1[[#This Row],[valor total op]]</f>
        <v>0</v>
      </c>
    </row>
    <row r="8699" spans="1:24" x14ac:dyDescent="0.3">
      <c r="A8699">
        <v>4684</v>
      </c>
      <c r="B8699" t="s">
        <v>13574</v>
      </c>
      <c r="C8699" t="s">
        <v>92</v>
      </c>
      <c r="D8699" t="s">
        <v>7092</v>
      </c>
      <c r="E8699" t="s">
        <v>13575</v>
      </c>
      <c r="F8699" s="2">
        <v>45096</v>
      </c>
      <c r="G8699">
        <v>2400</v>
      </c>
      <c r="H8699" t="s">
        <v>35</v>
      </c>
      <c r="I8699" t="s">
        <v>13574</v>
      </c>
      <c r="J8699">
        <v>3</v>
      </c>
      <c r="K8699" t="s">
        <v>37</v>
      </c>
      <c r="L8699">
        <v>3500</v>
      </c>
      <c r="M8699">
        <v>205</v>
      </c>
      <c r="N8699" t="s">
        <v>13571</v>
      </c>
      <c r="O8699" t="s">
        <v>1011</v>
      </c>
      <c r="P8699">
        <v>10390</v>
      </c>
      <c r="Q8699">
        <v>88616498</v>
      </c>
      <c r="R8699" t="s">
        <v>14856</v>
      </c>
      <c r="S8699">
        <v>205</v>
      </c>
      <c r="U8699" s="4">
        <f>Tabla1[[#This Row],[OS-Valor Unitario]]-Tabla1[[#This Row],[costo_antes_iva]]</f>
        <v>1100</v>
      </c>
      <c r="V8699" s="4">
        <f>Tabla1[[#This Row],[OS-Valor Unitario]]*Tabla1[[#This Row],[CANTIDAD ENTREGA SATELITE]]</f>
        <v>717500</v>
      </c>
      <c r="W8699" s="4">
        <f>Tabla1[[#This Row],[costo_antes_iva]]*Tabla1[[#This Row],[CANTIDAD ENTREGA SATELITE]]</f>
        <v>492000</v>
      </c>
      <c r="X8699" s="4">
        <f>Tabla1[[#This Row],[Valor total OS]]-Tabla1[[#This Row],[valor total op]]</f>
        <v>225500</v>
      </c>
    </row>
    <row r="8700" spans="1:24" x14ac:dyDescent="0.3">
      <c r="A8700">
        <v>4684</v>
      </c>
      <c r="B8700" t="s">
        <v>13574</v>
      </c>
      <c r="C8700" t="s">
        <v>92</v>
      </c>
      <c r="D8700" t="s">
        <v>7092</v>
      </c>
      <c r="E8700" t="s">
        <v>13575</v>
      </c>
      <c r="F8700" s="2">
        <v>45096</v>
      </c>
      <c r="G8700">
        <v>7000</v>
      </c>
      <c r="H8700" t="s">
        <v>24</v>
      </c>
      <c r="I8700" t="s">
        <v>13574</v>
      </c>
      <c r="J8700">
        <v>3</v>
      </c>
      <c r="K8700" t="s">
        <v>13063</v>
      </c>
      <c r="L8700">
        <v>6500</v>
      </c>
      <c r="M8700">
        <v>204</v>
      </c>
      <c r="N8700" t="s">
        <v>13571</v>
      </c>
      <c r="O8700" t="s">
        <v>1011</v>
      </c>
      <c r="P8700">
        <v>10501</v>
      </c>
      <c r="Q8700">
        <v>88616498</v>
      </c>
      <c r="R8700" t="s">
        <v>14856</v>
      </c>
      <c r="S8700">
        <v>204</v>
      </c>
      <c r="U8700" s="4">
        <f>Tabla1[[#This Row],[OS-Valor Unitario]]-Tabla1[[#This Row],[costo_antes_iva]]</f>
        <v>-500</v>
      </c>
      <c r="V8700" s="4">
        <f>Tabla1[[#This Row],[OS-Valor Unitario]]*Tabla1[[#This Row],[CANTIDAD ENTREGA SATELITE]]</f>
        <v>1326000</v>
      </c>
      <c r="W8700" s="4">
        <f>Tabla1[[#This Row],[costo_antes_iva]]*Tabla1[[#This Row],[CANTIDAD ENTREGA SATELITE]]</f>
        <v>1428000</v>
      </c>
      <c r="X8700" s="4">
        <f>Tabla1[[#This Row],[Valor total OS]]-Tabla1[[#This Row],[valor total op]]</f>
        <v>-102000</v>
      </c>
    </row>
    <row r="8701" spans="1:24" x14ac:dyDescent="0.3">
      <c r="A8701">
        <v>4684</v>
      </c>
      <c r="B8701" t="s">
        <v>13576</v>
      </c>
      <c r="C8701" t="s">
        <v>92</v>
      </c>
      <c r="D8701" t="s">
        <v>7092</v>
      </c>
      <c r="E8701" t="s">
        <v>13577</v>
      </c>
      <c r="F8701" s="2">
        <v>45096</v>
      </c>
      <c r="G8701">
        <v>2400</v>
      </c>
      <c r="H8701" t="s">
        <v>35</v>
      </c>
      <c r="I8701" t="s">
        <v>13576</v>
      </c>
      <c r="J8701">
        <v>4</v>
      </c>
      <c r="K8701" t="s">
        <v>37</v>
      </c>
      <c r="L8701">
        <v>3500</v>
      </c>
      <c r="M8701">
        <v>309</v>
      </c>
      <c r="N8701" t="s">
        <v>13571</v>
      </c>
      <c r="O8701" t="s">
        <v>1011</v>
      </c>
      <c r="P8701">
        <v>10391</v>
      </c>
      <c r="Q8701">
        <v>88616498</v>
      </c>
      <c r="R8701" t="s">
        <v>14856</v>
      </c>
      <c r="S8701">
        <v>309</v>
      </c>
      <c r="U8701" s="4">
        <f>Tabla1[[#This Row],[OS-Valor Unitario]]-Tabla1[[#This Row],[costo_antes_iva]]</f>
        <v>1100</v>
      </c>
      <c r="V8701" s="4">
        <f>Tabla1[[#This Row],[OS-Valor Unitario]]*Tabla1[[#This Row],[CANTIDAD ENTREGA SATELITE]]</f>
        <v>1081500</v>
      </c>
      <c r="W8701" s="4">
        <f>Tabla1[[#This Row],[costo_antes_iva]]*Tabla1[[#This Row],[CANTIDAD ENTREGA SATELITE]]</f>
        <v>741600</v>
      </c>
      <c r="X8701" s="4">
        <f>Tabla1[[#This Row],[Valor total OS]]-Tabla1[[#This Row],[valor total op]]</f>
        <v>339900</v>
      </c>
    </row>
    <row r="8702" spans="1:24" x14ac:dyDescent="0.3">
      <c r="A8702">
        <v>4684</v>
      </c>
      <c r="B8702" t="s">
        <v>13576</v>
      </c>
      <c r="C8702" t="s">
        <v>92</v>
      </c>
      <c r="D8702" t="s">
        <v>7092</v>
      </c>
      <c r="E8702" t="s">
        <v>13577</v>
      </c>
      <c r="F8702" s="2">
        <v>45096</v>
      </c>
      <c r="G8702">
        <v>7000</v>
      </c>
      <c r="H8702" t="s">
        <v>24</v>
      </c>
      <c r="I8702" t="s">
        <v>13576</v>
      </c>
      <c r="J8702">
        <v>4</v>
      </c>
      <c r="K8702" t="s">
        <v>5792</v>
      </c>
      <c r="L8702">
        <v>7000</v>
      </c>
      <c r="M8702">
        <v>309</v>
      </c>
      <c r="N8702" t="s">
        <v>13571</v>
      </c>
      <c r="O8702" t="s">
        <v>1011</v>
      </c>
      <c r="P8702">
        <v>10339</v>
      </c>
      <c r="Q8702">
        <v>88616498</v>
      </c>
      <c r="R8702" t="s">
        <v>14856</v>
      </c>
      <c r="S8702">
        <v>309</v>
      </c>
      <c r="U8702" s="4">
        <f>Tabla1[[#This Row],[OS-Valor Unitario]]-Tabla1[[#This Row],[costo_antes_iva]]</f>
        <v>0</v>
      </c>
      <c r="V8702" s="4">
        <f>Tabla1[[#This Row],[OS-Valor Unitario]]*Tabla1[[#This Row],[CANTIDAD ENTREGA SATELITE]]</f>
        <v>2163000</v>
      </c>
      <c r="W8702" s="4">
        <f>Tabla1[[#This Row],[costo_antes_iva]]*Tabla1[[#This Row],[CANTIDAD ENTREGA SATELITE]]</f>
        <v>2163000</v>
      </c>
      <c r="X8702" s="4">
        <f>Tabla1[[#This Row],[Valor total OS]]-Tabla1[[#This Row],[valor total op]]</f>
        <v>0</v>
      </c>
    </row>
    <row r="8703" spans="1:24" x14ac:dyDescent="0.3">
      <c r="A8703">
        <v>4684</v>
      </c>
      <c r="B8703" t="s">
        <v>13578</v>
      </c>
      <c r="C8703" t="s">
        <v>92</v>
      </c>
      <c r="D8703" t="s">
        <v>7092</v>
      </c>
      <c r="E8703" t="s">
        <v>13579</v>
      </c>
      <c r="F8703" s="2">
        <v>45096</v>
      </c>
      <c r="G8703">
        <v>2400</v>
      </c>
      <c r="H8703" t="s">
        <v>35</v>
      </c>
      <c r="I8703" t="s">
        <v>13578</v>
      </c>
      <c r="J8703">
        <v>5</v>
      </c>
      <c r="K8703" t="s">
        <v>37</v>
      </c>
      <c r="L8703">
        <v>2400</v>
      </c>
      <c r="M8703">
        <v>586</v>
      </c>
      <c r="N8703" t="s">
        <v>13571</v>
      </c>
      <c r="O8703" t="s">
        <v>1011</v>
      </c>
      <c r="P8703">
        <v>10392</v>
      </c>
      <c r="Q8703">
        <v>88616498</v>
      </c>
      <c r="R8703" t="s">
        <v>14856</v>
      </c>
      <c r="S8703">
        <v>586</v>
      </c>
      <c r="U8703" s="4">
        <f>Tabla1[[#This Row],[OS-Valor Unitario]]-Tabla1[[#This Row],[costo_antes_iva]]</f>
        <v>0</v>
      </c>
      <c r="V8703" s="4">
        <f>Tabla1[[#This Row],[OS-Valor Unitario]]*Tabla1[[#This Row],[CANTIDAD ENTREGA SATELITE]]</f>
        <v>1406400</v>
      </c>
      <c r="W8703" s="4">
        <f>Tabla1[[#This Row],[costo_antes_iva]]*Tabla1[[#This Row],[CANTIDAD ENTREGA SATELITE]]</f>
        <v>1406400</v>
      </c>
      <c r="X8703" s="4">
        <f>Tabla1[[#This Row],[Valor total OS]]-Tabla1[[#This Row],[valor total op]]</f>
        <v>0</v>
      </c>
    </row>
    <row r="8704" spans="1:24" x14ac:dyDescent="0.3">
      <c r="A8704">
        <v>4684</v>
      </c>
      <c r="B8704" t="s">
        <v>13578</v>
      </c>
      <c r="C8704" t="s">
        <v>92</v>
      </c>
      <c r="D8704" t="s">
        <v>7092</v>
      </c>
      <c r="E8704" t="s">
        <v>13579</v>
      </c>
      <c r="F8704" s="2">
        <v>45096</v>
      </c>
      <c r="G8704">
        <v>7000</v>
      </c>
      <c r="H8704" t="s">
        <v>24</v>
      </c>
      <c r="I8704" t="s">
        <v>13578</v>
      </c>
      <c r="J8704">
        <v>5</v>
      </c>
      <c r="K8704" t="s">
        <v>10900</v>
      </c>
      <c r="L8704">
        <v>6500</v>
      </c>
      <c r="M8704">
        <v>590</v>
      </c>
      <c r="N8704" t="s">
        <v>13571</v>
      </c>
      <c r="O8704" t="s">
        <v>1011</v>
      </c>
      <c r="P8704">
        <v>10340</v>
      </c>
      <c r="Q8704">
        <v>88616498</v>
      </c>
      <c r="R8704" t="s">
        <v>14856</v>
      </c>
      <c r="S8704">
        <v>590</v>
      </c>
      <c r="U8704" s="4">
        <f>Tabla1[[#This Row],[OS-Valor Unitario]]-Tabla1[[#This Row],[costo_antes_iva]]</f>
        <v>-500</v>
      </c>
      <c r="V8704" s="4">
        <f>Tabla1[[#This Row],[OS-Valor Unitario]]*Tabla1[[#This Row],[CANTIDAD ENTREGA SATELITE]]</f>
        <v>3835000</v>
      </c>
      <c r="W8704" s="4">
        <f>Tabla1[[#This Row],[costo_antes_iva]]*Tabla1[[#This Row],[CANTIDAD ENTREGA SATELITE]]</f>
        <v>4130000</v>
      </c>
      <c r="X8704" s="4">
        <f>Tabla1[[#This Row],[Valor total OS]]-Tabla1[[#This Row],[valor total op]]</f>
        <v>-295000</v>
      </c>
    </row>
    <row r="8705" spans="1:24" x14ac:dyDescent="0.3">
      <c r="A8705">
        <v>4716</v>
      </c>
      <c r="B8705" t="s">
        <v>13472</v>
      </c>
      <c r="C8705" t="s">
        <v>64</v>
      </c>
      <c r="D8705" t="s">
        <v>10526</v>
      </c>
      <c r="E8705" t="s">
        <v>13473</v>
      </c>
      <c r="F8705" s="2">
        <v>45093</v>
      </c>
      <c r="G8705" s="4">
        <v>2500</v>
      </c>
      <c r="H8705" t="s">
        <v>88</v>
      </c>
      <c r="I8705" t="s">
        <v>13472</v>
      </c>
      <c r="J8705">
        <v>4</v>
      </c>
      <c r="K8705" t="s">
        <v>129</v>
      </c>
      <c r="L8705" s="4">
        <v>3500</v>
      </c>
      <c r="M8705">
        <v>15</v>
      </c>
      <c r="N8705" t="s">
        <v>13467</v>
      </c>
      <c r="O8705" t="s">
        <v>114</v>
      </c>
      <c r="P8705">
        <v>10776</v>
      </c>
      <c r="Q8705" s="4">
        <v>7071736</v>
      </c>
      <c r="R8705" t="s">
        <v>64</v>
      </c>
      <c r="S8705">
        <v>15</v>
      </c>
      <c r="U8705" s="4">
        <f>Tabla1[[#This Row],[OS-Valor Unitario]]-Tabla1[[#This Row],[costo_antes_iva]]</f>
        <v>1000</v>
      </c>
      <c r="V8705" s="4">
        <f>Tabla1[[#This Row],[OS-Valor Unitario]]*Tabla1[[#This Row],[CANTIDAD ENTREGA SATELITE]]</f>
        <v>52500</v>
      </c>
      <c r="W8705" s="4">
        <f>Tabla1[[#This Row],[costo_antes_iva]]*Tabla1[[#This Row],[CANTIDAD ENTREGA SATELITE]]</f>
        <v>37500</v>
      </c>
      <c r="X8705" s="4">
        <f>Tabla1[[#This Row],[Valor total OS]]-Tabla1[[#This Row],[valor total op]]</f>
        <v>15000</v>
      </c>
    </row>
    <row r="8706" spans="1:24" x14ac:dyDescent="0.3">
      <c r="A8706">
        <v>4716</v>
      </c>
      <c r="B8706" t="s">
        <v>13472</v>
      </c>
      <c r="C8706" t="s">
        <v>64</v>
      </c>
      <c r="D8706" t="s">
        <v>10526</v>
      </c>
      <c r="E8706" t="s">
        <v>13473</v>
      </c>
      <c r="F8706" s="2">
        <v>45093</v>
      </c>
      <c r="G8706" s="4">
        <v>46000</v>
      </c>
      <c r="H8706" t="s">
        <v>45</v>
      </c>
      <c r="I8706" t="s">
        <v>13472</v>
      </c>
      <c r="J8706">
        <v>4</v>
      </c>
      <c r="K8706" t="s">
        <v>207</v>
      </c>
      <c r="L8706" s="4">
        <v>46000</v>
      </c>
      <c r="M8706">
        <v>15</v>
      </c>
      <c r="N8706" t="s">
        <v>13467</v>
      </c>
      <c r="O8706" t="s">
        <v>114</v>
      </c>
      <c r="P8706">
        <v>10546</v>
      </c>
      <c r="Q8706" s="4">
        <v>7071736</v>
      </c>
      <c r="R8706" t="s">
        <v>64</v>
      </c>
      <c r="S8706">
        <v>15</v>
      </c>
      <c r="U8706" s="4">
        <f>Tabla1[[#This Row],[OS-Valor Unitario]]-Tabla1[[#This Row],[costo_antes_iva]]</f>
        <v>0</v>
      </c>
      <c r="V8706" s="4">
        <f>Tabla1[[#This Row],[OS-Valor Unitario]]*Tabla1[[#This Row],[CANTIDAD ENTREGA SATELITE]]</f>
        <v>690000</v>
      </c>
      <c r="W8706" s="4">
        <f>Tabla1[[#This Row],[costo_antes_iva]]*Tabla1[[#This Row],[CANTIDAD ENTREGA SATELITE]]</f>
        <v>690000</v>
      </c>
      <c r="X8706" s="4">
        <f>Tabla1[[#This Row],[Valor total OS]]-Tabla1[[#This Row],[valor total op]]</f>
        <v>0</v>
      </c>
    </row>
    <row r="8707" spans="1:24" x14ac:dyDescent="0.3">
      <c r="A8707">
        <v>4716</v>
      </c>
      <c r="B8707" t="s">
        <v>13465</v>
      </c>
      <c r="C8707" t="s">
        <v>339</v>
      </c>
      <c r="D8707" t="s">
        <v>10526</v>
      </c>
      <c r="E8707" t="s">
        <v>13466</v>
      </c>
      <c r="F8707" s="2">
        <v>45093</v>
      </c>
      <c r="G8707">
        <v>2500</v>
      </c>
      <c r="H8707" t="s">
        <v>88</v>
      </c>
      <c r="I8707" t="s">
        <v>13465</v>
      </c>
      <c r="J8707">
        <v>1</v>
      </c>
      <c r="K8707" t="s">
        <v>129</v>
      </c>
      <c r="L8707">
        <v>6500</v>
      </c>
      <c r="M8707">
        <v>1</v>
      </c>
      <c r="N8707" t="s">
        <v>13467</v>
      </c>
      <c r="O8707" t="s">
        <v>114</v>
      </c>
      <c r="P8707">
        <v>10863</v>
      </c>
      <c r="Q8707">
        <v>7071736</v>
      </c>
      <c r="R8707" t="s">
        <v>215</v>
      </c>
      <c r="S8707">
        <v>1</v>
      </c>
      <c r="U8707" s="4">
        <f>Tabla1[[#This Row],[OS-Valor Unitario]]-Tabla1[[#This Row],[costo_antes_iva]]</f>
        <v>4000</v>
      </c>
      <c r="V8707" s="4">
        <f>Tabla1[[#This Row],[OS-Valor Unitario]]*Tabla1[[#This Row],[CANTIDAD ENTREGA SATELITE]]</f>
        <v>6500</v>
      </c>
      <c r="W8707" s="4">
        <f>Tabla1[[#This Row],[costo_antes_iva]]*Tabla1[[#This Row],[CANTIDAD ENTREGA SATELITE]]</f>
        <v>2500</v>
      </c>
      <c r="X8707" s="4">
        <f>Tabla1[[#This Row],[Valor total OS]]-Tabla1[[#This Row],[valor total op]]</f>
        <v>4000</v>
      </c>
    </row>
    <row r="8708" spans="1:24" x14ac:dyDescent="0.3">
      <c r="A8708">
        <v>4716</v>
      </c>
      <c r="B8708" t="s">
        <v>13465</v>
      </c>
      <c r="C8708" t="s">
        <v>339</v>
      </c>
      <c r="D8708" t="s">
        <v>10526</v>
      </c>
      <c r="E8708" t="s">
        <v>13466</v>
      </c>
      <c r="F8708" s="2">
        <v>45093</v>
      </c>
      <c r="G8708">
        <v>6500</v>
      </c>
      <c r="H8708" t="s">
        <v>45</v>
      </c>
      <c r="I8708" t="s">
        <v>13465</v>
      </c>
      <c r="J8708">
        <v>1</v>
      </c>
      <c r="K8708" t="s">
        <v>328</v>
      </c>
      <c r="L8708">
        <v>5700</v>
      </c>
      <c r="M8708">
        <v>26</v>
      </c>
      <c r="N8708" t="s">
        <v>13467</v>
      </c>
      <c r="O8708" t="s">
        <v>114</v>
      </c>
      <c r="P8708">
        <v>10543</v>
      </c>
      <c r="Q8708">
        <v>7071736</v>
      </c>
      <c r="R8708" t="s">
        <v>215</v>
      </c>
      <c r="S8708">
        <v>26</v>
      </c>
      <c r="U8708" s="4">
        <f>Tabla1[[#This Row],[OS-Valor Unitario]]-Tabla1[[#This Row],[costo_antes_iva]]</f>
        <v>-800</v>
      </c>
      <c r="V8708" s="4">
        <f>Tabla1[[#This Row],[OS-Valor Unitario]]*Tabla1[[#This Row],[CANTIDAD ENTREGA SATELITE]]</f>
        <v>148200</v>
      </c>
      <c r="W8708" s="4">
        <f>Tabla1[[#This Row],[costo_antes_iva]]*Tabla1[[#This Row],[CANTIDAD ENTREGA SATELITE]]</f>
        <v>169000</v>
      </c>
      <c r="X8708" s="4">
        <f>Tabla1[[#This Row],[Valor total OS]]-Tabla1[[#This Row],[valor total op]]</f>
        <v>-20800</v>
      </c>
    </row>
    <row r="8709" spans="1:24" x14ac:dyDescent="0.3">
      <c r="A8709">
        <v>4716</v>
      </c>
      <c r="B8709" t="s">
        <v>13468</v>
      </c>
      <c r="C8709" t="s">
        <v>935</v>
      </c>
      <c r="D8709" t="s">
        <v>10526</v>
      </c>
      <c r="E8709" t="s">
        <v>13469</v>
      </c>
      <c r="F8709" s="2">
        <v>45093</v>
      </c>
      <c r="G8709">
        <v>800</v>
      </c>
      <c r="H8709" t="s">
        <v>35</v>
      </c>
      <c r="I8709" t="s">
        <v>13468</v>
      </c>
      <c r="J8709">
        <v>2</v>
      </c>
      <c r="K8709" t="s">
        <v>37</v>
      </c>
      <c r="L8709">
        <v>800</v>
      </c>
      <c r="M8709">
        <v>14</v>
      </c>
      <c r="N8709" t="s">
        <v>13467</v>
      </c>
      <c r="O8709" t="s">
        <v>114</v>
      </c>
      <c r="P8709">
        <v>10762</v>
      </c>
      <c r="Q8709">
        <v>7071736</v>
      </c>
      <c r="R8709" t="s">
        <v>102</v>
      </c>
      <c r="S8709">
        <v>14</v>
      </c>
      <c r="U8709" s="4">
        <f>Tabla1[[#This Row],[OS-Valor Unitario]]-Tabla1[[#This Row],[costo_antes_iva]]</f>
        <v>0</v>
      </c>
      <c r="V8709" s="4">
        <f>Tabla1[[#This Row],[OS-Valor Unitario]]*Tabla1[[#This Row],[CANTIDAD ENTREGA SATELITE]]</f>
        <v>11200</v>
      </c>
      <c r="W8709" s="4">
        <f>Tabla1[[#This Row],[costo_antes_iva]]*Tabla1[[#This Row],[CANTIDAD ENTREGA SATELITE]]</f>
        <v>11200</v>
      </c>
      <c r="X8709" s="4">
        <f>Tabla1[[#This Row],[Valor total OS]]-Tabla1[[#This Row],[valor total op]]</f>
        <v>0</v>
      </c>
    </row>
    <row r="8710" spans="1:24" x14ac:dyDescent="0.3">
      <c r="A8710">
        <v>4716</v>
      </c>
      <c r="B8710" t="s">
        <v>13468</v>
      </c>
      <c r="C8710" t="s">
        <v>935</v>
      </c>
      <c r="D8710" t="s">
        <v>10526</v>
      </c>
      <c r="E8710" t="s">
        <v>13469</v>
      </c>
      <c r="F8710" s="2">
        <v>45093</v>
      </c>
      <c r="G8710">
        <v>2500</v>
      </c>
      <c r="H8710" t="s">
        <v>88</v>
      </c>
      <c r="I8710" t="s">
        <v>13468</v>
      </c>
      <c r="J8710">
        <v>2</v>
      </c>
      <c r="K8710" t="s">
        <v>129</v>
      </c>
      <c r="L8710">
        <v>3500</v>
      </c>
      <c r="M8710">
        <v>14</v>
      </c>
      <c r="N8710" t="s">
        <v>13467</v>
      </c>
      <c r="O8710" t="s">
        <v>114</v>
      </c>
      <c r="P8710">
        <v>10757</v>
      </c>
      <c r="Q8710">
        <v>7071736</v>
      </c>
      <c r="R8710" t="s">
        <v>102</v>
      </c>
      <c r="S8710">
        <v>14</v>
      </c>
      <c r="U8710" s="4">
        <f>Tabla1[[#This Row],[OS-Valor Unitario]]-Tabla1[[#This Row],[costo_antes_iva]]</f>
        <v>1000</v>
      </c>
      <c r="V8710" s="4">
        <f>Tabla1[[#This Row],[OS-Valor Unitario]]*Tabla1[[#This Row],[CANTIDAD ENTREGA SATELITE]]</f>
        <v>49000</v>
      </c>
      <c r="W8710" s="4">
        <f>Tabla1[[#This Row],[costo_antes_iva]]*Tabla1[[#This Row],[CANTIDAD ENTREGA SATELITE]]</f>
        <v>35000</v>
      </c>
      <c r="X8710" s="4">
        <f>Tabla1[[#This Row],[Valor total OS]]-Tabla1[[#This Row],[valor total op]]</f>
        <v>14000</v>
      </c>
    </row>
    <row r="8711" spans="1:24" x14ac:dyDescent="0.3">
      <c r="A8711">
        <v>4716</v>
      </c>
      <c r="B8711" t="s">
        <v>13468</v>
      </c>
      <c r="C8711" t="s">
        <v>935</v>
      </c>
      <c r="D8711" t="s">
        <v>10526</v>
      </c>
      <c r="E8711" t="s">
        <v>13469</v>
      </c>
      <c r="F8711" s="2">
        <v>45093</v>
      </c>
      <c r="G8711">
        <v>17000</v>
      </c>
      <c r="H8711" t="s">
        <v>24</v>
      </c>
      <c r="I8711" t="s">
        <v>13468</v>
      </c>
      <c r="J8711">
        <v>2</v>
      </c>
      <c r="K8711" t="s">
        <v>13063</v>
      </c>
      <c r="L8711">
        <v>15500</v>
      </c>
      <c r="M8711">
        <v>14</v>
      </c>
      <c r="N8711" t="s">
        <v>13467</v>
      </c>
      <c r="O8711" t="s">
        <v>114</v>
      </c>
      <c r="P8711">
        <v>10544</v>
      </c>
      <c r="Q8711">
        <v>7071736</v>
      </c>
      <c r="R8711" t="s">
        <v>102</v>
      </c>
      <c r="S8711">
        <v>14</v>
      </c>
      <c r="U8711" s="4">
        <f>Tabla1[[#This Row],[OS-Valor Unitario]]-Tabla1[[#This Row],[costo_antes_iva]]</f>
        <v>-1500</v>
      </c>
      <c r="V8711" s="4">
        <f>Tabla1[[#This Row],[OS-Valor Unitario]]*Tabla1[[#This Row],[CANTIDAD ENTREGA SATELITE]]</f>
        <v>217000</v>
      </c>
      <c r="W8711" s="4">
        <f>Tabla1[[#This Row],[costo_antes_iva]]*Tabla1[[#This Row],[CANTIDAD ENTREGA SATELITE]]</f>
        <v>238000</v>
      </c>
      <c r="X8711" s="4">
        <f>Tabla1[[#This Row],[Valor total OS]]-Tabla1[[#This Row],[valor total op]]</f>
        <v>-21000</v>
      </c>
    </row>
    <row r="8712" spans="1:24" x14ac:dyDescent="0.3">
      <c r="A8712">
        <v>4716</v>
      </c>
      <c r="B8712" t="s">
        <v>13470</v>
      </c>
      <c r="C8712" t="s">
        <v>70</v>
      </c>
      <c r="D8712" t="s">
        <v>10526</v>
      </c>
      <c r="E8712" t="s">
        <v>13471</v>
      </c>
      <c r="F8712" s="2">
        <v>45093</v>
      </c>
      <c r="G8712">
        <v>2500</v>
      </c>
      <c r="H8712" t="s">
        <v>88</v>
      </c>
      <c r="I8712" t="s">
        <v>13470</v>
      </c>
      <c r="J8712">
        <v>3</v>
      </c>
      <c r="K8712" t="s">
        <v>129</v>
      </c>
      <c r="L8712">
        <v>3500</v>
      </c>
      <c r="M8712">
        <v>20</v>
      </c>
      <c r="N8712" t="s">
        <v>13467</v>
      </c>
      <c r="O8712" t="s">
        <v>114</v>
      </c>
      <c r="P8712">
        <v>10545</v>
      </c>
      <c r="Q8712">
        <v>7071736</v>
      </c>
      <c r="R8712" t="s">
        <v>76</v>
      </c>
      <c r="S8712">
        <v>20</v>
      </c>
      <c r="U8712" s="4">
        <f>Tabla1[[#This Row],[OS-Valor Unitario]]-Tabla1[[#This Row],[costo_antes_iva]]</f>
        <v>1000</v>
      </c>
      <c r="V8712" s="4">
        <f>Tabla1[[#This Row],[OS-Valor Unitario]]*Tabla1[[#This Row],[CANTIDAD ENTREGA SATELITE]]</f>
        <v>70000</v>
      </c>
      <c r="W8712" s="4">
        <f>Tabla1[[#This Row],[costo_antes_iva]]*Tabla1[[#This Row],[CANTIDAD ENTREGA SATELITE]]</f>
        <v>50000</v>
      </c>
      <c r="X8712" s="4">
        <f>Tabla1[[#This Row],[Valor total OS]]-Tabla1[[#This Row],[valor total op]]</f>
        <v>20000</v>
      </c>
    </row>
    <row r="8713" spans="1:24" x14ac:dyDescent="0.3">
      <c r="A8713">
        <v>4716</v>
      </c>
      <c r="B8713" t="s">
        <v>13474</v>
      </c>
      <c r="C8713" t="s">
        <v>58</v>
      </c>
      <c r="D8713" t="s">
        <v>10526</v>
      </c>
      <c r="E8713" t="s">
        <v>13475</v>
      </c>
      <c r="F8713" s="2">
        <v>45093</v>
      </c>
      <c r="G8713">
        <v>4500</v>
      </c>
      <c r="H8713" t="s">
        <v>24</v>
      </c>
      <c r="I8713" t="s">
        <v>13474</v>
      </c>
      <c r="J8713">
        <v>5</v>
      </c>
      <c r="K8713" t="s">
        <v>1554</v>
      </c>
      <c r="L8713">
        <v>5000</v>
      </c>
      <c r="M8713">
        <v>20</v>
      </c>
      <c r="N8713" t="s">
        <v>13467</v>
      </c>
      <c r="O8713" t="s">
        <v>114</v>
      </c>
      <c r="P8713">
        <v>10547</v>
      </c>
      <c r="Q8713">
        <v>7071736</v>
      </c>
      <c r="R8713" t="s">
        <v>523</v>
      </c>
      <c r="S8713">
        <v>20</v>
      </c>
      <c r="U8713" s="4">
        <f>Tabla1[[#This Row],[OS-Valor Unitario]]-Tabla1[[#This Row],[costo_antes_iva]]</f>
        <v>500</v>
      </c>
      <c r="V8713" s="4">
        <f>Tabla1[[#This Row],[OS-Valor Unitario]]*Tabla1[[#This Row],[CANTIDAD ENTREGA SATELITE]]</f>
        <v>100000</v>
      </c>
      <c r="W8713" s="4">
        <f>Tabla1[[#This Row],[costo_antes_iva]]*Tabla1[[#This Row],[CANTIDAD ENTREGA SATELITE]]</f>
        <v>90000</v>
      </c>
      <c r="X8713" s="4">
        <f>Tabla1[[#This Row],[Valor total OS]]-Tabla1[[#This Row],[valor total op]]</f>
        <v>10000</v>
      </c>
    </row>
    <row r="8714" spans="1:24" x14ac:dyDescent="0.3">
      <c r="A8714">
        <v>4716</v>
      </c>
      <c r="B8714" t="s">
        <v>13474</v>
      </c>
      <c r="C8714" t="s">
        <v>58</v>
      </c>
      <c r="D8714" t="s">
        <v>10526</v>
      </c>
      <c r="E8714" t="s">
        <v>13475</v>
      </c>
      <c r="F8714" s="2">
        <v>45093</v>
      </c>
      <c r="G8714">
        <v>2500</v>
      </c>
      <c r="H8714" t="s">
        <v>88</v>
      </c>
      <c r="I8714" t="s">
        <v>13474</v>
      </c>
      <c r="J8714">
        <v>5</v>
      </c>
      <c r="K8714" t="s">
        <v>129</v>
      </c>
      <c r="L8714">
        <v>3500</v>
      </c>
      <c r="M8714">
        <v>20</v>
      </c>
      <c r="N8714" t="s">
        <v>13467</v>
      </c>
      <c r="O8714" t="s">
        <v>114</v>
      </c>
      <c r="P8714">
        <v>10771</v>
      </c>
      <c r="Q8714">
        <v>7071736</v>
      </c>
      <c r="R8714" t="s">
        <v>523</v>
      </c>
      <c r="S8714">
        <v>20</v>
      </c>
      <c r="U8714" s="4">
        <f>Tabla1[[#This Row],[OS-Valor Unitario]]-Tabla1[[#This Row],[costo_antes_iva]]</f>
        <v>1000</v>
      </c>
      <c r="V8714" s="4">
        <f>Tabla1[[#This Row],[OS-Valor Unitario]]*Tabla1[[#This Row],[CANTIDAD ENTREGA SATELITE]]</f>
        <v>70000</v>
      </c>
      <c r="W8714" s="4">
        <f>Tabla1[[#This Row],[costo_antes_iva]]*Tabla1[[#This Row],[CANTIDAD ENTREGA SATELITE]]</f>
        <v>50000</v>
      </c>
      <c r="X8714" s="4">
        <f>Tabla1[[#This Row],[Valor total OS]]-Tabla1[[#This Row],[valor total op]]</f>
        <v>20000</v>
      </c>
    </row>
    <row r="8715" spans="1:24" x14ac:dyDescent="0.3">
      <c r="A8715">
        <v>4716</v>
      </c>
      <c r="B8715" t="s">
        <v>13476</v>
      </c>
      <c r="C8715" t="s">
        <v>84</v>
      </c>
      <c r="D8715" t="s">
        <v>10526</v>
      </c>
      <c r="E8715" t="s">
        <v>13477</v>
      </c>
      <c r="F8715" s="2">
        <v>45093</v>
      </c>
      <c r="G8715">
        <v>3700</v>
      </c>
      <c r="H8715" t="s">
        <v>24</v>
      </c>
      <c r="I8715" t="s">
        <v>13476</v>
      </c>
      <c r="J8715">
        <v>6</v>
      </c>
      <c r="K8715" t="s">
        <v>1554</v>
      </c>
      <c r="L8715">
        <v>5000</v>
      </c>
      <c r="M8715">
        <v>9</v>
      </c>
      <c r="N8715" t="s">
        <v>13467</v>
      </c>
      <c r="O8715" t="s">
        <v>114</v>
      </c>
      <c r="P8715">
        <v>10758</v>
      </c>
      <c r="Q8715">
        <v>7071736</v>
      </c>
      <c r="R8715" t="s">
        <v>523</v>
      </c>
      <c r="S8715">
        <v>9</v>
      </c>
      <c r="U8715" s="4">
        <f>Tabla1[[#This Row],[OS-Valor Unitario]]-Tabla1[[#This Row],[costo_antes_iva]]</f>
        <v>1300</v>
      </c>
      <c r="V8715" s="4">
        <f>Tabla1[[#This Row],[OS-Valor Unitario]]*Tabla1[[#This Row],[CANTIDAD ENTREGA SATELITE]]</f>
        <v>45000</v>
      </c>
      <c r="W8715" s="4">
        <f>Tabla1[[#This Row],[costo_antes_iva]]*Tabla1[[#This Row],[CANTIDAD ENTREGA SATELITE]]</f>
        <v>33300</v>
      </c>
      <c r="X8715" s="4">
        <f>Tabla1[[#This Row],[Valor total OS]]-Tabla1[[#This Row],[valor total op]]</f>
        <v>11700</v>
      </c>
    </row>
    <row r="8716" spans="1:24" x14ac:dyDescent="0.3">
      <c r="A8716">
        <v>4716</v>
      </c>
      <c r="B8716" t="s">
        <v>13476</v>
      </c>
      <c r="C8716" t="s">
        <v>84</v>
      </c>
      <c r="D8716" t="s">
        <v>10526</v>
      </c>
      <c r="E8716" t="s">
        <v>13477</v>
      </c>
      <c r="F8716" s="2">
        <v>45093</v>
      </c>
      <c r="G8716">
        <v>2500</v>
      </c>
      <c r="H8716" t="s">
        <v>88</v>
      </c>
      <c r="I8716" t="s">
        <v>13476</v>
      </c>
      <c r="J8716">
        <v>6</v>
      </c>
      <c r="K8716" t="s">
        <v>129</v>
      </c>
      <c r="L8716">
        <v>3000</v>
      </c>
      <c r="M8716">
        <v>9</v>
      </c>
      <c r="N8716" t="s">
        <v>13467</v>
      </c>
      <c r="O8716" t="s">
        <v>114</v>
      </c>
      <c r="P8716">
        <v>10548</v>
      </c>
      <c r="Q8716">
        <v>7071736</v>
      </c>
      <c r="R8716" t="s">
        <v>523</v>
      </c>
      <c r="S8716">
        <v>9</v>
      </c>
      <c r="U8716" s="4">
        <f>Tabla1[[#This Row],[OS-Valor Unitario]]-Tabla1[[#This Row],[costo_antes_iva]]</f>
        <v>500</v>
      </c>
      <c r="V8716" s="4">
        <f>Tabla1[[#This Row],[OS-Valor Unitario]]*Tabla1[[#This Row],[CANTIDAD ENTREGA SATELITE]]</f>
        <v>27000</v>
      </c>
      <c r="W8716" s="4">
        <f>Tabla1[[#This Row],[costo_antes_iva]]*Tabla1[[#This Row],[CANTIDAD ENTREGA SATELITE]]</f>
        <v>22500</v>
      </c>
      <c r="X8716" s="4">
        <f>Tabla1[[#This Row],[Valor total OS]]-Tabla1[[#This Row],[valor total op]]</f>
        <v>4500</v>
      </c>
    </row>
    <row r="8717" spans="1:24" x14ac:dyDescent="0.3">
      <c r="A8717">
        <v>4680</v>
      </c>
      <c r="B8717" t="s">
        <v>13587</v>
      </c>
      <c r="C8717" t="s">
        <v>13203</v>
      </c>
      <c r="D8717" t="s">
        <v>138</v>
      </c>
      <c r="E8717" t="s">
        <v>13588</v>
      </c>
      <c r="F8717" s="2">
        <v>45093</v>
      </c>
      <c r="G8717">
        <v>3000</v>
      </c>
      <c r="H8717" t="s">
        <v>35</v>
      </c>
      <c r="I8717" t="s">
        <v>13587</v>
      </c>
      <c r="J8717">
        <v>1</v>
      </c>
      <c r="K8717" t="s">
        <v>11630</v>
      </c>
      <c r="L8717">
        <v>13000</v>
      </c>
      <c r="M8717">
        <v>1</v>
      </c>
      <c r="N8717" t="s">
        <v>13589</v>
      </c>
      <c r="O8717" t="s">
        <v>10650</v>
      </c>
      <c r="P8717">
        <v>10356</v>
      </c>
      <c r="Q8717">
        <v>159786</v>
      </c>
      <c r="R8717" t="s">
        <v>102</v>
      </c>
      <c r="S8717">
        <v>1</v>
      </c>
      <c r="U8717" s="4">
        <f>Tabla1[[#This Row],[OS-Valor Unitario]]-Tabla1[[#This Row],[costo_antes_iva]]</f>
        <v>10000</v>
      </c>
      <c r="V8717" s="4">
        <f>Tabla1[[#This Row],[OS-Valor Unitario]]*Tabla1[[#This Row],[CANTIDAD ENTREGA SATELITE]]</f>
        <v>13000</v>
      </c>
      <c r="W8717" s="4">
        <f>Tabla1[[#This Row],[costo_antes_iva]]*Tabla1[[#This Row],[CANTIDAD ENTREGA SATELITE]]</f>
        <v>3000</v>
      </c>
      <c r="X8717" s="4">
        <f>Tabla1[[#This Row],[Valor total OS]]-Tabla1[[#This Row],[valor total op]]</f>
        <v>10000</v>
      </c>
    </row>
    <row r="8718" spans="1:24" x14ac:dyDescent="0.3">
      <c r="A8718">
        <v>4680</v>
      </c>
      <c r="B8718" t="s">
        <v>13590</v>
      </c>
      <c r="C8718" t="s">
        <v>13203</v>
      </c>
      <c r="D8718" t="s">
        <v>138</v>
      </c>
      <c r="E8718" t="s">
        <v>13591</v>
      </c>
      <c r="F8718" s="2">
        <v>45093</v>
      </c>
      <c r="G8718">
        <v>3000</v>
      </c>
      <c r="H8718" t="s">
        <v>35</v>
      </c>
      <c r="I8718" t="s">
        <v>13590</v>
      </c>
      <c r="J8718">
        <v>2</v>
      </c>
      <c r="K8718" t="s">
        <v>11630</v>
      </c>
      <c r="L8718">
        <v>3000</v>
      </c>
      <c r="M8718">
        <v>1</v>
      </c>
      <c r="N8718" t="s">
        <v>13589</v>
      </c>
      <c r="O8718" t="s">
        <v>10650</v>
      </c>
      <c r="P8718">
        <v>10357</v>
      </c>
      <c r="Q8718">
        <v>159786</v>
      </c>
      <c r="R8718" t="s">
        <v>102</v>
      </c>
      <c r="S8718">
        <v>1</v>
      </c>
      <c r="U8718" s="4">
        <f>Tabla1[[#This Row],[OS-Valor Unitario]]-Tabla1[[#This Row],[costo_antes_iva]]</f>
        <v>0</v>
      </c>
      <c r="V8718" s="4">
        <f>Tabla1[[#This Row],[OS-Valor Unitario]]*Tabla1[[#This Row],[CANTIDAD ENTREGA SATELITE]]</f>
        <v>3000</v>
      </c>
      <c r="W8718" s="4">
        <f>Tabla1[[#This Row],[costo_antes_iva]]*Tabla1[[#This Row],[CANTIDAD ENTREGA SATELITE]]</f>
        <v>3000</v>
      </c>
      <c r="X8718" s="4">
        <f>Tabla1[[#This Row],[Valor total OS]]-Tabla1[[#This Row],[valor total op]]</f>
        <v>0</v>
      </c>
    </row>
    <row r="8719" spans="1:24" x14ac:dyDescent="0.3">
      <c r="A8719">
        <v>4759</v>
      </c>
      <c r="B8719" t="s">
        <v>13298</v>
      </c>
      <c r="C8719" t="s">
        <v>137</v>
      </c>
      <c r="D8719" t="s">
        <v>520</v>
      </c>
      <c r="E8719" t="s">
        <v>13299</v>
      </c>
      <c r="F8719" s="2">
        <v>45092</v>
      </c>
      <c r="G8719">
        <v>5000</v>
      </c>
      <c r="H8719" t="s">
        <v>35</v>
      </c>
      <c r="I8719" t="s">
        <v>13298</v>
      </c>
      <c r="J8719">
        <v>1</v>
      </c>
      <c r="K8719" t="s">
        <v>37</v>
      </c>
      <c r="L8719">
        <v>7800</v>
      </c>
      <c r="M8719">
        <v>1</v>
      </c>
      <c r="N8719" t="s">
        <v>13300</v>
      </c>
      <c r="O8719" t="s">
        <v>1011</v>
      </c>
      <c r="P8719">
        <v>10686</v>
      </c>
      <c r="Q8719">
        <v>1109184</v>
      </c>
      <c r="R8719" t="s">
        <v>523</v>
      </c>
      <c r="S8719">
        <v>1</v>
      </c>
      <c r="U8719" s="4">
        <f>Tabla1[[#This Row],[OS-Valor Unitario]]-Tabla1[[#This Row],[costo_antes_iva]]</f>
        <v>2800</v>
      </c>
      <c r="V8719" s="4">
        <f>Tabla1[[#This Row],[OS-Valor Unitario]]*Tabla1[[#This Row],[CANTIDAD ENTREGA SATELITE]]</f>
        <v>7800</v>
      </c>
      <c r="W8719" s="4">
        <f>Tabla1[[#This Row],[costo_antes_iva]]*Tabla1[[#This Row],[CANTIDAD ENTREGA SATELITE]]</f>
        <v>5000</v>
      </c>
      <c r="X8719" s="4">
        <f>Tabla1[[#This Row],[Valor total OS]]-Tabla1[[#This Row],[valor total op]]</f>
        <v>2800</v>
      </c>
    </row>
    <row r="8720" spans="1:24" x14ac:dyDescent="0.3">
      <c r="A8720">
        <v>4685</v>
      </c>
      <c r="B8720" t="s">
        <v>13565</v>
      </c>
      <c r="C8720" t="s">
        <v>266</v>
      </c>
      <c r="D8720" t="s">
        <v>8052</v>
      </c>
      <c r="E8720" t="s">
        <v>13566</v>
      </c>
      <c r="F8720" s="2">
        <v>45092</v>
      </c>
      <c r="G8720">
        <v>15500</v>
      </c>
      <c r="H8720" t="s">
        <v>24</v>
      </c>
      <c r="I8720" t="s">
        <v>13565</v>
      </c>
      <c r="J8720">
        <v>1</v>
      </c>
      <c r="K8720" t="s">
        <v>7852</v>
      </c>
      <c r="L8720">
        <v>14000</v>
      </c>
      <c r="M8720">
        <v>210</v>
      </c>
      <c r="N8720" t="s">
        <v>13567</v>
      </c>
      <c r="O8720" t="s">
        <v>1011</v>
      </c>
      <c r="P8720">
        <v>10315</v>
      </c>
      <c r="Q8720">
        <v>26194998</v>
      </c>
      <c r="R8720" t="s">
        <v>270</v>
      </c>
      <c r="S8720">
        <v>210</v>
      </c>
      <c r="U8720" s="4">
        <f>Tabla1[[#This Row],[OS-Valor Unitario]]-Tabla1[[#This Row],[costo_antes_iva]]</f>
        <v>-1500</v>
      </c>
      <c r="V8720" s="4">
        <f>Tabla1[[#This Row],[OS-Valor Unitario]]*Tabla1[[#This Row],[CANTIDAD ENTREGA SATELITE]]</f>
        <v>2940000</v>
      </c>
      <c r="W8720" s="4">
        <f>Tabla1[[#This Row],[costo_antes_iva]]*Tabla1[[#This Row],[CANTIDAD ENTREGA SATELITE]]</f>
        <v>3255000</v>
      </c>
      <c r="X8720" s="4">
        <f>Tabla1[[#This Row],[Valor total OS]]-Tabla1[[#This Row],[valor total op]]</f>
        <v>-315000</v>
      </c>
    </row>
    <row r="8721" spans="1:24" x14ac:dyDescent="0.3">
      <c r="A8721">
        <v>4685</v>
      </c>
      <c r="B8721" t="s">
        <v>13565</v>
      </c>
      <c r="C8721" t="s">
        <v>266</v>
      </c>
      <c r="D8721" t="s">
        <v>8052</v>
      </c>
      <c r="E8721" t="s">
        <v>13566</v>
      </c>
      <c r="F8721" s="2">
        <v>45092</v>
      </c>
      <c r="G8721">
        <v>2000</v>
      </c>
      <c r="H8721" t="s">
        <v>35</v>
      </c>
      <c r="I8721" t="s">
        <v>13565</v>
      </c>
      <c r="J8721">
        <v>1</v>
      </c>
      <c r="K8721" t="s">
        <v>5827</v>
      </c>
      <c r="L8721">
        <v>2000</v>
      </c>
      <c r="M8721">
        <v>210</v>
      </c>
      <c r="N8721" t="s">
        <v>13567</v>
      </c>
      <c r="O8721" t="s">
        <v>1011</v>
      </c>
      <c r="P8721">
        <v>10565</v>
      </c>
      <c r="Q8721">
        <v>26194998</v>
      </c>
      <c r="R8721" t="s">
        <v>270</v>
      </c>
      <c r="S8721">
        <v>210</v>
      </c>
      <c r="U8721" s="4">
        <f>Tabla1[[#This Row],[OS-Valor Unitario]]-Tabla1[[#This Row],[costo_antes_iva]]</f>
        <v>0</v>
      </c>
      <c r="V8721" s="4">
        <f>Tabla1[[#This Row],[OS-Valor Unitario]]*Tabla1[[#This Row],[CANTIDAD ENTREGA SATELITE]]</f>
        <v>420000</v>
      </c>
      <c r="W8721" s="4">
        <f>Tabla1[[#This Row],[costo_antes_iva]]*Tabla1[[#This Row],[CANTIDAD ENTREGA SATELITE]]</f>
        <v>420000</v>
      </c>
      <c r="X8721" s="4">
        <f>Tabla1[[#This Row],[Valor total OS]]-Tabla1[[#This Row],[valor total op]]</f>
        <v>0</v>
      </c>
    </row>
    <row r="8722" spans="1:24" x14ac:dyDescent="0.3">
      <c r="A8722">
        <v>4685</v>
      </c>
      <c r="B8722" t="s">
        <v>13568</v>
      </c>
      <c r="C8722" t="s">
        <v>266</v>
      </c>
      <c r="D8722" t="s">
        <v>8052</v>
      </c>
      <c r="E8722" t="s">
        <v>13566</v>
      </c>
      <c r="F8722" s="2">
        <v>45092</v>
      </c>
      <c r="G8722">
        <v>15500</v>
      </c>
      <c r="H8722" t="s">
        <v>24</v>
      </c>
      <c r="I8722" t="s">
        <v>13568</v>
      </c>
      <c r="J8722">
        <v>2</v>
      </c>
      <c r="K8722" t="s">
        <v>7852</v>
      </c>
      <c r="L8722">
        <v>28000</v>
      </c>
      <c r="M8722">
        <v>18</v>
      </c>
      <c r="N8722" t="s">
        <v>13567</v>
      </c>
      <c r="O8722" t="s">
        <v>1011</v>
      </c>
      <c r="P8722">
        <v>10316</v>
      </c>
      <c r="Q8722">
        <v>26194998</v>
      </c>
      <c r="R8722" t="s">
        <v>270</v>
      </c>
      <c r="S8722">
        <v>18</v>
      </c>
      <c r="U8722" s="4">
        <f>Tabla1[[#This Row],[OS-Valor Unitario]]-Tabla1[[#This Row],[costo_antes_iva]]</f>
        <v>12500</v>
      </c>
      <c r="V8722" s="4">
        <f>Tabla1[[#This Row],[OS-Valor Unitario]]*Tabla1[[#This Row],[CANTIDAD ENTREGA SATELITE]]</f>
        <v>504000</v>
      </c>
      <c r="W8722" s="4">
        <f>Tabla1[[#This Row],[costo_antes_iva]]*Tabla1[[#This Row],[CANTIDAD ENTREGA SATELITE]]</f>
        <v>279000</v>
      </c>
      <c r="X8722" s="4">
        <f>Tabla1[[#This Row],[Valor total OS]]-Tabla1[[#This Row],[valor total op]]</f>
        <v>225000</v>
      </c>
    </row>
    <row r="8723" spans="1:24" x14ac:dyDescent="0.3">
      <c r="A8723">
        <v>4677</v>
      </c>
      <c r="B8723" t="s">
        <v>13599</v>
      </c>
      <c r="C8723" t="s">
        <v>99</v>
      </c>
      <c r="D8723" t="s">
        <v>8019</v>
      </c>
      <c r="E8723" t="s">
        <v>13600</v>
      </c>
      <c r="F8723" s="2">
        <v>45092</v>
      </c>
      <c r="G8723">
        <v>2000</v>
      </c>
      <c r="H8723" t="s">
        <v>88</v>
      </c>
      <c r="I8723" t="s">
        <v>13599</v>
      </c>
      <c r="J8723">
        <v>1</v>
      </c>
      <c r="K8723" t="s">
        <v>3357</v>
      </c>
      <c r="L8723">
        <v>1200</v>
      </c>
      <c r="M8723">
        <v>13</v>
      </c>
      <c r="N8723" t="s">
        <v>13601</v>
      </c>
      <c r="O8723" t="s">
        <v>12756</v>
      </c>
      <c r="P8723">
        <v>10479</v>
      </c>
      <c r="Q8723">
        <v>820703</v>
      </c>
      <c r="R8723" t="s">
        <v>102</v>
      </c>
      <c r="S8723">
        <v>13</v>
      </c>
      <c r="U8723" s="4">
        <f>Tabla1[[#This Row],[OS-Valor Unitario]]-Tabla1[[#This Row],[costo_antes_iva]]</f>
        <v>-800</v>
      </c>
      <c r="V8723" s="4">
        <f>Tabla1[[#This Row],[OS-Valor Unitario]]*Tabla1[[#This Row],[CANTIDAD ENTREGA SATELITE]]</f>
        <v>15600</v>
      </c>
      <c r="W8723" s="4">
        <f>Tabla1[[#This Row],[costo_antes_iva]]*Tabla1[[#This Row],[CANTIDAD ENTREGA SATELITE]]</f>
        <v>26000</v>
      </c>
      <c r="X8723" s="4">
        <f>Tabla1[[#This Row],[Valor total OS]]-Tabla1[[#This Row],[valor total op]]</f>
        <v>-10400</v>
      </c>
    </row>
    <row r="8724" spans="1:24" x14ac:dyDescent="0.3">
      <c r="A8724">
        <v>4673</v>
      </c>
      <c r="B8724" t="s">
        <v>13605</v>
      </c>
      <c r="C8724" t="s">
        <v>209</v>
      </c>
      <c r="D8724" t="s">
        <v>126</v>
      </c>
      <c r="E8724" t="s">
        <v>13606</v>
      </c>
      <c r="F8724" s="2">
        <v>45091</v>
      </c>
      <c r="G8724">
        <v>1000</v>
      </c>
      <c r="H8724" t="s">
        <v>88</v>
      </c>
      <c r="I8724" t="s">
        <v>13605</v>
      </c>
      <c r="J8724">
        <v>1</v>
      </c>
      <c r="K8724" t="s">
        <v>3357</v>
      </c>
      <c r="L8724">
        <v>2000</v>
      </c>
      <c r="M8724">
        <v>118</v>
      </c>
      <c r="N8724" t="s">
        <v>13607</v>
      </c>
      <c r="O8724" t="s">
        <v>10650</v>
      </c>
      <c r="P8724">
        <v>10303</v>
      </c>
      <c r="Q8724"/>
      <c r="R8724" t="s">
        <v>215</v>
      </c>
      <c r="S8724">
        <v>118</v>
      </c>
      <c r="U8724" s="4">
        <f>Tabla1[[#This Row],[OS-Valor Unitario]]-Tabla1[[#This Row],[costo_antes_iva]]</f>
        <v>1000</v>
      </c>
      <c r="V8724" s="4">
        <f>Tabla1[[#This Row],[OS-Valor Unitario]]*Tabla1[[#This Row],[CANTIDAD ENTREGA SATELITE]]</f>
        <v>236000</v>
      </c>
      <c r="W8724" s="4">
        <f>Tabla1[[#This Row],[costo_antes_iva]]*Tabla1[[#This Row],[CANTIDAD ENTREGA SATELITE]]</f>
        <v>118000</v>
      </c>
      <c r="X8724" s="4">
        <f>Tabla1[[#This Row],[Valor total OS]]-Tabla1[[#This Row],[valor total op]]</f>
        <v>118000</v>
      </c>
    </row>
    <row r="8725" spans="1:24" x14ac:dyDescent="0.3">
      <c r="A8725">
        <v>4673</v>
      </c>
      <c r="B8725" t="s">
        <v>13605</v>
      </c>
      <c r="C8725" t="s">
        <v>209</v>
      </c>
      <c r="D8725" t="s">
        <v>126</v>
      </c>
      <c r="E8725" t="s">
        <v>13606</v>
      </c>
      <c r="F8725" s="2">
        <v>45091</v>
      </c>
      <c r="G8725">
        <v>900</v>
      </c>
      <c r="H8725" t="s">
        <v>88</v>
      </c>
      <c r="I8725" t="s">
        <v>13605</v>
      </c>
      <c r="J8725">
        <v>1</v>
      </c>
      <c r="K8725" t="s">
        <v>3357</v>
      </c>
      <c r="L8725">
        <v>2000</v>
      </c>
      <c r="M8725">
        <v>118</v>
      </c>
      <c r="N8725" t="s">
        <v>13607</v>
      </c>
      <c r="O8725" t="s">
        <v>10650</v>
      </c>
      <c r="P8725">
        <v>10303</v>
      </c>
      <c r="Q8725"/>
      <c r="R8725" t="s">
        <v>215</v>
      </c>
      <c r="S8725">
        <v>118</v>
      </c>
      <c r="U8725" s="4">
        <f>Tabla1[[#This Row],[OS-Valor Unitario]]-Tabla1[[#This Row],[costo_antes_iva]]</f>
        <v>1100</v>
      </c>
      <c r="V8725" s="4">
        <f>Tabla1[[#This Row],[OS-Valor Unitario]]*Tabla1[[#This Row],[CANTIDAD ENTREGA SATELITE]]</f>
        <v>236000</v>
      </c>
      <c r="W8725" s="4">
        <f>Tabla1[[#This Row],[costo_antes_iva]]*Tabla1[[#This Row],[CANTIDAD ENTREGA SATELITE]]</f>
        <v>106200</v>
      </c>
      <c r="X8725" s="4">
        <f>Tabla1[[#This Row],[Valor total OS]]-Tabla1[[#This Row],[valor total op]]</f>
        <v>129800</v>
      </c>
    </row>
    <row r="8726" spans="1:24" x14ac:dyDescent="0.3">
      <c r="A8726">
        <v>4673</v>
      </c>
      <c r="B8726" t="s">
        <v>13605</v>
      </c>
      <c r="C8726" t="s">
        <v>209</v>
      </c>
      <c r="D8726" t="s">
        <v>126</v>
      </c>
      <c r="E8726" t="s">
        <v>13606</v>
      </c>
      <c r="F8726" s="2">
        <v>45091</v>
      </c>
      <c r="G8726">
        <v>1100</v>
      </c>
      <c r="H8726" t="s">
        <v>88</v>
      </c>
      <c r="I8726" t="s">
        <v>13605</v>
      </c>
      <c r="J8726">
        <v>1</v>
      </c>
      <c r="K8726" t="s">
        <v>3357</v>
      </c>
      <c r="L8726">
        <v>2000</v>
      </c>
      <c r="M8726">
        <v>118</v>
      </c>
      <c r="N8726" t="s">
        <v>13607</v>
      </c>
      <c r="O8726" t="s">
        <v>10650</v>
      </c>
      <c r="P8726">
        <v>10303</v>
      </c>
      <c r="Q8726"/>
      <c r="R8726" t="s">
        <v>215</v>
      </c>
      <c r="S8726">
        <v>118</v>
      </c>
      <c r="U8726" s="4">
        <f>Tabla1[[#This Row],[OS-Valor Unitario]]-Tabla1[[#This Row],[costo_antes_iva]]</f>
        <v>900</v>
      </c>
      <c r="V8726" s="4">
        <f>Tabla1[[#This Row],[OS-Valor Unitario]]*Tabla1[[#This Row],[CANTIDAD ENTREGA SATELITE]]</f>
        <v>236000</v>
      </c>
      <c r="W8726" s="4">
        <f>Tabla1[[#This Row],[costo_antes_iva]]*Tabla1[[#This Row],[CANTIDAD ENTREGA SATELITE]]</f>
        <v>129800</v>
      </c>
      <c r="X8726" s="4">
        <f>Tabla1[[#This Row],[Valor total OS]]-Tabla1[[#This Row],[valor total op]]</f>
        <v>106200</v>
      </c>
    </row>
    <row r="8727" spans="1:24" x14ac:dyDescent="0.3">
      <c r="A8727">
        <v>4673</v>
      </c>
      <c r="B8727" t="s">
        <v>13605</v>
      </c>
      <c r="C8727" t="s">
        <v>209</v>
      </c>
      <c r="D8727" t="s">
        <v>126</v>
      </c>
      <c r="E8727" t="s">
        <v>13606</v>
      </c>
      <c r="F8727" s="2">
        <v>45091</v>
      </c>
      <c r="G8727">
        <v>4900</v>
      </c>
      <c r="H8727" t="s">
        <v>1358</v>
      </c>
      <c r="I8727" t="s">
        <v>13605</v>
      </c>
      <c r="J8727">
        <v>1</v>
      </c>
      <c r="K8727" t="s">
        <v>328</v>
      </c>
      <c r="L8727">
        <v>5700</v>
      </c>
      <c r="M8727">
        <v>80</v>
      </c>
      <c r="N8727" t="s">
        <v>13607</v>
      </c>
      <c r="O8727" t="s">
        <v>10650</v>
      </c>
      <c r="P8727">
        <v>10300</v>
      </c>
      <c r="Q8727"/>
      <c r="R8727" t="s">
        <v>215</v>
      </c>
      <c r="S8727">
        <v>80</v>
      </c>
      <c r="U8727" s="4">
        <f>Tabla1[[#This Row],[OS-Valor Unitario]]-Tabla1[[#This Row],[costo_antes_iva]]</f>
        <v>800</v>
      </c>
      <c r="V8727" s="4">
        <f>Tabla1[[#This Row],[OS-Valor Unitario]]*Tabla1[[#This Row],[CANTIDAD ENTREGA SATELITE]]</f>
        <v>456000</v>
      </c>
      <c r="W8727" s="4">
        <f>Tabla1[[#This Row],[costo_antes_iva]]*Tabla1[[#This Row],[CANTIDAD ENTREGA SATELITE]]</f>
        <v>392000</v>
      </c>
      <c r="X8727" s="4">
        <f>Tabla1[[#This Row],[Valor total OS]]-Tabla1[[#This Row],[valor total op]]</f>
        <v>64000</v>
      </c>
    </row>
    <row r="8728" spans="1:24" x14ac:dyDescent="0.3">
      <c r="A8728">
        <v>4673</v>
      </c>
      <c r="B8728" t="s">
        <v>13608</v>
      </c>
      <c r="C8728" t="s">
        <v>745</v>
      </c>
      <c r="D8728" t="s">
        <v>126</v>
      </c>
      <c r="E8728" t="s">
        <v>13609</v>
      </c>
      <c r="F8728" s="2">
        <v>45091</v>
      </c>
      <c r="G8728">
        <v>1000</v>
      </c>
      <c r="H8728" t="s">
        <v>35</v>
      </c>
      <c r="I8728" t="s">
        <v>13608</v>
      </c>
      <c r="J8728">
        <v>2</v>
      </c>
      <c r="K8728" t="s">
        <v>37</v>
      </c>
      <c r="L8728">
        <v>1000</v>
      </c>
      <c r="M8728">
        <v>12</v>
      </c>
      <c r="N8728" t="s">
        <v>13607</v>
      </c>
      <c r="O8728" t="s">
        <v>10650</v>
      </c>
      <c r="P8728">
        <v>10766</v>
      </c>
      <c r="Q8728"/>
      <c r="R8728" t="s">
        <v>420</v>
      </c>
      <c r="S8728">
        <v>12</v>
      </c>
      <c r="U8728" s="4">
        <f>Tabla1[[#This Row],[OS-Valor Unitario]]-Tabla1[[#This Row],[costo_antes_iva]]</f>
        <v>0</v>
      </c>
      <c r="V8728" s="4">
        <f>Tabla1[[#This Row],[OS-Valor Unitario]]*Tabla1[[#This Row],[CANTIDAD ENTREGA SATELITE]]</f>
        <v>12000</v>
      </c>
      <c r="W8728" s="4">
        <f>Tabla1[[#This Row],[costo_antes_iva]]*Tabla1[[#This Row],[CANTIDAD ENTREGA SATELITE]]</f>
        <v>12000</v>
      </c>
      <c r="X8728" s="4">
        <f>Tabla1[[#This Row],[Valor total OS]]-Tabla1[[#This Row],[valor total op]]</f>
        <v>0</v>
      </c>
    </row>
    <row r="8729" spans="1:24" x14ac:dyDescent="0.3">
      <c r="A8729">
        <v>4673</v>
      </c>
      <c r="B8729" t="s">
        <v>13608</v>
      </c>
      <c r="C8729" t="s">
        <v>745</v>
      </c>
      <c r="D8729" t="s">
        <v>126</v>
      </c>
      <c r="E8729" t="s">
        <v>13609</v>
      </c>
      <c r="F8729" s="2">
        <v>45091</v>
      </c>
      <c r="G8729">
        <v>800</v>
      </c>
      <c r="H8729" t="s">
        <v>35</v>
      </c>
      <c r="I8729" t="s">
        <v>13608</v>
      </c>
      <c r="J8729">
        <v>2</v>
      </c>
      <c r="K8729" t="s">
        <v>37</v>
      </c>
      <c r="L8729">
        <v>1000</v>
      </c>
      <c r="M8729">
        <v>12</v>
      </c>
      <c r="N8729" t="s">
        <v>13607</v>
      </c>
      <c r="O8729" t="s">
        <v>10650</v>
      </c>
      <c r="P8729">
        <v>10766</v>
      </c>
      <c r="Q8729"/>
      <c r="R8729" t="s">
        <v>420</v>
      </c>
      <c r="S8729">
        <v>12</v>
      </c>
      <c r="U8729" s="4">
        <f>Tabla1[[#This Row],[OS-Valor Unitario]]-Tabla1[[#This Row],[costo_antes_iva]]</f>
        <v>200</v>
      </c>
      <c r="V8729" s="4">
        <f>Tabla1[[#This Row],[OS-Valor Unitario]]*Tabla1[[#This Row],[CANTIDAD ENTREGA SATELITE]]</f>
        <v>12000</v>
      </c>
      <c r="W8729" s="4">
        <f>Tabla1[[#This Row],[costo_antes_iva]]*Tabla1[[#This Row],[CANTIDAD ENTREGA SATELITE]]</f>
        <v>9600</v>
      </c>
      <c r="X8729" s="4">
        <f>Tabla1[[#This Row],[Valor total OS]]-Tabla1[[#This Row],[valor total op]]</f>
        <v>2400</v>
      </c>
    </row>
    <row r="8730" spans="1:24" x14ac:dyDescent="0.3">
      <c r="A8730">
        <v>4673</v>
      </c>
      <c r="B8730" t="s">
        <v>13608</v>
      </c>
      <c r="C8730" t="s">
        <v>745</v>
      </c>
      <c r="D8730" t="s">
        <v>126</v>
      </c>
      <c r="E8730" t="s">
        <v>13609</v>
      </c>
      <c r="F8730" s="2">
        <v>45091</v>
      </c>
      <c r="G8730">
        <v>2600</v>
      </c>
      <c r="H8730" t="s">
        <v>1358</v>
      </c>
      <c r="I8730" t="s">
        <v>13608</v>
      </c>
      <c r="J8730">
        <v>2</v>
      </c>
      <c r="K8730" t="s">
        <v>207</v>
      </c>
      <c r="L8730">
        <v>2600</v>
      </c>
      <c r="M8730">
        <v>150</v>
      </c>
      <c r="N8730" t="s">
        <v>13607</v>
      </c>
      <c r="O8730" t="s">
        <v>10650</v>
      </c>
      <c r="P8730">
        <v>10301</v>
      </c>
      <c r="Q8730"/>
      <c r="R8730" t="s">
        <v>420</v>
      </c>
      <c r="S8730">
        <v>150</v>
      </c>
      <c r="U8730" s="4">
        <f>Tabla1[[#This Row],[OS-Valor Unitario]]-Tabla1[[#This Row],[costo_antes_iva]]</f>
        <v>0</v>
      </c>
      <c r="V8730" s="4">
        <f>Tabla1[[#This Row],[OS-Valor Unitario]]*Tabla1[[#This Row],[CANTIDAD ENTREGA SATELITE]]</f>
        <v>390000</v>
      </c>
      <c r="W8730" s="4">
        <f>Tabla1[[#This Row],[costo_antes_iva]]*Tabla1[[#This Row],[CANTIDAD ENTREGA SATELITE]]</f>
        <v>390000</v>
      </c>
      <c r="X8730" s="4">
        <f>Tabla1[[#This Row],[Valor total OS]]-Tabla1[[#This Row],[valor total op]]</f>
        <v>0</v>
      </c>
    </row>
    <row r="8731" spans="1:24" x14ac:dyDescent="0.3">
      <c r="A8731">
        <v>4673</v>
      </c>
      <c r="B8731" t="s">
        <v>13610</v>
      </c>
      <c r="C8731" t="s">
        <v>552</v>
      </c>
      <c r="D8731" t="s">
        <v>126</v>
      </c>
      <c r="E8731" t="s">
        <v>13611</v>
      </c>
      <c r="F8731" s="2">
        <v>45091</v>
      </c>
      <c r="G8731">
        <v>950</v>
      </c>
      <c r="H8731" t="s">
        <v>35</v>
      </c>
      <c r="I8731" t="s">
        <v>13610</v>
      </c>
      <c r="J8731">
        <v>3</v>
      </c>
      <c r="K8731" t="s">
        <v>5827</v>
      </c>
      <c r="L8731">
        <v>1200</v>
      </c>
      <c r="M8731">
        <v>440</v>
      </c>
      <c r="N8731" t="s">
        <v>13607</v>
      </c>
      <c r="O8731" t="s">
        <v>10650</v>
      </c>
      <c r="P8731">
        <v>10305</v>
      </c>
      <c r="Q8731"/>
      <c r="R8731" t="s">
        <v>523</v>
      </c>
      <c r="S8731">
        <v>440</v>
      </c>
      <c r="U8731" s="4">
        <f>Tabla1[[#This Row],[OS-Valor Unitario]]-Tabla1[[#This Row],[costo_antes_iva]]</f>
        <v>250</v>
      </c>
      <c r="V8731" s="4">
        <f>Tabla1[[#This Row],[OS-Valor Unitario]]*Tabla1[[#This Row],[CANTIDAD ENTREGA SATELITE]]</f>
        <v>528000</v>
      </c>
      <c r="W8731" s="4">
        <f>Tabla1[[#This Row],[costo_antes_iva]]*Tabla1[[#This Row],[CANTIDAD ENTREGA SATELITE]]</f>
        <v>418000</v>
      </c>
      <c r="X8731" s="4">
        <f>Tabla1[[#This Row],[Valor total OS]]-Tabla1[[#This Row],[valor total op]]</f>
        <v>110000</v>
      </c>
    </row>
    <row r="8732" spans="1:24" x14ac:dyDescent="0.3">
      <c r="A8732">
        <v>4673</v>
      </c>
      <c r="B8732" t="s">
        <v>13610</v>
      </c>
      <c r="C8732" t="s">
        <v>552</v>
      </c>
      <c r="D8732" t="s">
        <v>126</v>
      </c>
      <c r="E8732" t="s">
        <v>13611</v>
      </c>
      <c r="F8732" s="2">
        <v>45091</v>
      </c>
      <c r="G8732">
        <v>1000</v>
      </c>
      <c r="H8732" t="s">
        <v>88</v>
      </c>
      <c r="I8732" t="s">
        <v>13610</v>
      </c>
      <c r="J8732">
        <v>3</v>
      </c>
      <c r="K8732" t="s">
        <v>37</v>
      </c>
      <c r="L8732">
        <v>1200</v>
      </c>
      <c r="M8732">
        <v>198</v>
      </c>
      <c r="N8732" t="s">
        <v>13607</v>
      </c>
      <c r="O8732" t="s">
        <v>10650</v>
      </c>
      <c r="P8732">
        <v>10304</v>
      </c>
      <c r="Q8732"/>
      <c r="R8732" t="s">
        <v>523</v>
      </c>
      <c r="S8732">
        <v>198</v>
      </c>
      <c r="U8732" s="4">
        <f>Tabla1[[#This Row],[OS-Valor Unitario]]-Tabla1[[#This Row],[costo_antes_iva]]</f>
        <v>200</v>
      </c>
      <c r="V8732" s="4">
        <f>Tabla1[[#This Row],[OS-Valor Unitario]]*Tabla1[[#This Row],[CANTIDAD ENTREGA SATELITE]]</f>
        <v>237600</v>
      </c>
      <c r="W8732" s="4">
        <f>Tabla1[[#This Row],[costo_antes_iva]]*Tabla1[[#This Row],[CANTIDAD ENTREGA SATELITE]]</f>
        <v>198000</v>
      </c>
      <c r="X8732" s="4">
        <f>Tabla1[[#This Row],[Valor total OS]]-Tabla1[[#This Row],[valor total op]]</f>
        <v>39600</v>
      </c>
    </row>
    <row r="8733" spans="1:24" x14ac:dyDescent="0.3">
      <c r="A8733">
        <v>4673</v>
      </c>
      <c r="B8733" t="s">
        <v>13610</v>
      </c>
      <c r="C8733" t="s">
        <v>552</v>
      </c>
      <c r="D8733" t="s">
        <v>126</v>
      </c>
      <c r="E8733" t="s">
        <v>13611</v>
      </c>
      <c r="F8733" s="2">
        <v>45091</v>
      </c>
      <c r="G8733">
        <v>2600</v>
      </c>
      <c r="H8733" t="s">
        <v>1358</v>
      </c>
      <c r="I8733" t="s">
        <v>13610</v>
      </c>
      <c r="J8733">
        <v>3</v>
      </c>
      <c r="K8733" t="s">
        <v>13536</v>
      </c>
      <c r="L8733">
        <v>2900</v>
      </c>
      <c r="M8733">
        <v>429</v>
      </c>
      <c r="N8733" t="s">
        <v>13607</v>
      </c>
      <c r="O8733" t="s">
        <v>10650</v>
      </c>
      <c r="P8733">
        <v>10302</v>
      </c>
      <c r="Q8733"/>
      <c r="R8733" t="s">
        <v>523</v>
      </c>
      <c r="S8733">
        <v>429</v>
      </c>
      <c r="U8733" s="4">
        <f>Tabla1[[#This Row],[OS-Valor Unitario]]-Tabla1[[#This Row],[costo_antes_iva]]</f>
        <v>300</v>
      </c>
      <c r="V8733" s="4">
        <f>Tabla1[[#This Row],[OS-Valor Unitario]]*Tabla1[[#This Row],[CANTIDAD ENTREGA SATELITE]]</f>
        <v>1244100</v>
      </c>
      <c r="W8733" s="4">
        <f>Tabla1[[#This Row],[costo_antes_iva]]*Tabla1[[#This Row],[CANTIDAD ENTREGA SATELITE]]</f>
        <v>1115400</v>
      </c>
      <c r="X8733" s="4">
        <f>Tabla1[[#This Row],[Valor total OS]]-Tabla1[[#This Row],[valor total op]]</f>
        <v>128700</v>
      </c>
    </row>
    <row r="8734" spans="1:24" x14ac:dyDescent="0.3">
      <c r="A8734">
        <v>4672</v>
      </c>
      <c r="B8734" t="s">
        <v>13612</v>
      </c>
      <c r="C8734" t="s">
        <v>313</v>
      </c>
      <c r="D8734" t="s">
        <v>8019</v>
      </c>
      <c r="E8734" t="s">
        <v>13613</v>
      </c>
      <c r="F8734" s="2">
        <v>45091</v>
      </c>
      <c r="G8734">
        <v>4000</v>
      </c>
      <c r="H8734" t="s">
        <v>88</v>
      </c>
      <c r="I8734" t="s">
        <v>13612</v>
      </c>
      <c r="J8734">
        <v>1</v>
      </c>
      <c r="K8734" t="s">
        <v>129</v>
      </c>
      <c r="L8734">
        <v>2800</v>
      </c>
      <c r="M8734">
        <v>12</v>
      </c>
      <c r="N8734" t="s">
        <v>13614</v>
      </c>
      <c r="O8734" t="s">
        <v>12756</v>
      </c>
      <c r="P8734">
        <v>10364</v>
      </c>
      <c r="Q8734">
        <v>735228</v>
      </c>
      <c r="R8734" t="s">
        <v>317</v>
      </c>
      <c r="S8734">
        <v>12</v>
      </c>
      <c r="U8734" s="4">
        <f>Tabla1[[#This Row],[OS-Valor Unitario]]-Tabla1[[#This Row],[costo_antes_iva]]</f>
        <v>-1200</v>
      </c>
      <c r="V8734" s="4">
        <f>Tabla1[[#This Row],[OS-Valor Unitario]]*Tabla1[[#This Row],[CANTIDAD ENTREGA SATELITE]]</f>
        <v>33600</v>
      </c>
      <c r="W8734" s="4">
        <f>Tabla1[[#This Row],[costo_antes_iva]]*Tabla1[[#This Row],[CANTIDAD ENTREGA SATELITE]]</f>
        <v>48000</v>
      </c>
      <c r="X8734" s="4">
        <f>Tabla1[[#This Row],[Valor total OS]]-Tabla1[[#This Row],[valor total op]]</f>
        <v>-14400</v>
      </c>
    </row>
    <row r="8735" spans="1:24" x14ac:dyDescent="0.3">
      <c r="A8735">
        <v>4672</v>
      </c>
      <c r="B8735" t="s">
        <v>13612</v>
      </c>
      <c r="C8735" t="s">
        <v>313</v>
      </c>
      <c r="D8735" t="s">
        <v>8019</v>
      </c>
      <c r="E8735" t="s">
        <v>13613</v>
      </c>
      <c r="F8735" s="2">
        <v>45091</v>
      </c>
      <c r="G8735">
        <v>10500</v>
      </c>
      <c r="H8735" t="s">
        <v>24</v>
      </c>
      <c r="I8735" t="s">
        <v>13612</v>
      </c>
      <c r="J8735">
        <v>1</v>
      </c>
      <c r="K8735" t="s">
        <v>264</v>
      </c>
      <c r="L8735">
        <v>10500</v>
      </c>
      <c r="M8735">
        <v>12</v>
      </c>
      <c r="N8735" t="s">
        <v>13614</v>
      </c>
      <c r="O8735" t="s">
        <v>12756</v>
      </c>
      <c r="P8735">
        <v>10363</v>
      </c>
      <c r="Q8735">
        <v>735228</v>
      </c>
      <c r="R8735" t="s">
        <v>317</v>
      </c>
      <c r="S8735">
        <v>12</v>
      </c>
      <c r="U8735" s="4">
        <f>Tabla1[[#This Row],[OS-Valor Unitario]]-Tabla1[[#This Row],[costo_antes_iva]]</f>
        <v>0</v>
      </c>
      <c r="V8735" s="4">
        <f>Tabla1[[#This Row],[OS-Valor Unitario]]*Tabla1[[#This Row],[CANTIDAD ENTREGA SATELITE]]</f>
        <v>126000</v>
      </c>
      <c r="W8735" s="4">
        <f>Tabla1[[#This Row],[costo_antes_iva]]*Tabla1[[#This Row],[CANTIDAD ENTREGA SATELITE]]</f>
        <v>126000</v>
      </c>
      <c r="X8735" s="4">
        <f>Tabla1[[#This Row],[Valor total OS]]-Tabla1[[#This Row],[valor total op]]</f>
        <v>0</v>
      </c>
    </row>
    <row r="8736" spans="1:24" x14ac:dyDescent="0.3">
      <c r="A8736">
        <v>4669</v>
      </c>
      <c r="B8736" t="s">
        <v>13615</v>
      </c>
      <c r="C8736" t="s">
        <v>339</v>
      </c>
      <c r="D8736" t="s">
        <v>126</v>
      </c>
      <c r="E8736" t="s">
        <v>13616</v>
      </c>
      <c r="F8736" s="2">
        <v>45086</v>
      </c>
      <c r="G8736">
        <v>900</v>
      </c>
      <c r="H8736" t="s">
        <v>88</v>
      </c>
      <c r="I8736" t="s">
        <v>13615</v>
      </c>
      <c r="J8736">
        <v>1</v>
      </c>
      <c r="K8736" t="s">
        <v>3357</v>
      </c>
      <c r="L8736">
        <v>1100</v>
      </c>
      <c r="M8736">
        <v>20</v>
      </c>
      <c r="N8736" t="s">
        <v>13617</v>
      </c>
      <c r="O8736" t="s">
        <v>10650</v>
      </c>
      <c r="P8736">
        <v>10265</v>
      </c>
      <c r="Q8736">
        <v>4023120</v>
      </c>
      <c r="R8736" t="s">
        <v>215</v>
      </c>
      <c r="S8736">
        <v>20</v>
      </c>
      <c r="U8736" s="4">
        <f>Tabla1[[#This Row],[OS-Valor Unitario]]-Tabla1[[#This Row],[costo_antes_iva]]</f>
        <v>200</v>
      </c>
      <c r="V8736" s="4">
        <f>Tabla1[[#This Row],[OS-Valor Unitario]]*Tabla1[[#This Row],[CANTIDAD ENTREGA SATELITE]]</f>
        <v>22000</v>
      </c>
      <c r="W8736" s="4">
        <f>Tabla1[[#This Row],[costo_antes_iva]]*Tabla1[[#This Row],[CANTIDAD ENTREGA SATELITE]]</f>
        <v>18000</v>
      </c>
      <c r="X8736" s="4">
        <f>Tabla1[[#This Row],[Valor total OS]]-Tabla1[[#This Row],[valor total op]]</f>
        <v>4000</v>
      </c>
    </row>
    <row r="8737" spans="1:24" x14ac:dyDescent="0.3">
      <c r="A8737">
        <v>4669</v>
      </c>
      <c r="B8737" t="s">
        <v>13615</v>
      </c>
      <c r="C8737" t="s">
        <v>339</v>
      </c>
      <c r="D8737" t="s">
        <v>126</v>
      </c>
      <c r="E8737" t="s">
        <v>13616</v>
      </c>
      <c r="F8737" s="2">
        <v>45086</v>
      </c>
      <c r="G8737">
        <v>1100</v>
      </c>
      <c r="H8737" t="s">
        <v>88</v>
      </c>
      <c r="I8737" t="s">
        <v>13615</v>
      </c>
      <c r="J8737">
        <v>1</v>
      </c>
      <c r="K8737" t="s">
        <v>3357</v>
      </c>
      <c r="L8737">
        <v>1100</v>
      </c>
      <c r="M8737">
        <v>20</v>
      </c>
      <c r="N8737" t="s">
        <v>13617</v>
      </c>
      <c r="O8737" t="s">
        <v>10650</v>
      </c>
      <c r="P8737">
        <v>10265</v>
      </c>
      <c r="Q8737">
        <v>4023120</v>
      </c>
      <c r="R8737" t="s">
        <v>215</v>
      </c>
      <c r="S8737">
        <v>20</v>
      </c>
      <c r="U8737" s="4">
        <f>Tabla1[[#This Row],[OS-Valor Unitario]]-Tabla1[[#This Row],[costo_antes_iva]]</f>
        <v>0</v>
      </c>
      <c r="V8737" s="4">
        <f>Tabla1[[#This Row],[OS-Valor Unitario]]*Tabla1[[#This Row],[CANTIDAD ENTREGA SATELITE]]</f>
        <v>22000</v>
      </c>
      <c r="W8737" s="4">
        <f>Tabla1[[#This Row],[costo_antes_iva]]*Tabla1[[#This Row],[CANTIDAD ENTREGA SATELITE]]</f>
        <v>22000</v>
      </c>
      <c r="X8737" s="4">
        <f>Tabla1[[#This Row],[Valor total OS]]-Tabla1[[#This Row],[valor total op]]</f>
        <v>0</v>
      </c>
    </row>
    <row r="8738" spans="1:24" x14ac:dyDescent="0.3">
      <c r="A8738">
        <v>4669</v>
      </c>
      <c r="B8738" t="s">
        <v>13618</v>
      </c>
      <c r="C8738" t="s">
        <v>417</v>
      </c>
      <c r="D8738" t="s">
        <v>126</v>
      </c>
      <c r="E8738" t="s">
        <v>13619</v>
      </c>
      <c r="F8738" s="2">
        <v>45086</v>
      </c>
      <c r="G8738">
        <v>2600</v>
      </c>
      <c r="H8738" t="s">
        <v>1358</v>
      </c>
      <c r="I8738" t="s">
        <v>13618</v>
      </c>
      <c r="J8738">
        <v>3</v>
      </c>
      <c r="K8738" t="s">
        <v>207</v>
      </c>
      <c r="L8738">
        <v>2600</v>
      </c>
      <c r="M8738">
        <v>1</v>
      </c>
      <c r="N8738" t="s">
        <v>13617</v>
      </c>
      <c r="O8738" t="s">
        <v>10650</v>
      </c>
      <c r="P8738">
        <v>10277</v>
      </c>
      <c r="Q8738">
        <v>4023120</v>
      </c>
      <c r="R8738" t="s">
        <v>420</v>
      </c>
      <c r="S8738">
        <v>1</v>
      </c>
      <c r="U8738" s="4">
        <f>Tabla1[[#This Row],[OS-Valor Unitario]]-Tabla1[[#This Row],[costo_antes_iva]]</f>
        <v>0</v>
      </c>
      <c r="V8738" s="4">
        <f>Tabla1[[#This Row],[OS-Valor Unitario]]*Tabla1[[#This Row],[CANTIDAD ENTREGA SATELITE]]</f>
        <v>2600</v>
      </c>
      <c r="W8738" s="4">
        <f>Tabla1[[#This Row],[costo_antes_iva]]*Tabla1[[#This Row],[CANTIDAD ENTREGA SATELITE]]</f>
        <v>2600</v>
      </c>
      <c r="X8738" s="4">
        <f>Tabla1[[#This Row],[Valor total OS]]-Tabla1[[#This Row],[valor total op]]</f>
        <v>0</v>
      </c>
    </row>
    <row r="8739" spans="1:24" x14ac:dyDescent="0.3">
      <c r="A8739">
        <v>4669</v>
      </c>
      <c r="B8739" t="s">
        <v>13620</v>
      </c>
      <c r="C8739" t="s">
        <v>552</v>
      </c>
      <c r="D8739" t="s">
        <v>126</v>
      </c>
      <c r="E8739" t="s">
        <v>13621</v>
      </c>
      <c r="F8739" s="2">
        <v>45086</v>
      </c>
      <c r="G8739">
        <v>950</v>
      </c>
      <c r="H8739" t="s">
        <v>35</v>
      </c>
      <c r="I8739" t="s">
        <v>13620</v>
      </c>
      <c r="J8739">
        <v>4</v>
      </c>
      <c r="K8739" t="s">
        <v>5827</v>
      </c>
      <c r="L8739">
        <v>1200</v>
      </c>
      <c r="M8739">
        <v>45</v>
      </c>
      <c r="N8739" t="s">
        <v>13617</v>
      </c>
      <c r="O8739" t="s">
        <v>10650</v>
      </c>
      <c r="P8739">
        <v>10278</v>
      </c>
      <c r="Q8739">
        <v>4023120</v>
      </c>
      <c r="R8739" t="s">
        <v>523</v>
      </c>
      <c r="S8739">
        <v>45</v>
      </c>
      <c r="U8739" s="4">
        <f>Tabla1[[#This Row],[OS-Valor Unitario]]-Tabla1[[#This Row],[costo_antes_iva]]</f>
        <v>250</v>
      </c>
      <c r="V8739" s="4">
        <f>Tabla1[[#This Row],[OS-Valor Unitario]]*Tabla1[[#This Row],[CANTIDAD ENTREGA SATELITE]]</f>
        <v>54000</v>
      </c>
      <c r="W8739" s="4">
        <f>Tabla1[[#This Row],[costo_antes_iva]]*Tabla1[[#This Row],[CANTIDAD ENTREGA SATELITE]]</f>
        <v>42750</v>
      </c>
      <c r="X8739" s="4">
        <f>Tabla1[[#This Row],[Valor total OS]]-Tabla1[[#This Row],[valor total op]]</f>
        <v>11250</v>
      </c>
    </row>
    <row r="8740" spans="1:24" x14ac:dyDescent="0.3">
      <c r="A8740">
        <v>4669</v>
      </c>
      <c r="B8740" t="s">
        <v>13620</v>
      </c>
      <c r="C8740" t="s">
        <v>552</v>
      </c>
      <c r="D8740" t="s">
        <v>126</v>
      </c>
      <c r="E8740" t="s">
        <v>13621</v>
      </c>
      <c r="F8740" s="2">
        <v>45086</v>
      </c>
      <c r="G8740">
        <v>1000</v>
      </c>
      <c r="H8740" t="s">
        <v>88</v>
      </c>
      <c r="I8740" t="s">
        <v>13620</v>
      </c>
      <c r="J8740">
        <v>4</v>
      </c>
      <c r="K8740" t="s">
        <v>3357</v>
      </c>
      <c r="L8740">
        <v>1100</v>
      </c>
      <c r="M8740">
        <v>45</v>
      </c>
      <c r="N8740" t="s">
        <v>13617</v>
      </c>
      <c r="O8740" t="s">
        <v>10650</v>
      </c>
      <c r="P8740">
        <v>10268</v>
      </c>
      <c r="Q8740">
        <v>4023120</v>
      </c>
      <c r="R8740" t="s">
        <v>523</v>
      </c>
      <c r="S8740">
        <v>45</v>
      </c>
      <c r="U8740" s="4">
        <f>Tabla1[[#This Row],[OS-Valor Unitario]]-Tabla1[[#This Row],[costo_antes_iva]]</f>
        <v>100</v>
      </c>
      <c r="V8740" s="4">
        <f>Tabla1[[#This Row],[OS-Valor Unitario]]*Tabla1[[#This Row],[CANTIDAD ENTREGA SATELITE]]</f>
        <v>49500</v>
      </c>
      <c r="W8740" s="4">
        <f>Tabla1[[#This Row],[costo_antes_iva]]*Tabla1[[#This Row],[CANTIDAD ENTREGA SATELITE]]</f>
        <v>45000</v>
      </c>
      <c r="X8740" s="4">
        <f>Tabla1[[#This Row],[Valor total OS]]-Tabla1[[#This Row],[valor total op]]</f>
        <v>4500</v>
      </c>
    </row>
    <row r="8741" spans="1:24" x14ac:dyDescent="0.3">
      <c r="A8741">
        <v>4669</v>
      </c>
      <c r="B8741" t="s">
        <v>13620</v>
      </c>
      <c r="C8741" t="s">
        <v>552</v>
      </c>
      <c r="D8741" t="s">
        <v>126</v>
      </c>
      <c r="E8741" t="s">
        <v>13621</v>
      </c>
      <c r="F8741" s="2">
        <v>45086</v>
      </c>
      <c r="G8741">
        <v>2600</v>
      </c>
      <c r="H8741" t="s">
        <v>1358</v>
      </c>
      <c r="I8741" t="s">
        <v>13620</v>
      </c>
      <c r="J8741">
        <v>4</v>
      </c>
      <c r="K8741" t="s">
        <v>13536</v>
      </c>
      <c r="L8741">
        <v>2600</v>
      </c>
      <c r="M8741">
        <v>43</v>
      </c>
      <c r="N8741" t="s">
        <v>13617</v>
      </c>
      <c r="O8741" t="s">
        <v>10650</v>
      </c>
      <c r="P8741">
        <v>10783</v>
      </c>
      <c r="Q8741">
        <v>4023120</v>
      </c>
      <c r="R8741" t="s">
        <v>523</v>
      </c>
      <c r="S8741">
        <v>43</v>
      </c>
      <c r="U8741" s="4">
        <f>Tabla1[[#This Row],[OS-Valor Unitario]]-Tabla1[[#This Row],[costo_antes_iva]]</f>
        <v>0</v>
      </c>
      <c r="V8741" s="4">
        <f>Tabla1[[#This Row],[OS-Valor Unitario]]*Tabla1[[#This Row],[CANTIDAD ENTREGA SATELITE]]</f>
        <v>111800</v>
      </c>
      <c r="W8741" s="4">
        <f>Tabla1[[#This Row],[costo_antes_iva]]*Tabla1[[#This Row],[CANTIDAD ENTREGA SATELITE]]</f>
        <v>111800</v>
      </c>
      <c r="X8741" s="4">
        <f>Tabla1[[#This Row],[Valor total OS]]-Tabla1[[#This Row],[valor total op]]</f>
        <v>0</v>
      </c>
    </row>
    <row r="8742" spans="1:24" x14ac:dyDescent="0.3">
      <c r="A8742">
        <v>4669</v>
      </c>
      <c r="B8742" t="s">
        <v>13622</v>
      </c>
      <c r="C8742" t="s">
        <v>552</v>
      </c>
      <c r="D8742" t="s">
        <v>126</v>
      </c>
      <c r="E8742" t="s">
        <v>13623</v>
      </c>
      <c r="F8742" s="2">
        <v>45086</v>
      </c>
      <c r="G8742">
        <v>950</v>
      </c>
      <c r="H8742" t="s">
        <v>35</v>
      </c>
      <c r="I8742" t="s">
        <v>13622</v>
      </c>
      <c r="J8742">
        <v>5</v>
      </c>
      <c r="K8742" t="s">
        <v>5827</v>
      </c>
      <c r="L8742">
        <v>1200</v>
      </c>
      <c r="M8742">
        <v>25</v>
      </c>
      <c r="N8742" t="s">
        <v>13617</v>
      </c>
      <c r="O8742" t="s">
        <v>10650</v>
      </c>
      <c r="P8742">
        <v>10279</v>
      </c>
      <c r="Q8742">
        <v>4023120</v>
      </c>
      <c r="R8742" t="s">
        <v>523</v>
      </c>
      <c r="S8742">
        <v>25</v>
      </c>
      <c r="U8742" s="4">
        <f>Tabla1[[#This Row],[OS-Valor Unitario]]-Tabla1[[#This Row],[costo_antes_iva]]</f>
        <v>250</v>
      </c>
      <c r="V8742" s="4">
        <f>Tabla1[[#This Row],[OS-Valor Unitario]]*Tabla1[[#This Row],[CANTIDAD ENTREGA SATELITE]]</f>
        <v>30000</v>
      </c>
      <c r="W8742" s="4">
        <f>Tabla1[[#This Row],[costo_antes_iva]]*Tabla1[[#This Row],[CANTIDAD ENTREGA SATELITE]]</f>
        <v>23750</v>
      </c>
      <c r="X8742" s="4">
        <f>Tabla1[[#This Row],[Valor total OS]]-Tabla1[[#This Row],[valor total op]]</f>
        <v>6250</v>
      </c>
    </row>
    <row r="8743" spans="1:24" x14ac:dyDescent="0.3">
      <c r="A8743">
        <v>4669</v>
      </c>
      <c r="B8743" t="s">
        <v>13622</v>
      </c>
      <c r="C8743" t="s">
        <v>552</v>
      </c>
      <c r="D8743" t="s">
        <v>126</v>
      </c>
      <c r="E8743" t="s">
        <v>13623</v>
      </c>
      <c r="F8743" s="2">
        <v>45086</v>
      </c>
      <c r="G8743">
        <v>1000</v>
      </c>
      <c r="H8743" t="s">
        <v>88</v>
      </c>
      <c r="I8743" t="s">
        <v>13622</v>
      </c>
      <c r="J8743">
        <v>5</v>
      </c>
      <c r="K8743" t="s">
        <v>3357</v>
      </c>
      <c r="L8743">
        <v>1100</v>
      </c>
      <c r="M8743">
        <v>25</v>
      </c>
      <c r="N8743" t="s">
        <v>13617</v>
      </c>
      <c r="O8743" t="s">
        <v>10650</v>
      </c>
      <c r="P8743">
        <v>10269</v>
      </c>
      <c r="Q8743">
        <v>4023120</v>
      </c>
      <c r="R8743" t="s">
        <v>523</v>
      </c>
      <c r="S8743">
        <v>25</v>
      </c>
      <c r="U8743" s="4">
        <f>Tabla1[[#This Row],[OS-Valor Unitario]]-Tabla1[[#This Row],[costo_antes_iva]]</f>
        <v>100</v>
      </c>
      <c r="V8743" s="4">
        <f>Tabla1[[#This Row],[OS-Valor Unitario]]*Tabla1[[#This Row],[CANTIDAD ENTREGA SATELITE]]</f>
        <v>27500</v>
      </c>
      <c r="W8743" s="4">
        <f>Tabla1[[#This Row],[costo_antes_iva]]*Tabla1[[#This Row],[CANTIDAD ENTREGA SATELITE]]</f>
        <v>25000</v>
      </c>
      <c r="X8743" s="4">
        <f>Tabla1[[#This Row],[Valor total OS]]-Tabla1[[#This Row],[valor total op]]</f>
        <v>2500</v>
      </c>
    </row>
    <row r="8744" spans="1:24" x14ac:dyDescent="0.3">
      <c r="A8744">
        <v>4669</v>
      </c>
      <c r="B8744" t="s">
        <v>13622</v>
      </c>
      <c r="C8744" t="s">
        <v>552</v>
      </c>
      <c r="D8744" t="s">
        <v>126</v>
      </c>
      <c r="E8744" t="s">
        <v>13623</v>
      </c>
      <c r="F8744" s="2">
        <v>45086</v>
      </c>
      <c r="G8744">
        <v>2600</v>
      </c>
      <c r="H8744" t="s">
        <v>1358</v>
      </c>
      <c r="I8744" t="s">
        <v>13622</v>
      </c>
      <c r="J8744">
        <v>5</v>
      </c>
      <c r="K8744" t="s">
        <v>13536</v>
      </c>
      <c r="L8744">
        <v>2900</v>
      </c>
      <c r="M8744">
        <v>25</v>
      </c>
      <c r="N8744" t="s">
        <v>13617</v>
      </c>
      <c r="O8744" t="s">
        <v>10650</v>
      </c>
      <c r="P8744">
        <v>10782</v>
      </c>
      <c r="Q8744">
        <v>4023120</v>
      </c>
      <c r="R8744" t="s">
        <v>523</v>
      </c>
      <c r="S8744">
        <v>25</v>
      </c>
      <c r="U8744" s="4">
        <f>Tabla1[[#This Row],[OS-Valor Unitario]]-Tabla1[[#This Row],[costo_antes_iva]]</f>
        <v>300</v>
      </c>
      <c r="V8744" s="4">
        <f>Tabla1[[#This Row],[OS-Valor Unitario]]*Tabla1[[#This Row],[CANTIDAD ENTREGA SATELITE]]</f>
        <v>72500</v>
      </c>
      <c r="W8744" s="4">
        <f>Tabla1[[#This Row],[costo_antes_iva]]*Tabla1[[#This Row],[CANTIDAD ENTREGA SATELITE]]</f>
        <v>65000</v>
      </c>
      <c r="X8744" s="4">
        <f>Tabla1[[#This Row],[Valor total OS]]-Tabla1[[#This Row],[valor total op]]</f>
        <v>7500</v>
      </c>
    </row>
    <row r="8745" spans="1:24" x14ac:dyDescent="0.3">
      <c r="A8745">
        <v>4667</v>
      </c>
      <c r="B8745" t="s">
        <v>13624</v>
      </c>
      <c r="C8745" t="s">
        <v>339</v>
      </c>
      <c r="D8745" t="s">
        <v>138</v>
      </c>
      <c r="E8745" t="s">
        <v>13625</v>
      </c>
      <c r="F8745" s="2">
        <v>45086</v>
      </c>
      <c r="G8745">
        <v>800</v>
      </c>
      <c r="H8745" t="s">
        <v>88</v>
      </c>
      <c r="I8745" t="s">
        <v>13624</v>
      </c>
      <c r="J8745">
        <v>2</v>
      </c>
      <c r="K8745" t="s">
        <v>3357</v>
      </c>
      <c r="L8745">
        <v>1200</v>
      </c>
      <c r="M8745">
        <v>1000</v>
      </c>
      <c r="N8745" t="s">
        <v>13626</v>
      </c>
      <c r="O8745" t="s">
        <v>10650</v>
      </c>
      <c r="P8745">
        <v>10294</v>
      </c>
      <c r="Q8745">
        <v>26343000</v>
      </c>
      <c r="R8745" t="s">
        <v>215</v>
      </c>
      <c r="S8745">
        <v>1000</v>
      </c>
      <c r="U8745" s="4">
        <f>Tabla1[[#This Row],[OS-Valor Unitario]]-Tabla1[[#This Row],[costo_antes_iva]]</f>
        <v>400</v>
      </c>
      <c r="V8745" s="4">
        <f>Tabla1[[#This Row],[OS-Valor Unitario]]*Tabla1[[#This Row],[CANTIDAD ENTREGA SATELITE]]</f>
        <v>1200000</v>
      </c>
      <c r="W8745" s="4">
        <f>Tabla1[[#This Row],[costo_antes_iva]]*Tabla1[[#This Row],[CANTIDAD ENTREGA SATELITE]]</f>
        <v>800000</v>
      </c>
      <c r="X8745" s="4">
        <f>Tabla1[[#This Row],[Valor total OS]]-Tabla1[[#This Row],[valor total op]]</f>
        <v>400000</v>
      </c>
    </row>
    <row r="8746" spans="1:24" x14ac:dyDescent="0.3">
      <c r="A8746">
        <v>4665</v>
      </c>
      <c r="B8746" t="s">
        <v>13627</v>
      </c>
      <c r="C8746" t="s">
        <v>99</v>
      </c>
      <c r="D8746" t="s">
        <v>431</v>
      </c>
      <c r="E8746" t="s">
        <v>13628</v>
      </c>
      <c r="F8746" s="2">
        <v>45086</v>
      </c>
      <c r="G8746">
        <v>17000</v>
      </c>
      <c r="H8746" t="s">
        <v>24</v>
      </c>
      <c r="I8746" t="s">
        <v>13627</v>
      </c>
      <c r="J8746">
        <v>1</v>
      </c>
      <c r="K8746" t="s">
        <v>264</v>
      </c>
      <c r="L8746">
        <v>14000</v>
      </c>
      <c r="M8746">
        <v>21</v>
      </c>
      <c r="N8746" t="s">
        <v>13629</v>
      </c>
      <c r="O8746" t="s">
        <v>12756</v>
      </c>
      <c r="P8746">
        <v>10333</v>
      </c>
      <c r="Q8746">
        <v>2000355</v>
      </c>
      <c r="R8746" t="s">
        <v>102</v>
      </c>
      <c r="S8746">
        <v>21</v>
      </c>
      <c r="U8746" s="4">
        <f>Tabla1[[#This Row],[OS-Valor Unitario]]-Tabla1[[#This Row],[costo_antes_iva]]</f>
        <v>-3000</v>
      </c>
      <c r="V8746" s="4">
        <f>Tabla1[[#This Row],[OS-Valor Unitario]]*Tabla1[[#This Row],[CANTIDAD ENTREGA SATELITE]]</f>
        <v>294000</v>
      </c>
      <c r="W8746" s="4">
        <f>Tabla1[[#This Row],[costo_antes_iva]]*Tabla1[[#This Row],[CANTIDAD ENTREGA SATELITE]]</f>
        <v>357000</v>
      </c>
      <c r="X8746" s="4">
        <f>Tabla1[[#This Row],[Valor total OS]]-Tabla1[[#This Row],[valor total op]]</f>
        <v>-63000</v>
      </c>
    </row>
    <row r="8747" spans="1:24" x14ac:dyDescent="0.3">
      <c r="A8747">
        <v>4665</v>
      </c>
      <c r="B8747" t="s">
        <v>13627</v>
      </c>
      <c r="C8747" t="s">
        <v>99</v>
      </c>
      <c r="D8747" t="s">
        <v>431</v>
      </c>
      <c r="E8747" t="s">
        <v>13628</v>
      </c>
      <c r="F8747" s="2">
        <v>45086</v>
      </c>
      <c r="G8747">
        <v>2500</v>
      </c>
      <c r="H8747" t="s">
        <v>88</v>
      </c>
      <c r="I8747" t="s">
        <v>13627</v>
      </c>
      <c r="J8747">
        <v>1</v>
      </c>
      <c r="K8747" t="s">
        <v>3357</v>
      </c>
      <c r="L8747">
        <v>1500</v>
      </c>
      <c r="M8747">
        <v>21</v>
      </c>
      <c r="N8747" t="s">
        <v>13629</v>
      </c>
      <c r="O8747" t="s">
        <v>12756</v>
      </c>
      <c r="P8747">
        <v>10332</v>
      </c>
      <c r="Q8747">
        <v>2000355</v>
      </c>
      <c r="R8747" t="s">
        <v>102</v>
      </c>
      <c r="S8747">
        <v>21</v>
      </c>
      <c r="U8747" s="4">
        <f>Tabla1[[#This Row],[OS-Valor Unitario]]-Tabla1[[#This Row],[costo_antes_iva]]</f>
        <v>-1000</v>
      </c>
      <c r="V8747" s="4">
        <f>Tabla1[[#This Row],[OS-Valor Unitario]]*Tabla1[[#This Row],[CANTIDAD ENTREGA SATELITE]]</f>
        <v>31500</v>
      </c>
      <c r="W8747" s="4">
        <f>Tabla1[[#This Row],[costo_antes_iva]]*Tabla1[[#This Row],[CANTIDAD ENTREGA SATELITE]]</f>
        <v>52500</v>
      </c>
      <c r="X8747" s="4">
        <f>Tabla1[[#This Row],[Valor total OS]]-Tabla1[[#This Row],[valor total op]]</f>
        <v>-21000</v>
      </c>
    </row>
    <row r="8748" spans="1:24" x14ac:dyDescent="0.3">
      <c r="A8748">
        <v>4688</v>
      </c>
      <c r="B8748" t="s">
        <v>13556</v>
      </c>
      <c r="C8748" t="s">
        <v>745</v>
      </c>
      <c r="D8748" t="s">
        <v>7380</v>
      </c>
      <c r="E8748" t="s">
        <v>13557</v>
      </c>
      <c r="F8748" s="2">
        <v>45085</v>
      </c>
      <c r="G8748">
        <v>3500</v>
      </c>
      <c r="H8748" t="s">
        <v>88</v>
      </c>
      <c r="I8748" t="s">
        <v>13556</v>
      </c>
      <c r="J8748">
        <v>1</v>
      </c>
      <c r="K8748" t="s">
        <v>13069</v>
      </c>
      <c r="L8748">
        <v>5000</v>
      </c>
      <c r="M8748">
        <v>50</v>
      </c>
      <c r="N8748" t="s">
        <v>13558</v>
      </c>
      <c r="O8748" t="s">
        <v>1011</v>
      </c>
      <c r="P8748">
        <v>10353</v>
      </c>
      <c r="Q8748">
        <v>1684850</v>
      </c>
      <c r="R8748" t="s">
        <v>420</v>
      </c>
      <c r="S8748">
        <v>50</v>
      </c>
      <c r="U8748" s="4">
        <f>Tabla1[[#This Row],[OS-Valor Unitario]]-Tabla1[[#This Row],[costo_antes_iva]]</f>
        <v>1500</v>
      </c>
      <c r="V8748" s="4">
        <f>Tabla1[[#This Row],[OS-Valor Unitario]]*Tabla1[[#This Row],[CANTIDAD ENTREGA SATELITE]]</f>
        <v>250000</v>
      </c>
      <c r="W8748" s="4">
        <f>Tabla1[[#This Row],[costo_antes_iva]]*Tabla1[[#This Row],[CANTIDAD ENTREGA SATELITE]]</f>
        <v>175000</v>
      </c>
      <c r="X8748" s="4">
        <f>Tabla1[[#This Row],[Valor total OS]]-Tabla1[[#This Row],[valor total op]]</f>
        <v>75000</v>
      </c>
    </row>
    <row r="8749" spans="1:24" x14ac:dyDescent="0.3">
      <c r="A8749">
        <v>4664</v>
      </c>
      <c r="B8749" t="s">
        <v>13630</v>
      </c>
      <c r="C8749" t="s">
        <v>827</v>
      </c>
      <c r="D8749" t="s">
        <v>431</v>
      </c>
      <c r="E8749" t="s">
        <v>13631</v>
      </c>
      <c r="F8749" s="2">
        <v>45085</v>
      </c>
      <c r="G8749">
        <v>3600</v>
      </c>
      <c r="H8749" t="s">
        <v>88</v>
      </c>
      <c r="I8749" t="s">
        <v>13630</v>
      </c>
      <c r="J8749">
        <v>1</v>
      </c>
      <c r="K8749" t="s">
        <v>13069</v>
      </c>
      <c r="L8749">
        <v>3600</v>
      </c>
      <c r="M8749">
        <v>102</v>
      </c>
      <c r="N8749" t="s">
        <v>13632</v>
      </c>
      <c r="O8749" t="s">
        <v>12756</v>
      </c>
      <c r="P8749">
        <v>10295</v>
      </c>
      <c r="Q8749">
        <v>20601710</v>
      </c>
      <c r="R8749" t="s">
        <v>102</v>
      </c>
      <c r="S8749">
        <v>102</v>
      </c>
      <c r="U8749" s="4">
        <f>Tabla1[[#This Row],[OS-Valor Unitario]]-Tabla1[[#This Row],[costo_antes_iva]]</f>
        <v>0</v>
      </c>
      <c r="V8749" s="4">
        <f>Tabla1[[#This Row],[OS-Valor Unitario]]*Tabla1[[#This Row],[CANTIDAD ENTREGA SATELITE]]</f>
        <v>367200</v>
      </c>
      <c r="W8749" s="4">
        <f>Tabla1[[#This Row],[costo_antes_iva]]*Tabla1[[#This Row],[CANTIDAD ENTREGA SATELITE]]</f>
        <v>367200</v>
      </c>
      <c r="X8749" s="4">
        <f>Tabla1[[#This Row],[Valor total OS]]-Tabla1[[#This Row],[valor total op]]</f>
        <v>0</v>
      </c>
    </row>
    <row r="8750" spans="1:24" x14ac:dyDescent="0.3">
      <c r="A8750">
        <v>4664</v>
      </c>
      <c r="B8750" t="s">
        <v>13630</v>
      </c>
      <c r="C8750" t="s">
        <v>827</v>
      </c>
      <c r="D8750" t="s">
        <v>431</v>
      </c>
      <c r="E8750" t="s">
        <v>13631</v>
      </c>
      <c r="F8750" s="2">
        <v>45085</v>
      </c>
      <c r="G8750">
        <v>12000</v>
      </c>
      <c r="H8750" t="s">
        <v>24</v>
      </c>
      <c r="I8750" t="s">
        <v>13630</v>
      </c>
      <c r="J8750">
        <v>1</v>
      </c>
      <c r="K8750" t="s">
        <v>264</v>
      </c>
      <c r="L8750">
        <v>12000</v>
      </c>
      <c r="M8750">
        <v>102</v>
      </c>
      <c r="N8750" t="s">
        <v>13632</v>
      </c>
      <c r="O8750" t="s">
        <v>12756</v>
      </c>
      <c r="P8750">
        <v>10335</v>
      </c>
      <c r="Q8750">
        <v>20601710</v>
      </c>
      <c r="R8750" t="s">
        <v>102</v>
      </c>
      <c r="S8750">
        <v>102</v>
      </c>
      <c r="U8750" s="4">
        <f>Tabla1[[#This Row],[OS-Valor Unitario]]-Tabla1[[#This Row],[costo_antes_iva]]</f>
        <v>0</v>
      </c>
      <c r="V8750" s="4">
        <f>Tabla1[[#This Row],[OS-Valor Unitario]]*Tabla1[[#This Row],[CANTIDAD ENTREGA SATELITE]]</f>
        <v>1224000</v>
      </c>
      <c r="W8750" s="4">
        <f>Tabla1[[#This Row],[costo_antes_iva]]*Tabla1[[#This Row],[CANTIDAD ENTREGA SATELITE]]</f>
        <v>1224000</v>
      </c>
      <c r="X8750" s="4">
        <f>Tabla1[[#This Row],[Valor total OS]]-Tabla1[[#This Row],[valor total op]]</f>
        <v>0</v>
      </c>
    </row>
    <row r="8751" spans="1:24" x14ac:dyDescent="0.3">
      <c r="A8751">
        <v>4664</v>
      </c>
      <c r="B8751" t="s">
        <v>13633</v>
      </c>
      <c r="C8751" t="s">
        <v>209</v>
      </c>
      <c r="D8751" t="s">
        <v>431</v>
      </c>
      <c r="E8751" t="s">
        <v>13634</v>
      </c>
      <c r="F8751" s="2">
        <v>45085</v>
      </c>
      <c r="G8751">
        <v>1200</v>
      </c>
      <c r="H8751" t="s">
        <v>88</v>
      </c>
      <c r="I8751" t="s">
        <v>13633</v>
      </c>
      <c r="J8751">
        <v>2</v>
      </c>
      <c r="K8751" t="s">
        <v>129</v>
      </c>
      <c r="L8751">
        <v>5700</v>
      </c>
      <c r="M8751">
        <v>1</v>
      </c>
      <c r="N8751" t="s">
        <v>13632</v>
      </c>
      <c r="O8751" t="s">
        <v>12756</v>
      </c>
      <c r="P8751">
        <v>10299</v>
      </c>
      <c r="Q8751">
        <v>20601710</v>
      </c>
      <c r="R8751" t="s">
        <v>215</v>
      </c>
      <c r="S8751">
        <v>1</v>
      </c>
      <c r="U8751" s="4">
        <f>Tabla1[[#This Row],[OS-Valor Unitario]]-Tabla1[[#This Row],[costo_antes_iva]]</f>
        <v>4500</v>
      </c>
      <c r="V8751" s="4">
        <f>Tabla1[[#This Row],[OS-Valor Unitario]]*Tabla1[[#This Row],[CANTIDAD ENTREGA SATELITE]]</f>
        <v>5700</v>
      </c>
      <c r="W8751" s="4">
        <f>Tabla1[[#This Row],[costo_antes_iva]]*Tabla1[[#This Row],[CANTIDAD ENTREGA SATELITE]]</f>
        <v>1200</v>
      </c>
      <c r="X8751" s="4">
        <f>Tabla1[[#This Row],[Valor total OS]]-Tabla1[[#This Row],[valor total op]]</f>
        <v>4500</v>
      </c>
    </row>
    <row r="8752" spans="1:24" x14ac:dyDescent="0.3">
      <c r="A8752">
        <v>4664</v>
      </c>
      <c r="B8752" t="s">
        <v>13633</v>
      </c>
      <c r="C8752" t="s">
        <v>209</v>
      </c>
      <c r="D8752" t="s">
        <v>431</v>
      </c>
      <c r="E8752" t="s">
        <v>13634</v>
      </c>
      <c r="F8752" s="2">
        <v>45085</v>
      </c>
      <c r="G8752">
        <v>5700</v>
      </c>
      <c r="H8752" t="s">
        <v>45</v>
      </c>
      <c r="I8752" t="s">
        <v>13633</v>
      </c>
      <c r="J8752">
        <v>2</v>
      </c>
      <c r="K8752" t="s">
        <v>328</v>
      </c>
      <c r="L8752">
        <v>5700</v>
      </c>
      <c r="M8752">
        <v>100</v>
      </c>
      <c r="N8752" t="s">
        <v>13632</v>
      </c>
      <c r="O8752" t="s">
        <v>12756</v>
      </c>
      <c r="P8752">
        <v>10297</v>
      </c>
      <c r="Q8752">
        <v>20601710</v>
      </c>
      <c r="R8752" t="s">
        <v>215</v>
      </c>
      <c r="S8752">
        <v>100</v>
      </c>
      <c r="U8752" s="4">
        <f>Tabla1[[#This Row],[OS-Valor Unitario]]-Tabla1[[#This Row],[costo_antes_iva]]</f>
        <v>0</v>
      </c>
      <c r="V8752" s="4">
        <f>Tabla1[[#This Row],[OS-Valor Unitario]]*Tabla1[[#This Row],[CANTIDAD ENTREGA SATELITE]]</f>
        <v>570000</v>
      </c>
      <c r="W8752" s="4">
        <f>Tabla1[[#This Row],[costo_antes_iva]]*Tabla1[[#This Row],[CANTIDAD ENTREGA SATELITE]]</f>
        <v>570000</v>
      </c>
      <c r="X8752" s="4">
        <f>Tabla1[[#This Row],[Valor total OS]]-Tabla1[[#This Row],[valor total op]]</f>
        <v>0</v>
      </c>
    </row>
    <row r="8753" spans="1:24" x14ac:dyDescent="0.3">
      <c r="A8753">
        <v>4664</v>
      </c>
      <c r="B8753" t="s">
        <v>13635</v>
      </c>
      <c r="C8753" t="s">
        <v>234</v>
      </c>
      <c r="D8753" t="s">
        <v>431</v>
      </c>
      <c r="E8753" t="s">
        <v>13636</v>
      </c>
      <c r="F8753" s="2">
        <v>45085</v>
      </c>
      <c r="G8753">
        <v>8500</v>
      </c>
      <c r="H8753" t="s">
        <v>24</v>
      </c>
      <c r="I8753" t="s">
        <v>13635</v>
      </c>
      <c r="J8753">
        <v>3</v>
      </c>
      <c r="K8753" t="s">
        <v>7852</v>
      </c>
      <c r="L8753">
        <v>8500</v>
      </c>
      <c r="M8753">
        <v>67</v>
      </c>
      <c r="N8753" t="s">
        <v>13632</v>
      </c>
      <c r="O8753" t="s">
        <v>12756</v>
      </c>
      <c r="P8753">
        <v>10413</v>
      </c>
      <c r="Q8753">
        <v>20601710</v>
      </c>
      <c r="R8753" t="s">
        <v>29</v>
      </c>
      <c r="S8753">
        <v>67</v>
      </c>
      <c r="U8753" s="4">
        <f>Tabla1[[#This Row],[OS-Valor Unitario]]-Tabla1[[#This Row],[costo_antes_iva]]</f>
        <v>0</v>
      </c>
      <c r="V8753" s="4">
        <f>Tabla1[[#This Row],[OS-Valor Unitario]]*Tabla1[[#This Row],[CANTIDAD ENTREGA SATELITE]]</f>
        <v>569500</v>
      </c>
      <c r="W8753" s="4">
        <f>Tabla1[[#This Row],[costo_antes_iva]]*Tabla1[[#This Row],[CANTIDAD ENTREGA SATELITE]]</f>
        <v>569500</v>
      </c>
      <c r="X8753" s="4">
        <f>Tabla1[[#This Row],[Valor total OS]]-Tabla1[[#This Row],[valor total op]]</f>
        <v>0</v>
      </c>
    </row>
    <row r="8754" spans="1:24" x14ac:dyDescent="0.3">
      <c r="A8754">
        <v>4664</v>
      </c>
      <c r="B8754" t="s">
        <v>13635</v>
      </c>
      <c r="C8754" t="s">
        <v>234</v>
      </c>
      <c r="D8754" t="s">
        <v>431</v>
      </c>
      <c r="E8754" t="s">
        <v>13636</v>
      </c>
      <c r="F8754" s="2">
        <v>45085</v>
      </c>
      <c r="G8754">
        <v>8500</v>
      </c>
      <c r="H8754" t="s">
        <v>24</v>
      </c>
      <c r="I8754" t="s">
        <v>13635</v>
      </c>
      <c r="J8754">
        <v>3</v>
      </c>
      <c r="K8754" t="s">
        <v>381</v>
      </c>
      <c r="L8754">
        <v>8600</v>
      </c>
      <c r="M8754">
        <v>262</v>
      </c>
      <c r="N8754" t="s">
        <v>13632</v>
      </c>
      <c r="O8754" t="s">
        <v>12756</v>
      </c>
      <c r="P8754">
        <v>10296</v>
      </c>
      <c r="Q8754">
        <v>20601710</v>
      </c>
      <c r="R8754" t="s">
        <v>29</v>
      </c>
      <c r="S8754">
        <v>262</v>
      </c>
      <c r="U8754" s="4">
        <f>Tabla1[[#This Row],[OS-Valor Unitario]]-Tabla1[[#This Row],[costo_antes_iva]]</f>
        <v>100</v>
      </c>
      <c r="V8754" s="4">
        <f>Tabla1[[#This Row],[OS-Valor Unitario]]*Tabla1[[#This Row],[CANTIDAD ENTREGA SATELITE]]</f>
        <v>2253200</v>
      </c>
      <c r="W8754" s="4">
        <f>Tabla1[[#This Row],[costo_antes_iva]]*Tabla1[[#This Row],[CANTIDAD ENTREGA SATELITE]]</f>
        <v>2227000</v>
      </c>
      <c r="X8754" s="4">
        <f>Tabla1[[#This Row],[Valor total OS]]-Tabla1[[#This Row],[valor total op]]</f>
        <v>26200</v>
      </c>
    </row>
    <row r="8755" spans="1:24" x14ac:dyDescent="0.3">
      <c r="A8755">
        <v>4663</v>
      </c>
      <c r="B8755" t="s">
        <v>13637</v>
      </c>
      <c r="C8755" t="s">
        <v>827</v>
      </c>
      <c r="D8755" t="s">
        <v>431</v>
      </c>
      <c r="E8755" t="s">
        <v>13638</v>
      </c>
      <c r="F8755" s="2">
        <v>45085</v>
      </c>
      <c r="G8755">
        <v>3600</v>
      </c>
      <c r="H8755" t="s">
        <v>88</v>
      </c>
      <c r="I8755" t="s">
        <v>13637</v>
      </c>
      <c r="J8755">
        <v>1</v>
      </c>
      <c r="K8755" t="s">
        <v>13069</v>
      </c>
      <c r="L8755">
        <v>3600</v>
      </c>
      <c r="M8755">
        <v>152</v>
      </c>
      <c r="N8755" t="s">
        <v>13639</v>
      </c>
      <c r="O8755" t="s">
        <v>12756</v>
      </c>
      <c r="P8755">
        <v>10244</v>
      </c>
      <c r="Q8755">
        <v>19616904</v>
      </c>
      <c r="R8755" t="s">
        <v>102</v>
      </c>
      <c r="S8755">
        <v>152</v>
      </c>
      <c r="U8755" s="4">
        <f>Tabla1[[#This Row],[OS-Valor Unitario]]-Tabla1[[#This Row],[costo_antes_iva]]</f>
        <v>0</v>
      </c>
      <c r="V8755" s="4">
        <f>Tabla1[[#This Row],[OS-Valor Unitario]]*Tabla1[[#This Row],[CANTIDAD ENTREGA SATELITE]]</f>
        <v>547200</v>
      </c>
      <c r="W8755" s="4">
        <f>Tabla1[[#This Row],[costo_antes_iva]]*Tabla1[[#This Row],[CANTIDAD ENTREGA SATELITE]]</f>
        <v>547200</v>
      </c>
      <c r="X8755" s="4">
        <f>Tabla1[[#This Row],[Valor total OS]]-Tabla1[[#This Row],[valor total op]]</f>
        <v>0</v>
      </c>
    </row>
    <row r="8756" spans="1:24" x14ac:dyDescent="0.3">
      <c r="A8756">
        <v>4663</v>
      </c>
      <c r="B8756" t="s">
        <v>13637</v>
      </c>
      <c r="C8756" t="s">
        <v>827</v>
      </c>
      <c r="D8756" t="s">
        <v>431</v>
      </c>
      <c r="E8756" t="s">
        <v>13638</v>
      </c>
      <c r="F8756" s="2">
        <v>45085</v>
      </c>
      <c r="G8756">
        <v>12000</v>
      </c>
      <c r="H8756" t="s">
        <v>24</v>
      </c>
      <c r="I8756" t="s">
        <v>13637</v>
      </c>
      <c r="J8756">
        <v>1</v>
      </c>
      <c r="K8756" t="s">
        <v>264</v>
      </c>
      <c r="L8756">
        <v>12000</v>
      </c>
      <c r="M8756">
        <v>31</v>
      </c>
      <c r="N8756" t="s">
        <v>13639</v>
      </c>
      <c r="O8756" t="s">
        <v>12756</v>
      </c>
      <c r="P8756">
        <v>10502</v>
      </c>
      <c r="Q8756">
        <v>19616904</v>
      </c>
      <c r="R8756" t="s">
        <v>102</v>
      </c>
      <c r="S8756">
        <v>31</v>
      </c>
      <c r="U8756" s="4">
        <f>Tabla1[[#This Row],[OS-Valor Unitario]]-Tabla1[[#This Row],[costo_antes_iva]]</f>
        <v>0</v>
      </c>
      <c r="V8756" s="4">
        <f>Tabla1[[#This Row],[OS-Valor Unitario]]*Tabla1[[#This Row],[CANTIDAD ENTREGA SATELITE]]</f>
        <v>372000</v>
      </c>
      <c r="W8756" s="4">
        <f>Tabla1[[#This Row],[costo_antes_iva]]*Tabla1[[#This Row],[CANTIDAD ENTREGA SATELITE]]</f>
        <v>372000</v>
      </c>
      <c r="X8756" s="4">
        <f>Tabla1[[#This Row],[Valor total OS]]-Tabla1[[#This Row],[valor total op]]</f>
        <v>0</v>
      </c>
    </row>
    <row r="8757" spans="1:24" x14ac:dyDescent="0.3">
      <c r="A8757">
        <v>4663</v>
      </c>
      <c r="B8757" t="s">
        <v>13637</v>
      </c>
      <c r="C8757" t="s">
        <v>827</v>
      </c>
      <c r="D8757" t="s">
        <v>431</v>
      </c>
      <c r="E8757" t="s">
        <v>13638</v>
      </c>
      <c r="F8757" s="2">
        <v>45085</v>
      </c>
      <c r="G8757">
        <v>12000</v>
      </c>
      <c r="H8757" t="s">
        <v>24</v>
      </c>
      <c r="I8757" t="s">
        <v>13637</v>
      </c>
      <c r="J8757">
        <v>1</v>
      </c>
      <c r="K8757" t="s">
        <v>5701</v>
      </c>
      <c r="L8757">
        <v>12000</v>
      </c>
      <c r="M8757">
        <v>126</v>
      </c>
      <c r="N8757" t="s">
        <v>13639</v>
      </c>
      <c r="O8757" t="s">
        <v>12756</v>
      </c>
      <c r="P8757">
        <v>10248</v>
      </c>
      <c r="Q8757">
        <v>19616904</v>
      </c>
      <c r="R8757" t="s">
        <v>102</v>
      </c>
      <c r="S8757">
        <v>126</v>
      </c>
      <c r="U8757" s="4">
        <f>Tabla1[[#This Row],[OS-Valor Unitario]]-Tabla1[[#This Row],[costo_antes_iva]]</f>
        <v>0</v>
      </c>
      <c r="V8757" s="4">
        <f>Tabla1[[#This Row],[OS-Valor Unitario]]*Tabla1[[#This Row],[CANTIDAD ENTREGA SATELITE]]</f>
        <v>1512000</v>
      </c>
      <c r="W8757" s="4">
        <f>Tabla1[[#This Row],[costo_antes_iva]]*Tabla1[[#This Row],[CANTIDAD ENTREGA SATELITE]]</f>
        <v>1512000</v>
      </c>
      <c r="X8757" s="4">
        <f>Tabla1[[#This Row],[Valor total OS]]-Tabla1[[#This Row],[valor total op]]</f>
        <v>0</v>
      </c>
    </row>
    <row r="8758" spans="1:24" x14ac:dyDescent="0.3">
      <c r="A8758">
        <v>4663</v>
      </c>
      <c r="B8758" t="s">
        <v>13640</v>
      </c>
      <c r="C8758" t="s">
        <v>209</v>
      </c>
      <c r="D8758" t="s">
        <v>431</v>
      </c>
      <c r="E8758" t="s">
        <v>13641</v>
      </c>
      <c r="F8758" s="2">
        <v>45085</v>
      </c>
      <c r="G8758">
        <v>1200</v>
      </c>
      <c r="H8758" t="s">
        <v>88</v>
      </c>
      <c r="I8758" t="s">
        <v>13640</v>
      </c>
      <c r="J8758">
        <v>2</v>
      </c>
      <c r="K8758" t="s">
        <v>129</v>
      </c>
      <c r="L8758">
        <v>5700</v>
      </c>
      <c r="M8758">
        <v>1</v>
      </c>
      <c r="N8758" t="s">
        <v>13639</v>
      </c>
      <c r="O8758" t="s">
        <v>12756</v>
      </c>
      <c r="P8758">
        <v>10298</v>
      </c>
      <c r="Q8758">
        <v>19616904</v>
      </c>
      <c r="R8758" t="s">
        <v>215</v>
      </c>
      <c r="S8758">
        <v>1</v>
      </c>
      <c r="U8758" s="4">
        <f>Tabla1[[#This Row],[OS-Valor Unitario]]-Tabla1[[#This Row],[costo_antes_iva]]</f>
        <v>4500</v>
      </c>
      <c r="V8758" s="4">
        <f>Tabla1[[#This Row],[OS-Valor Unitario]]*Tabla1[[#This Row],[CANTIDAD ENTREGA SATELITE]]</f>
        <v>5700</v>
      </c>
      <c r="W8758" s="4">
        <f>Tabla1[[#This Row],[costo_antes_iva]]*Tabla1[[#This Row],[CANTIDAD ENTREGA SATELITE]]</f>
        <v>1200</v>
      </c>
      <c r="X8758" s="4">
        <f>Tabla1[[#This Row],[Valor total OS]]-Tabla1[[#This Row],[valor total op]]</f>
        <v>4500</v>
      </c>
    </row>
    <row r="8759" spans="1:24" x14ac:dyDescent="0.3">
      <c r="A8759">
        <v>4663</v>
      </c>
      <c r="B8759" t="s">
        <v>13640</v>
      </c>
      <c r="C8759" t="s">
        <v>209</v>
      </c>
      <c r="D8759" t="s">
        <v>431</v>
      </c>
      <c r="E8759" t="s">
        <v>13641</v>
      </c>
      <c r="F8759" s="2">
        <v>45085</v>
      </c>
      <c r="G8759">
        <v>5700</v>
      </c>
      <c r="H8759" t="s">
        <v>45</v>
      </c>
      <c r="I8759" t="s">
        <v>13640</v>
      </c>
      <c r="J8759">
        <v>2</v>
      </c>
      <c r="K8759" t="s">
        <v>328</v>
      </c>
      <c r="L8759">
        <v>5700</v>
      </c>
      <c r="M8759">
        <v>200</v>
      </c>
      <c r="N8759" t="s">
        <v>13639</v>
      </c>
      <c r="O8759" t="s">
        <v>12756</v>
      </c>
      <c r="P8759">
        <v>10245</v>
      </c>
      <c r="Q8759">
        <v>19616904</v>
      </c>
      <c r="R8759" t="s">
        <v>215</v>
      </c>
      <c r="S8759">
        <v>200</v>
      </c>
      <c r="U8759" s="4">
        <f>Tabla1[[#This Row],[OS-Valor Unitario]]-Tabla1[[#This Row],[costo_antes_iva]]</f>
        <v>0</v>
      </c>
      <c r="V8759" s="4">
        <f>Tabla1[[#This Row],[OS-Valor Unitario]]*Tabla1[[#This Row],[CANTIDAD ENTREGA SATELITE]]</f>
        <v>1140000</v>
      </c>
      <c r="W8759" s="4">
        <f>Tabla1[[#This Row],[costo_antes_iva]]*Tabla1[[#This Row],[CANTIDAD ENTREGA SATELITE]]</f>
        <v>1140000</v>
      </c>
      <c r="X8759" s="4">
        <f>Tabla1[[#This Row],[Valor total OS]]-Tabla1[[#This Row],[valor total op]]</f>
        <v>0</v>
      </c>
    </row>
    <row r="8760" spans="1:24" x14ac:dyDescent="0.3">
      <c r="A8760">
        <v>4663</v>
      </c>
      <c r="B8760" t="s">
        <v>13642</v>
      </c>
      <c r="C8760" t="s">
        <v>234</v>
      </c>
      <c r="D8760" t="s">
        <v>431</v>
      </c>
      <c r="E8760" t="s">
        <v>13641</v>
      </c>
      <c r="F8760" s="2">
        <v>45085</v>
      </c>
      <c r="G8760">
        <v>8500</v>
      </c>
      <c r="H8760" t="s">
        <v>24</v>
      </c>
      <c r="I8760" t="s">
        <v>13642</v>
      </c>
      <c r="J8760">
        <v>3</v>
      </c>
      <c r="K8760" t="s">
        <v>7852</v>
      </c>
      <c r="L8760">
        <v>8500</v>
      </c>
      <c r="M8760">
        <v>202</v>
      </c>
      <c r="N8760" t="s">
        <v>13639</v>
      </c>
      <c r="O8760" t="s">
        <v>12756</v>
      </c>
      <c r="P8760">
        <v>10246</v>
      </c>
      <c r="Q8760">
        <v>19616904</v>
      </c>
      <c r="R8760" t="s">
        <v>29</v>
      </c>
      <c r="S8760">
        <v>202</v>
      </c>
      <c r="U8760" s="4">
        <f>Tabla1[[#This Row],[OS-Valor Unitario]]-Tabla1[[#This Row],[costo_antes_iva]]</f>
        <v>0</v>
      </c>
      <c r="V8760" s="4">
        <f>Tabla1[[#This Row],[OS-Valor Unitario]]*Tabla1[[#This Row],[CANTIDAD ENTREGA SATELITE]]</f>
        <v>1717000</v>
      </c>
      <c r="W8760" s="4">
        <f>Tabla1[[#This Row],[costo_antes_iva]]*Tabla1[[#This Row],[CANTIDAD ENTREGA SATELITE]]</f>
        <v>1717000</v>
      </c>
      <c r="X8760" s="4">
        <f>Tabla1[[#This Row],[Valor total OS]]-Tabla1[[#This Row],[valor total op]]</f>
        <v>0</v>
      </c>
    </row>
    <row r="8761" spans="1:24" x14ac:dyDescent="0.3">
      <c r="A8761">
        <v>4767</v>
      </c>
      <c r="B8761" t="s">
        <v>13262</v>
      </c>
      <c r="C8761" t="s">
        <v>13263</v>
      </c>
      <c r="D8761" t="s">
        <v>13264</v>
      </c>
      <c r="E8761" t="s">
        <v>13265</v>
      </c>
      <c r="F8761" s="2">
        <v>45084</v>
      </c>
      <c r="G8761">
        <v>7000</v>
      </c>
      <c r="H8761" t="s">
        <v>24</v>
      </c>
      <c r="I8761" t="s">
        <v>13262</v>
      </c>
      <c r="J8761">
        <v>1</v>
      </c>
      <c r="K8761" t="s">
        <v>5792</v>
      </c>
      <c r="L8761">
        <v>6500</v>
      </c>
      <c r="M8761">
        <v>140</v>
      </c>
      <c r="N8761" t="s">
        <v>13266</v>
      </c>
      <c r="O8761" t="s">
        <v>131</v>
      </c>
      <c r="P8761">
        <v>10761</v>
      </c>
      <c r="Q8761">
        <v>11053840</v>
      </c>
      <c r="R8761" t="s">
        <v>49</v>
      </c>
      <c r="S8761">
        <v>140</v>
      </c>
      <c r="U8761" s="4">
        <f>Tabla1[[#This Row],[OS-Valor Unitario]]-Tabla1[[#This Row],[costo_antes_iva]]</f>
        <v>-500</v>
      </c>
      <c r="V8761" s="4">
        <f>Tabla1[[#This Row],[OS-Valor Unitario]]*Tabla1[[#This Row],[CANTIDAD ENTREGA SATELITE]]</f>
        <v>910000</v>
      </c>
      <c r="W8761" s="4">
        <f>Tabla1[[#This Row],[costo_antes_iva]]*Tabla1[[#This Row],[CANTIDAD ENTREGA SATELITE]]</f>
        <v>980000</v>
      </c>
      <c r="X8761" s="4">
        <f>Tabla1[[#This Row],[Valor total OS]]-Tabla1[[#This Row],[valor total op]]</f>
        <v>-70000</v>
      </c>
    </row>
    <row r="8762" spans="1:24" x14ac:dyDescent="0.3">
      <c r="A8762">
        <v>4767</v>
      </c>
      <c r="B8762" t="s">
        <v>13262</v>
      </c>
      <c r="C8762" t="s">
        <v>13263</v>
      </c>
      <c r="D8762" t="s">
        <v>13264</v>
      </c>
      <c r="E8762" t="s">
        <v>13265</v>
      </c>
      <c r="F8762" s="2">
        <v>45084</v>
      </c>
      <c r="G8762">
        <v>2800</v>
      </c>
      <c r="H8762" t="s">
        <v>35</v>
      </c>
      <c r="I8762" t="s">
        <v>13262</v>
      </c>
      <c r="J8762">
        <v>1</v>
      </c>
      <c r="K8762" t="s">
        <v>37</v>
      </c>
      <c r="L8762">
        <v>2800</v>
      </c>
      <c r="M8762">
        <v>141</v>
      </c>
      <c r="N8762" t="s">
        <v>13266</v>
      </c>
      <c r="O8762" t="s">
        <v>131</v>
      </c>
      <c r="P8762">
        <v>10750</v>
      </c>
      <c r="Q8762">
        <v>11053840</v>
      </c>
      <c r="R8762" t="s">
        <v>49</v>
      </c>
      <c r="S8762">
        <v>141</v>
      </c>
      <c r="U8762" s="4">
        <f>Tabla1[[#This Row],[OS-Valor Unitario]]-Tabla1[[#This Row],[costo_antes_iva]]</f>
        <v>0</v>
      </c>
      <c r="V8762" s="4">
        <f>Tabla1[[#This Row],[OS-Valor Unitario]]*Tabla1[[#This Row],[CANTIDAD ENTREGA SATELITE]]</f>
        <v>394800</v>
      </c>
      <c r="W8762" s="4">
        <f>Tabla1[[#This Row],[costo_antes_iva]]*Tabla1[[#This Row],[CANTIDAD ENTREGA SATELITE]]</f>
        <v>394800</v>
      </c>
      <c r="X8762" s="4">
        <f>Tabla1[[#This Row],[Valor total OS]]-Tabla1[[#This Row],[valor total op]]</f>
        <v>0</v>
      </c>
    </row>
    <row r="8763" spans="1:24" x14ac:dyDescent="0.3">
      <c r="A8763">
        <v>4683</v>
      </c>
      <c r="B8763" t="s">
        <v>13580</v>
      </c>
      <c r="C8763" t="s">
        <v>137</v>
      </c>
      <c r="D8763" t="s">
        <v>12510</v>
      </c>
      <c r="E8763" t="s">
        <v>13581</v>
      </c>
      <c r="F8763" s="2">
        <v>45083</v>
      </c>
      <c r="G8763">
        <v>3000</v>
      </c>
      <c r="H8763" t="s">
        <v>24</v>
      </c>
      <c r="I8763" t="s">
        <v>13580</v>
      </c>
      <c r="J8763">
        <v>1</v>
      </c>
      <c r="K8763" t="s">
        <v>812</v>
      </c>
      <c r="L8763">
        <v>1400</v>
      </c>
      <c r="M8763">
        <v>1</v>
      </c>
      <c r="N8763" t="s">
        <v>13582</v>
      </c>
      <c r="O8763" t="s">
        <v>114</v>
      </c>
      <c r="P8763">
        <v>10360</v>
      </c>
      <c r="Q8763">
        <v>1075830</v>
      </c>
      <c r="R8763" t="s">
        <v>523</v>
      </c>
      <c r="S8763">
        <v>1</v>
      </c>
      <c r="U8763" s="4">
        <f>Tabla1[[#This Row],[OS-Valor Unitario]]-Tabla1[[#This Row],[costo_antes_iva]]</f>
        <v>-1600</v>
      </c>
      <c r="V8763" s="4">
        <f>Tabla1[[#This Row],[OS-Valor Unitario]]*Tabla1[[#This Row],[CANTIDAD ENTREGA SATELITE]]</f>
        <v>1400</v>
      </c>
      <c r="W8763" s="4">
        <f>Tabla1[[#This Row],[costo_antes_iva]]*Tabla1[[#This Row],[CANTIDAD ENTREGA SATELITE]]</f>
        <v>3000</v>
      </c>
      <c r="X8763" s="4">
        <f>Tabla1[[#This Row],[Valor total OS]]-Tabla1[[#This Row],[valor total op]]</f>
        <v>-1600</v>
      </c>
    </row>
    <row r="8764" spans="1:24" x14ac:dyDescent="0.3">
      <c r="A8764">
        <v>4683</v>
      </c>
      <c r="B8764" t="s">
        <v>13580</v>
      </c>
      <c r="C8764" t="s">
        <v>137</v>
      </c>
      <c r="D8764" t="s">
        <v>12510</v>
      </c>
      <c r="E8764" t="s">
        <v>13581</v>
      </c>
      <c r="F8764" s="2">
        <v>45083</v>
      </c>
      <c r="G8764">
        <v>1400</v>
      </c>
      <c r="H8764" t="s">
        <v>88</v>
      </c>
      <c r="I8764" t="s">
        <v>13580</v>
      </c>
      <c r="J8764">
        <v>1</v>
      </c>
      <c r="K8764" t="s">
        <v>13069</v>
      </c>
      <c r="L8764">
        <v>1400</v>
      </c>
      <c r="M8764">
        <v>10</v>
      </c>
      <c r="N8764" t="s">
        <v>13582</v>
      </c>
      <c r="O8764" t="s">
        <v>114</v>
      </c>
      <c r="P8764">
        <v>10415</v>
      </c>
      <c r="Q8764">
        <v>1075830</v>
      </c>
      <c r="R8764" t="s">
        <v>523</v>
      </c>
      <c r="S8764">
        <v>10</v>
      </c>
      <c r="U8764" s="4">
        <f>Tabla1[[#This Row],[OS-Valor Unitario]]-Tabla1[[#This Row],[costo_antes_iva]]</f>
        <v>0</v>
      </c>
      <c r="V8764" s="4">
        <f>Tabla1[[#This Row],[OS-Valor Unitario]]*Tabla1[[#This Row],[CANTIDAD ENTREGA SATELITE]]</f>
        <v>14000</v>
      </c>
      <c r="W8764" s="4">
        <f>Tabla1[[#This Row],[costo_antes_iva]]*Tabla1[[#This Row],[CANTIDAD ENTREGA SATELITE]]</f>
        <v>14000</v>
      </c>
      <c r="X8764" s="4">
        <f>Tabla1[[#This Row],[Valor total OS]]-Tabla1[[#This Row],[valor total op]]</f>
        <v>0</v>
      </c>
    </row>
    <row r="8765" spans="1:24" x14ac:dyDescent="0.3">
      <c r="A8765">
        <v>4683</v>
      </c>
      <c r="B8765" t="s">
        <v>13583</v>
      </c>
      <c r="C8765" t="s">
        <v>137</v>
      </c>
      <c r="D8765" t="s">
        <v>12510</v>
      </c>
      <c r="E8765" t="s">
        <v>13584</v>
      </c>
      <c r="F8765" s="2">
        <v>45083</v>
      </c>
      <c r="G8765">
        <v>3000</v>
      </c>
      <c r="H8765" t="s">
        <v>24</v>
      </c>
      <c r="I8765" t="s">
        <v>13583</v>
      </c>
      <c r="J8765">
        <v>2</v>
      </c>
      <c r="K8765" t="s">
        <v>812</v>
      </c>
      <c r="L8765">
        <v>1400</v>
      </c>
      <c r="M8765">
        <v>1</v>
      </c>
      <c r="N8765" t="s">
        <v>13582</v>
      </c>
      <c r="O8765" t="s">
        <v>114</v>
      </c>
      <c r="P8765">
        <v>10361</v>
      </c>
      <c r="Q8765">
        <v>1075830</v>
      </c>
      <c r="R8765" t="s">
        <v>523</v>
      </c>
      <c r="S8765">
        <v>1</v>
      </c>
      <c r="U8765" s="4">
        <f>Tabla1[[#This Row],[OS-Valor Unitario]]-Tabla1[[#This Row],[costo_antes_iva]]</f>
        <v>-1600</v>
      </c>
      <c r="V8765" s="4">
        <f>Tabla1[[#This Row],[OS-Valor Unitario]]*Tabla1[[#This Row],[CANTIDAD ENTREGA SATELITE]]</f>
        <v>1400</v>
      </c>
      <c r="W8765" s="4">
        <f>Tabla1[[#This Row],[costo_antes_iva]]*Tabla1[[#This Row],[CANTIDAD ENTREGA SATELITE]]</f>
        <v>3000</v>
      </c>
      <c r="X8765" s="4">
        <f>Tabla1[[#This Row],[Valor total OS]]-Tabla1[[#This Row],[valor total op]]</f>
        <v>-1600</v>
      </c>
    </row>
    <row r="8766" spans="1:24" x14ac:dyDescent="0.3">
      <c r="A8766">
        <v>4683</v>
      </c>
      <c r="B8766" t="s">
        <v>13583</v>
      </c>
      <c r="C8766" t="s">
        <v>137</v>
      </c>
      <c r="D8766" t="s">
        <v>12510</v>
      </c>
      <c r="E8766" t="s">
        <v>13584</v>
      </c>
      <c r="F8766" s="2">
        <v>45083</v>
      </c>
      <c r="G8766">
        <v>1400</v>
      </c>
      <c r="H8766" t="s">
        <v>88</v>
      </c>
      <c r="I8766" t="s">
        <v>13583</v>
      </c>
      <c r="J8766">
        <v>2</v>
      </c>
      <c r="K8766" t="s">
        <v>13069</v>
      </c>
      <c r="L8766">
        <v>1400</v>
      </c>
      <c r="M8766">
        <v>10</v>
      </c>
      <c r="N8766" t="s">
        <v>13582</v>
      </c>
      <c r="O8766" t="s">
        <v>114</v>
      </c>
      <c r="P8766">
        <v>10416</v>
      </c>
      <c r="Q8766">
        <v>1075830</v>
      </c>
      <c r="R8766" t="s">
        <v>523</v>
      </c>
      <c r="S8766">
        <v>10</v>
      </c>
      <c r="U8766" s="4">
        <f>Tabla1[[#This Row],[OS-Valor Unitario]]-Tabla1[[#This Row],[costo_antes_iva]]</f>
        <v>0</v>
      </c>
      <c r="V8766" s="4">
        <f>Tabla1[[#This Row],[OS-Valor Unitario]]*Tabla1[[#This Row],[CANTIDAD ENTREGA SATELITE]]</f>
        <v>14000</v>
      </c>
      <c r="W8766" s="4">
        <f>Tabla1[[#This Row],[costo_antes_iva]]*Tabla1[[#This Row],[CANTIDAD ENTREGA SATELITE]]</f>
        <v>14000</v>
      </c>
      <c r="X8766" s="4">
        <f>Tabla1[[#This Row],[Valor total OS]]-Tabla1[[#This Row],[valor total op]]</f>
        <v>0</v>
      </c>
    </row>
    <row r="8767" spans="1:24" x14ac:dyDescent="0.3">
      <c r="A8767">
        <v>4683</v>
      </c>
      <c r="B8767" t="s">
        <v>13585</v>
      </c>
      <c r="C8767" t="s">
        <v>137</v>
      </c>
      <c r="D8767" t="s">
        <v>12510</v>
      </c>
      <c r="E8767" t="s">
        <v>13586</v>
      </c>
      <c r="F8767" s="2">
        <v>45083</v>
      </c>
      <c r="G8767">
        <v>3000</v>
      </c>
      <c r="H8767" t="s">
        <v>24</v>
      </c>
      <c r="I8767" t="s">
        <v>13585</v>
      </c>
      <c r="J8767">
        <v>3</v>
      </c>
      <c r="K8767" t="s">
        <v>812</v>
      </c>
      <c r="L8767">
        <v>1400</v>
      </c>
      <c r="M8767">
        <v>1</v>
      </c>
      <c r="N8767" t="s">
        <v>13582</v>
      </c>
      <c r="O8767" t="s">
        <v>114</v>
      </c>
      <c r="P8767">
        <v>10362</v>
      </c>
      <c r="Q8767">
        <v>1075830</v>
      </c>
      <c r="R8767" t="s">
        <v>523</v>
      </c>
      <c r="S8767">
        <v>1</v>
      </c>
      <c r="U8767" s="4">
        <f>Tabla1[[#This Row],[OS-Valor Unitario]]-Tabla1[[#This Row],[costo_antes_iva]]</f>
        <v>-1600</v>
      </c>
      <c r="V8767" s="4">
        <f>Tabla1[[#This Row],[OS-Valor Unitario]]*Tabla1[[#This Row],[CANTIDAD ENTREGA SATELITE]]</f>
        <v>1400</v>
      </c>
      <c r="W8767" s="4">
        <f>Tabla1[[#This Row],[costo_antes_iva]]*Tabla1[[#This Row],[CANTIDAD ENTREGA SATELITE]]</f>
        <v>3000</v>
      </c>
      <c r="X8767" s="4">
        <f>Tabla1[[#This Row],[Valor total OS]]-Tabla1[[#This Row],[valor total op]]</f>
        <v>-1600</v>
      </c>
    </row>
    <row r="8768" spans="1:24" x14ac:dyDescent="0.3">
      <c r="A8768">
        <v>4683</v>
      </c>
      <c r="B8768" t="s">
        <v>13585</v>
      </c>
      <c r="C8768" t="s">
        <v>137</v>
      </c>
      <c r="D8768" t="s">
        <v>12510</v>
      </c>
      <c r="E8768" t="s">
        <v>13586</v>
      </c>
      <c r="F8768" s="2">
        <v>45083</v>
      </c>
      <c r="G8768">
        <v>1400</v>
      </c>
      <c r="H8768" t="s">
        <v>88</v>
      </c>
      <c r="I8768" t="s">
        <v>13585</v>
      </c>
      <c r="J8768">
        <v>3</v>
      </c>
      <c r="K8768" t="s">
        <v>13069</v>
      </c>
      <c r="L8768">
        <v>1400</v>
      </c>
      <c r="M8768">
        <v>10</v>
      </c>
      <c r="N8768" t="s">
        <v>13582</v>
      </c>
      <c r="O8768" t="s">
        <v>114</v>
      </c>
      <c r="P8768">
        <v>10417</v>
      </c>
      <c r="Q8768">
        <v>1075830</v>
      </c>
      <c r="R8768" t="s">
        <v>523</v>
      </c>
      <c r="S8768">
        <v>10</v>
      </c>
      <c r="U8768" s="4">
        <f>Tabla1[[#This Row],[OS-Valor Unitario]]-Tabla1[[#This Row],[costo_antes_iva]]</f>
        <v>0</v>
      </c>
      <c r="V8768" s="4">
        <f>Tabla1[[#This Row],[OS-Valor Unitario]]*Tabla1[[#This Row],[CANTIDAD ENTREGA SATELITE]]</f>
        <v>14000</v>
      </c>
      <c r="W8768" s="4">
        <f>Tabla1[[#This Row],[costo_antes_iva]]*Tabla1[[#This Row],[CANTIDAD ENTREGA SATELITE]]</f>
        <v>14000</v>
      </c>
      <c r="X8768" s="4">
        <f>Tabla1[[#This Row],[Valor total OS]]-Tabla1[[#This Row],[valor total op]]</f>
        <v>0</v>
      </c>
    </row>
    <row r="8769" spans="1:24" x14ac:dyDescent="0.3">
      <c r="A8769">
        <v>4655</v>
      </c>
      <c r="B8769" t="s">
        <v>13649</v>
      </c>
      <c r="C8769" t="s">
        <v>935</v>
      </c>
      <c r="D8769" t="s">
        <v>4562</v>
      </c>
      <c r="E8769" t="s">
        <v>13650</v>
      </c>
      <c r="F8769" s="2">
        <v>45083</v>
      </c>
      <c r="G8769">
        <v>1400</v>
      </c>
      <c r="H8769" t="s">
        <v>35</v>
      </c>
      <c r="I8769" t="s">
        <v>13649</v>
      </c>
      <c r="J8769">
        <v>1</v>
      </c>
      <c r="K8769" t="s">
        <v>37</v>
      </c>
      <c r="L8769">
        <v>70000</v>
      </c>
      <c r="M8769">
        <v>129</v>
      </c>
      <c r="N8769" t="s">
        <v>13651</v>
      </c>
      <c r="O8769" t="s">
        <v>131</v>
      </c>
      <c r="P8769">
        <v>10238</v>
      </c>
      <c r="Q8769">
        <v>12669196</v>
      </c>
      <c r="R8769" t="s">
        <v>102</v>
      </c>
      <c r="S8769">
        <v>129</v>
      </c>
      <c r="U8769" s="4">
        <f>Tabla1[[#This Row],[OS-Valor Unitario]]-Tabla1[[#This Row],[costo_antes_iva]]</f>
        <v>68600</v>
      </c>
      <c r="V8769" s="4">
        <f>Tabla1[[#This Row],[OS-Valor Unitario]]*Tabla1[[#This Row],[CANTIDAD ENTREGA SATELITE]]</f>
        <v>9030000</v>
      </c>
      <c r="W8769" s="4">
        <f>Tabla1[[#This Row],[costo_antes_iva]]*Tabla1[[#This Row],[CANTIDAD ENTREGA SATELITE]]</f>
        <v>180600</v>
      </c>
      <c r="X8769" s="4">
        <f>Tabla1[[#This Row],[Valor total OS]]-Tabla1[[#This Row],[valor total op]]</f>
        <v>8849400</v>
      </c>
    </row>
    <row r="8770" spans="1:24" x14ac:dyDescent="0.3">
      <c r="A8770">
        <v>4655</v>
      </c>
      <c r="B8770" t="s">
        <v>13649</v>
      </c>
      <c r="C8770" t="s">
        <v>935</v>
      </c>
      <c r="D8770" t="s">
        <v>4562</v>
      </c>
      <c r="E8770" t="s">
        <v>13650</v>
      </c>
      <c r="F8770" s="2">
        <v>45083</v>
      </c>
      <c r="G8770">
        <v>2200</v>
      </c>
      <c r="H8770" t="s">
        <v>35</v>
      </c>
      <c r="I8770" t="s">
        <v>13649</v>
      </c>
      <c r="J8770">
        <v>1</v>
      </c>
      <c r="K8770" t="s">
        <v>37</v>
      </c>
      <c r="L8770">
        <v>70000</v>
      </c>
      <c r="M8770">
        <v>129</v>
      </c>
      <c r="N8770" t="s">
        <v>13651</v>
      </c>
      <c r="O8770" t="s">
        <v>131</v>
      </c>
      <c r="P8770">
        <v>10238</v>
      </c>
      <c r="Q8770">
        <v>12669196</v>
      </c>
      <c r="R8770" t="s">
        <v>102</v>
      </c>
      <c r="S8770">
        <v>129</v>
      </c>
      <c r="U8770" s="4">
        <f>Tabla1[[#This Row],[OS-Valor Unitario]]-Tabla1[[#This Row],[costo_antes_iva]]</f>
        <v>67800</v>
      </c>
      <c r="V8770" s="4">
        <f>Tabla1[[#This Row],[OS-Valor Unitario]]*Tabla1[[#This Row],[CANTIDAD ENTREGA SATELITE]]</f>
        <v>9030000</v>
      </c>
      <c r="W8770" s="4">
        <f>Tabla1[[#This Row],[costo_antes_iva]]*Tabla1[[#This Row],[CANTIDAD ENTREGA SATELITE]]</f>
        <v>283800</v>
      </c>
      <c r="X8770" s="4">
        <f>Tabla1[[#This Row],[Valor total OS]]-Tabla1[[#This Row],[valor total op]]</f>
        <v>8746200</v>
      </c>
    </row>
    <row r="8771" spans="1:24" x14ac:dyDescent="0.3">
      <c r="A8771">
        <v>4655</v>
      </c>
      <c r="B8771" t="s">
        <v>13649</v>
      </c>
      <c r="C8771" t="s">
        <v>935</v>
      </c>
      <c r="D8771" t="s">
        <v>4562</v>
      </c>
      <c r="E8771" t="s">
        <v>13650</v>
      </c>
      <c r="F8771" s="2">
        <v>45083</v>
      </c>
      <c r="G8771">
        <v>2500</v>
      </c>
      <c r="H8771" t="s">
        <v>35</v>
      </c>
      <c r="I8771" t="s">
        <v>13649</v>
      </c>
      <c r="J8771">
        <v>1</v>
      </c>
      <c r="K8771" t="s">
        <v>37</v>
      </c>
      <c r="L8771">
        <v>70000</v>
      </c>
      <c r="M8771">
        <v>129</v>
      </c>
      <c r="N8771" t="s">
        <v>13651</v>
      </c>
      <c r="O8771" t="s">
        <v>131</v>
      </c>
      <c r="P8771">
        <v>10238</v>
      </c>
      <c r="Q8771">
        <v>12669196</v>
      </c>
      <c r="R8771" t="s">
        <v>102</v>
      </c>
      <c r="S8771">
        <v>129</v>
      </c>
      <c r="U8771" s="4">
        <f>Tabla1[[#This Row],[OS-Valor Unitario]]-Tabla1[[#This Row],[costo_antes_iva]]</f>
        <v>67500</v>
      </c>
      <c r="V8771" s="4">
        <f>Tabla1[[#This Row],[OS-Valor Unitario]]*Tabla1[[#This Row],[CANTIDAD ENTREGA SATELITE]]</f>
        <v>9030000</v>
      </c>
      <c r="W8771" s="4">
        <f>Tabla1[[#This Row],[costo_antes_iva]]*Tabla1[[#This Row],[CANTIDAD ENTREGA SATELITE]]</f>
        <v>322500</v>
      </c>
      <c r="X8771" s="4">
        <f>Tabla1[[#This Row],[Valor total OS]]-Tabla1[[#This Row],[valor total op]]</f>
        <v>8707500</v>
      </c>
    </row>
    <row r="8772" spans="1:24" x14ac:dyDescent="0.3">
      <c r="A8772">
        <v>4655</v>
      </c>
      <c r="B8772" t="s">
        <v>13652</v>
      </c>
      <c r="C8772" t="s">
        <v>935</v>
      </c>
      <c r="D8772" t="s">
        <v>4562</v>
      </c>
      <c r="E8772" t="s">
        <v>13653</v>
      </c>
      <c r="F8772" s="2">
        <v>45083</v>
      </c>
      <c r="G8772">
        <v>7500</v>
      </c>
      <c r="H8772" t="s">
        <v>35</v>
      </c>
      <c r="I8772" t="s">
        <v>13652</v>
      </c>
      <c r="J8772">
        <v>2</v>
      </c>
      <c r="K8772" t="s">
        <v>37</v>
      </c>
      <c r="L8772">
        <v>7000</v>
      </c>
      <c r="M8772">
        <v>12</v>
      </c>
      <c r="N8772" t="s">
        <v>13651</v>
      </c>
      <c r="O8772" t="s">
        <v>131</v>
      </c>
      <c r="P8772">
        <v>10239</v>
      </c>
      <c r="Q8772">
        <v>12669196</v>
      </c>
      <c r="R8772" t="s">
        <v>102</v>
      </c>
      <c r="S8772">
        <v>12</v>
      </c>
      <c r="U8772" s="4">
        <f>Tabla1[[#This Row],[OS-Valor Unitario]]-Tabla1[[#This Row],[costo_antes_iva]]</f>
        <v>-500</v>
      </c>
      <c r="V8772" s="4">
        <f>Tabla1[[#This Row],[OS-Valor Unitario]]*Tabla1[[#This Row],[CANTIDAD ENTREGA SATELITE]]</f>
        <v>84000</v>
      </c>
      <c r="W8772" s="4">
        <f>Tabla1[[#This Row],[costo_antes_iva]]*Tabla1[[#This Row],[CANTIDAD ENTREGA SATELITE]]</f>
        <v>90000</v>
      </c>
      <c r="X8772" s="4">
        <f>Tabla1[[#This Row],[Valor total OS]]-Tabla1[[#This Row],[valor total op]]</f>
        <v>-6000</v>
      </c>
    </row>
    <row r="8773" spans="1:24" x14ac:dyDescent="0.3">
      <c r="A8773">
        <v>4655</v>
      </c>
      <c r="B8773" t="s">
        <v>13654</v>
      </c>
      <c r="C8773" t="s">
        <v>552</v>
      </c>
      <c r="D8773" t="s">
        <v>4562</v>
      </c>
      <c r="E8773" t="s">
        <v>13655</v>
      </c>
      <c r="F8773" s="2">
        <v>45083</v>
      </c>
      <c r="G8773">
        <v>1500</v>
      </c>
      <c r="H8773" t="s">
        <v>88</v>
      </c>
      <c r="I8773" t="s">
        <v>13654</v>
      </c>
      <c r="J8773">
        <v>3</v>
      </c>
      <c r="K8773" t="s">
        <v>129</v>
      </c>
      <c r="L8773">
        <v>3500</v>
      </c>
      <c r="M8773">
        <v>25</v>
      </c>
      <c r="N8773" t="s">
        <v>13651</v>
      </c>
      <c r="O8773" t="s">
        <v>131</v>
      </c>
      <c r="P8773">
        <v>10242</v>
      </c>
      <c r="Q8773">
        <v>12669196</v>
      </c>
      <c r="R8773" t="s">
        <v>523</v>
      </c>
      <c r="S8773">
        <v>25</v>
      </c>
      <c r="U8773" s="4">
        <f>Tabla1[[#This Row],[OS-Valor Unitario]]-Tabla1[[#This Row],[costo_antes_iva]]</f>
        <v>2000</v>
      </c>
      <c r="V8773" s="4">
        <f>Tabla1[[#This Row],[OS-Valor Unitario]]*Tabla1[[#This Row],[CANTIDAD ENTREGA SATELITE]]</f>
        <v>87500</v>
      </c>
      <c r="W8773" s="4">
        <f>Tabla1[[#This Row],[costo_antes_iva]]*Tabla1[[#This Row],[CANTIDAD ENTREGA SATELITE]]</f>
        <v>37500</v>
      </c>
      <c r="X8773" s="4">
        <f>Tabla1[[#This Row],[Valor total OS]]-Tabla1[[#This Row],[valor total op]]</f>
        <v>50000</v>
      </c>
    </row>
    <row r="8774" spans="1:24" x14ac:dyDescent="0.3">
      <c r="A8774">
        <v>4655</v>
      </c>
      <c r="B8774" t="s">
        <v>13654</v>
      </c>
      <c r="C8774" t="s">
        <v>552</v>
      </c>
      <c r="D8774" t="s">
        <v>4562</v>
      </c>
      <c r="E8774" t="s">
        <v>13655</v>
      </c>
      <c r="F8774" s="2">
        <v>45083</v>
      </c>
      <c r="G8774">
        <v>2000</v>
      </c>
      <c r="H8774" t="s">
        <v>88</v>
      </c>
      <c r="I8774" t="s">
        <v>13654</v>
      </c>
      <c r="J8774">
        <v>3</v>
      </c>
      <c r="K8774" t="s">
        <v>129</v>
      </c>
      <c r="L8774">
        <v>3500</v>
      </c>
      <c r="M8774">
        <v>25</v>
      </c>
      <c r="N8774" t="s">
        <v>13651</v>
      </c>
      <c r="O8774" t="s">
        <v>131</v>
      </c>
      <c r="P8774">
        <v>10242</v>
      </c>
      <c r="Q8774">
        <v>12669196</v>
      </c>
      <c r="R8774" t="s">
        <v>523</v>
      </c>
      <c r="S8774">
        <v>25</v>
      </c>
      <c r="U8774" s="4">
        <f>Tabla1[[#This Row],[OS-Valor Unitario]]-Tabla1[[#This Row],[costo_antes_iva]]</f>
        <v>1500</v>
      </c>
      <c r="V8774" s="4">
        <f>Tabla1[[#This Row],[OS-Valor Unitario]]*Tabla1[[#This Row],[CANTIDAD ENTREGA SATELITE]]</f>
        <v>87500</v>
      </c>
      <c r="W8774" s="4">
        <f>Tabla1[[#This Row],[costo_antes_iva]]*Tabla1[[#This Row],[CANTIDAD ENTREGA SATELITE]]</f>
        <v>50000</v>
      </c>
      <c r="X8774" s="4">
        <f>Tabla1[[#This Row],[Valor total OS]]-Tabla1[[#This Row],[valor total op]]</f>
        <v>37500</v>
      </c>
    </row>
    <row r="8775" spans="1:24" x14ac:dyDescent="0.3">
      <c r="A8775">
        <v>4654</v>
      </c>
      <c r="B8775" t="s">
        <v>13656</v>
      </c>
      <c r="C8775" t="s">
        <v>32</v>
      </c>
      <c r="D8775" t="s">
        <v>13293</v>
      </c>
      <c r="E8775" t="s">
        <v>13657</v>
      </c>
      <c r="F8775" s="2">
        <v>45083</v>
      </c>
      <c r="G8775">
        <v>5000</v>
      </c>
      <c r="H8775" t="s">
        <v>88</v>
      </c>
      <c r="I8775" t="s">
        <v>13656</v>
      </c>
      <c r="J8775">
        <v>1</v>
      </c>
      <c r="K8775" t="s">
        <v>13069</v>
      </c>
      <c r="L8775">
        <v>9000</v>
      </c>
      <c r="M8775">
        <v>1</v>
      </c>
      <c r="N8775" t="s">
        <v>13658</v>
      </c>
      <c r="O8775" t="s">
        <v>1011</v>
      </c>
      <c r="P8775">
        <v>10402</v>
      </c>
      <c r="Q8775">
        <v>102670</v>
      </c>
      <c r="R8775" t="s">
        <v>40</v>
      </c>
      <c r="S8775">
        <v>1</v>
      </c>
      <c r="U8775" s="4">
        <f>Tabla1[[#This Row],[OS-Valor Unitario]]-Tabla1[[#This Row],[costo_antes_iva]]</f>
        <v>4000</v>
      </c>
      <c r="V8775" s="4">
        <f>Tabla1[[#This Row],[OS-Valor Unitario]]*Tabla1[[#This Row],[CANTIDAD ENTREGA SATELITE]]</f>
        <v>9000</v>
      </c>
      <c r="W8775" s="4">
        <f>Tabla1[[#This Row],[costo_antes_iva]]*Tabla1[[#This Row],[CANTIDAD ENTREGA SATELITE]]</f>
        <v>5000</v>
      </c>
      <c r="X8775" s="4">
        <f>Tabla1[[#This Row],[Valor total OS]]-Tabla1[[#This Row],[valor total op]]</f>
        <v>4000</v>
      </c>
    </row>
    <row r="8776" spans="1:24" x14ac:dyDescent="0.3">
      <c r="A8776">
        <v>4654</v>
      </c>
      <c r="B8776" t="s">
        <v>13659</v>
      </c>
      <c r="C8776" t="s">
        <v>266</v>
      </c>
      <c r="D8776" t="s">
        <v>13293</v>
      </c>
      <c r="E8776" t="s">
        <v>13660</v>
      </c>
      <c r="F8776" s="2">
        <v>45083</v>
      </c>
      <c r="G8776">
        <v>3000</v>
      </c>
      <c r="H8776" t="s">
        <v>88</v>
      </c>
      <c r="I8776" t="s">
        <v>13659</v>
      </c>
      <c r="J8776">
        <v>2</v>
      </c>
      <c r="K8776" t="s">
        <v>13069</v>
      </c>
      <c r="L8776">
        <v>6000</v>
      </c>
      <c r="M8776">
        <v>1</v>
      </c>
      <c r="N8776" t="s">
        <v>13658</v>
      </c>
      <c r="O8776" t="s">
        <v>1011</v>
      </c>
      <c r="P8776">
        <v>10403</v>
      </c>
      <c r="Q8776">
        <v>102670</v>
      </c>
      <c r="R8776" t="s">
        <v>270</v>
      </c>
      <c r="S8776">
        <v>1</v>
      </c>
      <c r="U8776" s="4">
        <f>Tabla1[[#This Row],[OS-Valor Unitario]]-Tabla1[[#This Row],[costo_antes_iva]]</f>
        <v>3000</v>
      </c>
      <c r="V8776" s="4">
        <f>Tabla1[[#This Row],[OS-Valor Unitario]]*Tabla1[[#This Row],[CANTIDAD ENTREGA SATELITE]]</f>
        <v>6000</v>
      </c>
      <c r="W8776" s="4">
        <f>Tabla1[[#This Row],[costo_antes_iva]]*Tabla1[[#This Row],[CANTIDAD ENTREGA SATELITE]]</f>
        <v>3000</v>
      </c>
      <c r="X8776" s="4">
        <f>Tabla1[[#This Row],[Valor total OS]]-Tabla1[[#This Row],[valor total op]]</f>
        <v>3000</v>
      </c>
    </row>
    <row r="8777" spans="1:24" x14ac:dyDescent="0.3">
      <c r="A8777">
        <v>4704</v>
      </c>
      <c r="B8777" t="s">
        <v>13490</v>
      </c>
      <c r="C8777" t="s">
        <v>137</v>
      </c>
      <c r="D8777" t="s">
        <v>8802</v>
      </c>
      <c r="E8777" t="s">
        <v>13491</v>
      </c>
      <c r="F8777" s="2">
        <v>45082</v>
      </c>
      <c r="G8777">
        <v>4000</v>
      </c>
      <c r="H8777" t="s">
        <v>35</v>
      </c>
      <c r="I8777" t="s">
        <v>13490</v>
      </c>
      <c r="J8777">
        <v>1</v>
      </c>
      <c r="K8777" t="s">
        <v>5827</v>
      </c>
      <c r="L8777">
        <v>18000</v>
      </c>
      <c r="M8777">
        <v>1</v>
      </c>
      <c r="N8777" t="s">
        <v>13492</v>
      </c>
      <c r="O8777" t="s">
        <v>114</v>
      </c>
      <c r="P8777">
        <v>10394</v>
      </c>
      <c r="Q8777">
        <v>5268780</v>
      </c>
      <c r="R8777" t="s">
        <v>523</v>
      </c>
      <c r="S8777">
        <v>1</v>
      </c>
      <c r="U8777" s="4">
        <f>Tabla1[[#This Row],[OS-Valor Unitario]]-Tabla1[[#This Row],[costo_antes_iva]]</f>
        <v>14000</v>
      </c>
      <c r="V8777" s="4">
        <f>Tabla1[[#This Row],[OS-Valor Unitario]]*Tabla1[[#This Row],[CANTIDAD ENTREGA SATELITE]]</f>
        <v>18000</v>
      </c>
      <c r="W8777" s="4">
        <f>Tabla1[[#This Row],[costo_antes_iva]]*Tabla1[[#This Row],[CANTIDAD ENTREGA SATELITE]]</f>
        <v>4000</v>
      </c>
      <c r="X8777" s="4">
        <f>Tabla1[[#This Row],[Valor total OS]]-Tabla1[[#This Row],[valor total op]]</f>
        <v>14000</v>
      </c>
    </row>
    <row r="8778" spans="1:24" x14ac:dyDescent="0.3">
      <c r="A8778">
        <v>4704</v>
      </c>
      <c r="B8778" t="s">
        <v>13493</v>
      </c>
      <c r="C8778" t="s">
        <v>92</v>
      </c>
      <c r="D8778" t="s">
        <v>8802</v>
      </c>
      <c r="E8778" t="s">
        <v>13494</v>
      </c>
      <c r="F8778" s="2">
        <v>45082</v>
      </c>
      <c r="G8778">
        <v>1500</v>
      </c>
      <c r="H8778" t="s">
        <v>88</v>
      </c>
      <c r="I8778" t="s">
        <v>13493</v>
      </c>
      <c r="J8778">
        <v>2</v>
      </c>
      <c r="K8778" t="s">
        <v>3357</v>
      </c>
      <c r="L8778">
        <v>3000</v>
      </c>
      <c r="M8778">
        <v>30</v>
      </c>
      <c r="N8778" t="s">
        <v>13492</v>
      </c>
      <c r="O8778" t="s">
        <v>114</v>
      </c>
      <c r="P8778">
        <v>10541</v>
      </c>
      <c r="Q8778">
        <v>5268780</v>
      </c>
      <c r="R8778" t="s">
        <v>14856</v>
      </c>
      <c r="S8778">
        <v>30</v>
      </c>
      <c r="U8778" s="4">
        <f>Tabla1[[#This Row],[OS-Valor Unitario]]-Tabla1[[#This Row],[costo_antes_iva]]</f>
        <v>1500</v>
      </c>
      <c r="V8778" s="4">
        <f>Tabla1[[#This Row],[OS-Valor Unitario]]*Tabla1[[#This Row],[CANTIDAD ENTREGA SATELITE]]</f>
        <v>90000</v>
      </c>
      <c r="W8778" s="4">
        <f>Tabla1[[#This Row],[costo_antes_iva]]*Tabla1[[#This Row],[CANTIDAD ENTREGA SATELITE]]</f>
        <v>45000</v>
      </c>
      <c r="X8778" s="4">
        <f>Tabla1[[#This Row],[Valor total OS]]-Tabla1[[#This Row],[valor total op]]</f>
        <v>45000</v>
      </c>
    </row>
    <row r="8779" spans="1:24" x14ac:dyDescent="0.3">
      <c r="A8779">
        <v>4704</v>
      </c>
      <c r="B8779" t="s">
        <v>13493</v>
      </c>
      <c r="C8779" t="s">
        <v>92</v>
      </c>
      <c r="D8779" t="s">
        <v>8802</v>
      </c>
      <c r="E8779" t="s">
        <v>13494</v>
      </c>
      <c r="F8779" s="2">
        <v>45082</v>
      </c>
      <c r="G8779">
        <v>8000</v>
      </c>
      <c r="H8779" t="s">
        <v>24</v>
      </c>
      <c r="I8779" t="s">
        <v>13493</v>
      </c>
      <c r="J8779">
        <v>2</v>
      </c>
      <c r="K8779" t="s">
        <v>10900</v>
      </c>
      <c r="L8779">
        <v>7000</v>
      </c>
      <c r="M8779">
        <v>30</v>
      </c>
      <c r="N8779" t="s">
        <v>13492</v>
      </c>
      <c r="O8779" t="s">
        <v>114</v>
      </c>
      <c r="P8779">
        <v>10395</v>
      </c>
      <c r="Q8779">
        <v>5268780</v>
      </c>
      <c r="R8779" t="s">
        <v>14856</v>
      </c>
      <c r="S8779">
        <v>30</v>
      </c>
      <c r="U8779" s="4">
        <f>Tabla1[[#This Row],[OS-Valor Unitario]]-Tabla1[[#This Row],[costo_antes_iva]]</f>
        <v>-1000</v>
      </c>
      <c r="V8779" s="4">
        <f>Tabla1[[#This Row],[OS-Valor Unitario]]*Tabla1[[#This Row],[CANTIDAD ENTREGA SATELITE]]</f>
        <v>210000</v>
      </c>
      <c r="W8779" s="4">
        <f>Tabla1[[#This Row],[costo_antes_iva]]*Tabla1[[#This Row],[CANTIDAD ENTREGA SATELITE]]</f>
        <v>240000</v>
      </c>
      <c r="X8779" s="4">
        <f>Tabla1[[#This Row],[Valor total OS]]-Tabla1[[#This Row],[valor total op]]</f>
        <v>-30000</v>
      </c>
    </row>
    <row r="8780" spans="1:24" x14ac:dyDescent="0.3">
      <c r="A8780">
        <v>4704</v>
      </c>
      <c r="B8780" t="s">
        <v>13495</v>
      </c>
      <c r="C8780" t="s">
        <v>339</v>
      </c>
      <c r="D8780" t="s">
        <v>8802</v>
      </c>
      <c r="E8780" t="s">
        <v>13496</v>
      </c>
      <c r="F8780" s="2">
        <v>45082</v>
      </c>
      <c r="G8780">
        <v>5000</v>
      </c>
      <c r="H8780" t="s">
        <v>88</v>
      </c>
      <c r="I8780" t="s">
        <v>13495</v>
      </c>
      <c r="J8780">
        <v>3</v>
      </c>
      <c r="K8780" t="s">
        <v>3357</v>
      </c>
      <c r="L8780">
        <v>6500</v>
      </c>
      <c r="M8780">
        <v>1</v>
      </c>
      <c r="N8780" t="s">
        <v>13492</v>
      </c>
      <c r="O8780" t="s">
        <v>114</v>
      </c>
      <c r="P8780">
        <v>10499</v>
      </c>
      <c r="Q8780">
        <v>5268780</v>
      </c>
      <c r="R8780" t="s">
        <v>215</v>
      </c>
      <c r="S8780">
        <v>1</v>
      </c>
      <c r="U8780" s="4">
        <f>Tabla1[[#This Row],[OS-Valor Unitario]]-Tabla1[[#This Row],[costo_antes_iva]]</f>
        <v>1500</v>
      </c>
      <c r="V8780" s="4">
        <f>Tabla1[[#This Row],[OS-Valor Unitario]]*Tabla1[[#This Row],[CANTIDAD ENTREGA SATELITE]]</f>
        <v>6500</v>
      </c>
      <c r="W8780" s="4">
        <f>Tabla1[[#This Row],[costo_antes_iva]]*Tabla1[[#This Row],[CANTIDAD ENTREGA SATELITE]]</f>
        <v>5000</v>
      </c>
      <c r="X8780" s="4">
        <f>Tabla1[[#This Row],[Valor total OS]]-Tabla1[[#This Row],[valor total op]]</f>
        <v>1500</v>
      </c>
    </row>
    <row r="8781" spans="1:24" x14ac:dyDescent="0.3">
      <c r="A8781">
        <v>4652</v>
      </c>
      <c r="B8781" t="s">
        <v>13661</v>
      </c>
      <c r="C8781" t="s">
        <v>70</v>
      </c>
      <c r="D8781" t="s">
        <v>13360</v>
      </c>
      <c r="E8781" t="s">
        <v>13662</v>
      </c>
      <c r="F8781" s="2">
        <v>45079</v>
      </c>
      <c r="G8781">
        <v>5500</v>
      </c>
      <c r="H8781" t="s">
        <v>88</v>
      </c>
      <c r="I8781" t="s">
        <v>13661</v>
      </c>
      <c r="J8781">
        <v>1</v>
      </c>
      <c r="K8781" t="s">
        <v>13069</v>
      </c>
      <c r="L8781">
        <v>15000</v>
      </c>
      <c r="M8781">
        <v>4</v>
      </c>
      <c r="N8781" t="s">
        <v>13663</v>
      </c>
      <c r="O8781" t="s">
        <v>1011</v>
      </c>
      <c r="P8781">
        <v>10252</v>
      </c>
      <c r="Q8781">
        <v>50938</v>
      </c>
      <c r="R8781" t="s">
        <v>76</v>
      </c>
      <c r="S8781">
        <v>4</v>
      </c>
      <c r="U8781" s="4">
        <f>Tabla1[[#This Row],[OS-Valor Unitario]]-Tabla1[[#This Row],[costo_antes_iva]]</f>
        <v>9500</v>
      </c>
      <c r="V8781" s="4">
        <f>Tabla1[[#This Row],[OS-Valor Unitario]]*Tabla1[[#This Row],[CANTIDAD ENTREGA SATELITE]]</f>
        <v>60000</v>
      </c>
      <c r="W8781" s="4">
        <f>Tabla1[[#This Row],[costo_antes_iva]]*Tabla1[[#This Row],[CANTIDAD ENTREGA SATELITE]]</f>
        <v>22000</v>
      </c>
      <c r="X8781" s="4">
        <f>Tabla1[[#This Row],[Valor total OS]]-Tabla1[[#This Row],[valor total op]]</f>
        <v>38000</v>
      </c>
    </row>
    <row r="8782" spans="1:24" x14ac:dyDescent="0.3">
      <c r="A8782">
        <v>4651</v>
      </c>
      <c r="B8782" t="s">
        <v>13664</v>
      </c>
      <c r="C8782" t="s">
        <v>3442</v>
      </c>
      <c r="D8782" t="s">
        <v>282</v>
      </c>
      <c r="E8782" t="s">
        <v>13665</v>
      </c>
      <c r="F8782" s="2">
        <v>45079</v>
      </c>
      <c r="G8782">
        <v>12500</v>
      </c>
      <c r="H8782" t="s">
        <v>24</v>
      </c>
      <c r="I8782" t="s">
        <v>13664</v>
      </c>
      <c r="J8782">
        <v>1</v>
      </c>
      <c r="K8782" t="s">
        <v>4911</v>
      </c>
      <c r="L8782">
        <v>13000</v>
      </c>
      <c r="M8782">
        <v>1</v>
      </c>
      <c r="N8782" t="s">
        <v>13666</v>
      </c>
      <c r="O8782" t="s">
        <v>1011</v>
      </c>
      <c r="P8782">
        <v>10341</v>
      </c>
      <c r="Q8782">
        <v>6476061</v>
      </c>
      <c r="R8782" t="s">
        <v>244</v>
      </c>
      <c r="S8782">
        <v>1</v>
      </c>
      <c r="U8782" s="4">
        <f>Tabla1[[#This Row],[OS-Valor Unitario]]-Tabla1[[#This Row],[costo_antes_iva]]</f>
        <v>500</v>
      </c>
      <c r="V8782" s="4">
        <f>Tabla1[[#This Row],[OS-Valor Unitario]]*Tabla1[[#This Row],[CANTIDAD ENTREGA SATELITE]]</f>
        <v>13000</v>
      </c>
      <c r="W8782" s="4">
        <f>Tabla1[[#This Row],[costo_antes_iva]]*Tabla1[[#This Row],[CANTIDAD ENTREGA SATELITE]]</f>
        <v>12500</v>
      </c>
      <c r="X8782" s="4">
        <f>Tabla1[[#This Row],[Valor total OS]]-Tabla1[[#This Row],[valor total op]]</f>
        <v>500</v>
      </c>
    </row>
    <row r="8783" spans="1:24" x14ac:dyDescent="0.3">
      <c r="A8783">
        <v>4651</v>
      </c>
      <c r="B8783" t="s">
        <v>13667</v>
      </c>
      <c r="C8783" t="s">
        <v>3442</v>
      </c>
      <c r="D8783" t="s">
        <v>282</v>
      </c>
      <c r="E8783" t="s">
        <v>13668</v>
      </c>
      <c r="F8783" s="2">
        <v>45079</v>
      </c>
      <c r="G8783">
        <v>12500</v>
      </c>
      <c r="H8783" t="s">
        <v>24</v>
      </c>
      <c r="I8783" t="s">
        <v>13667</v>
      </c>
      <c r="J8783">
        <v>2</v>
      </c>
      <c r="K8783" t="s">
        <v>4911</v>
      </c>
      <c r="L8783">
        <v>13000</v>
      </c>
      <c r="M8783">
        <v>1</v>
      </c>
      <c r="N8783" t="s">
        <v>13666</v>
      </c>
      <c r="O8783" t="s">
        <v>1011</v>
      </c>
      <c r="P8783">
        <v>10342</v>
      </c>
      <c r="Q8783">
        <v>6476061</v>
      </c>
      <c r="R8783" t="s">
        <v>244</v>
      </c>
      <c r="S8783">
        <v>1</v>
      </c>
      <c r="U8783" s="4">
        <f>Tabla1[[#This Row],[OS-Valor Unitario]]-Tabla1[[#This Row],[costo_antes_iva]]</f>
        <v>500</v>
      </c>
      <c r="V8783" s="4">
        <f>Tabla1[[#This Row],[OS-Valor Unitario]]*Tabla1[[#This Row],[CANTIDAD ENTREGA SATELITE]]</f>
        <v>13000</v>
      </c>
      <c r="W8783" s="4">
        <f>Tabla1[[#This Row],[costo_antes_iva]]*Tabla1[[#This Row],[CANTIDAD ENTREGA SATELITE]]</f>
        <v>12500</v>
      </c>
      <c r="X8783" s="4">
        <f>Tabla1[[#This Row],[Valor total OS]]-Tabla1[[#This Row],[valor total op]]</f>
        <v>500</v>
      </c>
    </row>
    <row r="8784" spans="1:24" x14ac:dyDescent="0.3">
      <c r="A8784">
        <v>4651</v>
      </c>
      <c r="B8784" t="s">
        <v>13669</v>
      </c>
      <c r="C8784" t="s">
        <v>3442</v>
      </c>
      <c r="D8784" t="s">
        <v>282</v>
      </c>
      <c r="E8784" t="s">
        <v>13670</v>
      </c>
      <c r="F8784" s="2">
        <v>45079</v>
      </c>
      <c r="G8784">
        <v>12000</v>
      </c>
      <c r="H8784" t="s">
        <v>24</v>
      </c>
      <c r="I8784" t="s">
        <v>13669</v>
      </c>
      <c r="J8784">
        <v>4</v>
      </c>
      <c r="K8784" t="s">
        <v>4911</v>
      </c>
      <c r="L8784">
        <v>13000</v>
      </c>
      <c r="M8784">
        <v>22</v>
      </c>
      <c r="N8784" t="s">
        <v>13666</v>
      </c>
      <c r="O8784" t="s">
        <v>1011</v>
      </c>
      <c r="P8784">
        <v>10345</v>
      </c>
      <c r="Q8784">
        <v>6476061</v>
      </c>
      <c r="R8784" t="s">
        <v>244</v>
      </c>
      <c r="S8784">
        <v>22</v>
      </c>
      <c r="U8784" s="4">
        <f>Tabla1[[#This Row],[OS-Valor Unitario]]-Tabla1[[#This Row],[costo_antes_iva]]</f>
        <v>1000</v>
      </c>
      <c r="V8784" s="4">
        <f>Tabla1[[#This Row],[OS-Valor Unitario]]*Tabla1[[#This Row],[CANTIDAD ENTREGA SATELITE]]</f>
        <v>286000</v>
      </c>
      <c r="W8784" s="4">
        <f>Tabla1[[#This Row],[costo_antes_iva]]*Tabla1[[#This Row],[CANTIDAD ENTREGA SATELITE]]</f>
        <v>264000</v>
      </c>
      <c r="X8784" s="4">
        <f>Tabla1[[#This Row],[Valor total OS]]-Tabla1[[#This Row],[valor total op]]</f>
        <v>22000</v>
      </c>
    </row>
    <row r="8785" spans="1:24" x14ac:dyDescent="0.3">
      <c r="A8785">
        <v>4651</v>
      </c>
      <c r="B8785" t="s">
        <v>13671</v>
      </c>
      <c r="C8785" t="s">
        <v>3442</v>
      </c>
      <c r="D8785" t="s">
        <v>282</v>
      </c>
      <c r="E8785" t="s">
        <v>13672</v>
      </c>
      <c r="F8785" s="2">
        <v>45079</v>
      </c>
      <c r="G8785">
        <v>11500</v>
      </c>
      <c r="H8785" t="s">
        <v>24</v>
      </c>
      <c r="I8785" t="s">
        <v>13671</v>
      </c>
      <c r="J8785">
        <v>5</v>
      </c>
      <c r="K8785" t="s">
        <v>4911</v>
      </c>
      <c r="L8785">
        <v>13000</v>
      </c>
      <c r="M8785">
        <v>3</v>
      </c>
      <c r="N8785" t="s">
        <v>13666</v>
      </c>
      <c r="O8785" t="s">
        <v>1011</v>
      </c>
      <c r="P8785">
        <v>10344</v>
      </c>
      <c r="Q8785">
        <v>6476061</v>
      </c>
      <c r="R8785" t="s">
        <v>244</v>
      </c>
      <c r="S8785">
        <v>3</v>
      </c>
      <c r="U8785" s="4">
        <f>Tabla1[[#This Row],[OS-Valor Unitario]]-Tabla1[[#This Row],[costo_antes_iva]]</f>
        <v>1500</v>
      </c>
      <c r="V8785" s="4">
        <f>Tabla1[[#This Row],[OS-Valor Unitario]]*Tabla1[[#This Row],[CANTIDAD ENTREGA SATELITE]]</f>
        <v>39000</v>
      </c>
      <c r="W8785" s="4">
        <f>Tabla1[[#This Row],[costo_antes_iva]]*Tabla1[[#This Row],[CANTIDAD ENTREGA SATELITE]]</f>
        <v>34500</v>
      </c>
      <c r="X8785" s="4">
        <f>Tabla1[[#This Row],[Valor total OS]]-Tabla1[[#This Row],[valor total op]]</f>
        <v>4500</v>
      </c>
    </row>
    <row r="8786" spans="1:24" x14ac:dyDescent="0.3">
      <c r="A8786">
        <v>4651</v>
      </c>
      <c r="B8786" t="s">
        <v>13673</v>
      </c>
      <c r="C8786" t="s">
        <v>32</v>
      </c>
      <c r="D8786" t="s">
        <v>282</v>
      </c>
      <c r="E8786" t="s">
        <v>13674</v>
      </c>
      <c r="F8786" s="2">
        <v>45079</v>
      </c>
      <c r="G8786">
        <v>7000</v>
      </c>
      <c r="H8786" t="s">
        <v>24</v>
      </c>
      <c r="I8786" t="s">
        <v>13673</v>
      </c>
      <c r="J8786">
        <v>6</v>
      </c>
      <c r="K8786" t="s">
        <v>4911</v>
      </c>
      <c r="L8786">
        <v>8000</v>
      </c>
      <c r="M8786">
        <v>10</v>
      </c>
      <c r="N8786" t="s">
        <v>13666</v>
      </c>
      <c r="O8786" t="s">
        <v>1011</v>
      </c>
      <c r="P8786">
        <v>10346</v>
      </c>
      <c r="Q8786">
        <v>6476061</v>
      </c>
      <c r="R8786" t="s">
        <v>40</v>
      </c>
      <c r="S8786">
        <v>10</v>
      </c>
      <c r="U8786" s="4">
        <f>Tabla1[[#This Row],[OS-Valor Unitario]]-Tabla1[[#This Row],[costo_antes_iva]]</f>
        <v>1000</v>
      </c>
      <c r="V8786" s="4">
        <f>Tabla1[[#This Row],[OS-Valor Unitario]]*Tabla1[[#This Row],[CANTIDAD ENTREGA SATELITE]]</f>
        <v>80000</v>
      </c>
      <c r="W8786" s="4">
        <f>Tabla1[[#This Row],[costo_antes_iva]]*Tabla1[[#This Row],[CANTIDAD ENTREGA SATELITE]]</f>
        <v>70000</v>
      </c>
      <c r="X8786" s="4">
        <f>Tabla1[[#This Row],[Valor total OS]]-Tabla1[[#This Row],[valor total op]]</f>
        <v>10000</v>
      </c>
    </row>
    <row r="8787" spans="1:24" x14ac:dyDescent="0.3">
      <c r="A8787">
        <v>4640</v>
      </c>
      <c r="B8787" t="s">
        <v>13700</v>
      </c>
      <c r="C8787" t="s">
        <v>483</v>
      </c>
      <c r="D8787" t="s">
        <v>6733</v>
      </c>
      <c r="E8787" t="s">
        <v>13701</v>
      </c>
      <c r="F8787" s="2">
        <v>45076</v>
      </c>
      <c r="G8787">
        <v>6000</v>
      </c>
      <c r="H8787" t="s">
        <v>35</v>
      </c>
      <c r="I8787" t="s">
        <v>13700</v>
      </c>
      <c r="J8787">
        <v>1</v>
      </c>
      <c r="K8787" t="s">
        <v>5827</v>
      </c>
      <c r="L8787">
        <v>6000</v>
      </c>
      <c r="M8787">
        <v>96</v>
      </c>
      <c r="N8787" t="s">
        <v>13702</v>
      </c>
      <c r="O8787" t="s">
        <v>1011</v>
      </c>
      <c r="P8787">
        <v>10181</v>
      </c>
      <c r="Q8787">
        <v>6978336</v>
      </c>
      <c r="R8787" t="s">
        <v>486</v>
      </c>
      <c r="S8787">
        <v>96</v>
      </c>
      <c r="U8787" s="4">
        <f>Tabla1[[#This Row],[OS-Valor Unitario]]-Tabla1[[#This Row],[costo_antes_iva]]</f>
        <v>0</v>
      </c>
      <c r="V8787" s="4">
        <f>Tabla1[[#This Row],[OS-Valor Unitario]]*Tabla1[[#This Row],[CANTIDAD ENTREGA SATELITE]]</f>
        <v>576000</v>
      </c>
      <c r="W8787" s="4">
        <f>Tabla1[[#This Row],[costo_antes_iva]]*Tabla1[[#This Row],[CANTIDAD ENTREGA SATELITE]]</f>
        <v>576000</v>
      </c>
      <c r="X8787" s="4">
        <f>Tabla1[[#This Row],[Valor total OS]]-Tabla1[[#This Row],[valor total op]]</f>
        <v>0</v>
      </c>
    </row>
    <row r="8788" spans="1:24" x14ac:dyDescent="0.3">
      <c r="A8788">
        <v>4640</v>
      </c>
      <c r="B8788" t="s">
        <v>13700</v>
      </c>
      <c r="C8788" t="s">
        <v>483</v>
      </c>
      <c r="D8788" t="s">
        <v>6733</v>
      </c>
      <c r="E8788" t="s">
        <v>13701</v>
      </c>
      <c r="F8788" s="2">
        <v>45076</v>
      </c>
      <c r="G8788">
        <v>6000</v>
      </c>
      <c r="H8788" t="s">
        <v>24</v>
      </c>
      <c r="I8788" t="s">
        <v>13700</v>
      </c>
      <c r="J8788">
        <v>1</v>
      </c>
      <c r="K8788" t="s">
        <v>5792</v>
      </c>
      <c r="L8788">
        <v>6500</v>
      </c>
      <c r="M8788">
        <v>60</v>
      </c>
      <c r="N8788" t="s">
        <v>13702</v>
      </c>
      <c r="O8788" t="s">
        <v>1011</v>
      </c>
      <c r="P8788">
        <v>10260</v>
      </c>
      <c r="Q8788">
        <v>6978336</v>
      </c>
      <c r="R8788" t="s">
        <v>486</v>
      </c>
      <c r="S8788">
        <v>60</v>
      </c>
      <c r="U8788" s="4">
        <f>Tabla1[[#This Row],[OS-Valor Unitario]]-Tabla1[[#This Row],[costo_antes_iva]]</f>
        <v>500</v>
      </c>
      <c r="V8788" s="4">
        <f>Tabla1[[#This Row],[OS-Valor Unitario]]*Tabla1[[#This Row],[CANTIDAD ENTREGA SATELITE]]</f>
        <v>390000</v>
      </c>
      <c r="W8788" s="4">
        <f>Tabla1[[#This Row],[costo_antes_iva]]*Tabla1[[#This Row],[CANTIDAD ENTREGA SATELITE]]</f>
        <v>360000</v>
      </c>
      <c r="X8788" s="4">
        <f>Tabla1[[#This Row],[Valor total OS]]-Tabla1[[#This Row],[valor total op]]</f>
        <v>30000</v>
      </c>
    </row>
    <row r="8789" spans="1:24" x14ac:dyDescent="0.3">
      <c r="A8789">
        <v>4640</v>
      </c>
      <c r="B8789" t="s">
        <v>13700</v>
      </c>
      <c r="C8789" t="s">
        <v>483</v>
      </c>
      <c r="D8789" t="s">
        <v>6733</v>
      </c>
      <c r="E8789" t="s">
        <v>13701</v>
      </c>
      <c r="F8789" s="2">
        <v>45076</v>
      </c>
      <c r="G8789">
        <v>6000</v>
      </c>
      <c r="H8789" t="s">
        <v>24</v>
      </c>
      <c r="I8789" t="s">
        <v>13700</v>
      </c>
      <c r="J8789">
        <v>1</v>
      </c>
      <c r="K8789" t="s">
        <v>5701</v>
      </c>
      <c r="L8789">
        <v>6500</v>
      </c>
      <c r="M8789">
        <v>36</v>
      </c>
      <c r="N8789" t="s">
        <v>13702</v>
      </c>
      <c r="O8789" t="s">
        <v>1011</v>
      </c>
      <c r="P8789">
        <v>10180</v>
      </c>
      <c r="Q8789">
        <v>6978336</v>
      </c>
      <c r="R8789" t="s">
        <v>486</v>
      </c>
      <c r="S8789">
        <v>36</v>
      </c>
      <c r="U8789" s="4">
        <f>Tabla1[[#This Row],[OS-Valor Unitario]]-Tabla1[[#This Row],[costo_antes_iva]]</f>
        <v>500</v>
      </c>
      <c r="V8789" s="4">
        <f>Tabla1[[#This Row],[OS-Valor Unitario]]*Tabla1[[#This Row],[CANTIDAD ENTREGA SATELITE]]</f>
        <v>234000</v>
      </c>
      <c r="W8789" s="4">
        <f>Tabla1[[#This Row],[costo_antes_iva]]*Tabla1[[#This Row],[CANTIDAD ENTREGA SATELITE]]</f>
        <v>216000</v>
      </c>
      <c r="X8789" s="4">
        <f>Tabla1[[#This Row],[Valor total OS]]-Tabla1[[#This Row],[valor total op]]</f>
        <v>18000</v>
      </c>
    </row>
    <row r="8790" spans="1:24" x14ac:dyDescent="0.3">
      <c r="A8790">
        <v>4648</v>
      </c>
      <c r="B8790" t="s">
        <v>13679</v>
      </c>
      <c r="C8790" t="s">
        <v>7730</v>
      </c>
      <c r="D8790" t="s">
        <v>616</v>
      </c>
      <c r="E8790" t="s">
        <v>13680</v>
      </c>
      <c r="F8790" s="2">
        <v>45075</v>
      </c>
      <c r="G8790">
        <v>7700</v>
      </c>
      <c r="H8790" t="s">
        <v>45</v>
      </c>
      <c r="I8790" t="s">
        <v>13679</v>
      </c>
      <c r="J8790">
        <v>1</v>
      </c>
      <c r="K8790" t="s">
        <v>328</v>
      </c>
      <c r="L8790">
        <v>6000</v>
      </c>
      <c r="M8790">
        <v>1</v>
      </c>
      <c r="N8790" t="s">
        <v>13681</v>
      </c>
      <c r="O8790" t="s">
        <v>114</v>
      </c>
      <c r="P8790">
        <v>10274</v>
      </c>
      <c r="Q8790">
        <v>19947</v>
      </c>
      <c r="R8790" t="s">
        <v>215</v>
      </c>
      <c r="S8790">
        <v>1</v>
      </c>
      <c r="U8790" s="4">
        <f>Tabla1[[#This Row],[OS-Valor Unitario]]-Tabla1[[#This Row],[costo_antes_iva]]</f>
        <v>-1700</v>
      </c>
      <c r="V8790" s="4">
        <f>Tabla1[[#This Row],[OS-Valor Unitario]]*Tabla1[[#This Row],[CANTIDAD ENTREGA SATELITE]]</f>
        <v>6000</v>
      </c>
      <c r="W8790" s="4">
        <f>Tabla1[[#This Row],[costo_antes_iva]]*Tabla1[[#This Row],[CANTIDAD ENTREGA SATELITE]]</f>
        <v>7700</v>
      </c>
      <c r="X8790" s="4">
        <f>Tabla1[[#This Row],[Valor total OS]]-Tabla1[[#This Row],[valor total op]]</f>
        <v>-1700</v>
      </c>
    </row>
    <row r="8791" spans="1:24" x14ac:dyDescent="0.3">
      <c r="A8791">
        <v>4964</v>
      </c>
      <c r="B8791" t="s">
        <v>12354</v>
      </c>
      <c r="C8791" t="s">
        <v>827</v>
      </c>
      <c r="D8791" t="s">
        <v>616</v>
      </c>
      <c r="E8791" t="s">
        <v>12355</v>
      </c>
      <c r="F8791" s="2">
        <v>45072</v>
      </c>
      <c r="G8791">
        <v>15000</v>
      </c>
      <c r="H8791" t="s">
        <v>1358</v>
      </c>
      <c r="I8791" t="s">
        <v>12356</v>
      </c>
      <c r="J8791">
        <v>1</v>
      </c>
      <c r="K8791" t="s">
        <v>3193</v>
      </c>
      <c r="L8791">
        <v>15000</v>
      </c>
      <c r="M8791">
        <v>3</v>
      </c>
      <c r="N8791" t="s">
        <v>12357</v>
      </c>
      <c r="O8791" t="s">
        <v>131</v>
      </c>
      <c r="P8791">
        <v>11557</v>
      </c>
      <c r="Q8791">
        <v>230685</v>
      </c>
      <c r="R8791" t="s">
        <v>102</v>
      </c>
      <c r="S8791">
        <v>3</v>
      </c>
      <c r="U8791" s="4">
        <f>Tabla1[[#This Row],[OS-Valor Unitario]]-Tabla1[[#This Row],[costo_antes_iva]]</f>
        <v>0</v>
      </c>
      <c r="V8791" s="4">
        <f>Tabla1[[#This Row],[OS-Valor Unitario]]*Tabla1[[#This Row],[CANTIDAD ENTREGA SATELITE]]</f>
        <v>45000</v>
      </c>
      <c r="W8791" s="4">
        <f>Tabla1[[#This Row],[costo_antes_iva]]*Tabla1[[#This Row],[CANTIDAD ENTREGA SATELITE]]</f>
        <v>45000</v>
      </c>
      <c r="X8791" s="4">
        <f>Tabla1[[#This Row],[Valor total OS]]-Tabla1[[#This Row],[valor total op]]</f>
        <v>0</v>
      </c>
    </row>
    <row r="8792" spans="1:24" x14ac:dyDescent="0.3">
      <c r="A8792">
        <v>4642</v>
      </c>
      <c r="B8792" t="s">
        <v>13689</v>
      </c>
      <c r="C8792" t="s">
        <v>11265</v>
      </c>
      <c r="D8792" t="s">
        <v>9109</v>
      </c>
      <c r="E8792" t="s">
        <v>13690</v>
      </c>
      <c r="F8792" s="2">
        <v>45071</v>
      </c>
      <c r="G8792" s="4">
        <v>10000</v>
      </c>
      <c r="H8792" t="s">
        <v>326</v>
      </c>
      <c r="I8792" t="s">
        <v>13689</v>
      </c>
      <c r="J8792">
        <v>1</v>
      </c>
      <c r="K8792" t="s">
        <v>207</v>
      </c>
      <c r="L8792" s="4">
        <v>10000</v>
      </c>
      <c r="M8792">
        <v>50</v>
      </c>
      <c r="N8792" t="s">
        <v>13691</v>
      </c>
      <c r="O8792" t="s">
        <v>10650</v>
      </c>
      <c r="P8792">
        <v>10214</v>
      </c>
      <c r="Q8792" s="4">
        <v>4867060</v>
      </c>
      <c r="R8792" t="s">
        <v>64</v>
      </c>
      <c r="S8792">
        <v>50</v>
      </c>
      <c r="U8792" s="4">
        <f>Tabla1[[#This Row],[OS-Valor Unitario]]-Tabla1[[#This Row],[costo_antes_iva]]</f>
        <v>0</v>
      </c>
      <c r="V8792" s="4">
        <f>Tabla1[[#This Row],[OS-Valor Unitario]]*Tabla1[[#This Row],[CANTIDAD ENTREGA SATELITE]]</f>
        <v>500000</v>
      </c>
      <c r="W8792" s="4">
        <f>Tabla1[[#This Row],[costo_antes_iva]]*Tabla1[[#This Row],[CANTIDAD ENTREGA SATELITE]]</f>
        <v>500000</v>
      </c>
      <c r="X8792" s="4">
        <f>Tabla1[[#This Row],[Valor total OS]]-Tabla1[[#This Row],[valor total op]]</f>
        <v>0</v>
      </c>
    </row>
    <row r="8793" spans="1:24" x14ac:dyDescent="0.3">
      <c r="A8793">
        <v>4642</v>
      </c>
      <c r="B8793" t="s">
        <v>13689</v>
      </c>
      <c r="C8793" t="s">
        <v>11265</v>
      </c>
      <c r="D8793" t="s">
        <v>9109</v>
      </c>
      <c r="E8793" t="s">
        <v>13690</v>
      </c>
      <c r="F8793" s="2">
        <v>45071</v>
      </c>
      <c r="G8793" s="4">
        <v>10000</v>
      </c>
      <c r="H8793" t="s">
        <v>326</v>
      </c>
      <c r="I8793" t="s">
        <v>13689</v>
      </c>
      <c r="J8793">
        <v>1</v>
      </c>
      <c r="K8793" t="s">
        <v>207</v>
      </c>
      <c r="L8793" s="4">
        <v>200000</v>
      </c>
      <c r="M8793">
        <v>1</v>
      </c>
      <c r="N8793" t="s">
        <v>13691</v>
      </c>
      <c r="O8793" t="s">
        <v>10650</v>
      </c>
      <c r="P8793">
        <v>10683</v>
      </c>
      <c r="Q8793" s="4">
        <v>4867060</v>
      </c>
      <c r="R8793" t="s">
        <v>64</v>
      </c>
      <c r="S8793">
        <v>1</v>
      </c>
      <c r="U8793" s="4">
        <f>Tabla1[[#This Row],[OS-Valor Unitario]]-Tabla1[[#This Row],[costo_antes_iva]]</f>
        <v>190000</v>
      </c>
      <c r="V8793" s="4">
        <f>Tabla1[[#This Row],[OS-Valor Unitario]]*Tabla1[[#This Row],[CANTIDAD ENTREGA SATELITE]]</f>
        <v>200000</v>
      </c>
      <c r="W8793" s="4">
        <f>Tabla1[[#This Row],[costo_antes_iva]]*Tabla1[[#This Row],[CANTIDAD ENTREGA SATELITE]]</f>
        <v>10000</v>
      </c>
      <c r="X8793" s="4">
        <f>Tabla1[[#This Row],[Valor total OS]]-Tabla1[[#This Row],[valor total op]]</f>
        <v>190000</v>
      </c>
    </row>
    <row r="8794" spans="1:24" x14ac:dyDescent="0.3">
      <c r="A8794">
        <v>4642</v>
      </c>
      <c r="B8794" t="s">
        <v>13692</v>
      </c>
      <c r="C8794" t="s">
        <v>209</v>
      </c>
      <c r="D8794" t="s">
        <v>9109</v>
      </c>
      <c r="E8794" t="s">
        <v>13693</v>
      </c>
      <c r="F8794" s="2">
        <v>45071</v>
      </c>
      <c r="G8794">
        <v>1500</v>
      </c>
      <c r="H8794" t="s">
        <v>88</v>
      </c>
      <c r="I8794" t="s">
        <v>13692</v>
      </c>
      <c r="J8794">
        <v>2</v>
      </c>
      <c r="K8794" t="s">
        <v>13069</v>
      </c>
      <c r="L8794">
        <v>5000</v>
      </c>
      <c r="M8794">
        <v>1</v>
      </c>
      <c r="N8794" t="s">
        <v>13691</v>
      </c>
      <c r="O8794" t="s">
        <v>10650</v>
      </c>
      <c r="P8794">
        <v>10418</v>
      </c>
      <c r="Q8794">
        <v>4867060</v>
      </c>
      <c r="R8794" t="s">
        <v>215</v>
      </c>
      <c r="S8794">
        <v>1</v>
      </c>
      <c r="U8794" s="4">
        <f>Tabla1[[#This Row],[OS-Valor Unitario]]-Tabla1[[#This Row],[costo_antes_iva]]</f>
        <v>3500</v>
      </c>
      <c r="V8794" s="4">
        <f>Tabla1[[#This Row],[OS-Valor Unitario]]*Tabla1[[#This Row],[CANTIDAD ENTREGA SATELITE]]</f>
        <v>5000</v>
      </c>
      <c r="W8794" s="4">
        <f>Tabla1[[#This Row],[costo_antes_iva]]*Tabla1[[#This Row],[CANTIDAD ENTREGA SATELITE]]</f>
        <v>1500</v>
      </c>
      <c r="X8794" s="4">
        <f>Tabla1[[#This Row],[Valor total OS]]-Tabla1[[#This Row],[valor total op]]</f>
        <v>3500</v>
      </c>
    </row>
    <row r="8795" spans="1:24" x14ac:dyDescent="0.3">
      <c r="A8795">
        <v>4642</v>
      </c>
      <c r="B8795" t="s">
        <v>13692</v>
      </c>
      <c r="C8795" t="s">
        <v>209</v>
      </c>
      <c r="D8795" t="s">
        <v>9109</v>
      </c>
      <c r="E8795" t="s">
        <v>13693</v>
      </c>
      <c r="F8795" s="2">
        <v>45071</v>
      </c>
      <c r="G8795">
        <v>5000</v>
      </c>
      <c r="H8795" t="s">
        <v>1358</v>
      </c>
      <c r="I8795" t="s">
        <v>13692</v>
      </c>
      <c r="J8795">
        <v>2</v>
      </c>
      <c r="K8795" t="s">
        <v>328</v>
      </c>
      <c r="L8795">
        <v>5000</v>
      </c>
      <c r="M8795">
        <v>40</v>
      </c>
      <c r="N8795" t="s">
        <v>13691</v>
      </c>
      <c r="O8795" t="s">
        <v>10650</v>
      </c>
      <c r="P8795">
        <v>10215</v>
      </c>
      <c r="Q8795">
        <v>4867060</v>
      </c>
      <c r="R8795" t="s">
        <v>215</v>
      </c>
      <c r="S8795">
        <v>40</v>
      </c>
      <c r="U8795" s="4">
        <f>Tabla1[[#This Row],[OS-Valor Unitario]]-Tabla1[[#This Row],[costo_antes_iva]]</f>
        <v>0</v>
      </c>
      <c r="V8795" s="4">
        <f>Tabla1[[#This Row],[OS-Valor Unitario]]*Tabla1[[#This Row],[CANTIDAD ENTREGA SATELITE]]</f>
        <v>200000</v>
      </c>
      <c r="W8795" s="4">
        <f>Tabla1[[#This Row],[costo_antes_iva]]*Tabla1[[#This Row],[CANTIDAD ENTREGA SATELITE]]</f>
        <v>200000</v>
      </c>
      <c r="X8795" s="4">
        <f>Tabla1[[#This Row],[Valor total OS]]-Tabla1[[#This Row],[valor total op]]</f>
        <v>0</v>
      </c>
    </row>
    <row r="8796" spans="1:24" x14ac:dyDescent="0.3">
      <c r="A8796">
        <v>4642</v>
      </c>
      <c r="B8796" t="s">
        <v>13694</v>
      </c>
      <c r="C8796" t="s">
        <v>209</v>
      </c>
      <c r="D8796" t="s">
        <v>9109</v>
      </c>
      <c r="E8796" t="s">
        <v>13695</v>
      </c>
      <c r="F8796" s="2">
        <v>45071</v>
      </c>
      <c r="G8796">
        <v>1500</v>
      </c>
      <c r="H8796" t="s">
        <v>88</v>
      </c>
      <c r="I8796" t="s">
        <v>13694</v>
      </c>
      <c r="J8796">
        <v>3</v>
      </c>
      <c r="K8796" t="s">
        <v>13069</v>
      </c>
      <c r="L8796">
        <v>5000</v>
      </c>
      <c r="M8796">
        <v>1</v>
      </c>
      <c r="N8796" t="s">
        <v>13691</v>
      </c>
      <c r="O8796" t="s">
        <v>10650</v>
      </c>
      <c r="P8796">
        <v>10419</v>
      </c>
      <c r="Q8796">
        <v>4867060</v>
      </c>
      <c r="R8796" t="s">
        <v>215</v>
      </c>
      <c r="S8796">
        <v>1</v>
      </c>
      <c r="U8796" s="4">
        <f>Tabla1[[#This Row],[OS-Valor Unitario]]-Tabla1[[#This Row],[costo_antes_iva]]</f>
        <v>3500</v>
      </c>
      <c r="V8796" s="4">
        <f>Tabla1[[#This Row],[OS-Valor Unitario]]*Tabla1[[#This Row],[CANTIDAD ENTREGA SATELITE]]</f>
        <v>5000</v>
      </c>
      <c r="W8796" s="4">
        <f>Tabla1[[#This Row],[costo_antes_iva]]*Tabla1[[#This Row],[CANTIDAD ENTREGA SATELITE]]</f>
        <v>1500</v>
      </c>
      <c r="X8796" s="4">
        <f>Tabla1[[#This Row],[Valor total OS]]-Tabla1[[#This Row],[valor total op]]</f>
        <v>3500</v>
      </c>
    </row>
    <row r="8797" spans="1:24" x14ac:dyDescent="0.3">
      <c r="A8797">
        <v>4642</v>
      </c>
      <c r="B8797" t="s">
        <v>13694</v>
      </c>
      <c r="C8797" t="s">
        <v>209</v>
      </c>
      <c r="D8797" t="s">
        <v>9109</v>
      </c>
      <c r="E8797" t="s">
        <v>13695</v>
      </c>
      <c r="F8797" s="2">
        <v>45071</v>
      </c>
      <c r="G8797">
        <v>5000</v>
      </c>
      <c r="H8797" t="s">
        <v>1358</v>
      </c>
      <c r="I8797" t="s">
        <v>13694</v>
      </c>
      <c r="J8797">
        <v>3</v>
      </c>
      <c r="K8797" t="s">
        <v>328</v>
      </c>
      <c r="L8797">
        <v>5000</v>
      </c>
      <c r="M8797">
        <v>40</v>
      </c>
      <c r="N8797" t="s">
        <v>13691</v>
      </c>
      <c r="O8797" t="s">
        <v>10650</v>
      </c>
      <c r="P8797">
        <v>10216</v>
      </c>
      <c r="Q8797">
        <v>4867060</v>
      </c>
      <c r="R8797" t="s">
        <v>215</v>
      </c>
      <c r="S8797">
        <v>40</v>
      </c>
      <c r="U8797" s="4">
        <f>Tabla1[[#This Row],[OS-Valor Unitario]]-Tabla1[[#This Row],[costo_antes_iva]]</f>
        <v>0</v>
      </c>
      <c r="V8797" s="4">
        <f>Tabla1[[#This Row],[OS-Valor Unitario]]*Tabla1[[#This Row],[CANTIDAD ENTREGA SATELITE]]</f>
        <v>200000</v>
      </c>
      <c r="W8797" s="4">
        <f>Tabla1[[#This Row],[costo_antes_iva]]*Tabla1[[#This Row],[CANTIDAD ENTREGA SATELITE]]</f>
        <v>200000</v>
      </c>
      <c r="X8797" s="4">
        <f>Tabla1[[#This Row],[Valor total OS]]-Tabla1[[#This Row],[valor total op]]</f>
        <v>0</v>
      </c>
    </row>
    <row r="8798" spans="1:24" x14ac:dyDescent="0.3">
      <c r="A8798">
        <v>4642</v>
      </c>
      <c r="B8798" t="s">
        <v>13696</v>
      </c>
      <c r="C8798" t="s">
        <v>209</v>
      </c>
      <c r="D8798" t="s">
        <v>9109</v>
      </c>
      <c r="E8798" t="s">
        <v>13697</v>
      </c>
      <c r="F8798" s="2">
        <v>45071</v>
      </c>
      <c r="G8798">
        <v>1500</v>
      </c>
      <c r="H8798" t="s">
        <v>88</v>
      </c>
      <c r="I8798" t="s">
        <v>13696</v>
      </c>
      <c r="J8798">
        <v>4</v>
      </c>
      <c r="K8798" t="s">
        <v>13069</v>
      </c>
      <c r="L8798">
        <v>5000</v>
      </c>
      <c r="M8798">
        <v>1</v>
      </c>
      <c r="N8798" t="s">
        <v>13691</v>
      </c>
      <c r="O8798" t="s">
        <v>10650</v>
      </c>
      <c r="P8798">
        <v>10420</v>
      </c>
      <c r="Q8798">
        <v>4867060</v>
      </c>
      <c r="R8798" t="s">
        <v>215</v>
      </c>
      <c r="S8798">
        <v>1</v>
      </c>
      <c r="U8798" s="4">
        <f>Tabla1[[#This Row],[OS-Valor Unitario]]-Tabla1[[#This Row],[costo_antes_iva]]</f>
        <v>3500</v>
      </c>
      <c r="V8798" s="4">
        <f>Tabla1[[#This Row],[OS-Valor Unitario]]*Tabla1[[#This Row],[CANTIDAD ENTREGA SATELITE]]</f>
        <v>5000</v>
      </c>
      <c r="W8798" s="4">
        <f>Tabla1[[#This Row],[costo_antes_iva]]*Tabla1[[#This Row],[CANTIDAD ENTREGA SATELITE]]</f>
        <v>1500</v>
      </c>
      <c r="X8798" s="4">
        <f>Tabla1[[#This Row],[Valor total OS]]-Tabla1[[#This Row],[valor total op]]</f>
        <v>3500</v>
      </c>
    </row>
    <row r="8799" spans="1:24" x14ac:dyDescent="0.3">
      <c r="A8799">
        <v>4642</v>
      </c>
      <c r="B8799" t="s">
        <v>13696</v>
      </c>
      <c r="C8799" t="s">
        <v>209</v>
      </c>
      <c r="D8799" t="s">
        <v>9109</v>
      </c>
      <c r="E8799" t="s">
        <v>13697</v>
      </c>
      <c r="F8799" s="2">
        <v>45071</v>
      </c>
      <c r="G8799">
        <v>5000</v>
      </c>
      <c r="H8799" t="s">
        <v>1358</v>
      </c>
      <c r="I8799" t="s">
        <v>13696</v>
      </c>
      <c r="J8799">
        <v>4</v>
      </c>
      <c r="K8799" t="s">
        <v>328</v>
      </c>
      <c r="L8799">
        <v>5000</v>
      </c>
      <c r="M8799">
        <v>40</v>
      </c>
      <c r="N8799" t="s">
        <v>13691</v>
      </c>
      <c r="O8799" t="s">
        <v>10650</v>
      </c>
      <c r="P8799">
        <v>10217</v>
      </c>
      <c r="Q8799">
        <v>4867060</v>
      </c>
      <c r="R8799" t="s">
        <v>215</v>
      </c>
      <c r="S8799">
        <v>40</v>
      </c>
      <c r="U8799" s="4">
        <f>Tabla1[[#This Row],[OS-Valor Unitario]]-Tabla1[[#This Row],[costo_antes_iva]]</f>
        <v>0</v>
      </c>
      <c r="V8799" s="4">
        <f>Tabla1[[#This Row],[OS-Valor Unitario]]*Tabla1[[#This Row],[CANTIDAD ENTREGA SATELITE]]</f>
        <v>200000</v>
      </c>
      <c r="W8799" s="4">
        <f>Tabla1[[#This Row],[costo_antes_iva]]*Tabla1[[#This Row],[CANTIDAD ENTREGA SATELITE]]</f>
        <v>200000</v>
      </c>
      <c r="X8799" s="4">
        <f>Tabla1[[#This Row],[Valor total OS]]-Tabla1[[#This Row],[valor total op]]</f>
        <v>0</v>
      </c>
    </row>
    <row r="8800" spans="1:24" x14ac:dyDescent="0.3">
      <c r="A8800">
        <v>4642</v>
      </c>
      <c r="B8800" t="s">
        <v>13698</v>
      </c>
      <c r="C8800" t="s">
        <v>209</v>
      </c>
      <c r="D8800" t="s">
        <v>9109</v>
      </c>
      <c r="E8800" t="s">
        <v>13699</v>
      </c>
      <c r="F8800" s="2">
        <v>45071</v>
      </c>
      <c r="G8800">
        <v>1500</v>
      </c>
      <c r="H8800" t="s">
        <v>88</v>
      </c>
      <c r="I8800" t="s">
        <v>13698</v>
      </c>
      <c r="J8800">
        <v>5</v>
      </c>
      <c r="K8800" t="s">
        <v>13069</v>
      </c>
      <c r="L8800">
        <v>5000</v>
      </c>
      <c r="M8800">
        <v>1</v>
      </c>
      <c r="N8800" t="s">
        <v>13691</v>
      </c>
      <c r="O8800" t="s">
        <v>10650</v>
      </c>
      <c r="P8800">
        <v>10421</v>
      </c>
      <c r="Q8800">
        <v>4867060</v>
      </c>
      <c r="R8800" t="s">
        <v>215</v>
      </c>
      <c r="S8800">
        <v>1</v>
      </c>
      <c r="U8800" s="4">
        <f>Tabla1[[#This Row],[OS-Valor Unitario]]-Tabla1[[#This Row],[costo_antes_iva]]</f>
        <v>3500</v>
      </c>
      <c r="V8800" s="4">
        <f>Tabla1[[#This Row],[OS-Valor Unitario]]*Tabla1[[#This Row],[CANTIDAD ENTREGA SATELITE]]</f>
        <v>5000</v>
      </c>
      <c r="W8800" s="4">
        <f>Tabla1[[#This Row],[costo_antes_iva]]*Tabla1[[#This Row],[CANTIDAD ENTREGA SATELITE]]</f>
        <v>1500</v>
      </c>
      <c r="X8800" s="4">
        <f>Tabla1[[#This Row],[Valor total OS]]-Tabla1[[#This Row],[valor total op]]</f>
        <v>3500</v>
      </c>
    </row>
    <row r="8801" spans="1:24" x14ac:dyDescent="0.3">
      <c r="A8801">
        <v>4642</v>
      </c>
      <c r="B8801" t="s">
        <v>13698</v>
      </c>
      <c r="C8801" t="s">
        <v>209</v>
      </c>
      <c r="D8801" t="s">
        <v>9109</v>
      </c>
      <c r="E8801" t="s">
        <v>13699</v>
      </c>
      <c r="F8801" s="2">
        <v>45071</v>
      </c>
      <c r="G8801">
        <v>5000</v>
      </c>
      <c r="H8801" t="s">
        <v>1358</v>
      </c>
      <c r="I8801" t="s">
        <v>13698</v>
      </c>
      <c r="J8801">
        <v>5</v>
      </c>
      <c r="K8801" t="s">
        <v>328</v>
      </c>
      <c r="L8801">
        <v>5000</v>
      </c>
      <c r="M8801">
        <v>40</v>
      </c>
      <c r="N8801" t="s">
        <v>13691</v>
      </c>
      <c r="O8801" t="s">
        <v>10650</v>
      </c>
      <c r="P8801">
        <v>10218</v>
      </c>
      <c r="Q8801">
        <v>4867060</v>
      </c>
      <c r="R8801" t="s">
        <v>215</v>
      </c>
      <c r="S8801">
        <v>40</v>
      </c>
      <c r="U8801" s="4">
        <f>Tabla1[[#This Row],[OS-Valor Unitario]]-Tabla1[[#This Row],[costo_antes_iva]]</f>
        <v>0</v>
      </c>
      <c r="V8801" s="4">
        <f>Tabla1[[#This Row],[OS-Valor Unitario]]*Tabla1[[#This Row],[CANTIDAD ENTREGA SATELITE]]</f>
        <v>200000</v>
      </c>
      <c r="W8801" s="4">
        <f>Tabla1[[#This Row],[costo_antes_iva]]*Tabla1[[#This Row],[CANTIDAD ENTREGA SATELITE]]</f>
        <v>200000</v>
      </c>
      <c r="X8801" s="4">
        <f>Tabla1[[#This Row],[Valor total OS]]-Tabla1[[#This Row],[valor total op]]</f>
        <v>0</v>
      </c>
    </row>
    <row r="8802" spans="1:24" x14ac:dyDescent="0.3">
      <c r="A8802">
        <v>4750</v>
      </c>
      <c r="B8802" t="s">
        <v>13352</v>
      </c>
      <c r="C8802" t="s">
        <v>519</v>
      </c>
      <c r="D8802" t="s">
        <v>11568</v>
      </c>
      <c r="E8802" t="s">
        <v>13353</v>
      </c>
      <c r="F8802" s="2">
        <v>45069</v>
      </c>
      <c r="G8802">
        <v>2800</v>
      </c>
      <c r="H8802" t="s">
        <v>35</v>
      </c>
      <c r="I8802" t="s">
        <v>13352</v>
      </c>
      <c r="J8802">
        <v>1</v>
      </c>
      <c r="K8802" t="s">
        <v>5827</v>
      </c>
      <c r="L8802">
        <v>1800</v>
      </c>
      <c r="M8802">
        <v>500</v>
      </c>
      <c r="N8802" t="s">
        <v>13354</v>
      </c>
      <c r="O8802" t="s">
        <v>131</v>
      </c>
      <c r="P8802">
        <v>10513</v>
      </c>
      <c r="Q8802">
        <v>14274000</v>
      </c>
      <c r="R8802" t="s">
        <v>523</v>
      </c>
      <c r="S8802">
        <v>500</v>
      </c>
      <c r="U8802" s="4">
        <f>Tabla1[[#This Row],[OS-Valor Unitario]]-Tabla1[[#This Row],[costo_antes_iva]]</f>
        <v>-1000</v>
      </c>
      <c r="V8802" s="4">
        <f>Tabla1[[#This Row],[OS-Valor Unitario]]*Tabla1[[#This Row],[CANTIDAD ENTREGA SATELITE]]</f>
        <v>900000</v>
      </c>
      <c r="W8802" s="4">
        <f>Tabla1[[#This Row],[costo_antes_iva]]*Tabla1[[#This Row],[CANTIDAD ENTREGA SATELITE]]</f>
        <v>1400000</v>
      </c>
      <c r="X8802" s="4">
        <f>Tabla1[[#This Row],[Valor total OS]]-Tabla1[[#This Row],[valor total op]]</f>
        <v>-500000</v>
      </c>
    </row>
    <row r="8803" spans="1:24" x14ac:dyDescent="0.3">
      <c r="A8803">
        <v>4637</v>
      </c>
      <c r="B8803" t="s">
        <v>13703</v>
      </c>
      <c r="C8803" t="s">
        <v>64</v>
      </c>
      <c r="D8803" t="s">
        <v>13092</v>
      </c>
      <c r="E8803" t="s">
        <v>13704</v>
      </c>
      <c r="F8803" s="2">
        <v>45069</v>
      </c>
      <c r="G8803" s="4">
        <v>4000</v>
      </c>
      <c r="H8803" t="s">
        <v>326</v>
      </c>
      <c r="I8803" t="s">
        <v>13703</v>
      </c>
      <c r="J8803">
        <v>1</v>
      </c>
      <c r="K8803" t="s">
        <v>207</v>
      </c>
      <c r="L8803" s="4">
        <v>4000</v>
      </c>
      <c r="M8803">
        <v>300</v>
      </c>
      <c r="N8803" t="s">
        <v>13705</v>
      </c>
      <c r="O8803" t="s">
        <v>12756</v>
      </c>
      <c r="P8803">
        <v>10204</v>
      </c>
      <c r="Q8803" s="4">
        <v>2092800</v>
      </c>
      <c r="R8803" t="s">
        <v>64</v>
      </c>
      <c r="S8803">
        <v>300</v>
      </c>
      <c r="U8803" s="4">
        <f>Tabla1[[#This Row],[OS-Valor Unitario]]-Tabla1[[#This Row],[costo_antes_iva]]</f>
        <v>0</v>
      </c>
      <c r="V8803" s="4">
        <f>Tabla1[[#This Row],[OS-Valor Unitario]]*Tabla1[[#This Row],[CANTIDAD ENTREGA SATELITE]]</f>
        <v>1200000</v>
      </c>
      <c r="W8803" s="4">
        <f>Tabla1[[#This Row],[costo_antes_iva]]*Tabla1[[#This Row],[CANTIDAD ENTREGA SATELITE]]</f>
        <v>1200000</v>
      </c>
      <c r="X8803" s="4">
        <f>Tabla1[[#This Row],[Valor total OS]]-Tabla1[[#This Row],[valor total op]]</f>
        <v>0</v>
      </c>
    </row>
    <row r="8804" spans="1:24" x14ac:dyDescent="0.3">
      <c r="A8804">
        <v>4676</v>
      </c>
      <c r="B8804" t="s">
        <v>13602</v>
      </c>
      <c r="C8804" t="s">
        <v>4117</v>
      </c>
      <c r="D8804" t="s">
        <v>8750</v>
      </c>
      <c r="E8804" t="s">
        <v>13603</v>
      </c>
      <c r="F8804" s="2">
        <v>45064</v>
      </c>
      <c r="G8804">
        <v>9100</v>
      </c>
      <c r="H8804" t="s">
        <v>175</v>
      </c>
      <c r="I8804" t="s">
        <v>13602</v>
      </c>
      <c r="J8804">
        <v>1</v>
      </c>
      <c r="K8804" t="s">
        <v>5827</v>
      </c>
      <c r="L8804">
        <v>8500</v>
      </c>
      <c r="M8804">
        <v>300</v>
      </c>
      <c r="N8804" t="s">
        <v>13604</v>
      </c>
      <c r="O8804" t="s">
        <v>131</v>
      </c>
      <c r="P8804">
        <v>10292</v>
      </c>
      <c r="Q8804">
        <v>21765600</v>
      </c>
      <c r="R8804" t="s">
        <v>323</v>
      </c>
      <c r="S8804">
        <v>300</v>
      </c>
      <c r="U8804" s="4">
        <f>Tabla1[[#This Row],[OS-Valor Unitario]]-Tabla1[[#This Row],[costo_antes_iva]]</f>
        <v>-600</v>
      </c>
      <c r="V8804" s="4">
        <f>Tabla1[[#This Row],[OS-Valor Unitario]]*Tabla1[[#This Row],[CANTIDAD ENTREGA SATELITE]]</f>
        <v>2550000</v>
      </c>
      <c r="W8804" s="4">
        <f>Tabla1[[#This Row],[costo_antes_iva]]*Tabla1[[#This Row],[CANTIDAD ENTREGA SATELITE]]</f>
        <v>2730000</v>
      </c>
      <c r="X8804" s="4">
        <f>Tabla1[[#This Row],[Valor total OS]]-Tabla1[[#This Row],[valor total op]]</f>
        <v>-180000</v>
      </c>
    </row>
    <row r="8805" spans="1:24" x14ac:dyDescent="0.3">
      <c r="A8805">
        <v>4650</v>
      </c>
      <c r="B8805" t="s">
        <v>13675</v>
      </c>
      <c r="C8805" t="s">
        <v>70</v>
      </c>
      <c r="D8805" t="s">
        <v>13676</v>
      </c>
      <c r="E8805" t="s">
        <v>13677</v>
      </c>
      <c r="F8805" s="2">
        <v>45064</v>
      </c>
      <c r="G8805">
        <v>15000</v>
      </c>
      <c r="H8805" t="s">
        <v>24</v>
      </c>
      <c r="I8805" t="s">
        <v>13675</v>
      </c>
      <c r="J8805">
        <v>1</v>
      </c>
      <c r="K8805" t="s">
        <v>10900</v>
      </c>
      <c r="L8805">
        <v>9000</v>
      </c>
      <c r="M8805">
        <v>30</v>
      </c>
      <c r="N8805" t="s">
        <v>13678</v>
      </c>
      <c r="O8805" t="s">
        <v>1011</v>
      </c>
      <c r="P8805">
        <v>10259</v>
      </c>
      <c r="Q8805">
        <v>2998380</v>
      </c>
      <c r="R8805" t="s">
        <v>76</v>
      </c>
      <c r="S8805">
        <v>30</v>
      </c>
      <c r="U8805" s="4">
        <f>Tabla1[[#This Row],[OS-Valor Unitario]]-Tabla1[[#This Row],[costo_antes_iva]]</f>
        <v>-6000</v>
      </c>
      <c r="V8805" s="4">
        <f>Tabla1[[#This Row],[OS-Valor Unitario]]*Tabla1[[#This Row],[CANTIDAD ENTREGA SATELITE]]</f>
        <v>270000</v>
      </c>
      <c r="W8805" s="4">
        <f>Tabla1[[#This Row],[costo_antes_iva]]*Tabla1[[#This Row],[CANTIDAD ENTREGA SATELITE]]</f>
        <v>450000</v>
      </c>
      <c r="X8805" s="4">
        <f>Tabla1[[#This Row],[Valor total OS]]-Tabla1[[#This Row],[valor total op]]</f>
        <v>-180000</v>
      </c>
    </row>
    <row r="8806" spans="1:24" x14ac:dyDescent="0.3">
      <c r="A8806">
        <v>4650</v>
      </c>
      <c r="B8806" t="s">
        <v>13675</v>
      </c>
      <c r="C8806" t="s">
        <v>70</v>
      </c>
      <c r="D8806" t="s">
        <v>13676</v>
      </c>
      <c r="E8806" t="s">
        <v>13677</v>
      </c>
      <c r="F8806" s="2">
        <v>45064</v>
      </c>
      <c r="G8806">
        <v>5500</v>
      </c>
      <c r="H8806" t="s">
        <v>88</v>
      </c>
      <c r="I8806" t="s">
        <v>13675</v>
      </c>
      <c r="J8806">
        <v>1</v>
      </c>
      <c r="K8806" t="s">
        <v>13069</v>
      </c>
      <c r="L8806">
        <v>5500</v>
      </c>
      <c r="M8806">
        <v>30</v>
      </c>
      <c r="N8806" t="s">
        <v>13678</v>
      </c>
      <c r="O8806" t="s">
        <v>1011</v>
      </c>
      <c r="P8806">
        <v>10311</v>
      </c>
      <c r="Q8806">
        <v>2998380</v>
      </c>
      <c r="R8806" t="s">
        <v>76</v>
      </c>
      <c r="S8806">
        <v>30</v>
      </c>
      <c r="U8806" s="4">
        <f>Tabla1[[#This Row],[OS-Valor Unitario]]-Tabla1[[#This Row],[costo_antes_iva]]</f>
        <v>0</v>
      </c>
      <c r="V8806" s="4">
        <f>Tabla1[[#This Row],[OS-Valor Unitario]]*Tabla1[[#This Row],[CANTIDAD ENTREGA SATELITE]]</f>
        <v>165000</v>
      </c>
      <c r="W8806" s="4">
        <f>Tabla1[[#This Row],[costo_antes_iva]]*Tabla1[[#This Row],[CANTIDAD ENTREGA SATELITE]]</f>
        <v>165000</v>
      </c>
      <c r="X8806" s="4">
        <f>Tabla1[[#This Row],[Valor total OS]]-Tabla1[[#This Row],[valor total op]]</f>
        <v>0</v>
      </c>
    </row>
    <row r="8807" spans="1:24" x14ac:dyDescent="0.3">
      <c r="A8807">
        <v>4630</v>
      </c>
      <c r="B8807" t="s">
        <v>13713</v>
      </c>
      <c r="C8807" t="s">
        <v>3335</v>
      </c>
      <c r="D8807" t="s">
        <v>11531</v>
      </c>
      <c r="E8807" t="s">
        <v>13714</v>
      </c>
      <c r="F8807" s="2">
        <v>45064</v>
      </c>
      <c r="G8807">
        <v>6000</v>
      </c>
      <c r="H8807" t="s">
        <v>88</v>
      </c>
      <c r="I8807" t="s">
        <v>13713</v>
      </c>
      <c r="J8807">
        <v>1</v>
      </c>
      <c r="K8807" t="s">
        <v>129</v>
      </c>
      <c r="L8807">
        <v>1200</v>
      </c>
      <c r="M8807">
        <v>36</v>
      </c>
      <c r="N8807" t="s">
        <v>13715</v>
      </c>
      <c r="O8807" t="s">
        <v>12756</v>
      </c>
      <c r="P8807">
        <v>10273</v>
      </c>
      <c r="Q8807">
        <v>2071872</v>
      </c>
      <c r="R8807" t="s">
        <v>317</v>
      </c>
      <c r="S8807">
        <v>36</v>
      </c>
      <c r="U8807" s="4">
        <f>Tabla1[[#This Row],[OS-Valor Unitario]]-Tabla1[[#This Row],[costo_antes_iva]]</f>
        <v>-4800</v>
      </c>
      <c r="V8807" s="4">
        <f>Tabla1[[#This Row],[OS-Valor Unitario]]*Tabla1[[#This Row],[CANTIDAD ENTREGA SATELITE]]</f>
        <v>43200</v>
      </c>
      <c r="W8807" s="4">
        <f>Tabla1[[#This Row],[costo_antes_iva]]*Tabla1[[#This Row],[CANTIDAD ENTREGA SATELITE]]</f>
        <v>216000</v>
      </c>
      <c r="X8807" s="4">
        <f>Tabla1[[#This Row],[Valor total OS]]-Tabla1[[#This Row],[valor total op]]</f>
        <v>-172800</v>
      </c>
    </row>
    <row r="8808" spans="1:24" x14ac:dyDescent="0.3">
      <c r="A8808">
        <v>4630</v>
      </c>
      <c r="B8808" t="s">
        <v>13713</v>
      </c>
      <c r="C8808" t="s">
        <v>3335</v>
      </c>
      <c r="D8808" t="s">
        <v>11531</v>
      </c>
      <c r="E8808" t="s">
        <v>13714</v>
      </c>
      <c r="F8808" s="2">
        <v>45064</v>
      </c>
      <c r="G8808">
        <v>12000</v>
      </c>
      <c r="H8808" t="s">
        <v>24</v>
      </c>
      <c r="I8808" t="s">
        <v>13713</v>
      </c>
      <c r="J8808">
        <v>1</v>
      </c>
      <c r="K8808" t="s">
        <v>264</v>
      </c>
      <c r="L8808">
        <v>11000</v>
      </c>
      <c r="M8808">
        <v>36</v>
      </c>
      <c r="N8808" t="s">
        <v>13715</v>
      </c>
      <c r="O8808" t="s">
        <v>12756</v>
      </c>
      <c r="P8808">
        <v>10272</v>
      </c>
      <c r="Q8808">
        <v>2071872</v>
      </c>
      <c r="R8808" t="s">
        <v>317</v>
      </c>
      <c r="S8808">
        <v>36</v>
      </c>
      <c r="U8808" s="4">
        <f>Tabla1[[#This Row],[OS-Valor Unitario]]-Tabla1[[#This Row],[costo_antes_iva]]</f>
        <v>-1000</v>
      </c>
      <c r="V8808" s="4">
        <f>Tabla1[[#This Row],[OS-Valor Unitario]]*Tabla1[[#This Row],[CANTIDAD ENTREGA SATELITE]]</f>
        <v>396000</v>
      </c>
      <c r="W8808" s="4">
        <f>Tabla1[[#This Row],[costo_antes_iva]]*Tabla1[[#This Row],[CANTIDAD ENTREGA SATELITE]]</f>
        <v>432000</v>
      </c>
      <c r="X8808" s="4">
        <f>Tabla1[[#This Row],[Valor total OS]]-Tabla1[[#This Row],[valor total op]]</f>
        <v>-36000</v>
      </c>
    </row>
    <row r="8809" spans="1:24" x14ac:dyDescent="0.3">
      <c r="A8809">
        <v>4628</v>
      </c>
      <c r="B8809" t="s">
        <v>13716</v>
      </c>
      <c r="C8809" t="s">
        <v>190</v>
      </c>
      <c r="D8809" t="s">
        <v>12626</v>
      </c>
      <c r="E8809" t="s">
        <v>13717</v>
      </c>
      <c r="F8809" s="2">
        <v>45063</v>
      </c>
      <c r="G8809">
        <v>9500</v>
      </c>
      <c r="H8809" t="s">
        <v>24</v>
      </c>
      <c r="I8809" t="s">
        <v>13716</v>
      </c>
      <c r="J8809">
        <v>1</v>
      </c>
      <c r="K8809" t="s">
        <v>7852</v>
      </c>
      <c r="L8809">
        <v>11600</v>
      </c>
      <c r="M8809">
        <v>3</v>
      </c>
      <c r="N8809" t="s">
        <v>13718</v>
      </c>
      <c r="O8809" t="s">
        <v>12756</v>
      </c>
      <c r="P8809">
        <v>10169</v>
      </c>
      <c r="Q8809">
        <v>1017331</v>
      </c>
      <c r="R8809" t="s">
        <v>29</v>
      </c>
      <c r="S8809">
        <v>3</v>
      </c>
      <c r="U8809" s="4">
        <f>Tabla1[[#This Row],[OS-Valor Unitario]]-Tabla1[[#This Row],[costo_antes_iva]]</f>
        <v>2100</v>
      </c>
      <c r="V8809" s="4">
        <f>Tabla1[[#This Row],[OS-Valor Unitario]]*Tabla1[[#This Row],[CANTIDAD ENTREGA SATELITE]]</f>
        <v>34800</v>
      </c>
      <c r="W8809" s="4">
        <f>Tabla1[[#This Row],[costo_antes_iva]]*Tabla1[[#This Row],[CANTIDAD ENTREGA SATELITE]]</f>
        <v>28500</v>
      </c>
      <c r="X8809" s="4">
        <f>Tabla1[[#This Row],[Valor total OS]]-Tabla1[[#This Row],[valor total op]]</f>
        <v>6300</v>
      </c>
    </row>
    <row r="8810" spans="1:24" x14ac:dyDescent="0.3">
      <c r="A8810">
        <v>4628</v>
      </c>
      <c r="B8810" t="s">
        <v>13716</v>
      </c>
      <c r="C8810" t="s">
        <v>190</v>
      </c>
      <c r="D8810" t="s">
        <v>12626</v>
      </c>
      <c r="E8810" t="s">
        <v>13717</v>
      </c>
      <c r="F8810" s="2">
        <v>45063</v>
      </c>
      <c r="G8810">
        <v>2000</v>
      </c>
      <c r="H8810" t="s">
        <v>88</v>
      </c>
      <c r="I8810" t="s">
        <v>13716</v>
      </c>
      <c r="J8810">
        <v>1</v>
      </c>
      <c r="K8810" t="s">
        <v>3357</v>
      </c>
      <c r="L8810">
        <v>1000</v>
      </c>
      <c r="M8810">
        <v>3</v>
      </c>
      <c r="N8810" t="s">
        <v>13718</v>
      </c>
      <c r="O8810" t="s">
        <v>12756</v>
      </c>
      <c r="P8810">
        <v>10177</v>
      </c>
      <c r="Q8810">
        <v>1017331</v>
      </c>
      <c r="R8810" t="s">
        <v>29</v>
      </c>
      <c r="S8810">
        <v>3</v>
      </c>
      <c r="U8810" s="4">
        <f>Tabla1[[#This Row],[OS-Valor Unitario]]-Tabla1[[#This Row],[costo_antes_iva]]</f>
        <v>-1000</v>
      </c>
      <c r="V8810" s="4">
        <f>Tabla1[[#This Row],[OS-Valor Unitario]]*Tabla1[[#This Row],[CANTIDAD ENTREGA SATELITE]]</f>
        <v>3000</v>
      </c>
      <c r="W8810" s="4">
        <f>Tabla1[[#This Row],[costo_antes_iva]]*Tabla1[[#This Row],[CANTIDAD ENTREGA SATELITE]]</f>
        <v>6000</v>
      </c>
      <c r="X8810" s="4">
        <f>Tabla1[[#This Row],[Valor total OS]]-Tabla1[[#This Row],[valor total op]]</f>
        <v>-3000</v>
      </c>
    </row>
    <row r="8811" spans="1:24" x14ac:dyDescent="0.3">
      <c r="A8811">
        <v>4628</v>
      </c>
      <c r="B8811" t="s">
        <v>13719</v>
      </c>
      <c r="C8811" t="s">
        <v>190</v>
      </c>
      <c r="D8811" t="s">
        <v>12626</v>
      </c>
      <c r="E8811" t="s">
        <v>13720</v>
      </c>
      <c r="F8811" s="2">
        <v>45063</v>
      </c>
      <c r="G8811">
        <v>9500</v>
      </c>
      <c r="H8811" t="s">
        <v>24</v>
      </c>
      <c r="I8811" t="s">
        <v>13719</v>
      </c>
      <c r="J8811">
        <v>2</v>
      </c>
      <c r="K8811" t="s">
        <v>7852</v>
      </c>
      <c r="L8811">
        <v>11600</v>
      </c>
      <c r="M8811">
        <v>3</v>
      </c>
      <c r="N8811" t="s">
        <v>13718</v>
      </c>
      <c r="O8811" t="s">
        <v>12756</v>
      </c>
      <c r="P8811">
        <v>10170</v>
      </c>
      <c r="Q8811">
        <v>1017331</v>
      </c>
      <c r="R8811" t="s">
        <v>29</v>
      </c>
      <c r="S8811">
        <v>3</v>
      </c>
      <c r="U8811" s="4">
        <f>Tabla1[[#This Row],[OS-Valor Unitario]]-Tabla1[[#This Row],[costo_antes_iva]]</f>
        <v>2100</v>
      </c>
      <c r="V8811" s="4">
        <f>Tabla1[[#This Row],[OS-Valor Unitario]]*Tabla1[[#This Row],[CANTIDAD ENTREGA SATELITE]]</f>
        <v>34800</v>
      </c>
      <c r="W8811" s="4">
        <f>Tabla1[[#This Row],[costo_antes_iva]]*Tabla1[[#This Row],[CANTIDAD ENTREGA SATELITE]]</f>
        <v>28500</v>
      </c>
      <c r="X8811" s="4">
        <f>Tabla1[[#This Row],[Valor total OS]]-Tabla1[[#This Row],[valor total op]]</f>
        <v>6300</v>
      </c>
    </row>
    <row r="8812" spans="1:24" x14ac:dyDescent="0.3">
      <c r="A8812">
        <v>4628</v>
      </c>
      <c r="B8812" t="s">
        <v>13719</v>
      </c>
      <c r="C8812" t="s">
        <v>190</v>
      </c>
      <c r="D8812" t="s">
        <v>12626</v>
      </c>
      <c r="E8812" t="s">
        <v>13720</v>
      </c>
      <c r="F8812" s="2">
        <v>45063</v>
      </c>
      <c r="G8812">
        <v>2000</v>
      </c>
      <c r="H8812" t="s">
        <v>88</v>
      </c>
      <c r="I8812" t="s">
        <v>13719</v>
      </c>
      <c r="J8812">
        <v>2</v>
      </c>
      <c r="K8812" t="s">
        <v>3357</v>
      </c>
      <c r="L8812">
        <v>1000</v>
      </c>
      <c r="M8812">
        <v>3</v>
      </c>
      <c r="N8812" t="s">
        <v>13718</v>
      </c>
      <c r="O8812" t="s">
        <v>12756</v>
      </c>
      <c r="P8812">
        <v>10178</v>
      </c>
      <c r="Q8812">
        <v>1017331</v>
      </c>
      <c r="R8812" t="s">
        <v>29</v>
      </c>
      <c r="S8812">
        <v>3</v>
      </c>
      <c r="U8812" s="4">
        <f>Tabla1[[#This Row],[OS-Valor Unitario]]-Tabla1[[#This Row],[costo_antes_iva]]</f>
        <v>-1000</v>
      </c>
      <c r="V8812" s="4">
        <f>Tabla1[[#This Row],[OS-Valor Unitario]]*Tabla1[[#This Row],[CANTIDAD ENTREGA SATELITE]]</f>
        <v>3000</v>
      </c>
      <c r="W8812" s="4">
        <f>Tabla1[[#This Row],[costo_antes_iva]]*Tabla1[[#This Row],[CANTIDAD ENTREGA SATELITE]]</f>
        <v>6000</v>
      </c>
      <c r="X8812" s="4">
        <f>Tabla1[[#This Row],[Valor total OS]]-Tabla1[[#This Row],[valor total op]]</f>
        <v>-3000</v>
      </c>
    </row>
    <row r="8813" spans="1:24" x14ac:dyDescent="0.3">
      <c r="A8813">
        <v>4628</v>
      </c>
      <c r="B8813" t="s">
        <v>13721</v>
      </c>
      <c r="C8813" t="s">
        <v>190</v>
      </c>
      <c r="D8813" t="s">
        <v>12626</v>
      </c>
      <c r="E8813" t="s">
        <v>13722</v>
      </c>
      <c r="F8813" s="2">
        <v>45063</v>
      </c>
      <c r="G8813">
        <v>9500</v>
      </c>
      <c r="H8813" t="s">
        <v>24</v>
      </c>
      <c r="I8813" t="s">
        <v>13721</v>
      </c>
      <c r="J8813">
        <v>3</v>
      </c>
      <c r="K8813" t="s">
        <v>7852</v>
      </c>
      <c r="L8813">
        <v>11600</v>
      </c>
      <c r="M8813">
        <v>3</v>
      </c>
      <c r="N8813" t="s">
        <v>13718</v>
      </c>
      <c r="O8813" t="s">
        <v>12756</v>
      </c>
      <c r="P8813">
        <v>10171</v>
      </c>
      <c r="Q8813">
        <v>1017331</v>
      </c>
      <c r="R8813" t="s">
        <v>29</v>
      </c>
      <c r="S8813">
        <v>3</v>
      </c>
      <c r="U8813" s="4">
        <f>Tabla1[[#This Row],[OS-Valor Unitario]]-Tabla1[[#This Row],[costo_antes_iva]]</f>
        <v>2100</v>
      </c>
      <c r="V8813" s="4">
        <f>Tabla1[[#This Row],[OS-Valor Unitario]]*Tabla1[[#This Row],[CANTIDAD ENTREGA SATELITE]]</f>
        <v>34800</v>
      </c>
      <c r="W8813" s="4">
        <f>Tabla1[[#This Row],[costo_antes_iva]]*Tabla1[[#This Row],[CANTIDAD ENTREGA SATELITE]]</f>
        <v>28500</v>
      </c>
      <c r="X8813" s="4">
        <f>Tabla1[[#This Row],[Valor total OS]]-Tabla1[[#This Row],[valor total op]]</f>
        <v>6300</v>
      </c>
    </row>
    <row r="8814" spans="1:24" x14ac:dyDescent="0.3">
      <c r="A8814">
        <v>4628</v>
      </c>
      <c r="B8814" t="s">
        <v>13721</v>
      </c>
      <c r="C8814" t="s">
        <v>190</v>
      </c>
      <c r="D8814" t="s">
        <v>12626</v>
      </c>
      <c r="E8814" t="s">
        <v>13722</v>
      </c>
      <c r="F8814" s="2">
        <v>45063</v>
      </c>
      <c r="G8814">
        <v>2000</v>
      </c>
      <c r="H8814" t="s">
        <v>88</v>
      </c>
      <c r="I8814" t="s">
        <v>13721</v>
      </c>
      <c r="J8814">
        <v>3</v>
      </c>
      <c r="K8814" t="s">
        <v>3357</v>
      </c>
      <c r="L8814">
        <v>1000</v>
      </c>
      <c r="M8814">
        <v>3</v>
      </c>
      <c r="N8814" t="s">
        <v>13718</v>
      </c>
      <c r="O8814" t="s">
        <v>12756</v>
      </c>
      <c r="P8814">
        <v>10179</v>
      </c>
      <c r="Q8814">
        <v>1017331</v>
      </c>
      <c r="R8814" t="s">
        <v>29</v>
      </c>
      <c r="S8814">
        <v>3</v>
      </c>
      <c r="U8814" s="4">
        <f>Tabla1[[#This Row],[OS-Valor Unitario]]-Tabla1[[#This Row],[costo_antes_iva]]</f>
        <v>-1000</v>
      </c>
      <c r="V8814" s="4">
        <f>Tabla1[[#This Row],[OS-Valor Unitario]]*Tabla1[[#This Row],[CANTIDAD ENTREGA SATELITE]]</f>
        <v>3000</v>
      </c>
      <c r="W8814" s="4">
        <f>Tabla1[[#This Row],[costo_antes_iva]]*Tabla1[[#This Row],[CANTIDAD ENTREGA SATELITE]]</f>
        <v>6000</v>
      </c>
      <c r="X8814" s="4">
        <f>Tabla1[[#This Row],[Valor total OS]]-Tabla1[[#This Row],[valor total op]]</f>
        <v>-3000</v>
      </c>
    </row>
    <row r="8815" spans="1:24" x14ac:dyDescent="0.3">
      <c r="A8815">
        <v>4627</v>
      </c>
      <c r="B8815" t="s">
        <v>13723</v>
      </c>
      <c r="C8815" t="s">
        <v>339</v>
      </c>
      <c r="D8815" t="s">
        <v>138</v>
      </c>
      <c r="E8815" t="s">
        <v>13724</v>
      </c>
      <c r="F8815" s="2">
        <v>45062</v>
      </c>
      <c r="G8815">
        <v>800</v>
      </c>
      <c r="H8815" t="s">
        <v>88</v>
      </c>
      <c r="I8815" t="s">
        <v>13723</v>
      </c>
      <c r="J8815">
        <v>1</v>
      </c>
      <c r="K8815" t="s">
        <v>3357</v>
      </c>
      <c r="L8815">
        <v>1200</v>
      </c>
      <c r="M8815">
        <v>2000</v>
      </c>
      <c r="N8815" t="s">
        <v>13725</v>
      </c>
      <c r="O8815" t="s">
        <v>10650</v>
      </c>
      <c r="P8815">
        <v>10078</v>
      </c>
      <c r="Q8815">
        <v>17004000</v>
      </c>
      <c r="R8815" t="s">
        <v>215</v>
      </c>
      <c r="S8815">
        <v>2000</v>
      </c>
      <c r="U8815" s="4">
        <f>Tabla1[[#This Row],[OS-Valor Unitario]]-Tabla1[[#This Row],[costo_antes_iva]]</f>
        <v>400</v>
      </c>
      <c r="V8815" s="4">
        <f>Tabla1[[#This Row],[OS-Valor Unitario]]*Tabla1[[#This Row],[CANTIDAD ENTREGA SATELITE]]</f>
        <v>2400000</v>
      </c>
      <c r="W8815" s="4">
        <f>Tabla1[[#This Row],[costo_antes_iva]]*Tabla1[[#This Row],[CANTIDAD ENTREGA SATELITE]]</f>
        <v>1600000</v>
      </c>
      <c r="X8815" s="4">
        <f>Tabla1[[#This Row],[Valor total OS]]-Tabla1[[#This Row],[valor total op]]</f>
        <v>800000</v>
      </c>
    </row>
    <row r="8816" spans="1:24" x14ac:dyDescent="0.3">
      <c r="A8816">
        <v>4679</v>
      </c>
      <c r="B8816" t="s">
        <v>13592</v>
      </c>
      <c r="C8816" t="s">
        <v>266</v>
      </c>
      <c r="D8816" t="s">
        <v>7703</v>
      </c>
      <c r="E8816" t="s">
        <v>13593</v>
      </c>
      <c r="F8816" s="2">
        <v>45061</v>
      </c>
      <c r="G8816">
        <v>14000</v>
      </c>
      <c r="H8816" t="s">
        <v>24</v>
      </c>
      <c r="I8816" t="s">
        <v>13592</v>
      </c>
      <c r="J8816">
        <v>1</v>
      </c>
      <c r="K8816" t="s">
        <v>7852</v>
      </c>
      <c r="L8816">
        <v>15000</v>
      </c>
      <c r="M8816">
        <v>38</v>
      </c>
      <c r="N8816" t="s">
        <v>13594</v>
      </c>
      <c r="O8816" t="s">
        <v>131</v>
      </c>
      <c r="P8816">
        <v>10308</v>
      </c>
      <c r="Q8816">
        <v>12010812</v>
      </c>
      <c r="R8816" t="s">
        <v>270</v>
      </c>
      <c r="S8816">
        <v>38</v>
      </c>
      <c r="U8816" s="4">
        <f>Tabla1[[#This Row],[OS-Valor Unitario]]-Tabla1[[#This Row],[costo_antes_iva]]</f>
        <v>1000</v>
      </c>
      <c r="V8816" s="4">
        <f>Tabla1[[#This Row],[OS-Valor Unitario]]*Tabla1[[#This Row],[CANTIDAD ENTREGA SATELITE]]</f>
        <v>570000</v>
      </c>
      <c r="W8816" s="4">
        <f>Tabla1[[#This Row],[costo_antes_iva]]*Tabla1[[#This Row],[CANTIDAD ENTREGA SATELITE]]</f>
        <v>532000</v>
      </c>
      <c r="X8816" s="4">
        <f>Tabla1[[#This Row],[Valor total OS]]-Tabla1[[#This Row],[valor total op]]</f>
        <v>38000</v>
      </c>
    </row>
    <row r="8817" spans="1:24" x14ac:dyDescent="0.3">
      <c r="A8817">
        <v>4679</v>
      </c>
      <c r="B8817" t="s">
        <v>13595</v>
      </c>
      <c r="C8817" t="s">
        <v>302</v>
      </c>
      <c r="D8817" t="s">
        <v>7703</v>
      </c>
      <c r="E8817" t="s">
        <v>13596</v>
      </c>
      <c r="F8817" s="2">
        <v>45061</v>
      </c>
      <c r="G8817">
        <v>15000</v>
      </c>
      <c r="H8817" t="s">
        <v>24</v>
      </c>
      <c r="I8817" t="s">
        <v>13595</v>
      </c>
      <c r="J8817">
        <v>2</v>
      </c>
      <c r="K8817" t="s">
        <v>7852</v>
      </c>
      <c r="L8817">
        <v>16000</v>
      </c>
      <c r="M8817">
        <v>38</v>
      </c>
      <c r="N8817" t="s">
        <v>13594</v>
      </c>
      <c r="O8817" t="s">
        <v>131</v>
      </c>
      <c r="P8817">
        <v>10309</v>
      </c>
      <c r="Q8817">
        <v>12010812</v>
      </c>
      <c r="R8817" t="s">
        <v>76</v>
      </c>
      <c r="S8817">
        <v>38</v>
      </c>
      <c r="U8817" s="4">
        <f>Tabla1[[#This Row],[OS-Valor Unitario]]-Tabla1[[#This Row],[costo_antes_iva]]</f>
        <v>1000</v>
      </c>
      <c r="V8817" s="4">
        <f>Tabla1[[#This Row],[OS-Valor Unitario]]*Tabla1[[#This Row],[CANTIDAD ENTREGA SATELITE]]</f>
        <v>608000</v>
      </c>
      <c r="W8817" s="4">
        <f>Tabla1[[#This Row],[costo_antes_iva]]*Tabla1[[#This Row],[CANTIDAD ENTREGA SATELITE]]</f>
        <v>570000</v>
      </c>
      <c r="X8817" s="4">
        <f>Tabla1[[#This Row],[Valor total OS]]-Tabla1[[#This Row],[valor total op]]</f>
        <v>38000</v>
      </c>
    </row>
    <row r="8818" spans="1:24" x14ac:dyDescent="0.3">
      <c r="A8818">
        <v>4679</v>
      </c>
      <c r="B8818" t="s">
        <v>13595</v>
      </c>
      <c r="C8818" t="s">
        <v>302</v>
      </c>
      <c r="D8818" t="s">
        <v>7703</v>
      </c>
      <c r="E8818" t="s">
        <v>13596</v>
      </c>
      <c r="F8818" s="2">
        <v>45061</v>
      </c>
      <c r="G8818">
        <v>2200</v>
      </c>
      <c r="H8818" t="s">
        <v>88</v>
      </c>
      <c r="I8818" t="s">
        <v>13595</v>
      </c>
      <c r="J8818">
        <v>2</v>
      </c>
      <c r="K8818" t="s">
        <v>129</v>
      </c>
      <c r="L8818">
        <v>2200</v>
      </c>
      <c r="M8818">
        <v>38</v>
      </c>
      <c r="N8818" t="s">
        <v>13594</v>
      </c>
      <c r="O8818" t="s">
        <v>131</v>
      </c>
      <c r="P8818">
        <v>10410</v>
      </c>
      <c r="Q8818">
        <v>12010812</v>
      </c>
      <c r="R8818" t="s">
        <v>76</v>
      </c>
      <c r="S8818">
        <v>38</v>
      </c>
      <c r="U8818" s="4">
        <f>Tabla1[[#This Row],[OS-Valor Unitario]]-Tabla1[[#This Row],[costo_antes_iva]]</f>
        <v>0</v>
      </c>
      <c r="V8818" s="4">
        <f>Tabla1[[#This Row],[OS-Valor Unitario]]*Tabla1[[#This Row],[CANTIDAD ENTREGA SATELITE]]</f>
        <v>83600</v>
      </c>
      <c r="W8818" s="4">
        <f>Tabla1[[#This Row],[costo_antes_iva]]*Tabla1[[#This Row],[CANTIDAD ENTREGA SATELITE]]</f>
        <v>83600</v>
      </c>
      <c r="X8818" s="4">
        <f>Tabla1[[#This Row],[Valor total OS]]-Tabla1[[#This Row],[valor total op]]</f>
        <v>0</v>
      </c>
    </row>
    <row r="8819" spans="1:24" x14ac:dyDescent="0.3">
      <c r="A8819">
        <v>4679</v>
      </c>
      <c r="B8819" t="s">
        <v>13597</v>
      </c>
      <c r="C8819" t="s">
        <v>266</v>
      </c>
      <c r="D8819" t="s">
        <v>7703</v>
      </c>
      <c r="E8819" t="s">
        <v>13598</v>
      </c>
      <c r="F8819" s="2">
        <v>45061</v>
      </c>
      <c r="G8819">
        <v>25000</v>
      </c>
      <c r="H8819" t="s">
        <v>24</v>
      </c>
      <c r="I8819" t="s">
        <v>13597</v>
      </c>
      <c r="J8819">
        <v>3</v>
      </c>
      <c r="K8819" t="s">
        <v>7852</v>
      </c>
      <c r="L8819">
        <v>25000</v>
      </c>
      <c r="M8819">
        <v>38</v>
      </c>
      <c r="N8819" t="s">
        <v>13594</v>
      </c>
      <c r="O8819" t="s">
        <v>131</v>
      </c>
      <c r="P8819">
        <v>10310</v>
      </c>
      <c r="Q8819">
        <v>12010812</v>
      </c>
      <c r="R8819" t="s">
        <v>270</v>
      </c>
      <c r="S8819">
        <v>38</v>
      </c>
      <c r="U8819" s="4">
        <f>Tabla1[[#This Row],[OS-Valor Unitario]]-Tabla1[[#This Row],[costo_antes_iva]]</f>
        <v>0</v>
      </c>
      <c r="V8819" s="4">
        <f>Tabla1[[#This Row],[OS-Valor Unitario]]*Tabla1[[#This Row],[CANTIDAD ENTREGA SATELITE]]</f>
        <v>950000</v>
      </c>
      <c r="W8819" s="4">
        <f>Tabla1[[#This Row],[costo_antes_iva]]*Tabla1[[#This Row],[CANTIDAD ENTREGA SATELITE]]</f>
        <v>950000</v>
      </c>
      <c r="X8819" s="4">
        <f>Tabla1[[#This Row],[Valor total OS]]-Tabla1[[#This Row],[valor total op]]</f>
        <v>0</v>
      </c>
    </row>
    <row r="8820" spans="1:24" x14ac:dyDescent="0.3">
      <c r="A8820">
        <v>4679</v>
      </c>
      <c r="B8820" t="s">
        <v>13597</v>
      </c>
      <c r="C8820" t="s">
        <v>266</v>
      </c>
      <c r="D8820" t="s">
        <v>7703</v>
      </c>
      <c r="E8820" t="s">
        <v>13598</v>
      </c>
      <c r="F8820" s="2">
        <v>45061</v>
      </c>
      <c r="G8820">
        <v>2200</v>
      </c>
      <c r="H8820" t="s">
        <v>88</v>
      </c>
      <c r="I8820" t="s">
        <v>13597</v>
      </c>
      <c r="J8820">
        <v>3</v>
      </c>
      <c r="K8820" t="s">
        <v>129</v>
      </c>
      <c r="L8820">
        <v>2200</v>
      </c>
      <c r="M8820">
        <v>38</v>
      </c>
      <c r="N8820" t="s">
        <v>13594</v>
      </c>
      <c r="O8820" t="s">
        <v>131</v>
      </c>
      <c r="P8820">
        <v>10411</v>
      </c>
      <c r="Q8820">
        <v>12010812</v>
      </c>
      <c r="R8820" t="s">
        <v>270</v>
      </c>
      <c r="S8820">
        <v>38</v>
      </c>
      <c r="U8820" s="4">
        <f>Tabla1[[#This Row],[OS-Valor Unitario]]-Tabla1[[#This Row],[costo_antes_iva]]</f>
        <v>0</v>
      </c>
      <c r="V8820" s="4">
        <f>Tabla1[[#This Row],[OS-Valor Unitario]]*Tabla1[[#This Row],[CANTIDAD ENTREGA SATELITE]]</f>
        <v>83600</v>
      </c>
      <c r="W8820" s="4">
        <f>Tabla1[[#This Row],[costo_antes_iva]]*Tabla1[[#This Row],[CANTIDAD ENTREGA SATELITE]]</f>
        <v>83600</v>
      </c>
      <c r="X8820" s="4">
        <f>Tabla1[[#This Row],[Valor total OS]]-Tabla1[[#This Row],[valor total op]]</f>
        <v>0</v>
      </c>
    </row>
    <row r="8821" spans="1:24" x14ac:dyDescent="0.3">
      <c r="A8821">
        <v>4615</v>
      </c>
      <c r="B8821" t="s">
        <v>13807</v>
      </c>
      <c r="C8821" t="s">
        <v>4541</v>
      </c>
      <c r="D8821" t="s">
        <v>8571</v>
      </c>
      <c r="E8821" t="s">
        <v>13808</v>
      </c>
      <c r="F8821" s="2">
        <v>45058</v>
      </c>
      <c r="G8821" s="4">
        <v>150000</v>
      </c>
      <c r="H8821" t="s">
        <v>45</v>
      </c>
      <c r="I8821" t="s">
        <v>13807</v>
      </c>
      <c r="J8821">
        <v>3</v>
      </c>
      <c r="K8821" t="s">
        <v>207</v>
      </c>
      <c r="L8821" s="4">
        <v>150000</v>
      </c>
      <c r="M8821">
        <v>10</v>
      </c>
      <c r="N8821" t="s">
        <v>13804</v>
      </c>
      <c r="O8821" t="s">
        <v>1011</v>
      </c>
      <c r="P8821">
        <v>10289</v>
      </c>
      <c r="Q8821" s="4">
        <v>15146250</v>
      </c>
      <c r="R8821" t="s">
        <v>64</v>
      </c>
      <c r="S8821">
        <v>10</v>
      </c>
      <c r="U8821" s="4">
        <f>Tabla1[[#This Row],[OS-Valor Unitario]]-Tabla1[[#This Row],[costo_antes_iva]]</f>
        <v>0</v>
      </c>
      <c r="V8821" s="4">
        <f>Tabla1[[#This Row],[OS-Valor Unitario]]*Tabla1[[#This Row],[CANTIDAD ENTREGA SATELITE]]</f>
        <v>1500000</v>
      </c>
      <c r="W8821" s="4">
        <f>Tabla1[[#This Row],[costo_antes_iva]]*Tabla1[[#This Row],[CANTIDAD ENTREGA SATELITE]]</f>
        <v>1500000</v>
      </c>
      <c r="X8821" s="4">
        <f>Tabla1[[#This Row],[Valor total OS]]-Tabla1[[#This Row],[valor total op]]</f>
        <v>0</v>
      </c>
    </row>
    <row r="8822" spans="1:24" x14ac:dyDescent="0.3">
      <c r="A8822">
        <v>4644</v>
      </c>
      <c r="B8822" t="s">
        <v>13685</v>
      </c>
      <c r="C8822" t="s">
        <v>827</v>
      </c>
      <c r="D8822" t="s">
        <v>13105</v>
      </c>
      <c r="E8822" t="s">
        <v>13686</v>
      </c>
      <c r="F8822" s="2">
        <v>45058</v>
      </c>
      <c r="G8822">
        <v>15000</v>
      </c>
      <c r="H8822" t="s">
        <v>24</v>
      </c>
      <c r="I8822" t="s">
        <v>13685</v>
      </c>
      <c r="J8822">
        <v>1</v>
      </c>
      <c r="K8822" t="s">
        <v>264</v>
      </c>
      <c r="L8822">
        <v>12000</v>
      </c>
      <c r="M8822">
        <v>17</v>
      </c>
      <c r="N8822" t="s">
        <v>13687</v>
      </c>
      <c r="O8822" t="s">
        <v>12756</v>
      </c>
      <c r="P8822">
        <v>10284</v>
      </c>
      <c r="Q8822">
        <v>2566762</v>
      </c>
      <c r="R8822" t="s">
        <v>102</v>
      </c>
      <c r="S8822">
        <v>17</v>
      </c>
      <c r="U8822" s="4">
        <f>Tabla1[[#This Row],[OS-Valor Unitario]]-Tabla1[[#This Row],[costo_antes_iva]]</f>
        <v>-3000</v>
      </c>
      <c r="V8822" s="4">
        <f>Tabla1[[#This Row],[OS-Valor Unitario]]*Tabla1[[#This Row],[CANTIDAD ENTREGA SATELITE]]</f>
        <v>204000</v>
      </c>
      <c r="W8822" s="4">
        <f>Tabla1[[#This Row],[costo_antes_iva]]*Tabla1[[#This Row],[CANTIDAD ENTREGA SATELITE]]</f>
        <v>255000</v>
      </c>
      <c r="X8822" s="4">
        <f>Tabla1[[#This Row],[Valor total OS]]-Tabla1[[#This Row],[valor total op]]</f>
        <v>-51000</v>
      </c>
    </row>
    <row r="8823" spans="1:24" x14ac:dyDescent="0.3">
      <c r="A8823">
        <v>4644</v>
      </c>
      <c r="B8823" t="s">
        <v>13685</v>
      </c>
      <c r="C8823" t="s">
        <v>827</v>
      </c>
      <c r="D8823" t="s">
        <v>13105</v>
      </c>
      <c r="E8823" t="s">
        <v>13686</v>
      </c>
      <c r="F8823" s="2">
        <v>45058</v>
      </c>
      <c r="G8823">
        <v>2500</v>
      </c>
      <c r="H8823" t="s">
        <v>88</v>
      </c>
      <c r="I8823" t="s">
        <v>13685</v>
      </c>
      <c r="J8823">
        <v>1</v>
      </c>
      <c r="K8823" t="s">
        <v>13069</v>
      </c>
      <c r="L8823">
        <v>2000</v>
      </c>
      <c r="M8823">
        <v>17</v>
      </c>
      <c r="N8823" t="s">
        <v>13687</v>
      </c>
      <c r="O8823" t="s">
        <v>12756</v>
      </c>
      <c r="P8823">
        <v>10234</v>
      </c>
      <c r="Q8823">
        <v>2566762</v>
      </c>
      <c r="R8823" t="s">
        <v>102</v>
      </c>
      <c r="S8823">
        <v>17</v>
      </c>
      <c r="U8823" s="4">
        <f>Tabla1[[#This Row],[OS-Valor Unitario]]-Tabla1[[#This Row],[costo_antes_iva]]</f>
        <v>-500</v>
      </c>
      <c r="V8823" s="4">
        <f>Tabla1[[#This Row],[OS-Valor Unitario]]*Tabla1[[#This Row],[CANTIDAD ENTREGA SATELITE]]</f>
        <v>34000</v>
      </c>
      <c r="W8823" s="4">
        <f>Tabla1[[#This Row],[costo_antes_iva]]*Tabla1[[#This Row],[CANTIDAD ENTREGA SATELITE]]</f>
        <v>42500</v>
      </c>
      <c r="X8823" s="4">
        <f>Tabla1[[#This Row],[Valor total OS]]-Tabla1[[#This Row],[valor total op]]</f>
        <v>-8500</v>
      </c>
    </row>
    <row r="8824" spans="1:24" x14ac:dyDescent="0.3">
      <c r="A8824">
        <v>4644</v>
      </c>
      <c r="B8824" t="s">
        <v>13688</v>
      </c>
      <c r="C8824" t="s">
        <v>6456</v>
      </c>
      <c r="D8824" t="s">
        <v>13105</v>
      </c>
      <c r="E8824" t="s">
        <v>13686</v>
      </c>
      <c r="F8824" s="2">
        <v>45058</v>
      </c>
      <c r="G8824">
        <v>1700</v>
      </c>
      <c r="H8824" t="s">
        <v>88</v>
      </c>
      <c r="I8824" t="s">
        <v>13688</v>
      </c>
      <c r="J8824">
        <v>2</v>
      </c>
      <c r="K8824" t="s">
        <v>13069</v>
      </c>
      <c r="L8824">
        <v>2000</v>
      </c>
      <c r="M8824">
        <v>17</v>
      </c>
      <c r="N8824" t="s">
        <v>13687</v>
      </c>
      <c r="O8824" t="s">
        <v>12756</v>
      </c>
      <c r="P8824">
        <v>10235</v>
      </c>
      <c r="Q8824">
        <v>2566762</v>
      </c>
      <c r="R8824" t="s">
        <v>14856</v>
      </c>
      <c r="S8824">
        <v>17</v>
      </c>
      <c r="U8824" s="4">
        <f>Tabla1[[#This Row],[OS-Valor Unitario]]-Tabla1[[#This Row],[costo_antes_iva]]</f>
        <v>300</v>
      </c>
      <c r="V8824" s="4">
        <f>Tabla1[[#This Row],[OS-Valor Unitario]]*Tabla1[[#This Row],[CANTIDAD ENTREGA SATELITE]]</f>
        <v>34000</v>
      </c>
      <c r="W8824" s="4">
        <f>Tabla1[[#This Row],[costo_antes_iva]]*Tabla1[[#This Row],[CANTIDAD ENTREGA SATELITE]]</f>
        <v>28900</v>
      </c>
      <c r="X8824" s="4">
        <f>Tabla1[[#This Row],[Valor total OS]]-Tabla1[[#This Row],[valor total op]]</f>
        <v>5100</v>
      </c>
    </row>
    <row r="8825" spans="1:24" x14ac:dyDescent="0.3">
      <c r="A8825">
        <v>4644</v>
      </c>
      <c r="B8825" t="s">
        <v>13688</v>
      </c>
      <c r="C8825" t="s">
        <v>6456</v>
      </c>
      <c r="D8825" t="s">
        <v>13105</v>
      </c>
      <c r="E8825" t="s">
        <v>13686</v>
      </c>
      <c r="F8825" s="2">
        <v>45058</v>
      </c>
      <c r="G8825">
        <v>6500</v>
      </c>
      <c r="H8825" t="s">
        <v>24</v>
      </c>
      <c r="I8825" t="s">
        <v>13688</v>
      </c>
      <c r="J8825">
        <v>2</v>
      </c>
      <c r="K8825" t="s">
        <v>10900</v>
      </c>
      <c r="L8825">
        <v>7500</v>
      </c>
      <c r="M8825">
        <v>17</v>
      </c>
      <c r="N8825" t="s">
        <v>13687</v>
      </c>
      <c r="O8825" t="s">
        <v>12756</v>
      </c>
      <c r="P8825">
        <v>10285</v>
      </c>
      <c r="Q8825">
        <v>2566762</v>
      </c>
      <c r="R8825" t="s">
        <v>14856</v>
      </c>
      <c r="S8825">
        <v>17</v>
      </c>
      <c r="U8825" s="4">
        <f>Tabla1[[#This Row],[OS-Valor Unitario]]-Tabla1[[#This Row],[costo_antes_iva]]</f>
        <v>1000</v>
      </c>
      <c r="V8825" s="4">
        <f>Tabla1[[#This Row],[OS-Valor Unitario]]*Tabla1[[#This Row],[CANTIDAD ENTREGA SATELITE]]</f>
        <v>127500</v>
      </c>
      <c r="W8825" s="4">
        <f>Tabla1[[#This Row],[costo_antes_iva]]*Tabla1[[#This Row],[CANTIDAD ENTREGA SATELITE]]</f>
        <v>110500</v>
      </c>
      <c r="X8825" s="4">
        <f>Tabla1[[#This Row],[Valor total OS]]-Tabla1[[#This Row],[valor total op]]</f>
        <v>17000</v>
      </c>
    </row>
    <row r="8826" spans="1:24" x14ac:dyDescent="0.3">
      <c r="A8826">
        <v>4624</v>
      </c>
      <c r="B8826" t="s">
        <v>13730</v>
      </c>
      <c r="C8826" t="s">
        <v>70</v>
      </c>
      <c r="D8826" t="s">
        <v>6001</v>
      </c>
      <c r="E8826" t="s">
        <v>13731</v>
      </c>
      <c r="F8826" s="2">
        <v>45058</v>
      </c>
      <c r="G8826">
        <v>9500</v>
      </c>
      <c r="H8826" t="s">
        <v>24</v>
      </c>
      <c r="I8826" t="s">
        <v>13730</v>
      </c>
      <c r="J8826">
        <v>1</v>
      </c>
      <c r="K8826" t="s">
        <v>10900</v>
      </c>
      <c r="L8826">
        <v>8500</v>
      </c>
      <c r="M8826">
        <v>1</v>
      </c>
      <c r="N8826" t="s">
        <v>13732</v>
      </c>
      <c r="O8826" t="s">
        <v>1011</v>
      </c>
      <c r="P8826">
        <v>10142</v>
      </c>
      <c r="Q8826">
        <v>54500</v>
      </c>
      <c r="R8826" t="s">
        <v>76</v>
      </c>
      <c r="S8826">
        <v>1</v>
      </c>
      <c r="U8826" s="4">
        <f>Tabla1[[#This Row],[OS-Valor Unitario]]-Tabla1[[#This Row],[costo_antes_iva]]</f>
        <v>-1000</v>
      </c>
      <c r="V8826" s="4">
        <f>Tabla1[[#This Row],[OS-Valor Unitario]]*Tabla1[[#This Row],[CANTIDAD ENTREGA SATELITE]]</f>
        <v>8500</v>
      </c>
      <c r="W8826" s="4">
        <f>Tabla1[[#This Row],[costo_antes_iva]]*Tabla1[[#This Row],[CANTIDAD ENTREGA SATELITE]]</f>
        <v>9500</v>
      </c>
      <c r="X8826" s="4">
        <f>Tabla1[[#This Row],[Valor total OS]]-Tabla1[[#This Row],[valor total op]]</f>
        <v>-1000</v>
      </c>
    </row>
    <row r="8827" spans="1:24" x14ac:dyDescent="0.3">
      <c r="A8827">
        <v>4623</v>
      </c>
      <c r="B8827" t="s">
        <v>13733</v>
      </c>
      <c r="C8827" t="s">
        <v>92</v>
      </c>
      <c r="D8827" t="s">
        <v>13734</v>
      </c>
      <c r="E8827" t="s">
        <v>13735</v>
      </c>
      <c r="F8827" s="2">
        <v>45058</v>
      </c>
      <c r="G8827">
        <v>5000</v>
      </c>
      <c r="H8827" t="s">
        <v>88</v>
      </c>
      <c r="I8827" t="s">
        <v>13733</v>
      </c>
      <c r="J8827">
        <v>1</v>
      </c>
      <c r="K8827" t="s">
        <v>13069</v>
      </c>
      <c r="L8827">
        <v>38000</v>
      </c>
      <c r="M8827">
        <v>1</v>
      </c>
      <c r="N8827" t="s">
        <v>13736</v>
      </c>
      <c r="O8827" t="s">
        <v>114</v>
      </c>
      <c r="P8827">
        <v>10085</v>
      </c>
      <c r="Q8827">
        <v>1452980</v>
      </c>
      <c r="R8827" t="s">
        <v>14856</v>
      </c>
      <c r="S8827">
        <v>1</v>
      </c>
      <c r="U8827" s="4">
        <f>Tabla1[[#This Row],[OS-Valor Unitario]]-Tabla1[[#This Row],[costo_antes_iva]]</f>
        <v>33000</v>
      </c>
      <c r="V8827" s="4">
        <f>Tabla1[[#This Row],[OS-Valor Unitario]]*Tabla1[[#This Row],[CANTIDAD ENTREGA SATELITE]]</f>
        <v>38000</v>
      </c>
      <c r="W8827" s="4">
        <f>Tabla1[[#This Row],[costo_antes_iva]]*Tabla1[[#This Row],[CANTIDAD ENTREGA SATELITE]]</f>
        <v>5000</v>
      </c>
      <c r="X8827" s="4">
        <f>Tabla1[[#This Row],[Valor total OS]]-Tabla1[[#This Row],[valor total op]]</f>
        <v>33000</v>
      </c>
    </row>
    <row r="8828" spans="1:24" x14ac:dyDescent="0.3">
      <c r="A8828">
        <v>4620</v>
      </c>
      <c r="B8828" t="s">
        <v>13740</v>
      </c>
      <c r="C8828" t="s">
        <v>552</v>
      </c>
      <c r="D8828" t="s">
        <v>6473</v>
      </c>
      <c r="E8828" t="s">
        <v>13741</v>
      </c>
      <c r="F8828" s="2">
        <v>45058</v>
      </c>
      <c r="G8828">
        <v>3000</v>
      </c>
      <c r="H8828" t="s">
        <v>24</v>
      </c>
      <c r="I8828" t="s">
        <v>13740</v>
      </c>
      <c r="J8828">
        <v>1</v>
      </c>
      <c r="K8828" t="s">
        <v>1554</v>
      </c>
      <c r="L8828">
        <v>2900</v>
      </c>
      <c r="M8828">
        <v>21</v>
      </c>
      <c r="N8828" t="s">
        <v>13742</v>
      </c>
      <c r="O8828" t="s">
        <v>1011</v>
      </c>
      <c r="P8828">
        <v>10130</v>
      </c>
      <c r="Q8828">
        <v>1401158</v>
      </c>
      <c r="R8828" t="s">
        <v>523</v>
      </c>
      <c r="S8828">
        <v>21</v>
      </c>
      <c r="U8828" s="4">
        <f>Tabla1[[#This Row],[OS-Valor Unitario]]-Tabla1[[#This Row],[costo_antes_iva]]</f>
        <v>-100</v>
      </c>
      <c r="V8828" s="4">
        <f>Tabla1[[#This Row],[OS-Valor Unitario]]*Tabla1[[#This Row],[CANTIDAD ENTREGA SATELITE]]</f>
        <v>60900</v>
      </c>
      <c r="W8828" s="4">
        <f>Tabla1[[#This Row],[costo_antes_iva]]*Tabla1[[#This Row],[CANTIDAD ENTREGA SATELITE]]</f>
        <v>63000</v>
      </c>
      <c r="X8828" s="4">
        <f>Tabla1[[#This Row],[Valor total OS]]-Tabla1[[#This Row],[valor total op]]</f>
        <v>-2100</v>
      </c>
    </row>
    <row r="8829" spans="1:24" x14ac:dyDescent="0.3">
      <c r="A8829">
        <v>4620</v>
      </c>
      <c r="B8829" t="s">
        <v>13740</v>
      </c>
      <c r="C8829" t="s">
        <v>552</v>
      </c>
      <c r="D8829" t="s">
        <v>6473</v>
      </c>
      <c r="E8829" t="s">
        <v>13741</v>
      </c>
      <c r="F8829" s="2">
        <v>45058</v>
      </c>
      <c r="G8829">
        <v>3000</v>
      </c>
      <c r="H8829" t="s">
        <v>35</v>
      </c>
      <c r="I8829" t="s">
        <v>13740</v>
      </c>
      <c r="J8829">
        <v>1</v>
      </c>
      <c r="K8829" t="s">
        <v>5827</v>
      </c>
      <c r="L8829">
        <v>3000</v>
      </c>
      <c r="M8829">
        <v>21</v>
      </c>
      <c r="N8829" t="s">
        <v>13742</v>
      </c>
      <c r="O8829" t="s">
        <v>1011</v>
      </c>
      <c r="P8829">
        <v>10263</v>
      </c>
      <c r="Q8829">
        <v>1401158</v>
      </c>
      <c r="R8829" t="s">
        <v>523</v>
      </c>
      <c r="S8829">
        <v>21</v>
      </c>
      <c r="U8829" s="4">
        <f>Tabla1[[#This Row],[OS-Valor Unitario]]-Tabla1[[#This Row],[costo_antes_iva]]</f>
        <v>0</v>
      </c>
      <c r="V8829" s="4">
        <f>Tabla1[[#This Row],[OS-Valor Unitario]]*Tabla1[[#This Row],[CANTIDAD ENTREGA SATELITE]]</f>
        <v>63000</v>
      </c>
      <c r="W8829" s="4">
        <f>Tabla1[[#This Row],[costo_antes_iva]]*Tabla1[[#This Row],[CANTIDAD ENTREGA SATELITE]]</f>
        <v>63000</v>
      </c>
      <c r="X8829" s="4">
        <f>Tabla1[[#This Row],[Valor total OS]]-Tabla1[[#This Row],[valor total op]]</f>
        <v>0</v>
      </c>
    </row>
    <row r="8830" spans="1:24" x14ac:dyDescent="0.3">
      <c r="A8830">
        <v>4620</v>
      </c>
      <c r="B8830" t="s">
        <v>13743</v>
      </c>
      <c r="C8830" t="s">
        <v>745</v>
      </c>
      <c r="D8830" t="s">
        <v>6473</v>
      </c>
      <c r="E8830" t="s">
        <v>13741</v>
      </c>
      <c r="F8830" s="2">
        <v>45058</v>
      </c>
      <c r="G8830">
        <v>2000</v>
      </c>
      <c r="H8830" t="s">
        <v>35</v>
      </c>
      <c r="I8830" t="s">
        <v>13743</v>
      </c>
      <c r="J8830">
        <v>2</v>
      </c>
      <c r="K8830" t="s">
        <v>5827</v>
      </c>
      <c r="L8830">
        <v>2000</v>
      </c>
      <c r="M8830">
        <v>4</v>
      </c>
      <c r="N8830" t="s">
        <v>13742</v>
      </c>
      <c r="O8830" t="s">
        <v>1011</v>
      </c>
      <c r="P8830">
        <v>10271</v>
      </c>
      <c r="Q8830">
        <v>1401158</v>
      </c>
      <c r="R8830" t="s">
        <v>420</v>
      </c>
      <c r="S8830">
        <v>4</v>
      </c>
      <c r="U8830" s="4">
        <f>Tabla1[[#This Row],[OS-Valor Unitario]]-Tabla1[[#This Row],[costo_antes_iva]]</f>
        <v>0</v>
      </c>
      <c r="V8830" s="4">
        <f>Tabla1[[#This Row],[OS-Valor Unitario]]*Tabla1[[#This Row],[CANTIDAD ENTREGA SATELITE]]</f>
        <v>8000</v>
      </c>
      <c r="W8830" s="4">
        <f>Tabla1[[#This Row],[costo_antes_iva]]*Tabla1[[#This Row],[CANTIDAD ENTREGA SATELITE]]</f>
        <v>8000</v>
      </c>
      <c r="X8830" s="4">
        <f>Tabla1[[#This Row],[Valor total OS]]-Tabla1[[#This Row],[valor total op]]</f>
        <v>0</v>
      </c>
    </row>
    <row r="8831" spans="1:24" x14ac:dyDescent="0.3">
      <c r="A8831">
        <v>4620</v>
      </c>
      <c r="B8831" t="s">
        <v>13744</v>
      </c>
      <c r="C8831" t="s">
        <v>552</v>
      </c>
      <c r="D8831" t="s">
        <v>6473</v>
      </c>
      <c r="E8831" t="s">
        <v>13741</v>
      </c>
      <c r="F8831" s="2">
        <v>45058</v>
      </c>
      <c r="G8831">
        <v>3000</v>
      </c>
      <c r="H8831" t="s">
        <v>24</v>
      </c>
      <c r="I8831" t="s">
        <v>13744</v>
      </c>
      <c r="J8831">
        <v>3</v>
      </c>
      <c r="K8831" t="s">
        <v>1554</v>
      </c>
      <c r="L8831">
        <v>2900</v>
      </c>
      <c r="M8831">
        <v>21</v>
      </c>
      <c r="N8831" t="s">
        <v>13742</v>
      </c>
      <c r="O8831" t="s">
        <v>1011</v>
      </c>
      <c r="P8831">
        <v>10132</v>
      </c>
      <c r="Q8831">
        <v>1401158</v>
      </c>
      <c r="R8831" t="s">
        <v>523</v>
      </c>
      <c r="S8831">
        <v>21</v>
      </c>
      <c r="U8831" s="4">
        <f>Tabla1[[#This Row],[OS-Valor Unitario]]-Tabla1[[#This Row],[costo_antes_iva]]</f>
        <v>-100</v>
      </c>
      <c r="V8831" s="4">
        <f>Tabla1[[#This Row],[OS-Valor Unitario]]*Tabla1[[#This Row],[CANTIDAD ENTREGA SATELITE]]</f>
        <v>60900</v>
      </c>
      <c r="W8831" s="4">
        <f>Tabla1[[#This Row],[costo_antes_iva]]*Tabla1[[#This Row],[CANTIDAD ENTREGA SATELITE]]</f>
        <v>63000</v>
      </c>
      <c r="X8831" s="4">
        <f>Tabla1[[#This Row],[Valor total OS]]-Tabla1[[#This Row],[valor total op]]</f>
        <v>-2100</v>
      </c>
    </row>
    <row r="8832" spans="1:24" x14ac:dyDescent="0.3">
      <c r="A8832">
        <v>4620</v>
      </c>
      <c r="B8832" t="s">
        <v>13744</v>
      </c>
      <c r="C8832" t="s">
        <v>552</v>
      </c>
      <c r="D8832" t="s">
        <v>6473</v>
      </c>
      <c r="E8832" t="s">
        <v>13741</v>
      </c>
      <c r="F8832" s="2">
        <v>45058</v>
      </c>
      <c r="G8832">
        <v>3000</v>
      </c>
      <c r="H8832" t="s">
        <v>35</v>
      </c>
      <c r="I8832" t="s">
        <v>13744</v>
      </c>
      <c r="J8832">
        <v>3</v>
      </c>
      <c r="K8832" t="s">
        <v>5827</v>
      </c>
      <c r="L8832">
        <v>3000</v>
      </c>
      <c r="M8832">
        <v>21</v>
      </c>
      <c r="N8832" t="s">
        <v>13742</v>
      </c>
      <c r="O8832" t="s">
        <v>1011</v>
      </c>
      <c r="P8832">
        <v>10264</v>
      </c>
      <c r="Q8832">
        <v>1401158</v>
      </c>
      <c r="R8832" t="s">
        <v>523</v>
      </c>
      <c r="S8832">
        <v>21</v>
      </c>
      <c r="U8832" s="4">
        <f>Tabla1[[#This Row],[OS-Valor Unitario]]-Tabla1[[#This Row],[costo_antes_iva]]</f>
        <v>0</v>
      </c>
      <c r="V8832" s="4">
        <f>Tabla1[[#This Row],[OS-Valor Unitario]]*Tabla1[[#This Row],[CANTIDAD ENTREGA SATELITE]]</f>
        <v>63000</v>
      </c>
      <c r="W8832" s="4">
        <f>Tabla1[[#This Row],[costo_antes_iva]]*Tabla1[[#This Row],[CANTIDAD ENTREGA SATELITE]]</f>
        <v>63000</v>
      </c>
      <c r="X8832" s="4">
        <f>Tabla1[[#This Row],[Valor total OS]]-Tabla1[[#This Row],[valor total op]]</f>
        <v>0</v>
      </c>
    </row>
    <row r="8833" spans="1:24" x14ac:dyDescent="0.3">
      <c r="A8833">
        <v>4619</v>
      </c>
      <c r="B8833" t="s">
        <v>13745</v>
      </c>
      <c r="C8833" t="s">
        <v>281</v>
      </c>
      <c r="D8833" t="s">
        <v>282</v>
      </c>
      <c r="E8833" t="s">
        <v>13746</v>
      </c>
      <c r="F8833" s="2">
        <v>45058</v>
      </c>
      <c r="G8833">
        <v>900</v>
      </c>
      <c r="H8833" t="s">
        <v>88</v>
      </c>
      <c r="I8833" t="s">
        <v>13745</v>
      </c>
      <c r="J8833">
        <v>1</v>
      </c>
      <c r="K8833" t="s">
        <v>13747</v>
      </c>
      <c r="L8833">
        <v>10000</v>
      </c>
      <c r="M8833">
        <v>66</v>
      </c>
      <c r="N8833" t="s">
        <v>13748</v>
      </c>
      <c r="O8833" t="s">
        <v>1011</v>
      </c>
      <c r="P8833">
        <v>10681</v>
      </c>
      <c r="Q8833">
        <v>23331890</v>
      </c>
      <c r="R8833" t="s">
        <v>161</v>
      </c>
      <c r="S8833">
        <v>66</v>
      </c>
      <c r="U8833" s="4">
        <f>Tabla1[[#This Row],[OS-Valor Unitario]]-Tabla1[[#This Row],[costo_antes_iva]]</f>
        <v>9100</v>
      </c>
      <c r="V8833" s="4">
        <f>Tabla1[[#This Row],[OS-Valor Unitario]]*Tabla1[[#This Row],[CANTIDAD ENTREGA SATELITE]]</f>
        <v>660000</v>
      </c>
      <c r="W8833" s="4">
        <f>Tabla1[[#This Row],[costo_antes_iva]]*Tabla1[[#This Row],[CANTIDAD ENTREGA SATELITE]]</f>
        <v>59400</v>
      </c>
      <c r="X8833" s="4">
        <f>Tabla1[[#This Row],[Valor total OS]]-Tabla1[[#This Row],[valor total op]]</f>
        <v>600600</v>
      </c>
    </row>
    <row r="8834" spans="1:24" x14ac:dyDescent="0.3">
      <c r="A8834">
        <v>4619</v>
      </c>
      <c r="B8834" t="s">
        <v>13745</v>
      </c>
      <c r="C8834" t="s">
        <v>281</v>
      </c>
      <c r="D8834" t="s">
        <v>282</v>
      </c>
      <c r="E8834" t="s">
        <v>13746</v>
      </c>
      <c r="F8834" s="2">
        <v>45058</v>
      </c>
      <c r="G8834">
        <v>900</v>
      </c>
      <c r="H8834" t="s">
        <v>88</v>
      </c>
      <c r="I8834" t="s">
        <v>13745</v>
      </c>
      <c r="J8834">
        <v>1</v>
      </c>
      <c r="K8834" t="s">
        <v>13069</v>
      </c>
      <c r="L8834">
        <v>3000</v>
      </c>
      <c r="M8834">
        <v>8</v>
      </c>
      <c r="N8834" t="s">
        <v>13748</v>
      </c>
      <c r="O8834" t="s">
        <v>1011</v>
      </c>
      <c r="P8834">
        <v>10193</v>
      </c>
      <c r="Q8834">
        <v>23331890</v>
      </c>
      <c r="R8834" t="s">
        <v>161</v>
      </c>
      <c r="S8834">
        <v>8</v>
      </c>
      <c r="U8834" s="4">
        <f>Tabla1[[#This Row],[OS-Valor Unitario]]-Tabla1[[#This Row],[costo_antes_iva]]</f>
        <v>2100</v>
      </c>
      <c r="V8834" s="4">
        <f>Tabla1[[#This Row],[OS-Valor Unitario]]*Tabla1[[#This Row],[CANTIDAD ENTREGA SATELITE]]</f>
        <v>24000</v>
      </c>
      <c r="W8834" s="4">
        <f>Tabla1[[#This Row],[costo_antes_iva]]*Tabla1[[#This Row],[CANTIDAD ENTREGA SATELITE]]</f>
        <v>7200</v>
      </c>
      <c r="X8834" s="4">
        <f>Tabla1[[#This Row],[Valor total OS]]-Tabla1[[#This Row],[valor total op]]</f>
        <v>16800</v>
      </c>
    </row>
    <row r="8835" spans="1:24" x14ac:dyDescent="0.3">
      <c r="A8835">
        <v>4619</v>
      </c>
      <c r="B8835" t="s">
        <v>13745</v>
      </c>
      <c r="C8835" t="s">
        <v>281</v>
      </c>
      <c r="D8835" t="s">
        <v>282</v>
      </c>
      <c r="E8835" t="s">
        <v>13746</v>
      </c>
      <c r="F8835" s="2">
        <v>45058</v>
      </c>
      <c r="G8835">
        <v>8800</v>
      </c>
      <c r="H8835" t="s">
        <v>24</v>
      </c>
      <c r="I8835" t="s">
        <v>13745</v>
      </c>
      <c r="J8835">
        <v>1</v>
      </c>
      <c r="K8835" t="s">
        <v>10900</v>
      </c>
      <c r="L8835">
        <v>8200</v>
      </c>
      <c r="M8835">
        <v>16</v>
      </c>
      <c r="N8835" t="s">
        <v>13748</v>
      </c>
      <c r="O8835" t="s">
        <v>1011</v>
      </c>
      <c r="P8835">
        <v>10348</v>
      </c>
      <c r="Q8835">
        <v>23331890</v>
      </c>
      <c r="R8835" t="s">
        <v>161</v>
      </c>
      <c r="S8835">
        <v>16</v>
      </c>
      <c r="U8835" s="4">
        <f>Tabla1[[#This Row],[OS-Valor Unitario]]-Tabla1[[#This Row],[costo_antes_iva]]</f>
        <v>-600</v>
      </c>
      <c r="V8835" s="4">
        <f>Tabla1[[#This Row],[OS-Valor Unitario]]*Tabla1[[#This Row],[CANTIDAD ENTREGA SATELITE]]</f>
        <v>131200</v>
      </c>
      <c r="W8835" s="4">
        <f>Tabla1[[#This Row],[costo_antes_iva]]*Tabla1[[#This Row],[CANTIDAD ENTREGA SATELITE]]</f>
        <v>140800</v>
      </c>
      <c r="X8835" s="4">
        <f>Tabla1[[#This Row],[Valor total OS]]-Tabla1[[#This Row],[valor total op]]</f>
        <v>-9600</v>
      </c>
    </row>
    <row r="8836" spans="1:24" x14ac:dyDescent="0.3">
      <c r="A8836">
        <v>4619</v>
      </c>
      <c r="B8836" t="s">
        <v>13745</v>
      </c>
      <c r="C8836" t="s">
        <v>281</v>
      </c>
      <c r="D8836" t="s">
        <v>282</v>
      </c>
      <c r="E8836" t="s">
        <v>13746</v>
      </c>
      <c r="F8836" s="2">
        <v>45058</v>
      </c>
      <c r="G8836">
        <v>80000</v>
      </c>
      <c r="H8836" t="s">
        <v>24</v>
      </c>
      <c r="I8836" t="s">
        <v>13745</v>
      </c>
      <c r="J8836">
        <v>1</v>
      </c>
      <c r="K8836" t="s">
        <v>10900</v>
      </c>
      <c r="L8836">
        <v>8200</v>
      </c>
      <c r="M8836">
        <v>16</v>
      </c>
      <c r="N8836" t="s">
        <v>13748</v>
      </c>
      <c r="O8836" t="s">
        <v>1011</v>
      </c>
      <c r="P8836">
        <v>10348</v>
      </c>
      <c r="Q8836">
        <v>23331890</v>
      </c>
      <c r="R8836" t="s">
        <v>161</v>
      </c>
      <c r="S8836">
        <v>16</v>
      </c>
      <c r="U8836" s="4">
        <f>Tabla1[[#This Row],[OS-Valor Unitario]]-Tabla1[[#This Row],[costo_antes_iva]]</f>
        <v>-71800</v>
      </c>
      <c r="V8836" s="4">
        <f>Tabla1[[#This Row],[OS-Valor Unitario]]*Tabla1[[#This Row],[CANTIDAD ENTREGA SATELITE]]</f>
        <v>131200</v>
      </c>
      <c r="W8836" s="4">
        <f>Tabla1[[#This Row],[costo_antes_iva]]*Tabla1[[#This Row],[CANTIDAD ENTREGA SATELITE]]</f>
        <v>1280000</v>
      </c>
      <c r="X8836" s="4">
        <f>Tabla1[[#This Row],[Valor total OS]]-Tabla1[[#This Row],[valor total op]]</f>
        <v>-1148800</v>
      </c>
    </row>
    <row r="8837" spans="1:24" x14ac:dyDescent="0.3">
      <c r="A8837">
        <v>4619</v>
      </c>
      <c r="B8837" t="s">
        <v>13749</v>
      </c>
      <c r="C8837" t="s">
        <v>287</v>
      </c>
      <c r="D8837" t="s">
        <v>282</v>
      </c>
      <c r="E8837" t="s">
        <v>13750</v>
      </c>
      <c r="F8837" s="2">
        <v>45058</v>
      </c>
      <c r="G8837">
        <v>900</v>
      </c>
      <c r="H8837" t="s">
        <v>88</v>
      </c>
      <c r="I8837" t="s">
        <v>13749</v>
      </c>
      <c r="J8837">
        <v>2</v>
      </c>
      <c r="K8837" t="s">
        <v>13069</v>
      </c>
      <c r="L8837">
        <v>1800</v>
      </c>
      <c r="M8837">
        <v>4</v>
      </c>
      <c r="N8837" t="s">
        <v>13748</v>
      </c>
      <c r="O8837" t="s">
        <v>1011</v>
      </c>
      <c r="P8837">
        <v>10194</v>
      </c>
      <c r="Q8837">
        <v>23331890</v>
      </c>
      <c r="R8837" t="s">
        <v>161</v>
      </c>
      <c r="S8837">
        <v>4</v>
      </c>
      <c r="U8837" s="4">
        <f>Tabla1[[#This Row],[OS-Valor Unitario]]-Tabla1[[#This Row],[costo_antes_iva]]</f>
        <v>900</v>
      </c>
      <c r="V8837" s="4">
        <f>Tabla1[[#This Row],[OS-Valor Unitario]]*Tabla1[[#This Row],[CANTIDAD ENTREGA SATELITE]]</f>
        <v>7200</v>
      </c>
      <c r="W8837" s="4">
        <f>Tabla1[[#This Row],[costo_antes_iva]]*Tabla1[[#This Row],[CANTIDAD ENTREGA SATELITE]]</f>
        <v>3600</v>
      </c>
      <c r="X8837" s="4">
        <f>Tabla1[[#This Row],[Valor total OS]]-Tabla1[[#This Row],[valor total op]]</f>
        <v>3600</v>
      </c>
    </row>
    <row r="8838" spans="1:24" x14ac:dyDescent="0.3">
      <c r="A8838">
        <v>4619</v>
      </c>
      <c r="B8838" t="s">
        <v>13749</v>
      </c>
      <c r="C8838" t="s">
        <v>287</v>
      </c>
      <c r="D8838" t="s">
        <v>282</v>
      </c>
      <c r="E8838" t="s">
        <v>13750</v>
      </c>
      <c r="F8838" s="2">
        <v>45058</v>
      </c>
      <c r="G8838">
        <v>8800</v>
      </c>
      <c r="H8838" t="s">
        <v>24</v>
      </c>
      <c r="I8838" t="s">
        <v>13749</v>
      </c>
      <c r="J8838">
        <v>2</v>
      </c>
      <c r="K8838" t="s">
        <v>13751</v>
      </c>
      <c r="L8838">
        <v>13000</v>
      </c>
      <c r="M8838">
        <v>4</v>
      </c>
      <c r="N8838" t="s">
        <v>13748</v>
      </c>
      <c r="O8838" t="s">
        <v>1011</v>
      </c>
      <c r="P8838">
        <v>10349</v>
      </c>
      <c r="Q8838">
        <v>23331890</v>
      </c>
      <c r="R8838" t="s">
        <v>161</v>
      </c>
      <c r="S8838">
        <v>4</v>
      </c>
      <c r="U8838" s="4">
        <f>Tabla1[[#This Row],[OS-Valor Unitario]]-Tabla1[[#This Row],[costo_antes_iva]]</f>
        <v>4200</v>
      </c>
      <c r="V8838" s="4">
        <f>Tabla1[[#This Row],[OS-Valor Unitario]]*Tabla1[[#This Row],[CANTIDAD ENTREGA SATELITE]]</f>
        <v>52000</v>
      </c>
      <c r="W8838" s="4">
        <f>Tabla1[[#This Row],[costo_antes_iva]]*Tabla1[[#This Row],[CANTIDAD ENTREGA SATELITE]]</f>
        <v>35200</v>
      </c>
      <c r="X8838" s="4">
        <f>Tabla1[[#This Row],[Valor total OS]]-Tabla1[[#This Row],[valor total op]]</f>
        <v>16800</v>
      </c>
    </row>
    <row r="8839" spans="1:24" x14ac:dyDescent="0.3">
      <c r="A8839">
        <v>4619</v>
      </c>
      <c r="B8839" t="s">
        <v>13749</v>
      </c>
      <c r="C8839" t="s">
        <v>287</v>
      </c>
      <c r="D8839" t="s">
        <v>282</v>
      </c>
      <c r="E8839" t="s">
        <v>13750</v>
      </c>
      <c r="F8839" s="2">
        <v>45058</v>
      </c>
      <c r="G8839">
        <v>8800</v>
      </c>
      <c r="H8839" t="s">
        <v>24</v>
      </c>
      <c r="I8839" t="s">
        <v>13749</v>
      </c>
      <c r="J8839">
        <v>2</v>
      </c>
      <c r="K8839" t="s">
        <v>13747</v>
      </c>
      <c r="L8839">
        <v>12000</v>
      </c>
      <c r="M8839">
        <v>75</v>
      </c>
      <c r="N8839" t="s">
        <v>13748</v>
      </c>
      <c r="O8839" t="s">
        <v>1011</v>
      </c>
      <c r="P8839">
        <v>10682</v>
      </c>
      <c r="Q8839">
        <v>23331890</v>
      </c>
      <c r="R8839" t="s">
        <v>161</v>
      </c>
      <c r="S8839">
        <v>75</v>
      </c>
      <c r="U8839" s="4">
        <f>Tabla1[[#This Row],[OS-Valor Unitario]]-Tabla1[[#This Row],[costo_antes_iva]]</f>
        <v>3200</v>
      </c>
      <c r="V8839" s="4">
        <f>Tabla1[[#This Row],[OS-Valor Unitario]]*Tabla1[[#This Row],[CANTIDAD ENTREGA SATELITE]]</f>
        <v>900000</v>
      </c>
      <c r="W8839" s="4">
        <f>Tabla1[[#This Row],[costo_antes_iva]]*Tabla1[[#This Row],[CANTIDAD ENTREGA SATELITE]]</f>
        <v>660000</v>
      </c>
      <c r="X8839" s="4">
        <f>Tabla1[[#This Row],[Valor total OS]]-Tabla1[[#This Row],[valor total op]]</f>
        <v>240000</v>
      </c>
    </row>
    <row r="8840" spans="1:24" x14ac:dyDescent="0.3">
      <c r="A8840">
        <v>4619</v>
      </c>
      <c r="B8840" t="s">
        <v>13749</v>
      </c>
      <c r="C8840" t="s">
        <v>287</v>
      </c>
      <c r="D8840" t="s">
        <v>282</v>
      </c>
      <c r="E8840" t="s">
        <v>13750</v>
      </c>
      <c r="F8840" s="2">
        <v>45058</v>
      </c>
      <c r="G8840">
        <v>100000</v>
      </c>
      <c r="H8840" t="s">
        <v>24</v>
      </c>
      <c r="I8840" t="s">
        <v>13749</v>
      </c>
      <c r="J8840">
        <v>2</v>
      </c>
      <c r="K8840" t="s">
        <v>13751</v>
      </c>
      <c r="L8840">
        <v>13000</v>
      </c>
      <c r="M8840">
        <v>4</v>
      </c>
      <c r="N8840" t="s">
        <v>13748</v>
      </c>
      <c r="O8840" t="s">
        <v>1011</v>
      </c>
      <c r="P8840">
        <v>10349</v>
      </c>
      <c r="Q8840">
        <v>23331890</v>
      </c>
      <c r="R8840" t="s">
        <v>161</v>
      </c>
      <c r="S8840">
        <v>4</v>
      </c>
      <c r="U8840" s="4">
        <f>Tabla1[[#This Row],[OS-Valor Unitario]]-Tabla1[[#This Row],[costo_antes_iva]]</f>
        <v>-87000</v>
      </c>
      <c r="V8840" s="4">
        <f>Tabla1[[#This Row],[OS-Valor Unitario]]*Tabla1[[#This Row],[CANTIDAD ENTREGA SATELITE]]</f>
        <v>52000</v>
      </c>
      <c r="W8840" s="4">
        <f>Tabla1[[#This Row],[costo_antes_iva]]*Tabla1[[#This Row],[CANTIDAD ENTREGA SATELITE]]</f>
        <v>400000</v>
      </c>
      <c r="X8840" s="4">
        <f>Tabla1[[#This Row],[Valor total OS]]-Tabla1[[#This Row],[valor total op]]</f>
        <v>-348000</v>
      </c>
    </row>
    <row r="8841" spans="1:24" x14ac:dyDescent="0.3">
      <c r="A8841">
        <v>4619</v>
      </c>
      <c r="B8841" t="s">
        <v>13749</v>
      </c>
      <c r="C8841" t="s">
        <v>287</v>
      </c>
      <c r="D8841" t="s">
        <v>282</v>
      </c>
      <c r="E8841" t="s">
        <v>13750</v>
      </c>
      <c r="F8841" s="2">
        <v>45058</v>
      </c>
      <c r="G8841">
        <v>100000</v>
      </c>
      <c r="H8841" t="s">
        <v>24</v>
      </c>
      <c r="I8841" t="s">
        <v>13749</v>
      </c>
      <c r="J8841">
        <v>2</v>
      </c>
      <c r="K8841" t="s">
        <v>13747</v>
      </c>
      <c r="L8841">
        <v>12000</v>
      </c>
      <c r="M8841">
        <v>75</v>
      </c>
      <c r="N8841" t="s">
        <v>13748</v>
      </c>
      <c r="O8841" t="s">
        <v>1011</v>
      </c>
      <c r="P8841">
        <v>10682</v>
      </c>
      <c r="Q8841">
        <v>23331890</v>
      </c>
      <c r="R8841" t="s">
        <v>161</v>
      </c>
      <c r="S8841">
        <v>75</v>
      </c>
      <c r="U8841" s="4">
        <f>Tabla1[[#This Row],[OS-Valor Unitario]]-Tabla1[[#This Row],[costo_antes_iva]]</f>
        <v>-88000</v>
      </c>
      <c r="V8841" s="4">
        <f>Tabla1[[#This Row],[OS-Valor Unitario]]*Tabla1[[#This Row],[CANTIDAD ENTREGA SATELITE]]</f>
        <v>900000</v>
      </c>
      <c r="W8841" s="4">
        <f>Tabla1[[#This Row],[costo_antes_iva]]*Tabla1[[#This Row],[CANTIDAD ENTREGA SATELITE]]</f>
        <v>7500000</v>
      </c>
      <c r="X8841" s="4">
        <f>Tabla1[[#This Row],[Valor total OS]]-Tabla1[[#This Row],[valor total op]]</f>
        <v>-6600000</v>
      </c>
    </row>
    <row r="8842" spans="1:24" x14ac:dyDescent="0.3">
      <c r="A8842">
        <v>4619</v>
      </c>
      <c r="B8842" t="s">
        <v>13752</v>
      </c>
      <c r="C8842" t="s">
        <v>281</v>
      </c>
      <c r="D8842" t="s">
        <v>282</v>
      </c>
      <c r="E8842" t="s">
        <v>13753</v>
      </c>
      <c r="F8842" s="2">
        <v>45058</v>
      </c>
      <c r="G8842">
        <v>900</v>
      </c>
      <c r="H8842" t="s">
        <v>88</v>
      </c>
      <c r="I8842" t="s">
        <v>13752</v>
      </c>
      <c r="J8842">
        <v>3</v>
      </c>
      <c r="K8842" t="s">
        <v>13069</v>
      </c>
      <c r="L8842">
        <v>1800</v>
      </c>
      <c r="M8842">
        <v>2</v>
      </c>
      <c r="N8842" t="s">
        <v>13748</v>
      </c>
      <c r="O8842" t="s">
        <v>1011</v>
      </c>
      <c r="P8842">
        <v>10195</v>
      </c>
      <c r="Q8842">
        <v>23331890</v>
      </c>
      <c r="R8842" t="s">
        <v>161</v>
      </c>
      <c r="S8842">
        <v>2</v>
      </c>
      <c r="U8842" s="4">
        <f>Tabla1[[#This Row],[OS-Valor Unitario]]-Tabla1[[#This Row],[costo_antes_iva]]</f>
        <v>900</v>
      </c>
      <c r="V8842" s="4">
        <f>Tabla1[[#This Row],[OS-Valor Unitario]]*Tabla1[[#This Row],[CANTIDAD ENTREGA SATELITE]]</f>
        <v>3600</v>
      </c>
      <c r="W8842" s="4">
        <f>Tabla1[[#This Row],[costo_antes_iva]]*Tabla1[[#This Row],[CANTIDAD ENTREGA SATELITE]]</f>
        <v>1800</v>
      </c>
      <c r="X8842" s="4">
        <f>Tabla1[[#This Row],[Valor total OS]]-Tabla1[[#This Row],[valor total op]]</f>
        <v>1800</v>
      </c>
    </row>
    <row r="8843" spans="1:24" x14ac:dyDescent="0.3">
      <c r="A8843">
        <v>4619</v>
      </c>
      <c r="B8843" t="s">
        <v>13752</v>
      </c>
      <c r="C8843" t="s">
        <v>281</v>
      </c>
      <c r="D8843" t="s">
        <v>282</v>
      </c>
      <c r="E8843" t="s">
        <v>13753</v>
      </c>
      <c r="F8843" s="2">
        <v>45058</v>
      </c>
      <c r="G8843">
        <v>8800</v>
      </c>
      <c r="H8843" t="s">
        <v>24</v>
      </c>
      <c r="I8843" t="s">
        <v>13752</v>
      </c>
      <c r="J8843">
        <v>3</v>
      </c>
      <c r="K8843" t="s">
        <v>13751</v>
      </c>
      <c r="L8843">
        <v>3500</v>
      </c>
      <c r="M8843">
        <v>2</v>
      </c>
      <c r="N8843" t="s">
        <v>13748</v>
      </c>
      <c r="O8843" t="s">
        <v>1011</v>
      </c>
      <c r="P8843">
        <v>10350</v>
      </c>
      <c r="Q8843">
        <v>23331890</v>
      </c>
      <c r="R8843" t="s">
        <v>161</v>
      </c>
      <c r="S8843">
        <v>2</v>
      </c>
      <c r="U8843" s="4">
        <f>Tabla1[[#This Row],[OS-Valor Unitario]]-Tabla1[[#This Row],[costo_antes_iva]]</f>
        <v>-5300</v>
      </c>
      <c r="V8843" s="4">
        <f>Tabla1[[#This Row],[OS-Valor Unitario]]*Tabla1[[#This Row],[CANTIDAD ENTREGA SATELITE]]</f>
        <v>7000</v>
      </c>
      <c r="W8843" s="4">
        <f>Tabla1[[#This Row],[costo_antes_iva]]*Tabla1[[#This Row],[CANTIDAD ENTREGA SATELITE]]</f>
        <v>17600</v>
      </c>
      <c r="X8843" s="4">
        <f>Tabla1[[#This Row],[Valor total OS]]-Tabla1[[#This Row],[valor total op]]</f>
        <v>-10600</v>
      </c>
    </row>
    <row r="8844" spans="1:24" x14ac:dyDescent="0.3">
      <c r="A8844">
        <v>4619</v>
      </c>
      <c r="B8844" t="s">
        <v>13752</v>
      </c>
      <c r="C8844" t="s">
        <v>281</v>
      </c>
      <c r="D8844" t="s">
        <v>282</v>
      </c>
      <c r="E8844" t="s">
        <v>13753</v>
      </c>
      <c r="F8844" s="2">
        <v>45058</v>
      </c>
      <c r="G8844">
        <v>80000</v>
      </c>
      <c r="H8844" t="s">
        <v>24</v>
      </c>
      <c r="I8844" t="s">
        <v>13752</v>
      </c>
      <c r="J8844">
        <v>3</v>
      </c>
      <c r="K8844" t="s">
        <v>13751</v>
      </c>
      <c r="L8844">
        <v>3500</v>
      </c>
      <c r="M8844">
        <v>2</v>
      </c>
      <c r="N8844" t="s">
        <v>13748</v>
      </c>
      <c r="O8844" t="s">
        <v>1011</v>
      </c>
      <c r="P8844">
        <v>10350</v>
      </c>
      <c r="Q8844">
        <v>23331890</v>
      </c>
      <c r="R8844" t="s">
        <v>161</v>
      </c>
      <c r="S8844">
        <v>2</v>
      </c>
      <c r="U8844" s="4">
        <f>Tabla1[[#This Row],[OS-Valor Unitario]]-Tabla1[[#This Row],[costo_antes_iva]]</f>
        <v>-76500</v>
      </c>
      <c r="V8844" s="4">
        <f>Tabla1[[#This Row],[OS-Valor Unitario]]*Tabla1[[#This Row],[CANTIDAD ENTREGA SATELITE]]</f>
        <v>7000</v>
      </c>
      <c r="W8844" s="4">
        <f>Tabla1[[#This Row],[costo_antes_iva]]*Tabla1[[#This Row],[CANTIDAD ENTREGA SATELITE]]</f>
        <v>160000</v>
      </c>
      <c r="X8844" s="4">
        <f>Tabla1[[#This Row],[Valor total OS]]-Tabla1[[#This Row],[valor total op]]</f>
        <v>-153000</v>
      </c>
    </row>
    <row r="8845" spans="1:24" x14ac:dyDescent="0.3">
      <c r="A8845">
        <v>4619</v>
      </c>
      <c r="B8845" t="s">
        <v>13754</v>
      </c>
      <c r="C8845" t="s">
        <v>281</v>
      </c>
      <c r="D8845" t="s">
        <v>282</v>
      </c>
      <c r="E8845" t="s">
        <v>13755</v>
      </c>
      <c r="F8845" s="2">
        <v>45058</v>
      </c>
      <c r="G8845">
        <v>900</v>
      </c>
      <c r="H8845" t="s">
        <v>88</v>
      </c>
      <c r="I8845" t="s">
        <v>13754</v>
      </c>
      <c r="J8845">
        <v>4</v>
      </c>
      <c r="K8845" t="s">
        <v>13069</v>
      </c>
      <c r="L8845">
        <v>1800</v>
      </c>
      <c r="M8845">
        <v>16</v>
      </c>
      <c r="N8845" t="s">
        <v>13748</v>
      </c>
      <c r="O8845" t="s">
        <v>1011</v>
      </c>
      <c r="P8845">
        <v>10196</v>
      </c>
      <c r="Q8845">
        <v>23331890</v>
      </c>
      <c r="R8845" t="s">
        <v>161</v>
      </c>
      <c r="S8845">
        <v>16</v>
      </c>
      <c r="U8845" s="4">
        <f>Tabla1[[#This Row],[OS-Valor Unitario]]-Tabla1[[#This Row],[costo_antes_iva]]</f>
        <v>900</v>
      </c>
      <c r="V8845" s="4">
        <f>Tabla1[[#This Row],[OS-Valor Unitario]]*Tabla1[[#This Row],[CANTIDAD ENTREGA SATELITE]]</f>
        <v>28800</v>
      </c>
      <c r="W8845" s="4">
        <f>Tabla1[[#This Row],[costo_antes_iva]]*Tabla1[[#This Row],[CANTIDAD ENTREGA SATELITE]]</f>
        <v>14400</v>
      </c>
      <c r="X8845" s="4">
        <f>Tabla1[[#This Row],[Valor total OS]]-Tabla1[[#This Row],[valor total op]]</f>
        <v>14400</v>
      </c>
    </row>
    <row r="8846" spans="1:24" x14ac:dyDescent="0.3">
      <c r="A8846">
        <v>4619</v>
      </c>
      <c r="B8846" t="s">
        <v>13754</v>
      </c>
      <c r="C8846" t="s">
        <v>281</v>
      </c>
      <c r="D8846" t="s">
        <v>282</v>
      </c>
      <c r="E8846" t="s">
        <v>13755</v>
      </c>
      <c r="F8846" s="2">
        <v>45058</v>
      </c>
      <c r="G8846">
        <v>8800</v>
      </c>
      <c r="H8846" t="s">
        <v>24</v>
      </c>
      <c r="I8846" t="s">
        <v>13754</v>
      </c>
      <c r="J8846">
        <v>4</v>
      </c>
      <c r="K8846" t="s">
        <v>13751</v>
      </c>
      <c r="L8846">
        <v>13000</v>
      </c>
      <c r="M8846">
        <v>16</v>
      </c>
      <c r="N8846" t="s">
        <v>13748</v>
      </c>
      <c r="O8846" t="s">
        <v>1011</v>
      </c>
      <c r="P8846">
        <v>10351</v>
      </c>
      <c r="Q8846">
        <v>23331890</v>
      </c>
      <c r="R8846" t="s">
        <v>161</v>
      </c>
      <c r="S8846">
        <v>16</v>
      </c>
      <c r="U8846" s="4">
        <f>Tabla1[[#This Row],[OS-Valor Unitario]]-Tabla1[[#This Row],[costo_antes_iva]]</f>
        <v>4200</v>
      </c>
      <c r="V8846" s="4">
        <f>Tabla1[[#This Row],[OS-Valor Unitario]]*Tabla1[[#This Row],[CANTIDAD ENTREGA SATELITE]]</f>
        <v>208000</v>
      </c>
      <c r="W8846" s="4">
        <f>Tabla1[[#This Row],[costo_antes_iva]]*Tabla1[[#This Row],[CANTIDAD ENTREGA SATELITE]]</f>
        <v>140800</v>
      </c>
      <c r="X8846" s="4">
        <f>Tabla1[[#This Row],[Valor total OS]]-Tabla1[[#This Row],[valor total op]]</f>
        <v>67200</v>
      </c>
    </row>
    <row r="8847" spans="1:24" x14ac:dyDescent="0.3">
      <c r="A8847">
        <v>4619</v>
      </c>
      <c r="B8847" t="s">
        <v>13754</v>
      </c>
      <c r="C8847" t="s">
        <v>281</v>
      </c>
      <c r="D8847" t="s">
        <v>282</v>
      </c>
      <c r="E8847" t="s">
        <v>13755</v>
      </c>
      <c r="F8847" s="2">
        <v>45058</v>
      </c>
      <c r="G8847">
        <v>80000</v>
      </c>
      <c r="H8847" t="s">
        <v>24</v>
      </c>
      <c r="I8847" t="s">
        <v>13754</v>
      </c>
      <c r="J8847">
        <v>4</v>
      </c>
      <c r="K8847" t="s">
        <v>13751</v>
      </c>
      <c r="L8847">
        <v>13000</v>
      </c>
      <c r="M8847">
        <v>16</v>
      </c>
      <c r="N8847" t="s">
        <v>13748</v>
      </c>
      <c r="O8847" t="s">
        <v>1011</v>
      </c>
      <c r="P8847">
        <v>10351</v>
      </c>
      <c r="Q8847">
        <v>23331890</v>
      </c>
      <c r="R8847" t="s">
        <v>161</v>
      </c>
      <c r="S8847">
        <v>16</v>
      </c>
      <c r="U8847" s="4">
        <f>Tabla1[[#This Row],[OS-Valor Unitario]]-Tabla1[[#This Row],[costo_antes_iva]]</f>
        <v>-67000</v>
      </c>
      <c r="V8847" s="4">
        <f>Tabla1[[#This Row],[OS-Valor Unitario]]*Tabla1[[#This Row],[CANTIDAD ENTREGA SATELITE]]</f>
        <v>208000</v>
      </c>
      <c r="W8847" s="4">
        <f>Tabla1[[#This Row],[costo_antes_iva]]*Tabla1[[#This Row],[CANTIDAD ENTREGA SATELITE]]</f>
        <v>1280000</v>
      </c>
      <c r="X8847" s="4">
        <f>Tabla1[[#This Row],[Valor total OS]]-Tabla1[[#This Row],[valor total op]]</f>
        <v>-1072000</v>
      </c>
    </row>
    <row r="8848" spans="1:24" x14ac:dyDescent="0.3">
      <c r="A8848">
        <v>4619</v>
      </c>
      <c r="B8848" t="s">
        <v>13756</v>
      </c>
      <c r="C8848" t="s">
        <v>287</v>
      </c>
      <c r="D8848" t="s">
        <v>282</v>
      </c>
      <c r="E8848" t="s">
        <v>13757</v>
      </c>
      <c r="F8848" s="2">
        <v>45058</v>
      </c>
      <c r="G8848">
        <v>8800</v>
      </c>
      <c r="H8848" t="s">
        <v>24</v>
      </c>
      <c r="I8848" t="s">
        <v>13756</v>
      </c>
      <c r="J8848">
        <v>5</v>
      </c>
      <c r="K8848" t="s">
        <v>13751</v>
      </c>
      <c r="L8848">
        <v>13000</v>
      </c>
      <c r="M8848">
        <v>4</v>
      </c>
      <c r="N8848" t="s">
        <v>13748</v>
      </c>
      <c r="O8848" t="s">
        <v>1011</v>
      </c>
      <c r="P8848">
        <v>10197</v>
      </c>
      <c r="Q8848">
        <v>23331890</v>
      </c>
      <c r="R8848" t="s">
        <v>161</v>
      </c>
      <c r="S8848">
        <v>4</v>
      </c>
      <c r="U8848" s="4">
        <f>Tabla1[[#This Row],[OS-Valor Unitario]]-Tabla1[[#This Row],[costo_antes_iva]]</f>
        <v>4200</v>
      </c>
      <c r="V8848" s="4">
        <f>Tabla1[[#This Row],[OS-Valor Unitario]]*Tabla1[[#This Row],[CANTIDAD ENTREGA SATELITE]]</f>
        <v>52000</v>
      </c>
      <c r="W8848" s="4">
        <f>Tabla1[[#This Row],[costo_antes_iva]]*Tabla1[[#This Row],[CANTIDAD ENTREGA SATELITE]]</f>
        <v>35200</v>
      </c>
      <c r="X8848" s="4">
        <f>Tabla1[[#This Row],[Valor total OS]]-Tabla1[[#This Row],[valor total op]]</f>
        <v>16800</v>
      </c>
    </row>
    <row r="8849" spans="1:24" x14ac:dyDescent="0.3">
      <c r="A8849">
        <v>4619</v>
      </c>
      <c r="B8849" t="s">
        <v>13756</v>
      </c>
      <c r="C8849" t="s">
        <v>287</v>
      </c>
      <c r="D8849" t="s">
        <v>282</v>
      </c>
      <c r="E8849" t="s">
        <v>13757</v>
      </c>
      <c r="F8849" s="2">
        <v>45058</v>
      </c>
      <c r="G8849">
        <v>100000</v>
      </c>
      <c r="H8849" t="s">
        <v>24</v>
      </c>
      <c r="I8849" t="s">
        <v>13756</v>
      </c>
      <c r="J8849">
        <v>5</v>
      </c>
      <c r="K8849" t="s">
        <v>13751</v>
      </c>
      <c r="L8849">
        <v>13000</v>
      </c>
      <c r="M8849">
        <v>4</v>
      </c>
      <c r="N8849" t="s">
        <v>13748</v>
      </c>
      <c r="O8849" t="s">
        <v>1011</v>
      </c>
      <c r="P8849">
        <v>10197</v>
      </c>
      <c r="Q8849">
        <v>23331890</v>
      </c>
      <c r="R8849" t="s">
        <v>161</v>
      </c>
      <c r="S8849">
        <v>4</v>
      </c>
      <c r="U8849" s="4">
        <f>Tabla1[[#This Row],[OS-Valor Unitario]]-Tabla1[[#This Row],[costo_antes_iva]]</f>
        <v>-87000</v>
      </c>
      <c r="V8849" s="4">
        <f>Tabla1[[#This Row],[OS-Valor Unitario]]*Tabla1[[#This Row],[CANTIDAD ENTREGA SATELITE]]</f>
        <v>52000</v>
      </c>
      <c r="W8849" s="4">
        <f>Tabla1[[#This Row],[costo_antes_iva]]*Tabla1[[#This Row],[CANTIDAD ENTREGA SATELITE]]</f>
        <v>400000</v>
      </c>
      <c r="X8849" s="4">
        <f>Tabla1[[#This Row],[Valor total OS]]-Tabla1[[#This Row],[valor total op]]</f>
        <v>-348000</v>
      </c>
    </row>
    <row r="8850" spans="1:24" x14ac:dyDescent="0.3">
      <c r="A8850">
        <v>4619</v>
      </c>
      <c r="B8850" t="s">
        <v>13758</v>
      </c>
      <c r="C8850" t="s">
        <v>281</v>
      </c>
      <c r="D8850" t="s">
        <v>282</v>
      </c>
      <c r="E8850" t="s">
        <v>13759</v>
      </c>
      <c r="F8850" s="2">
        <v>45058</v>
      </c>
      <c r="G8850">
        <v>8800</v>
      </c>
      <c r="H8850" t="s">
        <v>24</v>
      </c>
      <c r="I8850" t="s">
        <v>13758</v>
      </c>
      <c r="J8850">
        <v>6</v>
      </c>
      <c r="K8850" t="s">
        <v>13751</v>
      </c>
      <c r="L8850">
        <v>3500</v>
      </c>
      <c r="M8850">
        <v>16</v>
      </c>
      <c r="N8850" t="s">
        <v>13748</v>
      </c>
      <c r="O8850" t="s">
        <v>1011</v>
      </c>
      <c r="P8850">
        <v>10493</v>
      </c>
      <c r="Q8850">
        <v>23331890</v>
      </c>
      <c r="R8850" t="s">
        <v>161</v>
      </c>
      <c r="S8850">
        <v>16</v>
      </c>
      <c r="U8850" s="4">
        <f>Tabla1[[#This Row],[OS-Valor Unitario]]-Tabla1[[#This Row],[costo_antes_iva]]</f>
        <v>-5300</v>
      </c>
      <c r="V8850" s="4">
        <f>Tabla1[[#This Row],[OS-Valor Unitario]]*Tabla1[[#This Row],[CANTIDAD ENTREGA SATELITE]]</f>
        <v>56000</v>
      </c>
      <c r="W8850" s="4">
        <f>Tabla1[[#This Row],[costo_antes_iva]]*Tabla1[[#This Row],[CANTIDAD ENTREGA SATELITE]]</f>
        <v>140800</v>
      </c>
      <c r="X8850" s="4">
        <f>Tabla1[[#This Row],[Valor total OS]]-Tabla1[[#This Row],[valor total op]]</f>
        <v>-84800</v>
      </c>
    </row>
    <row r="8851" spans="1:24" x14ac:dyDescent="0.3">
      <c r="A8851">
        <v>4619</v>
      </c>
      <c r="B8851" t="s">
        <v>13758</v>
      </c>
      <c r="C8851" t="s">
        <v>281</v>
      </c>
      <c r="D8851" t="s">
        <v>282</v>
      </c>
      <c r="E8851" t="s">
        <v>13759</v>
      </c>
      <c r="F8851" s="2">
        <v>45058</v>
      </c>
      <c r="G8851">
        <v>8800</v>
      </c>
      <c r="H8851" t="s">
        <v>24</v>
      </c>
      <c r="I8851" t="s">
        <v>13758</v>
      </c>
      <c r="J8851">
        <v>6</v>
      </c>
      <c r="K8851" t="s">
        <v>7852</v>
      </c>
      <c r="L8851">
        <v>11500</v>
      </c>
      <c r="M8851">
        <v>16</v>
      </c>
      <c r="N8851" t="s">
        <v>13748</v>
      </c>
      <c r="O8851" t="s">
        <v>1011</v>
      </c>
      <c r="P8851">
        <v>10352</v>
      </c>
      <c r="Q8851">
        <v>23331890</v>
      </c>
      <c r="R8851" t="s">
        <v>161</v>
      </c>
      <c r="S8851">
        <v>16</v>
      </c>
      <c r="U8851" s="4">
        <f>Tabla1[[#This Row],[OS-Valor Unitario]]-Tabla1[[#This Row],[costo_antes_iva]]</f>
        <v>2700</v>
      </c>
      <c r="V8851" s="4">
        <f>Tabla1[[#This Row],[OS-Valor Unitario]]*Tabla1[[#This Row],[CANTIDAD ENTREGA SATELITE]]</f>
        <v>184000</v>
      </c>
      <c r="W8851" s="4">
        <f>Tabla1[[#This Row],[costo_antes_iva]]*Tabla1[[#This Row],[CANTIDAD ENTREGA SATELITE]]</f>
        <v>140800</v>
      </c>
      <c r="X8851" s="4">
        <f>Tabla1[[#This Row],[Valor total OS]]-Tabla1[[#This Row],[valor total op]]</f>
        <v>43200</v>
      </c>
    </row>
    <row r="8852" spans="1:24" x14ac:dyDescent="0.3">
      <c r="A8852">
        <v>4619</v>
      </c>
      <c r="B8852" t="s">
        <v>13758</v>
      </c>
      <c r="C8852" t="s">
        <v>281</v>
      </c>
      <c r="D8852" t="s">
        <v>282</v>
      </c>
      <c r="E8852" t="s">
        <v>13759</v>
      </c>
      <c r="F8852" s="2">
        <v>45058</v>
      </c>
      <c r="G8852">
        <v>80000</v>
      </c>
      <c r="H8852" t="s">
        <v>24</v>
      </c>
      <c r="I8852" t="s">
        <v>13758</v>
      </c>
      <c r="J8852">
        <v>6</v>
      </c>
      <c r="K8852" t="s">
        <v>13751</v>
      </c>
      <c r="L8852">
        <v>3500</v>
      </c>
      <c r="M8852">
        <v>16</v>
      </c>
      <c r="N8852" t="s">
        <v>13748</v>
      </c>
      <c r="O8852" t="s">
        <v>1011</v>
      </c>
      <c r="P8852">
        <v>10493</v>
      </c>
      <c r="Q8852">
        <v>23331890</v>
      </c>
      <c r="R8852" t="s">
        <v>161</v>
      </c>
      <c r="S8852">
        <v>16</v>
      </c>
      <c r="U8852" s="4">
        <f>Tabla1[[#This Row],[OS-Valor Unitario]]-Tabla1[[#This Row],[costo_antes_iva]]</f>
        <v>-76500</v>
      </c>
      <c r="V8852" s="4">
        <f>Tabla1[[#This Row],[OS-Valor Unitario]]*Tabla1[[#This Row],[CANTIDAD ENTREGA SATELITE]]</f>
        <v>56000</v>
      </c>
      <c r="W8852" s="4">
        <f>Tabla1[[#This Row],[costo_antes_iva]]*Tabla1[[#This Row],[CANTIDAD ENTREGA SATELITE]]</f>
        <v>1280000</v>
      </c>
      <c r="X8852" s="4">
        <f>Tabla1[[#This Row],[Valor total OS]]-Tabla1[[#This Row],[valor total op]]</f>
        <v>-1224000</v>
      </c>
    </row>
    <row r="8853" spans="1:24" x14ac:dyDescent="0.3">
      <c r="A8853">
        <v>4619</v>
      </c>
      <c r="B8853" t="s">
        <v>13758</v>
      </c>
      <c r="C8853" t="s">
        <v>281</v>
      </c>
      <c r="D8853" t="s">
        <v>282</v>
      </c>
      <c r="E8853" t="s">
        <v>13759</v>
      </c>
      <c r="F8853" s="2">
        <v>45058</v>
      </c>
      <c r="G8853">
        <v>80000</v>
      </c>
      <c r="H8853" t="s">
        <v>24</v>
      </c>
      <c r="I8853" t="s">
        <v>13758</v>
      </c>
      <c r="J8853">
        <v>6</v>
      </c>
      <c r="K8853" t="s">
        <v>7852</v>
      </c>
      <c r="L8853">
        <v>11500</v>
      </c>
      <c r="M8853">
        <v>16</v>
      </c>
      <c r="N8853" t="s">
        <v>13748</v>
      </c>
      <c r="O8853" t="s">
        <v>1011</v>
      </c>
      <c r="P8853">
        <v>10352</v>
      </c>
      <c r="Q8853">
        <v>23331890</v>
      </c>
      <c r="R8853" t="s">
        <v>161</v>
      </c>
      <c r="S8853">
        <v>16</v>
      </c>
      <c r="U8853" s="4">
        <f>Tabla1[[#This Row],[OS-Valor Unitario]]-Tabla1[[#This Row],[costo_antes_iva]]</f>
        <v>-68500</v>
      </c>
      <c r="V8853" s="4">
        <f>Tabla1[[#This Row],[OS-Valor Unitario]]*Tabla1[[#This Row],[CANTIDAD ENTREGA SATELITE]]</f>
        <v>184000</v>
      </c>
      <c r="W8853" s="4">
        <f>Tabla1[[#This Row],[costo_antes_iva]]*Tabla1[[#This Row],[CANTIDAD ENTREGA SATELITE]]</f>
        <v>1280000</v>
      </c>
      <c r="X8853" s="4">
        <f>Tabla1[[#This Row],[Valor total OS]]-Tabla1[[#This Row],[valor total op]]</f>
        <v>-1096000</v>
      </c>
    </row>
    <row r="8854" spans="1:24" x14ac:dyDescent="0.3">
      <c r="A8854">
        <v>4619</v>
      </c>
      <c r="B8854" t="s">
        <v>13760</v>
      </c>
      <c r="C8854" t="s">
        <v>287</v>
      </c>
      <c r="D8854" t="s">
        <v>282</v>
      </c>
      <c r="E8854" t="s">
        <v>13761</v>
      </c>
      <c r="F8854" s="2">
        <v>45058</v>
      </c>
      <c r="G8854">
        <v>8800</v>
      </c>
      <c r="H8854" t="s">
        <v>24</v>
      </c>
      <c r="I8854" t="s">
        <v>13760</v>
      </c>
      <c r="J8854">
        <v>7</v>
      </c>
      <c r="K8854" t="s">
        <v>13751</v>
      </c>
      <c r="L8854">
        <v>13000</v>
      </c>
      <c r="M8854">
        <v>8</v>
      </c>
      <c r="N8854" t="s">
        <v>13748</v>
      </c>
      <c r="O8854" t="s">
        <v>1011</v>
      </c>
      <c r="P8854">
        <v>10199</v>
      </c>
      <c r="Q8854">
        <v>23331890</v>
      </c>
      <c r="R8854" t="s">
        <v>161</v>
      </c>
      <c r="S8854">
        <v>8</v>
      </c>
      <c r="U8854" s="4">
        <f>Tabla1[[#This Row],[OS-Valor Unitario]]-Tabla1[[#This Row],[costo_antes_iva]]</f>
        <v>4200</v>
      </c>
      <c r="V8854" s="4">
        <f>Tabla1[[#This Row],[OS-Valor Unitario]]*Tabla1[[#This Row],[CANTIDAD ENTREGA SATELITE]]</f>
        <v>104000</v>
      </c>
      <c r="W8854" s="4">
        <f>Tabla1[[#This Row],[costo_antes_iva]]*Tabla1[[#This Row],[CANTIDAD ENTREGA SATELITE]]</f>
        <v>70400</v>
      </c>
      <c r="X8854" s="4">
        <f>Tabla1[[#This Row],[Valor total OS]]-Tabla1[[#This Row],[valor total op]]</f>
        <v>33600</v>
      </c>
    </row>
    <row r="8855" spans="1:24" x14ac:dyDescent="0.3">
      <c r="A8855">
        <v>4619</v>
      </c>
      <c r="B8855" t="s">
        <v>13760</v>
      </c>
      <c r="C8855" t="s">
        <v>287</v>
      </c>
      <c r="D8855" t="s">
        <v>282</v>
      </c>
      <c r="E8855" t="s">
        <v>13761</v>
      </c>
      <c r="F8855" s="2">
        <v>45058</v>
      </c>
      <c r="G8855">
        <v>100000</v>
      </c>
      <c r="H8855" t="s">
        <v>24</v>
      </c>
      <c r="I8855" t="s">
        <v>13760</v>
      </c>
      <c r="J8855">
        <v>7</v>
      </c>
      <c r="K8855" t="s">
        <v>13751</v>
      </c>
      <c r="L8855">
        <v>13000</v>
      </c>
      <c r="M8855">
        <v>8</v>
      </c>
      <c r="N8855" t="s">
        <v>13748</v>
      </c>
      <c r="O8855" t="s">
        <v>1011</v>
      </c>
      <c r="P8855">
        <v>10199</v>
      </c>
      <c r="Q8855">
        <v>23331890</v>
      </c>
      <c r="R8855" t="s">
        <v>161</v>
      </c>
      <c r="S8855">
        <v>8</v>
      </c>
      <c r="U8855" s="4">
        <f>Tabla1[[#This Row],[OS-Valor Unitario]]-Tabla1[[#This Row],[costo_antes_iva]]</f>
        <v>-87000</v>
      </c>
      <c r="V8855" s="4">
        <f>Tabla1[[#This Row],[OS-Valor Unitario]]*Tabla1[[#This Row],[CANTIDAD ENTREGA SATELITE]]</f>
        <v>104000</v>
      </c>
      <c r="W8855" s="4">
        <f>Tabla1[[#This Row],[costo_antes_iva]]*Tabla1[[#This Row],[CANTIDAD ENTREGA SATELITE]]</f>
        <v>800000</v>
      </c>
      <c r="X8855" s="4">
        <f>Tabla1[[#This Row],[Valor total OS]]-Tabla1[[#This Row],[valor total op]]</f>
        <v>-696000</v>
      </c>
    </row>
    <row r="8856" spans="1:24" x14ac:dyDescent="0.3">
      <c r="A8856">
        <v>4619</v>
      </c>
      <c r="B8856" t="s">
        <v>13762</v>
      </c>
      <c r="C8856" t="s">
        <v>281</v>
      </c>
      <c r="D8856" t="s">
        <v>282</v>
      </c>
      <c r="E8856" t="s">
        <v>13763</v>
      </c>
      <c r="F8856" s="2">
        <v>45058</v>
      </c>
      <c r="G8856">
        <v>8800</v>
      </c>
      <c r="H8856" t="s">
        <v>24</v>
      </c>
      <c r="I8856" t="s">
        <v>13762</v>
      </c>
      <c r="J8856">
        <v>8</v>
      </c>
      <c r="K8856" t="s">
        <v>13751</v>
      </c>
      <c r="L8856">
        <v>6000</v>
      </c>
      <c r="M8856">
        <v>1</v>
      </c>
      <c r="N8856" t="s">
        <v>13748</v>
      </c>
      <c r="O8856" t="s">
        <v>1011</v>
      </c>
      <c r="P8856">
        <v>10494</v>
      </c>
      <c r="Q8856">
        <v>23331890</v>
      </c>
      <c r="R8856" t="s">
        <v>161</v>
      </c>
      <c r="S8856">
        <v>1</v>
      </c>
      <c r="U8856" s="4">
        <f>Tabla1[[#This Row],[OS-Valor Unitario]]-Tabla1[[#This Row],[costo_antes_iva]]</f>
        <v>-2800</v>
      </c>
      <c r="V8856" s="4">
        <f>Tabla1[[#This Row],[OS-Valor Unitario]]*Tabla1[[#This Row],[CANTIDAD ENTREGA SATELITE]]</f>
        <v>6000</v>
      </c>
      <c r="W8856" s="4">
        <f>Tabla1[[#This Row],[costo_antes_iva]]*Tabla1[[#This Row],[CANTIDAD ENTREGA SATELITE]]</f>
        <v>8800</v>
      </c>
      <c r="X8856" s="4">
        <f>Tabla1[[#This Row],[Valor total OS]]-Tabla1[[#This Row],[valor total op]]</f>
        <v>-2800</v>
      </c>
    </row>
    <row r="8857" spans="1:24" x14ac:dyDescent="0.3">
      <c r="A8857">
        <v>4619</v>
      </c>
      <c r="B8857" t="s">
        <v>13762</v>
      </c>
      <c r="C8857" t="s">
        <v>281</v>
      </c>
      <c r="D8857" t="s">
        <v>282</v>
      </c>
      <c r="E8857" t="s">
        <v>13763</v>
      </c>
      <c r="F8857" s="2">
        <v>45058</v>
      </c>
      <c r="G8857">
        <v>8800</v>
      </c>
      <c r="H8857" t="s">
        <v>24</v>
      </c>
      <c r="I8857" t="s">
        <v>13762</v>
      </c>
      <c r="J8857">
        <v>8</v>
      </c>
      <c r="K8857" t="s">
        <v>7852</v>
      </c>
      <c r="L8857">
        <v>9500</v>
      </c>
      <c r="M8857">
        <v>1</v>
      </c>
      <c r="N8857" t="s">
        <v>13748</v>
      </c>
      <c r="O8857" t="s">
        <v>1011</v>
      </c>
      <c r="P8857">
        <v>10200</v>
      </c>
      <c r="Q8857">
        <v>23331890</v>
      </c>
      <c r="R8857" t="s">
        <v>161</v>
      </c>
      <c r="S8857">
        <v>1</v>
      </c>
      <c r="U8857" s="4">
        <f>Tabla1[[#This Row],[OS-Valor Unitario]]-Tabla1[[#This Row],[costo_antes_iva]]</f>
        <v>700</v>
      </c>
      <c r="V8857" s="4">
        <f>Tabla1[[#This Row],[OS-Valor Unitario]]*Tabla1[[#This Row],[CANTIDAD ENTREGA SATELITE]]</f>
        <v>9500</v>
      </c>
      <c r="W8857" s="4">
        <f>Tabla1[[#This Row],[costo_antes_iva]]*Tabla1[[#This Row],[CANTIDAD ENTREGA SATELITE]]</f>
        <v>8800</v>
      </c>
      <c r="X8857" s="4">
        <f>Tabla1[[#This Row],[Valor total OS]]-Tabla1[[#This Row],[valor total op]]</f>
        <v>700</v>
      </c>
    </row>
    <row r="8858" spans="1:24" x14ac:dyDescent="0.3">
      <c r="A8858">
        <v>4619</v>
      </c>
      <c r="B8858" t="s">
        <v>13762</v>
      </c>
      <c r="C8858" t="s">
        <v>281</v>
      </c>
      <c r="D8858" t="s">
        <v>282</v>
      </c>
      <c r="E8858" t="s">
        <v>13763</v>
      </c>
      <c r="F8858" s="2">
        <v>45058</v>
      </c>
      <c r="G8858">
        <v>80000</v>
      </c>
      <c r="H8858" t="s">
        <v>24</v>
      </c>
      <c r="I8858" t="s">
        <v>13762</v>
      </c>
      <c r="J8858">
        <v>8</v>
      </c>
      <c r="K8858" t="s">
        <v>13751</v>
      </c>
      <c r="L8858">
        <v>6000</v>
      </c>
      <c r="M8858">
        <v>1</v>
      </c>
      <c r="N8858" t="s">
        <v>13748</v>
      </c>
      <c r="O8858" t="s">
        <v>1011</v>
      </c>
      <c r="P8858">
        <v>10494</v>
      </c>
      <c r="Q8858">
        <v>23331890</v>
      </c>
      <c r="R8858" t="s">
        <v>161</v>
      </c>
      <c r="S8858">
        <v>1</v>
      </c>
      <c r="U8858" s="4">
        <f>Tabla1[[#This Row],[OS-Valor Unitario]]-Tabla1[[#This Row],[costo_antes_iva]]</f>
        <v>-74000</v>
      </c>
      <c r="V8858" s="4">
        <f>Tabla1[[#This Row],[OS-Valor Unitario]]*Tabla1[[#This Row],[CANTIDAD ENTREGA SATELITE]]</f>
        <v>6000</v>
      </c>
      <c r="W8858" s="4">
        <f>Tabla1[[#This Row],[costo_antes_iva]]*Tabla1[[#This Row],[CANTIDAD ENTREGA SATELITE]]</f>
        <v>80000</v>
      </c>
      <c r="X8858" s="4">
        <f>Tabla1[[#This Row],[Valor total OS]]-Tabla1[[#This Row],[valor total op]]</f>
        <v>-74000</v>
      </c>
    </row>
    <row r="8859" spans="1:24" x14ac:dyDescent="0.3">
      <c r="A8859">
        <v>4619</v>
      </c>
      <c r="B8859" t="s">
        <v>13762</v>
      </c>
      <c r="C8859" t="s">
        <v>281</v>
      </c>
      <c r="D8859" t="s">
        <v>282</v>
      </c>
      <c r="E8859" t="s">
        <v>13763</v>
      </c>
      <c r="F8859" s="2">
        <v>45058</v>
      </c>
      <c r="G8859">
        <v>80000</v>
      </c>
      <c r="H8859" t="s">
        <v>24</v>
      </c>
      <c r="I8859" t="s">
        <v>13762</v>
      </c>
      <c r="J8859">
        <v>8</v>
      </c>
      <c r="K8859" t="s">
        <v>7852</v>
      </c>
      <c r="L8859">
        <v>9500</v>
      </c>
      <c r="M8859">
        <v>1</v>
      </c>
      <c r="N8859" t="s">
        <v>13748</v>
      </c>
      <c r="O8859" t="s">
        <v>1011</v>
      </c>
      <c r="P8859">
        <v>10200</v>
      </c>
      <c r="Q8859">
        <v>23331890</v>
      </c>
      <c r="R8859" t="s">
        <v>161</v>
      </c>
      <c r="S8859">
        <v>1</v>
      </c>
      <c r="U8859" s="4">
        <f>Tabla1[[#This Row],[OS-Valor Unitario]]-Tabla1[[#This Row],[costo_antes_iva]]</f>
        <v>-70500</v>
      </c>
      <c r="V8859" s="4">
        <f>Tabla1[[#This Row],[OS-Valor Unitario]]*Tabla1[[#This Row],[CANTIDAD ENTREGA SATELITE]]</f>
        <v>9500</v>
      </c>
      <c r="W8859" s="4">
        <f>Tabla1[[#This Row],[costo_antes_iva]]*Tabla1[[#This Row],[CANTIDAD ENTREGA SATELITE]]</f>
        <v>80000</v>
      </c>
      <c r="X8859" s="4">
        <f>Tabla1[[#This Row],[Valor total OS]]-Tabla1[[#This Row],[valor total op]]</f>
        <v>-70500</v>
      </c>
    </row>
    <row r="8860" spans="1:24" x14ac:dyDescent="0.3">
      <c r="A8860">
        <v>4619</v>
      </c>
      <c r="B8860" t="s">
        <v>13764</v>
      </c>
      <c r="C8860" t="s">
        <v>281</v>
      </c>
      <c r="D8860" t="s">
        <v>282</v>
      </c>
      <c r="E8860" t="s">
        <v>13765</v>
      </c>
      <c r="F8860" s="2">
        <v>45058</v>
      </c>
      <c r="G8860">
        <v>8800</v>
      </c>
      <c r="H8860" t="s">
        <v>24</v>
      </c>
      <c r="I8860" t="s">
        <v>13764</v>
      </c>
      <c r="J8860">
        <v>9</v>
      </c>
      <c r="K8860" t="s">
        <v>13751</v>
      </c>
      <c r="L8860">
        <v>3500</v>
      </c>
      <c r="M8860">
        <v>1</v>
      </c>
      <c r="N8860" t="s">
        <v>13748</v>
      </c>
      <c r="O8860" t="s">
        <v>1011</v>
      </c>
      <c r="P8860">
        <v>10495</v>
      </c>
      <c r="Q8860">
        <v>23331890</v>
      </c>
      <c r="R8860" t="s">
        <v>161</v>
      </c>
      <c r="S8860">
        <v>1</v>
      </c>
      <c r="U8860" s="4">
        <f>Tabla1[[#This Row],[OS-Valor Unitario]]-Tabla1[[#This Row],[costo_antes_iva]]</f>
        <v>-5300</v>
      </c>
      <c r="V8860" s="4">
        <f>Tabla1[[#This Row],[OS-Valor Unitario]]*Tabla1[[#This Row],[CANTIDAD ENTREGA SATELITE]]</f>
        <v>3500</v>
      </c>
      <c r="W8860" s="4">
        <f>Tabla1[[#This Row],[costo_antes_iva]]*Tabla1[[#This Row],[CANTIDAD ENTREGA SATELITE]]</f>
        <v>8800</v>
      </c>
      <c r="X8860" s="4">
        <f>Tabla1[[#This Row],[Valor total OS]]-Tabla1[[#This Row],[valor total op]]</f>
        <v>-5300</v>
      </c>
    </row>
    <row r="8861" spans="1:24" x14ac:dyDescent="0.3">
      <c r="A8861">
        <v>4619</v>
      </c>
      <c r="B8861" t="s">
        <v>13764</v>
      </c>
      <c r="C8861" t="s">
        <v>281</v>
      </c>
      <c r="D8861" t="s">
        <v>282</v>
      </c>
      <c r="E8861" t="s">
        <v>13765</v>
      </c>
      <c r="F8861" s="2">
        <v>45058</v>
      </c>
      <c r="G8861">
        <v>8800</v>
      </c>
      <c r="H8861" t="s">
        <v>24</v>
      </c>
      <c r="I8861" t="s">
        <v>13764</v>
      </c>
      <c r="J8861">
        <v>9</v>
      </c>
      <c r="K8861" t="s">
        <v>7852</v>
      </c>
      <c r="L8861">
        <v>11500</v>
      </c>
      <c r="M8861">
        <v>1</v>
      </c>
      <c r="N8861" t="s">
        <v>13748</v>
      </c>
      <c r="O8861" t="s">
        <v>1011</v>
      </c>
      <c r="P8861">
        <v>10201</v>
      </c>
      <c r="Q8861">
        <v>23331890</v>
      </c>
      <c r="R8861" t="s">
        <v>161</v>
      </c>
      <c r="S8861">
        <v>1</v>
      </c>
      <c r="U8861" s="4">
        <f>Tabla1[[#This Row],[OS-Valor Unitario]]-Tabla1[[#This Row],[costo_antes_iva]]</f>
        <v>2700</v>
      </c>
      <c r="V8861" s="4">
        <f>Tabla1[[#This Row],[OS-Valor Unitario]]*Tabla1[[#This Row],[CANTIDAD ENTREGA SATELITE]]</f>
        <v>11500</v>
      </c>
      <c r="W8861" s="4">
        <f>Tabla1[[#This Row],[costo_antes_iva]]*Tabla1[[#This Row],[CANTIDAD ENTREGA SATELITE]]</f>
        <v>8800</v>
      </c>
      <c r="X8861" s="4">
        <f>Tabla1[[#This Row],[Valor total OS]]-Tabla1[[#This Row],[valor total op]]</f>
        <v>2700</v>
      </c>
    </row>
    <row r="8862" spans="1:24" x14ac:dyDescent="0.3">
      <c r="A8862">
        <v>4619</v>
      </c>
      <c r="B8862" t="s">
        <v>13764</v>
      </c>
      <c r="C8862" t="s">
        <v>281</v>
      </c>
      <c r="D8862" t="s">
        <v>282</v>
      </c>
      <c r="E8862" t="s">
        <v>13765</v>
      </c>
      <c r="F8862" s="2">
        <v>45058</v>
      </c>
      <c r="G8862">
        <v>80000</v>
      </c>
      <c r="H8862" t="s">
        <v>24</v>
      </c>
      <c r="I8862" t="s">
        <v>13764</v>
      </c>
      <c r="J8862">
        <v>9</v>
      </c>
      <c r="K8862" t="s">
        <v>13751</v>
      </c>
      <c r="L8862">
        <v>3500</v>
      </c>
      <c r="M8862">
        <v>1</v>
      </c>
      <c r="N8862" t="s">
        <v>13748</v>
      </c>
      <c r="O8862" t="s">
        <v>1011</v>
      </c>
      <c r="P8862">
        <v>10495</v>
      </c>
      <c r="Q8862">
        <v>23331890</v>
      </c>
      <c r="R8862" t="s">
        <v>161</v>
      </c>
      <c r="S8862">
        <v>1</v>
      </c>
      <c r="U8862" s="4">
        <f>Tabla1[[#This Row],[OS-Valor Unitario]]-Tabla1[[#This Row],[costo_antes_iva]]</f>
        <v>-76500</v>
      </c>
      <c r="V8862" s="4">
        <f>Tabla1[[#This Row],[OS-Valor Unitario]]*Tabla1[[#This Row],[CANTIDAD ENTREGA SATELITE]]</f>
        <v>3500</v>
      </c>
      <c r="W8862" s="4">
        <f>Tabla1[[#This Row],[costo_antes_iva]]*Tabla1[[#This Row],[CANTIDAD ENTREGA SATELITE]]</f>
        <v>80000</v>
      </c>
      <c r="X8862" s="4">
        <f>Tabla1[[#This Row],[Valor total OS]]-Tabla1[[#This Row],[valor total op]]</f>
        <v>-76500</v>
      </c>
    </row>
    <row r="8863" spans="1:24" x14ac:dyDescent="0.3">
      <c r="A8863">
        <v>4619</v>
      </c>
      <c r="B8863" t="s">
        <v>13764</v>
      </c>
      <c r="C8863" t="s">
        <v>281</v>
      </c>
      <c r="D8863" t="s">
        <v>282</v>
      </c>
      <c r="E8863" t="s">
        <v>13765</v>
      </c>
      <c r="F8863" s="2">
        <v>45058</v>
      </c>
      <c r="G8863">
        <v>80000</v>
      </c>
      <c r="H8863" t="s">
        <v>24</v>
      </c>
      <c r="I8863" t="s">
        <v>13764</v>
      </c>
      <c r="J8863">
        <v>9</v>
      </c>
      <c r="K8863" t="s">
        <v>7852</v>
      </c>
      <c r="L8863">
        <v>11500</v>
      </c>
      <c r="M8863">
        <v>1</v>
      </c>
      <c r="N8863" t="s">
        <v>13748</v>
      </c>
      <c r="O8863" t="s">
        <v>1011</v>
      </c>
      <c r="P8863">
        <v>10201</v>
      </c>
      <c r="Q8863">
        <v>23331890</v>
      </c>
      <c r="R8863" t="s">
        <v>161</v>
      </c>
      <c r="S8863">
        <v>1</v>
      </c>
      <c r="U8863" s="4">
        <f>Tabla1[[#This Row],[OS-Valor Unitario]]-Tabla1[[#This Row],[costo_antes_iva]]</f>
        <v>-68500</v>
      </c>
      <c r="V8863" s="4">
        <f>Tabla1[[#This Row],[OS-Valor Unitario]]*Tabla1[[#This Row],[CANTIDAD ENTREGA SATELITE]]</f>
        <v>11500</v>
      </c>
      <c r="W8863" s="4">
        <f>Tabla1[[#This Row],[costo_antes_iva]]*Tabla1[[#This Row],[CANTIDAD ENTREGA SATELITE]]</f>
        <v>80000</v>
      </c>
      <c r="X8863" s="4">
        <f>Tabla1[[#This Row],[Valor total OS]]-Tabla1[[#This Row],[valor total op]]</f>
        <v>-68500</v>
      </c>
    </row>
    <row r="8864" spans="1:24" x14ac:dyDescent="0.3">
      <c r="A8864">
        <v>4619</v>
      </c>
      <c r="B8864" t="s">
        <v>13766</v>
      </c>
      <c r="C8864" t="s">
        <v>287</v>
      </c>
      <c r="D8864" t="s">
        <v>282</v>
      </c>
      <c r="E8864" t="s">
        <v>13767</v>
      </c>
      <c r="F8864" s="2">
        <v>45058</v>
      </c>
      <c r="G8864">
        <v>8800</v>
      </c>
      <c r="H8864" t="s">
        <v>24</v>
      </c>
      <c r="I8864" t="s">
        <v>13766</v>
      </c>
      <c r="J8864">
        <v>10</v>
      </c>
      <c r="K8864" t="s">
        <v>13751</v>
      </c>
      <c r="L8864">
        <v>13000</v>
      </c>
      <c r="M8864">
        <v>8</v>
      </c>
      <c r="N8864" t="s">
        <v>13748</v>
      </c>
      <c r="O8864" t="s">
        <v>1011</v>
      </c>
      <c r="P8864">
        <v>10492</v>
      </c>
      <c r="Q8864">
        <v>23331890</v>
      </c>
      <c r="R8864" t="s">
        <v>161</v>
      </c>
      <c r="S8864">
        <v>8</v>
      </c>
      <c r="U8864" s="4">
        <f>Tabla1[[#This Row],[OS-Valor Unitario]]-Tabla1[[#This Row],[costo_antes_iva]]</f>
        <v>4200</v>
      </c>
      <c r="V8864" s="4">
        <f>Tabla1[[#This Row],[OS-Valor Unitario]]*Tabla1[[#This Row],[CANTIDAD ENTREGA SATELITE]]</f>
        <v>104000</v>
      </c>
      <c r="W8864" s="4">
        <f>Tabla1[[#This Row],[costo_antes_iva]]*Tabla1[[#This Row],[CANTIDAD ENTREGA SATELITE]]</f>
        <v>70400</v>
      </c>
      <c r="X8864" s="4">
        <f>Tabla1[[#This Row],[Valor total OS]]-Tabla1[[#This Row],[valor total op]]</f>
        <v>33600</v>
      </c>
    </row>
    <row r="8865" spans="1:24" x14ac:dyDescent="0.3">
      <c r="A8865">
        <v>4619</v>
      </c>
      <c r="B8865" t="s">
        <v>13766</v>
      </c>
      <c r="C8865" t="s">
        <v>287</v>
      </c>
      <c r="D8865" t="s">
        <v>282</v>
      </c>
      <c r="E8865" t="s">
        <v>13767</v>
      </c>
      <c r="F8865" s="2">
        <v>45058</v>
      </c>
      <c r="G8865">
        <v>100000</v>
      </c>
      <c r="H8865" t="s">
        <v>24</v>
      </c>
      <c r="I8865" t="s">
        <v>13766</v>
      </c>
      <c r="J8865">
        <v>10</v>
      </c>
      <c r="K8865" t="s">
        <v>13751</v>
      </c>
      <c r="L8865">
        <v>13000</v>
      </c>
      <c r="M8865">
        <v>8</v>
      </c>
      <c r="N8865" t="s">
        <v>13748</v>
      </c>
      <c r="O8865" t="s">
        <v>1011</v>
      </c>
      <c r="P8865">
        <v>10492</v>
      </c>
      <c r="Q8865">
        <v>23331890</v>
      </c>
      <c r="R8865" t="s">
        <v>161</v>
      </c>
      <c r="S8865">
        <v>8</v>
      </c>
      <c r="U8865" s="4">
        <f>Tabla1[[#This Row],[OS-Valor Unitario]]-Tabla1[[#This Row],[costo_antes_iva]]</f>
        <v>-87000</v>
      </c>
      <c r="V8865" s="4">
        <f>Tabla1[[#This Row],[OS-Valor Unitario]]*Tabla1[[#This Row],[CANTIDAD ENTREGA SATELITE]]</f>
        <v>104000</v>
      </c>
      <c r="W8865" s="4">
        <f>Tabla1[[#This Row],[costo_antes_iva]]*Tabla1[[#This Row],[CANTIDAD ENTREGA SATELITE]]</f>
        <v>800000</v>
      </c>
      <c r="X8865" s="4">
        <f>Tabla1[[#This Row],[Valor total OS]]-Tabla1[[#This Row],[valor total op]]</f>
        <v>-696000</v>
      </c>
    </row>
    <row r="8866" spans="1:24" x14ac:dyDescent="0.3">
      <c r="A8866">
        <v>4619</v>
      </c>
      <c r="B8866" t="s">
        <v>13768</v>
      </c>
      <c r="C8866" t="s">
        <v>281</v>
      </c>
      <c r="D8866" t="s">
        <v>282</v>
      </c>
      <c r="E8866" t="s">
        <v>13769</v>
      </c>
      <c r="F8866" s="2">
        <v>45058</v>
      </c>
      <c r="G8866">
        <v>8800</v>
      </c>
      <c r="H8866" t="s">
        <v>24</v>
      </c>
      <c r="I8866" t="s">
        <v>13768</v>
      </c>
      <c r="J8866">
        <v>11</v>
      </c>
      <c r="K8866" t="s">
        <v>13751</v>
      </c>
      <c r="L8866">
        <v>3500</v>
      </c>
      <c r="M8866">
        <v>16</v>
      </c>
      <c r="N8866" t="s">
        <v>13748</v>
      </c>
      <c r="O8866" t="s">
        <v>1011</v>
      </c>
      <c r="P8866">
        <v>10496</v>
      </c>
      <c r="Q8866">
        <v>23331890</v>
      </c>
      <c r="R8866" t="s">
        <v>161</v>
      </c>
      <c r="S8866">
        <v>16</v>
      </c>
      <c r="U8866" s="4">
        <f>Tabla1[[#This Row],[OS-Valor Unitario]]-Tabla1[[#This Row],[costo_antes_iva]]</f>
        <v>-5300</v>
      </c>
      <c r="V8866" s="4">
        <f>Tabla1[[#This Row],[OS-Valor Unitario]]*Tabla1[[#This Row],[CANTIDAD ENTREGA SATELITE]]</f>
        <v>56000</v>
      </c>
      <c r="W8866" s="4">
        <f>Tabla1[[#This Row],[costo_antes_iva]]*Tabla1[[#This Row],[CANTIDAD ENTREGA SATELITE]]</f>
        <v>140800</v>
      </c>
      <c r="X8866" s="4">
        <f>Tabla1[[#This Row],[Valor total OS]]-Tabla1[[#This Row],[valor total op]]</f>
        <v>-84800</v>
      </c>
    </row>
    <row r="8867" spans="1:24" x14ac:dyDescent="0.3">
      <c r="A8867">
        <v>4619</v>
      </c>
      <c r="B8867" t="s">
        <v>13768</v>
      </c>
      <c r="C8867" t="s">
        <v>281</v>
      </c>
      <c r="D8867" t="s">
        <v>282</v>
      </c>
      <c r="E8867" t="s">
        <v>13769</v>
      </c>
      <c r="F8867" s="2">
        <v>45058</v>
      </c>
      <c r="G8867">
        <v>8800</v>
      </c>
      <c r="H8867" t="s">
        <v>24</v>
      </c>
      <c r="I8867" t="s">
        <v>13768</v>
      </c>
      <c r="J8867">
        <v>11</v>
      </c>
      <c r="K8867" t="s">
        <v>7852</v>
      </c>
      <c r="L8867">
        <v>9500</v>
      </c>
      <c r="M8867">
        <v>16</v>
      </c>
      <c r="N8867" t="s">
        <v>13748</v>
      </c>
      <c r="O8867" t="s">
        <v>1011</v>
      </c>
      <c r="P8867">
        <v>10412</v>
      </c>
      <c r="Q8867">
        <v>23331890</v>
      </c>
      <c r="R8867" t="s">
        <v>161</v>
      </c>
      <c r="S8867">
        <v>16</v>
      </c>
      <c r="U8867" s="4">
        <f>Tabla1[[#This Row],[OS-Valor Unitario]]-Tabla1[[#This Row],[costo_antes_iva]]</f>
        <v>700</v>
      </c>
      <c r="V8867" s="4">
        <f>Tabla1[[#This Row],[OS-Valor Unitario]]*Tabla1[[#This Row],[CANTIDAD ENTREGA SATELITE]]</f>
        <v>152000</v>
      </c>
      <c r="W8867" s="4">
        <f>Tabla1[[#This Row],[costo_antes_iva]]*Tabla1[[#This Row],[CANTIDAD ENTREGA SATELITE]]</f>
        <v>140800</v>
      </c>
      <c r="X8867" s="4">
        <f>Tabla1[[#This Row],[Valor total OS]]-Tabla1[[#This Row],[valor total op]]</f>
        <v>11200</v>
      </c>
    </row>
    <row r="8868" spans="1:24" x14ac:dyDescent="0.3">
      <c r="A8868">
        <v>4619</v>
      </c>
      <c r="B8868" t="s">
        <v>13768</v>
      </c>
      <c r="C8868" t="s">
        <v>281</v>
      </c>
      <c r="D8868" t="s">
        <v>282</v>
      </c>
      <c r="E8868" t="s">
        <v>13769</v>
      </c>
      <c r="F8868" s="2">
        <v>45058</v>
      </c>
      <c r="G8868">
        <v>80000</v>
      </c>
      <c r="H8868" t="s">
        <v>24</v>
      </c>
      <c r="I8868" t="s">
        <v>13768</v>
      </c>
      <c r="J8868">
        <v>11</v>
      </c>
      <c r="K8868" t="s">
        <v>13751</v>
      </c>
      <c r="L8868">
        <v>3500</v>
      </c>
      <c r="M8868">
        <v>16</v>
      </c>
      <c r="N8868" t="s">
        <v>13748</v>
      </c>
      <c r="O8868" t="s">
        <v>1011</v>
      </c>
      <c r="P8868">
        <v>10496</v>
      </c>
      <c r="Q8868">
        <v>23331890</v>
      </c>
      <c r="R8868" t="s">
        <v>161</v>
      </c>
      <c r="S8868">
        <v>16</v>
      </c>
      <c r="U8868" s="4">
        <f>Tabla1[[#This Row],[OS-Valor Unitario]]-Tabla1[[#This Row],[costo_antes_iva]]</f>
        <v>-76500</v>
      </c>
      <c r="V8868" s="4">
        <f>Tabla1[[#This Row],[OS-Valor Unitario]]*Tabla1[[#This Row],[CANTIDAD ENTREGA SATELITE]]</f>
        <v>56000</v>
      </c>
      <c r="W8868" s="4">
        <f>Tabla1[[#This Row],[costo_antes_iva]]*Tabla1[[#This Row],[CANTIDAD ENTREGA SATELITE]]</f>
        <v>1280000</v>
      </c>
      <c r="X8868" s="4">
        <f>Tabla1[[#This Row],[Valor total OS]]-Tabla1[[#This Row],[valor total op]]</f>
        <v>-1224000</v>
      </c>
    </row>
    <row r="8869" spans="1:24" x14ac:dyDescent="0.3">
      <c r="A8869">
        <v>4619</v>
      </c>
      <c r="B8869" t="s">
        <v>13768</v>
      </c>
      <c r="C8869" t="s">
        <v>281</v>
      </c>
      <c r="D8869" t="s">
        <v>282</v>
      </c>
      <c r="E8869" t="s">
        <v>13769</v>
      </c>
      <c r="F8869" s="2">
        <v>45058</v>
      </c>
      <c r="G8869">
        <v>80000</v>
      </c>
      <c r="H8869" t="s">
        <v>24</v>
      </c>
      <c r="I8869" t="s">
        <v>13768</v>
      </c>
      <c r="J8869">
        <v>11</v>
      </c>
      <c r="K8869" t="s">
        <v>7852</v>
      </c>
      <c r="L8869">
        <v>9500</v>
      </c>
      <c r="M8869">
        <v>16</v>
      </c>
      <c r="N8869" t="s">
        <v>13748</v>
      </c>
      <c r="O8869" t="s">
        <v>1011</v>
      </c>
      <c r="P8869">
        <v>10412</v>
      </c>
      <c r="Q8869">
        <v>23331890</v>
      </c>
      <c r="R8869" t="s">
        <v>161</v>
      </c>
      <c r="S8869">
        <v>16</v>
      </c>
      <c r="U8869" s="4">
        <f>Tabla1[[#This Row],[OS-Valor Unitario]]-Tabla1[[#This Row],[costo_antes_iva]]</f>
        <v>-70500</v>
      </c>
      <c r="V8869" s="4">
        <f>Tabla1[[#This Row],[OS-Valor Unitario]]*Tabla1[[#This Row],[CANTIDAD ENTREGA SATELITE]]</f>
        <v>152000</v>
      </c>
      <c r="W8869" s="4">
        <f>Tabla1[[#This Row],[costo_antes_iva]]*Tabla1[[#This Row],[CANTIDAD ENTREGA SATELITE]]</f>
        <v>1280000</v>
      </c>
      <c r="X8869" s="4">
        <f>Tabla1[[#This Row],[Valor total OS]]-Tabla1[[#This Row],[valor total op]]</f>
        <v>-1128000</v>
      </c>
    </row>
    <row r="8870" spans="1:24" x14ac:dyDescent="0.3">
      <c r="A8870">
        <v>4616</v>
      </c>
      <c r="B8870" t="s">
        <v>13793</v>
      </c>
      <c r="C8870" t="s">
        <v>2616</v>
      </c>
      <c r="D8870" t="s">
        <v>239</v>
      </c>
      <c r="E8870" t="s">
        <v>13794</v>
      </c>
      <c r="F8870" s="2">
        <v>45058</v>
      </c>
      <c r="G8870">
        <v>1300</v>
      </c>
      <c r="H8870" t="s">
        <v>88</v>
      </c>
      <c r="I8870" t="s">
        <v>13793</v>
      </c>
      <c r="J8870">
        <v>1</v>
      </c>
      <c r="K8870" t="s">
        <v>13069</v>
      </c>
      <c r="L8870">
        <v>1300</v>
      </c>
      <c r="M8870">
        <v>111</v>
      </c>
      <c r="N8870" t="s">
        <v>13795</v>
      </c>
      <c r="O8870" t="s">
        <v>1011</v>
      </c>
      <c r="P8870">
        <v>10105</v>
      </c>
      <c r="Q8870">
        <v>28305090</v>
      </c>
      <c r="R8870" t="s">
        <v>102</v>
      </c>
      <c r="S8870">
        <v>111</v>
      </c>
      <c r="U8870" s="4">
        <f>Tabla1[[#This Row],[OS-Valor Unitario]]-Tabla1[[#This Row],[costo_antes_iva]]</f>
        <v>0</v>
      </c>
      <c r="V8870" s="4">
        <f>Tabla1[[#This Row],[OS-Valor Unitario]]*Tabla1[[#This Row],[CANTIDAD ENTREGA SATELITE]]</f>
        <v>144300</v>
      </c>
      <c r="W8870" s="4">
        <f>Tabla1[[#This Row],[costo_antes_iva]]*Tabla1[[#This Row],[CANTIDAD ENTREGA SATELITE]]</f>
        <v>144300</v>
      </c>
      <c r="X8870" s="4">
        <f>Tabla1[[#This Row],[Valor total OS]]-Tabla1[[#This Row],[valor total op]]</f>
        <v>0</v>
      </c>
    </row>
    <row r="8871" spans="1:24" x14ac:dyDescent="0.3">
      <c r="A8871">
        <v>4616</v>
      </c>
      <c r="B8871" t="s">
        <v>13793</v>
      </c>
      <c r="C8871" t="s">
        <v>2616</v>
      </c>
      <c r="D8871" t="s">
        <v>239</v>
      </c>
      <c r="E8871" t="s">
        <v>13794</v>
      </c>
      <c r="F8871" s="2">
        <v>45058</v>
      </c>
      <c r="G8871">
        <v>14000</v>
      </c>
      <c r="H8871" t="s">
        <v>24</v>
      </c>
      <c r="I8871" t="s">
        <v>13793</v>
      </c>
      <c r="J8871">
        <v>1</v>
      </c>
      <c r="K8871" t="s">
        <v>3541</v>
      </c>
      <c r="L8871">
        <v>14000</v>
      </c>
      <c r="M8871">
        <v>110</v>
      </c>
      <c r="N8871" t="s">
        <v>13795</v>
      </c>
      <c r="O8871" t="s">
        <v>1011</v>
      </c>
      <c r="P8871">
        <v>10101</v>
      </c>
      <c r="Q8871">
        <v>28305090</v>
      </c>
      <c r="R8871" t="s">
        <v>102</v>
      </c>
      <c r="S8871">
        <v>110</v>
      </c>
      <c r="U8871" s="4">
        <f>Tabla1[[#This Row],[OS-Valor Unitario]]-Tabla1[[#This Row],[costo_antes_iva]]</f>
        <v>0</v>
      </c>
      <c r="V8871" s="4">
        <f>Tabla1[[#This Row],[OS-Valor Unitario]]*Tabla1[[#This Row],[CANTIDAD ENTREGA SATELITE]]</f>
        <v>1540000</v>
      </c>
      <c r="W8871" s="4">
        <f>Tabla1[[#This Row],[costo_antes_iva]]*Tabla1[[#This Row],[CANTIDAD ENTREGA SATELITE]]</f>
        <v>1540000</v>
      </c>
      <c r="X8871" s="4">
        <f>Tabla1[[#This Row],[Valor total OS]]-Tabla1[[#This Row],[valor total op]]</f>
        <v>0</v>
      </c>
    </row>
    <row r="8872" spans="1:24" x14ac:dyDescent="0.3">
      <c r="A8872">
        <v>4616</v>
      </c>
      <c r="B8872" t="s">
        <v>13796</v>
      </c>
      <c r="C8872" t="s">
        <v>190</v>
      </c>
      <c r="D8872" t="s">
        <v>239</v>
      </c>
      <c r="E8872" t="s">
        <v>13797</v>
      </c>
      <c r="F8872" s="2">
        <v>45058</v>
      </c>
      <c r="G8872">
        <v>8500</v>
      </c>
      <c r="H8872" t="s">
        <v>24</v>
      </c>
      <c r="I8872" t="s">
        <v>13796</v>
      </c>
      <c r="J8872">
        <v>2</v>
      </c>
      <c r="K8872" t="s">
        <v>7852</v>
      </c>
      <c r="L8872">
        <v>9500</v>
      </c>
      <c r="M8872">
        <v>110</v>
      </c>
      <c r="N8872" t="s">
        <v>13795</v>
      </c>
      <c r="O8872" t="s">
        <v>1011</v>
      </c>
      <c r="P8872">
        <v>10102</v>
      </c>
      <c r="Q8872">
        <v>28305090</v>
      </c>
      <c r="R8872" t="s">
        <v>29</v>
      </c>
      <c r="S8872">
        <v>110</v>
      </c>
      <c r="U8872" s="4">
        <f>Tabla1[[#This Row],[OS-Valor Unitario]]-Tabla1[[#This Row],[costo_antes_iva]]</f>
        <v>1000</v>
      </c>
      <c r="V8872" s="4">
        <f>Tabla1[[#This Row],[OS-Valor Unitario]]*Tabla1[[#This Row],[CANTIDAD ENTREGA SATELITE]]</f>
        <v>1045000</v>
      </c>
      <c r="W8872" s="4">
        <f>Tabla1[[#This Row],[costo_antes_iva]]*Tabla1[[#This Row],[CANTIDAD ENTREGA SATELITE]]</f>
        <v>935000</v>
      </c>
      <c r="X8872" s="4">
        <f>Tabla1[[#This Row],[Valor total OS]]-Tabla1[[#This Row],[valor total op]]</f>
        <v>110000</v>
      </c>
    </row>
    <row r="8873" spans="1:24" x14ac:dyDescent="0.3">
      <c r="A8873">
        <v>4616</v>
      </c>
      <c r="B8873" t="s">
        <v>13798</v>
      </c>
      <c r="C8873" t="s">
        <v>190</v>
      </c>
      <c r="D8873" t="s">
        <v>239</v>
      </c>
      <c r="E8873" t="s">
        <v>13799</v>
      </c>
      <c r="F8873" s="2">
        <v>45058</v>
      </c>
      <c r="G8873">
        <v>8500</v>
      </c>
      <c r="H8873" t="s">
        <v>24</v>
      </c>
      <c r="I8873" t="s">
        <v>13798</v>
      </c>
      <c r="J8873">
        <v>3</v>
      </c>
      <c r="K8873" t="s">
        <v>7852</v>
      </c>
      <c r="L8873">
        <v>9500</v>
      </c>
      <c r="M8873">
        <v>110</v>
      </c>
      <c r="N8873" t="s">
        <v>13795</v>
      </c>
      <c r="O8873" t="s">
        <v>1011</v>
      </c>
      <c r="P8873">
        <v>10103</v>
      </c>
      <c r="Q8873">
        <v>28305090</v>
      </c>
      <c r="R8873" t="s">
        <v>29</v>
      </c>
      <c r="S8873">
        <v>110</v>
      </c>
      <c r="U8873" s="4">
        <f>Tabla1[[#This Row],[OS-Valor Unitario]]-Tabla1[[#This Row],[costo_antes_iva]]</f>
        <v>1000</v>
      </c>
      <c r="V8873" s="4">
        <f>Tabla1[[#This Row],[OS-Valor Unitario]]*Tabla1[[#This Row],[CANTIDAD ENTREGA SATELITE]]</f>
        <v>1045000</v>
      </c>
      <c r="W8873" s="4">
        <f>Tabla1[[#This Row],[costo_antes_iva]]*Tabla1[[#This Row],[CANTIDAD ENTREGA SATELITE]]</f>
        <v>935000</v>
      </c>
      <c r="X8873" s="4">
        <f>Tabla1[[#This Row],[Valor total OS]]-Tabla1[[#This Row],[valor total op]]</f>
        <v>110000</v>
      </c>
    </row>
    <row r="8874" spans="1:24" x14ac:dyDescent="0.3">
      <c r="A8874">
        <v>4616</v>
      </c>
      <c r="B8874" t="s">
        <v>13800</v>
      </c>
      <c r="C8874" t="s">
        <v>70</v>
      </c>
      <c r="D8874" t="s">
        <v>239</v>
      </c>
      <c r="E8874" t="s">
        <v>13801</v>
      </c>
      <c r="F8874" s="2">
        <v>45058</v>
      </c>
      <c r="G8874">
        <v>1300</v>
      </c>
      <c r="H8874" t="s">
        <v>88</v>
      </c>
      <c r="I8874" t="s">
        <v>13800</v>
      </c>
      <c r="J8874">
        <v>4</v>
      </c>
      <c r="K8874" t="s">
        <v>13069</v>
      </c>
      <c r="L8874">
        <v>1300</v>
      </c>
      <c r="M8874">
        <v>200</v>
      </c>
      <c r="N8874" t="s">
        <v>13795</v>
      </c>
      <c r="O8874" t="s">
        <v>1011</v>
      </c>
      <c r="P8874">
        <v>10312</v>
      </c>
      <c r="Q8874">
        <v>28305090</v>
      </c>
      <c r="R8874" t="s">
        <v>76</v>
      </c>
      <c r="S8874">
        <v>200</v>
      </c>
      <c r="U8874" s="4">
        <f>Tabla1[[#This Row],[OS-Valor Unitario]]-Tabla1[[#This Row],[costo_antes_iva]]</f>
        <v>0</v>
      </c>
      <c r="V8874" s="4">
        <f>Tabla1[[#This Row],[OS-Valor Unitario]]*Tabla1[[#This Row],[CANTIDAD ENTREGA SATELITE]]</f>
        <v>260000</v>
      </c>
      <c r="W8874" s="4">
        <f>Tabla1[[#This Row],[costo_antes_iva]]*Tabla1[[#This Row],[CANTIDAD ENTREGA SATELITE]]</f>
        <v>260000</v>
      </c>
      <c r="X8874" s="4">
        <f>Tabla1[[#This Row],[Valor total OS]]-Tabla1[[#This Row],[valor total op]]</f>
        <v>0</v>
      </c>
    </row>
    <row r="8875" spans="1:24" x14ac:dyDescent="0.3">
      <c r="A8875">
        <v>4616</v>
      </c>
      <c r="B8875" t="s">
        <v>13800</v>
      </c>
      <c r="C8875" t="s">
        <v>70</v>
      </c>
      <c r="D8875" t="s">
        <v>239</v>
      </c>
      <c r="E8875" t="s">
        <v>13801</v>
      </c>
      <c r="F8875" s="2">
        <v>45058</v>
      </c>
      <c r="G8875">
        <v>1300</v>
      </c>
      <c r="H8875" t="s">
        <v>88</v>
      </c>
      <c r="I8875" t="s">
        <v>13800</v>
      </c>
      <c r="J8875">
        <v>4</v>
      </c>
      <c r="K8875" t="s">
        <v>3357</v>
      </c>
      <c r="L8875">
        <v>1300</v>
      </c>
      <c r="M8875">
        <v>78</v>
      </c>
      <c r="N8875" t="s">
        <v>13795</v>
      </c>
      <c r="O8875" t="s">
        <v>1011</v>
      </c>
      <c r="P8875">
        <v>10104</v>
      </c>
      <c r="Q8875">
        <v>28305090</v>
      </c>
      <c r="R8875" t="s">
        <v>76</v>
      </c>
      <c r="S8875">
        <v>78</v>
      </c>
      <c r="U8875" s="4">
        <f>Tabla1[[#This Row],[OS-Valor Unitario]]-Tabla1[[#This Row],[costo_antes_iva]]</f>
        <v>0</v>
      </c>
      <c r="V8875" s="4">
        <f>Tabla1[[#This Row],[OS-Valor Unitario]]*Tabla1[[#This Row],[CANTIDAD ENTREGA SATELITE]]</f>
        <v>101400</v>
      </c>
      <c r="W8875" s="4">
        <f>Tabla1[[#This Row],[costo_antes_iva]]*Tabla1[[#This Row],[CANTIDAD ENTREGA SATELITE]]</f>
        <v>101400</v>
      </c>
      <c r="X8875" s="4">
        <f>Tabla1[[#This Row],[Valor total OS]]-Tabla1[[#This Row],[valor total op]]</f>
        <v>0</v>
      </c>
    </row>
    <row r="8876" spans="1:24" x14ac:dyDescent="0.3">
      <c r="A8876">
        <v>4616</v>
      </c>
      <c r="B8876" t="s">
        <v>13800</v>
      </c>
      <c r="C8876" t="s">
        <v>70</v>
      </c>
      <c r="D8876" t="s">
        <v>239</v>
      </c>
      <c r="E8876" t="s">
        <v>13801</v>
      </c>
      <c r="F8876" s="2">
        <v>45058</v>
      </c>
      <c r="G8876">
        <v>8500</v>
      </c>
      <c r="H8876" t="s">
        <v>24</v>
      </c>
      <c r="I8876" t="s">
        <v>13800</v>
      </c>
      <c r="J8876">
        <v>4</v>
      </c>
      <c r="K8876" t="s">
        <v>13751</v>
      </c>
      <c r="L8876">
        <v>12000</v>
      </c>
      <c r="M8876">
        <v>222</v>
      </c>
      <c r="N8876" t="s">
        <v>13795</v>
      </c>
      <c r="O8876" t="s">
        <v>1011</v>
      </c>
      <c r="P8876">
        <v>10422</v>
      </c>
      <c r="Q8876">
        <v>28305090</v>
      </c>
      <c r="R8876" t="s">
        <v>76</v>
      </c>
      <c r="S8876">
        <v>222</v>
      </c>
      <c r="U8876" s="4">
        <f>Tabla1[[#This Row],[OS-Valor Unitario]]-Tabla1[[#This Row],[costo_antes_iva]]</f>
        <v>3500</v>
      </c>
      <c r="V8876" s="4">
        <f>Tabla1[[#This Row],[OS-Valor Unitario]]*Tabla1[[#This Row],[CANTIDAD ENTREGA SATELITE]]</f>
        <v>2664000</v>
      </c>
      <c r="W8876" s="4">
        <f>Tabla1[[#This Row],[costo_antes_iva]]*Tabla1[[#This Row],[CANTIDAD ENTREGA SATELITE]]</f>
        <v>1887000</v>
      </c>
      <c r="X8876" s="4">
        <f>Tabla1[[#This Row],[Valor total OS]]-Tabla1[[#This Row],[valor total op]]</f>
        <v>777000</v>
      </c>
    </row>
    <row r="8877" spans="1:24" x14ac:dyDescent="0.3">
      <c r="A8877">
        <v>4615</v>
      </c>
      <c r="B8877" t="s">
        <v>13802</v>
      </c>
      <c r="C8877" t="s">
        <v>820</v>
      </c>
      <c r="D8877" t="s">
        <v>8571</v>
      </c>
      <c r="E8877" t="s">
        <v>13803</v>
      </c>
      <c r="F8877" s="2">
        <v>45058</v>
      </c>
      <c r="G8877">
        <v>3500</v>
      </c>
      <c r="H8877" t="s">
        <v>88</v>
      </c>
      <c r="I8877" t="s">
        <v>13802</v>
      </c>
      <c r="J8877">
        <v>1</v>
      </c>
      <c r="K8877" t="s">
        <v>13069</v>
      </c>
      <c r="L8877">
        <v>3600</v>
      </c>
      <c r="M8877">
        <v>175</v>
      </c>
      <c r="N8877" t="s">
        <v>13804</v>
      </c>
      <c r="O8877" t="s">
        <v>1011</v>
      </c>
      <c r="P8877">
        <v>10290</v>
      </c>
      <c r="Q8877">
        <v>15146250</v>
      </c>
      <c r="R8877" t="s">
        <v>317</v>
      </c>
      <c r="S8877">
        <v>175</v>
      </c>
      <c r="U8877" s="4">
        <f>Tabla1[[#This Row],[OS-Valor Unitario]]-Tabla1[[#This Row],[costo_antes_iva]]</f>
        <v>100</v>
      </c>
      <c r="V8877" s="4">
        <f>Tabla1[[#This Row],[OS-Valor Unitario]]*Tabla1[[#This Row],[CANTIDAD ENTREGA SATELITE]]</f>
        <v>630000</v>
      </c>
      <c r="W8877" s="4">
        <f>Tabla1[[#This Row],[costo_antes_iva]]*Tabla1[[#This Row],[CANTIDAD ENTREGA SATELITE]]</f>
        <v>612500</v>
      </c>
      <c r="X8877" s="4">
        <f>Tabla1[[#This Row],[Valor total OS]]-Tabla1[[#This Row],[valor total op]]</f>
        <v>17500</v>
      </c>
    </row>
    <row r="8878" spans="1:24" x14ac:dyDescent="0.3">
      <c r="A8878">
        <v>4615</v>
      </c>
      <c r="B8878" t="s">
        <v>13802</v>
      </c>
      <c r="C8878" t="s">
        <v>820</v>
      </c>
      <c r="D8878" t="s">
        <v>8571</v>
      </c>
      <c r="E8878" t="s">
        <v>13803</v>
      </c>
      <c r="F8878" s="2">
        <v>45058</v>
      </c>
      <c r="G8878">
        <v>12000</v>
      </c>
      <c r="H8878" t="s">
        <v>24</v>
      </c>
      <c r="I8878" t="s">
        <v>13802</v>
      </c>
      <c r="J8878">
        <v>1</v>
      </c>
      <c r="K8878" t="s">
        <v>3541</v>
      </c>
      <c r="L8878">
        <v>12000</v>
      </c>
      <c r="M8878">
        <v>175</v>
      </c>
      <c r="N8878" t="s">
        <v>13804</v>
      </c>
      <c r="O8878" t="s">
        <v>1011</v>
      </c>
      <c r="P8878">
        <v>10287</v>
      </c>
      <c r="Q8878">
        <v>15146250</v>
      </c>
      <c r="R8878" t="s">
        <v>317</v>
      </c>
      <c r="S8878">
        <v>175</v>
      </c>
      <c r="U8878" s="4">
        <f>Tabla1[[#This Row],[OS-Valor Unitario]]-Tabla1[[#This Row],[costo_antes_iva]]</f>
        <v>0</v>
      </c>
      <c r="V8878" s="4">
        <f>Tabla1[[#This Row],[OS-Valor Unitario]]*Tabla1[[#This Row],[CANTIDAD ENTREGA SATELITE]]</f>
        <v>2100000</v>
      </c>
      <c r="W8878" s="4">
        <f>Tabla1[[#This Row],[costo_antes_iva]]*Tabla1[[#This Row],[CANTIDAD ENTREGA SATELITE]]</f>
        <v>2100000</v>
      </c>
      <c r="X8878" s="4">
        <f>Tabla1[[#This Row],[Valor total OS]]-Tabla1[[#This Row],[valor total op]]</f>
        <v>0</v>
      </c>
    </row>
    <row r="8879" spans="1:24" x14ac:dyDescent="0.3">
      <c r="A8879">
        <v>4615</v>
      </c>
      <c r="B8879" t="s">
        <v>13805</v>
      </c>
      <c r="C8879" t="s">
        <v>1210</v>
      </c>
      <c r="D8879" t="s">
        <v>8571</v>
      </c>
      <c r="E8879" t="s">
        <v>13806</v>
      </c>
      <c r="F8879" s="2">
        <v>45058</v>
      </c>
      <c r="G8879">
        <v>2200</v>
      </c>
      <c r="H8879" t="s">
        <v>35</v>
      </c>
      <c r="I8879" t="s">
        <v>13805</v>
      </c>
      <c r="J8879">
        <v>2</v>
      </c>
      <c r="K8879" t="s">
        <v>5827</v>
      </c>
      <c r="L8879">
        <v>10400</v>
      </c>
      <c r="M8879">
        <v>1</v>
      </c>
      <c r="N8879" t="s">
        <v>13804</v>
      </c>
      <c r="O8879" t="s">
        <v>1011</v>
      </c>
      <c r="P8879">
        <v>10288</v>
      </c>
      <c r="Q8879">
        <v>15146250</v>
      </c>
      <c r="R8879" t="s">
        <v>523</v>
      </c>
      <c r="S8879">
        <v>1</v>
      </c>
      <c r="U8879" s="4">
        <f>Tabla1[[#This Row],[OS-Valor Unitario]]-Tabla1[[#This Row],[costo_antes_iva]]</f>
        <v>8200</v>
      </c>
      <c r="V8879" s="4">
        <f>Tabla1[[#This Row],[OS-Valor Unitario]]*Tabla1[[#This Row],[CANTIDAD ENTREGA SATELITE]]</f>
        <v>10400</v>
      </c>
      <c r="W8879" s="4">
        <f>Tabla1[[#This Row],[costo_antes_iva]]*Tabla1[[#This Row],[CANTIDAD ENTREGA SATELITE]]</f>
        <v>2200</v>
      </c>
      <c r="X8879" s="4">
        <f>Tabla1[[#This Row],[Valor total OS]]-Tabla1[[#This Row],[valor total op]]</f>
        <v>8200</v>
      </c>
    </row>
    <row r="8880" spans="1:24" x14ac:dyDescent="0.3">
      <c r="A8880">
        <v>4645</v>
      </c>
      <c r="B8880" t="s">
        <v>13682</v>
      </c>
      <c r="C8880" t="s">
        <v>745</v>
      </c>
      <c r="D8880" t="s">
        <v>2475</v>
      </c>
      <c r="E8880" t="s">
        <v>13683</v>
      </c>
      <c r="F8880" s="2">
        <v>45057</v>
      </c>
      <c r="G8880">
        <v>2500</v>
      </c>
      <c r="H8880" t="s">
        <v>88</v>
      </c>
      <c r="I8880" t="s">
        <v>13682</v>
      </c>
      <c r="J8880">
        <v>1</v>
      </c>
      <c r="K8880" t="s">
        <v>3357</v>
      </c>
      <c r="L8880">
        <v>2500</v>
      </c>
      <c r="M8880">
        <v>500</v>
      </c>
      <c r="N8880" t="s">
        <v>13684</v>
      </c>
      <c r="O8880" t="s">
        <v>1011</v>
      </c>
      <c r="P8880">
        <v>10222</v>
      </c>
      <c r="Q8880">
        <v>7357500</v>
      </c>
      <c r="R8880" t="s">
        <v>420</v>
      </c>
      <c r="S8880">
        <v>500</v>
      </c>
      <c r="U8880" s="4">
        <f>Tabla1[[#This Row],[OS-Valor Unitario]]-Tabla1[[#This Row],[costo_antes_iva]]</f>
        <v>0</v>
      </c>
      <c r="V8880" s="4">
        <f>Tabla1[[#This Row],[OS-Valor Unitario]]*Tabla1[[#This Row],[CANTIDAD ENTREGA SATELITE]]</f>
        <v>1250000</v>
      </c>
      <c r="W8880" s="4">
        <f>Tabla1[[#This Row],[costo_antes_iva]]*Tabla1[[#This Row],[CANTIDAD ENTREGA SATELITE]]</f>
        <v>1250000</v>
      </c>
      <c r="X8880" s="4">
        <f>Tabla1[[#This Row],[Valor total OS]]-Tabla1[[#This Row],[valor total op]]</f>
        <v>0</v>
      </c>
    </row>
    <row r="8881" spans="1:24" x14ac:dyDescent="0.3">
      <c r="A8881">
        <v>4611</v>
      </c>
      <c r="B8881" t="s">
        <v>13824</v>
      </c>
      <c r="C8881" t="s">
        <v>64</v>
      </c>
      <c r="D8881" t="s">
        <v>8019</v>
      </c>
      <c r="E8881" t="s">
        <v>13825</v>
      </c>
      <c r="F8881" s="2">
        <v>45057</v>
      </c>
      <c r="G8881" s="4">
        <v>13829</v>
      </c>
      <c r="H8881" t="s">
        <v>326</v>
      </c>
      <c r="I8881" t="s">
        <v>13824</v>
      </c>
      <c r="J8881">
        <v>1</v>
      </c>
      <c r="K8881" t="s">
        <v>13826</v>
      </c>
      <c r="L8881" s="4">
        <v>13829</v>
      </c>
      <c r="M8881">
        <v>1</v>
      </c>
      <c r="N8881" t="s">
        <v>13827</v>
      </c>
      <c r="O8881" t="s">
        <v>12756</v>
      </c>
      <c r="P8881">
        <v>10317</v>
      </c>
      <c r="Q8881" s="4">
        <v>4205700</v>
      </c>
      <c r="R8881" t="s">
        <v>64</v>
      </c>
      <c r="S8881">
        <v>1</v>
      </c>
      <c r="U8881" s="4">
        <f>Tabla1[[#This Row],[OS-Valor Unitario]]-Tabla1[[#This Row],[costo_antes_iva]]</f>
        <v>0</v>
      </c>
      <c r="V8881" s="4">
        <f>Tabla1[[#This Row],[OS-Valor Unitario]]*Tabla1[[#This Row],[CANTIDAD ENTREGA SATELITE]]</f>
        <v>13829</v>
      </c>
      <c r="W8881" s="4">
        <f>Tabla1[[#This Row],[costo_antes_iva]]*Tabla1[[#This Row],[CANTIDAD ENTREGA SATELITE]]</f>
        <v>13829</v>
      </c>
      <c r="X8881" s="4">
        <f>Tabla1[[#This Row],[Valor total OS]]-Tabla1[[#This Row],[valor total op]]</f>
        <v>0</v>
      </c>
    </row>
    <row r="8882" spans="1:24" x14ac:dyDescent="0.3">
      <c r="A8882">
        <v>4618</v>
      </c>
      <c r="B8882" t="s">
        <v>13770</v>
      </c>
      <c r="C8882" t="s">
        <v>1210</v>
      </c>
      <c r="D8882" t="s">
        <v>13771</v>
      </c>
      <c r="E8882" t="s">
        <v>13772</v>
      </c>
      <c r="F8882" s="2">
        <v>45057</v>
      </c>
      <c r="G8882">
        <v>3200</v>
      </c>
      <c r="H8882" t="s">
        <v>35</v>
      </c>
      <c r="I8882" t="s">
        <v>13770</v>
      </c>
      <c r="J8882">
        <v>1</v>
      </c>
      <c r="K8882" t="s">
        <v>37</v>
      </c>
      <c r="L8882">
        <v>3200</v>
      </c>
      <c r="M8882">
        <v>51</v>
      </c>
      <c r="N8882" t="s">
        <v>13773</v>
      </c>
      <c r="O8882" t="s">
        <v>1011</v>
      </c>
      <c r="P8882">
        <v>10205</v>
      </c>
      <c r="Q8882">
        <v>15655100</v>
      </c>
      <c r="R8882" t="s">
        <v>523</v>
      </c>
      <c r="S8882">
        <v>51</v>
      </c>
      <c r="U8882" s="4">
        <f>Tabla1[[#This Row],[OS-Valor Unitario]]-Tabla1[[#This Row],[costo_antes_iva]]</f>
        <v>0</v>
      </c>
      <c r="V8882" s="4">
        <f>Tabla1[[#This Row],[OS-Valor Unitario]]*Tabla1[[#This Row],[CANTIDAD ENTREGA SATELITE]]</f>
        <v>163200</v>
      </c>
      <c r="W8882" s="4">
        <f>Tabla1[[#This Row],[costo_antes_iva]]*Tabla1[[#This Row],[CANTIDAD ENTREGA SATELITE]]</f>
        <v>163200</v>
      </c>
      <c r="X8882" s="4">
        <f>Tabla1[[#This Row],[Valor total OS]]-Tabla1[[#This Row],[valor total op]]</f>
        <v>0</v>
      </c>
    </row>
    <row r="8883" spans="1:24" x14ac:dyDescent="0.3">
      <c r="A8883">
        <v>4618</v>
      </c>
      <c r="B8883" t="s">
        <v>13774</v>
      </c>
      <c r="C8883" t="s">
        <v>1210</v>
      </c>
      <c r="D8883" t="s">
        <v>13771</v>
      </c>
      <c r="E8883" t="s">
        <v>13775</v>
      </c>
      <c r="F8883" s="2">
        <v>45057</v>
      </c>
      <c r="G8883">
        <v>3200</v>
      </c>
      <c r="H8883" t="s">
        <v>35</v>
      </c>
      <c r="I8883" t="s">
        <v>13774</v>
      </c>
      <c r="J8883">
        <v>2</v>
      </c>
      <c r="K8883" t="s">
        <v>37</v>
      </c>
      <c r="L8883">
        <v>3200</v>
      </c>
      <c r="M8883">
        <v>51</v>
      </c>
      <c r="N8883" t="s">
        <v>13773</v>
      </c>
      <c r="O8883" t="s">
        <v>1011</v>
      </c>
      <c r="P8883">
        <v>10206</v>
      </c>
      <c r="Q8883">
        <v>15655100</v>
      </c>
      <c r="R8883" t="s">
        <v>523</v>
      </c>
      <c r="S8883">
        <v>51</v>
      </c>
      <c r="U8883" s="4">
        <f>Tabla1[[#This Row],[OS-Valor Unitario]]-Tabla1[[#This Row],[costo_antes_iva]]</f>
        <v>0</v>
      </c>
      <c r="V8883" s="4">
        <f>Tabla1[[#This Row],[OS-Valor Unitario]]*Tabla1[[#This Row],[CANTIDAD ENTREGA SATELITE]]</f>
        <v>163200</v>
      </c>
      <c r="W8883" s="4">
        <f>Tabla1[[#This Row],[costo_antes_iva]]*Tabla1[[#This Row],[CANTIDAD ENTREGA SATELITE]]</f>
        <v>163200</v>
      </c>
      <c r="X8883" s="4">
        <f>Tabla1[[#This Row],[Valor total OS]]-Tabla1[[#This Row],[valor total op]]</f>
        <v>0</v>
      </c>
    </row>
    <row r="8884" spans="1:24" x14ac:dyDescent="0.3">
      <c r="A8884">
        <v>4618</v>
      </c>
      <c r="B8884" t="s">
        <v>13776</v>
      </c>
      <c r="C8884" t="s">
        <v>1210</v>
      </c>
      <c r="D8884" t="s">
        <v>13771</v>
      </c>
      <c r="E8884" t="s">
        <v>13777</v>
      </c>
      <c r="F8884" s="2">
        <v>45057</v>
      </c>
      <c r="G8884">
        <v>3200</v>
      </c>
      <c r="H8884" t="s">
        <v>35</v>
      </c>
      <c r="I8884" t="s">
        <v>13776</v>
      </c>
      <c r="J8884">
        <v>3</v>
      </c>
      <c r="K8884" t="s">
        <v>37</v>
      </c>
      <c r="L8884">
        <v>3200</v>
      </c>
      <c r="M8884">
        <v>51</v>
      </c>
      <c r="N8884" t="s">
        <v>13773</v>
      </c>
      <c r="O8884" t="s">
        <v>1011</v>
      </c>
      <c r="P8884">
        <v>10207</v>
      </c>
      <c r="Q8884">
        <v>15655100</v>
      </c>
      <c r="R8884" t="s">
        <v>523</v>
      </c>
      <c r="S8884">
        <v>51</v>
      </c>
      <c r="U8884" s="4">
        <f>Tabla1[[#This Row],[OS-Valor Unitario]]-Tabla1[[#This Row],[costo_antes_iva]]</f>
        <v>0</v>
      </c>
      <c r="V8884" s="4">
        <f>Tabla1[[#This Row],[OS-Valor Unitario]]*Tabla1[[#This Row],[CANTIDAD ENTREGA SATELITE]]</f>
        <v>163200</v>
      </c>
      <c r="W8884" s="4">
        <f>Tabla1[[#This Row],[costo_antes_iva]]*Tabla1[[#This Row],[CANTIDAD ENTREGA SATELITE]]</f>
        <v>163200</v>
      </c>
      <c r="X8884" s="4">
        <f>Tabla1[[#This Row],[Valor total OS]]-Tabla1[[#This Row],[valor total op]]</f>
        <v>0</v>
      </c>
    </row>
    <row r="8885" spans="1:24" x14ac:dyDescent="0.3">
      <c r="A8885">
        <v>4618</v>
      </c>
      <c r="B8885" t="s">
        <v>13778</v>
      </c>
      <c r="C8885" t="s">
        <v>1210</v>
      </c>
      <c r="D8885" t="s">
        <v>13771</v>
      </c>
      <c r="E8885" t="s">
        <v>13779</v>
      </c>
      <c r="F8885" s="2">
        <v>45057</v>
      </c>
      <c r="G8885">
        <v>3200</v>
      </c>
      <c r="H8885" t="s">
        <v>35</v>
      </c>
      <c r="I8885" t="s">
        <v>13778</v>
      </c>
      <c r="J8885">
        <v>4</v>
      </c>
      <c r="K8885" t="s">
        <v>37</v>
      </c>
      <c r="L8885">
        <v>3000</v>
      </c>
      <c r="M8885">
        <v>51</v>
      </c>
      <c r="N8885" t="s">
        <v>13773</v>
      </c>
      <c r="O8885" t="s">
        <v>1011</v>
      </c>
      <c r="P8885">
        <v>10208</v>
      </c>
      <c r="Q8885">
        <v>15655100</v>
      </c>
      <c r="R8885" t="s">
        <v>523</v>
      </c>
      <c r="S8885">
        <v>51</v>
      </c>
      <c r="U8885" s="4">
        <f>Tabla1[[#This Row],[OS-Valor Unitario]]-Tabla1[[#This Row],[costo_antes_iva]]</f>
        <v>-200</v>
      </c>
      <c r="V8885" s="4">
        <f>Tabla1[[#This Row],[OS-Valor Unitario]]*Tabla1[[#This Row],[CANTIDAD ENTREGA SATELITE]]</f>
        <v>153000</v>
      </c>
      <c r="W8885" s="4">
        <f>Tabla1[[#This Row],[costo_antes_iva]]*Tabla1[[#This Row],[CANTIDAD ENTREGA SATELITE]]</f>
        <v>163200</v>
      </c>
      <c r="X8885" s="4">
        <f>Tabla1[[#This Row],[Valor total OS]]-Tabla1[[#This Row],[valor total op]]</f>
        <v>-10200</v>
      </c>
    </row>
    <row r="8886" spans="1:24" x14ac:dyDescent="0.3">
      <c r="A8886">
        <v>4618</v>
      </c>
      <c r="B8886" t="s">
        <v>13780</v>
      </c>
      <c r="C8886" t="s">
        <v>137</v>
      </c>
      <c r="D8886" t="s">
        <v>13771</v>
      </c>
      <c r="E8886" t="s">
        <v>13781</v>
      </c>
      <c r="F8886" s="2">
        <v>45057</v>
      </c>
      <c r="G8886">
        <v>3700</v>
      </c>
      <c r="H8886" t="s">
        <v>35</v>
      </c>
      <c r="I8886" t="s">
        <v>13780</v>
      </c>
      <c r="J8886">
        <v>5</v>
      </c>
      <c r="K8886" t="s">
        <v>37</v>
      </c>
      <c r="L8886">
        <v>3700</v>
      </c>
      <c r="M8886">
        <v>164</v>
      </c>
      <c r="N8886" t="s">
        <v>13773</v>
      </c>
      <c r="O8886" t="s">
        <v>1011</v>
      </c>
      <c r="P8886">
        <v>10209</v>
      </c>
      <c r="Q8886">
        <v>15655100</v>
      </c>
      <c r="R8886" t="s">
        <v>523</v>
      </c>
      <c r="S8886">
        <v>164</v>
      </c>
      <c r="U8886" s="4">
        <f>Tabla1[[#This Row],[OS-Valor Unitario]]-Tabla1[[#This Row],[costo_antes_iva]]</f>
        <v>0</v>
      </c>
      <c r="V8886" s="4">
        <f>Tabla1[[#This Row],[OS-Valor Unitario]]*Tabla1[[#This Row],[CANTIDAD ENTREGA SATELITE]]</f>
        <v>606800</v>
      </c>
      <c r="W8886" s="4">
        <f>Tabla1[[#This Row],[costo_antes_iva]]*Tabla1[[#This Row],[CANTIDAD ENTREGA SATELITE]]</f>
        <v>606800</v>
      </c>
      <c r="X8886" s="4">
        <f>Tabla1[[#This Row],[Valor total OS]]-Tabla1[[#This Row],[valor total op]]</f>
        <v>0</v>
      </c>
    </row>
    <row r="8887" spans="1:24" x14ac:dyDescent="0.3">
      <c r="A8887">
        <v>4618</v>
      </c>
      <c r="B8887" t="s">
        <v>13782</v>
      </c>
      <c r="C8887" t="s">
        <v>137</v>
      </c>
      <c r="D8887" t="s">
        <v>13771</v>
      </c>
      <c r="E8887" t="s">
        <v>13783</v>
      </c>
      <c r="F8887" s="2">
        <v>45057</v>
      </c>
      <c r="G8887">
        <v>3700</v>
      </c>
      <c r="H8887" t="s">
        <v>35</v>
      </c>
      <c r="I8887" t="s">
        <v>13782</v>
      </c>
      <c r="J8887">
        <v>6</v>
      </c>
      <c r="K8887" t="s">
        <v>37</v>
      </c>
      <c r="L8887">
        <v>3700</v>
      </c>
      <c r="M8887">
        <v>164</v>
      </c>
      <c r="N8887" t="s">
        <v>13773</v>
      </c>
      <c r="O8887" t="s">
        <v>1011</v>
      </c>
      <c r="P8887">
        <v>10210</v>
      </c>
      <c r="Q8887">
        <v>15655100</v>
      </c>
      <c r="R8887" t="s">
        <v>523</v>
      </c>
      <c r="S8887">
        <v>164</v>
      </c>
      <c r="U8887" s="4">
        <f>Tabla1[[#This Row],[OS-Valor Unitario]]-Tabla1[[#This Row],[costo_antes_iva]]</f>
        <v>0</v>
      </c>
      <c r="V8887" s="4">
        <f>Tabla1[[#This Row],[OS-Valor Unitario]]*Tabla1[[#This Row],[CANTIDAD ENTREGA SATELITE]]</f>
        <v>606800</v>
      </c>
      <c r="W8887" s="4">
        <f>Tabla1[[#This Row],[costo_antes_iva]]*Tabla1[[#This Row],[CANTIDAD ENTREGA SATELITE]]</f>
        <v>606800</v>
      </c>
      <c r="X8887" s="4">
        <f>Tabla1[[#This Row],[Valor total OS]]-Tabla1[[#This Row],[valor total op]]</f>
        <v>0</v>
      </c>
    </row>
    <row r="8888" spans="1:24" x14ac:dyDescent="0.3">
      <c r="A8888">
        <v>4618</v>
      </c>
      <c r="B8888" t="s">
        <v>13784</v>
      </c>
      <c r="C8888" t="s">
        <v>137</v>
      </c>
      <c r="D8888" t="s">
        <v>13771</v>
      </c>
      <c r="E8888" t="s">
        <v>13785</v>
      </c>
      <c r="F8888" s="2">
        <v>45057</v>
      </c>
      <c r="G8888">
        <v>2200</v>
      </c>
      <c r="H8888" t="s">
        <v>35</v>
      </c>
      <c r="I8888" t="s">
        <v>13784</v>
      </c>
      <c r="J8888">
        <v>7</v>
      </c>
      <c r="K8888" t="s">
        <v>37</v>
      </c>
      <c r="L8888">
        <v>2200</v>
      </c>
      <c r="M8888">
        <v>200</v>
      </c>
      <c r="N8888" t="s">
        <v>13773</v>
      </c>
      <c r="O8888" t="s">
        <v>1011</v>
      </c>
      <c r="P8888">
        <v>10211</v>
      </c>
      <c r="Q8888">
        <v>15655100</v>
      </c>
      <c r="R8888" t="s">
        <v>523</v>
      </c>
      <c r="S8888">
        <v>200</v>
      </c>
      <c r="U8888" s="4">
        <f>Tabla1[[#This Row],[OS-Valor Unitario]]-Tabla1[[#This Row],[costo_antes_iva]]</f>
        <v>0</v>
      </c>
      <c r="V8888" s="4">
        <f>Tabla1[[#This Row],[OS-Valor Unitario]]*Tabla1[[#This Row],[CANTIDAD ENTREGA SATELITE]]</f>
        <v>440000</v>
      </c>
      <c r="W8888" s="4">
        <f>Tabla1[[#This Row],[costo_antes_iva]]*Tabla1[[#This Row],[CANTIDAD ENTREGA SATELITE]]</f>
        <v>440000</v>
      </c>
      <c r="X8888" s="4">
        <f>Tabla1[[#This Row],[Valor total OS]]-Tabla1[[#This Row],[valor total op]]</f>
        <v>0</v>
      </c>
    </row>
    <row r="8889" spans="1:24" x14ac:dyDescent="0.3">
      <c r="A8889">
        <v>4618</v>
      </c>
      <c r="B8889" t="s">
        <v>13786</v>
      </c>
      <c r="C8889" t="s">
        <v>137</v>
      </c>
      <c r="D8889" t="s">
        <v>13771</v>
      </c>
      <c r="E8889" t="s">
        <v>13787</v>
      </c>
      <c r="F8889" s="2">
        <v>45057</v>
      </c>
      <c r="G8889">
        <v>2200</v>
      </c>
      <c r="H8889" t="s">
        <v>35</v>
      </c>
      <c r="I8889" t="s">
        <v>13786</v>
      </c>
      <c r="J8889">
        <v>8</v>
      </c>
      <c r="K8889" t="s">
        <v>37</v>
      </c>
      <c r="L8889">
        <v>2200</v>
      </c>
      <c r="M8889">
        <v>200</v>
      </c>
      <c r="N8889" t="s">
        <v>13773</v>
      </c>
      <c r="O8889" t="s">
        <v>1011</v>
      </c>
      <c r="P8889">
        <v>10212</v>
      </c>
      <c r="Q8889">
        <v>15655100</v>
      </c>
      <c r="R8889" t="s">
        <v>523</v>
      </c>
      <c r="S8889">
        <v>200</v>
      </c>
      <c r="U8889" s="4">
        <f>Tabla1[[#This Row],[OS-Valor Unitario]]-Tabla1[[#This Row],[costo_antes_iva]]</f>
        <v>0</v>
      </c>
      <c r="V8889" s="4">
        <f>Tabla1[[#This Row],[OS-Valor Unitario]]*Tabla1[[#This Row],[CANTIDAD ENTREGA SATELITE]]</f>
        <v>440000</v>
      </c>
      <c r="W8889" s="4">
        <f>Tabla1[[#This Row],[costo_antes_iva]]*Tabla1[[#This Row],[CANTIDAD ENTREGA SATELITE]]</f>
        <v>440000</v>
      </c>
      <c r="X8889" s="4">
        <f>Tabla1[[#This Row],[Valor total OS]]-Tabla1[[#This Row],[valor total op]]</f>
        <v>0</v>
      </c>
    </row>
    <row r="8890" spans="1:24" x14ac:dyDescent="0.3">
      <c r="A8890">
        <v>4613</v>
      </c>
      <c r="B8890" t="s">
        <v>13814</v>
      </c>
      <c r="C8890" t="s">
        <v>820</v>
      </c>
      <c r="D8890" t="s">
        <v>8571</v>
      </c>
      <c r="E8890" t="s">
        <v>13815</v>
      </c>
      <c r="F8890" s="2">
        <v>45056</v>
      </c>
      <c r="G8890">
        <v>3500</v>
      </c>
      <c r="H8890" t="s">
        <v>88</v>
      </c>
      <c r="I8890" t="s">
        <v>13814</v>
      </c>
      <c r="J8890">
        <v>1</v>
      </c>
      <c r="K8890" t="s">
        <v>13069</v>
      </c>
      <c r="L8890">
        <v>19000</v>
      </c>
      <c r="M8890">
        <v>5</v>
      </c>
      <c r="N8890" t="s">
        <v>13816</v>
      </c>
      <c r="O8890" t="s">
        <v>1011</v>
      </c>
      <c r="P8890">
        <v>10227</v>
      </c>
      <c r="Q8890">
        <v>73902</v>
      </c>
      <c r="R8890" t="s">
        <v>317</v>
      </c>
      <c r="S8890">
        <v>5</v>
      </c>
      <c r="U8890" s="4">
        <f>Tabla1[[#This Row],[OS-Valor Unitario]]-Tabla1[[#This Row],[costo_antes_iva]]</f>
        <v>15500</v>
      </c>
      <c r="V8890" s="4">
        <f>Tabla1[[#This Row],[OS-Valor Unitario]]*Tabla1[[#This Row],[CANTIDAD ENTREGA SATELITE]]</f>
        <v>95000</v>
      </c>
      <c r="W8890" s="4">
        <f>Tabla1[[#This Row],[costo_antes_iva]]*Tabla1[[#This Row],[CANTIDAD ENTREGA SATELITE]]</f>
        <v>17500</v>
      </c>
      <c r="X8890" s="4">
        <f>Tabla1[[#This Row],[Valor total OS]]-Tabla1[[#This Row],[valor total op]]</f>
        <v>77500</v>
      </c>
    </row>
    <row r="8891" spans="1:24" x14ac:dyDescent="0.3">
      <c r="A8891">
        <v>4613</v>
      </c>
      <c r="B8891" t="s">
        <v>13814</v>
      </c>
      <c r="C8891" t="s">
        <v>820</v>
      </c>
      <c r="D8891" t="s">
        <v>8571</v>
      </c>
      <c r="E8891" t="s">
        <v>13815</v>
      </c>
      <c r="F8891" s="2">
        <v>45056</v>
      </c>
      <c r="G8891">
        <v>12000</v>
      </c>
      <c r="H8891" t="s">
        <v>24</v>
      </c>
      <c r="I8891" t="s">
        <v>13814</v>
      </c>
      <c r="J8891">
        <v>1</v>
      </c>
      <c r="K8891" t="s">
        <v>3193</v>
      </c>
      <c r="L8891">
        <v>11000</v>
      </c>
      <c r="M8891">
        <v>1</v>
      </c>
      <c r="N8891" t="s">
        <v>13816</v>
      </c>
      <c r="O8891" t="s">
        <v>1011</v>
      </c>
      <c r="P8891">
        <v>10128</v>
      </c>
      <c r="Q8891">
        <v>73902</v>
      </c>
      <c r="R8891" t="s">
        <v>317</v>
      </c>
      <c r="S8891">
        <v>1</v>
      </c>
      <c r="U8891" s="4">
        <f>Tabla1[[#This Row],[OS-Valor Unitario]]-Tabla1[[#This Row],[costo_antes_iva]]</f>
        <v>-1000</v>
      </c>
      <c r="V8891" s="4">
        <f>Tabla1[[#This Row],[OS-Valor Unitario]]*Tabla1[[#This Row],[CANTIDAD ENTREGA SATELITE]]</f>
        <v>11000</v>
      </c>
      <c r="W8891" s="4">
        <f>Tabla1[[#This Row],[costo_antes_iva]]*Tabla1[[#This Row],[CANTIDAD ENTREGA SATELITE]]</f>
        <v>12000</v>
      </c>
      <c r="X8891" s="4">
        <f>Tabla1[[#This Row],[Valor total OS]]-Tabla1[[#This Row],[valor total op]]</f>
        <v>-1000</v>
      </c>
    </row>
    <row r="8892" spans="1:24" x14ac:dyDescent="0.3">
      <c r="A8892">
        <v>4613</v>
      </c>
      <c r="B8892" t="s">
        <v>13817</v>
      </c>
      <c r="C8892" t="s">
        <v>1210</v>
      </c>
      <c r="D8892" t="s">
        <v>8571</v>
      </c>
      <c r="E8892" t="s">
        <v>13818</v>
      </c>
      <c r="F8892" s="2">
        <v>45056</v>
      </c>
      <c r="G8892">
        <v>2200</v>
      </c>
      <c r="H8892" t="s">
        <v>35</v>
      </c>
      <c r="I8892" t="s">
        <v>13817</v>
      </c>
      <c r="J8892">
        <v>2</v>
      </c>
      <c r="K8892" t="s">
        <v>5827</v>
      </c>
      <c r="L8892">
        <v>10400</v>
      </c>
      <c r="M8892">
        <v>1</v>
      </c>
      <c r="N8892" t="s">
        <v>13816</v>
      </c>
      <c r="O8892" t="s">
        <v>1011</v>
      </c>
      <c r="P8892">
        <v>10129</v>
      </c>
      <c r="Q8892">
        <v>73902</v>
      </c>
      <c r="R8892" t="s">
        <v>523</v>
      </c>
      <c r="S8892">
        <v>1</v>
      </c>
      <c r="U8892" s="4">
        <f>Tabla1[[#This Row],[OS-Valor Unitario]]-Tabla1[[#This Row],[costo_antes_iva]]</f>
        <v>8200</v>
      </c>
      <c r="V8892" s="4">
        <f>Tabla1[[#This Row],[OS-Valor Unitario]]*Tabla1[[#This Row],[CANTIDAD ENTREGA SATELITE]]</f>
        <v>10400</v>
      </c>
      <c r="W8892" s="4">
        <f>Tabla1[[#This Row],[costo_antes_iva]]*Tabla1[[#This Row],[CANTIDAD ENTREGA SATELITE]]</f>
        <v>2200</v>
      </c>
      <c r="X8892" s="4">
        <f>Tabla1[[#This Row],[Valor total OS]]-Tabla1[[#This Row],[valor total op]]</f>
        <v>8200</v>
      </c>
    </row>
    <row r="8893" spans="1:24" x14ac:dyDescent="0.3">
      <c r="A8893">
        <v>4896</v>
      </c>
      <c r="B8893" t="s">
        <v>12820</v>
      </c>
      <c r="C8893" t="s">
        <v>99</v>
      </c>
      <c r="D8893" t="s">
        <v>11536</v>
      </c>
      <c r="E8893" t="s">
        <v>12821</v>
      </c>
      <c r="F8893" s="2">
        <v>45055</v>
      </c>
      <c r="G8893">
        <v>13000</v>
      </c>
      <c r="H8893" t="s">
        <v>24</v>
      </c>
      <c r="I8893" t="s">
        <v>12820</v>
      </c>
      <c r="J8893">
        <v>1</v>
      </c>
      <c r="K8893" t="s">
        <v>3193</v>
      </c>
      <c r="L8893">
        <v>13000</v>
      </c>
      <c r="M8893">
        <v>64</v>
      </c>
      <c r="N8893" t="s">
        <v>12822</v>
      </c>
      <c r="O8893" t="s">
        <v>1366</v>
      </c>
      <c r="P8893">
        <v>11376</v>
      </c>
      <c r="Q8893">
        <v>5601542</v>
      </c>
      <c r="R8893" t="s">
        <v>102</v>
      </c>
      <c r="S8893">
        <v>64</v>
      </c>
      <c r="U8893" s="4">
        <f>Tabla1[[#This Row],[OS-Valor Unitario]]-Tabla1[[#This Row],[costo_antes_iva]]</f>
        <v>0</v>
      </c>
      <c r="V8893" s="4">
        <f>Tabla1[[#This Row],[OS-Valor Unitario]]*Tabla1[[#This Row],[CANTIDAD ENTREGA SATELITE]]</f>
        <v>832000</v>
      </c>
      <c r="W8893" s="4">
        <f>Tabla1[[#This Row],[costo_antes_iva]]*Tabla1[[#This Row],[CANTIDAD ENTREGA SATELITE]]</f>
        <v>832000</v>
      </c>
      <c r="X8893" s="4">
        <f>Tabla1[[#This Row],[Valor total OS]]-Tabla1[[#This Row],[valor total op]]</f>
        <v>0</v>
      </c>
    </row>
    <row r="8894" spans="1:24" x14ac:dyDescent="0.3">
      <c r="A8894">
        <v>4896</v>
      </c>
      <c r="B8894" t="s">
        <v>12820</v>
      </c>
      <c r="C8894" t="s">
        <v>99</v>
      </c>
      <c r="D8894" t="s">
        <v>11536</v>
      </c>
      <c r="E8894" t="s">
        <v>12821</v>
      </c>
      <c r="F8894" s="2">
        <v>45055</v>
      </c>
      <c r="G8894">
        <v>3000</v>
      </c>
      <c r="H8894" t="s">
        <v>35</v>
      </c>
      <c r="I8894" t="s">
        <v>12820</v>
      </c>
      <c r="J8894">
        <v>1</v>
      </c>
      <c r="K8894" t="s">
        <v>129</v>
      </c>
      <c r="L8894">
        <v>2500</v>
      </c>
      <c r="M8894">
        <v>64</v>
      </c>
      <c r="N8894" t="s">
        <v>12822</v>
      </c>
      <c r="O8894" t="s">
        <v>1366</v>
      </c>
      <c r="P8894">
        <v>11242</v>
      </c>
      <c r="Q8894">
        <v>5601542</v>
      </c>
      <c r="R8894" t="s">
        <v>102</v>
      </c>
      <c r="S8894">
        <v>64</v>
      </c>
      <c r="U8894" s="4">
        <f>Tabla1[[#This Row],[OS-Valor Unitario]]-Tabla1[[#This Row],[costo_antes_iva]]</f>
        <v>-500</v>
      </c>
      <c r="V8894" s="4">
        <f>Tabla1[[#This Row],[OS-Valor Unitario]]*Tabla1[[#This Row],[CANTIDAD ENTREGA SATELITE]]</f>
        <v>160000</v>
      </c>
      <c r="W8894" s="4">
        <f>Tabla1[[#This Row],[costo_antes_iva]]*Tabla1[[#This Row],[CANTIDAD ENTREGA SATELITE]]</f>
        <v>192000</v>
      </c>
      <c r="X8894" s="4">
        <f>Tabla1[[#This Row],[Valor total OS]]-Tabla1[[#This Row],[valor total op]]</f>
        <v>-32000</v>
      </c>
    </row>
    <row r="8895" spans="1:24" x14ac:dyDescent="0.3">
      <c r="A8895">
        <v>4896</v>
      </c>
      <c r="B8895" t="s">
        <v>12823</v>
      </c>
      <c r="C8895" t="s">
        <v>99</v>
      </c>
      <c r="D8895" t="s">
        <v>11536</v>
      </c>
      <c r="E8895" t="s">
        <v>12824</v>
      </c>
      <c r="F8895" s="2">
        <v>45055</v>
      </c>
      <c r="G8895">
        <v>3000</v>
      </c>
      <c r="H8895" t="s">
        <v>35</v>
      </c>
      <c r="I8895" t="s">
        <v>12823</v>
      </c>
      <c r="J8895">
        <v>2</v>
      </c>
      <c r="K8895" t="s">
        <v>129</v>
      </c>
      <c r="L8895">
        <v>2500</v>
      </c>
      <c r="M8895">
        <v>9</v>
      </c>
      <c r="N8895" t="s">
        <v>12822</v>
      </c>
      <c r="O8895" t="s">
        <v>1366</v>
      </c>
      <c r="P8895">
        <v>11287</v>
      </c>
      <c r="Q8895">
        <v>5601542</v>
      </c>
      <c r="R8895" t="s">
        <v>102</v>
      </c>
      <c r="S8895">
        <v>9</v>
      </c>
      <c r="U8895" s="4">
        <f>Tabla1[[#This Row],[OS-Valor Unitario]]-Tabla1[[#This Row],[costo_antes_iva]]</f>
        <v>-500</v>
      </c>
      <c r="V8895" s="4">
        <f>Tabla1[[#This Row],[OS-Valor Unitario]]*Tabla1[[#This Row],[CANTIDAD ENTREGA SATELITE]]</f>
        <v>22500</v>
      </c>
      <c r="W8895" s="4">
        <f>Tabla1[[#This Row],[costo_antes_iva]]*Tabla1[[#This Row],[CANTIDAD ENTREGA SATELITE]]</f>
        <v>27000</v>
      </c>
      <c r="X8895" s="4">
        <f>Tabla1[[#This Row],[Valor total OS]]-Tabla1[[#This Row],[valor total op]]</f>
        <v>-4500</v>
      </c>
    </row>
    <row r="8896" spans="1:24" x14ac:dyDescent="0.3">
      <c r="A8896">
        <v>4896</v>
      </c>
      <c r="B8896" t="s">
        <v>12823</v>
      </c>
      <c r="C8896" t="s">
        <v>99</v>
      </c>
      <c r="D8896" t="s">
        <v>11536</v>
      </c>
      <c r="E8896" t="s">
        <v>12824</v>
      </c>
      <c r="F8896" s="2">
        <v>45055</v>
      </c>
      <c r="G8896">
        <v>14000</v>
      </c>
      <c r="H8896" t="s">
        <v>24</v>
      </c>
      <c r="I8896" t="s">
        <v>12823</v>
      </c>
      <c r="J8896">
        <v>2</v>
      </c>
      <c r="K8896" t="s">
        <v>3193</v>
      </c>
      <c r="L8896">
        <v>13000</v>
      </c>
      <c r="M8896">
        <v>9</v>
      </c>
      <c r="N8896" t="s">
        <v>12822</v>
      </c>
      <c r="O8896" t="s">
        <v>1366</v>
      </c>
      <c r="P8896">
        <v>11392</v>
      </c>
      <c r="Q8896">
        <v>5601542</v>
      </c>
      <c r="R8896" t="s">
        <v>102</v>
      </c>
      <c r="S8896">
        <v>9</v>
      </c>
      <c r="U8896" s="4">
        <f>Tabla1[[#This Row],[OS-Valor Unitario]]-Tabla1[[#This Row],[costo_antes_iva]]</f>
        <v>-1000</v>
      </c>
      <c r="V8896" s="4">
        <f>Tabla1[[#This Row],[OS-Valor Unitario]]*Tabla1[[#This Row],[CANTIDAD ENTREGA SATELITE]]</f>
        <v>117000</v>
      </c>
      <c r="W8896" s="4">
        <f>Tabla1[[#This Row],[costo_antes_iva]]*Tabla1[[#This Row],[CANTIDAD ENTREGA SATELITE]]</f>
        <v>126000</v>
      </c>
      <c r="X8896" s="4">
        <f>Tabla1[[#This Row],[Valor total OS]]-Tabla1[[#This Row],[valor total op]]</f>
        <v>-9000</v>
      </c>
    </row>
    <row r="8897" spans="1:24" x14ac:dyDescent="0.3">
      <c r="A8897">
        <v>4608</v>
      </c>
      <c r="B8897" t="s">
        <v>13828</v>
      </c>
      <c r="C8897" t="s">
        <v>99</v>
      </c>
      <c r="D8897" t="s">
        <v>8019</v>
      </c>
      <c r="E8897" t="s">
        <v>13829</v>
      </c>
      <c r="F8897" s="2">
        <v>45055</v>
      </c>
      <c r="G8897">
        <v>13000</v>
      </c>
      <c r="H8897" t="s">
        <v>24</v>
      </c>
      <c r="I8897" t="s">
        <v>13828</v>
      </c>
      <c r="J8897">
        <v>1</v>
      </c>
      <c r="K8897" t="s">
        <v>3193</v>
      </c>
      <c r="L8897">
        <v>12000</v>
      </c>
      <c r="M8897">
        <v>1</v>
      </c>
      <c r="N8897" t="s">
        <v>13830</v>
      </c>
      <c r="O8897" t="s">
        <v>12756</v>
      </c>
      <c r="P8897">
        <v>10065</v>
      </c>
      <c r="Q8897">
        <v>0</v>
      </c>
      <c r="R8897" t="s">
        <v>102</v>
      </c>
      <c r="S8897">
        <v>1</v>
      </c>
      <c r="U8897" s="4">
        <f>Tabla1[[#This Row],[OS-Valor Unitario]]-Tabla1[[#This Row],[costo_antes_iva]]</f>
        <v>-1000</v>
      </c>
      <c r="V8897" s="4">
        <f>Tabla1[[#This Row],[OS-Valor Unitario]]*Tabla1[[#This Row],[CANTIDAD ENTREGA SATELITE]]</f>
        <v>12000</v>
      </c>
      <c r="W8897" s="4">
        <f>Tabla1[[#This Row],[costo_antes_iva]]*Tabla1[[#This Row],[CANTIDAD ENTREGA SATELITE]]</f>
        <v>13000</v>
      </c>
      <c r="X8897" s="4">
        <f>Tabla1[[#This Row],[Valor total OS]]-Tabla1[[#This Row],[valor total op]]</f>
        <v>-1000</v>
      </c>
    </row>
    <row r="8898" spans="1:24" x14ac:dyDescent="0.3">
      <c r="A8898">
        <v>4608</v>
      </c>
      <c r="B8898" t="s">
        <v>13828</v>
      </c>
      <c r="C8898" t="s">
        <v>99</v>
      </c>
      <c r="D8898" t="s">
        <v>8019</v>
      </c>
      <c r="E8898" t="s">
        <v>13829</v>
      </c>
      <c r="F8898" s="2">
        <v>45055</v>
      </c>
      <c r="G8898">
        <v>13000</v>
      </c>
      <c r="H8898" t="s">
        <v>24</v>
      </c>
      <c r="I8898" t="s">
        <v>13828</v>
      </c>
      <c r="J8898">
        <v>1</v>
      </c>
      <c r="K8898" t="s">
        <v>3193</v>
      </c>
      <c r="L8898">
        <v>13000</v>
      </c>
      <c r="M8898">
        <v>1</v>
      </c>
      <c r="N8898" t="s">
        <v>13830</v>
      </c>
      <c r="O8898" t="s">
        <v>12756</v>
      </c>
      <c r="P8898">
        <v>10066</v>
      </c>
      <c r="Q8898">
        <v>0</v>
      </c>
      <c r="R8898" t="s">
        <v>102</v>
      </c>
      <c r="S8898">
        <v>1</v>
      </c>
      <c r="U8898" s="4">
        <f>Tabla1[[#This Row],[OS-Valor Unitario]]-Tabla1[[#This Row],[costo_antes_iva]]</f>
        <v>0</v>
      </c>
      <c r="V8898" s="4">
        <f>Tabla1[[#This Row],[OS-Valor Unitario]]*Tabla1[[#This Row],[CANTIDAD ENTREGA SATELITE]]</f>
        <v>13000</v>
      </c>
      <c r="W8898" s="4">
        <f>Tabla1[[#This Row],[costo_antes_iva]]*Tabla1[[#This Row],[CANTIDAD ENTREGA SATELITE]]</f>
        <v>13000</v>
      </c>
      <c r="X8898" s="4">
        <f>Tabla1[[#This Row],[Valor total OS]]-Tabla1[[#This Row],[valor total op]]</f>
        <v>0</v>
      </c>
    </row>
    <row r="8899" spans="1:24" x14ac:dyDescent="0.3">
      <c r="A8899">
        <v>4612</v>
      </c>
      <c r="B8899" t="s">
        <v>13819</v>
      </c>
      <c r="C8899" t="s">
        <v>99</v>
      </c>
      <c r="D8899" t="s">
        <v>13820</v>
      </c>
      <c r="E8899" t="s">
        <v>13821</v>
      </c>
      <c r="F8899" s="2">
        <v>45054</v>
      </c>
      <c r="G8899">
        <v>10000</v>
      </c>
      <c r="H8899" t="s">
        <v>24</v>
      </c>
      <c r="I8899" t="s">
        <v>13819</v>
      </c>
      <c r="J8899">
        <v>4</v>
      </c>
      <c r="K8899" t="s">
        <v>4216</v>
      </c>
      <c r="L8899">
        <v>15000</v>
      </c>
      <c r="M8899">
        <v>14</v>
      </c>
      <c r="N8899" t="s">
        <v>13822</v>
      </c>
      <c r="O8899" t="s">
        <v>1011</v>
      </c>
      <c r="P8899">
        <v>10509</v>
      </c>
      <c r="Q8899">
        <v>4352591</v>
      </c>
      <c r="R8899" t="s">
        <v>102</v>
      </c>
      <c r="S8899">
        <v>14</v>
      </c>
      <c r="U8899" s="4">
        <f>Tabla1[[#This Row],[OS-Valor Unitario]]-Tabla1[[#This Row],[costo_antes_iva]]</f>
        <v>5000</v>
      </c>
      <c r="V8899" s="4">
        <f>Tabla1[[#This Row],[OS-Valor Unitario]]*Tabla1[[#This Row],[CANTIDAD ENTREGA SATELITE]]</f>
        <v>210000</v>
      </c>
      <c r="W8899" s="4">
        <f>Tabla1[[#This Row],[costo_antes_iva]]*Tabla1[[#This Row],[CANTIDAD ENTREGA SATELITE]]</f>
        <v>140000</v>
      </c>
      <c r="X8899" s="4">
        <f>Tabla1[[#This Row],[Valor total OS]]-Tabla1[[#This Row],[valor total op]]</f>
        <v>70000</v>
      </c>
    </row>
    <row r="8900" spans="1:24" x14ac:dyDescent="0.3">
      <c r="A8900">
        <v>4612</v>
      </c>
      <c r="B8900" t="s">
        <v>13819</v>
      </c>
      <c r="C8900" t="s">
        <v>99</v>
      </c>
      <c r="D8900" t="s">
        <v>13820</v>
      </c>
      <c r="E8900" t="s">
        <v>13821</v>
      </c>
      <c r="F8900" s="2">
        <v>45054</v>
      </c>
      <c r="G8900">
        <v>1300</v>
      </c>
      <c r="H8900" t="s">
        <v>88</v>
      </c>
      <c r="I8900" t="s">
        <v>13819</v>
      </c>
      <c r="J8900">
        <v>4</v>
      </c>
      <c r="K8900" t="s">
        <v>13069</v>
      </c>
      <c r="L8900">
        <v>1200</v>
      </c>
      <c r="M8900">
        <v>14</v>
      </c>
      <c r="N8900" t="s">
        <v>13822</v>
      </c>
      <c r="O8900" t="s">
        <v>1011</v>
      </c>
      <c r="P8900">
        <v>10475</v>
      </c>
      <c r="Q8900">
        <v>4352591</v>
      </c>
      <c r="R8900" t="s">
        <v>102</v>
      </c>
      <c r="S8900">
        <v>14</v>
      </c>
      <c r="U8900" s="4">
        <f>Tabla1[[#This Row],[OS-Valor Unitario]]-Tabla1[[#This Row],[costo_antes_iva]]</f>
        <v>-100</v>
      </c>
      <c r="V8900" s="4">
        <f>Tabla1[[#This Row],[OS-Valor Unitario]]*Tabla1[[#This Row],[CANTIDAD ENTREGA SATELITE]]</f>
        <v>16800</v>
      </c>
      <c r="W8900" s="4">
        <f>Tabla1[[#This Row],[costo_antes_iva]]*Tabla1[[#This Row],[CANTIDAD ENTREGA SATELITE]]</f>
        <v>18200</v>
      </c>
      <c r="X8900" s="4">
        <f>Tabla1[[#This Row],[Valor total OS]]-Tabla1[[#This Row],[valor total op]]</f>
        <v>-1400</v>
      </c>
    </row>
    <row r="8901" spans="1:24" x14ac:dyDescent="0.3">
      <c r="A8901">
        <v>4612</v>
      </c>
      <c r="B8901" t="s">
        <v>13823</v>
      </c>
      <c r="C8901" t="s">
        <v>313</v>
      </c>
      <c r="D8901" t="s">
        <v>13820</v>
      </c>
      <c r="E8901" t="s">
        <v>13821</v>
      </c>
      <c r="F8901" s="2">
        <v>45054</v>
      </c>
      <c r="G8901">
        <v>5000</v>
      </c>
      <c r="H8901" t="s">
        <v>35</v>
      </c>
      <c r="I8901" t="s">
        <v>13823</v>
      </c>
      <c r="J8901">
        <v>5</v>
      </c>
      <c r="K8901" t="s">
        <v>37</v>
      </c>
      <c r="L8901">
        <v>4000</v>
      </c>
      <c r="M8901">
        <v>24</v>
      </c>
      <c r="N8901" t="s">
        <v>13822</v>
      </c>
      <c r="O8901" t="s">
        <v>1011</v>
      </c>
      <c r="P8901">
        <v>10476</v>
      </c>
      <c r="Q8901">
        <v>4352591</v>
      </c>
      <c r="R8901" t="s">
        <v>317</v>
      </c>
      <c r="S8901">
        <v>24</v>
      </c>
      <c r="U8901" s="4">
        <f>Tabla1[[#This Row],[OS-Valor Unitario]]-Tabla1[[#This Row],[costo_antes_iva]]</f>
        <v>-1000</v>
      </c>
      <c r="V8901" s="4">
        <f>Tabla1[[#This Row],[OS-Valor Unitario]]*Tabla1[[#This Row],[CANTIDAD ENTREGA SATELITE]]</f>
        <v>96000</v>
      </c>
      <c r="W8901" s="4">
        <f>Tabla1[[#This Row],[costo_antes_iva]]*Tabla1[[#This Row],[CANTIDAD ENTREGA SATELITE]]</f>
        <v>120000</v>
      </c>
      <c r="X8901" s="4">
        <f>Tabla1[[#This Row],[Valor total OS]]-Tabla1[[#This Row],[valor total op]]</f>
        <v>-24000</v>
      </c>
    </row>
    <row r="8902" spans="1:24" x14ac:dyDescent="0.3">
      <c r="A8902">
        <v>4612</v>
      </c>
      <c r="B8902" t="s">
        <v>13823</v>
      </c>
      <c r="C8902" t="s">
        <v>313</v>
      </c>
      <c r="D8902" t="s">
        <v>13820</v>
      </c>
      <c r="E8902" t="s">
        <v>13821</v>
      </c>
      <c r="F8902" s="2">
        <v>45054</v>
      </c>
      <c r="G8902">
        <v>8000</v>
      </c>
      <c r="H8902" t="s">
        <v>24</v>
      </c>
      <c r="I8902" t="s">
        <v>13823</v>
      </c>
      <c r="J8902">
        <v>5</v>
      </c>
      <c r="K8902" t="s">
        <v>4216</v>
      </c>
      <c r="L8902">
        <v>1000</v>
      </c>
      <c r="M8902">
        <v>24</v>
      </c>
      <c r="N8902" t="s">
        <v>13822</v>
      </c>
      <c r="O8902" t="s">
        <v>1011</v>
      </c>
      <c r="P8902">
        <v>10510</v>
      </c>
      <c r="Q8902">
        <v>4352591</v>
      </c>
      <c r="R8902" t="s">
        <v>317</v>
      </c>
      <c r="S8902">
        <v>24</v>
      </c>
      <c r="U8902" s="4">
        <f>Tabla1[[#This Row],[OS-Valor Unitario]]-Tabla1[[#This Row],[costo_antes_iva]]</f>
        <v>-7000</v>
      </c>
      <c r="V8902" s="4">
        <f>Tabla1[[#This Row],[OS-Valor Unitario]]*Tabla1[[#This Row],[CANTIDAD ENTREGA SATELITE]]</f>
        <v>24000</v>
      </c>
      <c r="W8902" s="4">
        <f>Tabla1[[#This Row],[costo_antes_iva]]*Tabla1[[#This Row],[CANTIDAD ENTREGA SATELITE]]</f>
        <v>192000</v>
      </c>
      <c r="X8902" s="4">
        <f>Tabla1[[#This Row],[Valor total OS]]-Tabla1[[#This Row],[valor total op]]</f>
        <v>-168000</v>
      </c>
    </row>
    <row r="8903" spans="1:24" x14ac:dyDescent="0.3">
      <c r="A8903">
        <v>4603</v>
      </c>
      <c r="B8903" t="s">
        <v>13831</v>
      </c>
      <c r="C8903" t="s">
        <v>552</v>
      </c>
      <c r="D8903" t="s">
        <v>13832</v>
      </c>
      <c r="E8903" t="s">
        <v>13833</v>
      </c>
      <c r="F8903" s="2">
        <v>45054</v>
      </c>
      <c r="G8903">
        <v>3200</v>
      </c>
      <c r="H8903" t="s">
        <v>1358</v>
      </c>
      <c r="I8903" t="s">
        <v>13831</v>
      </c>
      <c r="J8903">
        <v>1</v>
      </c>
      <c r="K8903" t="s">
        <v>1554</v>
      </c>
      <c r="L8903">
        <v>3200</v>
      </c>
      <c r="M8903">
        <v>53</v>
      </c>
      <c r="N8903" t="s">
        <v>13834</v>
      </c>
      <c r="O8903" t="s">
        <v>12756</v>
      </c>
      <c r="P8903">
        <v>10225</v>
      </c>
      <c r="Q8903">
        <v>3849768</v>
      </c>
      <c r="R8903" t="s">
        <v>523</v>
      </c>
      <c r="S8903">
        <v>53</v>
      </c>
      <c r="U8903" s="4">
        <f>Tabla1[[#This Row],[OS-Valor Unitario]]-Tabla1[[#This Row],[costo_antes_iva]]</f>
        <v>0</v>
      </c>
      <c r="V8903" s="4">
        <f>Tabla1[[#This Row],[OS-Valor Unitario]]*Tabla1[[#This Row],[CANTIDAD ENTREGA SATELITE]]</f>
        <v>169600</v>
      </c>
      <c r="W8903" s="4">
        <f>Tabla1[[#This Row],[costo_antes_iva]]*Tabla1[[#This Row],[CANTIDAD ENTREGA SATELITE]]</f>
        <v>169600</v>
      </c>
      <c r="X8903" s="4">
        <f>Tabla1[[#This Row],[Valor total OS]]-Tabla1[[#This Row],[valor total op]]</f>
        <v>0</v>
      </c>
    </row>
    <row r="8904" spans="1:24" x14ac:dyDescent="0.3">
      <c r="A8904">
        <v>4603</v>
      </c>
      <c r="B8904" t="s">
        <v>13831</v>
      </c>
      <c r="C8904" t="s">
        <v>552</v>
      </c>
      <c r="D8904" t="s">
        <v>13832</v>
      </c>
      <c r="E8904" t="s">
        <v>13833</v>
      </c>
      <c r="F8904" s="2">
        <v>45054</v>
      </c>
      <c r="G8904">
        <v>3200</v>
      </c>
      <c r="H8904" t="s">
        <v>1358</v>
      </c>
      <c r="I8904" t="s">
        <v>13831</v>
      </c>
      <c r="J8904">
        <v>1</v>
      </c>
      <c r="K8904" t="s">
        <v>13069</v>
      </c>
      <c r="L8904">
        <v>3200</v>
      </c>
      <c r="M8904">
        <v>52</v>
      </c>
      <c r="N8904" t="s">
        <v>13834</v>
      </c>
      <c r="O8904" t="s">
        <v>12756</v>
      </c>
      <c r="P8904">
        <v>10061</v>
      </c>
      <c r="Q8904">
        <v>3849768</v>
      </c>
      <c r="R8904" t="s">
        <v>523</v>
      </c>
      <c r="S8904">
        <v>52</v>
      </c>
      <c r="U8904" s="4">
        <f>Tabla1[[#This Row],[OS-Valor Unitario]]-Tabla1[[#This Row],[costo_antes_iva]]</f>
        <v>0</v>
      </c>
      <c r="V8904" s="4">
        <f>Tabla1[[#This Row],[OS-Valor Unitario]]*Tabla1[[#This Row],[CANTIDAD ENTREGA SATELITE]]</f>
        <v>166400</v>
      </c>
      <c r="W8904" s="4">
        <f>Tabla1[[#This Row],[costo_antes_iva]]*Tabla1[[#This Row],[CANTIDAD ENTREGA SATELITE]]</f>
        <v>166400</v>
      </c>
      <c r="X8904" s="4">
        <f>Tabla1[[#This Row],[Valor total OS]]-Tabla1[[#This Row],[valor total op]]</f>
        <v>0</v>
      </c>
    </row>
    <row r="8905" spans="1:24" x14ac:dyDescent="0.3">
      <c r="A8905">
        <v>4603</v>
      </c>
      <c r="B8905" t="s">
        <v>13835</v>
      </c>
      <c r="C8905" t="s">
        <v>552</v>
      </c>
      <c r="D8905" t="s">
        <v>13832</v>
      </c>
      <c r="E8905" t="s">
        <v>13836</v>
      </c>
      <c r="F8905" s="2">
        <v>45054</v>
      </c>
      <c r="G8905">
        <v>2000</v>
      </c>
      <c r="H8905" t="s">
        <v>88</v>
      </c>
      <c r="I8905" t="s">
        <v>13835</v>
      </c>
      <c r="J8905">
        <v>2</v>
      </c>
      <c r="K8905" t="s">
        <v>13069</v>
      </c>
      <c r="L8905">
        <v>3500</v>
      </c>
      <c r="M8905">
        <v>52</v>
      </c>
      <c r="N8905" t="s">
        <v>13834</v>
      </c>
      <c r="O8905" t="s">
        <v>12756</v>
      </c>
      <c r="P8905">
        <v>10062</v>
      </c>
      <c r="Q8905">
        <v>3849768</v>
      </c>
      <c r="R8905" t="s">
        <v>523</v>
      </c>
      <c r="S8905">
        <v>52</v>
      </c>
      <c r="U8905" s="4">
        <f>Tabla1[[#This Row],[OS-Valor Unitario]]-Tabla1[[#This Row],[costo_antes_iva]]</f>
        <v>1500</v>
      </c>
      <c r="V8905" s="4">
        <f>Tabla1[[#This Row],[OS-Valor Unitario]]*Tabla1[[#This Row],[CANTIDAD ENTREGA SATELITE]]</f>
        <v>182000</v>
      </c>
      <c r="W8905" s="4">
        <f>Tabla1[[#This Row],[costo_antes_iva]]*Tabla1[[#This Row],[CANTIDAD ENTREGA SATELITE]]</f>
        <v>104000</v>
      </c>
      <c r="X8905" s="4">
        <f>Tabla1[[#This Row],[Valor total OS]]-Tabla1[[#This Row],[valor total op]]</f>
        <v>78000</v>
      </c>
    </row>
    <row r="8906" spans="1:24" x14ac:dyDescent="0.3">
      <c r="A8906">
        <v>4603</v>
      </c>
      <c r="B8906" t="s">
        <v>13835</v>
      </c>
      <c r="C8906" t="s">
        <v>552</v>
      </c>
      <c r="D8906" t="s">
        <v>13832</v>
      </c>
      <c r="E8906" t="s">
        <v>13836</v>
      </c>
      <c r="F8906" s="2">
        <v>45054</v>
      </c>
      <c r="G8906">
        <v>3200</v>
      </c>
      <c r="H8906" t="s">
        <v>1358</v>
      </c>
      <c r="I8906" t="s">
        <v>13835</v>
      </c>
      <c r="J8906">
        <v>2</v>
      </c>
      <c r="K8906" t="s">
        <v>5827</v>
      </c>
      <c r="L8906">
        <v>3200</v>
      </c>
      <c r="M8906">
        <v>52</v>
      </c>
      <c r="N8906" t="s">
        <v>13834</v>
      </c>
      <c r="O8906" t="s">
        <v>12756</v>
      </c>
      <c r="P8906">
        <v>10135</v>
      </c>
      <c r="Q8906">
        <v>3849768</v>
      </c>
      <c r="R8906" t="s">
        <v>523</v>
      </c>
      <c r="S8906">
        <v>52</v>
      </c>
      <c r="U8906" s="4">
        <f>Tabla1[[#This Row],[OS-Valor Unitario]]-Tabla1[[#This Row],[costo_antes_iva]]</f>
        <v>0</v>
      </c>
      <c r="V8906" s="4">
        <f>Tabla1[[#This Row],[OS-Valor Unitario]]*Tabla1[[#This Row],[CANTIDAD ENTREGA SATELITE]]</f>
        <v>166400</v>
      </c>
      <c r="W8906" s="4">
        <f>Tabla1[[#This Row],[costo_antes_iva]]*Tabla1[[#This Row],[CANTIDAD ENTREGA SATELITE]]</f>
        <v>166400</v>
      </c>
      <c r="X8906" s="4">
        <f>Tabla1[[#This Row],[Valor total OS]]-Tabla1[[#This Row],[valor total op]]</f>
        <v>0</v>
      </c>
    </row>
    <row r="8907" spans="1:24" x14ac:dyDescent="0.3">
      <c r="A8907">
        <v>4634</v>
      </c>
      <c r="B8907" t="s">
        <v>13706</v>
      </c>
      <c r="C8907" t="s">
        <v>84</v>
      </c>
      <c r="D8907" t="s">
        <v>616</v>
      </c>
      <c r="E8907" t="s">
        <v>13707</v>
      </c>
      <c r="F8907" s="2">
        <v>45051</v>
      </c>
      <c r="G8907">
        <v>5900</v>
      </c>
      <c r="H8907" t="s">
        <v>88</v>
      </c>
      <c r="I8907" t="s">
        <v>13706</v>
      </c>
      <c r="J8907">
        <v>1</v>
      </c>
      <c r="K8907" t="s">
        <v>129</v>
      </c>
      <c r="L8907">
        <v>5900</v>
      </c>
      <c r="M8907">
        <v>9</v>
      </c>
      <c r="N8907" t="s">
        <v>13708</v>
      </c>
      <c r="O8907" t="s">
        <v>1366</v>
      </c>
      <c r="P8907">
        <v>10157</v>
      </c>
      <c r="Q8907">
        <v>1136172</v>
      </c>
      <c r="R8907" t="s">
        <v>523</v>
      </c>
      <c r="S8907">
        <v>9</v>
      </c>
      <c r="U8907" s="4">
        <f>Tabla1[[#This Row],[OS-Valor Unitario]]-Tabla1[[#This Row],[costo_antes_iva]]</f>
        <v>0</v>
      </c>
      <c r="V8907" s="4">
        <f>Tabla1[[#This Row],[OS-Valor Unitario]]*Tabla1[[#This Row],[CANTIDAD ENTREGA SATELITE]]</f>
        <v>53100</v>
      </c>
      <c r="W8907" s="4">
        <f>Tabla1[[#This Row],[costo_antes_iva]]*Tabla1[[#This Row],[CANTIDAD ENTREGA SATELITE]]</f>
        <v>53100</v>
      </c>
      <c r="X8907" s="4">
        <f>Tabla1[[#This Row],[Valor total OS]]-Tabla1[[#This Row],[valor total op]]</f>
        <v>0</v>
      </c>
    </row>
    <row r="8908" spans="1:24" x14ac:dyDescent="0.3">
      <c r="A8908">
        <v>4634</v>
      </c>
      <c r="B8908" t="s">
        <v>13706</v>
      </c>
      <c r="C8908" t="s">
        <v>84</v>
      </c>
      <c r="D8908" t="s">
        <v>616</v>
      </c>
      <c r="E8908" t="s">
        <v>13707</v>
      </c>
      <c r="F8908" s="2">
        <v>45051</v>
      </c>
      <c r="G8908">
        <v>3900</v>
      </c>
      <c r="H8908" t="s">
        <v>24</v>
      </c>
      <c r="I8908" t="s">
        <v>13706</v>
      </c>
      <c r="J8908">
        <v>1</v>
      </c>
      <c r="K8908" t="s">
        <v>1554</v>
      </c>
      <c r="L8908">
        <v>2900</v>
      </c>
      <c r="M8908">
        <v>9</v>
      </c>
      <c r="N8908" t="s">
        <v>13708</v>
      </c>
      <c r="O8908" t="s">
        <v>1366</v>
      </c>
      <c r="P8908">
        <v>10139</v>
      </c>
      <c r="Q8908">
        <v>1136172</v>
      </c>
      <c r="R8908" t="s">
        <v>523</v>
      </c>
      <c r="S8908">
        <v>9</v>
      </c>
      <c r="U8908" s="4">
        <f>Tabla1[[#This Row],[OS-Valor Unitario]]-Tabla1[[#This Row],[costo_antes_iva]]</f>
        <v>-1000</v>
      </c>
      <c r="V8908" s="4">
        <f>Tabla1[[#This Row],[OS-Valor Unitario]]*Tabla1[[#This Row],[CANTIDAD ENTREGA SATELITE]]</f>
        <v>26100</v>
      </c>
      <c r="W8908" s="4">
        <f>Tabla1[[#This Row],[costo_antes_iva]]*Tabla1[[#This Row],[CANTIDAD ENTREGA SATELITE]]</f>
        <v>35100</v>
      </c>
      <c r="X8908" s="4">
        <f>Tabla1[[#This Row],[Valor total OS]]-Tabla1[[#This Row],[valor total op]]</f>
        <v>-9000</v>
      </c>
    </row>
    <row r="8909" spans="1:24" x14ac:dyDescent="0.3">
      <c r="A8909">
        <v>4634</v>
      </c>
      <c r="B8909" t="s">
        <v>13709</v>
      </c>
      <c r="C8909" t="s">
        <v>84</v>
      </c>
      <c r="D8909" t="s">
        <v>616</v>
      </c>
      <c r="E8909" t="s">
        <v>13710</v>
      </c>
      <c r="F8909" s="2">
        <v>45051</v>
      </c>
      <c r="G8909">
        <v>9000</v>
      </c>
      <c r="H8909" t="s">
        <v>35</v>
      </c>
      <c r="I8909" t="s">
        <v>13709</v>
      </c>
      <c r="J8909">
        <v>2</v>
      </c>
      <c r="K8909" t="s">
        <v>37</v>
      </c>
      <c r="L8909">
        <v>6000</v>
      </c>
      <c r="M8909">
        <v>6</v>
      </c>
      <c r="N8909" t="s">
        <v>13708</v>
      </c>
      <c r="O8909" t="s">
        <v>1366</v>
      </c>
      <c r="P8909">
        <v>10158</v>
      </c>
      <c r="Q8909">
        <v>1136172</v>
      </c>
      <c r="R8909" t="s">
        <v>523</v>
      </c>
      <c r="S8909">
        <v>6</v>
      </c>
      <c r="U8909" s="4">
        <f>Tabla1[[#This Row],[OS-Valor Unitario]]-Tabla1[[#This Row],[costo_antes_iva]]</f>
        <v>-3000</v>
      </c>
      <c r="V8909" s="4">
        <f>Tabla1[[#This Row],[OS-Valor Unitario]]*Tabla1[[#This Row],[CANTIDAD ENTREGA SATELITE]]</f>
        <v>36000</v>
      </c>
      <c r="W8909" s="4">
        <f>Tabla1[[#This Row],[costo_antes_iva]]*Tabla1[[#This Row],[CANTIDAD ENTREGA SATELITE]]</f>
        <v>54000</v>
      </c>
      <c r="X8909" s="4">
        <f>Tabla1[[#This Row],[Valor total OS]]-Tabla1[[#This Row],[valor total op]]</f>
        <v>-18000</v>
      </c>
    </row>
    <row r="8910" spans="1:24" x14ac:dyDescent="0.3">
      <c r="A8910">
        <v>4634</v>
      </c>
      <c r="B8910" t="s">
        <v>13709</v>
      </c>
      <c r="C8910" t="s">
        <v>84</v>
      </c>
      <c r="D8910" t="s">
        <v>616</v>
      </c>
      <c r="E8910" t="s">
        <v>13710</v>
      </c>
      <c r="F8910" s="2">
        <v>45051</v>
      </c>
      <c r="G8910">
        <v>3900</v>
      </c>
      <c r="H8910" t="s">
        <v>24</v>
      </c>
      <c r="I8910" t="s">
        <v>13709</v>
      </c>
      <c r="J8910">
        <v>2</v>
      </c>
      <c r="K8910" t="s">
        <v>1554</v>
      </c>
      <c r="L8910">
        <v>2900</v>
      </c>
      <c r="M8910">
        <v>6</v>
      </c>
      <c r="N8910" t="s">
        <v>13708</v>
      </c>
      <c r="O8910" t="s">
        <v>1366</v>
      </c>
      <c r="P8910">
        <v>10140</v>
      </c>
      <c r="Q8910">
        <v>1136172</v>
      </c>
      <c r="R8910" t="s">
        <v>523</v>
      </c>
      <c r="S8910">
        <v>6</v>
      </c>
      <c r="U8910" s="4">
        <f>Tabla1[[#This Row],[OS-Valor Unitario]]-Tabla1[[#This Row],[costo_antes_iva]]</f>
        <v>-1000</v>
      </c>
      <c r="V8910" s="4">
        <f>Tabla1[[#This Row],[OS-Valor Unitario]]*Tabla1[[#This Row],[CANTIDAD ENTREGA SATELITE]]</f>
        <v>17400</v>
      </c>
      <c r="W8910" s="4">
        <f>Tabla1[[#This Row],[costo_antes_iva]]*Tabla1[[#This Row],[CANTIDAD ENTREGA SATELITE]]</f>
        <v>23400</v>
      </c>
      <c r="X8910" s="4">
        <f>Tabla1[[#This Row],[Valor total OS]]-Tabla1[[#This Row],[valor total op]]</f>
        <v>-6000</v>
      </c>
    </row>
    <row r="8911" spans="1:24" x14ac:dyDescent="0.3">
      <c r="A8911">
        <v>4634</v>
      </c>
      <c r="B8911" t="s">
        <v>13711</v>
      </c>
      <c r="C8911" t="s">
        <v>84</v>
      </c>
      <c r="D8911" t="s">
        <v>616</v>
      </c>
      <c r="E8911" t="s">
        <v>13712</v>
      </c>
      <c r="F8911" s="2">
        <v>45051</v>
      </c>
      <c r="G8911">
        <v>5900</v>
      </c>
      <c r="H8911" t="s">
        <v>88</v>
      </c>
      <c r="I8911" t="s">
        <v>13711</v>
      </c>
      <c r="J8911">
        <v>3</v>
      </c>
      <c r="K8911" t="s">
        <v>129</v>
      </c>
      <c r="L8911">
        <v>5900</v>
      </c>
      <c r="M8911">
        <v>16</v>
      </c>
      <c r="N8911" t="s">
        <v>13708</v>
      </c>
      <c r="O8911" t="s">
        <v>1366</v>
      </c>
      <c r="P8911">
        <v>10159</v>
      </c>
      <c r="Q8911">
        <v>1136172</v>
      </c>
      <c r="R8911" t="s">
        <v>523</v>
      </c>
      <c r="S8911">
        <v>16</v>
      </c>
      <c r="U8911" s="4">
        <f>Tabla1[[#This Row],[OS-Valor Unitario]]-Tabla1[[#This Row],[costo_antes_iva]]</f>
        <v>0</v>
      </c>
      <c r="V8911" s="4">
        <f>Tabla1[[#This Row],[OS-Valor Unitario]]*Tabla1[[#This Row],[CANTIDAD ENTREGA SATELITE]]</f>
        <v>94400</v>
      </c>
      <c r="W8911" s="4">
        <f>Tabla1[[#This Row],[costo_antes_iva]]*Tabla1[[#This Row],[CANTIDAD ENTREGA SATELITE]]</f>
        <v>94400</v>
      </c>
      <c r="X8911" s="4">
        <f>Tabla1[[#This Row],[Valor total OS]]-Tabla1[[#This Row],[valor total op]]</f>
        <v>0</v>
      </c>
    </row>
    <row r="8912" spans="1:24" x14ac:dyDescent="0.3">
      <c r="A8912">
        <v>4634</v>
      </c>
      <c r="B8912" t="s">
        <v>13711</v>
      </c>
      <c r="C8912" t="s">
        <v>84</v>
      </c>
      <c r="D8912" t="s">
        <v>616</v>
      </c>
      <c r="E8912" t="s">
        <v>13712</v>
      </c>
      <c r="F8912" s="2">
        <v>45051</v>
      </c>
      <c r="G8912">
        <v>3900</v>
      </c>
      <c r="H8912" t="s">
        <v>24</v>
      </c>
      <c r="I8912" t="s">
        <v>13711</v>
      </c>
      <c r="J8912">
        <v>3</v>
      </c>
      <c r="K8912" t="s">
        <v>1554</v>
      </c>
      <c r="L8912">
        <v>2900</v>
      </c>
      <c r="M8912">
        <v>16</v>
      </c>
      <c r="N8912" t="s">
        <v>13708</v>
      </c>
      <c r="O8912" t="s">
        <v>1366</v>
      </c>
      <c r="P8912">
        <v>10141</v>
      </c>
      <c r="Q8912">
        <v>1136172</v>
      </c>
      <c r="R8912" t="s">
        <v>523</v>
      </c>
      <c r="S8912">
        <v>16</v>
      </c>
      <c r="U8912" s="4">
        <f>Tabla1[[#This Row],[OS-Valor Unitario]]-Tabla1[[#This Row],[costo_antes_iva]]</f>
        <v>-1000</v>
      </c>
      <c r="V8912" s="4">
        <f>Tabla1[[#This Row],[OS-Valor Unitario]]*Tabla1[[#This Row],[CANTIDAD ENTREGA SATELITE]]</f>
        <v>46400</v>
      </c>
      <c r="W8912" s="4">
        <f>Tabla1[[#This Row],[costo_antes_iva]]*Tabla1[[#This Row],[CANTIDAD ENTREGA SATELITE]]</f>
        <v>62400</v>
      </c>
      <c r="X8912" s="4">
        <f>Tabla1[[#This Row],[Valor total OS]]-Tabla1[[#This Row],[valor total op]]</f>
        <v>-16000</v>
      </c>
    </row>
    <row r="8913" spans="1:24" x14ac:dyDescent="0.3">
      <c r="A8913">
        <v>4622</v>
      </c>
      <c r="B8913" t="s">
        <v>13737</v>
      </c>
      <c r="C8913" t="s">
        <v>745</v>
      </c>
      <c r="D8913" t="s">
        <v>7380</v>
      </c>
      <c r="E8913" t="s">
        <v>13738</v>
      </c>
      <c r="F8913" s="2">
        <v>45051</v>
      </c>
      <c r="G8913">
        <v>3500</v>
      </c>
      <c r="H8913" t="s">
        <v>88</v>
      </c>
      <c r="I8913" t="s">
        <v>13737</v>
      </c>
      <c r="J8913">
        <v>1</v>
      </c>
      <c r="K8913" t="s">
        <v>13069</v>
      </c>
      <c r="L8913">
        <v>5000</v>
      </c>
      <c r="M8913">
        <v>50</v>
      </c>
      <c r="N8913" t="s">
        <v>13739</v>
      </c>
      <c r="O8913" t="s">
        <v>1011</v>
      </c>
      <c r="P8913">
        <v>10286</v>
      </c>
      <c r="Q8913">
        <v>1484350</v>
      </c>
      <c r="R8913" t="s">
        <v>420</v>
      </c>
      <c r="S8913">
        <v>50</v>
      </c>
      <c r="U8913" s="4">
        <f>Tabla1[[#This Row],[OS-Valor Unitario]]-Tabla1[[#This Row],[costo_antes_iva]]</f>
        <v>1500</v>
      </c>
      <c r="V8913" s="4">
        <f>Tabla1[[#This Row],[OS-Valor Unitario]]*Tabla1[[#This Row],[CANTIDAD ENTREGA SATELITE]]</f>
        <v>250000</v>
      </c>
      <c r="W8913" s="4">
        <f>Tabla1[[#This Row],[costo_antes_iva]]*Tabla1[[#This Row],[CANTIDAD ENTREGA SATELITE]]</f>
        <v>175000</v>
      </c>
      <c r="X8913" s="4">
        <f>Tabla1[[#This Row],[Valor total OS]]-Tabla1[[#This Row],[valor total op]]</f>
        <v>75000</v>
      </c>
    </row>
    <row r="8914" spans="1:24" x14ac:dyDescent="0.3">
      <c r="A8914">
        <v>4617</v>
      </c>
      <c r="B8914" t="s">
        <v>13788</v>
      </c>
      <c r="C8914" t="s">
        <v>1210</v>
      </c>
      <c r="D8914" t="s">
        <v>9552</v>
      </c>
      <c r="E8914" t="s">
        <v>13789</v>
      </c>
      <c r="F8914" s="2">
        <v>45051</v>
      </c>
      <c r="G8914">
        <v>3500</v>
      </c>
      <c r="H8914" t="s">
        <v>88</v>
      </c>
      <c r="I8914" t="s">
        <v>13788</v>
      </c>
      <c r="J8914">
        <v>1</v>
      </c>
      <c r="K8914" t="s">
        <v>3357</v>
      </c>
      <c r="L8914">
        <v>3000</v>
      </c>
      <c r="M8914">
        <v>32</v>
      </c>
      <c r="N8914" t="s">
        <v>13790</v>
      </c>
      <c r="O8914" t="s">
        <v>1011</v>
      </c>
      <c r="P8914">
        <v>10166</v>
      </c>
      <c r="Q8914">
        <v>2631840</v>
      </c>
      <c r="R8914" t="s">
        <v>523</v>
      </c>
      <c r="S8914">
        <v>32</v>
      </c>
      <c r="U8914" s="4">
        <f>Tabla1[[#This Row],[OS-Valor Unitario]]-Tabla1[[#This Row],[costo_antes_iva]]</f>
        <v>-500</v>
      </c>
      <c r="V8914" s="4">
        <f>Tabla1[[#This Row],[OS-Valor Unitario]]*Tabla1[[#This Row],[CANTIDAD ENTREGA SATELITE]]</f>
        <v>96000</v>
      </c>
      <c r="W8914" s="4">
        <f>Tabla1[[#This Row],[costo_antes_iva]]*Tabla1[[#This Row],[CANTIDAD ENTREGA SATELITE]]</f>
        <v>112000</v>
      </c>
      <c r="X8914" s="4">
        <f>Tabla1[[#This Row],[Valor total OS]]-Tabla1[[#This Row],[valor total op]]</f>
        <v>-16000</v>
      </c>
    </row>
    <row r="8915" spans="1:24" x14ac:dyDescent="0.3">
      <c r="A8915">
        <v>4617</v>
      </c>
      <c r="B8915" t="s">
        <v>13788</v>
      </c>
      <c r="C8915" t="s">
        <v>1210</v>
      </c>
      <c r="D8915" t="s">
        <v>9552</v>
      </c>
      <c r="E8915" t="s">
        <v>13789</v>
      </c>
      <c r="F8915" s="2">
        <v>45051</v>
      </c>
      <c r="G8915">
        <v>6000</v>
      </c>
      <c r="H8915" t="s">
        <v>24</v>
      </c>
      <c r="I8915" t="s">
        <v>13788</v>
      </c>
      <c r="J8915">
        <v>1</v>
      </c>
      <c r="K8915" t="s">
        <v>510</v>
      </c>
      <c r="L8915">
        <v>4000</v>
      </c>
      <c r="M8915">
        <v>30</v>
      </c>
      <c r="N8915" t="s">
        <v>13790</v>
      </c>
      <c r="O8915" t="s">
        <v>1011</v>
      </c>
      <c r="P8915">
        <v>10163</v>
      </c>
      <c r="Q8915">
        <v>2631840</v>
      </c>
      <c r="R8915" t="s">
        <v>523</v>
      </c>
      <c r="S8915">
        <v>30</v>
      </c>
      <c r="U8915" s="4">
        <f>Tabla1[[#This Row],[OS-Valor Unitario]]-Tabla1[[#This Row],[costo_antes_iva]]</f>
        <v>-2000</v>
      </c>
      <c r="V8915" s="4">
        <f>Tabla1[[#This Row],[OS-Valor Unitario]]*Tabla1[[#This Row],[CANTIDAD ENTREGA SATELITE]]</f>
        <v>120000</v>
      </c>
      <c r="W8915" s="4">
        <f>Tabla1[[#This Row],[costo_antes_iva]]*Tabla1[[#This Row],[CANTIDAD ENTREGA SATELITE]]</f>
        <v>180000</v>
      </c>
      <c r="X8915" s="4">
        <f>Tabla1[[#This Row],[Valor total OS]]-Tabla1[[#This Row],[valor total op]]</f>
        <v>-60000</v>
      </c>
    </row>
    <row r="8916" spans="1:24" x14ac:dyDescent="0.3">
      <c r="A8916">
        <v>4617</v>
      </c>
      <c r="B8916" t="s">
        <v>13791</v>
      </c>
      <c r="C8916" t="s">
        <v>234</v>
      </c>
      <c r="D8916" t="s">
        <v>9552</v>
      </c>
      <c r="E8916" t="s">
        <v>13792</v>
      </c>
      <c r="F8916" s="2">
        <v>45051</v>
      </c>
      <c r="G8916">
        <v>1100</v>
      </c>
      <c r="H8916" t="s">
        <v>88</v>
      </c>
      <c r="I8916" t="s">
        <v>13791</v>
      </c>
      <c r="J8916">
        <v>2</v>
      </c>
      <c r="K8916" t="s">
        <v>3357</v>
      </c>
      <c r="L8916">
        <v>1100</v>
      </c>
      <c r="M8916">
        <v>60</v>
      </c>
      <c r="N8916" t="s">
        <v>13790</v>
      </c>
      <c r="O8916" t="s">
        <v>1011</v>
      </c>
      <c r="P8916">
        <v>10167</v>
      </c>
      <c r="Q8916">
        <v>2631840</v>
      </c>
      <c r="R8916" t="s">
        <v>29</v>
      </c>
      <c r="S8916">
        <v>60</v>
      </c>
      <c r="U8916" s="4">
        <f>Tabla1[[#This Row],[OS-Valor Unitario]]-Tabla1[[#This Row],[costo_antes_iva]]</f>
        <v>0</v>
      </c>
      <c r="V8916" s="4">
        <f>Tabla1[[#This Row],[OS-Valor Unitario]]*Tabla1[[#This Row],[CANTIDAD ENTREGA SATELITE]]</f>
        <v>66000</v>
      </c>
      <c r="W8916" s="4">
        <f>Tabla1[[#This Row],[costo_antes_iva]]*Tabla1[[#This Row],[CANTIDAD ENTREGA SATELITE]]</f>
        <v>66000</v>
      </c>
      <c r="X8916" s="4">
        <f>Tabla1[[#This Row],[Valor total OS]]-Tabla1[[#This Row],[valor total op]]</f>
        <v>0</v>
      </c>
    </row>
    <row r="8917" spans="1:24" x14ac:dyDescent="0.3">
      <c r="A8917">
        <v>4617</v>
      </c>
      <c r="B8917" t="s">
        <v>13791</v>
      </c>
      <c r="C8917" t="s">
        <v>234</v>
      </c>
      <c r="D8917" t="s">
        <v>9552</v>
      </c>
      <c r="E8917" t="s">
        <v>13792</v>
      </c>
      <c r="F8917" s="2">
        <v>45051</v>
      </c>
      <c r="G8917">
        <v>8000</v>
      </c>
      <c r="H8917" t="s">
        <v>24</v>
      </c>
      <c r="I8917" t="s">
        <v>13791</v>
      </c>
      <c r="J8917">
        <v>2</v>
      </c>
      <c r="K8917" t="s">
        <v>510</v>
      </c>
      <c r="L8917">
        <v>8000</v>
      </c>
      <c r="M8917">
        <v>30</v>
      </c>
      <c r="N8917" t="s">
        <v>13790</v>
      </c>
      <c r="O8917" t="s">
        <v>1011</v>
      </c>
      <c r="P8917">
        <v>10164</v>
      </c>
      <c r="Q8917">
        <v>2631840</v>
      </c>
      <c r="R8917" t="s">
        <v>29</v>
      </c>
      <c r="S8917">
        <v>30</v>
      </c>
      <c r="U8917" s="4">
        <f>Tabla1[[#This Row],[OS-Valor Unitario]]-Tabla1[[#This Row],[costo_antes_iva]]</f>
        <v>0</v>
      </c>
      <c r="V8917" s="4">
        <f>Tabla1[[#This Row],[OS-Valor Unitario]]*Tabla1[[#This Row],[CANTIDAD ENTREGA SATELITE]]</f>
        <v>240000</v>
      </c>
      <c r="W8917" s="4">
        <f>Tabla1[[#This Row],[costo_antes_iva]]*Tabla1[[#This Row],[CANTIDAD ENTREGA SATELITE]]</f>
        <v>240000</v>
      </c>
      <c r="X8917" s="4">
        <f>Tabla1[[#This Row],[Valor total OS]]-Tabla1[[#This Row],[valor total op]]</f>
        <v>0</v>
      </c>
    </row>
    <row r="8918" spans="1:24" x14ac:dyDescent="0.3">
      <c r="A8918">
        <v>4602</v>
      </c>
      <c r="B8918" t="s">
        <v>13837</v>
      </c>
      <c r="C8918" t="s">
        <v>11731</v>
      </c>
      <c r="D8918" t="s">
        <v>13838</v>
      </c>
      <c r="E8918" t="s">
        <v>13839</v>
      </c>
      <c r="F8918" s="2">
        <v>45051</v>
      </c>
      <c r="G8918">
        <v>1489</v>
      </c>
      <c r="H8918" t="s">
        <v>35</v>
      </c>
      <c r="I8918" t="s">
        <v>13837</v>
      </c>
      <c r="J8918">
        <v>1</v>
      </c>
      <c r="K8918" t="s">
        <v>11630</v>
      </c>
      <c r="L8918">
        <v>4442</v>
      </c>
      <c r="M8918">
        <v>1</v>
      </c>
      <c r="N8918" t="s">
        <v>13840</v>
      </c>
      <c r="O8918" t="s">
        <v>114</v>
      </c>
      <c r="P8918">
        <v>10022</v>
      </c>
      <c r="Q8918">
        <v>969800</v>
      </c>
      <c r="R8918" t="s">
        <v>11731</v>
      </c>
      <c r="S8918">
        <v>1</v>
      </c>
      <c r="U8918" s="4">
        <f>Tabla1[[#This Row],[OS-Valor Unitario]]-Tabla1[[#This Row],[costo_antes_iva]]</f>
        <v>2953</v>
      </c>
      <c r="V8918" s="4">
        <f>Tabla1[[#This Row],[OS-Valor Unitario]]*Tabla1[[#This Row],[CANTIDAD ENTREGA SATELITE]]</f>
        <v>4442</v>
      </c>
      <c r="W8918" s="4">
        <f>Tabla1[[#This Row],[costo_antes_iva]]*Tabla1[[#This Row],[CANTIDAD ENTREGA SATELITE]]</f>
        <v>1489</v>
      </c>
      <c r="X8918" s="4">
        <f>Tabla1[[#This Row],[Valor total OS]]-Tabla1[[#This Row],[valor total op]]</f>
        <v>2953</v>
      </c>
    </row>
    <row r="8919" spans="1:24" x14ac:dyDescent="0.3">
      <c r="A8919">
        <v>4597</v>
      </c>
      <c r="B8919" t="s">
        <v>13875</v>
      </c>
      <c r="C8919" t="s">
        <v>209</v>
      </c>
      <c r="D8919" t="s">
        <v>126</v>
      </c>
      <c r="E8919" t="s">
        <v>13876</v>
      </c>
      <c r="F8919" s="2">
        <v>45051</v>
      </c>
      <c r="G8919">
        <v>1000</v>
      </c>
      <c r="H8919" t="s">
        <v>88</v>
      </c>
      <c r="I8919" t="s">
        <v>13875</v>
      </c>
      <c r="J8919">
        <v>1</v>
      </c>
      <c r="K8919" t="s">
        <v>3357</v>
      </c>
      <c r="L8919">
        <v>1950</v>
      </c>
      <c r="M8919">
        <v>150</v>
      </c>
      <c r="N8919" t="s">
        <v>13877</v>
      </c>
      <c r="O8919" t="s">
        <v>10650</v>
      </c>
      <c r="P8919">
        <v>9990</v>
      </c>
      <c r="Q8919">
        <v>29094520</v>
      </c>
      <c r="R8919" t="s">
        <v>215</v>
      </c>
      <c r="S8919">
        <v>150</v>
      </c>
      <c r="U8919" s="4">
        <f>Tabla1[[#This Row],[OS-Valor Unitario]]-Tabla1[[#This Row],[costo_antes_iva]]</f>
        <v>950</v>
      </c>
      <c r="V8919" s="4">
        <f>Tabla1[[#This Row],[OS-Valor Unitario]]*Tabla1[[#This Row],[CANTIDAD ENTREGA SATELITE]]</f>
        <v>292500</v>
      </c>
      <c r="W8919" s="4">
        <f>Tabla1[[#This Row],[costo_antes_iva]]*Tabla1[[#This Row],[CANTIDAD ENTREGA SATELITE]]</f>
        <v>150000</v>
      </c>
      <c r="X8919" s="4">
        <f>Tabla1[[#This Row],[Valor total OS]]-Tabla1[[#This Row],[valor total op]]</f>
        <v>142500</v>
      </c>
    </row>
    <row r="8920" spans="1:24" x14ac:dyDescent="0.3">
      <c r="A8920">
        <v>4597</v>
      </c>
      <c r="B8920" t="s">
        <v>13875</v>
      </c>
      <c r="C8920" t="s">
        <v>209</v>
      </c>
      <c r="D8920" t="s">
        <v>126</v>
      </c>
      <c r="E8920" t="s">
        <v>13876</v>
      </c>
      <c r="F8920" s="2">
        <v>45051</v>
      </c>
      <c r="G8920">
        <v>900</v>
      </c>
      <c r="H8920" t="s">
        <v>88</v>
      </c>
      <c r="I8920" t="s">
        <v>13875</v>
      </c>
      <c r="J8920">
        <v>1</v>
      </c>
      <c r="K8920" t="s">
        <v>3357</v>
      </c>
      <c r="L8920">
        <v>1950</v>
      </c>
      <c r="M8920">
        <v>150</v>
      </c>
      <c r="N8920" t="s">
        <v>13877</v>
      </c>
      <c r="O8920" t="s">
        <v>10650</v>
      </c>
      <c r="P8920">
        <v>9990</v>
      </c>
      <c r="Q8920">
        <v>29094520</v>
      </c>
      <c r="R8920" t="s">
        <v>215</v>
      </c>
      <c r="S8920">
        <v>150</v>
      </c>
      <c r="U8920" s="4">
        <f>Tabla1[[#This Row],[OS-Valor Unitario]]-Tabla1[[#This Row],[costo_antes_iva]]</f>
        <v>1050</v>
      </c>
      <c r="V8920" s="4">
        <f>Tabla1[[#This Row],[OS-Valor Unitario]]*Tabla1[[#This Row],[CANTIDAD ENTREGA SATELITE]]</f>
        <v>292500</v>
      </c>
      <c r="W8920" s="4">
        <f>Tabla1[[#This Row],[costo_antes_iva]]*Tabla1[[#This Row],[CANTIDAD ENTREGA SATELITE]]</f>
        <v>135000</v>
      </c>
      <c r="X8920" s="4">
        <f>Tabla1[[#This Row],[Valor total OS]]-Tabla1[[#This Row],[valor total op]]</f>
        <v>157500</v>
      </c>
    </row>
    <row r="8921" spans="1:24" x14ac:dyDescent="0.3">
      <c r="A8921">
        <v>4597</v>
      </c>
      <c r="B8921" t="s">
        <v>13875</v>
      </c>
      <c r="C8921" t="s">
        <v>209</v>
      </c>
      <c r="D8921" t="s">
        <v>126</v>
      </c>
      <c r="E8921" t="s">
        <v>13876</v>
      </c>
      <c r="F8921" s="2">
        <v>45051</v>
      </c>
      <c r="G8921">
        <v>1100</v>
      </c>
      <c r="H8921" t="s">
        <v>88</v>
      </c>
      <c r="I8921" t="s">
        <v>13875</v>
      </c>
      <c r="J8921">
        <v>1</v>
      </c>
      <c r="K8921" t="s">
        <v>3357</v>
      </c>
      <c r="L8921">
        <v>1950</v>
      </c>
      <c r="M8921">
        <v>150</v>
      </c>
      <c r="N8921" t="s">
        <v>13877</v>
      </c>
      <c r="O8921" t="s">
        <v>10650</v>
      </c>
      <c r="P8921">
        <v>9990</v>
      </c>
      <c r="Q8921">
        <v>29094520</v>
      </c>
      <c r="R8921" t="s">
        <v>215</v>
      </c>
      <c r="S8921">
        <v>150</v>
      </c>
      <c r="U8921" s="4">
        <f>Tabla1[[#This Row],[OS-Valor Unitario]]-Tabla1[[#This Row],[costo_antes_iva]]</f>
        <v>850</v>
      </c>
      <c r="V8921" s="4">
        <f>Tabla1[[#This Row],[OS-Valor Unitario]]*Tabla1[[#This Row],[CANTIDAD ENTREGA SATELITE]]</f>
        <v>292500</v>
      </c>
      <c r="W8921" s="4">
        <f>Tabla1[[#This Row],[costo_antes_iva]]*Tabla1[[#This Row],[CANTIDAD ENTREGA SATELITE]]</f>
        <v>165000</v>
      </c>
      <c r="X8921" s="4">
        <f>Tabla1[[#This Row],[Valor total OS]]-Tabla1[[#This Row],[valor total op]]</f>
        <v>127500</v>
      </c>
    </row>
    <row r="8922" spans="1:24" x14ac:dyDescent="0.3">
      <c r="A8922">
        <v>4597</v>
      </c>
      <c r="B8922" t="s">
        <v>13875</v>
      </c>
      <c r="C8922" t="s">
        <v>209</v>
      </c>
      <c r="D8922" t="s">
        <v>126</v>
      </c>
      <c r="E8922" t="s">
        <v>13876</v>
      </c>
      <c r="F8922" s="2">
        <v>45051</v>
      </c>
      <c r="G8922">
        <v>4900</v>
      </c>
      <c r="H8922" t="s">
        <v>1358</v>
      </c>
      <c r="I8922" t="s">
        <v>13875</v>
      </c>
      <c r="J8922">
        <v>1</v>
      </c>
      <c r="K8922" t="s">
        <v>328</v>
      </c>
      <c r="L8922">
        <v>5700</v>
      </c>
      <c r="M8922">
        <v>150</v>
      </c>
      <c r="N8922" t="s">
        <v>13877</v>
      </c>
      <c r="O8922" t="s">
        <v>10650</v>
      </c>
      <c r="P8922">
        <v>9987</v>
      </c>
      <c r="Q8922">
        <v>29094520</v>
      </c>
      <c r="R8922" t="s">
        <v>215</v>
      </c>
      <c r="S8922">
        <v>150</v>
      </c>
      <c r="U8922" s="4">
        <f>Tabla1[[#This Row],[OS-Valor Unitario]]-Tabla1[[#This Row],[costo_antes_iva]]</f>
        <v>800</v>
      </c>
      <c r="V8922" s="4">
        <f>Tabla1[[#This Row],[OS-Valor Unitario]]*Tabla1[[#This Row],[CANTIDAD ENTREGA SATELITE]]</f>
        <v>855000</v>
      </c>
      <c r="W8922" s="4">
        <f>Tabla1[[#This Row],[costo_antes_iva]]*Tabla1[[#This Row],[CANTIDAD ENTREGA SATELITE]]</f>
        <v>735000</v>
      </c>
      <c r="X8922" s="4">
        <f>Tabla1[[#This Row],[Valor total OS]]-Tabla1[[#This Row],[valor total op]]</f>
        <v>120000</v>
      </c>
    </row>
    <row r="8923" spans="1:24" x14ac:dyDescent="0.3">
      <c r="A8923">
        <v>4597</v>
      </c>
      <c r="B8923" t="s">
        <v>13878</v>
      </c>
      <c r="C8923" t="s">
        <v>745</v>
      </c>
      <c r="D8923" t="s">
        <v>126</v>
      </c>
      <c r="E8923" t="s">
        <v>13879</v>
      </c>
      <c r="F8923" s="2">
        <v>45051</v>
      </c>
      <c r="G8923">
        <v>1000</v>
      </c>
      <c r="H8923" t="s">
        <v>35</v>
      </c>
      <c r="I8923" t="s">
        <v>13878</v>
      </c>
      <c r="J8923">
        <v>2</v>
      </c>
      <c r="K8923" t="s">
        <v>37</v>
      </c>
      <c r="L8923">
        <v>1000</v>
      </c>
      <c r="M8923">
        <v>200</v>
      </c>
      <c r="N8923" t="s">
        <v>13877</v>
      </c>
      <c r="O8923" t="s">
        <v>10650</v>
      </c>
      <c r="P8923">
        <v>9993</v>
      </c>
      <c r="Q8923">
        <v>29094520</v>
      </c>
      <c r="R8923" t="s">
        <v>420</v>
      </c>
      <c r="S8923">
        <v>200</v>
      </c>
      <c r="U8923" s="4">
        <f>Tabla1[[#This Row],[OS-Valor Unitario]]-Tabla1[[#This Row],[costo_antes_iva]]</f>
        <v>0</v>
      </c>
      <c r="V8923" s="4">
        <f>Tabla1[[#This Row],[OS-Valor Unitario]]*Tabla1[[#This Row],[CANTIDAD ENTREGA SATELITE]]</f>
        <v>200000</v>
      </c>
      <c r="W8923" s="4">
        <f>Tabla1[[#This Row],[costo_antes_iva]]*Tabla1[[#This Row],[CANTIDAD ENTREGA SATELITE]]</f>
        <v>200000</v>
      </c>
      <c r="X8923" s="4">
        <f>Tabla1[[#This Row],[Valor total OS]]-Tabla1[[#This Row],[valor total op]]</f>
        <v>0</v>
      </c>
    </row>
    <row r="8924" spans="1:24" x14ac:dyDescent="0.3">
      <c r="A8924">
        <v>4597</v>
      </c>
      <c r="B8924" t="s">
        <v>13878</v>
      </c>
      <c r="C8924" t="s">
        <v>745</v>
      </c>
      <c r="D8924" t="s">
        <v>126</v>
      </c>
      <c r="E8924" t="s">
        <v>13879</v>
      </c>
      <c r="F8924" s="2">
        <v>45051</v>
      </c>
      <c r="G8924">
        <v>800</v>
      </c>
      <c r="H8924" t="s">
        <v>35</v>
      </c>
      <c r="I8924" t="s">
        <v>13878</v>
      </c>
      <c r="J8924">
        <v>2</v>
      </c>
      <c r="K8924" t="s">
        <v>37</v>
      </c>
      <c r="L8924">
        <v>1000</v>
      </c>
      <c r="M8924">
        <v>200</v>
      </c>
      <c r="N8924" t="s">
        <v>13877</v>
      </c>
      <c r="O8924" t="s">
        <v>10650</v>
      </c>
      <c r="P8924">
        <v>9993</v>
      </c>
      <c r="Q8924">
        <v>29094520</v>
      </c>
      <c r="R8924" t="s">
        <v>420</v>
      </c>
      <c r="S8924">
        <v>200</v>
      </c>
      <c r="U8924" s="4">
        <f>Tabla1[[#This Row],[OS-Valor Unitario]]-Tabla1[[#This Row],[costo_antes_iva]]</f>
        <v>200</v>
      </c>
      <c r="V8924" s="4">
        <f>Tabla1[[#This Row],[OS-Valor Unitario]]*Tabla1[[#This Row],[CANTIDAD ENTREGA SATELITE]]</f>
        <v>200000</v>
      </c>
      <c r="W8924" s="4">
        <f>Tabla1[[#This Row],[costo_antes_iva]]*Tabla1[[#This Row],[CANTIDAD ENTREGA SATELITE]]</f>
        <v>160000</v>
      </c>
      <c r="X8924" s="4">
        <f>Tabla1[[#This Row],[Valor total OS]]-Tabla1[[#This Row],[valor total op]]</f>
        <v>40000</v>
      </c>
    </row>
    <row r="8925" spans="1:24" x14ac:dyDescent="0.3">
      <c r="A8925">
        <v>4597</v>
      </c>
      <c r="B8925" t="s">
        <v>13878</v>
      </c>
      <c r="C8925" t="s">
        <v>745</v>
      </c>
      <c r="D8925" t="s">
        <v>126</v>
      </c>
      <c r="E8925" t="s">
        <v>13879</v>
      </c>
      <c r="F8925" s="2">
        <v>45051</v>
      </c>
      <c r="G8925">
        <v>2600</v>
      </c>
      <c r="H8925" t="s">
        <v>1358</v>
      </c>
      <c r="I8925" t="s">
        <v>13878</v>
      </c>
      <c r="J8925">
        <v>2</v>
      </c>
      <c r="K8925" t="s">
        <v>207</v>
      </c>
      <c r="L8925">
        <v>6000</v>
      </c>
      <c r="M8925">
        <v>200</v>
      </c>
      <c r="N8925" t="s">
        <v>13877</v>
      </c>
      <c r="O8925" t="s">
        <v>10650</v>
      </c>
      <c r="P8925">
        <v>9988</v>
      </c>
      <c r="Q8925">
        <v>29094520</v>
      </c>
      <c r="R8925" t="s">
        <v>420</v>
      </c>
      <c r="S8925">
        <v>200</v>
      </c>
      <c r="U8925" s="4">
        <f>Tabla1[[#This Row],[OS-Valor Unitario]]-Tabla1[[#This Row],[costo_antes_iva]]</f>
        <v>3400</v>
      </c>
      <c r="V8925" s="4">
        <f>Tabla1[[#This Row],[OS-Valor Unitario]]*Tabla1[[#This Row],[CANTIDAD ENTREGA SATELITE]]</f>
        <v>1200000</v>
      </c>
      <c r="W8925" s="4">
        <f>Tabla1[[#This Row],[costo_antes_iva]]*Tabla1[[#This Row],[CANTIDAD ENTREGA SATELITE]]</f>
        <v>520000</v>
      </c>
      <c r="X8925" s="4">
        <f>Tabla1[[#This Row],[Valor total OS]]-Tabla1[[#This Row],[valor total op]]</f>
        <v>680000</v>
      </c>
    </row>
    <row r="8926" spans="1:24" x14ac:dyDescent="0.3">
      <c r="A8926">
        <v>4597</v>
      </c>
      <c r="B8926" t="s">
        <v>13880</v>
      </c>
      <c r="C8926" t="s">
        <v>552</v>
      </c>
      <c r="D8926" t="s">
        <v>126</v>
      </c>
      <c r="E8926" t="s">
        <v>13881</v>
      </c>
      <c r="F8926" s="2">
        <v>45051</v>
      </c>
      <c r="G8926">
        <v>950</v>
      </c>
      <c r="H8926" t="s">
        <v>35</v>
      </c>
      <c r="I8926" t="s">
        <v>13880</v>
      </c>
      <c r="J8926">
        <v>3</v>
      </c>
      <c r="K8926" t="s">
        <v>5827</v>
      </c>
      <c r="L8926">
        <v>1200</v>
      </c>
      <c r="M8926">
        <v>860</v>
      </c>
      <c r="N8926" t="s">
        <v>13877</v>
      </c>
      <c r="O8926" t="s">
        <v>10650</v>
      </c>
      <c r="P8926">
        <v>9994</v>
      </c>
      <c r="Q8926">
        <v>29094520</v>
      </c>
      <c r="R8926" t="s">
        <v>523</v>
      </c>
      <c r="S8926">
        <v>860</v>
      </c>
      <c r="U8926" s="4">
        <f>Tabla1[[#This Row],[OS-Valor Unitario]]-Tabla1[[#This Row],[costo_antes_iva]]</f>
        <v>250</v>
      </c>
      <c r="V8926" s="4">
        <f>Tabla1[[#This Row],[OS-Valor Unitario]]*Tabla1[[#This Row],[CANTIDAD ENTREGA SATELITE]]</f>
        <v>1032000</v>
      </c>
      <c r="W8926" s="4">
        <f>Tabla1[[#This Row],[costo_antes_iva]]*Tabla1[[#This Row],[CANTIDAD ENTREGA SATELITE]]</f>
        <v>817000</v>
      </c>
      <c r="X8926" s="4">
        <f>Tabla1[[#This Row],[Valor total OS]]-Tabla1[[#This Row],[valor total op]]</f>
        <v>215000</v>
      </c>
    </row>
    <row r="8927" spans="1:24" x14ac:dyDescent="0.3">
      <c r="A8927">
        <v>4597</v>
      </c>
      <c r="B8927" t="s">
        <v>13880</v>
      </c>
      <c r="C8927" t="s">
        <v>552</v>
      </c>
      <c r="D8927" t="s">
        <v>126</v>
      </c>
      <c r="E8927" t="s">
        <v>13881</v>
      </c>
      <c r="F8927" s="2">
        <v>45051</v>
      </c>
      <c r="G8927">
        <v>1000</v>
      </c>
      <c r="H8927" t="s">
        <v>88</v>
      </c>
      <c r="I8927" t="s">
        <v>13880</v>
      </c>
      <c r="J8927">
        <v>3</v>
      </c>
      <c r="K8927" t="s">
        <v>3357</v>
      </c>
      <c r="L8927">
        <v>2000</v>
      </c>
      <c r="M8927">
        <v>860</v>
      </c>
      <c r="N8927" t="s">
        <v>13877</v>
      </c>
      <c r="O8927" t="s">
        <v>10650</v>
      </c>
      <c r="P8927">
        <v>9992</v>
      </c>
      <c r="Q8927">
        <v>29094520</v>
      </c>
      <c r="R8927" t="s">
        <v>523</v>
      </c>
      <c r="S8927">
        <v>860</v>
      </c>
      <c r="U8927" s="4">
        <f>Tabla1[[#This Row],[OS-Valor Unitario]]-Tabla1[[#This Row],[costo_antes_iva]]</f>
        <v>1000</v>
      </c>
      <c r="V8927" s="4">
        <f>Tabla1[[#This Row],[OS-Valor Unitario]]*Tabla1[[#This Row],[CANTIDAD ENTREGA SATELITE]]</f>
        <v>1720000</v>
      </c>
      <c r="W8927" s="4">
        <f>Tabla1[[#This Row],[costo_antes_iva]]*Tabla1[[#This Row],[CANTIDAD ENTREGA SATELITE]]</f>
        <v>860000</v>
      </c>
      <c r="X8927" s="4">
        <f>Tabla1[[#This Row],[Valor total OS]]-Tabla1[[#This Row],[valor total op]]</f>
        <v>860000</v>
      </c>
    </row>
    <row r="8928" spans="1:24" x14ac:dyDescent="0.3">
      <c r="A8928">
        <v>4597</v>
      </c>
      <c r="B8928" t="s">
        <v>13880</v>
      </c>
      <c r="C8928" t="s">
        <v>552</v>
      </c>
      <c r="D8928" t="s">
        <v>126</v>
      </c>
      <c r="E8928" t="s">
        <v>13881</v>
      </c>
      <c r="F8928" s="2">
        <v>45051</v>
      </c>
      <c r="G8928">
        <v>2600</v>
      </c>
      <c r="H8928" t="s">
        <v>1358</v>
      </c>
      <c r="I8928" t="s">
        <v>13880</v>
      </c>
      <c r="J8928">
        <v>3</v>
      </c>
      <c r="K8928" t="s">
        <v>1554</v>
      </c>
      <c r="L8928">
        <v>2900</v>
      </c>
      <c r="M8928">
        <v>461</v>
      </c>
      <c r="N8928" t="s">
        <v>13877</v>
      </c>
      <c r="O8928" t="s">
        <v>10650</v>
      </c>
      <c r="P8928">
        <v>10119</v>
      </c>
      <c r="Q8928">
        <v>29094520</v>
      </c>
      <c r="R8928" t="s">
        <v>523</v>
      </c>
      <c r="S8928">
        <v>461</v>
      </c>
      <c r="U8928" s="4">
        <f>Tabla1[[#This Row],[OS-Valor Unitario]]-Tabla1[[#This Row],[costo_antes_iva]]</f>
        <v>300</v>
      </c>
      <c r="V8928" s="4">
        <f>Tabla1[[#This Row],[OS-Valor Unitario]]*Tabla1[[#This Row],[CANTIDAD ENTREGA SATELITE]]</f>
        <v>1336900</v>
      </c>
      <c r="W8928" s="4">
        <f>Tabla1[[#This Row],[costo_antes_iva]]*Tabla1[[#This Row],[CANTIDAD ENTREGA SATELITE]]</f>
        <v>1198600</v>
      </c>
      <c r="X8928" s="4">
        <f>Tabla1[[#This Row],[Valor total OS]]-Tabla1[[#This Row],[valor total op]]</f>
        <v>138300</v>
      </c>
    </row>
    <row r="8929" spans="1:24" x14ac:dyDescent="0.3">
      <c r="A8929">
        <v>4597</v>
      </c>
      <c r="B8929" t="s">
        <v>13880</v>
      </c>
      <c r="C8929" t="s">
        <v>552</v>
      </c>
      <c r="D8929" t="s">
        <v>126</v>
      </c>
      <c r="E8929" t="s">
        <v>13881</v>
      </c>
      <c r="F8929" s="2">
        <v>45051</v>
      </c>
      <c r="G8929">
        <v>2600</v>
      </c>
      <c r="H8929" t="s">
        <v>1358</v>
      </c>
      <c r="I8929" t="s">
        <v>13880</v>
      </c>
      <c r="J8929">
        <v>3</v>
      </c>
      <c r="K8929" t="s">
        <v>13536</v>
      </c>
      <c r="L8929">
        <v>2900</v>
      </c>
      <c r="M8929">
        <v>380</v>
      </c>
      <c r="N8929" t="s">
        <v>13877</v>
      </c>
      <c r="O8929" t="s">
        <v>10650</v>
      </c>
      <c r="P8929">
        <v>10326</v>
      </c>
      <c r="Q8929">
        <v>29094520</v>
      </c>
      <c r="R8929" t="s">
        <v>523</v>
      </c>
      <c r="S8929">
        <v>380</v>
      </c>
      <c r="U8929" s="4">
        <f>Tabla1[[#This Row],[OS-Valor Unitario]]-Tabla1[[#This Row],[costo_antes_iva]]</f>
        <v>300</v>
      </c>
      <c r="V8929" s="4">
        <f>Tabla1[[#This Row],[OS-Valor Unitario]]*Tabla1[[#This Row],[CANTIDAD ENTREGA SATELITE]]</f>
        <v>1102000</v>
      </c>
      <c r="W8929" s="4">
        <f>Tabla1[[#This Row],[costo_antes_iva]]*Tabla1[[#This Row],[CANTIDAD ENTREGA SATELITE]]</f>
        <v>988000</v>
      </c>
      <c r="X8929" s="4">
        <f>Tabla1[[#This Row],[Valor total OS]]-Tabla1[[#This Row],[valor total op]]</f>
        <v>114000</v>
      </c>
    </row>
    <row r="8930" spans="1:24" x14ac:dyDescent="0.3">
      <c r="A8930">
        <v>4595</v>
      </c>
      <c r="B8930" t="s">
        <v>13892</v>
      </c>
      <c r="C8930" t="s">
        <v>209</v>
      </c>
      <c r="D8930" t="s">
        <v>126</v>
      </c>
      <c r="E8930" t="s">
        <v>13893</v>
      </c>
      <c r="F8930" s="2">
        <v>45051</v>
      </c>
      <c r="G8930">
        <v>1000</v>
      </c>
      <c r="H8930" t="s">
        <v>88</v>
      </c>
      <c r="I8930" t="s">
        <v>13892</v>
      </c>
      <c r="J8930">
        <v>1</v>
      </c>
      <c r="K8930" t="s">
        <v>3357</v>
      </c>
      <c r="L8930">
        <v>1950</v>
      </c>
      <c r="M8930">
        <v>50</v>
      </c>
      <c r="N8930" t="s">
        <v>13894</v>
      </c>
      <c r="O8930" t="s">
        <v>10650</v>
      </c>
      <c r="P8930">
        <v>9995</v>
      </c>
      <c r="Q8930">
        <v>1691484</v>
      </c>
      <c r="R8930" t="s">
        <v>215</v>
      </c>
      <c r="S8930">
        <v>50</v>
      </c>
      <c r="U8930" s="4">
        <f>Tabla1[[#This Row],[OS-Valor Unitario]]-Tabla1[[#This Row],[costo_antes_iva]]</f>
        <v>950</v>
      </c>
      <c r="V8930" s="4">
        <f>Tabla1[[#This Row],[OS-Valor Unitario]]*Tabla1[[#This Row],[CANTIDAD ENTREGA SATELITE]]</f>
        <v>97500</v>
      </c>
      <c r="W8930" s="4">
        <f>Tabla1[[#This Row],[costo_antes_iva]]*Tabla1[[#This Row],[CANTIDAD ENTREGA SATELITE]]</f>
        <v>50000</v>
      </c>
      <c r="X8930" s="4">
        <f>Tabla1[[#This Row],[Valor total OS]]-Tabla1[[#This Row],[valor total op]]</f>
        <v>47500</v>
      </c>
    </row>
    <row r="8931" spans="1:24" x14ac:dyDescent="0.3">
      <c r="A8931">
        <v>4595</v>
      </c>
      <c r="B8931" t="s">
        <v>13892</v>
      </c>
      <c r="C8931" t="s">
        <v>209</v>
      </c>
      <c r="D8931" t="s">
        <v>126</v>
      </c>
      <c r="E8931" t="s">
        <v>13893</v>
      </c>
      <c r="F8931" s="2">
        <v>45051</v>
      </c>
      <c r="G8931">
        <v>900</v>
      </c>
      <c r="H8931" t="s">
        <v>88</v>
      </c>
      <c r="I8931" t="s">
        <v>13892</v>
      </c>
      <c r="J8931">
        <v>1</v>
      </c>
      <c r="K8931" t="s">
        <v>3357</v>
      </c>
      <c r="L8931">
        <v>1950</v>
      </c>
      <c r="M8931">
        <v>50</v>
      </c>
      <c r="N8931" t="s">
        <v>13894</v>
      </c>
      <c r="O8931" t="s">
        <v>10650</v>
      </c>
      <c r="P8931">
        <v>9995</v>
      </c>
      <c r="Q8931">
        <v>1691484</v>
      </c>
      <c r="R8931" t="s">
        <v>215</v>
      </c>
      <c r="S8931">
        <v>50</v>
      </c>
      <c r="U8931" s="4">
        <f>Tabla1[[#This Row],[OS-Valor Unitario]]-Tabla1[[#This Row],[costo_antes_iva]]</f>
        <v>1050</v>
      </c>
      <c r="V8931" s="4">
        <f>Tabla1[[#This Row],[OS-Valor Unitario]]*Tabla1[[#This Row],[CANTIDAD ENTREGA SATELITE]]</f>
        <v>97500</v>
      </c>
      <c r="W8931" s="4">
        <f>Tabla1[[#This Row],[costo_antes_iva]]*Tabla1[[#This Row],[CANTIDAD ENTREGA SATELITE]]</f>
        <v>45000</v>
      </c>
      <c r="X8931" s="4">
        <f>Tabla1[[#This Row],[Valor total OS]]-Tabla1[[#This Row],[valor total op]]</f>
        <v>52500</v>
      </c>
    </row>
    <row r="8932" spans="1:24" x14ac:dyDescent="0.3">
      <c r="A8932">
        <v>4595</v>
      </c>
      <c r="B8932" t="s">
        <v>13892</v>
      </c>
      <c r="C8932" t="s">
        <v>209</v>
      </c>
      <c r="D8932" t="s">
        <v>126</v>
      </c>
      <c r="E8932" t="s">
        <v>13893</v>
      </c>
      <c r="F8932" s="2">
        <v>45051</v>
      </c>
      <c r="G8932">
        <v>1100</v>
      </c>
      <c r="H8932" t="s">
        <v>88</v>
      </c>
      <c r="I8932" t="s">
        <v>13892</v>
      </c>
      <c r="J8932">
        <v>1</v>
      </c>
      <c r="K8932" t="s">
        <v>3357</v>
      </c>
      <c r="L8932">
        <v>1950</v>
      </c>
      <c r="M8932">
        <v>50</v>
      </c>
      <c r="N8932" t="s">
        <v>13894</v>
      </c>
      <c r="O8932" t="s">
        <v>10650</v>
      </c>
      <c r="P8932">
        <v>9995</v>
      </c>
      <c r="Q8932">
        <v>1691484</v>
      </c>
      <c r="R8932" t="s">
        <v>215</v>
      </c>
      <c r="S8932">
        <v>50</v>
      </c>
      <c r="U8932" s="4">
        <f>Tabla1[[#This Row],[OS-Valor Unitario]]-Tabla1[[#This Row],[costo_antes_iva]]</f>
        <v>850</v>
      </c>
      <c r="V8932" s="4">
        <f>Tabla1[[#This Row],[OS-Valor Unitario]]*Tabla1[[#This Row],[CANTIDAD ENTREGA SATELITE]]</f>
        <v>97500</v>
      </c>
      <c r="W8932" s="4">
        <f>Tabla1[[#This Row],[costo_antes_iva]]*Tabla1[[#This Row],[CANTIDAD ENTREGA SATELITE]]</f>
        <v>55000</v>
      </c>
      <c r="X8932" s="4">
        <f>Tabla1[[#This Row],[Valor total OS]]-Tabla1[[#This Row],[valor total op]]</f>
        <v>42500</v>
      </c>
    </row>
    <row r="8933" spans="1:24" x14ac:dyDescent="0.3">
      <c r="A8933">
        <v>4595</v>
      </c>
      <c r="B8933" t="s">
        <v>13892</v>
      </c>
      <c r="C8933" t="s">
        <v>209</v>
      </c>
      <c r="D8933" t="s">
        <v>126</v>
      </c>
      <c r="E8933" t="s">
        <v>13893</v>
      </c>
      <c r="F8933" s="2">
        <v>45051</v>
      </c>
      <c r="G8933">
        <v>4900</v>
      </c>
      <c r="H8933" t="s">
        <v>1358</v>
      </c>
      <c r="I8933" t="s">
        <v>13892</v>
      </c>
      <c r="J8933">
        <v>1</v>
      </c>
      <c r="K8933" t="s">
        <v>328</v>
      </c>
      <c r="L8933">
        <v>5700</v>
      </c>
      <c r="M8933">
        <v>50</v>
      </c>
      <c r="N8933" t="s">
        <v>13894</v>
      </c>
      <c r="O8933" t="s">
        <v>10650</v>
      </c>
      <c r="P8933">
        <v>9950</v>
      </c>
      <c r="Q8933">
        <v>1691484</v>
      </c>
      <c r="R8933" t="s">
        <v>215</v>
      </c>
      <c r="S8933">
        <v>50</v>
      </c>
      <c r="U8933" s="4">
        <f>Tabla1[[#This Row],[OS-Valor Unitario]]-Tabla1[[#This Row],[costo_antes_iva]]</f>
        <v>800</v>
      </c>
      <c r="V8933" s="4">
        <f>Tabla1[[#This Row],[OS-Valor Unitario]]*Tabla1[[#This Row],[CANTIDAD ENTREGA SATELITE]]</f>
        <v>285000</v>
      </c>
      <c r="W8933" s="4">
        <f>Tabla1[[#This Row],[costo_antes_iva]]*Tabla1[[#This Row],[CANTIDAD ENTREGA SATELITE]]</f>
        <v>245000</v>
      </c>
      <c r="X8933" s="4">
        <f>Tabla1[[#This Row],[Valor total OS]]-Tabla1[[#This Row],[valor total op]]</f>
        <v>40000</v>
      </c>
    </row>
    <row r="8934" spans="1:24" x14ac:dyDescent="0.3">
      <c r="A8934">
        <v>4595</v>
      </c>
      <c r="B8934" t="s">
        <v>13895</v>
      </c>
      <c r="C8934" t="s">
        <v>745</v>
      </c>
      <c r="D8934" t="s">
        <v>126</v>
      </c>
      <c r="E8934" t="s">
        <v>13896</v>
      </c>
      <c r="F8934" s="2">
        <v>45051</v>
      </c>
      <c r="G8934">
        <v>1000</v>
      </c>
      <c r="H8934" t="s">
        <v>35</v>
      </c>
      <c r="I8934" t="s">
        <v>13895</v>
      </c>
      <c r="J8934">
        <v>2</v>
      </c>
      <c r="K8934" t="s">
        <v>37</v>
      </c>
      <c r="L8934">
        <v>1000</v>
      </c>
      <c r="M8934">
        <v>18</v>
      </c>
      <c r="N8934" t="s">
        <v>13894</v>
      </c>
      <c r="O8934" t="s">
        <v>10650</v>
      </c>
      <c r="P8934">
        <v>10093</v>
      </c>
      <c r="Q8934">
        <v>1691484</v>
      </c>
      <c r="R8934" t="s">
        <v>420</v>
      </c>
      <c r="S8934">
        <v>18</v>
      </c>
      <c r="U8934" s="4">
        <f>Tabla1[[#This Row],[OS-Valor Unitario]]-Tabla1[[#This Row],[costo_antes_iva]]</f>
        <v>0</v>
      </c>
      <c r="V8934" s="4">
        <f>Tabla1[[#This Row],[OS-Valor Unitario]]*Tabla1[[#This Row],[CANTIDAD ENTREGA SATELITE]]</f>
        <v>18000</v>
      </c>
      <c r="W8934" s="4">
        <f>Tabla1[[#This Row],[costo_antes_iva]]*Tabla1[[#This Row],[CANTIDAD ENTREGA SATELITE]]</f>
        <v>18000</v>
      </c>
      <c r="X8934" s="4">
        <f>Tabla1[[#This Row],[Valor total OS]]-Tabla1[[#This Row],[valor total op]]</f>
        <v>0</v>
      </c>
    </row>
    <row r="8935" spans="1:24" x14ac:dyDescent="0.3">
      <c r="A8935">
        <v>4595</v>
      </c>
      <c r="B8935" t="s">
        <v>13895</v>
      </c>
      <c r="C8935" t="s">
        <v>745</v>
      </c>
      <c r="D8935" t="s">
        <v>126</v>
      </c>
      <c r="E8935" t="s">
        <v>13896</v>
      </c>
      <c r="F8935" s="2">
        <v>45051</v>
      </c>
      <c r="G8935">
        <v>800</v>
      </c>
      <c r="H8935" t="s">
        <v>35</v>
      </c>
      <c r="I8935" t="s">
        <v>13895</v>
      </c>
      <c r="J8935">
        <v>2</v>
      </c>
      <c r="K8935" t="s">
        <v>37</v>
      </c>
      <c r="L8935">
        <v>1000</v>
      </c>
      <c r="M8935">
        <v>18</v>
      </c>
      <c r="N8935" t="s">
        <v>13894</v>
      </c>
      <c r="O8935" t="s">
        <v>10650</v>
      </c>
      <c r="P8935">
        <v>10093</v>
      </c>
      <c r="Q8935">
        <v>1691484</v>
      </c>
      <c r="R8935" t="s">
        <v>420</v>
      </c>
      <c r="S8935">
        <v>18</v>
      </c>
      <c r="U8935" s="4">
        <f>Tabla1[[#This Row],[OS-Valor Unitario]]-Tabla1[[#This Row],[costo_antes_iva]]</f>
        <v>200</v>
      </c>
      <c r="V8935" s="4">
        <f>Tabla1[[#This Row],[OS-Valor Unitario]]*Tabla1[[#This Row],[CANTIDAD ENTREGA SATELITE]]</f>
        <v>18000</v>
      </c>
      <c r="W8935" s="4">
        <f>Tabla1[[#This Row],[costo_antes_iva]]*Tabla1[[#This Row],[CANTIDAD ENTREGA SATELITE]]</f>
        <v>14400</v>
      </c>
      <c r="X8935" s="4">
        <f>Tabla1[[#This Row],[Valor total OS]]-Tabla1[[#This Row],[valor total op]]</f>
        <v>3600</v>
      </c>
    </row>
    <row r="8936" spans="1:24" x14ac:dyDescent="0.3">
      <c r="A8936">
        <v>4595</v>
      </c>
      <c r="B8936" t="s">
        <v>13895</v>
      </c>
      <c r="C8936" t="s">
        <v>745</v>
      </c>
      <c r="D8936" t="s">
        <v>126</v>
      </c>
      <c r="E8936" t="s">
        <v>13896</v>
      </c>
      <c r="F8936" s="2">
        <v>45051</v>
      </c>
      <c r="G8936">
        <v>2600</v>
      </c>
      <c r="H8936" t="s">
        <v>1358</v>
      </c>
      <c r="I8936" t="s">
        <v>13895</v>
      </c>
      <c r="J8936">
        <v>2</v>
      </c>
      <c r="K8936" t="s">
        <v>207</v>
      </c>
      <c r="L8936">
        <v>6000</v>
      </c>
      <c r="M8936">
        <v>18</v>
      </c>
      <c r="N8936" t="s">
        <v>13894</v>
      </c>
      <c r="O8936" t="s">
        <v>10650</v>
      </c>
      <c r="P8936">
        <v>9951</v>
      </c>
      <c r="Q8936">
        <v>1691484</v>
      </c>
      <c r="R8936" t="s">
        <v>420</v>
      </c>
      <c r="S8936">
        <v>18</v>
      </c>
      <c r="U8936" s="4">
        <f>Tabla1[[#This Row],[OS-Valor Unitario]]-Tabla1[[#This Row],[costo_antes_iva]]</f>
        <v>3400</v>
      </c>
      <c r="V8936" s="4">
        <f>Tabla1[[#This Row],[OS-Valor Unitario]]*Tabla1[[#This Row],[CANTIDAD ENTREGA SATELITE]]</f>
        <v>108000</v>
      </c>
      <c r="W8936" s="4">
        <f>Tabla1[[#This Row],[costo_antes_iva]]*Tabla1[[#This Row],[CANTIDAD ENTREGA SATELITE]]</f>
        <v>46800</v>
      </c>
      <c r="X8936" s="4">
        <f>Tabla1[[#This Row],[Valor total OS]]-Tabla1[[#This Row],[valor total op]]</f>
        <v>61200</v>
      </c>
    </row>
    <row r="8937" spans="1:24" x14ac:dyDescent="0.3">
      <c r="A8937">
        <v>4595</v>
      </c>
      <c r="B8937" t="s">
        <v>13897</v>
      </c>
      <c r="C8937" t="s">
        <v>552</v>
      </c>
      <c r="D8937" t="s">
        <v>126</v>
      </c>
      <c r="E8937" t="s">
        <v>13898</v>
      </c>
      <c r="F8937" s="2">
        <v>45051</v>
      </c>
      <c r="G8937">
        <v>950</v>
      </c>
      <c r="H8937" t="s">
        <v>35</v>
      </c>
      <c r="I8937" t="s">
        <v>13897</v>
      </c>
      <c r="J8937">
        <v>3</v>
      </c>
      <c r="K8937" t="s">
        <v>5827</v>
      </c>
      <c r="L8937">
        <v>1200</v>
      </c>
      <c r="M8937">
        <v>24</v>
      </c>
      <c r="N8937" t="s">
        <v>13894</v>
      </c>
      <c r="O8937" t="s">
        <v>10650</v>
      </c>
      <c r="P8937">
        <v>9997</v>
      </c>
      <c r="Q8937">
        <v>1691484</v>
      </c>
      <c r="R8937" t="s">
        <v>523</v>
      </c>
      <c r="S8937">
        <v>24</v>
      </c>
      <c r="U8937" s="4">
        <f>Tabla1[[#This Row],[OS-Valor Unitario]]-Tabla1[[#This Row],[costo_antes_iva]]</f>
        <v>250</v>
      </c>
      <c r="V8937" s="4">
        <f>Tabla1[[#This Row],[OS-Valor Unitario]]*Tabla1[[#This Row],[CANTIDAD ENTREGA SATELITE]]</f>
        <v>28800</v>
      </c>
      <c r="W8937" s="4">
        <f>Tabla1[[#This Row],[costo_antes_iva]]*Tabla1[[#This Row],[CANTIDAD ENTREGA SATELITE]]</f>
        <v>22800</v>
      </c>
      <c r="X8937" s="4">
        <f>Tabla1[[#This Row],[Valor total OS]]-Tabla1[[#This Row],[valor total op]]</f>
        <v>6000</v>
      </c>
    </row>
    <row r="8938" spans="1:24" x14ac:dyDescent="0.3">
      <c r="A8938">
        <v>4595</v>
      </c>
      <c r="B8938" t="s">
        <v>13897</v>
      </c>
      <c r="C8938" t="s">
        <v>552</v>
      </c>
      <c r="D8938" t="s">
        <v>126</v>
      </c>
      <c r="E8938" t="s">
        <v>13898</v>
      </c>
      <c r="F8938" s="2">
        <v>45051</v>
      </c>
      <c r="G8938">
        <v>1000</v>
      </c>
      <c r="H8938" t="s">
        <v>88</v>
      </c>
      <c r="I8938" t="s">
        <v>13897</v>
      </c>
      <c r="J8938">
        <v>3</v>
      </c>
      <c r="K8938" t="s">
        <v>3357</v>
      </c>
      <c r="L8938">
        <v>2000</v>
      </c>
      <c r="M8938">
        <v>21</v>
      </c>
      <c r="N8938" t="s">
        <v>13894</v>
      </c>
      <c r="O8938" t="s">
        <v>10650</v>
      </c>
      <c r="P8938">
        <v>9996</v>
      </c>
      <c r="Q8938">
        <v>1691484</v>
      </c>
      <c r="R8938" t="s">
        <v>523</v>
      </c>
      <c r="S8938">
        <v>21</v>
      </c>
      <c r="U8938" s="4">
        <f>Tabla1[[#This Row],[OS-Valor Unitario]]-Tabla1[[#This Row],[costo_antes_iva]]</f>
        <v>1000</v>
      </c>
      <c r="V8938" s="4">
        <f>Tabla1[[#This Row],[OS-Valor Unitario]]*Tabla1[[#This Row],[CANTIDAD ENTREGA SATELITE]]</f>
        <v>42000</v>
      </c>
      <c r="W8938" s="4">
        <f>Tabla1[[#This Row],[costo_antes_iva]]*Tabla1[[#This Row],[CANTIDAD ENTREGA SATELITE]]</f>
        <v>21000</v>
      </c>
      <c r="X8938" s="4">
        <f>Tabla1[[#This Row],[Valor total OS]]-Tabla1[[#This Row],[valor total op]]</f>
        <v>21000</v>
      </c>
    </row>
    <row r="8939" spans="1:24" x14ac:dyDescent="0.3">
      <c r="A8939">
        <v>4595</v>
      </c>
      <c r="B8939" t="s">
        <v>13897</v>
      </c>
      <c r="C8939" t="s">
        <v>552</v>
      </c>
      <c r="D8939" t="s">
        <v>126</v>
      </c>
      <c r="E8939" t="s">
        <v>13898</v>
      </c>
      <c r="F8939" s="2">
        <v>45051</v>
      </c>
      <c r="G8939">
        <v>2600</v>
      </c>
      <c r="H8939" t="s">
        <v>1358</v>
      </c>
      <c r="I8939" t="s">
        <v>13897</v>
      </c>
      <c r="J8939">
        <v>3</v>
      </c>
      <c r="K8939" t="s">
        <v>12895</v>
      </c>
      <c r="L8939">
        <v>2900</v>
      </c>
      <c r="M8939">
        <v>21</v>
      </c>
      <c r="N8939" t="s">
        <v>13894</v>
      </c>
      <c r="O8939" t="s">
        <v>10650</v>
      </c>
      <c r="P8939">
        <v>9998</v>
      </c>
      <c r="Q8939">
        <v>1691484</v>
      </c>
      <c r="R8939" t="s">
        <v>523</v>
      </c>
      <c r="S8939">
        <v>21</v>
      </c>
      <c r="U8939" s="4">
        <f>Tabla1[[#This Row],[OS-Valor Unitario]]-Tabla1[[#This Row],[costo_antes_iva]]</f>
        <v>300</v>
      </c>
      <c r="V8939" s="4">
        <f>Tabla1[[#This Row],[OS-Valor Unitario]]*Tabla1[[#This Row],[CANTIDAD ENTREGA SATELITE]]</f>
        <v>60900</v>
      </c>
      <c r="W8939" s="4">
        <f>Tabla1[[#This Row],[costo_antes_iva]]*Tabla1[[#This Row],[CANTIDAD ENTREGA SATELITE]]</f>
        <v>54600</v>
      </c>
      <c r="X8939" s="4">
        <f>Tabla1[[#This Row],[Valor total OS]]-Tabla1[[#This Row],[valor total op]]</f>
        <v>6300</v>
      </c>
    </row>
    <row r="8940" spans="1:24" x14ac:dyDescent="0.3">
      <c r="A8940">
        <v>4626</v>
      </c>
      <c r="B8940" t="s">
        <v>13726</v>
      </c>
      <c r="C8940" t="s">
        <v>4541</v>
      </c>
      <c r="D8940" t="s">
        <v>13727</v>
      </c>
      <c r="E8940" t="s">
        <v>13728</v>
      </c>
      <c r="F8940" s="2">
        <v>45050</v>
      </c>
      <c r="G8940" s="4">
        <v>190000</v>
      </c>
      <c r="H8940" t="s">
        <v>326</v>
      </c>
      <c r="I8940" t="s">
        <v>13726</v>
      </c>
      <c r="J8940">
        <v>1</v>
      </c>
      <c r="K8940" t="s">
        <v>207</v>
      </c>
      <c r="L8940" s="4">
        <v>190000</v>
      </c>
      <c r="M8940">
        <v>10</v>
      </c>
      <c r="N8940" t="s">
        <v>13729</v>
      </c>
      <c r="O8940" t="s">
        <v>1366</v>
      </c>
      <c r="P8940">
        <v>10079</v>
      </c>
      <c r="Q8940" s="4">
        <v>2505910</v>
      </c>
      <c r="R8940" t="s">
        <v>64</v>
      </c>
      <c r="S8940">
        <v>10</v>
      </c>
      <c r="U8940" s="4">
        <f>Tabla1[[#This Row],[OS-Valor Unitario]]-Tabla1[[#This Row],[costo_antes_iva]]</f>
        <v>0</v>
      </c>
      <c r="V8940" s="4">
        <f>Tabla1[[#This Row],[OS-Valor Unitario]]*Tabla1[[#This Row],[CANTIDAD ENTREGA SATELITE]]</f>
        <v>1900000</v>
      </c>
      <c r="W8940" s="4">
        <f>Tabla1[[#This Row],[costo_antes_iva]]*Tabla1[[#This Row],[CANTIDAD ENTREGA SATELITE]]</f>
        <v>1900000</v>
      </c>
      <c r="X8940" s="4">
        <f>Tabla1[[#This Row],[Valor total OS]]-Tabla1[[#This Row],[valor total op]]</f>
        <v>0</v>
      </c>
    </row>
    <row r="8941" spans="1:24" x14ac:dyDescent="0.3">
      <c r="A8941">
        <v>4590</v>
      </c>
      <c r="B8941" t="s">
        <v>13899</v>
      </c>
      <c r="C8941" t="s">
        <v>92</v>
      </c>
      <c r="D8941" t="s">
        <v>616</v>
      </c>
      <c r="E8941" t="s">
        <v>13900</v>
      </c>
      <c r="F8941" s="2">
        <v>45049</v>
      </c>
      <c r="G8941">
        <v>1500</v>
      </c>
      <c r="H8941" t="s">
        <v>35</v>
      </c>
      <c r="I8941" t="s">
        <v>13899</v>
      </c>
      <c r="J8941">
        <v>1</v>
      </c>
      <c r="K8941" t="s">
        <v>37</v>
      </c>
      <c r="L8941">
        <v>1500</v>
      </c>
      <c r="M8941">
        <v>1</v>
      </c>
      <c r="N8941" t="s">
        <v>13901</v>
      </c>
      <c r="O8941" t="s">
        <v>1011</v>
      </c>
      <c r="P8941">
        <v>10027</v>
      </c>
      <c r="Q8941">
        <v>64248</v>
      </c>
      <c r="R8941" t="s">
        <v>14856</v>
      </c>
      <c r="S8941">
        <v>1</v>
      </c>
      <c r="U8941" s="4">
        <f>Tabla1[[#This Row],[OS-Valor Unitario]]-Tabla1[[#This Row],[costo_antes_iva]]</f>
        <v>0</v>
      </c>
      <c r="V8941" s="4">
        <f>Tabla1[[#This Row],[OS-Valor Unitario]]*Tabla1[[#This Row],[CANTIDAD ENTREGA SATELITE]]</f>
        <v>1500</v>
      </c>
      <c r="W8941" s="4">
        <f>Tabla1[[#This Row],[costo_antes_iva]]*Tabla1[[#This Row],[CANTIDAD ENTREGA SATELITE]]</f>
        <v>1500</v>
      </c>
      <c r="X8941" s="4">
        <f>Tabla1[[#This Row],[Valor total OS]]-Tabla1[[#This Row],[valor total op]]</f>
        <v>0</v>
      </c>
    </row>
    <row r="8942" spans="1:24" x14ac:dyDescent="0.3">
      <c r="A8942">
        <v>4590</v>
      </c>
      <c r="B8942" t="s">
        <v>13899</v>
      </c>
      <c r="C8942" t="s">
        <v>92</v>
      </c>
      <c r="D8942" t="s">
        <v>616</v>
      </c>
      <c r="E8942" t="s">
        <v>13900</v>
      </c>
      <c r="F8942" s="2">
        <v>45049</v>
      </c>
      <c r="G8942">
        <v>1600</v>
      </c>
      <c r="H8942" t="s">
        <v>88</v>
      </c>
      <c r="I8942" t="s">
        <v>13899</v>
      </c>
      <c r="J8942">
        <v>1</v>
      </c>
      <c r="K8942" t="s">
        <v>129</v>
      </c>
      <c r="L8942">
        <v>3200</v>
      </c>
      <c r="M8942">
        <v>1</v>
      </c>
      <c r="N8942" t="s">
        <v>13901</v>
      </c>
      <c r="O8942" t="s">
        <v>1011</v>
      </c>
      <c r="P8942">
        <v>10051</v>
      </c>
      <c r="Q8942">
        <v>64248</v>
      </c>
      <c r="R8942" t="s">
        <v>14856</v>
      </c>
      <c r="S8942">
        <v>1</v>
      </c>
      <c r="U8942" s="4">
        <f>Tabla1[[#This Row],[OS-Valor Unitario]]-Tabla1[[#This Row],[costo_antes_iva]]</f>
        <v>1600</v>
      </c>
      <c r="V8942" s="4">
        <f>Tabla1[[#This Row],[OS-Valor Unitario]]*Tabla1[[#This Row],[CANTIDAD ENTREGA SATELITE]]</f>
        <v>3200</v>
      </c>
      <c r="W8942" s="4">
        <f>Tabla1[[#This Row],[costo_antes_iva]]*Tabla1[[#This Row],[CANTIDAD ENTREGA SATELITE]]</f>
        <v>1600</v>
      </c>
      <c r="X8942" s="4">
        <f>Tabla1[[#This Row],[Valor total OS]]-Tabla1[[#This Row],[valor total op]]</f>
        <v>1600</v>
      </c>
    </row>
    <row r="8943" spans="1:24" x14ac:dyDescent="0.3">
      <c r="A8943">
        <v>4588</v>
      </c>
      <c r="B8943" t="s">
        <v>13902</v>
      </c>
      <c r="C8943" t="s">
        <v>655</v>
      </c>
      <c r="D8943" t="s">
        <v>71</v>
      </c>
      <c r="E8943" t="s">
        <v>13903</v>
      </c>
      <c r="F8943" s="2">
        <v>45049</v>
      </c>
      <c r="G8943">
        <v>18000</v>
      </c>
      <c r="H8943" t="s">
        <v>175</v>
      </c>
      <c r="I8943" t="s">
        <v>13902</v>
      </c>
      <c r="J8943">
        <v>1</v>
      </c>
      <c r="K8943" t="s">
        <v>12035</v>
      </c>
      <c r="L8943">
        <v>18000</v>
      </c>
      <c r="M8943">
        <v>1</v>
      </c>
      <c r="N8943" t="s">
        <v>13904</v>
      </c>
      <c r="O8943" t="s">
        <v>12756</v>
      </c>
      <c r="P8943">
        <v>10123</v>
      </c>
      <c r="Q8943"/>
      <c r="R8943" t="s">
        <v>420</v>
      </c>
      <c r="S8943">
        <v>1</v>
      </c>
      <c r="U8943" s="4">
        <f>Tabla1[[#This Row],[OS-Valor Unitario]]-Tabla1[[#This Row],[costo_antes_iva]]</f>
        <v>0</v>
      </c>
      <c r="V8943" s="4">
        <f>Tabla1[[#This Row],[OS-Valor Unitario]]*Tabla1[[#This Row],[CANTIDAD ENTREGA SATELITE]]</f>
        <v>18000</v>
      </c>
      <c r="W8943" s="4">
        <f>Tabla1[[#This Row],[costo_antes_iva]]*Tabla1[[#This Row],[CANTIDAD ENTREGA SATELITE]]</f>
        <v>18000</v>
      </c>
      <c r="X8943" s="4">
        <f>Tabla1[[#This Row],[Valor total OS]]-Tabla1[[#This Row],[valor total op]]</f>
        <v>0</v>
      </c>
    </row>
    <row r="8944" spans="1:24" x14ac:dyDescent="0.3">
      <c r="A8944">
        <v>4599</v>
      </c>
      <c r="B8944" t="s">
        <v>13841</v>
      </c>
      <c r="C8944" t="s">
        <v>3944</v>
      </c>
      <c r="D8944" t="s">
        <v>13842</v>
      </c>
      <c r="E8944" t="s">
        <v>13843</v>
      </c>
      <c r="F8944" s="2">
        <v>45048</v>
      </c>
      <c r="G8944">
        <v>13000</v>
      </c>
      <c r="H8944" t="s">
        <v>24</v>
      </c>
      <c r="I8944" t="s">
        <v>13841</v>
      </c>
      <c r="J8944">
        <v>1</v>
      </c>
      <c r="K8944" t="s">
        <v>3193</v>
      </c>
      <c r="L8944">
        <v>13000</v>
      </c>
      <c r="M8944">
        <v>29</v>
      </c>
      <c r="N8944" t="s">
        <v>13844</v>
      </c>
      <c r="O8944" t="s">
        <v>1011</v>
      </c>
      <c r="P8944">
        <v>10161</v>
      </c>
      <c r="Q8944">
        <v>14127620</v>
      </c>
      <c r="R8944" t="s">
        <v>102</v>
      </c>
      <c r="S8944">
        <v>29</v>
      </c>
      <c r="U8944" s="4">
        <f>Tabla1[[#This Row],[OS-Valor Unitario]]-Tabla1[[#This Row],[costo_antes_iva]]</f>
        <v>0</v>
      </c>
      <c r="V8944" s="4">
        <f>Tabla1[[#This Row],[OS-Valor Unitario]]*Tabla1[[#This Row],[CANTIDAD ENTREGA SATELITE]]</f>
        <v>377000</v>
      </c>
      <c r="W8944" s="4">
        <f>Tabla1[[#This Row],[costo_antes_iva]]*Tabla1[[#This Row],[CANTIDAD ENTREGA SATELITE]]</f>
        <v>377000</v>
      </c>
      <c r="X8944" s="4">
        <f>Tabla1[[#This Row],[Valor total OS]]-Tabla1[[#This Row],[valor total op]]</f>
        <v>0</v>
      </c>
    </row>
    <row r="8945" spans="1:24" x14ac:dyDescent="0.3">
      <c r="A8945">
        <v>4599</v>
      </c>
      <c r="B8945" t="s">
        <v>13845</v>
      </c>
      <c r="C8945" t="s">
        <v>13846</v>
      </c>
      <c r="D8945" t="s">
        <v>13842</v>
      </c>
      <c r="E8945" t="s">
        <v>13847</v>
      </c>
      <c r="F8945" s="2">
        <v>45048</v>
      </c>
      <c r="G8945">
        <v>1800</v>
      </c>
      <c r="H8945" t="s">
        <v>88</v>
      </c>
      <c r="I8945" t="s">
        <v>13845</v>
      </c>
      <c r="J8945">
        <v>2</v>
      </c>
      <c r="K8945" t="s">
        <v>13069</v>
      </c>
      <c r="L8945">
        <v>3600</v>
      </c>
      <c r="M8945">
        <v>36</v>
      </c>
      <c r="N8945" t="s">
        <v>13844</v>
      </c>
      <c r="O8945" t="s">
        <v>1011</v>
      </c>
      <c r="P8945">
        <v>10039</v>
      </c>
      <c r="Q8945">
        <v>14127620</v>
      </c>
      <c r="R8945" t="s">
        <v>317</v>
      </c>
      <c r="S8945">
        <v>36</v>
      </c>
      <c r="U8945" s="4">
        <f>Tabla1[[#This Row],[OS-Valor Unitario]]-Tabla1[[#This Row],[costo_antes_iva]]</f>
        <v>1800</v>
      </c>
      <c r="V8945" s="4">
        <f>Tabla1[[#This Row],[OS-Valor Unitario]]*Tabla1[[#This Row],[CANTIDAD ENTREGA SATELITE]]</f>
        <v>129600</v>
      </c>
      <c r="W8945" s="4">
        <f>Tabla1[[#This Row],[costo_antes_iva]]*Tabla1[[#This Row],[CANTIDAD ENTREGA SATELITE]]</f>
        <v>64800</v>
      </c>
      <c r="X8945" s="4">
        <f>Tabla1[[#This Row],[Valor total OS]]-Tabla1[[#This Row],[valor total op]]</f>
        <v>64800</v>
      </c>
    </row>
    <row r="8946" spans="1:24" x14ac:dyDescent="0.3">
      <c r="A8946">
        <v>4599</v>
      </c>
      <c r="B8946" t="s">
        <v>13845</v>
      </c>
      <c r="C8946" t="s">
        <v>13846</v>
      </c>
      <c r="D8946" t="s">
        <v>13842</v>
      </c>
      <c r="E8946" t="s">
        <v>13847</v>
      </c>
      <c r="F8946" s="2">
        <v>45048</v>
      </c>
      <c r="G8946">
        <v>12000</v>
      </c>
      <c r="H8946" t="s">
        <v>24</v>
      </c>
      <c r="I8946" t="s">
        <v>13845</v>
      </c>
      <c r="J8946">
        <v>2</v>
      </c>
      <c r="K8946" t="s">
        <v>3193</v>
      </c>
      <c r="L8946">
        <v>12000</v>
      </c>
      <c r="M8946">
        <v>36</v>
      </c>
      <c r="N8946" t="s">
        <v>13844</v>
      </c>
      <c r="O8946" t="s">
        <v>1011</v>
      </c>
      <c r="P8946">
        <v>10162</v>
      </c>
      <c r="Q8946">
        <v>14127620</v>
      </c>
      <c r="R8946" t="s">
        <v>317</v>
      </c>
      <c r="S8946">
        <v>36</v>
      </c>
      <c r="U8946" s="4">
        <f>Tabla1[[#This Row],[OS-Valor Unitario]]-Tabla1[[#This Row],[costo_antes_iva]]</f>
        <v>0</v>
      </c>
      <c r="V8946" s="4">
        <f>Tabla1[[#This Row],[OS-Valor Unitario]]*Tabla1[[#This Row],[CANTIDAD ENTREGA SATELITE]]</f>
        <v>432000</v>
      </c>
      <c r="W8946" s="4">
        <f>Tabla1[[#This Row],[costo_antes_iva]]*Tabla1[[#This Row],[CANTIDAD ENTREGA SATELITE]]</f>
        <v>432000</v>
      </c>
      <c r="X8946" s="4">
        <f>Tabla1[[#This Row],[Valor total OS]]-Tabla1[[#This Row],[valor total op]]</f>
        <v>0</v>
      </c>
    </row>
    <row r="8947" spans="1:24" x14ac:dyDescent="0.3">
      <c r="A8947">
        <v>4599</v>
      </c>
      <c r="B8947" t="s">
        <v>13848</v>
      </c>
      <c r="C8947" t="s">
        <v>84</v>
      </c>
      <c r="D8947" t="s">
        <v>13842</v>
      </c>
      <c r="E8947" t="s">
        <v>13849</v>
      </c>
      <c r="F8947" s="2">
        <v>45048</v>
      </c>
      <c r="G8947">
        <v>3200</v>
      </c>
      <c r="H8947" t="s">
        <v>24</v>
      </c>
      <c r="I8947" t="s">
        <v>13848</v>
      </c>
      <c r="J8947">
        <v>3</v>
      </c>
      <c r="K8947" t="s">
        <v>1554</v>
      </c>
      <c r="L8947">
        <v>2900</v>
      </c>
      <c r="M8947">
        <v>55</v>
      </c>
      <c r="N8947" t="s">
        <v>13844</v>
      </c>
      <c r="O8947" t="s">
        <v>1011</v>
      </c>
      <c r="P8947">
        <v>10146</v>
      </c>
      <c r="Q8947">
        <v>14127620</v>
      </c>
      <c r="R8947" t="s">
        <v>523</v>
      </c>
      <c r="S8947">
        <v>55</v>
      </c>
      <c r="U8947" s="4">
        <f>Tabla1[[#This Row],[OS-Valor Unitario]]-Tabla1[[#This Row],[costo_antes_iva]]</f>
        <v>-300</v>
      </c>
      <c r="V8947" s="4">
        <f>Tabla1[[#This Row],[OS-Valor Unitario]]*Tabla1[[#This Row],[CANTIDAD ENTREGA SATELITE]]</f>
        <v>159500</v>
      </c>
      <c r="W8947" s="4">
        <f>Tabla1[[#This Row],[costo_antes_iva]]*Tabla1[[#This Row],[CANTIDAD ENTREGA SATELITE]]</f>
        <v>176000</v>
      </c>
      <c r="X8947" s="4">
        <f>Tabla1[[#This Row],[Valor total OS]]-Tabla1[[#This Row],[valor total op]]</f>
        <v>-16500</v>
      </c>
    </row>
    <row r="8948" spans="1:24" x14ac:dyDescent="0.3">
      <c r="A8948">
        <v>4599</v>
      </c>
      <c r="B8948" t="s">
        <v>13850</v>
      </c>
      <c r="C8948" t="s">
        <v>1210</v>
      </c>
      <c r="D8948" t="s">
        <v>13842</v>
      </c>
      <c r="E8948" t="s">
        <v>13851</v>
      </c>
      <c r="F8948" s="2">
        <v>45048</v>
      </c>
      <c r="G8948">
        <v>1600</v>
      </c>
      <c r="H8948" t="s">
        <v>35</v>
      </c>
      <c r="I8948" t="s">
        <v>13850</v>
      </c>
      <c r="J8948">
        <v>4</v>
      </c>
      <c r="K8948" t="s">
        <v>37</v>
      </c>
      <c r="L8948">
        <v>3100</v>
      </c>
      <c r="M8948">
        <v>54</v>
      </c>
      <c r="N8948" t="s">
        <v>13844</v>
      </c>
      <c r="O8948" t="s">
        <v>1011</v>
      </c>
      <c r="P8948">
        <v>10089</v>
      </c>
      <c r="Q8948">
        <v>14127620</v>
      </c>
      <c r="R8948" t="s">
        <v>523</v>
      </c>
      <c r="S8948">
        <v>54</v>
      </c>
      <c r="U8948" s="4">
        <f>Tabla1[[#This Row],[OS-Valor Unitario]]-Tabla1[[#This Row],[costo_antes_iva]]</f>
        <v>1500</v>
      </c>
      <c r="V8948" s="4">
        <f>Tabla1[[#This Row],[OS-Valor Unitario]]*Tabla1[[#This Row],[CANTIDAD ENTREGA SATELITE]]</f>
        <v>167400</v>
      </c>
      <c r="W8948" s="4">
        <f>Tabla1[[#This Row],[costo_antes_iva]]*Tabla1[[#This Row],[CANTIDAD ENTREGA SATELITE]]</f>
        <v>86400</v>
      </c>
      <c r="X8948" s="4">
        <f>Tabla1[[#This Row],[Valor total OS]]-Tabla1[[#This Row],[valor total op]]</f>
        <v>81000</v>
      </c>
    </row>
    <row r="8949" spans="1:24" x14ac:dyDescent="0.3">
      <c r="A8949">
        <v>4599</v>
      </c>
      <c r="B8949" t="s">
        <v>13850</v>
      </c>
      <c r="C8949" t="s">
        <v>1210</v>
      </c>
      <c r="D8949" t="s">
        <v>13842</v>
      </c>
      <c r="E8949" t="s">
        <v>13851</v>
      </c>
      <c r="F8949" s="2">
        <v>45048</v>
      </c>
      <c r="G8949">
        <v>3500</v>
      </c>
      <c r="H8949" t="s">
        <v>24</v>
      </c>
      <c r="I8949" t="s">
        <v>13850</v>
      </c>
      <c r="J8949">
        <v>4</v>
      </c>
      <c r="K8949" t="s">
        <v>812</v>
      </c>
      <c r="L8949">
        <v>3000</v>
      </c>
      <c r="M8949">
        <v>54</v>
      </c>
      <c r="N8949" t="s">
        <v>13844</v>
      </c>
      <c r="O8949" t="s">
        <v>1011</v>
      </c>
      <c r="P8949">
        <v>10041</v>
      </c>
      <c r="Q8949">
        <v>14127620</v>
      </c>
      <c r="R8949" t="s">
        <v>523</v>
      </c>
      <c r="S8949">
        <v>54</v>
      </c>
      <c r="U8949" s="4">
        <f>Tabla1[[#This Row],[OS-Valor Unitario]]-Tabla1[[#This Row],[costo_antes_iva]]</f>
        <v>-500</v>
      </c>
      <c r="V8949" s="4">
        <f>Tabla1[[#This Row],[OS-Valor Unitario]]*Tabla1[[#This Row],[CANTIDAD ENTREGA SATELITE]]</f>
        <v>162000</v>
      </c>
      <c r="W8949" s="4">
        <f>Tabla1[[#This Row],[costo_antes_iva]]*Tabla1[[#This Row],[CANTIDAD ENTREGA SATELITE]]</f>
        <v>189000</v>
      </c>
      <c r="X8949" s="4">
        <f>Tabla1[[#This Row],[Valor total OS]]-Tabla1[[#This Row],[valor total op]]</f>
        <v>-27000</v>
      </c>
    </row>
    <row r="8950" spans="1:24" x14ac:dyDescent="0.3">
      <c r="A8950">
        <v>4599</v>
      </c>
      <c r="B8950" t="s">
        <v>13852</v>
      </c>
      <c r="C8950" t="s">
        <v>137</v>
      </c>
      <c r="D8950" t="s">
        <v>13842</v>
      </c>
      <c r="E8950" t="s">
        <v>13853</v>
      </c>
      <c r="F8950" s="2">
        <v>45048</v>
      </c>
      <c r="G8950">
        <v>1600</v>
      </c>
      <c r="H8950" t="s">
        <v>35</v>
      </c>
      <c r="I8950" t="s">
        <v>13852</v>
      </c>
      <c r="J8950">
        <v>5</v>
      </c>
      <c r="K8950" t="s">
        <v>37</v>
      </c>
      <c r="L8950">
        <v>2100</v>
      </c>
      <c r="M8950">
        <v>57</v>
      </c>
      <c r="N8950" t="s">
        <v>13844</v>
      </c>
      <c r="O8950" t="s">
        <v>1011</v>
      </c>
      <c r="P8950">
        <v>10090</v>
      </c>
      <c r="Q8950">
        <v>14127620</v>
      </c>
      <c r="R8950" t="s">
        <v>523</v>
      </c>
      <c r="S8950">
        <v>57</v>
      </c>
      <c r="U8950" s="4">
        <f>Tabla1[[#This Row],[OS-Valor Unitario]]-Tabla1[[#This Row],[costo_antes_iva]]</f>
        <v>500</v>
      </c>
      <c r="V8950" s="4">
        <f>Tabla1[[#This Row],[OS-Valor Unitario]]*Tabla1[[#This Row],[CANTIDAD ENTREGA SATELITE]]</f>
        <v>119700</v>
      </c>
      <c r="W8950" s="4">
        <f>Tabla1[[#This Row],[costo_antes_iva]]*Tabla1[[#This Row],[CANTIDAD ENTREGA SATELITE]]</f>
        <v>91200</v>
      </c>
      <c r="X8950" s="4">
        <f>Tabla1[[#This Row],[Valor total OS]]-Tabla1[[#This Row],[valor total op]]</f>
        <v>28500</v>
      </c>
    </row>
    <row r="8951" spans="1:24" x14ac:dyDescent="0.3">
      <c r="A8951">
        <v>4599</v>
      </c>
      <c r="B8951" t="s">
        <v>13852</v>
      </c>
      <c r="C8951" t="s">
        <v>137</v>
      </c>
      <c r="D8951" t="s">
        <v>13842</v>
      </c>
      <c r="E8951" t="s">
        <v>13853</v>
      </c>
      <c r="F8951" s="2">
        <v>45048</v>
      </c>
      <c r="G8951">
        <v>2800</v>
      </c>
      <c r="H8951" t="s">
        <v>24</v>
      </c>
      <c r="I8951" t="s">
        <v>13852</v>
      </c>
      <c r="J8951">
        <v>5</v>
      </c>
      <c r="K8951" t="s">
        <v>812</v>
      </c>
      <c r="L8951">
        <v>2500</v>
      </c>
      <c r="M8951">
        <v>60</v>
      </c>
      <c r="N8951" t="s">
        <v>13844</v>
      </c>
      <c r="O8951" t="s">
        <v>1011</v>
      </c>
      <c r="P8951">
        <v>10042</v>
      </c>
      <c r="Q8951">
        <v>14127620</v>
      </c>
      <c r="R8951" t="s">
        <v>523</v>
      </c>
      <c r="S8951">
        <v>60</v>
      </c>
      <c r="U8951" s="4">
        <f>Tabla1[[#This Row],[OS-Valor Unitario]]-Tabla1[[#This Row],[costo_antes_iva]]</f>
        <v>-300</v>
      </c>
      <c r="V8951" s="4">
        <f>Tabla1[[#This Row],[OS-Valor Unitario]]*Tabla1[[#This Row],[CANTIDAD ENTREGA SATELITE]]</f>
        <v>150000</v>
      </c>
      <c r="W8951" s="4">
        <f>Tabla1[[#This Row],[costo_antes_iva]]*Tabla1[[#This Row],[CANTIDAD ENTREGA SATELITE]]</f>
        <v>168000</v>
      </c>
      <c r="X8951" s="4">
        <f>Tabla1[[#This Row],[Valor total OS]]-Tabla1[[#This Row],[valor total op]]</f>
        <v>-18000</v>
      </c>
    </row>
    <row r="8952" spans="1:24" x14ac:dyDescent="0.3">
      <c r="A8952">
        <v>4599</v>
      </c>
      <c r="B8952" t="s">
        <v>13854</v>
      </c>
      <c r="C8952" t="s">
        <v>339</v>
      </c>
      <c r="D8952" t="s">
        <v>13842</v>
      </c>
      <c r="E8952" t="s">
        <v>13855</v>
      </c>
      <c r="F8952" s="2">
        <v>45048</v>
      </c>
      <c r="G8952">
        <v>1600</v>
      </c>
      <c r="H8952" t="s">
        <v>88</v>
      </c>
      <c r="I8952" t="s">
        <v>13854</v>
      </c>
      <c r="J8952">
        <v>6</v>
      </c>
      <c r="K8952" t="s">
        <v>37</v>
      </c>
      <c r="L8952">
        <v>1600</v>
      </c>
      <c r="M8952">
        <v>29</v>
      </c>
      <c r="N8952" t="s">
        <v>13844</v>
      </c>
      <c r="O8952" t="s">
        <v>1011</v>
      </c>
      <c r="P8952">
        <v>10168</v>
      </c>
      <c r="Q8952">
        <v>14127620</v>
      </c>
      <c r="R8952" t="s">
        <v>215</v>
      </c>
      <c r="S8952">
        <v>29</v>
      </c>
      <c r="U8952" s="4">
        <f>Tabla1[[#This Row],[OS-Valor Unitario]]-Tabla1[[#This Row],[costo_antes_iva]]</f>
        <v>0</v>
      </c>
      <c r="V8952" s="4">
        <f>Tabla1[[#This Row],[OS-Valor Unitario]]*Tabla1[[#This Row],[CANTIDAD ENTREGA SATELITE]]</f>
        <v>46400</v>
      </c>
      <c r="W8952" s="4">
        <f>Tabla1[[#This Row],[costo_antes_iva]]*Tabla1[[#This Row],[CANTIDAD ENTREGA SATELITE]]</f>
        <v>46400</v>
      </c>
      <c r="X8952" s="4">
        <f>Tabla1[[#This Row],[Valor total OS]]-Tabla1[[#This Row],[valor total op]]</f>
        <v>0</v>
      </c>
    </row>
    <row r="8953" spans="1:24" x14ac:dyDescent="0.3">
      <c r="A8953">
        <v>4599</v>
      </c>
      <c r="B8953" t="s">
        <v>13856</v>
      </c>
      <c r="C8953" t="s">
        <v>13857</v>
      </c>
      <c r="D8953" t="s">
        <v>13842</v>
      </c>
      <c r="E8953" t="s">
        <v>13858</v>
      </c>
      <c r="F8953" s="2">
        <v>45048</v>
      </c>
      <c r="G8953">
        <v>3000</v>
      </c>
      <c r="H8953" t="s">
        <v>35</v>
      </c>
      <c r="I8953" t="s">
        <v>13856</v>
      </c>
      <c r="J8953">
        <v>7</v>
      </c>
      <c r="K8953" t="s">
        <v>5827</v>
      </c>
      <c r="L8953">
        <v>27500</v>
      </c>
      <c r="M8953">
        <v>1</v>
      </c>
      <c r="N8953" t="s">
        <v>13844</v>
      </c>
      <c r="O8953" t="s">
        <v>1011</v>
      </c>
      <c r="P8953">
        <v>10044</v>
      </c>
      <c r="Q8953">
        <v>14127620</v>
      </c>
      <c r="R8953" t="s">
        <v>13859</v>
      </c>
      <c r="S8953">
        <v>1</v>
      </c>
      <c r="U8953" s="4">
        <f>Tabla1[[#This Row],[OS-Valor Unitario]]-Tabla1[[#This Row],[costo_antes_iva]]</f>
        <v>24500</v>
      </c>
      <c r="V8953" s="4">
        <f>Tabla1[[#This Row],[OS-Valor Unitario]]*Tabla1[[#This Row],[CANTIDAD ENTREGA SATELITE]]</f>
        <v>27500</v>
      </c>
      <c r="W8953" s="4">
        <f>Tabla1[[#This Row],[costo_antes_iva]]*Tabla1[[#This Row],[CANTIDAD ENTREGA SATELITE]]</f>
        <v>3000</v>
      </c>
      <c r="X8953" s="4">
        <f>Tabla1[[#This Row],[Valor total OS]]-Tabla1[[#This Row],[valor total op]]</f>
        <v>24500</v>
      </c>
    </row>
    <row r="8954" spans="1:24" x14ac:dyDescent="0.3">
      <c r="A8954">
        <v>4599</v>
      </c>
      <c r="B8954" t="s">
        <v>13860</v>
      </c>
      <c r="C8954" t="s">
        <v>84</v>
      </c>
      <c r="D8954" t="s">
        <v>13842</v>
      </c>
      <c r="E8954" t="s">
        <v>13861</v>
      </c>
      <c r="F8954" s="2">
        <v>45048</v>
      </c>
      <c r="G8954">
        <v>3200</v>
      </c>
      <c r="H8954" t="s">
        <v>24</v>
      </c>
      <c r="I8954" t="s">
        <v>13860</v>
      </c>
      <c r="J8954">
        <v>8</v>
      </c>
      <c r="K8954" t="s">
        <v>1554</v>
      </c>
      <c r="L8954">
        <v>2900</v>
      </c>
      <c r="M8954">
        <v>24</v>
      </c>
      <c r="N8954" t="s">
        <v>13844</v>
      </c>
      <c r="O8954" t="s">
        <v>1011</v>
      </c>
      <c r="P8954">
        <v>10147</v>
      </c>
      <c r="Q8954">
        <v>14127620</v>
      </c>
      <c r="R8954" t="s">
        <v>523</v>
      </c>
      <c r="S8954">
        <v>24</v>
      </c>
      <c r="U8954" s="4">
        <f>Tabla1[[#This Row],[OS-Valor Unitario]]-Tabla1[[#This Row],[costo_antes_iva]]</f>
        <v>-300</v>
      </c>
      <c r="V8954" s="4">
        <f>Tabla1[[#This Row],[OS-Valor Unitario]]*Tabla1[[#This Row],[CANTIDAD ENTREGA SATELITE]]</f>
        <v>69600</v>
      </c>
      <c r="W8954" s="4">
        <f>Tabla1[[#This Row],[costo_antes_iva]]*Tabla1[[#This Row],[CANTIDAD ENTREGA SATELITE]]</f>
        <v>76800</v>
      </c>
      <c r="X8954" s="4">
        <f>Tabla1[[#This Row],[Valor total OS]]-Tabla1[[#This Row],[valor total op]]</f>
        <v>-7200</v>
      </c>
    </row>
    <row r="8955" spans="1:24" x14ac:dyDescent="0.3">
      <c r="A8955">
        <v>4599</v>
      </c>
      <c r="B8955" t="s">
        <v>13862</v>
      </c>
      <c r="C8955" t="s">
        <v>1210</v>
      </c>
      <c r="D8955" t="s">
        <v>13842</v>
      </c>
      <c r="E8955" t="s">
        <v>13863</v>
      </c>
      <c r="F8955" s="2">
        <v>45048</v>
      </c>
      <c r="G8955">
        <v>1800</v>
      </c>
      <c r="H8955" t="s">
        <v>35</v>
      </c>
      <c r="I8955" t="s">
        <v>13862</v>
      </c>
      <c r="J8955">
        <v>9</v>
      </c>
      <c r="K8955" t="s">
        <v>37</v>
      </c>
      <c r="L8955">
        <v>3100</v>
      </c>
      <c r="M8955">
        <v>18</v>
      </c>
      <c r="N8955" t="s">
        <v>13844</v>
      </c>
      <c r="O8955" t="s">
        <v>1011</v>
      </c>
      <c r="P8955">
        <v>10091</v>
      </c>
      <c r="Q8955">
        <v>14127620</v>
      </c>
      <c r="R8955" t="s">
        <v>523</v>
      </c>
      <c r="S8955">
        <v>18</v>
      </c>
      <c r="U8955" s="4">
        <f>Tabla1[[#This Row],[OS-Valor Unitario]]-Tabla1[[#This Row],[costo_antes_iva]]</f>
        <v>1300</v>
      </c>
      <c r="V8955" s="4">
        <f>Tabla1[[#This Row],[OS-Valor Unitario]]*Tabla1[[#This Row],[CANTIDAD ENTREGA SATELITE]]</f>
        <v>55800</v>
      </c>
      <c r="W8955" s="4">
        <f>Tabla1[[#This Row],[costo_antes_iva]]*Tabla1[[#This Row],[CANTIDAD ENTREGA SATELITE]]</f>
        <v>32400</v>
      </c>
      <c r="X8955" s="4">
        <f>Tabla1[[#This Row],[Valor total OS]]-Tabla1[[#This Row],[valor total op]]</f>
        <v>23400</v>
      </c>
    </row>
    <row r="8956" spans="1:24" x14ac:dyDescent="0.3">
      <c r="A8956">
        <v>4599</v>
      </c>
      <c r="B8956" t="s">
        <v>13862</v>
      </c>
      <c r="C8956" t="s">
        <v>1210</v>
      </c>
      <c r="D8956" t="s">
        <v>13842</v>
      </c>
      <c r="E8956" t="s">
        <v>13863</v>
      </c>
      <c r="F8956" s="2">
        <v>45048</v>
      </c>
      <c r="G8956">
        <v>3500</v>
      </c>
      <c r="H8956" t="s">
        <v>24</v>
      </c>
      <c r="I8956" t="s">
        <v>13862</v>
      </c>
      <c r="J8956">
        <v>9</v>
      </c>
      <c r="K8956" t="s">
        <v>812</v>
      </c>
      <c r="L8956">
        <v>3000</v>
      </c>
      <c r="M8956">
        <v>25</v>
      </c>
      <c r="N8956" t="s">
        <v>13844</v>
      </c>
      <c r="O8956" t="s">
        <v>1011</v>
      </c>
      <c r="P8956">
        <v>10046</v>
      </c>
      <c r="Q8956">
        <v>14127620</v>
      </c>
      <c r="R8956" t="s">
        <v>523</v>
      </c>
      <c r="S8956">
        <v>25</v>
      </c>
      <c r="U8956" s="4">
        <f>Tabla1[[#This Row],[OS-Valor Unitario]]-Tabla1[[#This Row],[costo_antes_iva]]</f>
        <v>-500</v>
      </c>
      <c r="V8956" s="4">
        <f>Tabla1[[#This Row],[OS-Valor Unitario]]*Tabla1[[#This Row],[CANTIDAD ENTREGA SATELITE]]</f>
        <v>75000</v>
      </c>
      <c r="W8956" s="4">
        <f>Tabla1[[#This Row],[costo_antes_iva]]*Tabla1[[#This Row],[CANTIDAD ENTREGA SATELITE]]</f>
        <v>87500</v>
      </c>
      <c r="X8956" s="4">
        <f>Tabla1[[#This Row],[Valor total OS]]-Tabla1[[#This Row],[valor total op]]</f>
        <v>-12500</v>
      </c>
    </row>
    <row r="8957" spans="1:24" x14ac:dyDescent="0.3">
      <c r="A8957">
        <v>4599</v>
      </c>
      <c r="B8957" t="s">
        <v>13864</v>
      </c>
      <c r="C8957" t="s">
        <v>137</v>
      </c>
      <c r="D8957" t="s">
        <v>13842</v>
      </c>
      <c r="E8957" t="s">
        <v>13865</v>
      </c>
      <c r="F8957" s="2">
        <v>45048</v>
      </c>
      <c r="G8957">
        <v>1800</v>
      </c>
      <c r="H8957" t="s">
        <v>35</v>
      </c>
      <c r="I8957" t="s">
        <v>13864</v>
      </c>
      <c r="J8957">
        <v>10</v>
      </c>
      <c r="K8957" t="s">
        <v>37</v>
      </c>
      <c r="L8957">
        <v>3100</v>
      </c>
      <c r="M8957">
        <v>30</v>
      </c>
      <c r="N8957" t="s">
        <v>13844</v>
      </c>
      <c r="O8957" t="s">
        <v>1011</v>
      </c>
      <c r="P8957">
        <v>10151</v>
      </c>
      <c r="Q8957">
        <v>14127620</v>
      </c>
      <c r="R8957" t="s">
        <v>523</v>
      </c>
      <c r="S8957">
        <v>30</v>
      </c>
      <c r="U8957" s="4">
        <f>Tabla1[[#This Row],[OS-Valor Unitario]]-Tabla1[[#This Row],[costo_antes_iva]]</f>
        <v>1300</v>
      </c>
      <c r="V8957" s="4">
        <f>Tabla1[[#This Row],[OS-Valor Unitario]]*Tabla1[[#This Row],[CANTIDAD ENTREGA SATELITE]]</f>
        <v>93000</v>
      </c>
      <c r="W8957" s="4">
        <f>Tabla1[[#This Row],[costo_antes_iva]]*Tabla1[[#This Row],[CANTIDAD ENTREGA SATELITE]]</f>
        <v>54000</v>
      </c>
      <c r="X8957" s="4">
        <f>Tabla1[[#This Row],[Valor total OS]]-Tabla1[[#This Row],[valor total op]]</f>
        <v>39000</v>
      </c>
    </row>
    <row r="8958" spans="1:24" x14ac:dyDescent="0.3">
      <c r="A8958">
        <v>4599</v>
      </c>
      <c r="B8958" t="s">
        <v>13864</v>
      </c>
      <c r="C8958" t="s">
        <v>137</v>
      </c>
      <c r="D8958" t="s">
        <v>13842</v>
      </c>
      <c r="E8958" t="s">
        <v>13865</v>
      </c>
      <c r="F8958" s="2">
        <v>45048</v>
      </c>
      <c r="G8958">
        <v>2800</v>
      </c>
      <c r="H8958" t="s">
        <v>24</v>
      </c>
      <c r="I8958" t="s">
        <v>13864</v>
      </c>
      <c r="J8958">
        <v>10</v>
      </c>
      <c r="K8958" t="s">
        <v>812</v>
      </c>
      <c r="L8958">
        <v>3000</v>
      </c>
      <c r="M8958">
        <v>30</v>
      </c>
      <c r="N8958" t="s">
        <v>13844</v>
      </c>
      <c r="O8958" t="s">
        <v>1011</v>
      </c>
      <c r="P8958">
        <v>10112</v>
      </c>
      <c r="Q8958">
        <v>14127620</v>
      </c>
      <c r="R8958" t="s">
        <v>523</v>
      </c>
      <c r="S8958">
        <v>30</v>
      </c>
      <c r="U8958" s="4">
        <f>Tabla1[[#This Row],[OS-Valor Unitario]]-Tabla1[[#This Row],[costo_antes_iva]]</f>
        <v>200</v>
      </c>
      <c r="V8958" s="4">
        <f>Tabla1[[#This Row],[OS-Valor Unitario]]*Tabla1[[#This Row],[CANTIDAD ENTREGA SATELITE]]</f>
        <v>90000</v>
      </c>
      <c r="W8958" s="4">
        <f>Tabla1[[#This Row],[costo_antes_iva]]*Tabla1[[#This Row],[CANTIDAD ENTREGA SATELITE]]</f>
        <v>84000</v>
      </c>
      <c r="X8958" s="4">
        <f>Tabla1[[#This Row],[Valor total OS]]-Tabla1[[#This Row],[valor total op]]</f>
        <v>6000</v>
      </c>
    </row>
    <row r="8959" spans="1:24" x14ac:dyDescent="0.3">
      <c r="A8959">
        <v>4586</v>
      </c>
      <c r="B8959" t="s">
        <v>13905</v>
      </c>
      <c r="C8959" t="s">
        <v>70</v>
      </c>
      <c r="D8959" t="s">
        <v>12907</v>
      </c>
      <c r="E8959" t="s">
        <v>13906</v>
      </c>
      <c r="F8959" s="2">
        <v>45048</v>
      </c>
      <c r="G8959">
        <v>2500</v>
      </c>
      <c r="H8959" t="s">
        <v>88</v>
      </c>
      <c r="I8959" t="s">
        <v>13905</v>
      </c>
      <c r="J8959">
        <v>1</v>
      </c>
      <c r="K8959" t="s">
        <v>3357</v>
      </c>
      <c r="L8959">
        <v>26000</v>
      </c>
      <c r="M8959">
        <v>1</v>
      </c>
      <c r="N8959" t="s">
        <v>13907</v>
      </c>
      <c r="O8959" t="s">
        <v>12756</v>
      </c>
      <c r="P8959">
        <v>10037</v>
      </c>
      <c r="Q8959">
        <v>3690522</v>
      </c>
      <c r="R8959" t="s">
        <v>76</v>
      </c>
      <c r="S8959">
        <v>1</v>
      </c>
      <c r="U8959" s="4">
        <f>Tabla1[[#This Row],[OS-Valor Unitario]]-Tabla1[[#This Row],[costo_antes_iva]]</f>
        <v>23500</v>
      </c>
      <c r="V8959" s="4">
        <f>Tabla1[[#This Row],[OS-Valor Unitario]]*Tabla1[[#This Row],[CANTIDAD ENTREGA SATELITE]]</f>
        <v>26000</v>
      </c>
      <c r="W8959" s="4">
        <f>Tabla1[[#This Row],[costo_antes_iva]]*Tabla1[[#This Row],[CANTIDAD ENTREGA SATELITE]]</f>
        <v>2500</v>
      </c>
      <c r="X8959" s="4">
        <f>Tabla1[[#This Row],[Valor total OS]]-Tabla1[[#This Row],[valor total op]]</f>
        <v>23500</v>
      </c>
    </row>
    <row r="8960" spans="1:24" x14ac:dyDescent="0.3">
      <c r="A8960">
        <v>4586</v>
      </c>
      <c r="B8960" t="s">
        <v>13905</v>
      </c>
      <c r="C8960" t="s">
        <v>70</v>
      </c>
      <c r="D8960" t="s">
        <v>12907</v>
      </c>
      <c r="E8960" t="s">
        <v>13906</v>
      </c>
      <c r="F8960" s="2">
        <v>45048</v>
      </c>
      <c r="G8960">
        <v>2500</v>
      </c>
      <c r="H8960" t="s">
        <v>88</v>
      </c>
      <c r="I8960" t="s">
        <v>13905</v>
      </c>
      <c r="J8960">
        <v>1</v>
      </c>
      <c r="K8960" t="s">
        <v>3357</v>
      </c>
      <c r="L8960">
        <v>2000</v>
      </c>
      <c r="M8960">
        <v>11</v>
      </c>
      <c r="N8960" t="s">
        <v>13907</v>
      </c>
      <c r="O8960" t="s">
        <v>12756</v>
      </c>
      <c r="P8960">
        <v>11116</v>
      </c>
      <c r="Q8960">
        <v>3690522</v>
      </c>
      <c r="R8960" t="s">
        <v>76</v>
      </c>
      <c r="S8960">
        <v>11</v>
      </c>
      <c r="U8960" s="4">
        <f>Tabla1[[#This Row],[OS-Valor Unitario]]-Tabla1[[#This Row],[costo_antes_iva]]</f>
        <v>-500</v>
      </c>
      <c r="V8960" s="4">
        <f>Tabla1[[#This Row],[OS-Valor Unitario]]*Tabla1[[#This Row],[CANTIDAD ENTREGA SATELITE]]</f>
        <v>22000</v>
      </c>
      <c r="W8960" s="4">
        <f>Tabla1[[#This Row],[costo_antes_iva]]*Tabla1[[#This Row],[CANTIDAD ENTREGA SATELITE]]</f>
        <v>27500</v>
      </c>
      <c r="X8960" s="4">
        <f>Tabla1[[#This Row],[Valor total OS]]-Tabla1[[#This Row],[valor total op]]</f>
        <v>-5500</v>
      </c>
    </row>
    <row r="8961" spans="1:24" x14ac:dyDescent="0.3">
      <c r="A8961">
        <v>4585</v>
      </c>
      <c r="B8961" t="s">
        <v>13908</v>
      </c>
      <c r="C8961" t="s">
        <v>374</v>
      </c>
      <c r="D8961" t="s">
        <v>126</v>
      </c>
      <c r="E8961" t="s">
        <v>13909</v>
      </c>
      <c r="F8961" s="2">
        <v>45044</v>
      </c>
      <c r="G8961">
        <v>1100</v>
      </c>
      <c r="H8961" t="s">
        <v>88</v>
      </c>
      <c r="I8961" t="s">
        <v>13908</v>
      </c>
      <c r="J8961">
        <v>1</v>
      </c>
      <c r="K8961" t="s">
        <v>3357</v>
      </c>
      <c r="L8961">
        <v>1000</v>
      </c>
      <c r="M8961">
        <v>4</v>
      </c>
      <c r="N8961" t="s">
        <v>13910</v>
      </c>
      <c r="O8961" t="s">
        <v>10650</v>
      </c>
      <c r="P8961">
        <v>9983</v>
      </c>
      <c r="Q8961">
        <v>337148</v>
      </c>
      <c r="R8961" t="s">
        <v>29</v>
      </c>
      <c r="S8961">
        <v>4</v>
      </c>
      <c r="U8961" s="4">
        <f>Tabla1[[#This Row],[OS-Valor Unitario]]-Tabla1[[#This Row],[costo_antes_iva]]</f>
        <v>-100</v>
      </c>
      <c r="V8961" s="4">
        <f>Tabla1[[#This Row],[OS-Valor Unitario]]*Tabla1[[#This Row],[CANTIDAD ENTREGA SATELITE]]</f>
        <v>4000</v>
      </c>
      <c r="W8961" s="4">
        <f>Tabla1[[#This Row],[costo_antes_iva]]*Tabla1[[#This Row],[CANTIDAD ENTREGA SATELITE]]</f>
        <v>4400</v>
      </c>
      <c r="X8961" s="4">
        <f>Tabla1[[#This Row],[Valor total OS]]-Tabla1[[#This Row],[valor total op]]</f>
        <v>-400</v>
      </c>
    </row>
    <row r="8962" spans="1:24" x14ac:dyDescent="0.3">
      <c r="A8962">
        <v>4585</v>
      </c>
      <c r="B8962" t="s">
        <v>13908</v>
      </c>
      <c r="C8962" t="s">
        <v>374</v>
      </c>
      <c r="D8962" t="s">
        <v>126</v>
      </c>
      <c r="E8962" t="s">
        <v>13909</v>
      </c>
      <c r="F8962" s="2">
        <v>45044</v>
      </c>
      <c r="G8962">
        <v>1100</v>
      </c>
      <c r="H8962" t="s">
        <v>88</v>
      </c>
      <c r="I8962" t="s">
        <v>13908</v>
      </c>
      <c r="J8962">
        <v>1</v>
      </c>
      <c r="K8962" t="s">
        <v>3357</v>
      </c>
      <c r="L8962">
        <v>1000</v>
      </c>
      <c r="M8962">
        <v>4</v>
      </c>
      <c r="N8962" t="s">
        <v>13910</v>
      </c>
      <c r="O8962" t="s">
        <v>10650</v>
      </c>
      <c r="P8962">
        <v>9985</v>
      </c>
      <c r="Q8962">
        <v>337148</v>
      </c>
      <c r="R8962" t="s">
        <v>29</v>
      </c>
      <c r="S8962">
        <v>4</v>
      </c>
      <c r="U8962" s="4">
        <f>Tabla1[[#This Row],[OS-Valor Unitario]]-Tabla1[[#This Row],[costo_antes_iva]]</f>
        <v>-100</v>
      </c>
      <c r="V8962" s="4">
        <f>Tabla1[[#This Row],[OS-Valor Unitario]]*Tabla1[[#This Row],[CANTIDAD ENTREGA SATELITE]]</f>
        <v>4000</v>
      </c>
      <c r="W8962" s="4">
        <f>Tabla1[[#This Row],[costo_antes_iva]]*Tabla1[[#This Row],[CANTIDAD ENTREGA SATELITE]]</f>
        <v>4400</v>
      </c>
      <c r="X8962" s="4">
        <f>Tabla1[[#This Row],[Valor total OS]]-Tabla1[[#This Row],[valor total op]]</f>
        <v>-400</v>
      </c>
    </row>
    <row r="8963" spans="1:24" x14ac:dyDescent="0.3">
      <c r="A8963">
        <v>4585</v>
      </c>
      <c r="B8963" t="s">
        <v>13911</v>
      </c>
      <c r="C8963" t="s">
        <v>125</v>
      </c>
      <c r="D8963" t="s">
        <v>126</v>
      </c>
      <c r="E8963" t="s">
        <v>13912</v>
      </c>
      <c r="F8963" s="2">
        <v>45044</v>
      </c>
      <c r="G8963">
        <v>1100</v>
      </c>
      <c r="H8963" t="s">
        <v>88</v>
      </c>
      <c r="I8963" t="s">
        <v>13911</v>
      </c>
      <c r="J8963">
        <v>2</v>
      </c>
      <c r="K8963" t="s">
        <v>3357</v>
      </c>
      <c r="L8963">
        <v>1100</v>
      </c>
      <c r="M8963">
        <v>4</v>
      </c>
      <c r="N8963" t="s">
        <v>13910</v>
      </c>
      <c r="O8963" t="s">
        <v>10650</v>
      </c>
      <c r="P8963">
        <v>9986</v>
      </c>
      <c r="Q8963">
        <v>337148</v>
      </c>
      <c r="R8963" t="s">
        <v>76</v>
      </c>
      <c r="S8963">
        <v>4</v>
      </c>
      <c r="U8963" s="4">
        <f>Tabla1[[#This Row],[OS-Valor Unitario]]-Tabla1[[#This Row],[costo_antes_iva]]</f>
        <v>0</v>
      </c>
      <c r="V8963" s="4">
        <f>Tabla1[[#This Row],[OS-Valor Unitario]]*Tabla1[[#This Row],[CANTIDAD ENTREGA SATELITE]]</f>
        <v>4400</v>
      </c>
      <c r="W8963" s="4">
        <f>Tabla1[[#This Row],[costo_antes_iva]]*Tabla1[[#This Row],[CANTIDAD ENTREGA SATELITE]]</f>
        <v>4400</v>
      </c>
      <c r="X8963" s="4">
        <f>Tabla1[[#This Row],[Valor total OS]]-Tabla1[[#This Row],[valor total op]]</f>
        <v>0</v>
      </c>
    </row>
    <row r="8964" spans="1:24" x14ac:dyDescent="0.3">
      <c r="A8964">
        <v>4585</v>
      </c>
      <c r="B8964" t="s">
        <v>13911</v>
      </c>
      <c r="C8964" t="s">
        <v>125</v>
      </c>
      <c r="D8964" t="s">
        <v>126</v>
      </c>
      <c r="E8964" t="s">
        <v>13912</v>
      </c>
      <c r="F8964" s="2">
        <v>45044</v>
      </c>
      <c r="G8964">
        <v>1100</v>
      </c>
      <c r="H8964" t="s">
        <v>35</v>
      </c>
      <c r="I8964" t="s">
        <v>13911</v>
      </c>
      <c r="J8964">
        <v>2</v>
      </c>
      <c r="K8964" t="s">
        <v>5827</v>
      </c>
      <c r="L8964">
        <v>1200</v>
      </c>
      <c r="M8964">
        <v>4</v>
      </c>
      <c r="N8964" t="s">
        <v>13910</v>
      </c>
      <c r="O8964" t="s">
        <v>10650</v>
      </c>
      <c r="P8964">
        <v>9984</v>
      </c>
      <c r="Q8964">
        <v>337148</v>
      </c>
      <c r="R8964" t="s">
        <v>76</v>
      </c>
      <c r="S8964">
        <v>4</v>
      </c>
      <c r="U8964" s="4">
        <f>Tabla1[[#This Row],[OS-Valor Unitario]]-Tabla1[[#This Row],[costo_antes_iva]]</f>
        <v>100</v>
      </c>
      <c r="V8964" s="4">
        <f>Tabla1[[#This Row],[OS-Valor Unitario]]*Tabla1[[#This Row],[CANTIDAD ENTREGA SATELITE]]</f>
        <v>4800</v>
      </c>
      <c r="W8964" s="4">
        <f>Tabla1[[#This Row],[costo_antes_iva]]*Tabla1[[#This Row],[CANTIDAD ENTREGA SATELITE]]</f>
        <v>4400</v>
      </c>
      <c r="X8964" s="4">
        <f>Tabla1[[#This Row],[Valor total OS]]-Tabla1[[#This Row],[valor total op]]</f>
        <v>400</v>
      </c>
    </row>
    <row r="8965" spans="1:24" x14ac:dyDescent="0.3">
      <c r="A8965">
        <v>4585</v>
      </c>
      <c r="B8965" t="s">
        <v>13911</v>
      </c>
      <c r="C8965" t="s">
        <v>125</v>
      </c>
      <c r="D8965" t="s">
        <v>126</v>
      </c>
      <c r="E8965" t="s">
        <v>13912</v>
      </c>
      <c r="F8965" s="2">
        <v>45044</v>
      </c>
      <c r="G8965">
        <v>8200</v>
      </c>
      <c r="H8965" t="s">
        <v>1358</v>
      </c>
      <c r="I8965" t="s">
        <v>13911</v>
      </c>
      <c r="J8965">
        <v>2</v>
      </c>
      <c r="K8965" t="s">
        <v>10900</v>
      </c>
      <c r="L8965">
        <v>8200</v>
      </c>
      <c r="M8965">
        <v>4</v>
      </c>
      <c r="N8965" t="s">
        <v>13910</v>
      </c>
      <c r="O8965" t="s">
        <v>10650</v>
      </c>
      <c r="P8965">
        <v>9918</v>
      </c>
      <c r="Q8965">
        <v>337148</v>
      </c>
      <c r="R8965" t="s">
        <v>76</v>
      </c>
      <c r="S8965">
        <v>4</v>
      </c>
      <c r="U8965" s="4">
        <f>Tabla1[[#This Row],[OS-Valor Unitario]]-Tabla1[[#This Row],[costo_antes_iva]]</f>
        <v>0</v>
      </c>
      <c r="V8965" s="4">
        <f>Tabla1[[#This Row],[OS-Valor Unitario]]*Tabla1[[#This Row],[CANTIDAD ENTREGA SATELITE]]</f>
        <v>32800</v>
      </c>
      <c r="W8965" s="4">
        <f>Tabla1[[#This Row],[costo_antes_iva]]*Tabla1[[#This Row],[CANTIDAD ENTREGA SATELITE]]</f>
        <v>32800</v>
      </c>
      <c r="X8965" s="4">
        <f>Tabla1[[#This Row],[Valor total OS]]-Tabla1[[#This Row],[valor total op]]</f>
        <v>0</v>
      </c>
    </row>
    <row r="8966" spans="1:24" x14ac:dyDescent="0.3">
      <c r="A8966">
        <v>4584</v>
      </c>
      <c r="B8966" t="s">
        <v>13913</v>
      </c>
      <c r="C8966" t="s">
        <v>99</v>
      </c>
      <c r="D8966" t="s">
        <v>13105</v>
      </c>
      <c r="E8966" t="s">
        <v>13914</v>
      </c>
      <c r="F8966" s="2">
        <v>45044</v>
      </c>
      <c r="G8966">
        <v>2000</v>
      </c>
      <c r="H8966" t="s">
        <v>88</v>
      </c>
      <c r="I8966" t="s">
        <v>13913</v>
      </c>
      <c r="J8966">
        <v>1</v>
      </c>
      <c r="K8966" t="s">
        <v>13069</v>
      </c>
      <c r="L8966">
        <v>2000</v>
      </c>
      <c r="M8966">
        <v>74</v>
      </c>
      <c r="N8966" t="s">
        <v>13915</v>
      </c>
      <c r="O8966" t="s">
        <v>12756</v>
      </c>
      <c r="P8966">
        <v>9946</v>
      </c>
      <c r="Q8966">
        <v>18501770</v>
      </c>
      <c r="R8966" t="s">
        <v>102</v>
      </c>
      <c r="S8966">
        <v>74</v>
      </c>
      <c r="U8966" s="4">
        <f>Tabla1[[#This Row],[OS-Valor Unitario]]-Tabla1[[#This Row],[costo_antes_iva]]</f>
        <v>0</v>
      </c>
      <c r="V8966" s="4">
        <f>Tabla1[[#This Row],[OS-Valor Unitario]]*Tabla1[[#This Row],[CANTIDAD ENTREGA SATELITE]]</f>
        <v>148000</v>
      </c>
      <c r="W8966" s="4">
        <f>Tabla1[[#This Row],[costo_antes_iva]]*Tabla1[[#This Row],[CANTIDAD ENTREGA SATELITE]]</f>
        <v>148000</v>
      </c>
      <c r="X8966" s="4">
        <f>Tabla1[[#This Row],[Valor total OS]]-Tabla1[[#This Row],[valor total op]]</f>
        <v>0</v>
      </c>
    </row>
    <row r="8967" spans="1:24" x14ac:dyDescent="0.3">
      <c r="A8967">
        <v>4584</v>
      </c>
      <c r="B8967" t="s">
        <v>13913</v>
      </c>
      <c r="C8967" t="s">
        <v>99</v>
      </c>
      <c r="D8967" t="s">
        <v>13105</v>
      </c>
      <c r="E8967" t="s">
        <v>13914</v>
      </c>
      <c r="F8967" s="2">
        <v>45044</v>
      </c>
      <c r="G8967">
        <v>15000</v>
      </c>
      <c r="H8967" t="s">
        <v>24</v>
      </c>
      <c r="I8967" t="s">
        <v>13913</v>
      </c>
      <c r="J8967">
        <v>1</v>
      </c>
      <c r="K8967" t="s">
        <v>13063</v>
      </c>
      <c r="L8967">
        <v>15000</v>
      </c>
      <c r="M8967">
        <v>76</v>
      </c>
      <c r="N8967" t="s">
        <v>13915</v>
      </c>
      <c r="O8967" t="s">
        <v>12756</v>
      </c>
      <c r="P8967">
        <v>10047</v>
      </c>
      <c r="Q8967">
        <v>18501770</v>
      </c>
      <c r="R8967" t="s">
        <v>102</v>
      </c>
      <c r="S8967">
        <v>76</v>
      </c>
      <c r="U8967" s="4">
        <f>Tabla1[[#This Row],[OS-Valor Unitario]]-Tabla1[[#This Row],[costo_antes_iva]]</f>
        <v>0</v>
      </c>
      <c r="V8967" s="4">
        <f>Tabla1[[#This Row],[OS-Valor Unitario]]*Tabla1[[#This Row],[CANTIDAD ENTREGA SATELITE]]</f>
        <v>1140000</v>
      </c>
      <c r="W8967" s="4">
        <f>Tabla1[[#This Row],[costo_antes_iva]]*Tabla1[[#This Row],[CANTIDAD ENTREGA SATELITE]]</f>
        <v>1140000</v>
      </c>
      <c r="X8967" s="4">
        <f>Tabla1[[#This Row],[Valor total OS]]-Tabla1[[#This Row],[valor total op]]</f>
        <v>0</v>
      </c>
    </row>
    <row r="8968" spans="1:24" x14ac:dyDescent="0.3">
      <c r="A8968">
        <v>4584</v>
      </c>
      <c r="B8968" t="s">
        <v>13916</v>
      </c>
      <c r="C8968" t="s">
        <v>827</v>
      </c>
      <c r="D8968" t="s">
        <v>13105</v>
      </c>
      <c r="E8968" t="s">
        <v>13917</v>
      </c>
      <c r="F8968" s="2">
        <v>45044</v>
      </c>
      <c r="G8968">
        <v>15000</v>
      </c>
      <c r="H8968" t="s">
        <v>24</v>
      </c>
      <c r="I8968" t="s">
        <v>13916</v>
      </c>
      <c r="J8968">
        <v>2</v>
      </c>
      <c r="K8968" t="s">
        <v>13063</v>
      </c>
      <c r="L8968">
        <v>15000</v>
      </c>
      <c r="M8968">
        <v>56</v>
      </c>
      <c r="N8968" t="s">
        <v>13915</v>
      </c>
      <c r="O8968" t="s">
        <v>12756</v>
      </c>
      <c r="P8968">
        <v>10048</v>
      </c>
      <c r="Q8968">
        <v>18501770</v>
      </c>
      <c r="R8968" t="s">
        <v>102</v>
      </c>
      <c r="S8968">
        <v>56</v>
      </c>
      <c r="U8968" s="4">
        <f>Tabla1[[#This Row],[OS-Valor Unitario]]-Tabla1[[#This Row],[costo_antes_iva]]</f>
        <v>0</v>
      </c>
      <c r="V8968" s="4">
        <f>Tabla1[[#This Row],[OS-Valor Unitario]]*Tabla1[[#This Row],[CANTIDAD ENTREGA SATELITE]]</f>
        <v>840000</v>
      </c>
      <c r="W8968" s="4">
        <f>Tabla1[[#This Row],[costo_antes_iva]]*Tabla1[[#This Row],[CANTIDAD ENTREGA SATELITE]]</f>
        <v>840000</v>
      </c>
      <c r="X8968" s="4">
        <f>Tabla1[[#This Row],[Valor total OS]]-Tabla1[[#This Row],[valor total op]]</f>
        <v>0</v>
      </c>
    </row>
    <row r="8969" spans="1:24" x14ac:dyDescent="0.3">
      <c r="A8969">
        <v>4584</v>
      </c>
      <c r="B8969" t="s">
        <v>13916</v>
      </c>
      <c r="C8969" t="s">
        <v>827</v>
      </c>
      <c r="D8969" t="s">
        <v>13105</v>
      </c>
      <c r="E8969" t="s">
        <v>13917</v>
      </c>
      <c r="F8969" s="2">
        <v>45044</v>
      </c>
      <c r="G8969">
        <v>15000</v>
      </c>
      <c r="H8969" t="s">
        <v>24</v>
      </c>
      <c r="I8969" t="s">
        <v>13916</v>
      </c>
      <c r="J8969">
        <v>2</v>
      </c>
      <c r="K8969" t="s">
        <v>5701</v>
      </c>
      <c r="L8969">
        <v>16000</v>
      </c>
      <c r="M8969">
        <v>56</v>
      </c>
      <c r="N8969" t="s">
        <v>13915</v>
      </c>
      <c r="O8969" t="s">
        <v>12756</v>
      </c>
      <c r="P8969">
        <v>10054</v>
      </c>
      <c r="Q8969">
        <v>18501770</v>
      </c>
      <c r="R8969" t="s">
        <v>102</v>
      </c>
      <c r="S8969">
        <v>56</v>
      </c>
      <c r="U8969" s="4">
        <f>Tabla1[[#This Row],[OS-Valor Unitario]]-Tabla1[[#This Row],[costo_antes_iva]]</f>
        <v>1000</v>
      </c>
      <c r="V8969" s="4">
        <f>Tabla1[[#This Row],[OS-Valor Unitario]]*Tabla1[[#This Row],[CANTIDAD ENTREGA SATELITE]]</f>
        <v>896000</v>
      </c>
      <c r="W8969" s="4">
        <f>Tabla1[[#This Row],[costo_antes_iva]]*Tabla1[[#This Row],[CANTIDAD ENTREGA SATELITE]]</f>
        <v>840000</v>
      </c>
      <c r="X8969" s="4">
        <f>Tabla1[[#This Row],[Valor total OS]]-Tabla1[[#This Row],[valor total op]]</f>
        <v>56000</v>
      </c>
    </row>
    <row r="8970" spans="1:24" x14ac:dyDescent="0.3">
      <c r="A8970">
        <v>4584</v>
      </c>
      <c r="B8970" t="s">
        <v>13916</v>
      </c>
      <c r="C8970" t="s">
        <v>827</v>
      </c>
      <c r="D8970" t="s">
        <v>13105</v>
      </c>
      <c r="E8970" t="s">
        <v>13917</v>
      </c>
      <c r="F8970" s="2">
        <v>45044</v>
      </c>
      <c r="G8970">
        <v>2500</v>
      </c>
      <c r="H8970" t="s">
        <v>88</v>
      </c>
      <c r="I8970" t="s">
        <v>13916</v>
      </c>
      <c r="J8970">
        <v>2</v>
      </c>
      <c r="K8970" t="s">
        <v>13069</v>
      </c>
      <c r="L8970">
        <v>2000</v>
      </c>
      <c r="M8970">
        <v>56</v>
      </c>
      <c r="N8970" t="s">
        <v>13915</v>
      </c>
      <c r="O8970" t="s">
        <v>12756</v>
      </c>
      <c r="P8970">
        <v>9947</v>
      </c>
      <c r="Q8970">
        <v>18501770</v>
      </c>
      <c r="R8970" t="s">
        <v>102</v>
      </c>
      <c r="S8970">
        <v>56</v>
      </c>
      <c r="U8970" s="4">
        <f>Tabla1[[#This Row],[OS-Valor Unitario]]-Tabla1[[#This Row],[costo_antes_iva]]</f>
        <v>-500</v>
      </c>
      <c r="V8970" s="4">
        <f>Tabla1[[#This Row],[OS-Valor Unitario]]*Tabla1[[#This Row],[CANTIDAD ENTREGA SATELITE]]</f>
        <v>112000</v>
      </c>
      <c r="W8970" s="4">
        <f>Tabla1[[#This Row],[costo_antes_iva]]*Tabla1[[#This Row],[CANTIDAD ENTREGA SATELITE]]</f>
        <v>140000</v>
      </c>
      <c r="X8970" s="4">
        <f>Tabla1[[#This Row],[Valor total OS]]-Tabla1[[#This Row],[valor total op]]</f>
        <v>-28000</v>
      </c>
    </row>
    <row r="8971" spans="1:24" x14ac:dyDescent="0.3">
      <c r="A8971">
        <v>4584</v>
      </c>
      <c r="B8971" t="s">
        <v>13918</v>
      </c>
      <c r="C8971" t="s">
        <v>84</v>
      </c>
      <c r="D8971" t="s">
        <v>13105</v>
      </c>
      <c r="E8971" t="s">
        <v>13919</v>
      </c>
      <c r="F8971" s="2">
        <v>45044</v>
      </c>
      <c r="G8971">
        <v>2800</v>
      </c>
      <c r="H8971" t="s">
        <v>24</v>
      </c>
      <c r="I8971" t="s">
        <v>13918</v>
      </c>
      <c r="J8971">
        <v>3</v>
      </c>
      <c r="K8971" t="s">
        <v>13536</v>
      </c>
      <c r="L8971">
        <v>3200</v>
      </c>
      <c r="M8971">
        <v>104</v>
      </c>
      <c r="N8971" t="s">
        <v>13915</v>
      </c>
      <c r="O8971" t="s">
        <v>12756</v>
      </c>
      <c r="P8971">
        <v>10261</v>
      </c>
      <c r="Q8971">
        <v>18501770</v>
      </c>
      <c r="R8971" t="s">
        <v>523</v>
      </c>
      <c r="S8971">
        <v>104</v>
      </c>
      <c r="U8971" s="4">
        <f>Tabla1[[#This Row],[OS-Valor Unitario]]-Tabla1[[#This Row],[costo_antes_iva]]</f>
        <v>400</v>
      </c>
      <c r="V8971" s="4">
        <f>Tabla1[[#This Row],[OS-Valor Unitario]]*Tabla1[[#This Row],[CANTIDAD ENTREGA SATELITE]]</f>
        <v>332800</v>
      </c>
      <c r="W8971" s="4">
        <f>Tabla1[[#This Row],[costo_antes_iva]]*Tabla1[[#This Row],[CANTIDAD ENTREGA SATELITE]]</f>
        <v>291200</v>
      </c>
      <c r="X8971" s="4">
        <f>Tabla1[[#This Row],[Valor total OS]]-Tabla1[[#This Row],[valor total op]]</f>
        <v>41600</v>
      </c>
    </row>
    <row r="8972" spans="1:24" x14ac:dyDescent="0.3">
      <c r="A8972">
        <v>4584</v>
      </c>
      <c r="B8972" t="s">
        <v>13918</v>
      </c>
      <c r="C8972" t="s">
        <v>84</v>
      </c>
      <c r="D8972" t="s">
        <v>13105</v>
      </c>
      <c r="E8972" t="s">
        <v>13919</v>
      </c>
      <c r="F8972" s="2">
        <v>45044</v>
      </c>
      <c r="G8972">
        <v>2800</v>
      </c>
      <c r="H8972" t="s">
        <v>24</v>
      </c>
      <c r="I8972" t="s">
        <v>13918</v>
      </c>
      <c r="J8972">
        <v>3</v>
      </c>
      <c r="K8972" t="s">
        <v>812</v>
      </c>
      <c r="L8972">
        <v>500</v>
      </c>
      <c r="M8972">
        <v>107</v>
      </c>
      <c r="N8972" t="s">
        <v>13915</v>
      </c>
      <c r="O8972" t="s">
        <v>12756</v>
      </c>
      <c r="P8972">
        <v>10202</v>
      </c>
      <c r="Q8972">
        <v>18501770</v>
      </c>
      <c r="R8972" t="s">
        <v>523</v>
      </c>
      <c r="S8972">
        <v>107</v>
      </c>
      <c r="U8972" s="4">
        <f>Tabla1[[#This Row],[OS-Valor Unitario]]-Tabla1[[#This Row],[costo_antes_iva]]</f>
        <v>-2300</v>
      </c>
      <c r="V8972" s="4">
        <f>Tabla1[[#This Row],[OS-Valor Unitario]]*Tabla1[[#This Row],[CANTIDAD ENTREGA SATELITE]]</f>
        <v>53500</v>
      </c>
      <c r="W8972" s="4">
        <f>Tabla1[[#This Row],[costo_antes_iva]]*Tabla1[[#This Row],[CANTIDAD ENTREGA SATELITE]]</f>
        <v>299600</v>
      </c>
      <c r="X8972" s="4">
        <f>Tabla1[[#This Row],[Valor total OS]]-Tabla1[[#This Row],[valor total op]]</f>
        <v>-246100</v>
      </c>
    </row>
    <row r="8973" spans="1:24" x14ac:dyDescent="0.3">
      <c r="A8973">
        <v>4584</v>
      </c>
      <c r="B8973" t="s">
        <v>13918</v>
      </c>
      <c r="C8973" t="s">
        <v>84</v>
      </c>
      <c r="D8973" t="s">
        <v>13105</v>
      </c>
      <c r="E8973" t="s">
        <v>13919</v>
      </c>
      <c r="F8973" s="2">
        <v>45044</v>
      </c>
      <c r="G8973">
        <v>2000</v>
      </c>
      <c r="H8973" t="s">
        <v>88</v>
      </c>
      <c r="I8973" t="s">
        <v>13918</v>
      </c>
      <c r="J8973">
        <v>3</v>
      </c>
      <c r="K8973" t="s">
        <v>13069</v>
      </c>
      <c r="L8973">
        <v>2000</v>
      </c>
      <c r="M8973">
        <v>112</v>
      </c>
      <c r="N8973" t="s">
        <v>13915</v>
      </c>
      <c r="O8973" t="s">
        <v>12756</v>
      </c>
      <c r="P8973">
        <v>9948</v>
      </c>
      <c r="Q8973">
        <v>18501770</v>
      </c>
      <c r="R8973" t="s">
        <v>523</v>
      </c>
      <c r="S8973">
        <v>112</v>
      </c>
      <c r="U8973" s="4">
        <f>Tabla1[[#This Row],[OS-Valor Unitario]]-Tabla1[[#This Row],[costo_antes_iva]]</f>
        <v>0</v>
      </c>
      <c r="V8973" s="4">
        <f>Tabla1[[#This Row],[OS-Valor Unitario]]*Tabla1[[#This Row],[CANTIDAD ENTREGA SATELITE]]</f>
        <v>224000</v>
      </c>
      <c r="W8973" s="4">
        <f>Tabla1[[#This Row],[costo_antes_iva]]*Tabla1[[#This Row],[CANTIDAD ENTREGA SATELITE]]</f>
        <v>224000</v>
      </c>
      <c r="X8973" s="4">
        <f>Tabla1[[#This Row],[Valor total OS]]-Tabla1[[#This Row],[valor total op]]</f>
        <v>0</v>
      </c>
    </row>
    <row r="8974" spans="1:24" x14ac:dyDescent="0.3">
      <c r="A8974">
        <v>4584</v>
      </c>
      <c r="B8974" t="s">
        <v>13920</v>
      </c>
      <c r="C8974" t="s">
        <v>84</v>
      </c>
      <c r="D8974" t="s">
        <v>13105</v>
      </c>
      <c r="E8974" t="s">
        <v>13919</v>
      </c>
      <c r="F8974" s="2">
        <v>45044</v>
      </c>
      <c r="G8974">
        <v>2800</v>
      </c>
      <c r="H8974" t="s">
        <v>24</v>
      </c>
      <c r="I8974" t="s">
        <v>13920</v>
      </c>
      <c r="J8974">
        <v>4</v>
      </c>
      <c r="K8974" t="s">
        <v>13536</v>
      </c>
      <c r="L8974">
        <v>3200</v>
      </c>
      <c r="M8974">
        <v>123</v>
      </c>
      <c r="N8974" t="s">
        <v>13915</v>
      </c>
      <c r="O8974" t="s">
        <v>12756</v>
      </c>
      <c r="P8974">
        <v>10262</v>
      </c>
      <c r="Q8974">
        <v>18501770</v>
      </c>
      <c r="R8974" t="s">
        <v>523</v>
      </c>
      <c r="S8974">
        <v>123</v>
      </c>
      <c r="U8974" s="4">
        <f>Tabla1[[#This Row],[OS-Valor Unitario]]-Tabla1[[#This Row],[costo_antes_iva]]</f>
        <v>400</v>
      </c>
      <c r="V8974" s="4">
        <f>Tabla1[[#This Row],[OS-Valor Unitario]]*Tabla1[[#This Row],[CANTIDAD ENTREGA SATELITE]]</f>
        <v>393600</v>
      </c>
      <c r="W8974" s="4">
        <f>Tabla1[[#This Row],[costo_antes_iva]]*Tabla1[[#This Row],[CANTIDAD ENTREGA SATELITE]]</f>
        <v>344400</v>
      </c>
      <c r="X8974" s="4">
        <f>Tabla1[[#This Row],[Valor total OS]]-Tabla1[[#This Row],[valor total op]]</f>
        <v>49200</v>
      </c>
    </row>
    <row r="8975" spans="1:24" x14ac:dyDescent="0.3">
      <c r="A8975">
        <v>4584</v>
      </c>
      <c r="B8975" t="s">
        <v>13920</v>
      </c>
      <c r="C8975" t="s">
        <v>84</v>
      </c>
      <c r="D8975" t="s">
        <v>13105</v>
      </c>
      <c r="E8975" t="s">
        <v>13919</v>
      </c>
      <c r="F8975" s="2">
        <v>45044</v>
      </c>
      <c r="G8975">
        <v>2800</v>
      </c>
      <c r="H8975" t="s">
        <v>24</v>
      </c>
      <c r="I8975" t="s">
        <v>13920</v>
      </c>
      <c r="J8975">
        <v>4</v>
      </c>
      <c r="K8975" t="s">
        <v>812</v>
      </c>
      <c r="L8975">
        <v>500</v>
      </c>
      <c r="M8975">
        <v>127</v>
      </c>
      <c r="N8975" t="s">
        <v>13915</v>
      </c>
      <c r="O8975" t="s">
        <v>12756</v>
      </c>
      <c r="P8975">
        <v>10203</v>
      </c>
      <c r="Q8975">
        <v>18501770</v>
      </c>
      <c r="R8975" t="s">
        <v>523</v>
      </c>
      <c r="S8975">
        <v>127</v>
      </c>
      <c r="U8975" s="4">
        <f>Tabla1[[#This Row],[OS-Valor Unitario]]-Tabla1[[#This Row],[costo_antes_iva]]</f>
        <v>-2300</v>
      </c>
      <c r="V8975" s="4">
        <f>Tabla1[[#This Row],[OS-Valor Unitario]]*Tabla1[[#This Row],[CANTIDAD ENTREGA SATELITE]]</f>
        <v>63500</v>
      </c>
      <c r="W8975" s="4">
        <f>Tabla1[[#This Row],[costo_antes_iva]]*Tabla1[[#This Row],[CANTIDAD ENTREGA SATELITE]]</f>
        <v>355600</v>
      </c>
      <c r="X8975" s="4">
        <f>Tabla1[[#This Row],[Valor total OS]]-Tabla1[[#This Row],[valor total op]]</f>
        <v>-292100</v>
      </c>
    </row>
    <row r="8976" spans="1:24" x14ac:dyDescent="0.3">
      <c r="A8976">
        <v>4584</v>
      </c>
      <c r="B8976" t="s">
        <v>13920</v>
      </c>
      <c r="C8976" t="s">
        <v>84</v>
      </c>
      <c r="D8976" t="s">
        <v>13105</v>
      </c>
      <c r="E8976" t="s">
        <v>13919</v>
      </c>
      <c r="F8976" s="2">
        <v>45044</v>
      </c>
      <c r="G8976">
        <v>2000</v>
      </c>
      <c r="H8976" t="s">
        <v>88</v>
      </c>
      <c r="I8976" t="s">
        <v>13920</v>
      </c>
      <c r="J8976">
        <v>4</v>
      </c>
      <c r="K8976" t="s">
        <v>13069</v>
      </c>
      <c r="L8976">
        <v>2000</v>
      </c>
      <c r="M8976">
        <v>123</v>
      </c>
      <c r="N8976" t="s">
        <v>13915</v>
      </c>
      <c r="O8976" t="s">
        <v>12756</v>
      </c>
      <c r="P8976">
        <v>9949</v>
      </c>
      <c r="Q8976">
        <v>18501770</v>
      </c>
      <c r="R8976" t="s">
        <v>523</v>
      </c>
      <c r="S8976">
        <v>123</v>
      </c>
      <c r="U8976" s="4">
        <f>Tabla1[[#This Row],[OS-Valor Unitario]]-Tabla1[[#This Row],[costo_antes_iva]]</f>
        <v>0</v>
      </c>
      <c r="V8976" s="4">
        <f>Tabla1[[#This Row],[OS-Valor Unitario]]*Tabla1[[#This Row],[CANTIDAD ENTREGA SATELITE]]</f>
        <v>246000</v>
      </c>
      <c r="W8976" s="4">
        <f>Tabla1[[#This Row],[costo_antes_iva]]*Tabla1[[#This Row],[CANTIDAD ENTREGA SATELITE]]</f>
        <v>246000</v>
      </c>
      <c r="X8976" s="4">
        <f>Tabla1[[#This Row],[Valor total OS]]-Tabla1[[#This Row],[valor total op]]</f>
        <v>0</v>
      </c>
    </row>
    <row r="8977" spans="1:24" x14ac:dyDescent="0.3">
      <c r="A8977">
        <v>4580</v>
      </c>
      <c r="B8977" t="s">
        <v>13939</v>
      </c>
      <c r="C8977" t="s">
        <v>4541</v>
      </c>
      <c r="D8977" t="s">
        <v>6001</v>
      </c>
      <c r="E8977" t="s">
        <v>13940</v>
      </c>
      <c r="F8977" s="2">
        <v>45043</v>
      </c>
      <c r="G8977" s="4">
        <v>2489</v>
      </c>
      <c r="H8977" t="s">
        <v>88</v>
      </c>
      <c r="I8977" t="s">
        <v>13939</v>
      </c>
      <c r="J8977">
        <v>1</v>
      </c>
      <c r="K8977" t="s">
        <v>13069</v>
      </c>
      <c r="L8977" s="4">
        <v>90000</v>
      </c>
      <c r="M8977">
        <v>1</v>
      </c>
      <c r="N8977" t="s">
        <v>13941</v>
      </c>
      <c r="O8977" t="s">
        <v>1011</v>
      </c>
      <c r="P8977">
        <v>10094</v>
      </c>
      <c r="Q8977" s="4">
        <v>7175895</v>
      </c>
      <c r="R8977" t="s">
        <v>64</v>
      </c>
      <c r="S8977">
        <v>1</v>
      </c>
      <c r="U8977" s="4">
        <f>Tabla1[[#This Row],[OS-Valor Unitario]]-Tabla1[[#This Row],[costo_antes_iva]]</f>
        <v>87511</v>
      </c>
      <c r="V8977" s="4">
        <f>Tabla1[[#This Row],[OS-Valor Unitario]]*Tabla1[[#This Row],[CANTIDAD ENTREGA SATELITE]]</f>
        <v>90000</v>
      </c>
      <c r="W8977" s="4">
        <f>Tabla1[[#This Row],[costo_antes_iva]]*Tabla1[[#This Row],[CANTIDAD ENTREGA SATELITE]]</f>
        <v>2489</v>
      </c>
      <c r="X8977" s="4">
        <f>Tabla1[[#This Row],[Valor total OS]]-Tabla1[[#This Row],[valor total op]]</f>
        <v>87511</v>
      </c>
    </row>
    <row r="8978" spans="1:24" x14ac:dyDescent="0.3">
      <c r="A8978">
        <v>4580</v>
      </c>
      <c r="B8978" t="s">
        <v>13939</v>
      </c>
      <c r="C8978" t="s">
        <v>4541</v>
      </c>
      <c r="D8978" t="s">
        <v>6001</v>
      </c>
      <c r="E8978" t="s">
        <v>13940</v>
      </c>
      <c r="F8978" s="2">
        <v>45043</v>
      </c>
      <c r="G8978" s="4">
        <v>90000</v>
      </c>
      <c r="H8978" t="s">
        <v>45</v>
      </c>
      <c r="I8978" t="s">
        <v>13939</v>
      </c>
      <c r="J8978">
        <v>1</v>
      </c>
      <c r="K8978" t="s">
        <v>207</v>
      </c>
      <c r="L8978" s="4">
        <v>90000</v>
      </c>
      <c r="M8978">
        <v>47</v>
      </c>
      <c r="N8978" t="s">
        <v>13941</v>
      </c>
      <c r="O8978" t="s">
        <v>1011</v>
      </c>
      <c r="P8978">
        <v>9883</v>
      </c>
      <c r="Q8978" s="4">
        <v>7175895</v>
      </c>
      <c r="R8978" t="s">
        <v>64</v>
      </c>
      <c r="S8978">
        <v>47</v>
      </c>
      <c r="U8978" s="4">
        <f>Tabla1[[#This Row],[OS-Valor Unitario]]-Tabla1[[#This Row],[costo_antes_iva]]</f>
        <v>0</v>
      </c>
      <c r="V8978" s="4">
        <f>Tabla1[[#This Row],[OS-Valor Unitario]]*Tabla1[[#This Row],[CANTIDAD ENTREGA SATELITE]]</f>
        <v>4230000</v>
      </c>
      <c r="W8978" s="4">
        <f>Tabla1[[#This Row],[costo_antes_iva]]*Tabla1[[#This Row],[CANTIDAD ENTREGA SATELITE]]</f>
        <v>4230000</v>
      </c>
      <c r="X8978" s="4">
        <f>Tabla1[[#This Row],[Valor total OS]]-Tabla1[[#This Row],[valor total op]]</f>
        <v>0</v>
      </c>
    </row>
    <row r="8979" spans="1:24" x14ac:dyDescent="0.3">
      <c r="A8979">
        <v>4580</v>
      </c>
      <c r="B8979" t="s">
        <v>13942</v>
      </c>
      <c r="C8979" t="s">
        <v>4541</v>
      </c>
      <c r="D8979" t="s">
        <v>6001</v>
      </c>
      <c r="E8979" t="s">
        <v>13943</v>
      </c>
      <c r="F8979" s="2">
        <v>45043</v>
      </c>
      <c r="G8979" s="4">
        <v>2366</v>
      </c>
      <c r="H8979" t="s">
        <v>88</v>
      </c>
      <c r="I8979" t="s">
        <v>13942</v>
      </c>
      <c r="J8979">
        <v>2</v>
      </c>
      <c r="K8979" t="s">
        <v>13069</v>
      </c>
      <c r="L8979" s="4">
        <v>105000</v>
      </c>
      <c r="M8979">
        <v>1</v>
      </c>
      <c r="N8979" t="s">
        <v>13941</v>
      </c>
      <c r="O8979" t="s">
        <v>1011</v>
      </c>
      <c r="P8979">
        <v>10095</v>
      </c>
      <c r="Q8979" s="4">
        <v>7175895</v>
      </c>
      <c r="R8979" t="s">
        <v>64</v>
      </c>
      <c r="S8979">
        <v>1</v>
      </c>
      <c r="U8979" s="4">
        <f>Tabla1[[#This Row],[OS-Valor Unitario]]-Tabla1[[#This Row],[costo_antes_iva]]</f>
        <v>102634</v>
      </c>
      <c r="V8979" s="4">
        <f>Tabla1[[#This Row],[OS-Valor Unitario]]*Tabla1[[#This Row],[CANTIDAD ENTREGA SATELITE]]</f>
        <v>105000</v>
      </c>
      <c r="W8979" s="4">
        <f>Tabla1[[#This Row],[costo_antes_iva]]*Tabla1[[#This Row],[CANTIDAD ENTREGA SATELITE]]</f>
        <v>2366</v>
      </c>
      <c r="X8979" s="4">
        <f>Tabla1[[#This Row],[Valor total OS]]-Tabla1[[#This Row],[valor total op]]</f>
        <v>102634</v>
      </c>
    </row>
    <row r="8980" spans="1:24" x14ac:dyDescent="0.3">
      <c r="A8980">
        <v>4580</v>
      </c>
      <c r="B8980" t="s">
        <v>13942</v>
      </c>
      <c r="C8980" t="s">
        <v>4541</v>
      </c>
      <c r="D8980" t="s">
        <v>6001</v>
      </c>
      <c r="E8980" t="s">
        <v>13943</v>
      </c>
      <c r="F8980" s="2">
        <v>45043</v>
      </c>
      <c r="G8980" s="4">
        <v>105000</v>
      </c>
      <c r="H8980" t="s">
        <v>45</v>
      </c>
      <c r="I8980" t="s">
        <v>13942</v>
      </c>
      <c r="J8980">
        <v>2</v>
      </c>
      <c r="K8980" t="s">
        <v>207</v>
      </c>
      <c r="L8980" s="4">
        <v>105000</v>
      </c>
      <c r="M8980">
        <v>3</v>
      </c>
      <c r="N8980" t="s">
        <v>13941</v>
      </c>
      <c r="O8980" t="s">
        <v>1011</v>
      </c>
      <c r="P8980">
        <v>9884</v>
      </c>
      <c r="Q8980" s="4">
        <v>7175895</v>
      </c>
      <c r="R8980" t="s">
        <v>64</v>
      </c>
      <c r="S8980">
        <v>3</v>
      </c>
      <c r="U8980" s="4">
        <f>Tabla1[[#This Row],[OS-Valor Unitario]]-Tabla1[[#This Row],[costo_antes_iva]]</f>
        <v>0</v>
      </c>
      <c r="V8980" s="4">
        <f>Tabla1[[#This Row],[OS-Valor Unitario]]*Tabla1[[#This Row],[CANTIDAD ENTREGA SATELITE]]</f>
        <v>315000</v>
      </c>
      <c r="W8980" s="4">
        <f>Tabla1[[#This Row],[costo_antes_iva]]*Tabla1[[#This Row],[CANTIDAD ENTREGA SATELITE]]</f>
        <v>315000</v>
      </c>
      <c r="X8980" s="4">
        <f>Tabla1[[#This Row],[Valor total OS]]-Tabla1[[#This Row],[valor total op]]</f>
        <v>0</v>
      </c>
    </row>
    <row r="8981" spans="1:24" x14ac:dyDescent="0.3">
      <c r="A8981">
        <v>4581</v>
      </c>
      <c r="B8981" t="s">
        <v>13924</v>
      </c>
      <c r="C8981" t="s">
        <v>84</v>
      </c>
      <c r="D8981" t="s">
        <v>13518</v>
      </c>
      <c r="E8981" t="s">
        <v>13925</v>
      </c>
      <c r="F8981" s="2">
        <v>45042</v>
      </c>
      <c r="G8981">
        <v>4500</v>
      </c>
      <c r="H8981" t="s">
        <v>35</v>
      </c>
      <c r="I8981" t="s">
        <v>13924</v>
      </c>
      <c r="J8981">
        <v>1</v>
      </c>
      <c r="K8981" t="s">
        <v>13521</v>
      </c>
      <c r="L8981">
        <v>4500</v>
      </c>
      <c r="M8981">
        <v>16</v>
      </c>
      <c r="N8981" t="s">
        <v>13926</v>
      </c>
      <c r="O8981" t="s">
        <v>12756</v>
      </c>
      <c r="P8981">
        <v>10069</v>
      </c>
      <c r="Q8981">
        <v>4924096</v>
      </c>
      <c r="R8981" t="s">
        <v>523</v>
      </c>
      <c r="S8981">
        <v>16</v>
      </c>
      <c r="U8981" s="4">
        <f>Tabla1[[#This Row],[OS-Valor Unitario]]-Tabla1[[#This Row],[costo_antes_iva]]</f>
        <v>0</v>
      </c>
      <c r="V8981" s="4">
        <f>Tabla1[[#This Row],[OS-Valor Unitario]]*Tabla1[[#This Row],[CANTIDAD ENTREGA SATELITE]]</f>
        <v>72000</v>
      </c>
      <c r="W8981" s="4">
        <f>Tabla1[[#This Row],[costo_antes_iva]]*Tabla1[[#This Row],[CANTIDAD ENTREGA SATELITE]]</f>
        <v>72000</v>
      </c>
      <c r="X8981" s="4">
        <f>Tabla1[[#This Row],[Valor total OS]]-Tabla1[[#This Row],[valor total op]]</f>
        <v>0</v>
      </c>
    </row>
    <row r="8982" spans="1:24" x14ac:dyDescent="0.3">
      <c r="A8982">
        <v>4581</v>
      </c>
      <c r="B8982" t="s">
        <v>13927</v>
      </c>
      <c r="C8982" t="s">
        <v>84</v>
      </c>
      <c r="D8982" t="s">
        <v>13518</v>
      </c>
      <c r="E8982" t="s">
        <v>13928</v>
      </c>
      <c r="F8982" s="2">
        <v>45042</v>
      </c>
      <c r="G8982">
        <v>4500</v>
      </c>
      <c r="H8982" t="s">
        <v>35</v>
      </c>
      <c r="I8982" t="s">
        <v>13927</v>
      </c>
      <c r="J8982">
        <v>2</v>
      </c>
      <c r="K8982" t="s">
        <v>13521</v>
      </c>
      <c r="L8982">
        <v>4500</v>
      </c>
      <c r="M8982">
        <v>16</v>
      </c>
      <c r="N8982" t="s">
        <v>13926</v>
      </c>
      <c r="O8982" t="s">
        <v>12756</v>
      </c>
      <c r="P8982">
        <v>10070</v>
      </c>
      <c r="Q8982">
        <v>4924096</v>
      </c>
      <c r="R8982" t="s">
        <v>523</v>
      </c>
      <c r="S8982">
        <v>16</v>
      </c>
      <c r="U8982" s="4">
        <f>Tabla1[[#This Row],[OS-Valor Unitario]]-Tabla1[[#This Row],[costo_antes_iva]]</f>
        <v>0</v>
      </c>
      <c r="V8982" s="4">
        <f>Tabla1[[#This Row],[OS-Valor Unitario]]*Tabla1[[#This Row],[CANTIDAD ENTREGA SATELITE]]</f>
        <v>72000</v>
      </c>
      <c r="W8982" s="4">
        <f>Tabla1[[#This Row],[costo_antes_iva]]*Tabla1[[#This Row],[CANTIDAD ENTREGA SATELITE]]</f>
        <v>72000</v>
      </c>
      <c r="X8982" s="4">
        <f>Tabla1[[#This Row],[Valor total OS]]-Tabla1[[#This Row],[valor total op]]</f>
        <v>0</v>
      </c>
    </row>
    <row r="8983" spans="1:24" x14ac:dyDescent="0.3">
      <c r="A8983">
        <v>4581</v>
      </c>
      <c r="B8983" t="s">
        <v>13929</v>
      </c>
      <c r="C8983" t="s">
        <v>1210</v>
      </c>
      <c r="D8983" t="s">
        <v>13518</v>
      </c>
      <c r="E8983" t="s">
        <v>13930</v>
      </c>
      <c r="F8983" s="2">
        <v>45042</v>
      </c>
      <c r="G8983">
        <v>4000</v>
      </c>
      <c r="H8983" t="s">
        <v>35</v>
      </c>
      <c r="I8983" t="s">
        <v>13929</v>
      </c>
      <c r="J8983">
        <v>4</v>
      </c>
      <c r="K8983" t="s">
        <v>13521</v>
      </c>
      <c r="L8983">
        <v>13100</v>
      </c>
      <c r="M8983">
        <v>1</v>
      </c>
      <c r="N8983" t="s">
        <v>13926</v>
      </c>
      <c r="O8983" t="s">
        <v>12756</v>
      </c>
      <c r="P8983">
        <v>10072</v>
      </c>
      <c r="Q8983">
        <v>4924096</v>
      </c>
      <c r="R8983" t="s">
        <v>523</v>
      </c>
      <c r="S8983">
        <v>1</v>
      </c>
      <c r="U8983" s="4">
        <f>Tabla1[[#This Row],[OS-Valor Unitario]]-Tabla1[[#This Row],[costo_antes_iva]]</f>
        <v>9100</v>
      </c>
      <c r="V8983" s="4">
        <f>Tabla1[[#This Row],[OS-Valor Unitario]]*Tabla1[[#This Row],[CANTIDAD ENTREGA SATELITE]]</f>
        <v>13100</v>
      </c>
      <c r="W8983" s="4">
        <f>Tabla1[[#This Row],[costo_antes_iva]]*Tabla1[[#This Row],[CANTIDAD ENTREGA SATELITE]]</f>
        <v>4000</v>
      </c>
      <c r="X8983" s="4">
        <f>Tabla1[[#This Row],[Valor total OS]]-Tabla1[[#This Row],[valor total op]]</f>
        <v>9100</v>
      </c>
    </row>
    <row r="8984" spans="1:24" x14ac:dyDescent="0.3">
      <c r="A8984">
        <v>4581</v>
      </c>
      <c r="B8984" t="s">
        <v>13931</v>
      </c>
      <c r="C8984" t="s">
        <v>1210</v>
      </c>
      <c r="D8984" t="s">
        <v>13518</v>
      </c>
      <c r="E8984" t="s">
        <v>13932</v>
      </c>
      <c r="F8984" s="2">
        <v>45042</v>
      </c>
      <c r="G8984">
        <v>4000</v>
      </c>
      <c r="H8984" t="s">
        <v>35</v>
      </c>
      <c r="I8984" t="s">
        <v>13931</v>
      </c>
      <c r="J8984">
        <v>5</v>
      </c>
      <c r="K8984" t="s">
        <v>13521</v>
      </c>
      <c r="L8984">
        <v>13100</v>
      </c>
      <c r="M8984">
        <v>1</v>
      </c>
      <c r="N8984" t="s">
        <v>13926</v>
      </c>
      <c r="O8984" t="s">
        <v>12756</v>
      </c>
      <c r="P8984">
        <v>10073</v>
      </c>
      <c r="Q8984">
        <v>4924096</v>
      </c>
      <c r="R8984" t="s">
        <v>523</v>
      </c>
      <c r="S8984">
        <v>1</v>
      </c>
      <c r="U8984" s="4">
        <f>Tabla1[[#This Row],[OS-Valor Unitario]]-Tabla1[[#This Row],[costo_antes_iva]]</f>
        <v>9100</v>
      </c>
      <c r="V8984" s="4">
        <f>Tabla1[[#This Row],[OS-Valor Unitario]]*Tabla1[[#This Row],[CANTIDAD ENTREGA SATELITE]]</f>
        <v>13100</v>
      </c>
      <c r="W8984" s="4">
        <f>Tabla1[[#This Row],[costo_antes_iva]]*Tabla1[[#This Row],[CANTIDAD ENTREGA SATELITE]]</f>
        <v>4000</v>
      </c>
      <c r="X8984" s="4">
        <f>Tabla1[[#This Row],[Valor total OS]]-Tabla1[[#This Row],[valor total op]]</f>
        <v>9100</v>
      </c>
    </row>
    <row r="8985" spans="1:24" x14ac:dyDescent="0.3">
      <c r="A8985">
        <v>4581</v>
      </c>
      <c r="B8985" t="s">
        <v>13933</v>
      </c>
      <c r="C8985" t="s">
        <v>374</v>
      </c>
      <c r="D8985" t="s">
        <v>13518</v>
      </c>
      <c r="E8985" t="s">
        <v>13934</v>
      </c>
      <c r="F8985" s="2">
        <v>45042</v>
      </c>
      <c r="G8985">
        <v>11500</v>
      </c>
      <c r="H8985" t="s">
        <v>24</v>
      </c>
      <c r="I8985" t="s">
        <v>13933</v>
      </c>
      <c r="J8985">
        <v>6</v>
      </c>
      <c r="K8985" t="s">
        <v>7852</v>
      </c>
      <c r="L8985">
        <v>10500</v>
      </c>
      <c r="M8985">
        <v>16</v>
      </c>
      <c r="N8985" t="s">
        <v>13926</v>
      </c>
      <c r="O8985" t="s">
        <v>12756</v>
      </c>
      <c r="P8985">
        <v>10074</v>
      </c>
      <c r="Q8985">
        <v>4924096</v>
      </c>
      <c r="R8985" t="s">
        <v>29</v>
      </c>
      <c r="S8985">
        <v>16</v>
      </c>
      <c r="U8985" s="4">
        <f>Tabla1[[#This Row],[OS-Valor Unitario]]-Tabla1[[#This Row],[costo_antes_iva]]</f>
        <v>-1000</v>
      </c>
      <c r="V8985" s="4">
        <f>Tabla1[[#This Row],[OS-Valor Unitario]]*Tabla1[[#This Row],[CANTIDAD ENTREGA SATELITE]]</f>
        <v>168000</v>
      </c>
      <c r="W8985" s="4">
        <f>Tabla1[[#This Row],[costo_antes_iva]]*Tabla1[[#This Row],[CANTIDAD ENTREGA SATELITE]]</f>
        <v>184000</v>
      </c>
      <c r="X8985" s="4">
        <f>Tabla1[[#This Row],[Valor total OS]]-Tabla1[[#This Row],[valor total op]]</f>
        <v>-16000</v>
      </c>
    </row>
    <row r="8986" spans="1:24" x14ac:dyDescent="0.3">
      <c r="A8986">
        <v>4581</v>
      </c>
      <c r="B8986" t="s">
        <v>13935</v>
      </c>
      <c r="C8986" t="s">
        <v>374</v>
      </c>
      <c r="D8986" t="s">
        <v>13518</v>
      </c>
      <c r="E8986" t="s">
        <v>13936</v>
      </c>
      <c r="F8986" s="2">
        <v>45042</v>
      </c>
      <c r="G8986">
        <v>11500</v>
      </c>
      <c r="H8986" t="s">
        <v>24</v>
      </c>
      <c r="I8986" t="s">
        <v>13935</v>
      </c>
      <c r="J8986">
        <v>7</v>
      </c>
      <c r="K8986" t="s">
        <v>7852</v>
      </c>
      <c r="L8986">
        <v>10500</v>
      </c>
      <c r="M8986">
        <v>16</v>
      </c>
      <c r="N8986" t="s">
        <v>13926</v>
      </c>
      <c r="O8986" t="s">
        <v>12756</v>
      </c>
      <c r="P8986">
        <v>10075</v>
      </c>
      <c r="Q8986">
        <v>4924096</v>
      </c>
      <c r="R8986" t="s">
        <v>29</v>
      </c>
      <c r="S8986">
        <v>16</v>
      </c>
      <c r="U8986" s="4">
        <f>Tabla1[[#This Row],[OS-Valor Unitario]]-Tabla1[[#This Row],[costo_antes_iva]]</f>
        <v>-1000</v>
      </c>
      <c r="V8986" s="4">
        <f>Tabla1[[#This Row],[OS-Valor Unitario]]*Tabla1[[#This Row],[CANTIDAD ENTREGA SATELITE]]</f>
        <v>168000</v>
      </c>
      <c r="W8986" s="4">
        <f>Tabla1[[#This Row],[costo_antes_iva]]*Tabla1[[#This Row],[CANTIDAD ENTREGA SATELITE]]</f>
        <v>184000</v>
      </c>
      <c r="X8986" s="4">
        <f>Tabla1[[#This Row],[Valor total OS]]-Tabla1[[#This Row],[valor total op]]</f>
        <v>-16000</v>
      </c>
    </row>
    <row r="8987" spans="1:24" x14ac:dyDescent="0.3">
      <c r="A8987">
        <v>4581</v>
      </c>
      <c r="B8987" t="s">
        <v>13937</v>
      </c>
      <c r="C8987" t="s">
        <v>374</v>
      </c>
      <c r="D8987" t="s">
        <v>13518</v>
      </c>
      <c r="E8987" t="s">
        <v>13938</v>
      </c>
      <c r="F8987" s="2">
        <v>45042</v>
      </c>
      <c r="G8987">
        <v>11500</v>
      </c>
      <c r="H8987" t="s">
        <v>24</v>
      </c>
      <c r="I8987" t="s">
        <v>13937</v>
      </c>
      <c r="J8987">
        <v>8</v>
      </c>
      <c r="K8987" t="s">
        <v>7852</v>
      </c>
      <c r="L8987">
        <v>10500</v>
      </c>
      <c r="M8987">
        <v>16</v>
      </c>
      <c r="N8987" t="s">
        <v>13926</v>
      </c>
      <c r="O8987" t="s">
        <v>12756</v>
      </c>
      <c r="P8987">
        <v>10076</v>
      </c>
      <c r="Q8987">
        <v>4924096</v>
      </c>
      <c r="R8987" t="s">
        <v>29</v>
      </c>
      <c r="S8987">
        <v>16</v>
      </c>
      <c r="U8987" s="4">
        <f>Tabla1[[#This Row],[OS-Valor Unitario]]-Tabla1[[#This Row],[costo_antes_iva]]</f>
        <v>-1000</v>
      </c>
      <c r="V8987" s="4">
        <f>Tabla1[[#This Row],[OS-Valor Unitario]]*Tabla1[[#This Row],[CANTIDAD ENTREGA SATELITE]]</f>
        <v>168000</v>
      </c>
      <c r="W8987" s="4">
        <f>Tabla1[[#This Row],[costo_antes_iva]]*Tabla1[[#This Row],[CANTIDAD ENTREGA SATELITE]]</f>
        <v>184000</v>
      </c>
      <c r="X8987" s="4">
        <f>Tabla1[[#This Row],[Valor total OS]]-Tabla1[[#This Row],[valor total op]]</f>
        <v>-16000</v>
      </c>
    </row>
    <row r="8988" spans="1:24" x14ac:dyDescent="0.3">
      <c r="A8988">
        <v>4575</v>
      </c>
      <c r="B8988" t="s">
        <v>13964</v>
      </c>
      <c r="C8988" t="s">
        <v>64</v>
      </c>
      <c r="D8988" t="s">
        <v>13518</v>
      </c>
      <c r="E8988" t="s">
        <v>13965</v>
      </c>
      <c r="F8988" s="2">
        <v>45042</v>
      </c>
      <c r="G8988" s="4">
        <v>3000</v>
      </c>
      <c r="H8988" t="s">
        <v>88</v>
      </c>
      <c r="I8988" t="s">
        <v>13964</v>
      </c>
      <c r="J8988">
        <v>1</v>
      </c>
      <c r="K8988" t="s">
        <v>3357</v>
      </c>
      <c r="L8988" s="4">
        <v>40000</v>
      </c>
      <c r="M8988">
        <v>1</v>
      </c>
      <c r="N8988" t="s">
        <v>13966</v>
      </c>
      <c r="O8988" t="s">
        <v>12756</v>
      </c>
      <c r="P8988">
        <v>10380</v>
      </c>
      <c r="Q8988" s="4">
        <v>543696</v>
      </c>
      <c r="R8988" t="s">
        <v>64</v>
      </c>
      <c r="S8988">
        <v>1</v>
      </c>
      <c r="U8988" s="4">
        <f>Tabla1[[#This Row],[OS-Valor Unitario]]-Tabla1[[#This Row],[costo_antes_iva]]</f>
        <v>37000</v>
      </c>
      <c r="V8988" s="4">
        <f>Tabla1[[#This Row],[OS-Valor Unitario]]*Tabla1[[#This Row],[CANTIDAD ENTREGA SATELITE]]</f>
        <v>40000</v>
      </c>
      <c r="W8988" s="4">
        <f>Tabla1[[#This Row],[costo_antes_iva]]*Tabla1[[#This Row],[CANTIDAD ENTREGA SATELITE]]</f>
        <v>3000</v>
      </c>
      <c r="X8988" s="4">
        <f>Tabla1[[#This Row],[Valor total OS]]-Tabla1[[#This Row],[valor total op]]</f>
        <v>37000</v>
      </c>
    </row>
    <row r="8989" spans="1:24" x14ac:dyDescent="0.3">
      <c r="A8989">
        <v>4578</v>
      </c>
      <c r="B8989" t="s">
        <v>13944</v>
      </c>
      <c r="C8989" t="s">
        <v>552</v>
      </c>
      <c r="D8989" t="s">
        <v>9109</v>
      </c>
      <c r="E8989" t="s">
        <v>13945</v>
      </c>
      <c r="F8989" s="2">
        <v>45042</v>
      </c>
      <c r="G8989">
        <v>3200</v>
      </c>
      <c r="H8989" t="s">
        <v>24</v>
      </c>
      <c r="I8989" t="s">
        <v>13944</v>
      </c>
      <c r="J8989">
        <v>1</v>
      </c>
      <c r="K8989" t="s">
        <v>12895</v>
      </c>
      <c r="L8989">
        <v>3200</v>
      </c>
      <c r="M8989">
        <v>20</v>
      </c>
      <c r="N8989" t="s">
        <v>13946</v>
      </c>
      <c r="O8989" t="s">
        <v>10650</v>
      </c>
      <c r="P8989">
        <v>10014</v>
      </c>
      <c r="Q8989">
        <v>10377390</v>
      </c>
      <c r="R8989" t="s">
        <v>523</v>
      </c>
      <c r="S8989">
        <v>20</v>
      </c>
      <c r="U8989" s="4">
        <f>Tabla1[[#This Row],[OS-Valor Unitario]]-Tabla1[[#This Row],[costo_antes_iva]]</f>
        <v>0</v>
      </c>
      <c r="V8989" s="4">
        <f>Tabla1[[#This Row],[OS-Valor Unitario]]*Tabla1[[#This Row],[CANTIDAD ENTREGA SATELITE]]</f>
        <v>64000</v>
      </c>
      <c r="W8989" s="4">
        <f>Tabla1[[#This Row],[costo_antes_iva]]*Tabla1[[#This Row],[CANTIDAD ENTREGA SATELITE]]</f>
        <v>64000</v>
      </c>
      <c r="X8989" s="4">
        <f>Tabla1[[#This Row],[Valor total OS]]-Tabla1[[#This Row],[valor total op]]</f>
        <v>0</v>
      </c>
    </row>
    <row r="8990" spans="1:24" x14ac:dyDescent="0.3">
      <c r="A8990">
        <v>4578</v>
      </c>
      <c r="B8990" t="s">
        <v>13944</v>
      </c>
      <c r="C8990" t="s">
        <v>552</v>
      </c>
      <c r="D8990" t="s">
        <v>9109</v>
      </c>
      <c r="E8990" t="s">
        <v>13945</v>
      </c>
      <c r="F8990" s="2">
        <v>45042</v>
      </c>
      <c r="G8990">
        <v>2100</v>
      </c>
      <c r="H8990" t="s">
        <v>35</v>
      </c>
      <c r="I8990" t="s">
        <v>13944</v>
      </c>
      <c r="J8990">
        <v>1</v>
      </c>
      <c r="K8990" t="s">
        <v>37</v>
      </c>
      <c r="L8990">
        <v>2100</v>
      </c>
      <c r="M8990">
        <v>20</v>
      </c>
      <c r="N8990" t="s">
        <v>13946</v>
      </c>
      <c r="O8990" t="s">
        <v>10650</v>
      </c>
      <c r="P8990">
        <v>10096</v>
      </c>
      <c r="Q8990">
        <v>10377390</v>
      </c>
      <c r="R8990" t="s">
        <v>523</v>
      </c>
      <c r="S8990">
        <v>20</v>
      </c>
      <c r="U8990" s="4">
        <f>Tabla1[[#This Row],[OS-Valor Unitario]]-Tabla1[[#This Row],[costo_antes_iva]]</f>
        <v>0</v>
      </c>
      <c r="V8990" s="4">
        <f>Tabla1[[#This Row],[OS-Valor Unitario]]*Tabla1[[#This Row],[CANTIDAD ENTREGA SATELITE]]</f>
        <v>42000</v>
      </c>
      <c r="W8990" s="4">
        <f>Tabla1[[#This Row],[costo_antes_iva]]*Tabla1[[#This Row],[CANTIDAD ENTREGA SATELITE]]</f>
        <v>42000</v>
      </c>
      <c r="X8990" s="4">
        <f>Tabla1[[#This Row],[Valor total OS]]-Tabla1[[#This Row],[valor total op]]</f>
        <v>0</v>
      </c>
    </row>
    <row r="8991" spans="1:24" x14ac:dyDescent="0.3">
      <c r="A8991">
        <v>4578</v>
      </c>
      <c r="B8991" t="s">
        <v>13947</v>
      </c>
      <c r="C8991" t="s">
        <v>552</v>
      </c>
      <c r="D8991" t="s">
        <v>9109</v>
      </c>
      <c r="E8991" t="s">
        <v>13948</v>
      </c>
      <c r="F8991" s="2">
        <v>45042</v>
      </c>
      <c r="G8991">
        <v>3200</v>
      </c>
      <c r="H8991" t="s">
        <v>24</v>
      </c>
      <c r="I8991" t="s">
        <v>13947</v>
      </c>
      <c r="J8991">
        <v>2</v>
      </c>
      <c r="K8991" t="s">
        <v>12895</v>
      </c>
      <c r="L8991">
        <v>3200</v>
      </c>
      <c r="M8991">
        <v>45</v>
      </c>
      <c r="N8991" t="s">
        <v>13946</v>
      </c>
      <c r="O8991" t="s">
        <v>10650</v>
      </c>
      <c r="P8991">
        <v>10015</v>
      </c>
      <c r="Q8991">
        <v>10377390</v>
      </c>
      <c r="R8991" t="s">
        <v>523</v>
      </c>
      <c r="S8991">
        <v>45</v>
      </c>
      <c r="U8991" s="4">
        <f>Tabla1[[#This Row],[OS-Valor Unitario]]-Tabla1[[#This Row],[costo_antes_iva]]</f>
        <v>0</v>
      </c>
      <c r="V8991" s="4">
        <f>Tabla1[[#This Row],[OS-Valor Unitario]]*Tabla1[[#This Row],[CANTIDAD ENTREGA SATELITE]]</f>
        <v>144000</v>
      </c>
      <c r="W8991" s="4">
        <f>Tabla1[[#This Row],[costo_antes_iva]]*Tabla1[[#This Row],[CANTIDAD ENTREGA SATELITE]]</f>
        <v>144000</v>
      </c>
      <c r="X8991" s="4">
        <f>Tabla1[[#This Row],[Valor total OS]]-Tabla1[[#This Row],[valor total op]]</f>
        <v>0</v>
      </c>
    </row>
    <row r="8992" spans="1:24" x14ac:dyDescent="0.3">
      <c r="A8992">
        <v>4578</v>
      </c>
      <c r="B8992" t="s">
        <v>13947</v>
      </c>
      <c r="C8992" t="s">
        <v>552</v>
      </c>
      <c r="D8992" t="s">
        <v>9109</v>
      </c>
      <c r="E8992" t="s">
        <v>13948</v>
      </c>
      <c r="F8992" s="2">
        <v>45042</v>
      </c>
      <c r="G8992">
        <v>2100</v>
      </c>
      <c r="H8992" t="s">
        <v>35</v>
      </c>
      <c r="I8992" t="s">
        <v>13947</v>
      </c>
      <c r="J8992">
        <v>2</v>
      </c>
      <c r="K8992" t="s">
        <v>37</v>
      </c>
      <c r="L8992">
        <v>2100</v>
      </c>
      <c r="M8992">
        <v>45</v>
      </c>
      <c r="N8992" t="s">
        <v>13946</v>
      </c>
      <c r="O8992" t="s">
        <v>10650</v>
      </c>
      <c r="P8992">
        <v>10097</v>
      </c>
      <c r="Q8992">
        <v>10377390</v>
      </c>
      <c r="R8992" t="s">
        <v>523</v>
      </c>
      <c r="S8992">
        <v>45</v>
      </c>
      <c r="U8992" s="4">
        <f>Tabla1[[#This Row],[OS-Valor Unitario]]-Tabla1[[#This Row],[costo_antes_iva]]</f>
        <v>0</v>
      </c>
      <c r="V8992" s="4">
        <f>Tabla1[[#This Row],[OS-Valor Unitario]]*Tabla1[[#This Row],[CANTIDAD ENTREGA SATELITE]]</f>
        <v>94500</v>
      </c>
      <c r="W8992" s="4">
        <f>Tabla1[[#This Row],[costo_antes_iva]]*Tabla1[[#This Row],[CANTIDAD ENTREGA SATELITE]]</f>
        <v>94500</v>
      </c>
      <c r="X8992" s="4">
        <f>Tabla1[[#This Row],[Valor total OS]]-Tabla1[[#This Row],[valor total op]]</f>
        <v>0</v>
      </c>
    </row>
    <row r="8993" spans="1:24" x14ac:dyDescent="0.3">
      <c r="A8993">
        <v>4578</v>
      </c>
      <c r="B8993" t="s">
        <v>13949</v>
      </c>
      <c r="C8993" t="s">
        <v>552</v>
      </c>
      <c r="D8993" t="s">
        <v>9109</v>
      </c>
      <c r="E8993" t="s">
        <v>13950</v>
      </c>
      <c r="F8993" s="2">
        <v>45042</v>
      </c>
      <c r="G8993">
        <v>3200</v>
      </c>
      <c r="H8993" t="s">
        <v>24</v>
      </c>
      <c r="I8993" t="s">
        <v>13949</v>
      </c>
      <c r="J8993">
        <v>3</v>
      </c>
      <c r="K8993" t="s">
        <v>12895</v>
      </c>
      <c r="L8993">
        <v>3200</v>
      </c>
      <c r="M8993">
        <v>20</v>
      </c>
      <c r="N8993" t="s">
        <v>13946</v>
      </c>
      <c r="O8993" t="s">
        <v>10650</v>
      </c>
      <c r="P8993">
        <v>10016</v>
      </c>
      <c r="Q8993">
        <v>10377390</v>
      </c>
      <c r="R8993" t="s">
        <v>523</v>
      </c>
      <c r="S8993">
        <v>20</v>
      </c>
      <c r="U8993" s="4">
        <f>Tabla1[[#This Row],[OS-Valor Unitario]]-Tabla1[[#This Row],[costo_antes_iva]]</f>
        <v>0</v>
      </c>
      <c r="V8993" s="4">
        <f>Tabla1[[#This Row],[OS-Valor Unitario]]*Tabla1[[#This Row],[CANTIDAD ENTREGA SATELITE]]</f>
        <v>64000</v>
      </c>
      <c r="W8993" s="4">
        <f>Tabla1[[#This Row],[costo_antes_iva]]*Tabla1[[#This Row],[CANTIDAD ENTREGA SATELITE]]</f>
        <v>64000</v>
      </c>
      <c r="X8993" s="4">
        <f>Tabla1[[#This Row],[Valor total OS]]-Tabla1[[#This Row],[valor total op]]</f>
        <v>0</v>
      </c>
    </row>
    <row r="8994" spans="1:24" x14ac:dyDescent="0.3">
      <c r="A8994">
        <v>4578</v>
      </c>
      <c r="B8994" t="s">
        <v>13949</v>
      </c>
      <c r="C8994" t="s">
        <v>552</v>
      </c>
      <c r="D8994" t="s">
        <v>9109</v>
      </c>
      <c r="E8994" t="s">
        <v>13950</v>
      </c>
      <c r="F8994" s="2">
        <v>45042</v>
      </c>
      <c r="G8994">
        <v>2100</v>
      </c>
      <c r="H8994" t="s">
        <v>35</v>
      </c>
      <c r="I8994" t="s">
        <v>13949</v>
      </c>
      <c r="J8994">
        <v>3</v>
      </c>
      <c r="K8994" t="s">
        <v>37</v>
      </c>
      <c r="L8994">
        <v>2100</v>
      </c>
      <c r="M8994">
        <v>20</v>
      </c>
      <c r="N8994" t="s">
        <v>13946</v>
      </c>
      <c r="O8994" t="s">
        <v>10650</v>
      </c>
      <c r="P8994">
        <v>10098</v>
      </c>
      <c r="Q8994">
        <v>10377390</v>
      </c>
      <c r="R8994" t="s">
        <v>523</v>
      </c>
      <c r="S8994">
        <v>20</v>
      </c>
      <c r="U8994" s="4">
        <f>Tabla1[[#This Row],[OS-Valor Unitario]]-Tabla1[[#This Row],[costo_antes_iva]]</f>
        <v>0</v>
      </c>
      <c r="V8994" s="4">
        <f>Tabla1[[#This Row],[OS-Valor Unitario]]*Tabla1[[#This Row],[CANTIDAD ENTREGA SATELITE]]</f>
        <v>42000</v>
      </c>
      <c r="W8994" s="4">
        <f>Tabla1[[#This Row],[costo_antes_iva]]*Tabla1[[#This Row],[CANTIDAD ENTREGA SATELITE]]</f>
        <v>42000</v>
      </c>
      <c r="X8994" s="4">
        <f>Tabla1[[#This Row],[Valor total OS]]-Tabla1[[#This Row],[valor total op]]</f>
        <v>0</v>
      </c>
    </row>
    <row r="8995" spans="1:24" x14ac:dyDescent="0.3">
      <c r="A8995">
        <v>4578</v>
      </c>
      <c r="B8995" t="s">
        <v>13951</v>
      </c>
      <c r="C8995" t="s">
        <v>209</v>
      </c>
      <c r="D8995" t="s">
        <v>9109</v>
      </c>
      <c r="E8995" t="s">
        <v>13952</v>
      </c>
      <c r="F8995" s="2">
        <v>45042</v>
      </c>
      <c r="G8995">
        <v>2100</v>
      </c>
      <c r="H8995" t="s">
        <v>35</v>
      </c>
      <c r="I8995" t="s">
        <v>13951</v>
      </c>
      <c r="J8995">
        <v>4</v>
      </c>
      <c r="K8995" t="s">
        <v>37</v>
      </c>
      <c r="L8995">
        <v>5500</v>
      </c>
      <c r="M8995">
        <v>1</v>
      </c>
      <c r="N8995" t="s">
        <v>13946</v>
      </c>
      <c r="O8995" t="s">
        <v>10650</v>
      </c>
      <c r="P8995">
        <v>10063</v>
      </c>
      <c r="Q8995">
        <v>10377390</v>
      </c>
      <c r="R8995" t="s">
        <v>215</v>
      </c>
      <c r="S8995">
        <v>1</v>
      </c>
      <c r="U8995" s="4">
        <f>Tabla1[[#This Row],[OS-Valor Unitario]]-Tabla1[[#This Row],[costo_antes_iva]]</f>
        <v>3400</v>
      </c>
      <c r="V8995" s="4">
        <f>Tabla1[[#This Row],[OS-Valor Unitario]]*Tabla1[[#This Row],[CANTIDAD ENTREGA SATELITE]]</f>
        <v>5500</v>
      </c>
      <c r="W8995" s="4">
        <f>Tabla1[[#This Row],[costo_antes_iva]]*Tabla1[[#This Row],[CANTIDAD ENTREGA SATELITE]]</f>
        <v>2100</v>
      </c>
      <c r="X8995" s="4">
        <f>Tabla1[[#This Row],[Valor total OS]]-Tabla1[[#This Row],[valor total op]]</f>
        <v>3400</v>
      </c>
    </row>
    <row r="8996" spans="1:24" x14ac:dyDescent="0.3">
      <c r="A8996">
        <v>4578</v>
      </c>
      <c r="B8996" t="s">
        <v>13951</v>
      </c>
      <c r="C8996" t="s">
        <v>209</v>
      </c>
      <c r="D8996" t="s">
        <v>9109</v>
      </c>
      <c r="E8996" t="s">
        <v>13952</v>
      </c>
      <c r="F8996" s="2">
        <v>45042</v>
      </c>
      <c r="G8996">
        <v>5500</v>
      </c>
      <c r="H8996" t="s">
        <v>1358</v>
      </c>
      <c r="I8996" t="s">
        <v>13951</v>
      </c>
      <c r="J8996">
        <v>4</v>
      </c>
      <c r="K8996" t="s">
        <v>328</v>
      </c>
      <c r="L8996">
        <v>5700</v>
      </c>
      <c r="M8996">
        <v>30</v>
      </c>
      <c r="N8996" t="s">
        <v>13946</v>
      </c>
      <c r="O8996" t="s">
        <v>10650</v>
      </c>
      <c r="P8996">
        <v>10017</v>
      </c>
      <c r="Q8996">
        <v>10377390</v>
      </c>
      <c r="R8996" t="s">
        <v>215</v>
      </c>
      <c r="S8996">
        <v>30</v>
      </c>
      <c r="U8996" s="4">
        <f>Tabla1[[#This Row],[OS-Valor Unitario]]-Tabla1[[#This Row],[costo_antes_iva]]</f>
        <v>200</v>
      </c>
      <c r="V8996" s="4">
        <f>Tabla1[[#This Row],[OS-Valor Unitario]]*Tabla1[[#This Row],[CANTIDAD ENTREGA SATELITE]]</f>
        <v>171000</v>
      </c>
      <c r="W8996" s="4">
        <f>Tabla1[[#This Row],[costo_antes_iva]]*Tabla1[[#This Row],[CANTIDAD ENTREGA SATELITE]]</f>
        <v>165000</v>
      </c>
      <c r="X8996" s="4">
        <f>Tabla1[[#This Row],[Valor total OS]]-Tabla1[[#This Row],[valor total op]]</f>
        <v>6000</v>
      </c>
    </row>
    <row r="8997" spans="1:24" x14ac:dyDescent="0.3">
      <c r="A8997">
        <v>4578</v>
      </c>
      <c r="B8997" t="s">
        <v>13953</v>
      </c>
      <c r="C8997" t="s">
        <v>209</v>
      </c>
      <c r="D8997" t="s">
        <v>9109</v>
      </c>
      <c r="E8997" t="s">
        <v>13954</v>
      </c>
      <c r="F8997" s="2">
        <v>45042</v>
      </c>
      <c r="G8997">
        <v>2100</v>
      </c>
      <c r="H8997" t="s">
        <v>35</v>
      </c>
      <c r="I8997" t="s">
        <v>13953</v>
      </c>
      <c r="J8997">
        <v>5</v>
      </c>
      <c r="K8997" t="s">
        <v>37</v>
      </c>
      <c r="L8997">
        <v>5500</v>
      </c>
      <c r="M8997">
        <v>1</v>
      </c>
      <c r="N8997" t="s">
        <v>13946</v>
      </c>
      <c r="O8997" t="s">
        <v>10650</v>
      </c>
      <c r="P8997">
        <v>10064</v>
      </c>
      <c r="Q8997">
        <v>10377390</v>
      </c>
      <c r="R8997" t="s">
        <v>215</v>
      </c>
      <c r="S8997">
        <v>1</v>
      </c>
      <c r="U8997" s="4">
        <f>Tabla1[[#This Row],[OS-Valor Unitario]]-Tabla1[[#This Row],[costo_antes_iva]]</f>
        <v>3400</v>
      </c>
      <c r="V8997" s="4">
        <f>Tabla1[[#This Row],[OS-Valor Unitario]]*Tabla1[[#This Row],[CANTIDAD ENTREGA SATELITE]]</f>
        <v>5500</v>
      </c>
      <c r="W8997" s="4">
        <f>Tabla1[[#This Row],[costo_antes_iva]]*Tabla1[[#This Row],[CANTIDAD ENTREGA SATELITE]]</f>
        <v>2100</v>
      </c>
      <c r="X8997" s="4">
        <f>Tabla1[[#This Row],[Valor total OS]]-Tabla1[[#This Row],[valor total op]]</f>
        <v>3400</v>
      </c>
    </row>
    <row r="8998" spans="1:24" x14ac:dyDescent="0.3">
      <c r="A8998">
        <v>4578</v>
      </c>
      <c r="B8998" t="s">
        <v>13953</v>
      </c>
      <c r="C8998" t="s">
        <v>209</v>
      </c>
      <c r="D8998" t="s">
        <v>9109</v>
      </c>
      <c r="E8998" t="s">
        <v>13954</v>
      </c>
      <c r="F8998" s="2">
        <v>45042</v>
      </c>
      <c r="G8998">
        <v>5500</v>
      </c>
      <c r="H8998" t="s">
        <v>1358</v>
      </c>
      <c r="I8998" t="s">
        <v>13953</v>
      </c>
      <c r="J8998">
        <v>5</v>
      </c>
      <c r="K8998" t="s">
        <v>328</v>
      </c>
      <c r="L8998">
        <v>5700</v>
      </c>
      <c r="M8998">
        <v>21</v>
      </c>
      <c r="N8998" t="s">
        <v>13946</v>
      </c>
      <c r="O8998" t="s">
        <v>10650</v>
      </c>
      <c r="P8998">
        <v>10018</v>
      </c>
      <c r="Q8998">
        <v>10377390</v>
      </c>
      <c r="R8998" t="s">
        <v>215</v>
      </c>
      <c r="S8998">
        <v>21</v>
      </c>
      <c r="U8998" s="4">
        <f>Tabla1[[#This Row],[OS-Valor Unitario]]-Tabla1[[#This Row],[costo_antes_iva]]</f>
        <v>200</v>
      </c>
      <c r="V8998" s="4">
        <f>Tabla1[[#This Row],[OS-Valor Unitario]]*Tabla1[[#This Row],[CANTIDAD ENTREGA SATELITE]]</f>
        <v>119700</v>
      </c>
      <c r="W8998" s="4">
        <f>Tabla1[[#This Row],[costo_antes_iva]]*Tabla1[[#This Row],[CANTIDAD ENTREGA SATELITE]]</f>
        <v>115500</v>
      </c>
      <c r="X8998" s="4">
        <f>Tabla1[[#This Row],[Valor total OS]]-Tabla1[[#This Row],[valor total op]]</f>
        <v>4200</v>
      </c>
    </row>
    <row r="8999" spans="1:24" x14ac:dyDescent="0.3">
      <c r="A8999">
        <v>4578</v>
      </c>
      <c r="B8999" t="s">
        <v>13955</v>
      </c>
      <c r="C8999" t="s">
        <v>827</v>
      </c>
      <c r="D8999" t="s">
        <v>9109</v>
      </c>
      <c r="E8999" t="s">
        <v>13956</v>
      </c>
      <c r="F8999" s="2">
        <v>45042</v>
      </c>
      <c r="G8999">
        <v>1500</v>
      </c>
      <c r="H8999" t="s">
        <v>88</v>
      </c>
      <c r="I8999" t="s">
        <v>13955</v>
      </c>
      <c r="J8999">
        <v>6</v>
      </c>
      <c r="K8999" t="s">
        <v>13069</v>
      </c>
      <c r="L8999">
        <v>1500</v>
      </c>
      <c r="M8999">
        <v>50</v>
      </c>
      <c r="N8999" t="s">
        <v>13946</v>
      </c>
      <c r="O8999" t="s">
        <v>10650</v>
      </c>
      <c r="P8999">
        <v>10099</v>
      </c>
      <c r="Q8999">
        <v>10377390</v>
      </c>
      <c r="R8999" t="s">
        <v>102</v>
      </c>
      <c r="S8999">
        <v>50</v>
      </c>
      <c r="U8999" s="4">
        <f>Tabla1[[#This Row],[OS-Valor Unitario]]-Tabla1[[#This Row],[costo_antes_iva]]</f>
        <v>0</v>
      </c>
      <c r="V8999" s="4">
        <f>Tabla1[[#This Row],[OS-Valor Unitario]]*Tabla1[[#This Row],[CANTIDAD ENTREGA SATELITE]]</f>
        <v>75000</v>
      </c>
      <c r="W8999" s="4">
        <f>Tabla1[[#This Row],[costo_antes_iva]]*Tabla1[[#This Row],[CANTIDAD ENTREGA SATELITE]]</f>
        <v>75000</v>
      </c>
      <c r="X8999" s="4">
        <f>Tabla1[[#This Row],[Valor total OS]]-Tabla1[[#This Row],[valor total op]]</f>
        <v>0</v>
      </c>
    </row>
    <row r="9000" spans="1:24" x14ac:dyDescent="0.3">
      <c r="A9000">
        <v>4578</v>
      </c>
      <c r="B9000" t="s">
        <v>13955</v>
      </c>
      <c r="C9000" t="s">
        <v>827</v>
      </c>
      <c r="D9000" t="s">
        <v>9109</v>
      </c>
      <c r="E9000" t="s">
        <v>13956</v>
      </c>
      <c r="F9000" s="2">
        <v>45042</v>
      </c>
      <c r="G9000">
        <v>15000</v>
      </c>
      <c r="H9000" t="s">
        <v>1358</v>
      </c>
      <c r="I9000" t="s">
        <v>13955</v>
      </c>
      <c r="J9000">
        <v>6</v>
      </c>
      <c r="K9000" t="s">
        <v>3541</v>
      </c>
      <c r="L9000">
        <v>15000</v>
      </c>
      <c r="M9000">
        <v>50</v>
      </c>
      <c r="N9000" t="s">
        <v>13946</v>
      </c>
      <c r="O9000" t="s">
        <v>10650</v>
      </c>
      <c r="P9000">
        <v>10019</v>
      </c>
      <c r="Q9000">
        <v>10377390</v>
      </c>
      <c r="R9000" t="s">
        <v>102</v>
      </c>
      <c r="S9000">
        <v>50</v>
      </c>
      <c r="U9000" s="4">
        <f>Tabla1[[#This Row],[OS-Valor Unitario]]-Tabla1[[#This Row],[costo_antes_iva]]</f>
        <v>0</v>
      </c>
      <c r="V9000" s="4">
        <f>Tabla1[[#This Row],[OS-Valor Unitario]]*Tabla1[[#This Row],[CANTIDAD ENTREGA SATELITE]]</f>
        <v>750000</v>
      </c>
      <c r="W9000" s="4">
        <f>Tabla1[[#This Row],[costo_antes_iva]]*Tabla1[[#This Row],[CANTIDAD ENTREGA SATELITE]]</f>
        <v>750000</v>
      </c>
      <c r="X9000" s="4">
        <f>Tabla1[[#This Row],[Valor total OS]]-Tabla1[[#This Row],[valor total op]]</f>
        <v>0</v>
      </c>
    </row>
    <row r="9001" spans="1:24" x14ac:dyDescent="0.3">
      <c r="A9001">
        <v>4577</v>
      </c>
      <c r="B9001" t="s">
        <v>13957</v>
      </c>
      <c r="C9001" t="s">
        <v>209</v>
      </c>
      <c r="D9001" t="s">
        <v>126</v>
      </c>
      <c r="E9001" t="s">
        <v>13958</v>
      </c>
      <c r="F9001" s="2">
        <v>45042</v>
      </c>
      <c r="G9001">
        <v>1000</v>
      </c>
      <c r="H9001" t="s">
        <v>88</v>
      </c>
      <c r="I9001" t="s">
        <v>13957</v>
      </c>
      <c r="J9001">
        <v>1</v>
      </c>
      <c r="K9001" t="s">
        <v>3357</v>
      </c>
      <c r="L9001">
        <v>1950</v>
      </c>
      <c r="M9001">
        <v>50</v>
      </c>
      <c r="N9001" t="s">
        <v>13959</v>
      </c>
      <c r="O9001" t="s">
        <v>10650</v>
      </c>
      <c r="P9001">
        <v>9886</v>
      </c>
      <c r="Q9001">
        <v>5038872</v>
      </c>
      <c r="R9001" t="s">
        <v>215</v>
      </c>
      <c r="S9001">
        <v>50</v>
      </c>
      <c r="U9001" s="4">
        <f>Tabla1[[#This Row],[OS-Valor Unitario]]-Tabla1[[#This Row],[costo_antes_iva]]</f>
        <v>950</v>
      </c>
      <c r="V9001" s="4">
        <f>Tabla1[[#This Row],[OS-Valor Unitario]]*Tabla1[[#This Row],[CANTIDAD ENTREGA SATELITE]]</f>
        <v>97500</v>
      </c>
      <c r="W9001" s="4">
        <f>Tabla1[[#This Row],[costo_antes_iva]]*Tabla1[[#This Row],[CANTIDAD ENTREGA SATELITE]]</f>
        <v>50000</v>
      </c>
      <c r="X9001" s="4">
        <f>Tabla1[[#This Row],[Valor total OS]]-Tabla1[[#This Row],[valor total op]]</f>
        <v>47500</v>
      </c>
    </row>
    <row r="9002" spans="1:24" x14ac:dyDescent="0.3">
      <c r="A9002">
        <v>4577</v>
      </c>
      <c r="B9002" t="s">
        <v>13957</v>
      </c>
      <c r="C9002" t="s">
        <v>209</v>
      </c>
      <c r="D9002" t="s">
        <v>126</v>
      </c>
      <c r="E9002" t="s">
        <v>13958</v>
      </c>
      <c r="F9002" s="2">
        <v>45042</v>
      </c>
      <c r="G9002">
        <v>900</v>
      </c>
      <c r="H9002" t="s">
        <v>88</v>
      </c>
      <c r="I9002" t="s">
        <v>13957</v>
      </c>
      <c r="J9002">
        <v>1</v>
      </c>
      <c r="K9002" t="s">
        <v>3357</v>
      </c>
      <c r="L9002">
        <v>1950</v>
      </c>
      <c r="M9002">
        <v>50</v>
      </c>
      <c r="N9002" t="s">
        <v>13959</v>
      </c>
      <c r="O9002" t="s">
        <v>10650</v>
      </c>
      <c r="P9002">
        <v>9886</v>
      </c>
      <c r="Q9002">
        <v>5038872</v>
      </c>
      <c r="R9002" t="s">
        <v>215</v>
      </c>
      <c r="S9002">
        <v>50</v>
      </c>
      <c r="U9002" s="4">
        <f>Tabla1[[#This Row],[OS-Valor Unitario]]-Tabla1[[#This Row],[costo_antes_iva]]</f>
        <v>1050</v>
      </c>
      <c r="V9002" s="4">
        <f>Tabla1[[#This Row],[OS-Valor Unitario]]*Tabla1[[#This Row],[CANTIDAD ENTREGA SATELITE]]</f>
        <v>97500</v>
      </c>
      <c r="W9002" s="4">
        <f>Tabla1[[#This Row],[costo_antes_iva]]*Tabla1[[#This Row],[CANTIDAD ENTREGA SATELITE]]</f>
        <v>45000</v>
      </c>
      <c r="X9002" s="4">
        <f>Tabla1[[#This Row],[Valor total OS]]-Tabla1[[#This Row],[valor total op]]</f>
        <v>52500</v>
      </c>
    </row>
    <row r="9003" spans="1:24" x14ac:dyDescent="0.3">
      <c r="A9003">
        <v>4577</v>
      </c>
      <c r="B9003" t="s">
        <v>13957</v>
      </c>
      <c r="C9003" t="s">
        <v>209</v>
      </c>
      <c r="D9003" t="s">
        <v>126</v>
      </c>
      <c r="E9003" t="s">
        <v>13958</v>
      </c>
      <c r="F9003" s="2">
        <v>45042</v>
      </c>
      <c r="G9003">
        <v>1100</v>
      </c>
      <c r="H9003" t="s">
        <v>88</v>
      </c>
      <c r="I9003" t="s">
        <v>13957</v>
      </c>
      <c r="J9003">
        <v>1</v>
      </c>
      <c r="K9003" t="s">
        <v>3357</v>
      </c>
      <c r="L9003">
        <v>1950</v>
      </c>
      <c r="M9003">
        <v>50</v>
      </c>
      <c r="N9003" t="s">
        <v>13959</v>
      </c>
      <c r="O9003" t="s">
        <v>10650</v>
      </c>
      <c r="P9003">
        <v>9886</v>
      </c>
      <c r="Q9003">
        <v>5038872</v>
      </c>
      <c r="R9003" t="s">
        <v>215</v>
      </c>
      <c r="S9003">
        <v>50</v>
      </c>
      <c r="U9003" s="4">
        <f>Tabla1[[#This Row],[OS-Valor Unitario]]-Tabla1[[#This Row],[costo_antes_iva]]</f>
        <v>850</v>
      </c>
      <c r="V9003" s="4">
        <f>Tabla1[[#This Row],[OS-Valor Unitario]]*Tabla1[[#This Row],[CANTIDAD ENTREGA SATELITE]]</f>
        <v>97500</v>
      </c>
      <c r="W9003" s="4">
        <f>Tabla1[[#This Row],[costo_antes_iva]]*Tabla1[[#This Row],[CANTIDAD ENTREGA SATELITE]]</f>
        <v>55000</v>
      </c>
      <c r="X9003" s="4">
        <f>Tabla1[[#This Row],[Valor total OS]]-Tabla1[[#This Row],[valor total op]]</f>
        <v>42500</v>
      </c>
    </row>
    <row r="9004" spans="1:24" x14ac:dyDescent="0.3">
      <c r="A9004">
        <v>4577</v>
      </c>
      <c r="B9004" t="s">
        <v>13957</v>
      </c>
      <c r="C9004" t="s">
        <v>209</v>
      </c>
      <c r="D9004" t="s">
        <v>126</v>
      </c>
      <c r="E9004" t="s">
        <v>13958</v>
      </c>
      <c r="F9004" s="2">
        <v>45042</v>
      </c>
      <c r="G9004">
        <v>4900</v>
      </c>
      <c r="H9004" t="s">
        <v>1358</v>
      </c>
      <c r="I9004" t="s">
        <v>13957</v>
      </c>
      <c r="J9004">
        <v>1</v>
      </c>
      <c r="K9004" t="s">
        <v>328</v>
      </c>
      <c r="L9004">
        <v>5700</v>
      </c>
      <c r="M9004">
        <v>22</v>
      </c>
      <c r="N9004" t="s">
        <v>13959</v>
      </c>
      <c r="O9004" t="s">
        <v>10650</v>
      </c>
      <c r="P9004">
        <v>9889</v>
      </c>
      <c r="Q9004">
        <v>5038872</v>
      </c>
      <c r="R9004" t="s">
        <v>215</v>
      </c>
      <c r="S9004">
        <v>22</v>
      </c>
      <c r="U9004" s="4">
        <f>Tabla1[[#This Row],[OS-Valor Unitario]]-Tabla1[[#This Row],[costo_antes_iva]]</f>
        <v>800</v>
      </c>
      <c r="V9004" s="4">
        <f>Tabla1[[#This Row],[OS-Valor Unitario]]*Tabla1[[#This Row],[CANTIDAD ENTREGA SATELITE]]</f>
        <v>125400</v>
      </c>
      <c r="W9004" s="4">
        <f>Tabla1[[#This Row],[costo_antes_iva]]*Tabla1[[#This Row],[CANTIDAD ENTREGA SATELITE]]</f>
        <v>107800</v>
      </c>
      <c r="X9004" s="4">
        <f>Tabla1[[#This Row],[Valor total OS]]-Tabla1[[#This Row],[valor total op]]</f>
        <v>17600</v>
      </c>
    </row>
    <row r="9005" spans="1:24" x14ac:dyDescent="0.3">
      <c r="A9005">
        <v>4577</v>
      </c>
      <c r="B9005" t="s">
        <v>13960</v>
      </c>
      <c r="C9005" t="s">
        <v>745</v>
      </c>
      <c r="D9005" t="s">
        <v>126</v>
      </c>
      <c r="E9005" t="s">
        <v>13961</v>
      </c>
      <c r="F9005" s="2">
        <v>45042</v>
      </c>
      <c r="G9005">
        <v>1000</v>
      </c>
      <c r="H9005" t="s">
        <v>35</v>
      </c>
      <c r="I9005" t="s">
        <v>13960</v>
      </c>
      <c r="J9005">
        <v>2</v>
      </c>
      <c r="K9005" t="s">
        <v>37</v>
      </c>
      <c r="L9005">
        <v>1000</v>
      </c>
      <c r="M9005">
        <v>80</v>
      </c>
      <c r="N9005" t="s">
        <v>13959</v>
      </c>
      <c r="O9005" t="s">
        <v>10650</v>
      </c>
      <c r="P9005">
        <v>9890</v>
      </c>
      <c r="Q9005">
        <v>5038872</v>
      </c>
      <c r="R9005" t="s">
        <v>420</v>
      </c>
      <c r="S9005">
        <v>80</v>
      </c>
      <c r="U9005" s="4">
        <f>Tabla1[[#This Row],[OS-Valor Unitario]]-Tabla1[[#This Row],[costo_antes_iva]]</f>
        <v>0</v>
      </c>
      <c r="V9005" s="4">
        <f>Tabla1[[#This Row],[OS-Valor Unitario]]*Tabla1[[#This Row],[CANTIDAD ENTREGA SATELITE]]</f>
        <v>80000</v>
      </c>
      <c r="W9005" s="4">
        <f>Tabla1[[#This Row],[costo_antes_iva]]*Tabla1[[#This Row],[CANTIDAD ENTREGA SATELITE]]</f>
        <v>80000</v>
      </c>
      <c r="X9005" s="4">
        <f>Tabla1[[#This Row],[Valor total OS]]-Tabla1[[#This Row],[valor total op]]</f>
        <v>0</v>
      </c>
    </row>
    <row r="9006" spans="1:24" x14ac:dyDescent="0.3">
      <c r="A9006">
        <v>4577</v>
      </c>
      <c r="B9006" t="s">
        <v>13960</v>
      </c>
      <c r="C9006" t="s">
        <v>745</v>
      </c>
      <c r="D9006" t="s">
        <v>126</v>
      </c>
      <c r="E9006" t="s">
        <v>13961</v>
      </c>
      <c r="F9006" s="2">
        <v>45042</v>
      </c>
      <c r="G9006">
        <v>800</v>
      </c>
      <c r="H9006" t="s">
        <v>35</v>
      </c>
      <c r="I9006" t="s">
        <v>13960</v>
      </c>
      <c r="J9006">
        <v>2</v>
      </c>
      <c r="K9006" t="s">
        <v>37</v>
      </c>
      <c r="L9006">
        <v>1000</v>
      </c>
      <c r="M9006">
        <v>80</v>
      </c>
      <c r="N9006" t="s">
        <v>13959</v>
      </c>
      <c r="O9006" t="s">
        <v>10650</v>
      </c>
      <c r="P9006">
        <v>9890</v>
      </c>
      <c r="Q9006">
        <v>5038872</v>
      </c>
      <c r="R9006" t="s">
        <v>420</v>
      </c>
      <c r="S9006">
        <v>80</v>
      </c>
      <c r="U9006" s="4">
        <f>Tabla1[[#This Row],[OS-Valor Unitario]]-Tabla1[[#This Row],[costo_antes_iva]]</f>
        <v>200</v>
      </c>
      <c r="V9006" s="4">
        <f>Tabla1[[#This Row],[OS-Valor Unitario]]*Tabla1[[#This Row],[CANTIDAD ENTREGA SATELITE]]</f>
        <v>80000</v>
      </c>
      <c r="W9006" s="4">
        <f>Tabla1[[#This Row],[costo_antes_iva]]*Tabla1[[#This Row],[CANTIDAD ENTREGA SATELITE]]</f>
        <v>64000</v>
      </c>
      <c r="X9006" s="4">
        <f>Tabla1[[#This Row],[Valor total OS]]-Tabla1[[#This Row],[valor total op]]</f>
        <v>16000</v>
      </c>
    </row>
    <row r="9007" spans="1:24" x14ac:dyDescent="0.3">
      <c r="A9007">
        <v>4577</v>
      </c>
      <c r="B9007" t="s">
        <v>13960</v>
      </c>
      <c r="C9007" t="s">
        <v>745</v>
      </c>
      <c r="D9007" t="s">
        <v>126</v>
      </c>
      <c r="E9007" t="s">
        <v>13961</v>
      </c>
      <c r="F9007" s="2">
        <v>45042</v>
      </c>
      <c r="G9007">
        <v>2600</v>
      </c>
      <c r="H9007" t="s">
        <v>1358</v>
      </c>
      <c r="I9007" t="s">
        <v>13960</v>
      </c>
      <c r="J9007">
        <v>2</v>
      </c>
      <c r="K9007" t="s">
        <v>207</v>
      </c>
      <c r="L9007">
        <v>6000</v>
      </c>
      <c r="M9007">
        <v>80</v>
      </c>
      <c r="N9007" t="s">
        <v>13959</v>
      </c>
      <c r="O9007" t="s">
        <v>10650</v>
      </c>
      <c r="P9007">
        <v>9887</v>
      </c>
      <c r="Q9007">
        <v>5038872</v>
      </c>
      <c r="R9007" t="s">
        <v>420</v>
      </c>
      <c r="S9007">
        <v>80</v>
      </c>
      <c r="U9007" s="4">
        <f>Tabla1[[#This Row],[OS-Valor Unitario]]-Tabla1[[#This Row],[costo_antes_iva]]</f>
        <v>3400</v>
      </c>
      <c r="V9007" s="4">
        <f>Tabla1[[#This Row],[OS-Valor Unitario]]*Tabla1[[#This Row],[CANTIDAD ENTREGA SATELITE]]</f>
        <v>480000</v>
      </c>
      <c r="W9007" s="4">
        <f>Tabla1[[#This Row],[costo_antes_iva]]*Tabla1[[#This Row],[CANTIDAD ENTREGA SATELITE]]</f>
        <v>208000</v>
      </c>
      <c r="X9007" s="4">
        <f>Tabla1[[#This Row],[Valor total OS]]-Tabla1[[#This Row],[valor total op]]</f>
        <v>272000</v>
      </c>
    </row>
    <row r="9008" spans="1:24" x14ac:dyDescent="0.3">
      <c r="A9008">
        <v>4577</v>
      </c>
      <c r="B9008" t="s">
        <v>13962</v>
      </c>
      <c r="C9008" t="s">
        <v>552</v>
      </c>
      <c r="D9008" t="s">
        <v>126</v>
      </c>
      <c r="E9008" t="s">
        <v>13963</v>
      </c>
      <c r="F9008" s="2">
        <v>45042</v>
      </c>
      <c r="G9008">
        <v>950</v>
      </c>
      <c r="H9008" t="s">
        <v>35</v>
      </c>
      <c r="I9008" t="s">
        <v>13962</v>
      </c>
      <c r="J9008">
        <v>3</v>
      </c>
      <c r="K9008" t="s">
        <v>5827</v>
      </c>
      <c r="L9008">
        <v>1200</v>
      </c>
      <c r="M9008">
        <v>98</v>
      </c>
      <c r="N9008" t="s">
        <v>13959</v>
      </c>
      <c r="O9008" t="s">
        <v>10650</v>
      </c>
      <c r="P9008">
        <v>10188</v>
      </c>
      <c r="Q9008">
        <v>5038872</v>
      </c>
      <c r="R9008" t="s">
        <v>523</v>
      </c>
      <c r="S9008">
        <v>98</v>
      </c>
      <c r="U9008" s="4">
        <f>Tabla1[[#This Row],[OS-Valor Unitario]]-Tabla1[[#This Row],[costo_antes_iva]]</f>
        <v>250</v>
      </c>
      <c r="V9008" s="4">
        <f>Tabla1[[#This Row],[OS-Valor Unitario]]*Tabla1[[#This Row],[CANTIDAD ENTREGA SATELITE]]</f>
        <v>117600</v>
      </c>
      <c r="W9008" s="4">
        <f>Tabla1[[#This Row],[costo_antes_iva]]*Tabla1[[#This Row],[CANTIDAD ENTREGA SATELITE]]</f>
        <v>93100</v>
      </c>
      <c r="X9008" s="4">
        <f>Tabla1[[#This Row],[Valor total OS]]-Tabla1[[#This Row],[valor total op]]</f>
        <v>24500</v>
      </c>
    </row>
    <row r="9009" spans="1:24" x14ac:dyDescent="0.3">
      <c r="A9009">
        <v>4577</v>
      </c>
      <c r="B9009" t="s">
        <v>13962</v>
      </c>
      <c r="C9009" t="s">
        <v>552</v>
      </c>
      <c r="D9009" t="s">
        <v>126</v>
      </c>
      <c r="E9009" t="s">
        <v>13963</v>
      </c>
      <c r="F9009" s="2">
        <v>45042</v>
      </c>
      <c r="G9009">
        <v>1000</v>
      </c>
      <c r="H9009" t="s">
        <v>88</v>
      </c>
      <c r="I9009" t="s">
        <v>13962</v>
      </c>
      <c r="J9009">
        <v>3</v>
      </c>
      <c r="K9009" t="s">
        <v>3357</v>
      </c>
      <c r="L9009">
        <v>1100</v>
      </c>
      <c r="M9009">
        <v>96</v>
      </c>
      <c r="N9009" t="s">
        <v>13959</v>
      </c>
      <c r="O9009" t="s">
        <v>10650</v>
      </c>
      <c r="P9009">
        <v>9891</v>
      </c>
      <c r="Q9009">
        <v>5038872</v>
      </c>
      <c r="R9009" t="s">
        <v>523</v>
      </c>
      <c r="S9009">
        <v>96</v>
      </c>
      <c r="U9009" s="4">
        <f>Tabla1[[#This Row],[OS-Valor Unitario]]-Tabla1[[#This Row],[costo_antes_iva]]</f>
        <v>100</v>
      </c>
      <c r="V9009" s="4">
        <f>Tabla1[[#This Row],[OS-Valor Unitario]]*Tabla1[[#This Row],[CANTIDAD ENTREGA SATELITE]]</f>
        <v>105600</v>
      </c>
      <c r="W9009" s="4">
        <f>Tabla1[[#This Row],[costo_antes_iva]]*Tabla1[[#This Row],[CANTIDAD ENTREGA SATELITE]]</f>
        <v>96000</v>
      </c>
      <c r="X9009" s="4">
        <f>Tabla1[[#This Row],[Valor total OS]]-Tabla1[[#This Row],[valor total op]]</f>
        <v>9600</v>
      </c>
    </row>
    <row r="9010" spans="1:24" x14ac:dyDescent="0.3">
      <c r="A9010">
        <v>4577</v>
      </c>
      <c r="B9010" t="s">
        <v>13962</v>
      </c>
      <c r="C9010" t="s">
        <v>552</v>
      </c>
      <c r="D9010" t="s">
        <v>126</v>
      </c>
      <c r="E9010" t="s">
        <v>13963</v>
      </c>
      <c r="F9010" s="2">
        <v>45042</v>
      </c>
      <c r="G9010">
        <v>2600</v>
      </c>
      <c r="H9010" t="s">
        <v>1358</v>
      </c>
      <c r="I9010" t="s">
        <v>13962</v>
      </c>
      <c r="J9010">
        <v>3</v>
      </c>
      <c r="K9010" t="s">
        <v>13536</v>
      </c>
      <c r="L9010">
        <v>2900</v>
      </c>
      <c r="M9010">
        <v>98</v>
      </c>
      <c r="N9010" t="s">
        <v>13959</v>
      </c>
      <c r="O9010" t="s">
        <v>10650</v>
      </c>
      <c r="P9010">
        <v>10118</v>
      </c>
      <c r="Q9010">
        <v>5038872</v>
      </c>
      <c r="R9010" t="s">
        <v>523</v>
      </c>
      <c r="S9010">
        <v>98</v>
      </c>
      <c r="U9010" s="4">
        <f>Tabla1[[#This Row],[OS-Valor Unitario]]-Tabla1[[#This Row],[costo_antes_iva]]</f>
        <v>300</v>
      </c>
      <c r="V9010" s="4">
        <f>Tabla1[[#This Row],[OS-Valor Unitario]]*Tabla1[[#This Row],[CANTIDAD ENTREGA SATELITE]]</f>
        <v>284200</v>
      </c>
      <c r="W9010" s="4">
        <f>Tabla1[[#This Row],[costo_antes_iva]]*Tabla1[[#This Row],[CANTIDAD ENTREGA SATELITE]]</f>
        <v>254800</v>
      </c>
      <c r="X9010" s="4">
        <f>Tabla1[[#This Row],[Valor total OS]]-Tabla1[[#This Row],[valor total op]]</f>
        <v>29400</v>
      </c>
    </row>
    <row r="9011" spans="1:24" x14ac:dyDescent="0.3">
      <c r="A9011">
        <v>4574</v>
      </c>
      <c r="B9011" t="s">
        <v>13967</v>
      </c>
      <c r="C9011" t="s">
        <v>483</v>
      </c>
      <c r="D9011" t="s">
        <v>4562</v>
      </c>
      <c r="E9011" t="s">
        <v>13968</v>
      </c>
      <c r="F9011" s="2">
        <v>45042</v>
      </c>
      <c r="G9011">
        <v>6000</v>
      </c>
      <c r="H9011" t="s">
        <v>35</v>
      </c>
      <c r="I9011" t="s">
        <v>13967</v>
      </c>
      <c r="J9011">
        <v>1</v>
      </c>
      <c r="K9011" t="s">
        <v>37</v>
      </c>
      <c r="L9011">
        <v>6000</v>
      </c>
      <c r="M9011">
        <v>1</v>
      </c>
      <c r="N9011" t="s">
        <v>13969</v>
      </c>
      <c r="O9011" t="s">
        <v>131</v>
      </c>
      <c r="P9011">
        <v>10100</v>
      </c>
      <c r="Q9011">
        <v>0</v>
      </c>
      <c r="R9011" t="s">
        <v>486</v>
      </c>
      <c r="S9011">
        <v>1</v>
      </c>
      <c r="U9011" s="4">
        <f>Tabla1[[#This Row],[OS-Valor Unitario]]-Tabla1[[#This Row],[costo_antes_iva]]</f>
        <v>0</v>
      </c>
      <c r="V9011" s="4">
        <f>Tabla1[[#This Row],[OS-Valor Unitario]]*Tabla1[[#This Row],[CANTIDAD ENTREGA SATELITE]]</f>
        <v>6000</v>
      </c>
      <c r="W9011" s="4">
        <f>Tabla1[[#This Row],[costo_antes_iva]]*Tabla1[[#This Row],[CANTIDAD ENTREGA SATELITE]]</f>
        <v>6000</v>
      </c>
      <c r="X9011" s="4">
        <f>Tabla1[[#This Row],[Valor total OS]]-Tabla1[[#This Row],[valor total op]]</f>
        <v>0</v>
      </c>
    </row>
    <row r="9012" spans="1:24" x14ac:dyDescent="0.3">
      <c r="A9012">
        <v>4659</v>
      </c>
      <c r="B9012" t="s">
        <v>13643</v>
      </c>
      <c r="C9012" t="s">
        <v>70</v>
      </c>
      <c r="D9012" t="s">
        <v>1890</v>
      </c>
      <c r="E9012" t="s">
        <v>13644</v>
      </c>
      <c r="F9012" s="2">
        <v>45041</v>
      </c>
      <c r="G9012">
        <v>4500</v>
      </c>
      <c r="H9012" t="s">
        <v>35</v>
      </c>
      <c r="I9012" t="s">
        <v>13643</v>
      </c>
      <c r="J9012">
        <v>1</v>
      </c>
      <c r="K9012" t="s">
        <v>37</v>
      </c>
      <c r="L9012">
        <v>4500</v>
      </c>
      <c r="M9012">
        <v>50</v>
      </c>
      <c r="N9012" t="s">
        <v>13645</v>
      </c>
      <c r="O9012" t="s">
        <v>12756</v>
      </c>
      <c r="P9012">
        <v>10306</v>
      </c>
      <c r="Q9012"/>
      <c r="R9012" t="s">
        <v>76</v>
      </c>
      <c r="S9012">
        <v>50</v>
      </c>
      <c r="U9012" s="4">
        <f>Tabla1[[#This Row],[OS-Valor Unitario]]-Tabla1[[#This Row],[costo_antes_iva]]</f>
        <v>0</v>
      </c>
      <c r="V9012" s="4">
        <f>Tabla1[[#This Row],[OS-Valor Unitario]]*Tabla1[[#This Row],[CANTIDAD ENTREGA SATELITE]]</f>
        <v>225000</v>
      </c>
      <c r="W9012" s="4">
        <f>Tabla1[[#This Row],[costo_antes_iva]]*Tabla1[[#This Row],[CANTIDAD ENTREGA SATELITE]]</f>
        <v>225000</v>
      </c>
      <c r="X9012" s="4">
        <f>Tabla1[[#This Row],[Valor total OS]]-Tabla1[[#This Row],[valor total op]]</f>
        <v>0</v>
      </c>
    </row>
    <row r="9013" spans="1:24" x14ac:dyDescent="0.3">
      <c r="A9013">
        <v>4659</v>
      </c>
      <c r="B9013" t="s">
        <v>13643</v>
      </c>
      <c r="C9013" t="s">
        <v>70</v>
      </c>
      <c r="D9013" t="s">
        <v>1890</v>
      </c>
      <c r="E9013" t="s">
        <v>13644</v>
      </c>
      <c r="F9013" s="2">
        <v>45041</v>
      </c>
      <c r="G9013">
        <v>4500</v>
      </c>
      <c r="H9013" t="s">
        <v>35</v>
      </c>
      <c r="I9013" t="s">
        <v>13643</v>
      </c>
      <c r="J9013">
        <v>1</v>
      </c>
      <c r="K9013" t="s">
        <v>37</v>
      </c>
      <c r="L9013">
        <v>2500</v>
      </c>
      <c r="M9013">
        <v>50</v>
      </c>
      <c r="N9013" t="s">
        <v>13645</v>
      </c>
      <c r="O9013" t="s">
        <v>12756</v>
      </c>
      <c r="P9013">
        <v>10591</v>
      </c>
      <c r="Q9013"/>
      <c r="R9013" t="s">
        <v>76</v>
      </c>
      <c r="S9013">
        <v>50</v>
      </c>
      <c r="U9013" s="4">
        <f>Tabla1[[#This Row],[OS-Valor Unitario]]-Tabla1[[#This Row],[costo_antes_iva]]</f>
        <v>-2000</v>
      </c>
      <c r="V9013" s="4">
        <f>Tabla1[[#This Row],[OS-Valor Unitario]]*Tabla1[[#This Row],[CANTIDAD ENTREGA SATELITE]]</f>
        <v>125000</v>
      </c>
      <c r="W9013" s="4">
        <f>Tabla1[[#This Row],[costo_antes_iva]]*Tabla1[[#This Row],[CANTIDAD ENTREGA SATELITE]]</f>
        <v>225000</v>
      </c>
      <c r="X9013" s="4">
        <f>Tabla1[[#This Row],[Valor total OS]]-Tabla1[[#This Row],[valor total op]]</f>
        <v>-100000</v>
      </c>
    </row>
    <row r="9014" spans="1:24" x14ac:dyDescent="0.3">
      <c r="A9014">
        <v>4659</v>
      </c>
      <c r="B9014" t="s">
        <v>13643</v>
      </c>
      <c r="C9014" t="s">
        <v>70</v>
      </c>
      <c r="D9014" t="s">
        <v>1890</v>
      </c>
      <c r="E9014" t="s">
        <v>13644</v>
      </c>
      <c r="F9014" s="2">
        <v>45041</v>
      </c>
      <c r="G9014">
        <v>10000</v>
      </c>
      <c r="H9014" t="s">
        <v>24</v>
      </c>
      <c r="I9014" t="s">
        <v>13643</v>
      </c>
      <c r="J9014">
        <v>1</v>
      </c>
      <c r="K9014" t="s">
        <v>10900</v>
      </c>
      <c r="L9014">
        <v>9000</v>
      </c>
      <c r="M9014">
        <v>50</v>
      </c>
      <c r="N9014" t="s">
        <v>13645</v>
      </c>
      <c r="O9014" t="s">
        <v>12756</v>
      </c>
      <c r="P9014">
        <v>10307</v>
      </c>
      <c r="Q9014"/>
      <c r="R9014" t="s">
        <v>76</v>
      </c>
      <c r="S9014">
        <v>50</v>
      </c>
      <c r="U9014" s="4">
        <f>Tabla1[[#This Row],[OS-Valor Unitario]]-Tabla1[[#This Row],[costo_antes_iva]]</f>
        <v>-1000</v>
      </c>
      <c r="V9014" s="4">
        <f>Tabla1[[#This Row],[OS-Valor Unitario]]*Tabla1[[#This Row],[CANTIDAD ENTREGA SATELITE]]</f>
        <v>450000</v>
      </c>
      <c r="W9014" s="4">
        <f>Tabla1[[#This Row],[costo_antes_iva]]*Tabla1[[#This Row],[CANTIDAD ENTREGA SATELITE]]</f>
        <v>500000</v>
      </c>
      <c r="X9014" s="4">
        <f>Tabla1[[#This Row],[Valor total OS]]-Tabla1[[#This Row],[valor total op]]</f>
        <v>-50000</v>
      </c>
    </row>
    <row r="9015" spans="1:24" x14ac:dyDescent="0.3">
      <c r="A9015">
        <v>4656</v>
      </c>
      <c r="B9015" t="s">
        <v>13646</v>
      </c>
      <c r="C9015" t="s">
        <v>13263</v>
      </c>
      <c r="D9015" t="s">
        <v>13264</v>
      </c>
      <c r="E9015" t="s">
        <v>13647</v>
      </c>
      <c r="F9015" s="2">
        <v>45041</v>
      </c>
      <c r="G9015">
        <v>7500</v>
      </c>
      <c r="H9015" t="s">
        <v>24</v>
      </c>
      <c r="I9015" t="s">
        <v>13646</v>
      </c>
      <c r="J9015">
        <v>1</v>
      </c>
      <c r="K9015" t="s">
        <v>5701</v>
      </c>
      <c r="L9015">
        <v>6500</v>
      </c>
      <c r="M9015">
        <v>45</v>
      </c>
      <c r="N9015" t="s">
        <v>13648</v>
      </c>
      <c r="O9015" t="s">
        <v>131</v>
      </c>
      <c r="P9015">
        <v>10283</v>
      </c>
      <c r="Q9015">
        <v>2996775</v>
      </c>
      <c r="R9015" t="s">
        <v>49</v>
      </c>
      <c r="S9015">
        <v>45</v>
      </c>
      <c r="U9015" s="4">
        <f>Tabla1[[#This Row],[OS-Valor Unitario]]-Tabla1[[#This Row],[costo_antes_iva]]</f>
        <v>-1000</v>
      </c>
      <c r="V9015" s="4">
        <f>Tabla1[[#This Row],[OS-Valor Unitario]]*Tabla1[[#This Row],[CANTIDAD ENTREGA SATELITE]]</f>
        <v>292500</v>
      </c>
      <c r="W9015" s="4">
        <f>Tabla1[[#This Row],[costo_antes_iva]]*Tabla1[[#This Row],[CANTIDAD ENTREGA SATELITE]]</f>
        <v>337500</v>
      </c>
      <c r="X9015" s="4">
        <f>Tabla1[[#This Row],[Valor total OS]]-Tabla1[[#This Row],[valor total op]]</f>
        <v>-45000</v>
      </c>
    </row>
    <row r="9016" spans="1:24" x14ac:dyDescent="0.3">
      <c r="A9016">
        <v>4656</v>
      </c>
      <c r="B9016" t="s">
        <v>13646</v>
      </c>
      <c r="C9016" t="s">
        <v>13263</v>
      </c>
      <c r="D9016" t="s">
        <v>13264</v>
      </c>
      <c r="E9016" t="s">
        <v>13647</v>
      </c>
      <c r="F9016" s="2">
        <v>45041</v>
      </c>
      <c r="G9016">
        <v>3000</v>
      </c>
      <c r="H9016" t="s">
        <v>35</v>
      </c>
      <c r="I9016" t="s">
        <v>13646</v>
      </c>
      <c r="J9016">
        <v>1</v>
      </c>
      <c r="K9016" t="s">
        <v>5827</v>
      </c>
      <c r="L9016">
        <v>3000</v>
      </c>
      <c r="M9016">
        <v>45</v>
      </c>
      <c r="N9016" t="s">
        <v>13648</v>
      </c>
      <c r="O9016" t="s">
        <v>131</v>
      </c>
      <c r="P9016">
        <v>10247</v>
      </c>
      <c r="Q9016">
        <v>2996775</v>
      </c>
      <c r="R9016" t="s">
        <v>49</v>
      </c>
      <c r="S9016">
        <v>45</v>
      </c>
      <c r="U9016" s="4">
        <f>Tabla1[[#This Row],[OS-Valor Unitario]]-Tabla1[[#This Row],[costo_antes_iva]]</f>
        <v>0</v>
      </c>
      <c r="V9016" s="4">
        <f>Tabla1[[#This Row],[OS-Valor Unitario]]*Tabla1[[#This Row],[CANTIDAD ENTREGA SATELITE]]</f>
        <v>135000</v>
      </c>
      <c r="W9016" s="4">
        <f>Tabla1[[#This Row],[costo_antes_iva]]*Tabla1[[#This Row],[CANTIDAD ENTREGA SATELITE]]</f>
        <v>135000</v>
      </c>
      <c r="X9016" s="4">
        <f>Tabla1[[#This Row],[Valor total OS]]-Tabla1[[#This Row],[valor total op]]</f>
        <v>0</v>
      </c>
    </row>
    <row r="9017" spans="1:24" x14ac:dyDescent="0.3">
      <c r="A9017">
        <v>4583</v>
      </c>
      <c r="B9017" t="s">
        <v>13921</v>
      </c>
      <c r="C9017" t="s">
        <v>137</v>
      </c>
      <c r="D9017" t="s">
        <v>8019</v>
      </c>
      <c r="E9017" t="s">
        <v>13922</v>
      </c>
      <c r="F9017" s="2">
        <v>45040</v>
      </c>
      <c r="G9017">
        <v>3000</v>
      </c>
      <c r="H9017" t="s">
        <v>24</v>
      </c>
      <c r="I9017" t="s">
        <v>13921</v>
      </c>
      <c r="J9017">
        <v>1</v>
      </c>
      <c r="K9017" t="s">
        <v>812</v>
      </c>
      <c r="L9017">
        <v>3000</v>
      </c>
      <c r="M9017">
        <v>83</v>
      </c>
      <c r="N9017" t="s">
        <v>13923</v>
      </c>
      <c r="O9017" t="s">
        <v>12756</v>
      </c>
      <c r="P9017">
        <v>10113</v>
      </c>
      <c r="Q9017">
        <v>1865781</v>
      </c>
      <c r="R9017" t="s">
        <v>523</v>
      </c>
      <c r="S9017">
        <v>83</v>
      </c>
      <c r="U9017" s="4">
        <f>Tabla1[[#This Row],[OS-Valor Unitario]]-Tabla1[[#This Row],[costo_antes_iva]]</f>
        <v>0</v>
      </c>
      <c r="V9017" s="4">
        <f>Tabla1[[#This Row],[OS-Valor Unitario]]*Tabla1[[#This Row],[CANTIDAD ENTREGA SATELITE]]</f>
        <v>249000</v>
      </c>
      <c r="W9017" s="4">
        <f>Tabla1[[#This Row],[costo_antes_iva]]*Tabla1[[#This Row],[CANTIDAD ENTREGA SATELITE]]</f>
        <v>249000</v>
      </c>
      <c r="X9017" s="4">
        <f>Tabla1[[#This Row],[Valor total OS]]-Tabla1[[#This Row],[valor total op]]</f>
        <v>0</v>
      </c>
    </row>
    <row r="9018" spans="1:24" x14ac:dyDescent="0.3">
      <c r="A9018">
        <v>4571</v>
      </c>
      <c r="B9018" t="s">
        <v>13973</v>
      </c>
      <c r="C9018" t="s">
        <v>339</v>
      </c>
      <c r="D9018" t="s">
        <v>126</v>
      </c>
      <c r="E9018" t="s">
        <v>13974</v>
      </c>
      <c r="F9018" s="2">
        <v>45040</v>
      </c>
      <c r="G9018">
        <v>900</v>
      </c>
      <c r="H9018" t="s">
        <v>88</v>
      </c>
      <c r="I9018" t="s">
        <v>13973</v>
      </c>
      <c r="J9018">
        <v>1</v>
      </c>
      <c r="K9018" t="s">
        <v>3357</v>
      </c>
      <c r="L9018">
        <v>1950</v>
      </c>
      <c r="M9018">
        <v>144</v>
      </c>
      <c r="N9018" t="s">
        <v>13975</v>
      </c>
      <c r="O9018" t="s">
        <v>10650</v>
      </c>
      <c r="P9018">
        <v>9977</v>
      </c>
      <c r="Q9018">
        <v>51263843</v>
      </c>
      <c r="R9018" t="s">
        <v>215</v>
      </c>
      <c r="S9018">
        <v>144</v>
      </c>
      <c r="U9018" s="4">
        <f>Tabla1[[#This Row],[OS-Valor Unitario]]-Tabla1[[#This Row],[costo_antes_iva]]</f>
        <v>1050</v>
      </c>
      <c r="V9018" s="4">
        <f>Tabla1[[#This Row],[OS-Valor Unitario]]*Tabla1[[#This Row],[CANTIDAD ENTREGA SATELITE]]</f>
        <v>280800</v>
      </c>
      <c r="W9018" s="4">
        <f>Tabla1[[#This Row],[costo_antes_iva]]*Tabla1[[#This Row],[CANTIDAD ENTREGA SATELITE]]</f>
        <v>129600</v>
      </c>
      <c r="X9018" s="4">
        <f>Tabla1[[#This Row],[Valor total OS]]-Tabla1[[#This Row],[valor total op]]</f>
        <v>151200</v>
      </c>
    </row>
    <row r="9019" spans="1:24" x14ac:dyDescent="0.3">
      <c r="A9019">
        <v>4571</v>
      </c>
      <c r="B9019" t="s">
        <v>13973</v>
      </c>
      <c r="C9019" t="s">
        <v>339</v>
      </c>
      <c r="D9019" t="s">
        <v>126</v>
      </c>
      <c r="E9019" t="s">
        <v>13974</v>
      </c>
      <c r="F9019" s="2">
        <v>45040</v>
      </c>
      <c r="G9019">
        <v>1100</v>
      </c>
      <c r="H9019" t="s">
        <v>88</v>
      </c>
      <c r="I9019" t="s">
        <v>13973</v>
      </c>
      <c r="J9019">
        <v>1</v>
      </c>
      <c r="K9019" t="s">
        <v>3357</v>
      </c>
      <c r="L9019">
        <v>1950</v>
      </c>
      <c r="M9019">
        <v>144</v>
      </c>
      <c r="N9019" t="s">
        <v>13975</v>
      </c>
      <c r="O9019" t="s">
        <v>10650</v>
      </c>
      <c r="P9019">
        <v>9977</v>
      </c>
      <c r="Q9019">
        <v>51263843</v>
      </c>
      <c r="R9019" t="s">
        <v>215</v>
      </c>
      <c r="S9019">
        <v>144</v>
      </c>
      <c r="U9019" s="4">
        <f>Tabla1[[#This Row],[OS-Valor Unitario]]-Tabla1[[#This Row],[costo_antes_iva]]</f>
        <v>850</v>
      </c>
      <c r="V9019" s="4">
        <f>Tabla1[[#This Row],[OS-Valor Unitario]]*Tabla1[[#This Row],[CANTIDAD ENTREGA SATELITE]]</f>
        <v>280800</v>
      </c>
      <c r="W9019" s="4">
        <f>Tabla1[[#This Row],[costo_antes_iva]]*Tabla1[[#This Row],[CANTIDAD ENTREGA SATELITE]]</f>
        <v>158400</v>
      </c>
      <c r="X9019" s="4">
        <f>Tabla1[[#This Row],[Valor total OS]]-Tabla1[[#This Row],[valor total op]]</f>
        <v>122400</v>
      </c>
    </row>
    <row r="9020" spans="1:24" x14ac:dyDescent="0.3">
      <c r="A9020">
        <v>4571</v>
      </c>
      <c r="B9020" t="s">
        <v>13976</v>
      </c>
      <c r="C9020" t="s">
        <v>374</v>
      </c>
      <c r="D9020" t="s">
        <v>126</v>
      </c>
      <c r="E9020" t="s">
        <v>13977</v>
      </c>
      <c r="F9020" s="2">
        <v>45040</v>
      </c>
      <c r="G9020">
        <v>1100</v>
      </c>
      <c r="H9020" t="s">
        <v>88</v>
      </c>
      <c r="I9020" t="s">
        <v>13976</v>
      </c>
      <c r="J9020">
        <v>2</v>
      </c>
      <c r="K9020" t="s">
        <v>3357</v>
      </c>
      <c r="L9020">
        <v>1000</v>
      </c>
      <c r="M9020">
        <v>463</v>
      </c>
      <c r="N9020" t="s">
        <v>13975</v>
      </c>
      <c r="O9020" t="s">
        <v>10650</v>
      </c>
      <c r="P9020">
        <v>9978</v>
      </c>
      <c r="Q9020">
        <v>51263843</v>
      </c>
      <c r="R9020" t="s">
        <v>29</v>
      </c>
      <c r="S9020">
        <v>463</v>
      </c>
      <c r="U9020" s="4">
        <f>Tabla1[[#This Row],[OS-Valor Unitario]]-Tabla1[[#This Row],[costo_antes_iva]]</f>
        <v>-100</v>
      </c>
      <c r="V9020" s="4">
        <f>Tabla1[[#This Row],[OS-Valor Unitario]]*Tabla1[[#This Row],[CANTIDAD ENTREGA SATELITE]]</f>
        <v>463000</v>
      </c>
      <c r="W9020" s="4">
        <f>Tabla1[[#This Row],[costo_antes_iva]]*Tabla1[[#This Row],[CANTIDAD ENTREGA SATELITE]]</f>
        <v>509300</v>
      </c>
      <c r="X9020" s="4">
        <f>Tabla1[[#This Row],[Valor total OS]]-Tabla1[[#This Row],[valor total op]]</f>
        <v>-46300</v>
      </c>
    </row>
    <row r="9021" spans="1:24" x14ac:dyDescent="0.3">
      <c r="A9021">
        <v>4571</v>
      </c>
      <c r="B9021" t="s">
        <v>13978</v>
      </c>
      <c r="C9021" t="s">
        <v>417</v>
      </c>
      <c r="D9021" t="s">
        <v>126</v>
      </c>
      <c r="E9021" t="s">
        <v>13979</v>
      </c>
      <c r="F9021" s="2">
        <v>45040</v>
      </c>
      <c r="G9021">
        <v>2600</v>
      </c>
      <c r="H9021" t="s">
        <v>1358</v>
      </c>
      <c r="I9021" t="s">
        <v>13978</v>
      </c>
      <c r="J9021">
        <v>3</v>
      </c>
      <c r="K9021" t="s">
        <v>207</v>
      </c>
      <c r="L9021">
        <v>2600</v>
      </c>
      <c r="M9021">
        <v>113</v>
      </c>
      <c r="N9021" t="s">
        <v>13975</v>
      </c>
      <c r="O9021" t="s">
        <v>10650</v>
      </c>
      <c r="P9021">
        <v>9932</v>
      </c>
      <c r="Q9021">
        <v>51263843</v>
      </c>
      <c r="R9021" t="s">
        <v>420</v>
      </c>
      <c r="S9021">
        <v>113</v>
      </c>
      <c r="U9021" s="4">
        <f>Tabla1[[#This Row],[OS-Valor Unitario]]-Tabla1[[#This Row],[costo_antes_iva]]</f>
        <v>0</v>
      </c>
      <c r="V9021" s="4">
        <f>Tabla1[[#This Row],[OS-Valor Unitario]]*Tabla1[[#This Row],[CANTIDAD ENTREGA SATELITE]]</f>
        <v>293800</v>
      </c>
      <c r="W9021" s="4">
        <f>Tabla1[[#This Row],[costo_antes_iva]]*Tabla1[[#This Row],[CANTIDAD ENTREGA SATELITE]]</f>
        <v>293800</v>
      </c>
      <c r="X9021" s="4">
        <f>Tabla1[[#This Row],[Valor total OS]]-Tabla1[[#This Row],[valor total op]]</f>
        <v>0</v>
      </c>
    </row>
    <row r="9022" spans="1:24" x14ac:dyDescent="0.3">
      <c r="A9022">
        <v>4571</v>
      </c>
      <c r="B9022" t="s">
        <v>13980</v>
      </c>
      <c r="C9022" t="s">
        <v>552</v>
      </c>
      <c r="D9022" t="s">
        <v>126</v>
      </c>
      <c r="E9022" t="s">
        <v>13981</v>
      </c>
      <c r="F9022" s="2">
        <v>45040</v>
      </c>
      <c r="G9022">
        <v>950</v>
      </c>
      <c r="H9022" t="s">
        <v>35</v>
      </c>
      <c r="I9022" t="s">
        <v>13980</v>
      </c>
      <c r="J9022">
        <v>4</v>
      </c>
      <c r="K9022" t="s">
        <v>5827</v>
      </c>
      <c r="L9022">
        <v>1200</v>
      </c>
      <c r="M9022">
        <v>208</v>
      </c>
      <c r="N9022" t="s">
        <v>13975</v>
      </c>
      <c r="O9022" t="s">
        <v>10650</v>
      </c>
      <c r="P9022">
        <v>9942</v>
      </c>
      <c r="Q9022">
        <v>51263843</v>
      </c>
      <c r="R9022" t="s">
        <v>523</v>
      </c>
      <c r="S9022">
        <v>208</v>
      </c>
      <c r="U9022" s="4">
        <f>Tabla1[[#This Row],[OS-Valor Unitario]]-Tabla1[[#This Row],[costo_antes_iva]]</f>
        <v>250</v>
      </c>
      <c r="V9022" s="4">
        <f>Tabla1[[#This Row],[OS-Valor Unitario]]*Tabla1[[#This Row],[CANTIDAD ENTREGA SATELITE]]</f>
        <v>249600</v>
      </c>
      <c r="W9022" s="4">
        <f>Tabla1[[#This Row],[costo_antes_iva]]*Tabla1[[#This Row],[CANTIDAD ENTREGA SATELITE]]</f>
        <v>197600</v>
      </c>
      <c r="X9022" s="4">
        <f>Tabla1[[#This Row],[Valor total OS]]-Tabla1[[#This Row],[valor total op]]</f>
        <v>52000</v>
      </c>
    </row>
    <row r="9023" spans="1:24" x14ac:dyDescent="0.3">
      <c r="A9023">
        <v>4571</v>
      </c>
      <c r="B9023" t="s">
        <v>13980</v>
      </c>
      <c r="C9023" t="s">
        <v>552</v>
      </c>
      <c r="D9023" t="s">
        <v>126</v>
      </c>
      <c r="E9023" t="s">
        <v>13981</v>
      </c>
      <c r="F9023" s="2">
        <v>45040</v>
      </c>
      <c r="G9023">
        <v>1000</v>
      </c>
      <c r="H9023" t="s">
        <v>88</v>
      </c>
      <c r="I9023" t="s">
        <v>13980</v>
      </c>
      <c r="J9023">
        <v>4</v>
      </c>
      <c r="K9023" t="s">
        <v>3357</v>
      </c>
      <c r="L9023">
        <v>1100</v>
      </c>
      <c r="M9023">
        <v>208</v>
      </c>
      <c r="N9023" t="s">
        <v>13975</v>
      </c>
      <c r="O9023" t="s">
        <v>10650</v>
      </c>
      <c r="P9023">
        <v>9933</v>
      </c>
      <c r="Q9023">
        <v>51263843</v>
      </c>
      <c r="R9023" t="s">
        <v>523</v>
      </c>
      <c r="S9023">
        <v>208</v>
      </c>
      <c r="U9023" s="4">
        <f>Tabla1[[#This Row],[OS-Valor Unitario]]-Tabla1[[#This Row],[costo_antes_iva]]</f>
        <v>100</v>
      </c>
      <c r="V9023" s="4">
        <f>Tabla1[[#This Row],[OS-Valor Unitario]]*Tabla1[[#This Row],[CANTIDAD ENTREGA SATELITE]]</f>
        <v>228800</v>
      </c>
      <c r="W9023" s="4">
        <f>Tabla1[[#This Row],[costo_antes_iva]]*Tabla1[[#This Row],[CANTIDAD ENTREGA SATELITE]]</f>
        <v>208000</v>
      </c>
      <c r="X9023" s="4">
        <f>Tabla1[[#This Row],[Valor total OS]]-Tabla1[[#This Row],[valor total op]]</f>
        <v>20800</v>
      </c>
    </row>
    <row r="9024" spans="1:24" x14ac:dyDescent="0.3">
      <c r="A9024">
        <v>4571</v>
      </c>
      <c r="B9024" t="s">
        <v>13980</v>
      </c>
      <c r="C9024" t="s">
        <v>552</v>
      </c>
      <c r="D9024" t="s">
        <v>126</v>
      </c>
      <c r="E9024" t="s">
        <v>13981</v>
      </c>
      <c r="F9024" s="2">
        <v>45040</v>
      </c>
      <c r="G9024">
        <v>2600</v>
      </c>
      <c r="H9024" t="s">
        <v>1358</v>
      </c>
      <c r="I9024" t="s">
        <v>13980</v>
      </c>
      <c r="J9024">
        <v>4</v>
      </c>
      <c r="K9024" t="s">
        <v>12895</v>
      </c>
      <c r="L9024">
        <v>2900</v>
      </c>
      <c r="M9024">
        <v>208</v>
      </c>
      <c r="N9024" t="s">
        <v>13975</v>
      </c>
      <c r="O9024" t="s">
        <v>10650</v>
      </c>
      <c r="P9024">
        <v>9974</v>
      </c>
      <c r="Q9024">
        <v>51263843</v>
      </c>
      <c r="R9024" t="s">
        <v>523</v>
      </c>
      <c r="S9024">
        <v>208</v>
      </c>
      <c r="U9024" s="4">
        <f>Tabla1[[#This Row],[OS-Valor Unitario]]-Tabla1[[#This Row],[costo_antes_iva]]</f>
        <v>300</v>
      </c>
      <c r="V9024" s="4">
        <f>Tabla1[[#This Row],[OS-Valor Unitario]]*Tabla1[[#This Row],[CANTIDAD ENTREGA SATELITE]]</f>
        <v>603200</v>
      </c>
      <c r="W9024" s="4">
        <f>Tabla1[[#This Row],[costo_antes_iva]]*Tabla1[[#This Row],[CANTIDAD ENTREGA SATELITE]]</f>
        <v>540800</v>
      </c>
      <c r="X9024" s="4">
        <f>Tabla1[[#This Row],[Valor total OS]]-Tabla1[[#This Row],[valor total op]]</f>
        <v>62400</v>
      </c>
    </row>
    <row r="9025" spans="1:24" x14ac:dyDescent="0.3">
      <c r="A9025">
        <v>4571</v>
      </c>
      <c r="B9025" t="s">
        <v>13982</v>
      </c>
      <c r="C9025" t="s">
        <v>552</v>
      </c>
      <c r="D9025" t="s">
        <v>126</v>
      </c>
      <c r="E9025" t="s">
        <v>13983</v>
      </c>
      <c r="F9025" s="2">
        <v>45040</v>
      </c>
      <c r="G9025">
        <v>950</v>
      </c>
      <c r="H9025" t="s">
        <v>35</v>
      </c>
      <c r="I9025" t="s">
        <v>13982</v>
      </c>
      <c r="J9025">
        <v>5</v>
      </c>
      <c r="K9025" t="s">
        <v>5827</v>
      </c>
      <c r="L9025">
        <v>1200</v>
      </c>
      <c r="M9025">
        <v>164</v>
      </c>
      <c r="N9025" t="s">
        <v>13975</v>
      </c>
      <c r="O9025" t="s">
        <v>10650</v>
      </c>
      <c r="P9025">
        <v>9972</v>
      </c>
      <c r="Q9025">
        <v>51263843</v>
      </c>
      <c r="R9025" t="s">
        <v>523</v>
      </c>
      <c r="S9025">
        <v>164</v>
      </c>
      <c r="U9025" s="4">
        <f>Tabla1[[#This Row],[OS-Valor Unitario]]-Tabla1[[#This Row],[costo_antes_iva]]</f>
        <v>250</v>
      </c>
      <c r="V9025" s="4">
        <f>Tabla1[[#This Row],[OS-Valor Unitario]]*Tabla1[[#This Row],[CANTIDAD ENTREGA SATELITE]]</f>
        <v>196800</v>
      </c>
      <c r="W9025" s="4">
        <f>Tabla1[[#This Row],[costo_antes_iva]]*Tabla1[[#This Row],[CANTIDAD ENTREGA SATELITE]]</f>
        <v>155800</v>
      </c>
      <c r="X9025" s="4">
        <f>Tabla1[[#This Row],[Valor total OS]]-Tabla1[[#This Row],[valor total op]]</f>
        <v>41000</v>
      </c>
    </row>
    <row r="9026" spans="1:24" x14ac:dyDescent="0.3">
      <c r="A9026">
        <v>4571</v>
      </c>
      <c r="B9026" t="s">
        <v>13982</v>
      </c>
      <c r="C9026" t="s">
        <v>552</v>
      </c>
      <c r="D9026" t="s">
        <v>126</v>
      </c>
      <c r="E9026" t="s">
        <v>13983</v>
      </c>
      <c r="F9026" s="2">
        <v>45040</v>
      </c>
      <c r="G9026">
        <v>1000</v>
      </c>
      <c r="H9026" t="s">
        <v>88</v>
      </c>
      <c r="I9026" t="s">
        <v>13982</v>
      </c>
      <c r="J9026">
        <v>5</v>
      </c>
      <c r="K9026" t="s">
        <v>3357</v>
      </c>
      <c r="L9026">
        <v>1100</v>
      </c>
      <c r="M9026">
        <v>164</v>
      </c>
      <c r="N9026" t="s">
        <v>13975</v>
      </c>
      <c r="O9026" t="s">
        <v>10650</v>
      </c>
      <c r="P9026">
        <v>9934</v>
      </c>
      <c r="Q9026">
        <v>51263843</v>
      </c>
      <c r="R9026" t="s">
        <v>523</v>
      </c>
      <c r="S9026">
        <v>164</v>
      </c>
      <c r="U9026" s="4">
        <f>Tabla1[[#This Row],[OS-Valor Unitario]]-Tabla1[[#This Row],[costo_antes_iva]]</f>
        <v>100</v>
      </c>
      <c r="V9026" s="4">
        <f>Tabla1[[#This Row],[OS-Valor Unitario]]*Tabla1[[#This Row],[CANTIDAD ENTREGA SATELITE]]</f>
        <v>180400</v>
      </c>
      <c r="W9026" s="4">
        <f>Tabla1[[#This Row],[costo_antes_iva]]*Tabla1[[#This Row],[CANTIDAD ENTREGA SATELITE]]</f>
        <v>164000</v>
      </c>
      <c r="X9026" s="4">
        <f>Tabla1[[#This Row],[Valor total OS]]-Tabla1[[#This Row],[valor total op]]</f>
        <v>16400</v>
      </c>
    </row>
    <row r="9027" spans="1:24" x14ac:dyDescent="0.3">
      <c r="A9027">
        <v>4571</v>
      </c>
      <c r="B9027" t="s">
        <v>13982</v>
      </c>
      <c r="C9027" t="s">
        <v>552</v>
      </c>
      <c r="D9027" t="s">
        <v>126</v>
      </c>
      <c r="E9027" t="s">
        <v>13983</v>
      </c>
      <c r="F9027" s="2">
        <v>45040</v>
      </c>
      <c r="G9027">
        <v>2600</v>
      </c>
      <c r="H9027" t="s">
        <v>1358</v>
      </c>
      <c r="I9027" t="s">
        <v>13982</v>
      </c>
      <c r="J9027">
        <v>5</v>
      </c>
      <c r="K9027" t="s">
        <v>12895</v>
      </c>
      <c r="L9027">
        <v>2900</v>
      </c>
      <c r="M9027">
        <v>164</v>
      </c>
      <c r="N9027" t="s">
        <v>13975</v>
      </c>
      <c r="O9027" t="s">
        <v>10650</v>
      </c>
      <c r="P9027">
        <v>9973</v>
      </c>
      <c r="Q9027">
        <v>51263843</v>
      </c>
      <c r="R9027" t="s">
        <v>523</v>
      </c>
      <c r="S9027">
        <v>164</v>
      </c>
      <c r="U9027" s="4">
        <f>Tabla1[[#This Row],[OS-Valor Unitario]]-Tabla1[[#This Row],[costo_antes_iva]]</f>
        <v>300</v>
      </c>
      <c r="V9027" s="4">
        <f>Tabla1[[#This Row],[OS-Valor Unitario]]*Tabla1[[#This Row],[CANTIDAD ENTREGA SATELITE]]</f>
        <v>475600</v>
      </c>
      <c r="W9027" s="4">
        <f>Tabla1[[#This Row],[costo_antes_iva]]*Tabla1[[#This Row],[CANTIDAD ENTREGA SATELITE]]</f>
        <v>426400</v>
      </c>
      <c r="X9027" s="4">
        <f>Tabla1[[#This Row],[Valor total OS]]-Tabla1[[#This Row],[valor total op]]</f>
        <v>49200</v>
      </c>
    </row>
    <row r="9028" spans="1:24" x14ac:dyDescent="0.3">
      <c r="A9028">
        <v>4571</v>
      </c>
      <c r="B9028" t="s">
        <v>13984</v>
      </c>
      <c r="C9028" t="s">
        <v>125</v>
      </c>
      <c r="D9028" t="s">
        <v>126</v>
      </c>
      <c r="E9028" t="s">
        <v>13985</v>
      </c>
      <c r="F9028" s="2">
        <v>45040</v>
      </c>
      <c r="G9028">
        <v>1100</v>
      </c>
      <c r="H9028" t="s">
        <v>88</v>
      </c>
      <c r="I9028" t="s">
        <v>13984</v>
      </c>
      <c r="J9028">
        <v>7</v>
      </c>
      <c r="K9028" t="s">
        <v>3357</v>
      </c>
      <c r="L9028">
        <v>1100</v>
      </c>
      <c r="M9028">
        <v>110</v>
      </c>
      <c r="N9028" t="s">
        <v>13975</v>
      </c>
      <c r="O9028" t="s">
        <v>10650</v>
      </c>
      <c r="P9028">
        <v>9971</v>
      </c>
      <c r="Q9028">
        <v>51263843</v>
      </c>
      <c r="R9028" t="s">
        <v>76</v>
      </c>
      <c r="S9028">
        <v>110</v>
      </c>
      <c r="U9028" s="4">
        <f>Tabla1[[#This Row],[OS-Valor Unitario]]-Tabla1[[#This Row],[costo_antes_iva]]</f>
        <v>0</v>
      </c>
      <c r="V9028" s="4">
        <f>Tabla1[[#This Row],[OS-Valor Unitario]]*Tabla1[[#This Row],[CANTIDAD ENTREGA SATELITE]]</f>
        <v>121000</v>
      </c>
      <c r="W9028" s="4">
        <f>Tabla1[[#This Row],[costo_antes_iva]]*Tabla1[[#This Row],[CANTIDAD ENTREGA SATELITE]]</f>
        <v>121000</v>
      </c>
      <c r="X9028" s="4">
        <f>Tabla1[[#This Row],[Valor total OS]]-Tabla1[[#This Row],[valor total op]]</f>
        <v>0</v>
      </c>
    </row>
    <row r="9029" spans="1:24" x14ac:dyDescent="0.3">
      <c r="A9029">
        <v>4571</v>
      </c>
      <c r="B9029" t="s">
        <v>13984</v>
      </c>
      <c r="C9029" t="s">
        <v>125</v>
      </c>
      <c r="D9029" t="s">
        <v>126</v>
      </c>
      <c r="E9029" t="s">
        <v>13985</v>
      </c>
      <c r="F9029" s="2">
        <v>45040</v>
      </c>
      <c r="G9029">
        <v>1100</v>
      </c>
      <c r="H9029" t="s">
        <v>35</v>
      </c>
      <c r="I9029" t="s">
        <v>13984</v>
      </c>
      <c r="J9029">
        <v>7</v>
      </c>
      <c r="K9029" t="s">
        <v>5827</v>
      </c>
      <c r="L9029">
        <v>1200</v>
      </c>
      <c r="M9029">
        <v>110</v>
      </c>
      <c r="N9029" t="s">
        <v>13975</v>
      </c>
      <c r="O9029" t="s">
        <v>10650</v>
      </c>
      <c r="P9029">
        <v>9975</v>
      </c>
      <c r="Q9029">
        <v>51263843</v>
      </c>
      <c r="R9029" t="s">
        <v>76</v>
      </c>
      <c r="S9029">
        <v>110</v>
      </c>
      <c r="U9029" s="4">
        <f>Tabla1[[#This Row],[OS-Valor Unitario]]-Tabla1[[#This Row],[costo_antes_iva]]</f>
        <v>100</v>
      </c>
      <c r="V9029" s="4">
        <f>Tabla1[[#This Row],[OS-Valor Unitario]]*Tabla1[[#This Row],[CANTIDAD ENTREGA SATELITE]]</f>
        <v>132000</v>
      </c>
      <c r="W9029" s="4">
        <f>Tabla1[[#This Row],[costo_antes_iva]]*Tabla1[[#This Row],[CANTIDAD ENTREGA SATELITE]]</f>
        <v>121000</v>
      </c>
      <c r="X9029" s="4">
        <f>Tabla1[[#This Row],[Valor total OS]]-Tabla1[[#This Row],[valor total op]]</f>
        <v>11000</v>
      </c>
    </row>
    <row r="9030" spans="1:24" x14ac:dyDescent="0.3">
      <c r="A9030">
        <v>4571</v>
      </c>
      <c r="B9030" t="s">
        <v>13984</v>
      </c>
      <c r="C9030" t="s">
        <v>125</v>
      </c>
      <c r="D9030" t="s">
        <v>126</v>
      </c>
      <c r="E9030" t="s">
        <v>13985</v>
      </c>
      <c r="F9030" s="2">
        <v>45040</v>
      </c>
      <c r="G9030">
        <v>8200</v>
      </c>
      <c r="H9030" t="s">
        <v>1358</v>
      </c>
      <c r="I9030" t="s">
        <v>13984</v>
      </c>
      <c r="J9030">
        <v>7</v>
      </c>
      <c r="K9030" t="s">
        <v>10900</v>
      </c>
      <c r="L9030">
        <v>8200</v>
      </c>
      <c r="M9030">
        <v>113</v>
      </c>
      <c r="N9030" t="s">
        <v>13975</v>
      </c>
      <c r="O9030" t="s">
        <v>10650</v>
      </c>
      <c r="P9030">
        <v>9976</v>
      </c>
      <c r="Q9030">
        <v>51263843</v>
      </c>
      <c r="R9030" t="s">
        <v>76</v>
      </c>
      <c r="S9030">
        <v>113</v>
      </c>
      <c r="U9030" s="4">
        <f>Tabla1[[#This Row],[OS-Valor Unitario]]-Tabla1[[#This Row],[costo_antes_iva]]</f>
        <v>0</v>
      </c>
      <c r="V9030" s="4">
        <f>Tabla1[[#This Row],[OS-Valor Unitario]]*Tabla1[[#This Row],[CANTIDAD ENTREGA SATELITE]]</f>
        <v>926600</v>
      </c>
      <c r="W9030" s="4">
        <f>Tabla1[[#This Row],[costo_antes_iva]]*Tabla1[[#This Row],[CANTIDAD ENTREGA SATELITE]]</f>
        <v>926600</v>
      </c>
      <c r="X9030" s="4">
        <f>Tabla1[[#This Row],[Valor total OS]]-Tabla1[[#This Row],[valor total op]]</f>
        <v>0</v>
      </c>
    </row>
    <row r="9031" spans="1:24" x14ac:dyDescent="0.3">
      <c r="A9031">
        <v>4571</v>
      </c>
      <c r="B9031" t="s">
        <v>13986</v>
      </c>
      <c r="C9031" t="s">
        <v>13542</v>
      </c>
      <c r="D9031" t="s">
        <v>126</v>
      </c>
      <c r="E9031" t="s">
        <v>13987</v>
      </c>
      <c r="F9031" s="2">
        <v>45040</v>
      </c>
      <c r="G9031">
        <v>1100</v>
      </c>
      <c r="H9031" t="s">
        <v>88</v>
      </c>
      <c r="I9031" t="s">
        <v>13986</v>
      </c>
      <c r="J9031">
        <v>8</v>
      </c>
      <c r="K9031" t="s">
        <v>3357</v>
      </c>
      <c r="L9031">
        <v>1100</v>
      </c>
      <c r="M9031">
        <v>58</v>
      </c>
      <c r="N9031" t="s">
        <v>13975</v>
      </c>
      <c r="O9031" t="s">
        <v>10650</v>
      </c>
      <c r="P9031">
        <v>9979</v>
      </c>
      <c r="Q9031">
        <v>51263843</v>
      </c>
      <c r="R9031" t="s">
        <v>102</v>
      </c>
      <c r="S9031">
        <v>58</v>
      </c>
      <c r="U9031" s="4">
        <f>Tabla1[[#This Row],[OS-Valor Unitario]]-Tabla1[[#This Row],[costo_antes_iva]]</f>
        <v>0</v>
      </c>
      <c r="V9031" s="4">
        <f>Tabla1[[#This Row],[OS-Valor Unitario]]*Tabla1[[#This Row],[CANTIDAD ENTREGA SATELITE]]</f>
        <v>63800</v>
      </c>
      <c r="W9031" s="4">
        <f>Tabla1[[#This Row],[costo_antes_iva]]*Tabla1[[#This Row],[CANTIDAD ENTREGA SATELITE]]</f>
        <v>63800</v>
      </c>
      <c r="X9031" s="4">
        <f>Tabla1[[#This Row],[Valor total OS]]-Tabla1[[#This Row],[valor total op]]</f>
        <v>0</v>
      </c>
    </row>
    <row r="9032" spans="1:24" x14ac:dyDescent="0.3">
      <c r="A9032">
        <v>4571</v>
      </c>
      <c r="B9032" t="s">
        <v>13986</v>
      </c>
      <c r="C9032" t="s">
        <v>13542</v>
      </c>
      <c r="D9032" t="s">
        <v>126</v>
      </c>
      <c r="E9032" t="s">
        <v>13987</v>
      </c>
      <c r="F9032" s="2">
        <v>45040</v>
      </c>
      <c r="G9032">
        <v>1100</v>
      </c>
      <c r="H9032" t="s">
        <v>35</v>
      </c>
      <c r="I9032" t="s">
        <v>13986</v>
      </c>
      <c r="J9032">
        <v>8</v>
      </c>
      <c r="K9032" t="s">
        <v>5827</v>
      </c>
      <c r="L9032">
        <v>1200</v>
      </c>
      <c r="M9032">
        <v>50</v>
      </c>
      <c r="N9032" t="s">
        <v>13975</v>
      </c>
      <c r="O9032" t="s">
        <v>10650</v>
      </c>
      <c r="P9032">
        <v>9981</v>
      </c>
      <c r="Q9032">
        <v>51263843</v>
      </c>
      <c r="R9032" t="s">
        <v>102</v>
      </c>
      <c r="S9032">
        <v>50</v>
      </c>
      <c r="U9032" s="4">
        <f>Tabla1[[#This Row],[OS-Valor Unitario]]-Tabla1[[#This Row],[costo_antes_iva]]</f>
        <v>100</v>
      </c>
      <c r="V9032" s="4">
        <f>Tabla1[[#This Row],[OS-Valor Unitario]]*Tabla1[[#This Row],[CANTIDAD ENTREGA SATELITE]]</f>
        <v>60000</v>
      </c>
      <c r="W9032" s="4">
        <f>Tabla1[[#This Row],[costo_antes_iva]]*Tabla1[[#This Row],[CANTIDAD ENTREGA SATELITE]]</f>
        <v>55000</v>
      </c>
      <c r="X9032" s="4">
        <f>Tabla1[[#This Row],[Valor total OS]]-Tabla1[[#This Row],[valor total op]]</f>
        <v>5000</v>
      </c>
    </row>
    <row r="9033" spans="1:24" x14ac:dyDescent="0.3">
      <c r="A9033">
        <v>4571</v>
      </c>
      <c r="B9033" t="s">
        <v>13988</v>
      </c>
      <c r="C9033" t="s">
        <v>13542</v>
      </c>
      <c r="D9033" t="s">
        <v>126</v>
      </c>
      <c r="E9033" t="s">
        <v>13989</v>
      </c>
      <c r="F9033" s="2">
        <v>45040</v>
      </c>
      <c r="G9033">
        <v>850</v>
      </c>
      <c r="H9033" t="s">
        <v>88</v>
      </c>
      <c r="I9033" t="s">
        <v>13988</v>
      </c>
      <c r="J9033">
        <v>9</v>
      </c>
      <c r="K9033" t="s">
        <v>3357</v>
      </c>
      <c r="L9033">
        <v>1100</v>
      </c>
      <c r="M9033">
        <v>76</v>
      </c>
      <c r="N9033" t="s">
        <v>13975</v>
      </c>
      <c r="O9033" t="s">
        <v>10650</v>
      </c>
      <c r="P9033">
        <v>9980</v>
      </c>
      <c r="Q9033">
        <v>51263843</v>
      </c>
      <c r="R9033" t="s">
        <v>102</v>
      </c>
      <c r="S9033">
        <v>76</v>
      </c>
      <c r="U9033" s="4">
        <f>Tabla1[[#This Row],[OS-Valor Unitario]]-Tabla1[[#This Row],[costo_antes_iva]]</f>
        <v>250</v>
      </c>
      <c r="V9033" s="4">
        <f>Tabla1[[#This Row],[OS-Valor Unitario]]*Tabla1[[#This Row],[CANTIDAD ENTREGA SATELITE]]</f>
        <v>83600</v>
      </c>
      <c r="W9033" s="4">
        <f>Tabla1[[#This Row],[costo_antes_iva]]*Tabla1[[#This Row],[CANTIDAD ENTREGA SATELITE]]</f>
        <v>64600</v>
      </c>
      <c r="X9033" s="4">
        <f>Tabla1[[#This Row],[Valor total OS]]-Tabla1[[#This Row],[valor total op]]</f>
        <v>19000</v>
      </c>
    </row>
    <row r="9034" spans="1:24" x14ac:dyDescent="0.3">
      <c r="A9034">
        <v>4571</v>
      </c>
      <c r="B9034" t="s">
        <v>13990</v>
      </c>
      <c r="C9034" t="s">
        <v>3335</v>
      </c>
      <c r="D9034" t="s">
        <v>126</v>
      </c>
      <c r="E9034" t="s">
        <v>13989</v>
      </c>
      <c r="F9034" s="2">
        <v>45040</v>
      </c>
      <c r="G9034">
        <v>1000</v>
      </c>
      <c r="H9034" t="s">
        <v>35</v>
      </c>
      <c r="I9034" t="s">
        <v>13990</v>
      </c>
      <c r="J9034">
        <v>10</v>
      </c>
      <c r="K9034" t="s">
        <v>5827</v>
      </c>
      <c r="L9034">
        <v>13500</v>
      </c>
      <c r="M9034">
        <v>1</v>
      </c>
      <c r="N9034" t="s">
        <v>13975</v>
      </c>
      <c r="O9034" t="s">
        <v>10650</v>
      </c>
      <c r="P9034">
        <v>9939</v>
      </c>
      <c r="Q9034">
        <v>51263843</v>
      </c>
      <c r="R9034" t="s">
        <v>317</v>
      </c>
      <c r="S9034">
        <v>1</v>
      </c>
      <c r="U9034" s="4">
        <f>Tabla1[[#This Row],[OS-Valor Unitario]]-Tabla1[[#This Row],[costo_antes_iva]]</f>
        <v>12500</v>
      </c>
      <c r="V9034" s="4">
        <f>Tabla1[[#This Row],[OS-Valor Unitario]]*Tabla1[[#This Row],[CANTIDAD ENTREGA SATELITE]]</f>
        <v>13500</v>
      </c>
      <c r="W9034" s="4">
        <f>Tabla1[[#This Row],[costo_antes_iva]]*Tabla1[[#This Row],[CANTIDAD ENTREGA SATELITE]]</f>
        <v>1000</v>
      </c>
      <c r="X9034" s="4">
        <f>Tabla1[[#This Row],[Valor total OS]]-Tabla1[[#This Row],[valor total op]]</f>
        <v>12500</v>
      </c>
    </row>
    <row r="9035" spans="1:24" x14ac:dyDescent="0.3">
      <c r="A9035">
        <v>4571</v>
      </c>
      <c r="B9035" t="s">
        <v>13990</v>
      </c>
      <c r="C9035" t="s">
        <v>3335</v>
      </c>
      <c r="D9035" t="s">
        <v>126</v>
      </c>
      <c r="E9035" t="s">
        <v>13989</v>
      </c>
      <c r="F9035" s="2">
        <v>45040</v>
      </c>
      <c r="G9035">
        <v>1000</v>
      </c>
      <c r="H9035" t="s">
        <v>35</v>
      </c>
      <c r="I9035" t="s">
        <v>13990</v>
      </c>
      <c r="J9035">
        <v>10</v>
      </c>
      <c r="K9035" t="s">
        <v>5827</v>
      </c>
      <c r="L9035">
        <v>13500</v>
      </c>
      <c r="M9035">
        <v>1</v>
      </c>
      <c r="N9035" t="s">
        <v>13975</v>
      </c>
      <c r="O9035" t="s">
        <v>10650</v>
      </c>
      <c r="P9035">
        <v>10433</v>
      </c>
      <c r="Q9035">
        <v>51263843</v>
      </c>
      <c r="R9035" t="s">
        <v>317</v>
      </c>
      <c r="S9035">
        <v>1</v>
      </c>
      <c r="U9035" s="4">
        <f>Tabla1[[#This Row],[OS-Valor Unitario]]-Tabla1[[#This Row],[costo_antes_iva]]</f>
        <v>12500</v>
      </c>
      <c r="V9035" s="4">
        <f>Tabla1[[#This Row],[OS-Valor Unitario]]*Tabla1[[#This Row],[CANTIDAD ENTREGA SATELITE]]</f>
        <v>13500</v>
      </c>
      <c r="W9035" s="4">
        <f>Tabla1[[#This Row],[costo_antes_iva]]*Tabla1[[#This Row],[CANTIDAD ENTREGA SATELITE]]</f>
        <v>1000</v>
      </c>
      <c r="X9035" s="4">
        <f>Tabla1[[#This Row],[Valor total OS]]-Tabla1[[#This Row],[valor total op]]</f>
        <v>12500</v>
      </c>
    </row>
    <row r="9036" spans="1:24" x14ac:dyDescent="0.3">
      <c r="A9036">
        <v>4571</v>
      </c>
      <c r="B9036" t="s">
        <v>13990</v>
      </c>
      <c r="C9036" t="s">
        <v>3335</v>
      </c>
      <c r="D9036" t="s">
        <v>126</v>
      </c>
      <c r="E9036" t="s">
        <v>13989</v>
      </c>
      <c r="F9036" s="2">
        <v>45040</v>
      </c>
      <c r="G9036">
        <v>1500</v>
      </c>
      <c r="H9036" t="s">
        <v>35</v>
      </c>
      <c r="I9036" t="s">
        <v>13990</v>
      </c>
      <c r="J9036">
        <v>10</v>
      </c>
      <c r="K9036" t="s">
        <v>5827</v>
      </c>
      <c r="L9036">
        <v>13500</v>
      </c>
      <c r="M9036">
        <v>1</v>
      </c>
      <c r="N9036" t="s">
        <v>13975</v>
      </c>
      <c r="O9036" t="s">
        <v>10650</v>
      </c>
      <c r="P9036">
        <v>9939</v>
      </c>
      <c r="Q9036">
        <v>51263843</v>
      </c>
      <c r="R9036" t="s">
        <v>317</v>
      </c>
      <c r="S9036">
        <v>1</v>
      </c>
      <c r="U9036" s="4">
        <f>Tabla1[[#This Row],[OS-Valor Unitario]]-Tabla1[[#This Row],[costo_antes_iva]]</f>
        <v>12000</v>
      </c>
      <c r="V9036" s="4">
        <f>Tabla1[[#This Row],[OS-Valor Unitario]]*Tabla1[[#This Row],[CANTIDAD ENTREGA SATELITE]]</f>
        <v>13500</v>
      </c>
      <c r="W9036" s="4">
        <f>Tabla1[[#This Row],[costo_antes_iva]]*Tabla1[[#This Row],[CANTIDAD ENTREGA SATELITE]]</f>
        <v>1500</v>
      </c>
      <c r="X9036" s="4">
        <f>Tabla1[[#This Row],[Valor total OS]]-Tabla1[[#This Row],[valor total op]]</f>
        <v>12000</v>
      </c>
    </row>
    <row r="9037" spans="1:24" x14ac:dyDescent="0.3">
      <c r="A9037">
        <v>4571</v>
      </c>
      <c r="B9037" t="s">
        <v>13990</v>
      </c>
      <c r="C9037" t="s">
        <v>3335</v>
      </c>
      <c r="D9037" t="s">
        <v>126</v>
      </c>
      <c r="E9037" t="s">
        <v>13989</v>
      </c>
      <c r="F9037" s="2">
        <v>45040</v>
      </c>
      <c r="G9037">
        <v>1500</v>
      </c>
      <c r="H9037" t="s">
        <v>35</v>
      </c>
      <c r="I9037" t="s">
        <v>13990</v>
      </c>
      <c r="J9037">
        <v>10</v>
      </c>
      <c r="K9037" t="s">
        <v>5827</v>
      </c>
      <c r="L9037">
        <v>13500</v>
      </c>
      <c r="M9037">
        <v>1</v>
      </c>
      <c r="N9037" t="s">
        <v>13975</v>
      </c>
      <c r="O9037" t="s">
        <v>10650</v>
      </c>
      <c r="P9037">
        <v>10433</v>
      </c>
      <c r="Q9037">
        <v>51263843</v>
      </c>
      <c r="R9037" t="s">
        <v>317</v>
      </c>
      <c r="S9037">
        <v>1</v>
      </c>
      <c r="U9037" s="4">
        <f>Tabla1[[#This Row],[OS-Valor Unitario]]-Tabla1[[#This Row],[costo_antes_iva]]</f>
        <v>12000</v>
      </c>
      <c r="V9037" s="4">
        <f>Tabla1[[#This Row],[OS-Valor Unitario]]*Tabla1[[#This Row],[CANTIDAD ENTREGA SATELITE]]</f>
        <v>13500</v>
      </c>
      <c r="W9037" s="4">
        <f>Tabla1[[#This Row],[costo_antes_iva]]*Tabla1[[#This Row],[CANTIDAD ENTREGA SATELITE]]</f>
        <v>1500</v>
      </c>
      <c r="X9037" s="4">
        <f>Tabla1[[#This Row],[Valor total OS]]-Tabla1[[#This Row],[valor total op]]</f>
        <v>12000</v>
      </c>
    </row>
    <row r="9038" spans="1:24" x14ac:dyDescent="0.3">
      <c r="A9038">
        <v>4571</v>
      </c>
      <c r="B9038" t="s">
        <v>13990</v>
      </c>
      <c r="C9038" t="s">
        <v>3335</v>
      </c>
      <c r="D9038" t="s">
        <v>126</v>
      </c>
      <c r="E9038" t="s">
        <v>13989</v>
      </c>
      <c r="F9038" s="2">
        <v>45040</v>
      </c>
      <c r="G9038">
        <v>13500</v>
      </c>
      <c r="H9038" t="s">
        <v>1358</v>
      </c>
      <c r="I9038" t="s">
        <v>13990</v>
      </c>
      <c r="J9038">
        <v>10</v>
      </c>
      <c r="K9038" t="s">
        <v>4062</v>
      </c>
      <c r="L9038">
        <v>10500</v>
      </c>
      <c r="M9038">
        <v>29</v>
      </c>
      <c r="N9038" t="s">
        <v>13975</v>
      </c>
      <c r="O9038" t="s">
        <v>10650</v>
      </c>
      <c r="P9038">
        <v>10699</v>
      </c>
      <c r="Q9038">
        <v>51263843</v>
      </c>
      <c r="R9038" t="s">
        <v>317</v>
      </c>
      <c r="S9038">
        <v>29</v>
      </c>
      <c r="U9038" s="4">
        <f>Tabla1[[#This Row],[OS-Valor Unitario]]-Tabla1[[#This Row],[costo_antes_iva]]</f>
        <v>-3000</v>
      </c>
      <c r="V9038" s="4">
        <f>Tabla1[[#This Row],[OS-Valor Unitario]]*Tabla1[[#This Row],[CANTIDAD ENTREGA SATELITE]]</f>
        <v>304500</v>
      </c>
      <c r="W9038" s="4">
        <f>Tabla1[[#This Row],[costo_antes_iva]]*Tabla1[[#This Row],[CANTIDAD ENTREGA SATELITE]]</f>
        <v>391500</v>
      </c>
      <c r="X9038" s="4">
        <f>Tabla1[[#This Row],[Valor total OS]]-Tabla1[[#This Row],[valor total op]]</f>
        <v>-87000</v>
      </c>
    </row>
    <row r="9039" spans="1:24" x14ac:dyDescent="0.3">
      <c r="A9039">
        <v>4569</v>
      </c>
      <c r="B9039" t="s">
        <v>14004</v>
      </c>
      <c r="C9039" t="s">
        <v>92</v>
      </c>
      <c r="D9039" t="s">
        <v>13734</v>
      </c>
      <c r="E9039" t="s">
        <v>14005</v>
      </c>
      <c r="F9039" s="2">
        <v>45040</v>
      </c>
      <c r="G9039">
        <v>6800</v>
      </c>
      <c r="H9039" t="s">
        <v>24</v>
      </c>
      <c r="I9039" t="s">
        <v>14004</v>
      </c>
      <c r="J9039">
        <v>1</v>
      </c>
      <c r="K9039" t="s">
        <v>13747</v>
      </c>
      <c r="L9039">
        <v>7000</v>
      </c>
      <c r="M9039">
        <v>20</v>
      </c>
      <c r="N9039" t="s">
        <v>14006</v>
      </c>
      <c r="O9039" t="s">
        <v>12756</v>
      </c>
      <c r="P9039">
        <v>10007</v>
      </c>
      <c r="Q9039">
        <v>1528600</v>
      </c>
      <c r="R9039" t="s">
        <v>14856</v>
      </c>
      <c r="S9039">
        <v>20</v>
      </c>
      <c r="U9039" s="4">
        <f>Tabla1[[#This Row],[OS-Valor Unitario]]-Tabla1[[#This Row],[costo_antes_iva]]</f>
        <v>200</v>
      </c>
      <c r="V9039" s="4">
        <f>Tabla1[[#This Row],[OS-Valor Unitario]]*Tabla1[[#This Row],[CANTIDAD ENTREGA SATELITE]]</f>
        <v>140000</v>
      </c>
      <c r="W9039" s="4">
        <f>Tabla1[[#This Row],[costo_antes_iva]]*Tabla1[[#This Row],[CANTIDAD ENTREGA SATELITE]]</f>
        <v>136000</v>
      </c>
      <c r="X9039" s="4">
        <f>Tabla1[[#This Row],[Valor total OS]]-Tabla1[[#This Row],[valor total op]]</f>
        <v>4000</v>
      </c>
    </row>
    <row r="9040" spans="1:24" x14ac:dyDescent="0.3">
      <c r="A9040">
        <v>4563</v>
      </c>
      <c r="B9040" t="s">
        <v>14016</v>
      </c>
      <c r="C9040" t="s">
        <v>99</v>
      </c>
      <c r="D9040" t="s">
        <v>14017</v>
      </c>
      <c r="E9040" t="s">
        <v>14018</v>
      </c>
      <c r="F9040" s="2">
        <v>45037</v>
      </c>
      <c r="G9040">
        <v>10000</v>
      </c>
      <c r="H9040" t="s">
        <v>24</v>
      </c>
      <c r="I9040" t="s">
        <v>14016</v>
      </c>
      <c r="J9040">
        <v>1</v>
      </c>
      <c r="K9040" t="s">
        <v>13063</v>
      </c>
      <c r="L9040">
        <v>14000</v>
      </c>
      <c r="M9040">
        <v>36</v>
      </c>
      <c r="N9040" t="s">
        <v>14019</v>
      </c>
      <c r="O9040" t="s">
        <v>1011</v>
      </c>
      <c r="P9040">
        <v>9914</v>
      </c>
      <c r="Q9040">
        <v>1991088</v>
      </c>
      <c r="R9040" t="s">
        <v>102</v>
      </c>
      <c r="S9040">
        <v>36</v>
      </c>
      <c r="U9040" s="4">
        <f>Tabla1[[#This Row],[OS-Valor Unitario]]-Tabla1[[#This Row],[costo_antes_iva]]</f>
        <v>4000</v>
      </c>
      <c r="V9040" s="4">
        <f>Tabla1[[#This Row],[OS-Valor Unitario]]*Tabla1[[#This Row],[CANTIDAD ENTREGA SATELITE]]</f>
        <v>504000</v>
      </c>
      <c r="W9040" s="4">
        <f>Tabla1[[#This Row],[costo_antes_iva]]*Tabla1[[#This Row],[CANTIDAD ENTREGA SATELITE]]</f>
        <v>360000</v>
      </c>
      <c r="X9040" s="4">
        <f>Tabla1[[#This Row],[Valor total OS]]-Tabla1[[#This Row],[valor total op]]</f>
        <v>144000</v>
      </c>
    </row>
    <row r="9041" spans="1:24" x14ac:dyDescent="0.3">
      <c r="A9041">
        <v>4563</v>
      </c>
      <c r="B9041" t="s">
        <v>14016</v>
      </c>
      <c r="C9041" t="s">
        <v>99</v>
      </c>
      <c r="D9041" t="s">
        <v>14017</v>
      </c>
      <c r="E9041" t="s">
        <v>14018</v>
      </c>
      <c r="F9041" s="2">
        <v>45037</v>
      </c>
      <c r="G9041">
        <v>4000</v>
      </c>
      <c r="H9041" t="s">
        <v>35</v>
      </c>
      <c r="I9041" t="s">
        <v>14016</v>
      </c>
      <c r="J9041">
        <v>1</v>
      </c>
      <c r="K9041" t="s">
        <v>5827</v>
      </c>
      <c r="L9041">
        <v>6000</v>
      </c>
      <c r="M9041">
        <v>36</v>
      </c>
      <c r="N9041" t="s">
        <v>14019</v>
      </c>
      <c r="O9041" t="s">
        <v>1011</v>
      </c>
      <c r="P9041">
        <v>9749</v>
      </c>
      <c r="Q9041">
        <v>1991088</v>
      </c>
      <c r="R9041" t="s">
        <v>102</v>
      </c>
      <c r="S9041">
        <v>36</v>
      </c>
      <c r="U9041" s="4">
        <f>Tabla1[[#This Row],[OS-Valor Unitario]]-Tabla1[[#This Row],[costo_antes_iva]]</f>
        <v>2000</v>
      </c>
      <c r="V9041" s="4">
        <f>Tabla1[[#This Row],[OS-Valor Unitario]]*Tabla1[[#This Row],[CANTIDAD ENTREGA SATELITE]]</f>
        <v>216000</v>
      </c>
      <c r="W9041" s="4">
        <f>Tabla1[[#This Row],[costo_antes_iva]]*Tabla1[[#This Row],[CANTIDAD ENTREGA SATELITE]]</f>
        <v>144000</v>
      </c>
      <c r="X9041" s="4">
        <f>Tabla1[[#This Row],[Valor total OS]]-Tabla1[[#This Row],[valor total op]]</f>
        <v>72000</v>
      </c>
    </row>
    <row r="9042" spans="1:24" x14ac:dyDescent="0.3">
      <c r="A9042">
        <v>4562</v>
      </c>
      <c r="B9042" t="s">
        <v>14020</v>
      </c>
      <c r="C9042" t="s">
        <v>13857</v>
      </c>
      <c r="D9042" t="s">
        <v>14021</v>
      </c>
      <c r="E9042" t="s">
        <v>14022</v>
      </c>
      <c r="F9042" s="2">
        <v>45037</v>
      </c>
      <c r="G9042">
        <v>4000</v>
      </c>
      <c r="H9042" t="s">
        <v>35</v>
      </c>
      <c r="I9042" t="s">
        <v>14020</v>
      </c>
      <c r="J9042">
        <v>1</v>
      </c>
      <c r="K9042" t="s">
        <v>5827</v>
      </c>
      <c r="L9042">
        <v>29600</v>
      </c>
      <c r="M9042">
        <v>1</v>
      </c>
      <c r="N9042" t="s">
        <v>14023</v>
      </c>
      <c r="O9042" t="s">
        <v>1011</v>
      </c>
      <c r="P9042">
        <v>9892</v>
      </c>
      <c r="Q9042">
        <v>593304</v>
      </c>
      <c r="R9042" t="s">
        <v>13859</v>
      </c>
      <c r="S9042">
        <v>1</v>
      </c>
      <c r="U9042" s="4">
        <f>Tabla1[[#This Row],[OS-Valor Unitario]]-Tabla1[[#This Row],[costo_antes_iva]]</f>
        <v>25600</v>
      </c>
      <c r="V9042" s="4">
        <f>Tabla1[[#This Row],[OS-Valor Unitario]]*Tabla1[[#This Row],[CANTIDAD ENTREGA SATELITE]]</f>
        <v>29600</v>
      </c>
      <c r="W9042" s="4">
        <f>Tabla1[[#This Row],[costo_antes_iva]]*Tabla1[[#This Row],[CANTIDAD ENTREGA SATELITE]]</f>
        <v>4000</v>
      </c>
      <c r="X9042" s="4">
        <f>Tabla1[[#This Row],[Valor total OS]]-Tabla1[[#This Row],[valor total op]]</f>
        <v>25600</v>
      </c>
    </row>
    <row r="9043" spans="1:24" x14ac:dyDescent="0.3">
      <c r="A9043">
        <v>4566</v>
      </c>
      <c r="B9043" t="s">
        <v>14007</v>
      </c>
      <c r="C9043" t="s">
        <v>7459</v>
      </c>
      <c r="D9043" t="s">
        <v>14008</v>
      </c>
      <c r="E9043" t="s">
        <v>14009</v>
      </c>
      <c r="F9043" s="2">
        <v>45036</v>
      </c>
      <c r="G9043">
        <v>63000</v>
      </c>
      <c r="H9043" t="s">
        <v>326</v>
      </c>
      <c r="I9043" t="s">
        <v>14007</v>
      </c>
      <c r="J9043">
        <v>1</v>
      </c>
      <c r="K9043" t="s">
        <v>207</v>
      </c>
      <c r="L9043">
        <v>63000</v>
      </c>
      <c r="M9043">
        <v>60</v>
      </c>
      <c r="N9043" t="s">
        <v>14010</v>
      </c>
      <c r="O9043" t="s">
        <v>131</v>
      </c>
      <c r="P9043">
        <v>9837</v>
      </c>
      <c r="Q9043">
        <v>5356260</v>
      </c>
      <c r="R9043" t="s">
        <v>7459</v>
      </c>
      <c r="S9043">
        <v>60</v>
      </c>
      <c r="U9043" s="4">
        <f>Tabla1[[#This Row],[OS-Valor Unitario]]-Tabla1[[#This Row],[costo_antes_iva]]</f>
        <v>0</v>
      </c>
      <c r="V9043" s="4">
        <f>Tabla1[[#This Row],[OS-Valor Unitario]]*Tabla1[[#This Row],[CANTIDAD ENTREGA SATELITE]]</f>
        <v>3780000</v>
      </c>
      <c r="W9043" s="4">
        <f>Tabla1[[#This Row],[costo_antes_iva]]*Tabla1[[#This Row],[CANTIDAD ENTREGA SATELITE]]</f>
        <v>3780000</v>
      </c>
      <c r="X9043" s="4">
        <f>Tabla1[[#This Row],[Valor total OS]]-Tabla1[[#This Row],[valor total op]]</f>
        <v>0</v>
      </c>
    </row>
    <row r="9044" spans="1:24" x14ac:dyDescent="0.3">
      <c r="A9044">
        <v>4565</v>
      </c>
      <c r="B9044" t="s">
        <v>14011</v>
      </c>
      <c r="C9044" t="s">
        <v>745</v>
      </c>
      <c r="D9044" t="s">
        <v>14008</v>
      </c>
      <c r="E9044" t="s">
        <v>14012</v>
      </c>
      <c r="F9044" s="2">
        <v>45036</v>
      </c>
      <c r="G9044">
        <v>48000</v>
      </c>
      <c r="H9044" t="s">
        <v>326</v>
      </c>
      <c r="I9044" t="s">
        <v>14011</v>
      </c>
      <c r="J9044">
        <v>1</v>
      </c>
      <c r="K9044" t="s">
        <v>207</v>
      </c>
      <c r="L9044">
        <v>48000</v>
      </c>
      <c r="M9044">
        <v>20</v>
      </c>
      <c r="N9044" t="s">
        <v>14013</v>
      </c>
      <c r="O9044" t="s">
        <v>131</v>
      </c>
      <c r="P9044">
        <v>9838</v>
      </c>
      <c r="Q9044">
        <v>3465390</v>
      </c>
      <c r="R9044" t="s">
        <v>420</v>
      </c>
      <c r="S9044">
        <v>20</v>
      </c>
      <c r="U9044" s="4">
        <f>Tabla1[[#This Row],[OS-Valor Unitario]]-Tabla1[[#This Row],[costo_antes_iva]]</f>
        <v>0</v>
      </c>
      <c r="V9044" s="4">
        <f>Tabla1[[#This Row],[OS-Valor Unitario]]*Tabla1[[#This Row],[CANTIDAD ENTREGA SATELITE]]</f>
        <v>960000</v>
      </c>
      <c r="W9044" s="4">
        <f>Tabla1[[#This Row],[costo_antes_iva]]*Tabla1[[#This Row],[CANTIDAD ENTREGA SATELITE]]</f>
        <v>960000</v>
      </c>
      <c r="X9044" s="4">
        <f>Tabla1[[#This Row],[Valor total OS]]-Tabla1[[#This Row],[valor total op]]</f>
        <v>0</v>
      </c>
    </row>
    <row r="9045" spans="1:24" x14ac:dyDescent="0.3">
      <c r="A9045">
        <v>4565</v>
      </c>
      <c r="B9045" t="s">
        <v>14014</v>
      </c>
      <c r="C9045" t="s">
        <v>745</v>
      </c>
      <c r="D9045" t="s">
        <v>14008</v>
      </c>
      <c r="E9045" t="s">
        <v>14015</v>
      </c>
      <c r="F9045" s="2">
        <v>45036</v>
      </c>
      <c r="G9045">
        <v>46500</v>
      </c>
      <c r="H9045" t="s">
        <v>326</v>
      </c>
      <c r="I9045" t="s">
        <v>14014</v>
      </c>
      <c r="J9045">
        <v>2</v>
      </c>
      <c r="K9045" t="s">
        <v>207</v>
      </c>
      <c r="L9045">
        <v>46500</v>
      </c>
      <c r="M9045">
        <v>30</v>
      </c>
      <c r="N9045" t="s">
        <v>14013</v>
      </c>
      <c r="O9045" t="s">
        <v>131</v>
      </c>
      <c r="P9045">
        <v>9839</v>
      </c>
      <c r="Q9045">
        <v>3465390</v>
      </c>
      <c r="R9045" t="s">
        <v>420</v>
      </c>
      <c r="S9045">
        <v>30</v>
      </c>
      <c r="U9045" s="4">
        <f>Tabla1[[#This Row],[OS-Valor Unitario]]-Tabla1[[#This Row],[costo_antes_iva]]</f>
        <v>0</v>
      </c>
      <c r="V9045" s="4">
        <f>Tabla1[[#This Row],[OS-Valor Unitario]]*Tabla1[[#This Row],[CANTIDAD ENTREGA SATELITE]]</f>
        <v>1395000</v>
      </c>
      <c r="W9045" s="4">
        <f>Tabla1[[#This Row],[costo_antes_iva]]*Tabla1[[#This Row],[CANTIDAD ENTREGA SATELITE]]</f>
        <v>1395000</v>
      </c>
      <c r="X9045" s="4">
        <f>Tabla1[[#This Row],[Valor total OS]]-Tabla1[[#This Row],[valor total op]]</f>
        <v>0</v>
      </c>
    </row>
    <row r="9046" spans="1:24" x14ac:dyDescent="0.3">
      <c r="A9046">
        <v>4559</v>
      </c>
      <c r="B9046" t="s">
        <v>14024</v>
      </c>
      <c r="C9046" t="s">
        <v>209</v>
      </c>
      <c r="D9046" t="s">
        <v>126</v>
      </c>
      <c r="E9046" t="s">
        <v>14025</v>
      </c>
      <c r="F9046" s="2">
        <v>45036</v>
      </c>
      <c r="G9046">
        <v>4900</v>
      </c>
      <c r="H9046" t="s">
        <v>1358</v>
      </c>
      <c r="I9046" t="s">
        <v>14024</v>
      </c>
      <c r="J9046">
        <v>1</v>
      </c>
      <c r="K9046" t="s">
        <v>328</v>
      </c>
      <c r="L9046">
        <v>5200</v>
      </c>
      <c r="M9046">
        <v>100</v>
      </c>
      <c r="N9046" t="s">
        <v>14026</v>
      </c>
      <c r="O9046" t="s">
        <v>10650</v>
      </c>
      <c r="P9046">
        <v>9866</v>
      </c>
      <c r="Q9046">
        <v>7373680</v>
      </c>
      <c r="R9046" t="s">
        <v>215</v>
      </c>
      <c r="S9046">
        <v>100</v>
      </c>
      <c r="U9046" s="4">
        <f>Tabla1[[#This Row],[OS-Valor Unitario]]-Tabla1[[#This Row],[costo_antes_iva]]</f>
        <v>300</v>
      </c>
      <c r="V9046" s="4">
        <f>Tabla1[[#This Row],[OS-Valor Unitario]]*Tabla1[[#This Row],[CANTIDAD ENTREGA SATELITE]]</f>
        <v>520000</v>
      </c>
      <c r="W9046" s="4">
        <f>Tabla1[[#This Row],[costo_antes_iva]]*Tabla1[[#This Row],[CANTIDAD ENTREGA SATELITE]]</f>
        <v>490000</v>
      </c>
      <c r="X9046" s="4">
        <f>Tabla1[[#This Row],[Valor total OS]]-Tabla1[[#This Row],[valor total op]]</f>
        <v>30000</v>
      </c>
    </row>
    <row r="9047" spans="1:24" x14ac:dyDescent="0.3">
      <c r="A9047">
        <v>4559</v>
      </c>
      <c r="B9047" t="s">
        <v>14027</v>
      </c>
      <c r="C9047" t="s">
        <v>745</v>
      </c>
      <c r="D9047" t="s">
        <v>126</v>
      </c>
      <c r="E9047" t="s">
        <v>14028</v>
      </c>
      <c r="F9047" s="2">
        <v>45036</v>
      </c>
      <c r="G9047">
        <v>1000</v>
      </c>
      <c r="H9047" t="s">
        <v>35</v>
      </c>
      <c r="I9047" t="s">
        <v>14027</v>
      </c>
      <c r="J9047">
        <v>2</v>
      </c>
      <c r="K9047" t="s">
        <v>37</v>
      </c>
      <c r="L9047">
        <v>1000</v>
      </c>
      <c r="M9047">
        <v>100</v>
      </c>
      <c r="N9047" t="s">
        <v>14026</v>
      </c>
      <c r="O9047" t="s">
        <v>10650</v>
      </c>
      <c r="P9047">
        <v>9885</v>
      </c>
      <c r="Q9047">
        <v>7373680</v>
      </c>
      <c r="R9047" t="s">
        <v>420</v>
      </c>
      <c r="S9047">
        <v>100</v>
      </c>
      <c r="U9047" s="4">
        <f>Tabla1[[#This Row],[OS-Valor Unitario]]-Tabla1[[#This Row],[costo_antes_iva]]</f>
        <v>0</v>
      </c>
      <c r="V9047" s="4">
        <f>Tabla1[[#This Row],[OS-Valor Unitario]]*Tabla1[[#This Row],[CANTIDAD ENTREGA SATELITE]]</f>
        <v>100000</v>
      </c>
      <c r="W9047" s="4">
        <f>Tabla1[[#This Row],[costo_antes_iva]]*Tabla1[[#This Row],[CANTIDAD ENTREGA SATELITE]]</f>
        <v>100000</v>
      </c>
      <c r="X9047" s="4">
        <f>Tabla1[[#This Row],[Valor total OS]]-Tabla1[[#This Row],[valor total op]]</f>
        <v>0</v>
      </c>
    </row>
    <row r="9048" spans="1:24" x14ac:dyDescent="0.3">
      <c r="A9048">
        <v>4559</v>
      </c>
      <c r="B9048" t="s">
        <v>14027</v>
      </c>
      <c r="C9048" t="s">
        <v>745</v>
      </c>
      <c r="D9048" t="s">
        <v>126</v>
      </c>
      <c r="E9048" t="s">
        <v>14028</v>
      </c>
      <c r="F9048" s="2">
        <v>45036</v>
      </c>
      <c r="G9048">
        <v>800</v>
      </c>
      <c r="H9048" t="s">
        <v>35</v>
      </c>
      <c r="I9048" t="s">
        <v>14027</v>
      </c>
      <c r="J9048">
        <v>2</v>
      </c>
      <c r="K9048" t="s">
        <v>37</v>
      </c>
      <c r="L9048">
        <v>1000</v>
      </c>
      <c r="M9048">
        <v>100</v>
      </c>
      <c r="N9048" t="s">
        <v>14026</v>
      </c>
      <c r="O9048" t="s">
        <v>10650</v>
      </c>
      <c r="P9048">
        <v>9885</v>
      </c>
      <c r="Q9048">
        <v>7373680</v>
      </c>
      <c r="R9048" t="s">
        <v>420</v>
      </c>
      <c r="S9048">
        <v>100</v>
      </c>
      <c r="U9048" s="4">
        <f>Tabla1[[#This Row],[OS-Valor Unitario]]-Tabla1[[#This Row],[costo_antes_iva]]</f>
        <v>200</v>
      </c>
      <c r="V9048" s="4">
        <f>Tabla1[[#This Row],[OS-Valor Unitario]]*Tabla1[[#This Row],[CANTIDAD ENTREGA SATELITE]]</f>
        <v>100000</v>
      </c>
      <c r="W9048" s="4">
        <f>Tabla1[[#This Row],[costo_antes_iva]]*Tabla1[[#This Row],[CANTIDAD ENTREGA SATELITE]]</f>
        <v>80000</v>
      </c>
      <c r="X9048" s="4">
        <f>Tabla1[[#This Row],[Valor total OS]]-Tabla1[[#This Row],[valor total op]]</f>
        <v>20000</v>
      </c>
    </row>
    <row r="9049" spans="1:24" x14ac:dyDescent="0.3">
      <c r="A9049">
        <v>4559</v>
      </c>
      <c r="B9049" t="s">
        <v>14027</v>
      </c>
      <c r="C9049" t="s">
        <v>745</v>
      </c>
      <c r="D9049" t="s">
        <v>126</v>
      </c>
      <c r="E9049" t="s">
        <v>14028</v>
      </c>
      <c r="F9049" s="2">
        <v>45036</v>
      </c>
      <c r="G9049">
        <v>2600</v>
      </c>
      <c r="H9049" t="s">
        <v>1358</v>
      </c>
      <c r="I9049" t="s">
        <v>14027</v>
      </c>
      <c r="J9049">
        <v>2</v>
      </c>
      <c r="K9049" t="s">
        <v>207</v>
      </c>
      <c r="L9049">
        <v>3400</v>
      </c>
      <c r="M9049">
        <v>100</v>
      </c>
      <c r="N9049" t="s">
        <v>14026</v>
      </c>
      <c r="O9049" t="s">
        <v>10650</v>
      </c>
      <c r="P9049">
        <v>9867</v>
      </c>
      <c r="Q9049">
        <v>7373680</v>
      </c>
      <c r="R9049" t="s">
        <v>420</v>
      </c>
      <c r="S9049">
        <v>100</v>
      </c>
      <c r="U9049" s="4">
        <f>Tabla1[[#This Row],[OS-Valor Unitario]]-Tabla1[[#This Row],[costo_antes_iva]]</f>
        <v>800</v>
      </c>
      <c r="V9049" s="4">
        <f>Tabla1[[#This Row],[OS-Valor Unitario]]*Tabla1[[#This Row],[CANTIDAD ENTREGA SATELITE]]</f>
        <v>340000</v>
      </c>
      <c r="W9049" s="4">
        <f>Tabla1[[#This Row],[costo_antes_iva]]*Tabla1[[#This Row],[CANTIDAD ENTREGA SATELITE]]</f>
        <v>260000</v>
      </c>
      <c r="X9049" s="4">
        <f>Tabla1[[#This Row],[Valor total OS]]-Tabla1[[#This Row],[valor total op]]</f>
        <v>80000</v>
      </c>
    </row>
    <row r="9050" spans="1:24" x14ac:dyDescent="0.3">
      <c r="A9050">
        <v>4559</v>
      </c>
      <c r="B9050" t="s">
        <v>14029</v>
      </c>
      <c r="C9050" t="s">
        <v>552</v>
      </c>
      <c r="D9050" t="s">
        <v>126</v>
      </c>
      <c r="E9050" t="s">
        <v>14030</v>
      </c>
      <c r="F9050" s="2">
        <v>45036</v>
      </c>
      <c r="G9050">
        <v>1000</v>
      </c>
      <c r="H9050" t="s">
        <v>88</v>
      </c>
      <c r="I9050" t="s">
        <v>14029</v>
      </c>
      <c r="J9050">
        <v>3</v>
      </c>
      <c r="K9050" t="s">
        <v>3357</v>
      </c>
      <c r="L9050">
        <v>2000</v>
      </c>
      <c r="M9050">
        <v>140</v>
      </c>
      <c r="N9050" t="s">
        <v>14026</v>
      </c>
      <c r="O9050" t="s">
        <v>10650</v>
      </c>
      <c r="P9050">
        <v>9881</v>
      </c>
      <c r="Q9050">
        <v>7373680</v>
      </c>
      <c r="R9050" t="s">
        <v>523</v>
      </c>
      <c r="S9050">
        <v>140</v>
      </c>
      <c r="U9050" s="4">
        <f>Tabla1[[#This Row],[OS-Valor Unitario]]-Tabla1[[#This Row],[costo_antes_iva]]</f>
        <v>1000</v>
      </c>
      <c r="V9050" s="4">
        <f>Tabla1[[#This Row],[OS-Valor Unitario]]*Tabla1[[#This Row],[CANTIDAD ENTREGA SATELITE]]</f>
        <v>280000</v>
      </c>
      <c r="W9050" s="4">
        <f>Tabla1[[#This Row],[costo_antes_iva]]*Tabla1[[#This Row],[CANTIDAD ENTREGA SATELITE]]</f>
        <v>140000</v>
      </c>
      <c r="X9050" s="4">
        <f>Tabla1[[#This Row],[Valor total OS]]-Tabla1[[#This Row],[valor total op]]</f>
        <v>140000</v>
      </c>
    </row>
    <row r="9051" spans="1:24" x14ac:dyDescent="0.3">
      <c r="A9051">
        <v>4559</v>
      </c>
      <c r="B9051" t="s">
        <v>14029</v>
      </c>
      <c r="C9051" t="s">
        <v>552</v>
      </c>
      <c r="D9051" t="s">
        <v>126</v>
      </c>
      <c r="E9051" t="s">
        <v>14030</v>
      </c>
      <c r="F9051" s="2">
        <v>45036</v>
      </c>
      <c r="G9051">
        <v>950</v>
      </c>
      <c r="H9051" t="s">
        <v>35</v>
      </c>
      <c r="I9051" t="s">
        <v>14029</v>
      </c>
      <c r="J9051">
        <v>3</v>
      </c>
      <c r="K9051" t="s">
        <v>5827</v>
      </c>
      <c r="L9051">
        <v>1200</v>
      </c>
      <c r="M9051">
        <v>140</v>
      </c>
      <c r="N9051" t="s">
        <v>14026</v>
      </c>
      <c r="O9051" t="s">
        <v>10650</v>
      </c>
      <c r="P9051">
        <v>9880</v>
      </c>
      <c r="Q9051">
        <v>7373680</v>
      </c>
      <c r="R9051" t="s">
        <v>523</v>
      </c>
      <c r="S9051">
        <v>140</v>
      </c>
      <c r="U9051" s="4">
        <f>Tabla1[[#This Row],[OS-Valor Unitario]]-Tabla1[[#This Row],[costo_antes_iva]]</f>
        <v>250</v>
      </c>
      <c r="V9051" s="4">
        <f>Tabla1[[#This Row],[OS-Valor Unitario]]*Tabla1[[#This Row],[CANTIDAD ENTREGA SATELITE]]</f>
        <v>168000</v>
      </c>
      <c r="W9051" s="4">
        <f>Tabla1[[#This Row],[costo_antes_iva]]*Tabla1[[#This Row],[CANTIDAD ENTREGA SATELITE]]</f>
        <v>133000</v>
      </c>
      <c r="X9051" s="4">
        <f>Tabla1[[#This Row],[Valor total OS]]-Tabla1[[#This Row],[valor total op]]</f>
        <v>35000</v>
      </c>
    </row>
    <row r="9052" spans="1:24" x14ac:dyDescent="0.3">
      <c r="A9052">
        <v>4559</v>
      </c>
      <c r="B9052" t="s">
        <v>14029</v>
      </c>
      <c r="C9052" t="s">
        <v>552</v>
      </c>
      <c r="D9052" t="s">
        <v>126</v>
      </c>
      <c r="E9052" t="s">
        <v>14030</v>
      </c>
      <c r="F9052" s="2">
        <v>45036</v>
      </c>
      <c r="G9052">
        <v>2600</v>
      </c>
      <c r="H9052" t="s">
        <v>1358</v>
      </c>
      <c r="I9052" t="s">
        <v>14029</v>
      </c>
      <c r="J9052">
        <v>3</v>
      </c>
      <c r="K9052" t="s">
        <v>12895</v>
      </c>
      <c r="L9052">
        <v>2900</v>
      </c>
      <c r="M9052">
        <v>140</v>
      </c>
      <c r="N9052" t="s">
        <v>14026</v>
      </c>
      <c r="O9052" t="s">
        <v>10650</v>
      </c>
      <c r="P9052">
        <v>9868</v>
      </c>
      <c r="Q9052">
        <v>7373680</v>
      </c>
      <c r="R9052" t="s">
        <v>523</v>
      </c>
      <c r="S9052">
        <v>140</v>
      </c>
      <c r="U9052" s="4">
        <f>Tabla1[[#This Row],[OS-Valor Unitario]]-Tabla1[[#This Row],[costo_antes_iva]]</f>
        <v>300</v>
      </c>
      <c r="V9052" s="4">
        <f>Tabla1[[#This Row],[OS-Valor Unitario]]*Tabla1[[#This Row],[CANTIDAD ENTREGA SATELITE]]</f>
        <v>406000</v>
      </c>
      <c r="W9052" s="4">
        <f>Tabla1[[#This Row],[costo_antes_iva]]*Tabla1[[#This Row],[CANTIDAD ENTREGA SATELITE]]</f>
        <v>364000</v>
      </c>
      <c r="X9052" s="4">
        <f>Tabla1[[#This Row],[Valor total OS]]-Tabla1[[#This Row],[valor total op]]</f>
        <v>42000</v>
      </c>
    </row>
    <row r="9053" spans="1:24" x14ac:dyDescent="0.3">
      <c r="A9053">
        <v>4559</v>
      </c>
      <c r="B9053" t="s">
        <v>14029</v>
      </c>
      <c r="C9053" t="s">
        <v>552</v>
      </c>
      <c r="D9053" t="s">
        <v>126</v>
      </c>
      <c r="E9053" t="s">
        <v>14030</v>
      </c>
      <c r="F9053" s="2">
        <v>45036</v>
      </c>
      <c r="G9053">
        <v>2600</v>
      </c>
      <c r="H9053" t="s">
        <v>1358</v>
      </c>
      <c r="I9053" t="s">
        <v>14029</v>
      </c>
      <c r="J9053">
        <v>3</v>
      </c>
      <c r="K9053" t="s">
        <v>12895</v>
      </c>
      <c r="L9053">
        <v>2900</v>
      </c>
      <c r="M9053">
        <v>140</v>
      </c>
      <c r="N9053" t="s">
        <v>14026</v>
      </c>
      <c r="O9053" t="s">
        <v>10650</v>
      </c>
      <c r="P9053">
        <v>9960</v>
      </c>
      <c r="Q9053">
        <v>7373680</v>
      </c>
      <c r="R9053" t="s">
        <v>523</v>
      </c>
      <c r="S9053">
        <v>140</v>
      </c>
      <c r="U9053" s="4">
        <f>Tabla1[[#This Row],[OS-Valor Unitario]]-Tabla1[[#This Row],[costo_antes_iva]]</f>
        <v>300</v>
      </c>
      <c r="V9053" s="4">
        <f>Tabla1[[#This Row],[OS-Valor Unitario]]*Tabla1[[#This Row],[CANTIDAD ENTREGA SATELITE]]</f>
        <v>406000</v>
      </c>
      <c r="W9053" s="4">
        <f>Tabla1[[#This Row],[costo_antes_iva]]*Tabla1[[#This Row],[CANTIDAD ENTREGA SATELITE]]</f>
        <v>364000</v>
      </c>
      <c r="X9053" s="4">
        <f>Tabla1[[#This Row],[Valor total OS]]-Tabla1[[#This Row],[valor total op]]</f>
        <v>42000</v>
      </c>
    </row>
    <row r="9054" spans="1:24" x14ac:dyDescent="0.3">
      <c r="A9054">
        <v>4555</v>
      </c>
      <c r="B9054" t="s">
        <v>14031</v>
      </c>
      <c r="C9054" t="s">
        <v>483</v>
      </c>
      <c r="D9054" t="s">
        <v>13255</v>
      </c>
      <c r="E9054" t="s">
        <v>14032</v>
      </c>
      <c r="F9054" s="2">
        <v>45036</v>
      </c>
      <c r="G9054">
        <v>9500</v>
      </c>
      <c r="H9054" t="s">
        <v>35</v>
      </c>
      <c r="I9054" t="s">
        <v>14031</v>
      </c>
      <c r="J9054">
        <v>1</v>
      </c>
      <c r="K9054" t="s">
        <v>37</v>
      </c>
      <c r="L9054">
        <v>9500</v>
      </c>
      <c r="M9054">
        <v>3</v>
      </c>
      <c r="N9054" t="s">
        <v>14033</v>
      </c>
      <c r="O9054" t="s">
        <v>12756</v>
      </c>
      <c r="P9054">
        <v>10011</v>
      </c>
      <c r="Q9054">
        <v>2276250</v>
      </c>
      <c r="R9054" t="s">
        <v>486</v>
      </c>
      <c r="S9054">
        <v>3</v>
      </c>
      <c r="U9054" s="4">
        <f>Tabla1[[#This Row],[OS-Valor Unitario]]-Tabla1[[#This Row],[costo_antes_iva]]</f>
        <v>0</v>
      </c>
      <c r="V9054" s="4">
        <f>Tabla1[[#This Row],[OS-Valor Unitario]]*Tabla1[[#This Row],[CANTIDAD ENTREGA SATELITE]]</f>
        <v>28500</v>
      </c>
      <c r="W9054" s="4">
        <f>Tabla1[[#This Row],[costo_antes_iva]]*Tabla1[[#This Row],[CANTIDAD ENTREGA SATELITE]]</f>
        <v>28500</v>
      </c>
      <c r="X9054" s="4">
        <f>Tabla1[[#This Row],[Valor total OS]]-Tabla1[[#This Row],[valor total op]]</f>
        <v>0</v>
      </c>
    </row>
    <row r="9055" spans="1:24" x14ac:dyDescent="0.3">
      <c r="A9055">
        <v>4555</v>
      </c>
      <c r="B9055" t="s">
        <v>14031</v>
      </c>
      <c r="C9055" t="s">
        <v>483</v>
      </c>
      <c r="D9055" t="s">
        <v>13255</v>
      </c>
      <c r="E9055" t="s">
        <v>14032</v>
      </c>
      <c r="F9055" s="2">
        <v>45036</v>
      </c>
      <c r="G9055">
        <v>7500</v>
      </c>
      <c r="H9055" t="s">
        <v>24</v>
      </c>
      <c r="I9055" t="s">
        <v>14031</v>
      </c>
      <c r="J9055">
        <v>1</v>
      </c>
      <c r="K9055" t="s">
        <v>10900</v>
      </c>
      <c r="L9055">
        <v>6500</v>
      </c>
      <c r="M9055">
        <v>4</v>
      </c>
      <c r="N9055" t="s">
        <v>14033</v>
      </c>
      <c r="O9055" t="s">
        <v>12756</v>
      </c>
      <c r="P9055">
        <v>9840</v>
      </c>
      <c r="Q9055">
        <v>2276250</v>
      </c>
      <c r="R9055" t="s">
        <v>486</v>
      </c>
      <c r="S9055">
        <v>4</v>
      </c>
      <c r="U9055" s="4">
        <f>Tabla1[[#This Row],[OS-Valor Unitario]]-Tabla1[[#This Row],[costo_antes_iva]]</f>
        <v>-1000</v>
      </c>
      <c r="V9055" s="4">
        <f>Tabla1[[#This Row],[OS-Valor Unitario]]*Tabla1[[#This Row],[CANTIDAD ENTREGA SATELITE]]</f>
        <v>26000</v>
      </c>
      <c r="W9055" s="4">
        <f>Tabla1[[#This Row],[costo_antes_iva]]*Tabla1[[#This Row],[CANTIDAD ENTREGA SATELITE]]</f>
        <v>30000</v>
      </c>
      <c r="X9055" s="4">
        <f>Tabla1[[#This Row],[Valor total OS]]-Tabla1[[#This Row],[valor total op]]</f>
        <v>-4000</v>
      </c>
    </row>
    <row r="9056" spans="1:24" x14ac:dyDescent="0.3">
      <c r="A9056">
        <v>4555</v>
      </c>
      <c r="B9056" t="s">
        <v>14034</v>
      </c>
      <c r="C9056" t="s">
        <v>483</v>
      </c>
      <c r="D9056" t="s">
        <v>13255</v>
      </c>
      <c r="E9056" t="s">
        <v>14032</v>
      </c>
      <c r="F9056" s="2">
        <v>45036</v>
      </c>
      <c r="G9056">
        <v>9500</v>
      </c>
      <c r="H9056" t="s">
        <v>35</v>
      </c>
      <c r="I9056" t="s">
        <v>14034</v>
      </c>
      <c r="J9056">
        <v>2</v>
      </c>
      <c r="K9056" t="s">
        <v>37</v>
      </c>
      <c r="L9056">
        <v>9500</v>
      </c>
      <c r="M9056">
        <v>8</v>
      </c>
      <c r="N9056" t="s">
        <v>14033</v>
      </c>
      <c r="O9056" t="s">
        <v>12756</v>
      </c>
      <c r="P9056">
        <v>10012</v>
      </c>
      <c r="Q9056">
        <v>2276250</v>
      </c>
      <c r="R9056" t="s">
        <v>486</v>
      </c>
      <c r="S9056">
        <v>8</v>
      </c>
      <c r="U9056" s="4">
        <f>Tabla1[[#This Row],[OS-Valor Unitario]]-Tabla1[[#This Row],[costo_antes_iva]]</f>
        <v>0</v>
      </c>
      <c r="V9056" s="4">
        <f>Tabla1[[#This Row],[OS-Valor Unitario]]*Tabla1[[#This Row],[CANTIDAD ENTREGA SATELITE]]</f>
        <v>76000</v>
      </c>
      <c r="W9056" s="4">
        <f>Tabla1[[#This Row],[costo_antes_iva]]*Tabla1[[#This Row],[CANTIDAD ENTREGA SATELITE]]</f>
        <v>76000</v>
      </c>
      <c r="X9056" s="4">
        <f>Tabla1[[#This Row],[Valor total OS]]-Tabla1[[#This Row],[valor total op]]</f>
        <v>0</v>
      </c>
    </row>
    <row r="9057" spans="1:24" x14ac:dyDescent="0.3">
      <c r="A9057">
        <v>4555</v>
      </c>
      <c r="B9057" t="s">
        <v>14034</v>
      </c>
      <c r="C9057" t="s">
        <v>483</v>
      </c>
      <c r="D9057" t="s">
        <v>13255</v>
      </c>
      <c r="E9057" t="s">
        <v>14032</v>
      </c>
      <c r="F9057" s="2">
        <v>45036</v>
      </c>
      <c r="G9057">
        <v>7500</v>
      </c>
      <c r="H9057" t="s">
        <v>24</v>
      </c>
      <c r="I9057" t="s">
        <v>14034</v>
      </c>
      <c r="J9057">
        <v>2</v>
      </c>
      <c r="K9057" t="s">
        <v>10900</v>
      </c>
      <c r="L9057">
        <v>6500</v>
      </c>
      <c r="M9057">
        <v>8</v>
      </c>
      <c r="N9057" t="s">
        <v>14033</v>
      </c>
      <c r="O9057" t="s">
        <v>12756</v>
      </c>
      <c r="P9057">
        <v>9841</v>
      </c>
      <c r="Q9057">
        <v>2276250</v>
      </c>
      <c r="R9057" t="s">
        <v>486</v>
      </c>
      <c r="S9057">
        <v>8</v>
      </c>
      <c r="U9057" s="4">
        <f>Tabla1[[#This Row],[OS-Valor Unitario]]-Tabla1[[#This Row],[costo_antes_iva]]</f>
        <v>-1000</v>
      </c>
      <c r="V9057" s="4">
        <f>Tabla1[[#This Row],[OS-Valor Unitario]]*Tabla1[[#This Row],[CANTIDAD ENTREGA SATELITE]]</f>
        <v>52000</v>
      </c>
      <c r="W9057" s="4">
        <f>Tabla1[[#This Row],[costo_antes_iva]]*Tabla1[[#This Row],[CANTIDAD ENTREGA SATELITE]]</f>
        <v>60000</v>
      </c>
      <c r="X9057" s="4">
        <f>Tabla1[[#This Row],[Valor total OS]]-Tabla1[[#This Row],[valor total op]]</f>
        <v>-8000</v>
      </c>
    </row>
    <row r="9058" spans="1:24" x14ac:dyDescent="0.3">
      <c r="A9058">
        <v>4555</v>
      </c>
      <c r="B9058" t="s">
        <v>14035</v>
      </c>
      <c r="C9058" t="s">
        <v>483</v>
      </c>
      <c r="D9058" t="s">
        <v>13255</v>
      </c>
      <c r="E9058" t="s">
        <v>14036</v>
      </c>
      <c r="F9058" s="2">
        <v>45036</v>
      </c>
      <c r="G9058">
        <v>9500</v>
      </c>
      <c r="H9058" t="s">
        <v>35</v>
      </c>
      <c r="I9058" t="s">
        <v>14035</v>
      </c>
      <c r="J9058">
        <v>3</v>
      </c>
      <c r="K9058" t="s">
        <v>37</v>
      </c>
      <c r="L9058">
        <v>9500</v>
      </c>
      <c r="M9058">
        <v>13</v>
      </c>
      <c r="N9058" t="s">
        <v>14033</v>
      </c>
      <c r="O9058" t="s">
        <v>12756</v>
      </c>
      <c r="P9058">
        <v>10013</v>
      </c>
      <c r="Q9058">
        <v>2276250</v>
      </c>
      <c r="R9058" t="s">
        <v>486</v>
      </c>
      <c r="S9058">
        <v>13</v>
      </c>
      <c r="U9058" s="4">
        <f>Tabla1[[#This Row],[OS-Valor Unitario]]-Tabla1[[#This Row],[costo_antes_iva]]</f>
        <v>0</v>
      </c>
      <c r="V9058" s="4">
        <f>Tabla1[[#This Row],[OS-Valor Unitario]]*Tabla1[[#This Row],[CANTIDAD ENTREGA SATELITE]]</f>
        <v>123500</v>
      </c>
      <c r="W9058" s="4">
        <f>Tabla1[[#This Row],[costo_antes_iva]]*Tabla1[[#This Row],[CANTIDAD ENTREGA SATELITE]]</f>
        <v>123500</v>
      </c>
      <c r="X9058" s="4">
        <f>Tabla1[[#This Row],[Valor total OS]]-Tabla1[[#This Row],[valor total op]]</f>
        <v>0</v>
      </c>
    </row>
    <row r="9059" spans="1:24" x14ac:dyDescent="0.3">
      <c r="A9059">
        <v>4555</v>
      </c>
      <c r="B9059" t="s">
        <v>14035</v>
      </c>
      <c r="C9059" t="s">
        <v>483</v>
      </c>
      <c r="D9059" t="s">
        <v>13255</v>
      </c>
      <c r="E9059" t="s">
        <v>14036</v>
      </c>
      <c r="F9059" s="2">
        <v>45036</v>
      </c>
      <c r="G9059">
        <v>7500</v>
      </c>
      <c r="H9059" t="s">
        <v>24</v>
      </c>
      <c r="I9059" t="s">
        <v>14035</v>
      </c>
      <c r="J9059">
        <v>3</v>
      </c>
      <c r="K9059" t="s">
        <v>10900</v>
      </c>
      <c r="L9059">
        <v>6500</v>
      </c>
      <c r="M9059">
        <v>13</v>
      </c>
      <c r="N9059" t="s">
        <v>14033</v>
      </c>
      <c r="O9059" t="s">
        <v>12756</v>
      </c>
      <c r="P9059">
        <v>9842</v>
      </c>
      <c r="Q9059">
        <v>2276250</v>
      </c>
      <c r="R9059" t="s">
        <v>486</v>
      </c>
      <c r="S9059">
        <v>13</v>
      </c>
      <c r="U9059" s="4">
        <f>Tabla1[[#This Row],[OS-Valor Unitario]]-Tabla1[[#This Row],[costo_antes_iva]]</f>
        <v>-1000</v>
      </c>
      <c r="V9059" s="4">
        <f>Tabla1[[#This Row],[OS-Valor Unitario]]*Tabla1[[#This Row],[CANTIDAD ENTREGA SATELITE]]</f>
        <v>84500</v>
      </c>
      <c r="W9059" s="4">
        <f>Tabla1[[#This Row],[costo_antes_iva]]*Tabla1[[#This Row],[CANTIDAD ENTREGA SATELITE]]</f>
        <v>97500</v>
      </c>
      <c r="X9059" s="4">
        <f>Tabla1[[#This Row],[Valor total OS]]-Tabla1[[#This Row],[valor total op]]</f>
        <v>-13000</v>
      </c>
    </row>
    <row r="9060" spans="1:24" x14ac:dyDescent="0.3">
      <c r="A9060">
        <v>4554</v>
      </c>
      <c r="B9060" t="s">
        <v>14037</v>
      </c>
      <c r="C9060" t="s">
        <v>12972</v>
      </c>
      <c r="D9060" t="s">
        <v>6473</v>
      </c>
      <c r="E9060" t="s">
        <v>14038</v>
      </c>
      <c r="F9060" s="2">
        <v>45035</v>
      </c>
      <c r="G9060">
        <v>1300</v>
      </c>
      <c r="H9060" t="s">
        <v>88</v>
      </c>
      <c r="I9060" t="s">
        <v>14037</v>
      </c>
      <c r="J9060">
        <v>1</v>
      </c>
      <c r="K9060" t="s">
        <v>3357</v>
      </c>
      <c r="L9060">
        <v>1200</v>
      </c>
      <c r="M9060">
        <v>34</v>
      </c>
      <c r="N9060" t="s">
        <v>14039</v>
      </c>
      <c r="O9060" t="s">
        <v>1011</v>
      </c>
      <c r="P9060">
        <v>10028</v>
      </c>
      <c r="Q9060">
        <v>11122028</v>
      </c>
      <c r="R9060" t="s">
        <v>215</v>
      </c>
      <c r="S9060">
        <v>34</v>
      </c>
      <c r="U9060" s="4">
        <f>Tabla1[[#This Row],[OS-Valor Unitario]]-Tabla1[[#This Row],[costo_antes_iva]]</f>
        <v>-100</v>
      </c>
      <c r="V9060" s="4">
        <f>Tabla1[[#This Row],[OS-Valor Unitario]]*Tabla1[[#This Row],[CANTIDAD ENTREGA SATELITE]]</f>
        <v>40800</v>
      </c>
      <c r="W9060" s="4">
        <f>Tabla1[[#This Row],[costo_antes_iva]]*Tabla1[[#This Row],[CANTIDAD ENTREGA SATELITE]]</f>
        <v>44200</v>
      </c>
      <c r="X9060" s="4">
        <f>Tabla1[[#This Row],[Valor total OS]]-Tabla1[[#This Row],[valor total op]]</f>
        <v>-3400</v>
      </c>
    </row>
    <row r="9061" spans="1:24" x14ac:dyDescent="0.3">
      <c r="A9061">
        <v>4554</v>
      </c>
      <c r="B9061" t="s">
        <v>14040</v>
      </c>
      <c r="C9061" t="s">
        <v>552</v>
      </c>
      <c r="D9061" t="s">
        <v>6473</v>
      </c>
      <c r="E9061" t="s">
        <v>14041</v>
      </c>
      <c r="F9061" s="2">
        <v>45035</v>
      </c>
      <c r="G9061">
        <v>3000</v>
      </c>
      <c r="H9061" t="s">
        <v>24</v>
      </c>
      <c r="I9061" t="s">
        <v>14040</v>
      </c>
      <c r="J9061">
        <v>2</v>
      </c>
      <c r="K9061" t="s">
        <v>12895</v>
      </c>
      <c r="L9061">
        <v>2900</v>
      </c>
      <c r="M9061">
        <v>85</v>
      </c>
      <c r="N9061" t="s">
        <v>14039</v>
      </c>
      <c r="O9061" t="s">
        <v>1011</v>
      </c>
      <c r="P9061">
        <v>9817</v>
      </c>
      <c r="Q9061">
        <v>11122028</v>
      </c>
      <c r="R9061" t="s">
        <v>523</v>
      </c>
      <c r="S9061">
        <v>85</v>
      </c>
      <c r="U9061" s="4">
        <f>Tabla1[[#This Row],[OS-Valor Unitario]]-Tabla1[[#This Row],[costo_antes_iva]]</f>
        <v>-100</v>
      </c>
      <c r="V9061" s="4">
        <f>Tabla1[[#This Row],[OS-Valor Unitario]]*Tabla1[[#This Row],[CANTIDAD ENTREGA SATELITE]]</f>
        <v>246500</v>
      </c>
      <c r="W9061" s="4">
        <f>Tabla1[[#This Row],[costo_antes_iva]]*Tabla1[[#This Row],[CANTIDAD ENTREGA SATELITE]]</f>
        <v>255000</v>
      </c>
      <c r="X9061" s="4">
        <f>Tabla1[[#This Row],[Valor total OS]]-Tabla1[[#This Row],[valor total op]]</f>
        <v>-8500</v>
      </c>
    </row>
    <row r="9062" spans="1:24" x14ac:dyDescent="0.3">
      <c r="A9062">
        <v>4554</v>
      </c>
      <c r="B9062" t="s">
        <v>14040</v>
      </c>
      <c r="C9062" t="s">
        <v>552</v>
      </c>
      <c r="D9062" t="s">
        <v>6473</v>
      </c>
      <c r="E9062" t="s">
        <v>14041</v>
      </c>
      <c r="F9062" s="2">
        <v>45035</v>
      </c>
      <c r="G9062">
        <v>3000</v>
      </c>
      <c r="H9062" t="s">
        <v>35</v>
      </c>
      <c r="I9062" t="s">
        <v>14040</v>
      </c>
      <c r="J9062">
        <v>2</v>
      </c>
      <c r="K9062" t="s">
        <v>5827</v>
      </c>
      <c r="L9062">
        <v>3000</v>
      </c>
      <c r="M9062">
        <v>5</v>
      </c>
      <c r="N9062" t="s">
        <v>14039</v>
      </c>
      <c r="O9062" t="s">
        <v>1011</v>
      </c>
      <c r="P9062">
        <v>10025</v>
      </c>
      <c r="Q9062">
        <v>11122028</v>
      </c>
      <c r="R9062" t="s">
        <v>523</v>
      </c>
      <c r="S9062">
        <v>5</v>
      </c>
      <c r="U9062" s="4">
        <f>Tabla1[[#This Row],[OS-Valor Unitario]]-Tabla1[[#This Row],[costo_antes_iva]]</f>
        <v>0</v>
      </c>
      <c r="V9062" s="4">
        <f>Tabla1[[#This Row],[OS-Valor Unitario]]*Tabla1[[#This Row],[CANTIDAD ENTREGA SATELITE]]</f>
        <v>15000</v>
      </c>
      <c r="W9062" s="4">
        <f>Tabla1[[#This Row],[costo_antes_iva]]*Tabla1[[#This Row],[CANTIDAD ENTREGA SATELITE]]</f>
        <v>15000</v>
      </c>
      <c r="X9062" s="4">
        <f>Tabla1[[#This Row],[Valor total OS]]-Tabla1[[#This Row],[valor total op]]</f>
        <v>0</v>
      </c>
    </row>
    <row r="9063" spans="1:24" x14ac:dyDescent="0.3">
      <c r="A9063">
        <v>4551</v>
      </c>
      <c r="B9063" t="s">
        <v>14072</v>
      </c>
      <c r="C9063" t="s">
        <v>209</v>
      </c>
      <c r="D9063" t="s">
        <v>126</v>
      </c>
      <c r="E9063" t="s">
        <v>14073</v>
      </c>
      <c r="F9063" s="2">
        <v>45035</v>
      </c>
      <c r="G9063">
        <v>1000</v>
      </c>
      <c r="H9063" t="s">
        <v>88</v>
      </c>
      <c r="I9063" t="s">
        <v>14072</v>
      </c>
      <c r="J9063">
        <v>1</v>
      </c>
      <c r="K9063" t="s">
        <v>3357</v>
      </c>
      <c r="L9063">
        <v>1000</v>
      </c>
      <c r="M9063">
        <v>18</v>
      </c>
      <c r="N9063" t="s">
        <v>14074</v>
      </c>
      <c r="O9063" t="s">
        <v>10650</v>
      </c>
      <c r="P9063">
        <v>9878</v>
      </c>
      <c r="Q9063">
        <v>1961600</v>
      </c>
      <c r="R9063" t="s">
        <v>215</v>
      </c>
      <c r="S9063">
        <v>18</v>
      </c>
      <c r="U9063" s="4">
        <f>Tabla1[[#This Row],[OS-Valor Unitario]]-Tabla1[[#This Row],[costo_antes_iva]]</f>
        <v>0</v>
      </c>
      <c r="V9063" s="4">
        <f>Tabla1[[#This Row],[OS-Valor Unitario]]*Tabla1[[#This Row],[CANTIDAD ENTREGA SATELITE]]</f>
        <v>18000</v>
      </c>
      <c r="W9063" s="4">
        <f>Tabla1[[#This Row],[costo_antes_iva]]*Tabla1[[#This Row],[CANTIDAD ENTREGA SATELITE]]</f>
        <v>18000</v>
      </c>
      <c r="X9063" s="4">
        <f>Tabla1[[#This Row],[Valor total OS]]-Tabla1[[#This Row],[valor total op]]</f>
        <v>0</v>
      </c>
    </row>
    <row r="9064" spans="1:24" x14ac:dyDescent="0.3">
      <c r="A9064">
        <v>4551</v>
      </c>
      <c r="B9064" t="s">
        <v>14072</v>
      </c>
      <c r="C9064" t="s">
        <v>209</v>
      </c>
      <c r="D9064" t="s">
        <v>126</v>
      </c>
      <c r="E9064" t="s">
        <v>14073</v>
      </c>
      <c r="F9064" s="2">
        <v>45035</v>
      </c>
      <c r="G9064">
        <v>900</v>
      </c>
      <c r="H9064" t="s">
        <v>88</v>
      </c>
      <c r="I9064" t="s">
        <v>14072</v>
      </c>
      <c r="J9064">
        <v>1</v>
      </c>
      <c r="K9064" t="s">
        <v>3357</v>
      </c>
      <c r="L9064">
        <v>1000</v>
      </c>
      <c r="M9064">
        <v>18</v>
      </c>
      <c r="N9064" t="s">
        <v>14074</v>
      </c>
      <c r="O9064" t="s">
        <v>10650</v>
      </c>
      <c r="P9064">
        <v>9878</v>
      </c>
      <c r="Q9064">
        <v>1961600</v>
      </c>
      <c r="R9064" t="s">
        <v>215</v>
      </c>
      <c r="S9064">
        <v>18</v>
      </c>
      <c r="U9064" s="4">
        <f>Tabla1[[#This Row],[OS-Valor Unitario]]-Tabla1[[#This Row],[costo_antes_iva]]</f>
        <v>100</v>
      </c>
      <c r="V9064" s="4">
        <f>Tabla1[[#This Row],[OS-Valor Unitario]]*Tabla1[[#This Row],[CANTIDAD ENTREGA SATELITE]]</f>
        <v>18000</v>
      </c>
      <c r="W9064" s="4">
        <f>Tabla1[[#This Row],[costo_antes_iva]]*Tabla1[[#This Row],[CANTIDAD ENTREGA SATELITE]]</f>
        <v>16200</v>
      </c>
      <c r="X9064" s="4">
        <f>Tabla1[[#This Row],[Valor total OS]]-Tabla1[[#This Row],[valor total op]]</f>
        <v>1800</v>
      </c>
    </row>
    <row r="9065" spans="1:24" x14ac:dyDescent="0.3">
      <c r="A9065">
        <v>4551</v>
      </c>
      <c r="B9065" t="s">
        <v>14072</v>
      </c>
      <c r="C9065" t="s">
        <v>209</v>
      </c>
      <c r="D9065" t="s">
        <v>126</v>
      </c>
      <c r="E9065" t="s">
        <v>14073</v>
      </c>
      <c r="F9065" s="2">
        <v>45035</v>
      </c>
      <c r="G9065">
        <v>1100</v>
      </c>
      <c r="H9065" t="s">
        <v>88</v>
      </c>
      <c r="I9065" t="s">
        <v>14072</v>
      </c>
      <c r="J9065">
        <v>1</v>
      </c>
      <c r="K9065" t="s">
        <v>3357</v>
      </c>
      <c r="L9065">
        <v>1000</v>
      </c>
      <c r="M9065">
        <v>18</v>
      </c>
      <c r="N9065" t="s">
        <v>14074</v>
      </c>
      <c r="O9065" t="s">
        <v>10650</v>
      </c>
      <c r="P9065">
        <v>9878</v>
      </c>
      <c r="Q9065">
        <v>1961600</v>
      </c>
      <c r="R9065" t="s">
        <v>215</v>
      </c>
      <c r="S9065">
        <v>18</v>
      </c>
      <c r="U9065" s="4">
        <f>Tabla1[[#This Row],[OS-Valor Unitario]]-Tabla1[[#This Row],[costo_antes_iva]]</f>
        <v>-100</v>
      </c>
      <c r="V9065" s="4">
        <f>Tabla1[[#This Row],[OS-Valor Unitario]]*Tabla1[[#This Row],[CANTIDAD ENTREGA SATELITE]]</f>
        <v>18000</v>
      </c>
      <c r="W9065" s="4">
        <f>Tabla1[[#This Row],[costo_antes_iva]]*Tabla1[[#This Row],[CANTIDAD ENTREGA SATELITE]]</f>
        <v>19800</v>
      </c>
      <c r="X9065" s="4">
        <f>Tabla1[[#This Row],[Valor total OS]]-Tabla1[[#This Row],[valor total op]]</f>
        <v>-1800</v>
      </c>
    </row>
    <row r="9066" spans="1:24" x14ac:dyDescent="0.3">
      <c r="A9066">
        <v>4551</v>
      </c>
      <c r="B9066" t="s">
        <v>14072</v>
      </c>
      <c r="C9066" t="s">
        <v>209</v>
      </c>
      <c r="D9066" t="s">
        <v>126</v>
      </c>
      <c r="E9066" t="s">
        <v>14073</v>
      </c>
      <c r="F9066" s="2">
        <v>45035</v>
      </c>
      <c r="G9066">
        <v>4900</v>
      </c>
      <c r="H9066" t="s">
        <v>1358</v>
      </c>
      <c r="I9066" t="s">
        <v>14072</v>
      </c>
      <c r="J9066">
        <v>1</v>
      </c>
      <c r="K9066" t="s">
        <v>328</v>
      </c>
      <c r="L9066">
        <v>5200</v>
      </c>
      <c r="M9066">
        <v>18</v>
      </c>
      <c r="N9066" t="s">
        <v>14074</v>
      </c>
      <c r="O9066" t="s">
        <v>10650</v>
      </c>
      <c r="P9066">
        <v>9813</v>
      </c>
      <c r="Q9066">
        <v>1961600</v>
      </c>
      <c r="R9066" t="s">
        <v>215</v>
      </c>
      <c r="S9066">
        <v>18</v>
      </c>
      <c r="U9066" s="4">
        <f>Tabla1[[#This Row],[OS-Valor Unitario]]-Tabla1[[#This Row],[costo_antes_iva]]</f>
        <v>300</v>
      </c>
      <c r="V9066" s="4">
        <f>Tabla1[[#This Row],[OS-Valor Unitario]]*Tabla1[[#This Row],[CANTIDAD ENTREGA SATELITE]]</f>
        <v>93600</v>
      </c>
      <c r="W9066" s="4">
        <f>Tabla1[[#This Row],[costo_antes_iva]]*Tabla1[[#This Row],[CANTIDAD ENTREGA SATELITE]]</f>
        <v>88200</v>
      </c>
      <c r="X9066" s="4">
        <f>Tabla1[[#This Row],[Valor total OS]]-Tabla1[[#This Row],[valor total op]]</f>
        <v>5400</v>
      </c>
    </row>
    <row r="9067" spans="1:24" x14ac:dyDescent="0.3">
      <c r="A9067">
        <v>4551</v>
      </c>
      <c r="B9067" t="s">
        <v>14075</v>
      </c>
      <c r="C9067" t="s">
        <v>745</v>
      </c>
      <c r="D9067" t="s">
        <v>126</v>
      </c>
      <c r="E9067" t="s">
        <v>14076</v>
      </c>
      <c r="F9067" s="2">
        <v>45035</v>
      </c>
      <c r="G9067">
        <v>1000</v>
      </c>
      <c r="H9067" t="s">
        <v>35</v>
      </c>
      <c r="I9067" t="s">
        <v>14075</v>
      </c>
      <c r="J9067">
        <v>2</v>
      </c>
      <c r="K9067" t="s">
        <v>37</v>
      </c>
      <c r="L9067">
        <v>1200</v>
      </c>
      <c r="M9067">
        <v>18</v>
      </c>
      <c r="N9067" t="s">
        <v>14074</v>
      </c>
      <c r="O9067" t="s">
        <v>10650</v>
      </c>
      <c r="P9067">
        <v>9882</v>
      </c>
      <c r="Q9067">
        <v>1961600</v>
      </c>
      <c r="R9067" t="s">
        <v>420</v>
      </c>
      <c r="S9067">
        <v>18</v>
      </c>
      <c r="U9067" s="4">
        <f>Tabla1[[#This Row],[OS-Valor Unitario]]-Tabla1[[#This Row],[costo_antes_iva]]</f>
        <v>200</v>
      </c>
      <c r="V9067" s="4">
        <f>Tabla1[[#This Row],[OS-Valor Unitario]]*Tabla1[[#This Row],[CANTIDAD ENTREGA SATELITE]]</f>
        <v>21600</v>
      </c>
      <c r="W9067" s="4">
        <f>Tabla1[[#This Row],[costo_antes_iva]]*Tabla1[[#This Row],[CANTIDAD ENTREGA SATELITE]]</f>
        <v>18000</v>
      </c>
      <c r="X9067" s="4">
        <f>Tabla1[[#This Row],[Valor total OS]]-Tabla1[[#This Row],[valor total op]]</f>
        <v>3600</v>
      </c>
    </row>
    <row r="9068" spans="1:24" x14ac:dyDescent="0.3">
      <c r="A9068">
        <v>4551</v>
      </c>
      <c r="B9068" t="s">
        <v>14075</v>
      </c>
      <c r="C9068" t="s">
        <v>745</v>
      </c>
      <c r="D9068" t="s">
        <v>126</v>
      </c>
      <c r="E9068" t="s">
        <v>14076</v>
      </c>
      <c r="F9068" s="2">
        <v>45035</v>
      </c>
      <c r="G9068">
        <v>1000</v>
      </c>
      <c r="H9068" t="s">
        <v>35</v>
      </c>
      <c r="I9068" t="s">
        <v>14075</v>
      </c>
      <c r="J9068">
        <v>2</v>
      </c>
      <c r="K9068" t="s">
        <v>37</v>
      </c>
      <c r="L9068">
        <v>1000</v>
      </c>
      <c r="M9068">
        <v>72</v>
      </c>
      <c r="N9068" t="s">
        <v>14074</v>
      </c>
      <c r="O9068" t="s">
        <v>10650</v>
      </c>
      <c r="P9068">
        <v>10092</v>
      </c>
      <c r="Q9068">
        <v>1961600</v>
      </c>
      <c r="R9068" t="s">
        <v>420</v>
      </c>
      <c r="S9068">
        <v>72</v>
      </c>
      <c r="U9068" s="4">
        <f>Tabla1[[#This Row],[OS-Valor Unitario]]-Tabla1[[#This Row],[costo_antes_iva]]</f>
        <v>0</v>
      </c>
      <c r="V9068" s="4">
        <f>Tabla1[[#This Row],[OS-Valor Unitario]]*Tabla1[[#This Row],[CANTIDAD ENTREGA SATELITE]]</f>
        <v>72000</v>
      </c>
      <c r="W9068" s="4">
        <f>Tabla1[[#This Row],[costo_antes_iva]]*Tabla1[[#This Row],[CANTIDAD ENTREGA SATELITE]]</f>
        <v>72000</v>
      </c>
      <c r="X9068" s="4">
        <f>Tabla1[[#This Row],[Valor total OS]]-Tabla1[[#This Row],[valor total op]]</f>
        <v>0</v>
      </c>
    </row>
    <row r="9069" spans="1:24" x14ac:dyDescent="0.3">
      <c r="A9069">
        <v>4551</v>
      </c>
      <c r="B9069" t="s">
        <v>14075</v>
      </c>
      <c r="C9069" t="s">
        <v>745</v>
      </c>
      <c r="D9069" t="s">
        <v>126</v>
      </c>
      <c r="E9069" t="s">
        <v>14076</v>
      </c>
      <c r="F9069" s="2">
        <v>45035</v>
      </c>
      <c r="G9069">
        <v>800</v>
      </c>
      <c r="H9069" t="s">
        <v>35</v>
      </c>
      <c r="I9069" t="s">
        <v>14075</v>
      </c>
      <c r="J9069">
        <v>2</v>
      </c>
      <c r="K9069" t="s">
        <v>37</v>
      </c>
      <c r="L9069">
        <v>1200</v>
      </c>
      <c r="M9069">
        <v>18</v>
      </c>
      <c r="N9069" t="s">
        <v>14074</v>
      </c>
      <c r="O9069" t="s">
        <v>10650</v>
      </c>
      <c r="P9069">
        <v>9882</v>
      </c>
      <c r="Q9069">
        <v>1961600</v>
      </c>
      <c r="R9069" t="s">
        <v>420</v>
      </c>
      <c r="S9069">
        <v>18</v>
      </c>
      <c r="U9069" s="4">
        <f>Tabla1[[#This Row],[OS-Valor Unitario]]-Tabla1[[#This Row],[costo_antes_iva]]</f>
        <v>400</v>
      </c>
      <c r="V9069" s="4">
        <f>Tabla1[[#This Row],[OS-Valor Unitario]]*Tabla1[[#This Row],[CANTIDAD ENTREGA SATELITE]]</f>
        <v>21600</v>
      </c>
      <c r="W9069" s="4">
        <f>Tabla1[[#This Row],[costo_antes_iva]]*Tabla1[[#This Row],[CANTIDAD ENTREGA SATELITE]]</f>
        <v>14400</v>
      </c>
      <c r="X9069" s="4">
        <f>Tabla1[[#This Row],[Valor total OS]]-Tabla1[[#This Row],[valor total op]]</f>
        <v>7200</v>
      </c>
    </row>
    <row r="9070" spans="1:24" x14ac:dyDescent="0.3">
      <c r="A9070">
        <v>4551</v>
      </c>
      <c r="B9070" t="s">
        <v>14075</v>
      </c>
      <c r="C9070" t="s">
        <v>745</v>
      </c>
      <c r="D9070" t="s">
        <v>126</v>
      </c>
      <c r="E9070" t="s">
        <v>14076</v>
      </c>
      <c r="F9070" s="2">
        <v>45035</v>
      </c>
      <c r="G9070">
        <v>800</v>
      </c>
      <c r="H9070" t="s">
        <v>35</v>
      </c>
      <c r="I9070" t="s">
        <v>14075</v>
      </c>
      <c r="J9070">
        <v>2</v>
      </c>
      <c r="K9070" t="s">
        <v>37</v>
      </c>
      <c r="L9070">
        <v>1000</v>
      </c>
      <c r="M9070">
        <v>72</v>
      </c>
      <c r="N9070" t="s">
        <v>14074</v>
      </c>
      <c r="O9070" t="s">
        <v>10650</v>
      </c>
      <c r="P9070">
        <v>10092</v>
      </c>
      <c r="Q9070">
        <v>1961600</v>
      </c>
      <c r="R9070" t="s">
        <v>420</v>
      </c>
      <c r="S9070">
        <v>72</v>
      </c>
      <c r="U9070" s="4">
        <f>Tabla1[[#This Row],[OS-Valor Unitario]]-Tabla1[[#This Row],[costo_antes_iva]]</f>
        <v>200</v>
      </c>
      <c r="V9070" s="4">
        <f>Tabla1[[#This Row],[OS-Valor Unitario]]*Tabla1[[#This Row],[CANTIDAD ENTREGA SATELITE]]</f>
        <v>72000</v>
      </c>
      <c r="W9070" s="4">
        <f>Tabla1[[#This Row],[costo_antes_iva]]*Tabla1[[#This Row],[CANTIDAD ENTREGA SATELITE]]</f>
        <v>57600</v>
      </c>
      <c r="X9070" s="4">
        <f>Tabla1[[#This Row],[Valor total OS]]-Tabla1[[#This Row],[valor total op]]</f>
        <v>14400</v>
      </c>
    </row>
    <row r="9071" spans="1:24" x14ac:dyDescent="0.3">
      <c r="A9071">
        <v>4551</v>
      </c>
      <c r="B9071" t="s">
        <v>14075</v>
      </c>
      <c r="C9071" t="s">
        <v>745</v>
      </c>
      <c r="D9071" t="s">
        <v>126</v>
      </c>
      <c r="E9071" t="s">
        <v>14076</v>
      </c>
      <c r="F9071" s="2">
        <v>45035</v>
      </c>
      <c r="G9071">
        <v>2600</v>
      </c>
      <c r="H9071" t="s">
        <v>1358</v>
      </c>
      <c r="I9071" t="s">
        <v>14075</v>
      </c>
      <c r="J9071">
        <v>2</v>
      </c>
      <c r="K9071" t="s">
        <v>207</v>
      </c>
      <c r="L9071">
        <v>6000</v>
      </c>
      <c r="M9071">
        <v>36</v>
      </c>
      <c r="N9071" t="s">
        <v>14074</v>
      </c>
      <c r="O9071" t="s">
        <v>10650</v>
      </c>
      <c r="P9071">
        <v>9814</v>
      </c>
      <c r="Q9071">
        <v>1961600</v>
      </c>
      <c r="R9071" t="s">
        <v>420</v>
      </c>
      <c r="S9071">
        <v>36</v>
      </c>
      <c r="U9071" s="4">
        <f>Tabla1[[#This Row],[OS-Valor Unitario]]-Tabla1[[#This Row],[costo_antes_iva]]</f>
        <v>3400</v>
      </c>
      <c r="V9071" s="4">
        <f>Tabla1[[#This Row],[OS-Valor Unitario]]*Tabla1[[#This Row],[CANTIDAD ENTREGA SATELITE]]</f>
        <v>216000</v>
      </c>
      <c r="W9071" s="4">
        <f>Tabla1[[#This Row],[costo_antes_iva]]*Tabla1[[#This Row],[CANTIDAD ENTREGA SATELITE]]</f>
        <v>93600</v>
      </c>
      <c r="X9071" s="4">
        <f>Tabla1[[#This Row],[Valor total OS]]-Tabla1[[#This Row],[valor total op]]</f>
        <v>122400</v>
      </c>
    </row>
    <row r="9072" spans="1:24" x14ac:dyDescent="0.3">
      <c r="A9072">
        <v>4551</v>
      </c>
      <c r="B9072" t="s">
        <v>14075</v>
      </c>
      <c r="C9072" t="s">
        <v>745</v>
      </c>
      <c r="D9072" t="s">
        <v>126</v>
      </c>
      <c r="E9072" t="s">
        <v>14076</v>
      </c>
      <c r="F9072" s="2">
        <v>45035</v>
      </c>
      <c r="G9072">
        <v>2600</v>
      </c>
      <c r="H9072" t="s">
        <v>1358</v>
      </c>
      <c r="I9072" t="s">
        <v>14075</v>
      </c>
      <c r="J9072">
        <v>2</v>
      </c>
      <c r="K9072" t="s">
        <v>207</v>
      </c>
      <c r="L9072">
        <v>6000</v>
      </c>
      <c r="M9072">
        <v>38</v>
      </c>
      <c r="N9072" t="s">
        <v>14074</v>
      </c>
      <c r="O9072" t="s">
        <v>10650</v>
      </c>
      <c r="P9072">
        <v>10192</v>
      </c>
      <c r="Q9072">
        <v>1961600</v>
      </c>
      <c r="R9072" t="s">
        <v>420</v>
      </c>
      <c r="S9072">
        <v>38</v>
      </c>
      <c r="U9072" s="4">
        <f>Tabla1[[#This Row],[OS-Valor Unitario]]-Tabla1[[#This Row],[costo_antes_iva]]</f>
        <v>3400</v>
      </c>
      <c r="V9072" s="4">
        <f>Tabla1[[#This Row],[OS-Valor Unitario]]*Tabla1[[#This Row],[CANTIDAD ENTREGA SATELITE]]</f>
        <v>228000</v>
      </c>
      <c r="W9072" s="4">
        <f>Tabla1[[#This Row],[costo_antes_iva]]*Tabla1[[#This Row],[CANTIDAD ENTREGA SATELITE]]</f>
        <v>98800</v>
      </c>
      <c r="X9072" s="4">
        <f>Tabla1[[#This Row],[Valor total OS]]-Tabla1[[#This Row],[valor total op]]</f>
        <v>129200</v>
      </c>
    </row>
    <row r="9073" spans="1:24" x14ac:dyDescent="0.3">
      <c r="A9073">
        <v>4551</v>
      </c>
      <c r="B9073" t="s">
        <v>14077</v>
      </c>
      <c r="C9073" t="s">
        <v>552</v>
      </c>
      <c r="D9073" t="s">
        <v>126</v>
      </c>
      <c r="E9073" t="s">
        <v>14078</v>
      </c>
      <c r="F9073" s="2">
        <v>45035</v>
      </c>
      <c r="G9073">
        <v>950</v>
      </c>
      <c r="H9073" t="s">
        <v>35</v>
      </c>
      <c r="I9073" t="s">
        <v>14077</v>
      </c>
      <c r="J9073">
        <v>3</v>
      </c>
      <c r="K9073" t="s">
        <v>5827</v>
      </c>
      <c r="L9073">
        <v>1200</v>
      </c>
      <c r="M9073">
        <v>34</v>
      </c>
      <c r="N9073" t="s">
        <v>14074</v>
      </c>
      <c r="O9073" t="s">
        <v>10650</v>
      </c>
      <c r="P9073">
        <v>9815</v>
      </c>
      <c r="Q9073">
        <v>1961600</v>
      </c>
      <c r="R9073" t="s">
        <v>523</v>
      </c>
      <c r="S9073">
        <v>34</v>
      </c>
      <c r="U9073" s="4">
        <f>Tabla1[[#This Row],[OS-Valor Unitario]]-Tabla1[[#This Row],[costo_antes_iva]]</f>
        <v>250</v>
      </c>
      <c r="V9073" s="4">
        <f>Tabla1[[#This Row],[OS-Valor Unitario]]*Tabla1[[#This Row],[CANTIDAD ENTREGA SATELITE]]</f>
        <v>40800</v>
      </c>
      <c r="W9073" s="4">
        <f>Tabla1[[#This Row],[costo_antes_iva]]*Tabla1[[#This Row],[CANTIDAD ENTREGA SATELITE]]</f>
        <v>32300</v>
      </c>
      <c r="X9073" s="4">
        <f>Tabla1[[#This Row],[Valor total OS]]-Tabla1[[#This Row],[valor total op]]</f>
        <v>8500</v>
      </c>
    </row>
    <row r="9074" spans="1:24" x14ac:dyDescent="0.3">
      <c r="A9074">
        <v>4551</v>
      </c>
      <c r="B9074" t="s">
        <v>14077</v>
      </c>
      <c r="C9074" t="s">
        <v>552</v>
      </c>
      <c r="D9074" t="s">
        <v>126</v>
      </c>
      <c r="E9074" t="s">
        <v>14078</v>
      </c>
      <c r="F9074" s="2">
        <v>45035</v>
      </c>
      <c r="G9074">
        <v>1000</v>
      </c>
      <c r="H9074" t="s">
        <v>88</v>
      </c>
      <c r="I9074" t="s">
        <v>14077</v>
      </c>
      <c r="J9074">
        <v>3</v>
      </c>
      <c r="K9074" t="s">
        <v>3357</v>
      </c>
      <c r="L9074">
        <v>2000</v>
      </c>
      <c r="M9074">
        <v>36</v>
      </c>
      <c r="N9074" t="s">
        <v>14074</v>
      </c>
      <c r="O9074" t="s">
        <v>10650</v>
      </c>
      <c r="P9074">
        <v>9879</v>
      </c>
      <c r="Q9074">
        <v>1961600</v>
      </c>
      <c r="R9074" t="s">
        <v>523</v>
      </c>
      <c r="S9074">
        <v>36</v>
      </c>
      <c r="U9074" s="4">
        <f>Tabla1[[#This Row],[OS-Valor Unitario]]-Tabla1[[#This Row],[costo_antes_iva]]</f>
        <v>1000</v>
      </c>
      <c r="V9074" s="4">
        <f>Tabla1[[#This Row],[OS-Valor Unitario]]*Tabla1[[#This Row],[CANTIDAD ENTREGA SATELITE]]</f>
        <v>72000</v>
      </c>
      <c r="W9074" s="4">
        <f>Tabla1[[#This Row],[costo_antes_iva]]*Tabla1[[#This Row],[CANTIDAD ENTREGA SATELITE]]</f>
        <v>36000</v>
      </c>
      <c r="X9074" s="4">
        <f>Tabla1[[#This Row],[Valor total OS]]-Tabla1[[#This Row],[valor total op]]</f>
        <v>36000</v>
      </c>
    </row>
    <row r="9075" spans="1:24" x14ac:dyDescent="0.3">
      <c r="A9075">
        <v>4551</v>
      </c>
      <c r="B9075" t="s">
        <v>14077</v>
      </c>
      <c r="C9075" t="s">
        <v>552</v>
      </c>
      <c r="D9075" t="s">
        <v>126</v>
      </c>
      <c r="E9075" t="s">
        <v>14078</v>
      </c>
      <c r="F9075" s="2">
        <v>45035</v>
      </c>
      <c r="G9075">
        <v>2600</v>
      </c>
      <c r="H9075" t="s">
        <v>1358</v>
      </c>
      <c r="I9075" t="s">
        <v>14077</v>
      </c>
      <c r="J9075">
        <v>3</v>
      </c>
      <c r="K9075" t="s">
        <v>12895</v>
      </c>
      <c r="L9075">
        <v>2900</v>
      </c>
      <c r="M9075">
        <v>36</v>
      </c>
      <c r="N9075" t="s">
        <v>14074</v>
      </c>
      <c r="O9075" t="s">
        <v>10650</v>
      </c>
      <c r="P9075">
        <v>9959</v>
      </c>
      <c r="Q9075">
        <v>1961600</v>
      </c>
      <c r="R9075" t="s">
        <v>523</v>
      </c>
      <c r="S9075">
        <v>36</v>
      </c>
      <c r="U9075" s="4">
        <f>Tabla1[[#This Row],[OS-Valor Unitario]]-Tabla1[[#This Row],[costo_antes_iva]]</f>
        <v>300</v>
      </c>
      <c r="V9075" s="4">
        <f>Tabla1[[#This Row],[OS-Valor Unitario]]*Tabla1[[#This Row],[CANTIDAD ENTREGA SATELITE]]</f>
        <v>104400</v>
      </c>
      <c r="W9075" s="4">
        <f>Tabla1[[#This Row],[costo_antes_iva]]*Tabla1[[#This Row],[CANTIDAD ENTREGA SATELITE]]</f>
        <v>93600</v>
      </c>
      <c r="X9075" s="4">
        <f>Tabla1[[#This Row],[Valor total OS]]-Tabla1[[#This Row],[valor total op]]</f>
        <v>10800</v>
      </c>
    </row>
    <row r="9076" spans="1:24" x14ac:dyDescent="0.3">
      <c r="A9076">
        <v>4550</v>
      </c>
      <c r="B9076" t="s">
        <v>14079</v>
      </c>
      <c r="C9076" t="s">
        <v>209</v>
      </c>
      <c r="D9076" t="s">
        <v>126</v>
      </c>
      <c r="E9076" t="s">
        <v>14080</v>
      </c>
      <c r="F9076" s="2">
        <v>45035</v>
      </c>
      <c r="G9076">
        <v>1000</v>
      </c>
      <c r="H9076" t="s">
        <v>88</v>
      </c>
      <c r="I9076" t="s">
        <v>14079</v>
      </c>
      <c r="J9076">
        <v>1</v>
      </c>
      <c r="K9076" t="s">
        <v>3357</v>
      </c>
      <c r="L9076">
        <v>1000</v>
      </c>
      <c r="M9076">
        <v>12</v>
      </c>
      <c r="N9076" t="s">
        <v>14081</v>
      </c>
      <c r="O9076" t="s">
        <v>10650</v>
      </c>
      <c r="P9076">
        <v>9875</v>
      </c>
      <c r="Q9076">
        <v>1342416</v>
      </c>
      <c r="R9076" t="s">
        <v>215</v>
      </c>
      <c r="S9076">
        <v>12</v>
      </c>
      <c r="U9076" s="4">
        <f>Tabla1[[#This Row],[OS-Valor Unitario]]-Tabla1[[#This Row],[costo_antes_iva]]</f>
        <v>0</v>
      </c>
      <c r="V9076" s="4">
        <f>Tabla1[[#This Row],[OS-Valor Unitario]]*Tabla1[[#This Row],[CANTIDAD ENTREGA SATELITE]]</f>
        <v>12000</v>
      </c>
      <c r="W9076" s="4">
        <f>Tabla1[[#This Row],[costo_antes_iva]]*Tabla1[[#This Row],[CANTIDAD ENTREGA SATELITE]]</f>
        <v>12000</v>
      </c>
      <c r="X9076" s="4">
        <f>Tabla1[[#This Row],[Valor total OS]]-Tabla1[[#This Row],[valor total op]]</f>
        <v>0</v>
      </c>
    </row>
    <row r="9077" spans="1:24" x14ac:dyDescent="0.3">
      <c r="A9077">
        <v>4550</v>
      </c>
      <c r="B9077" t="s">
        <v>14079</v>
      </c>
      <c r="C9077" t="s">
        <v>209</v>
      </c>
      <c r="D9077" t="s">
        <v>126</v>
      </c>
      <c r="E9077" t="s">
        <v>14080</v>
      </c>
      <c r="F9077" s="2">
        <v>45035</v>
      </c>
      <c r="G9077">
        <v>900</v>
      </c>
      <c r="H9077" t="s">
        <v>88</v>
      </c>
      <c r="I9077" t="s">
        <v>14079</v>
      </c>
      <c r="J9077">
        <v>1</v>
      </c>
      <c r="K9077" t="s">
        <v>3357</v>
      </c>
      <c r="L9077">
        <v>1000</v>
      </c>
      <c r="M9077">
        <v>12</v>
      </c>
      <c r="N9077" t="s">
        <v>14081</v>
      </c>
      <c r="O9077" t="s">
        <v>10650</v>
      </c>
      <c r="P9077">
        <v>9875</v>
      </c>
      <c r="Q9077">
        <v>1342416</v>
      </c>
      <c r="R9077" t="s">
        <v>215</v>
      </c>
      <c r="S9077">
        <v>12</v>
      </c>
      <c r="U9077" s="4">
        <f>Tabla1[[#This Row],[OS-Valor Unitario]]-Tabla1[[#This Row],[costo_antes_iva]]</f>
        <v>100</v>
      </c>
      <c r="V9077" s="4">
        <f>Tabla1[[#This Row],[OS-Valor Unitario]]*Tabla1[[#This Row],[CANTIDAD ENTREGA SATELITE]]</f>
        <v>12000</v>
      </c>
      <c r="W9077" s="4">
        <f>Tabla1[[#This Row],[costo_antes_iva]]*Tabla1[[#This Row],[CANTIDAD ENTREGA SATELITE]]</f>
        <v>10800</v>
      </c>
      <c r="X9077" s="4">
        <f>Tabla1[[#This Row],[Valor total OS]]-Tabla1[[#This Row],[valor total op]]</f>
        <v>1200</v>
      </c>
    </row>
    <row r="9078" spans="1:24" x14ac:dyDescent="0.3">
      <c r="A9078">
        <v>4550</v>
      </c>
      <c r="B9078" t="s">
        <v>14079</v>
      </c>
      <c r="C9078" t="s">
        <v>209</v>
      </c>
      <c r="D9078" t="s">
        <v>126</v>
      </c>
      <c r="E9078" t="s">
        <v>14080</v>
      </c>
      <c r="F9078" s="2">
        <v>45035</v>
      </c>
      <c r="G9078">
        <v>1100</v>
      </c>
      <c r="H9078" t="s">
        <v>88</v>
      </c>
      <c r="I9078" t="s">
        <v>14079</v>
      </c>
      <c r="J9078">
        <v>1</v>
      </c>
      <c r="K9078" t="s">
        <v>3357</v>
      </c>
      <c r="L9078">
        <v>1000</v>
      </c>
      <c r="M9078">
        <v>12</v>
      </c>
      <c r="N9078" t="s">
        <v>14081</v>
      </c>
      <c r="O9078" t="s">
        <v>10650</v>
      </c>
      <c r="P9078">
        <v>9875</v>
      </c>
      <c r="Q9078">
        <v>1342416</v>
      </c>
      <c r="R9078" t="s">
        <v>215</v>
      </c>
      <c r="S9078">
        <v>12</v>
      </c>
      <c r="U9078" s="4">
        <f>Tabla1[[#This Row],[OS-Valor Unitario]]-Tabla1[[#This Row],[costo_antes_iva]]</f>
        <v>-100</v>
      </c>
      <c r="V9078" s="4">
        <f>Tabla1[[#This Row],[OS-Valor Unitario]]*Tabla1[[#This Row],[CANTIDAD ENTREGA SATELITE]]</f>
        <v>12000</v>
      </c>
      <c r="W9078" s="4">
        <f>Tabla1[[#This Row],[costo_antes_iva]]*Tabla1[[#This Row],[CANTIDAD ENTREGA SATELITE]]</f>
        <v>13200</v>
      </c>
      <c r="X9078" s="4">
        <f>Tabla1[[#This Row],[Valor total OS]]-Tabla1[[#This Row],[valor total op]]</f>
        <v>-1200</v>
      </c>
    </row>
    <row r="9079" spans="1:24" x14ac:dyDescent="0.3">
      <c r="A9079">
        <v>4550</v>
      </c>
      <c r="B9079" t="s">
        <v>14082</v>
      </c>
      <c r="C9079" t="s">
        <v>552</v>
      </c>
      <c r="D9079" t="s">
        <v>126</v>
      </c>
      <c r="E9079" t="s">
        <v>14083</v>
      </c>
      <c r="F9079" s="2">
        <v>45035</v>
      </c>
      <c r="G9079">
        <v>2600</v>
      </c>
      <c r="H9079" t="s">
        <v>1358</v>
      </c>
      <c r="I9079" t="s">
        <v>14082</v>
      </c>
      <c r="J9079">
        <v>3</v>
      </c>
      <c r="K9079" t="s">
        <v>3357</v>
      </c>
      <c r="L9079">
        <v>1000</v>
      </c>
      <c r="M9079">
        <v>24</v>
      </c>
      <c r="N9079" t="s">
        <v>14081</v>
      </c>
      <c r="O9079" t="s">
        <v>10650</v>
      </c>
      <c r="P9079">
        <v>9877</v>
      </c>
      <c r="Q9079">
        <v>1342416</v>
      </c>
      <c r="R9079" t="s">
        <v>523</v>
      </c>
      <c r="S9079">
        <v>24</v>
      </c>
      <c r="U9079" s="4">
        <f>Tabla1[[#This Row],[OS-Valor Unitario]]-Tabla1[[#This Row],[costo_antes_iva]]</f>
        <v>-1600</v>
      </c>
      <c r="V9079" s="4">
        <f>Tabla1[[#This Row],[OS-Valor Unitario]]*Tabla1[[#This Row],[CANTIDAD ENTREGA SATELITE]]</f>
        <v>24000</v>
      </c>
      <c r="W9079" s="4">
        <f>Tabla1[[#This Row],[costo_antes_iva]]*Tabla1[[#This Row],[CANTIDAD ENTREGA SATELITE]]</f>
        <v>62400</v>
      </c>
      <c r="X9079" s="4">
        <f>Tabla1[[#This Row],[Valor total OS]]-Tabla1[[#This Row],[valor total op]]</f>
        <v>-38400</v>
      </c>
    </row>
    <row r="9080" spans="1:24" x14ac:dyDescent="0.3">
      <c r="A9080">
        <v>4553</v>
      </c>
      <c r="B9080" t="s">
        <v>14042</v>
      </c>
      <c r="C9080" t="s">
        <v>234</v>
      </c>
      <c r="D9080" t="s">
        <v>4348</v>
      </c>
      <c r="E9080" t="s">
        <v>14043</v>
      </c>
      <c r="F9080" s="2">
        <v>45034</v>
      </c>
      <c r="G9080">
        <v>8500</v>
      </c>
      <c r="H9080" t="s">
        <v>24</v>
      </c>
      <c r="I9080" t="s">
        <v>14042</v>
      </c>
      <c r="J9080">
        <v>1</v>
      </c>
      <c r="K9080" t="s">
        <v>7852</v>
      </c>
      <c r="L9080">
        <v>9500</v>
      </c>
      <c r="M9080">
        <v>3</v>
      </c>
      <c r="N9080" t="s">
        <v>14044</v>
      </c>
      <c r="O9080" t="s">
        <v>1011</v>
      </c>
      <c r="P9080">
        <v>9825</v>
      </c>
      <c r="Q9080">
        <v>8517744</v>
      </c>
      <c r="R9080" t="s">
        <v>29</v>
      </c>
      <c r="S9080">
        <v>3</v>
      </c>
      <c r="U9080" s="4">
        <f>Tabla1[[#This Row],[OS-Valor Unitario]]-Tabla1[[#This Row],[costo_antes_iva]]</f>
        <v>1000</v>
      </c>
      <c r="V9080" s="4">
        <f>Tabla1[[#This Row],[OS-Valor Unitario]]*Tabla1[[#This Row],[CANTIDAD ENTREGA SATELITE]]</f>
        <v>28500</v>
      </c>
      <c r="W9080" s="4">
        <f>Tabla1[[#This Row],[costo_antes_iva]]*Tabla1[[#This Row],[CANTIDAD ENTREGA SATELITE]]</f>
        <v>25500</v>
      </c>
      <c r="X9080" s="4">
        <f>Tabla1[[#This Row],[Valor total OS]]-Tabla1[[#This Row],[valor total op]]</f>
        <v>3000</v>
      </c>
    </row>
    <row r="9081" spans="1:24" x14ac:dyDescent="0.3">
      <c r="A9081">
        <v>4553</v>
      </c>
      <c r="B9081" t="s">
        <v>14045</v>
      </c>
      <c r="C9081" t="s">
        <v>234</v>
      </c>
      <c r="D9081" t="s">
        <v>4348</v>
      </c>
      <c r="E9081" t="s">
        <v>14046</v>
      </c>
      <c r="F9081" s="2">
        <v>45034</v>
      </c>
      <c r="G9081">
        <v>8500</v>
      </c>
      <c r="H9081" t="s">
        <v>24</v>
      </c>
      <c r="I9081" t="s">
        <v>14045</v>
      </c>
      <c r="J9081">
        <v>2</v>
      </c>
      <c r="K9081" t="s">
        <v>7852</v>
      </c>
      <c r="L9081">
        <v>9500</v>
      </c>
      <c r="M9081">
        <v>3</v>
      </c>
      <c r="N9081" t="s">
        <v>14044</v>
      </c>
      <c r="O9081" t="s">
        <v>1011</v>
      </c>
      <c r="P9081">
        <v>9826</v>
      </c>
      <c r="Q9081">
        <v>8517744</v>
      </c>
      <c r="R9081" t="s">
        <v>29</v>
      </c>
      <c r="S9081">
        <v>3</v>
      </c>
      <c r="U9081" s="4">
        <f>Tabla1[[#This Row],[OS-Valor Unitario]]-Tabla1[[#This Row],[costo_antes_iva]]</f>
        <v>1000</v>
      </c>
      <c r="V9081" s="4">
        <f>Tabla1[[#This Row],[OS-Valor Unitario]]*Tabla1[[#This Row],[CANTIDAD ENTREGA SATELITE]]</f>
        <v>28500</v>
      </c>
      <c r="W9081" s="4">
        <f>Tabla1[[#This Row],[costo_antes_iva]]*Tabla1[[#This Row],[CANTIDAD ENTREGA SATELITE]]</f>
        <v>25500</v>
      </c>
      <c r="X9081" s="4">
        <f>Tabla1[[#This Row],[Valor total OS]]-Tabla1[[#This Row],[valor total op]]</f>
        <v>3000</v>
      </c>
    </row>
    <row r="9082" spans="1:24" x14ac:dyDescent="0.3">
      <c r="A9082">
        <v>4553</v>
      </c>
      <c r="B9082" t="s">
        <v>14047</v>
      </c>
      <c r="C9082" t="s">
        <v>190</v>
      </c>
      <c r="D9082" t="s">
        <v>4348</v>
      </c>
      <c r="E9082" t="s">
        <v>14048</v>
      </c>
      <c r="F9082" s="2">
        <v>45034</v>
      </c>
      <c r="G9082">
        <v>8500</v>
      </c>
      <c r="H9082" t="s">
        <v>24</v>
      </c>
      <c r="I9082" t="s">
        <v>14047</v>
      </c>
      <c r="J9082">
        <v>3</v>
      </c>
      <c r="K9082" t="s">
        <v>7852</v>
      </c>
      <c r="L9082">
        <v>9500</v>
      </c>
      <c r="M9082">
        <v>46</v>
      </c>
      <c r="N9082" t="s">
        <v>14044</v>
      </c>
      <c r="O9082" t="s">
        <v>1011</v>
      </c>
      <c r="P9082">
        <v>9827</v>
      </c>
      <c r="Q9082">
        <v>8517744</v>
      </c>
      <c r="R9082" t="s">
        <v>29</v>
      </c>
      <c r="S9082">
        <v>46</v>
      </c>
      <c r="U9082" s="4">
        <f>Tabla1[[#This Row],[OS-Valor Unitario]]-Tabla1[[#This Row],[costo_antes_iva]]</f>
        <v>1000</v>
      </c>
      <c r="V9082" s="4">
        <f>Tabla1[[#This Row],[OS-Valor Unitario]]*Tabla1[[#This Row],[CANTIDAD ENTREGA SATELITE]]</f>
        <v>437000</v>
      </c>
      <c r="W9082" s="4">
        <f>Tabla1[[#This Row],[costo_antes_iva]]*Tabla1[[#This Row],[CANTIDAD ENTREGA SATELITE]]</f>
        <v>391000</v>
      </c>
      <c r="X9082" s="4">
        <f>Tabla1[[#This Row],[Valor total OS]]-Tabla1[[#This Row],[valor total op]]</f>
        <v>46000</v>
      </c>
    </row>
    <row r="9083" spans="1:24" x14ac:dyDescent="0.3">
      <c r="A9083">
        <v>4553</v>
      </c>
      <c r="B9083" t="s">
        <v>14049</v>
      </c>
      <c r="C9083" t="s">
        <v>190</v>
      </c>
      <c r="D9083" t="s">
        <v>4348</v>
      </c>
      <c r="E9083" t="s">
        <v>14050</v>
      </c>
      <c r="F9083" s="2">
        <v>45034</v>
      </c>
      <c r="G9083">
        <v>8500</v>
      </c>
      <c r="H9083" t="s">
        <v>24</v>
      </c>
      <c r="I9083" t="s">
        <v>14049</v>
      </c>
      <c r="J9083">
        <v>4</v>
      </c>
      <c r="K9083" t="s">
        <v>7852</v>
      </c>
      <c r="L9083">
        <v>9500</v>
      </c>
      <c r="M9083">
        <v>46</v>
      </c>
      <c r="N9083" t="s">
        <v>14044</v>
      </c>
      <c r="O9083" t="s">
        <v>1011</v>
      </c>
      <c r="P9083">
        <v>9828</v>
      </c>
      <c r="Q9083">
        <v>8517744</v>
      </c>
      <c r="R9083" t="s">
        <v>29</v>
      </c>
      <c r="S9083">
        <v>46</v>
      </c>
      <c r="U9083" s="4">
        <f>Tabla1[[#This Row],[OS-Valor Unitario]]-Tabla1[[#This Row],[costo_antes_iva]]</f>
        <v>1000</v>
      </c>
      <c r="V9083" s="4">
        <f>Tabla1[[#This Row],[OS-Valor Unitario]]*Tabla1[[#This Row],[CANTIDAD ENTREGA SATELITE]]</f>
        <v>437000</v>
      </c>
      <c r="W9083" s="4">
        <f>Tabla1[[#This Row],[costo_antes_iva]]*Tabla1[[#This Row],[CANTIDAD ENTREGA SATELITE]]</f>
        <v>391000</v>
      </c>
      <c r="X9083" s="4">
        <f>Tabla1[[#This Row],[Valor total OS]]-Tabla1[[#This Row],[valor total op]]</f>
        <v>46000</v>
      </c>
    </row>
    <row r="9084" spans="1:24" x14ac:dyDescent="0.3">
      <c r="A9084">
        <v>4553</v>
      </c>
      <c r="B9084" t="s">
        <v>14051</v>
      </c>
      <c r="C9084" t="s">
        <v>70</v>
      </c>
      <c r="D9084" t="s">
        <v>4348</v>
      </c>
      <c r="E9084" t="s">
        <v>14052</v>
      </c>
      <c r="F9084" s="2">
        <v>45034</v>
      </c>
      <c r="G9084">
        <v>1300</v>
      </c>
      <c r="H9084" t="s">
        <v>88</v>
      </c>
      <c r="I9084" t="s">
        <v>14051</v>
      </c>
      <c r="J9084">
        <v>5</v>
      </c>
      <c r="K9084" t="s">
        <v>13069</v>
      </c>
      <c r="L9084">
        <v>1500</v>
      </c>
      <c r="M9084">
        <v>38</v>
      </c>
      <c r="N9084" t="s">
        <v>14044</v>
      </c>
      <c r="O9084" t="s">
        <v>1011</v>
      </c>
      <c r="P9084">
        <v>9829</v>
      </c>
      <c r="Q9084">
        <v>8517744</v>
      </c>
      <c r="R9084" t="s">
        <v>76</v>
      </c>
      <c r="S9084">
        <v>38</v>
      </c>
      <c r="U9084" s="4">
        <f>Tabla1[[#This Row],[OS-Valor Unitario]]-Tabla1[[#This Row],[costo_antes_iva]]</f>
        <v>200</v>
      </c>
      <c r="V9084" s="4">
        <f>Tabla1[[#This Row],[OS-Valor Unitario]]*Tabla1[[#This Row],[CANTIDAD ENTREGA SATELITE]]</f>
        <v>57000</v>
      </c>
      <c r="W9084" s="4">
        <f>Tabla1[[#This Row],[costo_antes_iva]]*Tabla1[[#This Row],[CANTIDAD ENTREGA SATELITE]]</f>
        <v>49400</v>
      </c>
      <c r="X9084" s="4">
        <f>Tabla1[[#This Row],[Valor total OS]]-Tabla1[[#This Row],[valor total op]]</f>
        <v>7600</v>
      </c>
    </row>
    <row r="9085" spans="1:24" x14ac:dyDescent="0.3">
      <c r="A9085">
        <v>4553</v>
      </c>
      <c r="B9085" t="s">
        <v>14051</v>
      </c>
      <c r="C9085" t="s">
        <v>70</v>
      </c>
      <c r="D9085" t="s">
        <v>4348</v>
      </c>
      <c r="E9085" t="s">
        <v>14052</v>
      </c>
      <c r="F9085" s="2">
        <v>45034</v>
      </c>
      <c r="G9085">
        <v>8500</v>
      </c>
      <c r="H9085" t="s">
        <v>24</v>
      </c>
      <c r="I9085" t="s">
        <v>14051</v>
      </c>
      <c r="J9085">
        <v>5</v>
      </c>
      <c r="K9085" t="s">
        <v>10900</v>
      </c>
      <c r="L9085">
        <v>8200</v>
      </c>
      <c r="M9085">
        <v>38</v>
      </c>
      <c r="N9085" t="s">
        <v>14044</v>
      </c>
      <c r="O9085" t="s">
        <v>1011</v>
      </c>
      <c r="P9085">
        <v>9845</v>
      </c>
      <c r="Q9085">
        <v>8517744</v>
      </c>
      <c r="R9085" t="s">
        <v>76</v>
      </c>
      <c r="S9085">
        <v>38</v>
      </c>
      <c r="U9085" s="4">
        <f>Tabla1[[#This Row],[OS-Valor Unitario]]-Tabla1[[#This Row],[costo_antes_iva]]</f>
        <v>-300</v>
      </c>
      <c r="V9085" s="4">
        <f>Tabla1[[#This Row],[OS-Valor Unitario]]*Tabla1[[#This Row],[CANTIDAD ENTREGA SATELITE]]</f>
        <v>311600</v>
      </c>
      <c r="W9085" s="4">
        <f>Tabla1[[#This Row],[costo_antes_iva]]*Tabla1[[#This Row],[CANTIDAD ENTREGA SATELITE]]</f>
        <v>323000</v>
      </c>
      <c r="X9085" s="4">
        <f>Tabla1[[#This Row],[Valor total OS]]-Tabla1[[#This Row],[valor total op]]</f>
        <v>-11400</v>
      </c>
    </row>
    <row r="9086" spans="1:24" x14ac:dyDescent="0.3">
      <c r="A9086">
        <v>4553</v>
      </c>
      <c r="B9086" t="s">
        <v>14053</v>
      </c>
      <c r="C9086" t="s">
        <v>70</v>
      </c>
      <c r="D9086" t="s">
        <v>4348</v>
      </c>
      <c r="E9086" t="s">
        <v>14054</v>
      </c>
      <c r="F9086" s="2">
        <v>45034</v>
      </c>
      <c r="G9086">
        <v>1300</v>
      </c>
      <c r="H9086" t="s">
        <v>88</v>
      </c>
      <c r="I9086" t="s">
        <v>14053</v>
      </c>
      <c r="J9086">
        <v>6</v>
      </c>
      <c r="K9086" t="s">
        <v>13069</v>
      </c>
      <c r="L9086">
        <v>1500</v>
      </c>
      <c r="M9086">
        <v>37</v>
      </c>
      <c r="N9086" t="s">
        <v>14044</v>
      </c>
      <c r="O9086" t="s">
        <v>1011</v>
      </c>
      <c r="P9086">
        <v>9830</v>
      </c>
      <c r="Q9086">
        <v>8517744</v>
      </c>
      <c r="R9086" t="s">
        <v>76</v>
      </c>
      <c r="S9086">
        <v>37</v>
      </c>
      <c r="U9086" s="4">
        <f>Tabla1[[#This Row],[OS-Valor Unitario]]-Tabla1[[#This Row],[costo_antes_iva]]</f>
        <v>200</v>
      </c>
      <c r="V9086" s="4">
        <f>Tabla1[[#This Row],[OS-Valor Unitario]]*Tabla1[[#This Row],[CANTIDAD ENTREGA SATELITE]]</f>
        <v>55500</v>
      </c>
      <c r="W9086" s="4">
        <f>Tabla1[[#This Row],[costo_antes_iva]]*Tabla1[[#This Row],[CANTIDAD ENTREGA SATELITE]]</f>
        <v>48100</v>
      </c>
      <c r="X9086" s="4">
        <f>Tabla1[[#This Row],[Valor total OS]]-Tabla1[[#This Row],[valor total op]]</f>
        <v>7400</v>
      </c>
    </row>
    <row r="9087" spans="1:24" x14ac:dyDescent="0.3">
      <c r="A9087">
        <v>4553</v>
      </c>
      <c r="B9087" t="s">
        <v>14053</v>
      </c>
      <c r="C9087" t="s">
        <v>70</v>
      </c>
      <c r="D9087" t="s">
        <v>4348</v>
      </c>
      <c r="E9087" t="s">
        <v>14054</v>
      </c>
      <c r="F9087" s="2">
        <v>45034</v>
      </c>
      <c r="G9087">
        <v>8500</v>
      </c>
      <c r="H9087" t="s">
        <v>24</v>
      </c>
      <c r="I9087" t="s">
        <v>14053</v>
      </c>
      <c r="J9087">
        <v>6</v>
      </c>
      <c r="K9087" t="s">
        <v>10900</v>
      </c>
      <c r="L9087">
        <v>8200</v>
      </c>
      <c r="M9087">
        <v>37</v>
      </c>
      <c r="N9087" t="s">
        <v>14044</v>
      </c>
      <c r="O9087" t="s">
        <v>1011</v>
      </c>
      <c r="P9087">
        <v>9846</v>
      </c>
      <c r="Q9087">
        <v>8517744</v>
      </c>
      <c r="R9087" t="s">
        <v>76</v>
      </c>
      <c r="S9087">
        <v>37</v>
      </c>
      <c r="U9087" s="4">
        <f>Tabla1[[#This Row],[OS-Valor Unitario]]-Tabla1[[#This Row],[costo_antes_iva]]</f>
        <v>-300</v>
      </c>
      <c r="V9087" s="4">
        <f>Tabla1[[#This Row],[OS-Valor Unitario]]*Tabla1[[#This Row],[CANTIDAD ENTREGA SATELITE]]</f>
        <v>303400</v>
      </c>
      <c r="W9087" s="4">
        <f>Tabla1[[#This Row],[costo_antes_iva]]*Tabla1[[#This Row],[CANTIDAD ENTREGA SATELITE]]</f>
        <v>314500</v>
      </c>
      <c r="X9087" s="4">
        <f>Tabla1[[#This Row],[Valor total OS]]-Tabla1[[#This Row],[valor total op]]</f>
        <v>-11100</v>
      </c>
    </row>
    <row r="9088" spans="1:24" x14ac:dyDescent="0.3">
      <c r="A9088">
        <v>4553</v>
      </c>
      <c r="B9088" t="s">
        <v>14055</v>
      </c>
      <c r="C9088" t="s">
        <v>99</v>
      </c>
      <c r="D9088" t="s">
        <v>4348</v>
      </c>
      <c r="E9088" t="s">
        <v>14056</v>
      </c>
      <c r="F9088" s="2">
        <v>45034</v>
      </c>
      <c r="G9088">
        <v>14000</v>
      </c>
      <c r="H9088" t="s">
        <v>24</v>
      </c>
      <c r="I9088" t="s">
        <v>14055</v>
      </c>
      <c r="J9088">
        <v>7</v>
      </c>
      <c r="K9088" t="s">
        <v>3193</v>
      </c>
      <c r="L9088">
        <v>12500</v>
      </c>
      <c r="M9088">
        <v>11</v>
      </c>
      <c r="N9088" t="s">
        <v>14044</v>
      </c>
      <c r="O9088" t="s">
        <v>1011</v>
      </c>
      <c r="P9088">
        <v>9831</v>
      </c>
      <c r="Q9088">
        <v>8517744</v>
      </c>
      <c r="R9088" t="s">
        <v>102</v>
      </c>
      <c r="S9088">
        <v>11</v>
      </c>
      <c r="U9088" s="4">
        <f>Tabla1[[#This Row],[OS-Valor Unitario]]-Tabla1[[#This Row],[costo_antes_iva]]</f>
        <v>-1500</v>
      </c>
      <c r="V9088" s="4">
        <f>Tabla1[[#This Row],[OS-Valor Unitario]]*Tabla1[[#This Row],[CANTIDAD ENTREGA SATELITE]]</f>
        <v>137500</v>
      </c>
      <c r="W9088" s="4">
        <f>Tabla1[[#This Row],[costo_antes_iva]]*Tabla1[[#This Row],[CANTIDAD ENTREGA SATELITE]]</f>
        <v>154000</v>
      </c>
      <c r="X9088" s="4">
        <f>Tabla1[[#This Row],[Valor total OS]]-Tabla1[[#This Row],[valor total op]]</f>
        <v>-16500</v>
      </c>
    </row>
    <row r="9089" spans="1:24" x14ac:dyDescent="0.3">
      <c r="A9089">
        <v>4553</v>
      </c>
      <c r="B9089" t="s">
        <v>14055</v>
      </c>
      <c r="C9089" t="s">
        <v>99</v>
      </c>
      <c r="D9089" t="s">
        <v>4348</v>
      </c>
      <c r="E9089" t="s">
        <v>14056</v>
      </c>
      <c r="F9089" s="2">
        <v>45034</v>
      </c>
      <c r="G9089">
        <v>3000</v>
      </c>
      <c r="H9089" t="s">
        <v>35</v>
      </c>
      <c r="I9089" t="s">
        <v>14055</v>
      </c>
      <c r="J9089">
        <v>7</v>
      </c>
      <c r="K9089" t="s">
        <v>5827</v>
      </c>
      <c r="L9089">
        <v>3000</v>
      </c>
      <c r="M9089">
        <v>11</v>
      </c>
      <c r="N9089" t="s">
        <v>14044</v>
      </c>
      <c r="O9089" t="s">
        <v>1011</v>
      </c>
      <c r="P9089">
        <v>9905</v>
      </c>
      <c r="Q9089">
        <v>8517744</v>
      </c>
      <c r="R9089" t="s">
        <v>102</v>
      </c>
      <c r="S9089">
        <v>11</v>
      </c>
      <c r="U9089" s="4">
        <f>Tabla1[[#This Row],[OS-Valor Unitario]]-Tabla1[[#This Row],[costo_antes_iva]]</f>
        <v>0</v>
      </c>
      <c r="V9089" s="4">
        <f>Tabla1[[#This Row],[OS-Valor Unitario]]*Tabla1[[#This Row],[CANTIDAD ENTREGA SATELITE]]</f>
        <v>33000</v>
      </c>
      <c r="W9089" s="4">
        <f>Tabla1[[#This Row],[costo_antes_iva]]*Tabla1[[#This Row],[CANTIDAD ENTREGA SATELITE]]</f>
        <v>33000</v>
      </c>
      <c r="X9089" s="4">
        <f>Tabla1[[#This Row],[Valor total OS]]-Tabla1[[#This Row],[valor total op]]</f>
        <v>0</v>
      </c>
    </row>
    <row r="9090" spans="1:24" x14ac:dyDescent="0.3">
      <c r="A9090">
        <v>4553</v>
      </c>
      <c r="B9090" t="s">
        <v>14057</v>
      </c>
      <c r="C9090" t="s">
        <v>167</v>
      </c>
      <c r="D9090" t="s">
        <v>4348</v>
      </c>
      <c r="E9090" t="s">
        <v>14056</v>
      </c>
      <c r="F9090" s="2">
        <v>45034</v>
      </c>
      <c r="G9090">
        <v>1300</v>
      </c>
      <c r="H9090" t="s">
        <v>88</v>
      </c>
      <c r="I9090" t="s">
        <v>14057</v>
      </c>
      <c r="J9090">
        <v>8</v>
      </c>
      <c r="K9090" t="s">
        <v>13069</v>
      </c>
      <c r="L9090">
        <v>1500</v>
      </c>
      <c r="M9090">
        <v>2</v>
      </c>
      <c r="N9090" t="s">
        <v>14044</v>
      </c>
      <c r="O9090" t="s">
        <v>1011</v>
      </c>
      <c r="P9090">
        <v>9832</v>
      </c>
      <c r="Q9090">
        <v>8517744</v>
      </c>
      <c r="R9090" t="s">
        <v>76</v>
      </c>
      <c r="S9090">
        <v>2</v>
      </c>
      <c r="U9090" s="4">
        <f>Tabla1[[#This Row],[OS-Valor Unitario]]-Tabla1[[#This Row],[costo_antes_iva]]</f>
        <v>200</v>
      </c>
      <c r="V9090" s="4">
        <f>Tabla1[[#This Row],[OS-Valor Unitario]]*Tabla1[[#This Row],[CANTIDAD ENTREGA SATELITE]]</f>
        <v>3000</v>
      </c>
      <c r="W9090" s="4">
        <f>Tabla1[[#This Row],[costo_antes_iva]]*Tabla1[[#This Row],[CANTIDAD ENTREGA SATELITE]]</f>
        <v>2600</v>
      </c>
      <c r="X9090" s="4">
        <f>Tabla1[[#This Row],[Valor total OS]]-Tabla1[[#This Row],[valor total op]]</f>
        <v>400</v>
      </c>
    </row>
    <row r="9091" spans="1:24" x14ac:dyDescent="0.3">
      <c r="A9091">
        <v>4553</v>
      </c>
      <c r="B9091" t="s">
        <v>14057</v>
      </c>
      <c r="C9091" t="s">
        <v>167</v>
      </c>
      <c r="D9091" t="s">
        <v>4348</v>
      </c>
      <c r="E9091" t="s">
        <v>14056</v>
      </c>
      <c r="F9091" s="2">
        <v>45034</v>
      </c>
      <c r="G9091">
        <v>8500</v>
      </c>
      <c r="H9091" t="s">
        <v>24</v>
      </c>
      <c r="I9091" t="s">
        <v>14057</v>
      </c>
      <c r="J9091">
        <v>8</v>
      </c>
      <c r="K9091" t="s">
        <v>10900</v>
      </c>
      <c r="L9091">
        <v>8200</v>
      </c>
      <c r="M9091">
        <v>2</v>
      </c>
      <c r="N9091" t="s">
        <v>14044</v>
      </c>
      <c r="O9091" t="s">
        <v>1011</v>
      </c>
      <c r="P9091">
        <v>9847</v>
      </c>
      <c r="Q9091">
        <v>8517744</v>
      </c>
      <c r="R9091" t="s">
        <v>76</v>
      </c>
      <c r="S9091">
        <v>2</v>
      </c>
      <c r="U9091" s="4">
        <f>Tabla1[[#This Row],[OS-Valor Unitario]]-Tabla1[[#This Row],[costo_antes_iva]]</f>
        <v>-300</v>
      </c>
      <c r="V9091" s="4">
        <f>Tabla1[[#This Row],[OS-Valor Unitario]]*Tabla1[[#This Row],[CANTIDAD ENTREGA SATELITE]]</f>
        <v>16400</v>
      </c>
      <c r="W9091" s="4">
        <f>Tabla1[[#This Row],[costo_antes_iva]]*Tabla1[[#This Row],[CANTIDAD ENTREGA SATELITE]]</f>
        <v>17000</v>
      </c>
      <c r="X9091" s="4">
        <f>Tabla1[[#This Row],[Valor total OS]]-Tabla1[[#This Row],[valor total op]]</f>
        <v>-600</v>
      </c>
    </row>
    <row r="9092" spans="1:24" x14ac:dyDescent="0.3">
      <c r="A9092">
        <v>4553</v>
      </c>
      <c r="B9092" t="s">
        <v>14058</v>
      </c>
      <c r="C9092" t="s">
        <v>167</v>
      </c>
      <c r="D9092" t="s">
        <v>4348</v>
      </c>
      <c r="E9092" t="s">
        <v>14059</v>
      </c>
      <c r="F9092" s="2">
        <v>45034</v>
      </c>
      <c r="G9092">
        <v>1300</v>
      </c>
      <c r="H9092" t="s">
        <v>88</v>
      </c>
      <c r="I9092" t="s">
        <v>14058</v>
      </c>
      <c r="J9092">
        <v>9</v>
      </c>
      <c r="K9092" t="s">
        <v>13069</v>
      </c>
      <c r="L9092">
        <v>1500</v>
      </c>
      <c r="M9092">
        <v>1</v>
      </c>
      <c r="N9092" t="s">
        <v>14044</v>
      </c>
      <c r="O9092" t="s">
        <v>1011</v>
      </c>
      <c r="P9092">
        <v>9833</v>
      </c>
      <c r="Q9092">
        <v>8517744</v>
      </c>
      <c r="R9092" t="s">
        <v>76</v>
      </c>
      <c r="S9092">
        <v>1</v>
      </c>
      <c r="U9092" s="4">
        <f>Tabla1[[#This Row],[OS-Valor Unitario]]-Tabla1[[#This Row],[costo_antes_iva]]</f>
        <v>200</v>
      </c>
      <c r="V9092" s="4">
        <f>Tabla1[[#This Row],[OS-Valor Unitario]]*Tabla1[[#This Row],[CANTIDAD ENTREGA SATELITE]]</f>
        <v>1500</v>
      </c>
      <c r="W9092" s="4">
        <f>Tabla1[[#This Row],[costo_antes_iva]]*Tabla1[[#This Row],[CANTIDAD ENTREGA SATELITE]]</f>
        <v>1300</v>
      </c>
      <c r="X9092" s="4">
        <f>Tabla1[[#This Row],[Valor total OS]]-Tabla1[[#This Row],[valor total op]]</f>
        <v>200</v>
      </c>
    </row>
    <row r="9093" spans="1:24" x14ac:dyDescent="0.3">
      <c r="A9093">
        <v>4553</v>
      </c>
      <c r="B9093" t="s">
        <v>14058</v>
      </c>
      <c r="C9093" t="s">
        <v>167</v>
      </c>
      <c r="D9093" t="s">
        <v>4348</v>
      </c>
      <c r="E9093" t="s">
        <v>14059</v>
      </c>
      <c r="F9093" s="2">
        <v>45034</v>
      </c>
      <c r="G9093">
        <v>8500</v>
      </c>
      <c r="H9093" t="s">
        <v>24</v>
      </c>
      <c r="I9093" t="s">
        <v>14058</v>
      </c>
      <c r="J9093">
        <v>9</v>
      </c>
      <c r="K9093" t="s">
        <v>10900</v>
      </c>
      <c r="L9093">
        <v>8200</v>
      </c>
      <c r="M9093">
        <v>2</v>
      </c>
      <c r="N9093" t="s">
        <v>14044</v>
      </c>
      <c r="O9093" t="s">
        <v>1011</v>
      </c>
      <c r="P9093">
        <v>9848</v>
      </c>
      <c r="Q9093">
        <v>8517744</v>
      </c>
      <c r="R9093" t="s">
        <v>76</v>
      </c>
      <c r="S9093">
        <v>2</v>
      </c>
      <c r="U9093" s="4">
        <f>Tabla1[[#This Row],[OS-Valor Unitario]]-Tabla1[[#This Row],[costo_antes_iva]]</f>
        <v>-300</v>
      </c>
      <c r="V9093" s="4">
        <f>Tabla1[[#This Row],[OS-Valor Unitario]]*Tabla1[[#This Row],[CANTIDAD ENTREGA SATELITE]]</f>
        <v>16400</v>
      </c>
      <c r="W9093" s="4">
        <f>Tabla1[[#This Row],[costo_antes_iva]]*Tabla1[[#This Row],[CANTIDAD ENTREGA SATELITE]]</f>
        <v>17000</v>
      </c>
      <c r="X9093" s="4">
        <f>Tabla1[[#This Row],[Valor total OS]]-Tabla1[[#This Row],[valor total op]]</f>
        <v>-600</v>
      </c>
    </row>
    <row r="9094" spans="1:24" x14ac:dyDescent="0.3">
      <c r="A9094">
        <v>4546</v>
      </c>
      <c r="B9094" t="s">
        <v>14098</v>
      </c>
      <c r="C9094" t="s">
        <v>137</v>
      </c>
      <c r="D9094" t="s">
        <v>616</v>
      </c>
      <c r="E9094" t="s">
        <v>14099</v>
      </c>
      <c r="F9094" s="2">
        <v>45034</v>
      </c>
      <c r="G9094">
        <v>5000</v>
      </c>
      <c r="H9094" t="s">
        <v>24</v>
      </c>
      <c r="I9094" t="s">
        <v>14098</v>
      </c>
      <c r="J9094">
        <v>2</v>
      </c>
      <c r="K9094" t="s">
        <v>812</v>
      </c>
      <c r="L9094">
        <v>3000</v>
      </c>
      <c r="M9094">
        <v>25</v>
      </c>
      <c r="N9094" t="s">
        <v>14100</v>
      </c>
      <c r="O9094" t="s">
        <v>131</v>
      </c>
      <c r="P9094">
        <v>9708</v>
      </c>
      <c r="Q9094">
        <v>500300</v>
      </c>
      <c r="R9094" t="s">
        <v>523</v>
      </c>
      <c r="S9094">
        <v>25</v>
      </c>
      <c r="U9094" s="4">
        <f>Tabla1[[#This Row],[OS-Valor Unitario]]-Tabla1[[#This Row],[costo_antes_iva]]</f>
        <v>-2000</v>
      </c>
      <c r="V9094" s="4">
        <f>Tabla1[[#This Row],[OS-Valor Unitario]]*Tabla1[[#This Row],[CANTIDAD ENTREGA SATELITE]]</f>
        <v>75000</v>
      </c>
      <c r="W9094" s="4">
        <f>Tabla1[[#This Row],[costo_antes_iva]]*Tabla1[[#This Row],[CANTIDAD ENTREGA SATELITE]]</f>
        <v>125000</v>
      </c>
      <c r="X9094" s="4">
        <f>Tabla1[[#This Row],[Valor total OS]]-Tabla1[[#This Row],[valor total op]]</f>
        <v>-50000</v>
      </c>
    </row>
    <row r="9095" spans="1:24" x14ac:dyDescent="0.3">
      <c r="A9095">
        <v>4598</v>
      </c>
      <c r="B9095" t="s">
        <v>13866</v>
      </c>
      <c r="C9095" t="s">
        <v>190</v>
      </c>
      <c r="D9095" t="s">
        <v>6001</v>
      </c>
      <c r="E9095" t="s">
        <v>13867</v>
      </c>
      <c r="F9095" s="2">
        <v>45033</v>
      </c>
      <c r="G9095">
        <v>8500</v>
      </c>
      <c r="H9095" t="s">
        <v>24</v>
      </c>
      <c r="I9095" t="s">
        <v>13866</v>
      </c>
      <c r="J9095">
        <v>1</v>
      </c>
      <c r="K9095" t="s">
        <v>7852</v>
      </c>
      <c r="L9095">
        <v>9500</v>
      </c>
      <c r="M9095">
        <v>28</v>
      </c>
      <c r="N9095" t="s">
        <v>13868</v>
      </c>
      <c r="O9095" t="s">
        <v>1011</v>
      </c>
      <c r="P9095">
        <v>10000</v>
      </c>
      <c r="Q9095">
        <v>5566485</v>
      </c>
      <c r="R9095" t="s">
        <v>29</v>
      </c>
      <c r="S9095">
        <v>28</v>
      </c>
      <c r="U9095" s="4">
        <f>Tabla1[[#This Row],[OS-Valor Unitario]]-Tabla1[[#This Row],[costo_antes_iva]]</f>
        <v>1000</v>
      </c>
      <c r="V9095" s="4">
        <f>Tabla1[[#This Row],[OS-Valor Unitario]]*Tabla1[[#This Row],[CANTIDAD ENTREGA SATELITE]]</f>
        <v>266000</v>
      </c>
      <c r="W9095" s="4">
        <f>Tabla1[[#This Row],[costo_antes_iva]]*Tabla1[[#This Row],[CANTIDAD ENTREGA SATELITE]]</f>
        <v>238000</v>
      </c>
      <c r="X9095" s="4">
        <f>Tabla1[[#This Row],[Valor total OS]]-Tabla1[[#This Row],[valor total op]]</f>
        <v>28000</v>
      </c>
    </row>
    <row r="9096" spans="1:24" x14ac:dyDescent="0.3">
      <c r="A9096">
        <v>4598</v>
      </c>
      <c r="B9096" t="s">
        <v>13869</v>
      </c>
      <c r="C9096" t="s">
        <v>190</v>
      </c>
      <c r="D9096" t="s">
        <v>6001</v>
      </c>
      <c r="E9096" t="s">
        <v>13870</v>
      </c>
      <c r="F9096" s="2">
        <v>45033</v>
      </c>
      <c r="G9096">
        <v>8500</v>
      </c>
      <c r="H9096" t="s">
        <v>24</v>
      </c>
      <c r="I9096" t="s">
        <v>13869</v>
      </c>
      <c r="J9096">
        <v>2</v>
      </c>
      <c r="K9096" t="s">
        <v>7852</v>
      </c>
      <c r="L9096">
        <v>9500</v>
      </c>
      <c r="M9096">
        <v>14</v>
      </c>
      <c r="N9096" t="s">
        <v>13868</v>
      </c>
      <c r="O9096" t="s">
        <v>1011</v>
      </c>
      <c r="P9096">
        <v>10001</v>
      </c>
      <c r="Q9096">
        <v>5566485</v>
      </c>
      <c r="R9096" t="s">
        <v>29</v>
      </c>
      <c r="S9096">
        <v>14</v>
      </c>
      <c r="U9096" s="4">
        <f>Tabla1[[#This Row],[OS-Valor Unitario]]-Tabla1[[#This Row],[costo_antes_iva]]</f>
        <v>1000</v>
      </c>
      <c r="V9096" s="4">
        <f>Tabla1[[#This Row],[OS-Valor Unitario]]*Tabla1[[#This Row],[CANTIDAD ENTREGA SATELITE]]</f>
        <v>133000</v>
      </c>
      <c r="W9096" s="4">
        <f>Tabla1[[#This Row],[costo_antes_iva]]*Tabla1[[#This Row],[CANTIDAD ENTREGA SATELITE]]</f>
        <v>119000</v>
      </c>
      <c r="X9096" s="4">
        <f>Tabla1[[#This Row],[Valor total OS]]-Tabla1[[#This Row],[valor total op]]</f>
        <v>14000</v>
      </c>
    </row>
    <row r="9097" spans="1:24" x14ac:dyDescent="0.3">
      <c r="A9097">
        <v>4598</v>
      </c>
      <c r="B9097" t="s">
        <v>13871</v>
      </c>
      <c r="C9097" t="s">
        <v>234</v>
      </c>
      <c r="D9097" t="s">
        <v>6001</v>
      </c>
      <c r="E9097" t="s">
        <v>13872</v>
      </c>
      <c r="F9097" s="2">
        <v>45033</v>
      </c>
      <c r="G9097">
        <v>8500</v>
      </c>
      <c r="H9097" t="s">
        <v>24</v>
      </c>
      <c r="I9097" t="s">
        <v>13871</v>
      </c>
      <c r="J9097">
        <v>3</v>
      </c>
      <c r="K9097" t="s">
        <v>7852</v>
      </c>
      <c r="L9097">
        <v>9500</v>
      </c>
      <c r="M9097">
        <v>46</v>
      </c>
      <c r="N9097" t="s">
        <v>13868</v>
      </c>
      <c r="O9097" t="s">
        <v>1011</v>
      </c>
      <c r="P9097">
        <v>10002</v>
      </c>
      <c r="Q9097">
        <v>5566485</v>
      </c>
      <c r="R9097" t="s">
        <v>29</v>
      </c>
      <c r="S9097">
        <v>46</v>
      </c>
      <c r="U9097" s="4">
        <f>Tabla1[[#This Row],[OS-Valor Unitario]]-Tabla1[[#This Row],[costo_antes_iva]]</f>
        <v>1000</v>
      </c>
      <c r="V9097" s="4">
        <f>Tabla1[[#This Row],[OS-Valor Unitario]]*Tabla1[[#This Row],[CANTIDAD ENTREGA SATELITE]]</f>
        <v>437000</v>
      </c>
      <c r="W9097" s="4">
        <f>Tabla1[[#This Row],[costo_antes_iva]]*Tabla1[[#This Row],[CANTIDAD ENTREGA SATELITE]]</f>
        <v>391000</v>
      </c>
      <c r="X9097" s="4">
        <f>Tabla1[[#This Row],[Valor total OS]]-Tabla1[[#This Row],[valor total op]]</f>
        <v>46000</v>
      </c>
    </row>
    <row r="9098" spans="1:24" x14ac:dyDescent="0.3">
      <c r="A9098">
        <v>4598</v>
      </c>
      <c r="B9098" t="s">
        <v>13873</v>
      </c>
      <c r="C9098" t="s">
        <v>234</v>
      </c>
      <c r="D9098" t="s">
        <v>6001</v>
      </c>
      <c r="E9098" t="s">
        <v>13874</v>
      </c>
      <c r="F9098" s="2">
        <v>45033</v>
      </c>
      <c r="G9098">
        <v>8500</v>
      </c>
      <c r="H9098" t="s">
        <v>24</v>
      </c>
      <c r="I9098" t="s">
        <v>13873</v>
      </c>
      <c r="J9098">
        <v>4</v>
      </c>
      <c r="K9098" t="s">
        <v>7852</v>
      </c>
      <c r="L9098">
        <v>9500</v>
      </c>
      <c r="M9098">
        <v>23</v>
      </c>
      <c r="N9098" t="s">
        <v>13868</v>
      </c>
      <c r="O9098" t="s">
        <v>1011</v>
      </c>
      <c r="P9098">
        <v>10003</v>
      </c>
      <c r="Q9098">
        <v>5566485</v>
      </c>
      <c r="R9098" t="s">
        <v>29</v>
      </c>
      <c r="S9098">
        <v>23</v>
      </c>
      <c r="U9098" s="4">
        <f>Tabla1[[#This Row],[OS-Valor Unitario]]-Tabla1[[#This Row],[costo_antes_iva]]</f>
        <v>1000</v>
      </c>
      <c r="V9098" s="4">
        <f>Tabla1[[#This Row],[OS-Valor Unitario]]*Tabla1[[#This Row],[CANTIDAD ENTREGA SATELITE]]</f>
        <v>218500</v>
      </c>
      <c r="W9098" s="4">
        <f>Tabla1[[#This Row],[costo_antes_iva]]*Tabla1[[#This Row],[CANTIDAD ENTREGA SATELITE]]</f>
        <v>195500</v>
      </c>
      <c r="X9098" s="4">
        <f>Tabla1[[#This Row],[Valor total OS]]-Tabla1[[#This Row],[valor total op]]</f>
        <v>23000</v>
      </c>
    </row>
    <row r="9099" spans="1:24" x14ac:dyDescent="0.3">
      <c r="A9099">
        <v>4766</v>
      </c>
      <c r="B9099" t="s">
        <v>13267</v>
      </c>
      <c r="C9099" t="s">
        <v>13268</v>
      </c>
      <c r="D9099" t="s">
        <v>13269</v>
      </c>
      <c r="E9099" t="s">
        <v>13270</v>
      </c>
      <c r="F9099" s="2">
        <v>45033</v>
      </c>
      <c r="G9099" s="4">
        <v>3000</v>
      </c>
      <c r="H9099" t="s">
        <v>1358</v>
      </c>
      <c r="I9099" t="s">
        <v>13267</v>
      </c>
      <c r="J9099">
        <v>1</v>
      </c>
      <c r="K9099" t="s">
        <v>510</v>
      </c>
      <c r="L9099" s="4">
        <v>3000</v>
      </c>
      <c r="M9099">
        <v>1</v>
      </c>
      <c r="N9099" t="s">
        <v>13271</v>
      </c>
      <c r="O9099" t="s">
        <v>1366</v>
      </c>
      <c r="P9099">
        <v>10671</v>
      </c>
      <c r="Q9099" s="4">
        <v>2106357</v>
      </c>
      <c r="R9099" t="s">
        <v>64</v>
      </c>
      <c r="S9099">
        <v>1</v>
      </c>
      <c r="U9099" s="4">
        <f>Tabla1[[#This Row],[OS-Valor Unitario]]-Tabla1[[#This Row],[costo_antes_iva]]</f>
        <v>0</v>
      </c>
      <c r="V9099" s="4">
        <f>Tabla1[[#This Row],[OS-Valor Unitario]]*Tabla1[[#This Row],[CANTIDAD ENTREGA SATELITE]]</f>
        <v>3000</v>
      </c>
      <c r="W9099" s="4">
        <f>Tabla1[[#This Row],[costo_antes_iva]]*Tabla1[[#This Row],[CANTIDAD ENTREGA SATELITE]]</f>
        <v>3000</v>
      </c>
      <c r="X9099" s="4">
        <f>Tabla1[[#This Row],[Valor total OS]]-Tabla1[[#This Row],[valor total op]]</f>
        <v>0</v>
      </c>
    </row>
    <row r="9100" spans="1:24" x14ac:dyDescent="0.3">
      <c r="A9100">
        <v>4766</v>
      </c>
      <c r="B9100" t="s">
        <v>13267</v>
      </c>
      <c r="C9100" t="s">
        <v>13268</v>
      </c>
      <c r="D9100" t="s">
        <v>13269</v>
      </c>
      <c r="E9100" t="s">
        <v>13270</v>
      </c>
      <c r="F9100" s="2">
        <v>45033</v>
      </c>
      <c r="G9100" s="4">
        <v>3000</v>
      </c>
      <c r="H9100" t="s">
        <v>1358</v>
      </c>
      <c r="I9100" t="s">
        <v>13267</v>
      </c>
      <c r="J9100">
        <v>1</v>
      </c>
      <c r="K9100" t="s">
        <v>129</v>
      </c>
      <c r="L9100" s="4">
        <v>3000</v>
      </c>
      <c r="M9100">
        <v>1</v>
      </c>
      <c r="N9100" t="s">
        <v>13271</v>
      </c>
      <c r="O9100" t="s">
        <v>1366</v>
      </c>
      <c r="P9100">
        <v>10834</v>
      </c>
      <c r="Q9100" s="4">
        <v>2106357</v>
      </c>
      <c r="R9100" t="s">
        <v>64</v>
      </c>
      <c r="S9100">
        <v>1</v>
      </c>
      <c r="U9100" s="4">
        <f>Tabla1[[#This Row],[OS-Valor Unitario]]-Tabla1[[#This Row],[costo_antes_iva]]</f>
        <v>0</v>
      </c>
      <c r="V9100" s="4">
        <f>Tabla1[[#This Row],[OS-Valor Unitario]]*Tabla1[[#This Row],[CANTIDAD ENTREGA SATELITE]]</f>
        <v>3000</v>
      </c>
      <c r="W9100" s="4">
        <f>Tabla1[[#This Row],[costo_antes_iva]]*Tabla1[[#This Row],[CANTIDAD ENTREGA SATELITE]]</f>
        <v>3000</v>
      </c>
      <c r="X9100" s="4">
        <f>Tabla1[[#This Row],[Valor total OS]]-Tabla1[[#This Row],[valor total op]]</f>
        <v>0</v>
      </c>
    </row>
    <row r="9101" spans="1:24" x14ac:dyDescent="0.3">
      <c r="A9101">
        <v>4766</v>
      </c>
      <c r="B9101" t="s">
        <v>13272</v>
      </c>
      <c r="C9101" t="s">
        <v>13268</v>
      </c>
      <c r="D9101" t="s">
        <v>13269</v>
      </c>
      <c r="E9101" t="s">
        <v>13273</v>
      </c>
      <c r="F9101" s="2">
        <v>45033</v>
      </c>
      <c r="G9101" s="4">
        <v>3000</v>
      </c>
      <c r="H9101" t="s">
        <v>1358</v>
      </c>
      <c r="I9101" t="s">
        <v>13272</v>
      </c>
      <c r="J9101">
        <v>2</v>
      </c>
      <c r="K9101" t="s">
        <v>510</v>
      </c>
      <c r="L9101" s="4">
        <v>3000</v>
      </c>
      <c r="M9101">
        <v>74</v>
      </c>
      <c r="N9101" t="s">
        <v>13271</v>
      </c>
      <c r="O9101" t="s">
        <v>1366</v>
      </c>
      <c r="P9101">
        <v>10672</v>
      </c>
      <c r="Q9101" s="4">
        <v>2106357</v>
      </c>
      <c r="R9101" t="s">
        <v>64</v>
      </c>
      <c r="S9101">
        <v>74</v>
      </c>
      <c r="U9101" s="4">
        <f>Tabla1[[#This Row],[OS-Valor Unitario]]-Tabla1[[#This Row],[costo_antes_iva]]</f>
        <v>0</v>
      </c>
      <c r="V9101" s="4">
        <f>Tabla1[[#This Row],[OS-Valor Unitario]]*Tabla1[[#This Row],[CANTIDAD ENTREGA SATELITE]]</f>
        <v>222000</v>
      </c>
      <c r="W9101" s="4">
        <f>Tabla1[[#This Row],[costo_antes_iva]]*Tabla1[[#This Row],[CANTIDAD ENTREGA SATELITE]]</f>
        <v>222000</v>
      </c>
      <c r="X9101" s="4">
        <f>Tabla1[[#This Row],[Valor total OS]]-Tabla1[[#This Row],[valor total op]]</f>
        <v>0</v>
      </c>
    </row>
    <row r="9102" spans="1:24" x14ac:dyDescent="0.3">
      <c r="A9102">
        <v>4766</v>
      </c>
      <c r="B9102" t="s">
        <v>13274</v>
      </c>
      <c r="C9102" t="s">
        <v>13268</v>
      </c>
      <c r="D9102" t="s">
        <v>13269</v>
      </c>
      <c r="E9102" t="s">
        <v>13275</v>
      </c>
      <c r="F9102" s="2">
        <v>45033</v>
      </c>
      <c r="G9102" s="4">
        <v>3000</v>
      </c>
      <c r="H9102" t="s">
        <v>1358</v>
      </c>
      <c r="I9102" t="s">
        <v>13274</v>
      </c>
      <c r="J9102">
        <v>3</v>
      </c>
      <c r="K9102" t="s">
        <v>510</v>
      </c>
      <c r="L9102" s="4">
        <v>3000</v>
      </c>
      <c r="M9102">
        <v>1</v>
      </c>
      <c r="N9102" t="s">
        <v>13271</v>
      </c>
      <c r="O9102" t="s">
        <v>1366</v>
      </c>
      <c r="P9102">
        <v>10673</v>
      </c>
      <c r="Q9102" s="4">
        <v>2106357</v>
      </c>
      <c r="R9102" t="s">
        <v>64</v>
      </c>
      <c r="S9102">
        <v>1</v>
      </c>
      <c r="U9102" s="4">
        <f>Tabla1[[#This Row],[OS-Valor Unitario]]-Tabla1[[#This Row],[costo_antes_iva]]</f>
        <v>0</v>
      </c>
      <c r="V9102" s="4">
        <f>Tabla1[[#This Row],[OS-Valor Unitario]]*Tabla1[[#This Row],[CANTIDAD ENTREGA SATELITE]]</f>
        <v>3000</v>
      </c>
      <c r="W9102" s="4">
        <f>Tabla1[[#This Row],[costo_antes_iva]]*Tabla1[[#This Row],[CANTIDAD ENTREGA SATELITE]]</f>
        <v>3000</v>
      </c>
      <c r="X9102" s="4">
        <f>Tabla1[[#This Row],[Valor total OS]]-Tabla1[[#This Row],[valor total op]]</f>
        <v>0</v>
      </c>
    </row>
    <row r="9103" spans="1:24" x14ac:dyDescent="0.3">
      <c r="A9103">
        <v>4552</v>
      </c>
      <c r="B9103" t="s">
        <v>14060</v>
      </c>
      <c r="C9103" t="s">
        <v>84</v>
      </c>
      <c r="D9103" t="s">
        <v>5733</v>
      </c>
      <c r="E9103" t="s">
        <v>14061</v>
      </c>
      <c r="F9103" s="2">
        <v>45033</v>
      </c>
      <c r="G9103">
        <v>2200</v>
      </c>
      <c r="H9103" t="s">
        <v>35</v>
      </c>
      <c r="I9103" t="s">
        <v>14060</v>
      </c>
      <c r="J9103">
        <v>1</v>
      </c>
      <c r="K9103" t="s">
        <v>5827</v>
      </c>
      <c r="L9103">
        <v>2200</v>
      </c>
      <c r="M9103">
        <v>54</v>
      </c>
      <c r="N9103" t="s">
        <v>14062</v>
      </c>
      <c r="O9103" t="s">
        <v>1011</v>
      </c>
      <c r="P9103">
        <v>9819</v>
      </c>
      <c r="Q9103">
        <v>14652214</v>
      </c>
      <c r="R9103" t="s">
        <v>523</v>
      </c>
      <c r="S9103">
        <v>54</v>
      </c>
      <c r="U9103" s="4">
        <f>Tabla1[[#This Row],[OS-Valor Unitario]]-Tabla1[[#This Row],[costo_antes_iva]]</f>
        <v>0</v>
      </c>
      <c r="V9103" s="4">
        <f>Tabla1[[#This Row],[OS-Valor Unitario]]*Tabla1[[#This Row],[CANTIDAD ENTREGA SATELITE]]</f>
        <v>118800</v>
      </c>
      <c r="W9103" s="4">
        <f>Tabla1[[#This Row],[costo_antes_iva]]*Tabla1[[#This Row],[CANTIDAD ENTREGA SATELITE]]</f>
        <v>118800</v>
      </c>
      <c r="X9103" s="4">
        <f>Tabla1[[#This Row],[Valor total OS]]-Tabla1[[#This Row],[valor total op]]</f>
        <v>0</v>
      </c>
    </row>
    <row r="9104" spans="1:24" x14ac:dyDescent="0.3">
      <c r="A9104">
        <v>4552</v>
      </c>
      <c r="B9104" t="s">
        <v>14060</v>
      </c>
      <c r="C9104" t="s">
        <v>84</v>
      </c>
      <c r="D9104" t="s">
        <v>5733</v>
      </c>
      <c r="E9104" t="s">
        <v>14061</v>
      </c>
      <c r="F9104" s="2">
        <v>45033</v>
      </c>
      <c r="G9104">
        <v>3000</v>
      </c>
      <c r="H9104" t="s">
        <v>24</v>
      </c>
      <c r="I9104" t="s">
        <v>14060</v>
      </c>
      <c r="J9104">
        <v>1</v>
      </c>
      <c r="K9104" t="s">
        <v>1554</v>
      </c>
      <c r="L9104">
        <v>2900</v>
      </c>
      <c r="M9104">
        <v>54</v>
      </c>
      <c r="N9104" t="s">
        <v>14062</v>
      </c>
      <c r="O9104" t="s">
        <v>1011</v>
      </c>
      <c r="P9104">
        <v>10281</v>
      </c>
      <c r="Q9104">
        <v>14652214</v>
      </c>
      <c r="R9104" t="s">
        <v>523</v>
      </c>
      <c r="S9104">
        <v>54</v>
      </c>
      <c r="U9104" s="4">
        <f>Tabla1[[#This Row],[OS-Valor Unitario]]-Tabla1[[#This Row],[costo_antes_iva]]</f>
        <v>-100</v>
      </c>
      <c r="V9104" s="4">
        <f>Tabla1[[#This Row],[OS-Valor Unitario]]*Tabla1[[#This Row],[CANTIDAD ENTREGA SATELITE]]</f>
        <v>156600</v>
      </c>
      <c r="W9104" s="4">
        <f>Tabla1[[#This Row],[costo_antes_iva]]*Tabla1[[#This Row],[CANTIDAD ENTREGA SATELITE]]</f>
        <v>162000</v>
      </c>
      <c r="X9104" s="4">
        <f>Tabla1[[#This Row],[Valor total OS]]-Tabla1[[#This Row],[valor total op]]</f>
        <v>-5400</v>
      </c>
    </row>
    <row r="9105" spans="1:24" x14ac:dyDescent="0.3">
      <c r="A9105">
        <v>4552</v>
      </c>
      <c r="B9105" t="s">
        <v>14063</v>
      </c>
      <c r="C9105" t="s">
        <v>70</v>
      </c>
      <c r="D9105" t="s">
        <v>5733</v>
      </c>
      <c r="E9105" t="s">
        <v>14064</v>
      </c>
      <c r="F9105" s="2">
        <v>45033</v>
      </c>
      <c r="G9105">
        <v>9500</v>
      </c>
      <c r="H9105" t="s">
        <v>24</v>
      </c>
      <c r="I9105" t="s">
        <v>14063</v>
      </c>
      <c r="J9105">
        <v>2</v>
      </c>
      <c r="K9105" t="s">
        <v>13751</v>
      </c>
      <c r="L9105">
        <v>13000</v>
      </c>
      <c r="M9105">
        <v>28</v>
      </c>
      <c r="N9105" t="s">
        <v>14062</v>
      </c>
      <c r="O9105" t="s">
        <v>1011</v>
      </c>
      <c r="P9105">
        <v>10443</v>
      </c>
      <c r="Q9105">
        <v>14652214</v>
      </c>
      <c r="R9105" t="s">
        <v>76</v>
      </c>
      <c r="S9105">
        <v>28</v>
      </c>
      <c r="U9105" s="4">
        <f>Tabla1[[#This Row],[OS-Valor Unitario]]-Tabla1[[#This Row],[costo_antes_iva]]</f>
        <v>3500</v>
      </c>
      <c r="V9105" s="4">
        <f>Tabla1[[#This Row],[OS-Valor Unitario]]*Tabla1[[#This Row],[CANTIDAD ENTREGA SATELITE]]</f>
        <v>364000</v>
      </c>
      <c r="W9105" s="4">
        <f>Tabla1[[#This Row],[costo_antes_iva]]*Tabla1[[#This Row],[CANTIDAD ENTREGA SATELITE]]</f>
        <v>266000</v>
      </c>
      <c r="X9105" s="4">
        <f>Tabla1[[#This Row],[Valor total OS]]-Tabla1[[#This Row],[valor total op]]</f>
        <v>98000</v>
      </c>
    </row>
    <row r="9106" spans="1:24" x14ac:dyDescent="0.3">
      <c r="A9106">
        <v>4552</v>
      </c>
      <c r="B9106" t="s">
        <v>14065</v>
      </c>
      <c r="C9106" t="s">
        <v>84</v>
      </c>
      <c r="D9106" t="s">
        <v>5733</v>
      </c>
      <c r="E9106" t="s">
        <v>14066</v>
      </c>
      <c r="F9106" s="2">
        <v>45033</v>
      </c>
      <c r="G9106">
        <v>2200</v>
      </c>
      <c r="H9106" t="s">
        <v>35</v>
      </c>
      <c r="I9106" t="s">
        <v>14065</v>
      </c>
      <c r="J9106">
        <v>3</v>
      </c>
      <c r="K9106" t="s">
        <v>5827</v>
      </c>
      <c r="L9106">
        <v>2200</v>
      </c>
      <c r="M9106">
        <v>104</v>
      </c>
      <c r="N9106" t="s">
        <v>14062</v>
      </c>
      <c r="O9106" t="s">
        <v>1011</v>
      </c>
      <c r="P9106">
        <v>9821</v>
      </c>
      <c r="Q9106">
        <v>14652214</v>
      </c>
      <c r="R9106" t="s">
        <v>523</v>
      </c>
      <c r="S9106">
        <v>104</v>
      </c>
      <c r="U9106" s="4">
        <f>Tabla1[[#This Row],[OS-Valor Unitario]]-Tabla1[[#This Row],[costo_antes_iva]]</f>
        <v>0</v>
      </c>
      <c r="V9106" s="4">
        <f>Tabla1[[#This Row],[OS-Valor Unitario]]*Tabla1[[#This Row],[CANTIDAD ENTREGA SATELITE]]</f>
        <v>228800</v>
      </c>
      <c r="W9106" s="4">
        <f>Tabla1[[#This Row],[costo_antes_iva]]*Tabla1[[#This Row],[CANTIDAD ENTREGA SATELITE]]</f>
        <v>228800</v>
      </c>
      <c r="X9106" s="4">
        <f>Tabla1[[#This Row],[Valor total OS]]-Tabla1[[#This Row],[valor total op]]</f>
        <v>0</v>
      </c>
    </row>
    <row r="9107" spans="1:24" x14ac:dyDescent="0.3">
      <c r="A9107">
        <v>4552</v>
      </c>
      <c r="B9107" t="s">
        <v>14065</v>
      </c>
      <c r="C9107" t="s">
        <v>84</v>
      </c>
      <c r="D9107" t="s">
        <v>5733</v>
      </c>
      <c r="E9107" t="s">
        <v>14066</v>
      </c>
      <c r="F9107" s="2">
        <v>45033</v>
      </c>
      <c r="G9107">
        <v>3000</v>
      </c>
      <c r="H9107" t="s">
        <v>24</v>
      </c>
      <c r="I9107" t="s">
        <v>14065</v>
      </c>
      <c r="J9107">
        <v>3</v>
      </c>
      <c r="K9107" t="s">
        <v>1554</v>
      </c>
      <c r="L9107">
        <v>2900</v>
      </c>
      <c r="M9107">
        <v>104</v>
      </c>
      <c r="N9107" t="s">
        <v>14062</v>
      </c>
      <c r="O9107" t="s">
        <v>1011</v>
      </c>
      <c r="P9107">
        <v>10282</v>
      </c>
      <c r="Q9107">
        <v>14652214</v>
      </c>
      <c r="R9107" t="s">
        <v>523</v>
      </c>
      <c r="S9107">
        <v>104</v>
      </c>
      <c r="U9107" s="4">
        <f>Tabla1[[#This Row],[OS-Valor Unitario]]-Tabla1[[#This Row],[costo_antes_iva]]</f>
        <v>-100</v>
      </c>
      <c r="V9107" s="4">
        <f>Tabla1[[#This Row],[OS-Valor Unitario]]*Tabla1[[#This Row],[CANTIDAD ENTREGA SATELITE]]</f>
        <v>301600</v>
      </c>
      <c r="W9107" s="4">
        <f>Tabla1[[#This Row],[costo_antes_iva]]*Tabla1[[#This Row],[CANTIDAD ENTREGA SATELITE]]</f>
        <v>312000</v>
      </c>
      <c r="X9107" s="4">
        <f>Tabla1[[#This Row],[Valor total OS]]-Tabla1[[#This Row],[valor total op]]</f>
        <v>-10400</v>
      </c>
    </row>
    <row r="9108" spans="1:24" x14ac:dyDescent="0.3">
      <c r="A9108">
        <v>4552</v>
      </c>
      <c r="B9108" t="s">
        <v>14067</v>
      </c>
      <c r="C9108" t="s">
        <v>99</v>
      </c>
      <c r="D9108" t="s">
        <v>5733</v>
      </c>
      <c r="E9108" t="s">
        <v>14068</v>
      </c>
      <c r="F9108" s="2">
        <v>45033</v>
      </c>
      <c r="G9108">
        <v>3400</v>
      </c>
      <c r="H9108" t="s">
        <v>88</v>
      </c>
      <c r="I9108" t="s">
        <v>14067</v>
      </c>
      <c r="J9108">
        <v>4</v>
      </c>
      <c r="K9108" t="s">
        <v>13069</v>
      </c>
      <c r="L9108">
        <v>3400</v>
      </c>
      <c r="M9108">
        <v>38</v>
      </c>
      <c r="N9108" t="s">
        <v>14062</v>
      </c>
      <c r="O9108" t="s">
        <v>1011</v>
      </c>
      <c r="P9108">
        <v>10400</v>
      </c>
      <c r="Q9108">
        <v>14652214</v>
      </c>
      <c r="R9108" t="s">
        <v>102</v>
      </c>
      <c r="S9108">
        <v>38</v>
      </c>
      <c r="U9108" s="4">
        <f>Tabla1[[#This Row],[OS-Valor Unitario]]-Tabla1[[#This Row],[costo_antes_iva]]</f>
        <v>0</v>
      </c>
      <c r="V9108" s="4">
        <f>Tabla1[[#This Row],[OS-Valor Unitario]]*Tabla1[[#This Row],[CANTIDAD ENTREGA SATELITE]]</f>
        <v>129200</v>
      </c>
      <c r="W9108" s="4">
        <f>Tabla1[[#This Row],[costo_antes_iva]]*Tabla1[[#This Row],[CANTIDAD ENTREGA SATELITE]]</f>
        <v>129200</v>
      </c>
      <c r="X9108" s="4">
        <f>Tabla1[[#This Row],[Valor total OS]]-Tabla1[[#This Row],[valor total op]]</f>
        <v>0</v>
      </c>
    </row>
    <row r="9109" spans="1:24" x14ac:dyDescent="0.3">
      <c r="A9109">
        <v>4552</v>
      </c>
      <c r="B9109" t="s">
        <v>14067</v>
      </c>
      <c r="C9109" t="s">
        <v>99</v>
      </c>
      <c r="D9109" t="s">
        <v>5733</v>
      </c>
      <c r="E9109" t="s">
        <v>14068</v>
      </c>
      <c r="F9109" s="2">
        <v>45033</v>
      </c>
      <c r="G9109">
        <v>15000</v>
      </c>
      <c r="H9109" t="s">
        <v>24</v>
      </c>
      <c r="I9109" t="s">
        <v>14067</v>
      </c>
      <c r="J9109">
        <v>4</v>
      </c>
      <c r="K9109" t="s">
        <v>264</v>
      </c>
      <c r="L9109">
        <v>15000</v>
      </c>
      <c r="M9109">
        <v>37</v>
      </c>
      <c r="N9109" t="s">
        <v>14062</v>
      </c>
      <c r="O9109" t="s">
        <v>1011</v>
      </c>
      <c r="P9109">
        <v>9822</v>
      </c>
      <c r="Q9109">
        <v>14652214</v>
      </c>
      <c r="R9109" t="s">
        <v>102</v>
      </c>
      <c r="S9109">
        <v>37</v>
      </c>
      <c r="U9109" s="4">
        <f>Tabla1[[#This Row],[OS-Valor Unitario]]-Tabla1[[#This Row],[costo_antes_iva]]</f>
        <v>0</v>
      </c>
      <c r="V9109" s="4">
        <f>Tabla1[[#This Row],[OS-Valor Unitario]]*Tabla1[[#This Row],[CANTIDAD ENTREGA SATELITE]]</f>
        <v>555000</v>
      </c>
      <c r="W9109" s="4">
        <f>Tabla1[[#This Row],[costo_antes_iva]]*Tabla1[[#This Row],[CANTIDAD ENTREGA SATELITE]]</f>
        <v>555000</v>
      </c>
      <c r="X9109" s="4">
        <f>Tabla1[[#This Row],[Valor total OS]]-Tabla1[[#This Row],[valor total op]]</f>
        <v>0</v>
      </c>
    </row>
    <row r="9110" spans="1:24" x14ac:dyDescent="0.3">
      <c r="A9110">
        <v>4552</v>
      </c>
      <c r="B9110" t="s">
        <v>14069</v>
      </c>
      <c r="C9110" t="s">
        <v>820</v>
      </c>
      <c r="D9110" t="s">
        <v>5733</v>
      </c>
      <c r="E9110" t="s">
        <v>14070</v>
      </c>
      <c r="F9110" s="2">
        <v>45033</v>
      </c>
      <c r="G9110">
        <v>3400</v>
      </c>
      <c r="H9110" t="s">
        <v>88</v>
      </c>
      <c r="I9110" t="s">
        <v>14069</v>
      </c>
      <c r="J9110">
        <v>5</v>
      </c>
      <c r="K9110" t="s">
        <v>13069</v>
      </c>
      <c r="L9110">
        <v>3400</v>
      </c>
      <c r="M9110">
        <v>30</v>
      </c>
      <c r="N9110" t="s">
        <v>14062</v>
      </c>
      <c r="O9110" t="s">
        <v>1011</v>
      </c>
      <c r="P9110">
        <v>9823</v>
      </c>
      <c r="Q9110">
        <v>14652214</v>
      </c>
      <c r="R9110" t="s">
        <v>317</v>
      </c>
      <c r="S9110">
        <v>30</v>
      </c>
      <c r="U9110" s="4">
        <f>Tabla1[[#This Row],[OS-Valor Unitario]]-Tabla1[[#This Row],[costo_antes_iva]]</f>
        <v>0</v>
      </c>
      <c r="V9110" s="4">
        <f>Tabla1[[#This Row],[OS-Valor Unitario]]*Tabla1[[#This Row],[CANTIDAD ENTREGA SATELITE]]</f>
        <v>102000</v>
      </c>
      <c r="W9110" s="4">
        <f>Tabla1[[#This Row],[costo_antes_iva]]*Tabla1[[#This Row],[CANTIDAD ENTREGA SATELITE]]</f>
        <v>102000</v>
      </c>
      <c r="X9110" s="4">
        <f>Tabla1[[#This Row],[Valor total OS]]-Tabla1[[#This Row],[valor total op]]</f>
        <v>0</v>
      </c>
    </row>
    <row r="9111" spans="1:24" x14ac:dyDescent="0.3">
      <c r="A9111">
        <v>4552</v>
      </c>
      <c r="B9111" t="s">
        <v>14069</v>
      </c>
      <c r="C9111" t="s">
        <v>820</v>
      </c>
      <c r="D9111" t="s">
        <v>5733</v>
      </c>
      <c r="E9111" t="s">
        <v>14070</v>
      </c>
      <c r="F9111" s="2">
        <v>45033</v>
      </c>
      <c r="G9111">
        <v>12000</v>
      </c>
      <c r="H9111" t="s">
        <v>24</v>
      </c>
      <c r="I9111" t="s">
        <v>14069</v>
      </c>
      <c r="J9111">
        <v>5</v>
      </c>
      <c r="K9111" t="s">
        <v>264</v>
      </c>
      <c r="L9111">
        <v>12000</v>
      </c>
      <c r="M9111">
        <v>31</v>
      </c>
      <c r="N9111" t="s">
        <v>14062</v>
      </c>
      <c r="O9111" t="s">
        <v>1011</v>
      </c>
      <c r="P9111">
        <v>10223</v>
      </c>
      <c r="Q9111">
        <v>14652214</v>
      </c>
      <c r="R9111" t="s">
        <v>317</v>
      </c>
      <c r="S9111">
        <v>31</v>
      </c>
      <c r="U9111" s="4">
        <f>Tabla1[[#This Row],[OS-Valor Unitario]]-Tabla1[[#This Row],[costo_antes_iva]]</f>
        <v>0</v>
      </c>
      <c r="V9111" s="4">
        <f>Tabla1[[#This Row],[OS-Valor Unitario]]*Tabla1[[#This Row],[CANTIDAD ENTREGA SATELITE]]</f>
        <v>372000</v>
      </c>
      <c r="W9111" s="4">
        <f>Tabla1[[#This Row],[costo_antes_iva]]*Tabla1[[#This Row],[CANTIDAD ENTREGA SATELITE]]</f>
        <v>372000</v>
      </c>
      <c r="X9111" s="4">
        <f>Tabla1[[#This Row],[Valor total OS]]-Tabla1[[#This Row],[valor total op]]</f>
        <v>0</v>
      </c>
    </row>
    <row r="9112" spans="1:24" x14ac:dyDescent="0.3">
      <c r="A9112">
        <v>4552</v>
      </c>
      <c r="B9112" t="s">
        <v>14071</v>
      </c>
      <c r="C9112" t="s">
        <v>3335</v>
      </c>
      <c r="D9112" t="s">
        <v>5733</v>
      </c>
      <c r="E9112" t="s">
        <v>14064</v>
      </c>
      <c r="F9112" s="2">
        <v>45033</v>
      </c>
      <c r="G9112">
        <v>3400</v>
      </c>
      <c r="H9112" t="s">
        <v>88</v>
      </c>
      <c r="I9112" t="s">
        <v>14071</v>
      </c>
      <c r="J9112">
        <v>6</v>
      </c>
      <c r="K9112" t="s">
        <v>13069</v>
      </c>
      <c r="L9112">
        <v>3400</v>
      </c>
      <c r="M9112">
        <v>37</v>
      </c>
      <c r="N9112" t="s">
        <v>14062</v>
      </c>
      <c r="O9112" t="s">
        <v>1011</v>
      </c>
      <c r="P9112">
        <v>9824</v>
      </c>
      <c r="Q9112">
        <v>14652214</v>
      </c>
      <c r="R9112" t="s">
        <v>317</v>
      </c>
      <c r="S9112">
        <v>37</v>
      </c>
      <c r="U9112" s="4">
        <f>Tabla1[[#This Row],[OS-Valor Unitario]]-Tabla1[[#This Row],[costo_antes_iva]]</f>
        <v>0</v>
      </c>
      <c r="V9112" s="4">
        <f>Tabla1[[#This Row],[OS-Valor Unitario]]*Tabla1[[#This Row],[CANTIDAD ENTREGA SATELITE]]</f>
        <v>125800</v>
      </c>
      <c r="W9112" s="4">
        <f>Tabla1[[#This Row],[costo_antes_iva]]*Tabla1[[#This Row],[CANTIDAD ENTREGA SATELITE]]</f>
        <v>125800</v>
      </c>
      <c r="X9112" s="4">
        <f>Tabla1[[#This Row],[Valor total OS]]-Tabla1[[#This Row],[valor total op]]</f>
        <v>0</v>
      </c>
    </row>
    <row r="9113" spans="1:24" x14ac:dyDescent="0.3">
      <c r="A9113">
        <v>4552</v>
      </c>
      <c r="B9113" t="s">
        <v>14071</v>
      </c>
      <c r="C9113" t="s">
        <v>3335</v>
      </c>
      <c r="D9113" t="s">
        <v>5733</v>
      </c>
      <c r="E9113" t="s">
        <v>14064</v>
      </c>
      <c r="F9113" s="2">
        <v>45033</v>
      </c>
      <c r="G9113">
        <v>12000</v>
      </c>
      <c r="H9113" t="s">
        <v>24</v>
      </c>
      <c r="I9113" t="s">
        <v>14071</v>
      </c>
      <c r="J9113">
        <v>6</v>
      </c>
      <c r="K9113" t="s">
        <v>5701</v>
      </c>
      <c r="L9113">
        <v>12000</v>
      </c>
      <c r="M9113">
        <v>38</v>
      </c>
      <c r="N9113" t="s">
        <v>14062</v>
      </c>
      <c r="O9113" t="s">
        <v>1011</v>
      </c>
      <c r="P9113">
        <v>10224</v>
      </c>
      <c r="Q9113">
        <v>14652214</v>
      </c>
      <c r="R9113" t="s">
        <v>317</v>
      </c>
      <c r="S9113">
        <v>38</v>
      </c>
      <c r="U9113" s="4">
        <f>Tabla1[[#This Row],[OS-Valor Unitario]]-Tabla1[[#This Row],[costo_antes_iva]]</f>
        <v>0</v>
      </c>
      <c r="V9113" s="4">
        <f>Tabla1[[#This Row],[OS-Valor Unitario]]*Tabla1[[#This Row],[CANTIDAD ENTREGA SATELITE]]</f>
        <v>456000</v>
      </c>
      <c r="W9113" s="4">
        <f>Tabla1[[#This Row],[costo_antes_iva]]*Tabla1[[#This Row],[CANTIDAD ENTREGA SATELITE]]</f>
        <v>456000</v>
      </c>
      <c r="X9113" s="4">
        <f>Tabla1[[#This Row],[Valor total OS]]-Tabla1[[#This Row],[valor total op]]</f>
        <v>0</v>
      </c>
    </row>
    <row r="9114" spans="1:24" x14ac:dyDescent="0.3">
      <c r="A9114">
        <v>4547</v>
      </c>
      <c r="B9114" t="s">
        <v>14084</v>
      </c>
      <c r="C9114" t="s">
        <v>14085</v>
      </c>
      <c r="D9114" t="s">
        <v>3354</v>
      </c>
      <c r="E9114" t="s">
        <v>14086</v>
      </c>
      <c r="F9114" s="2">
        <v>45033</v>
      </c>
      <c r="G9114">
        <v>0</v>
      </c>
      <c r="H9114" t="s">
        <v>88</v>
      </c>
      <c r="I9114" t="s">
        <v>14084</v>
      </c>
      <c r="J9114">
        <v>1</v>
      </c>
      <c r="K9114" t="s">
        <v>10900</v>
      </c>
      <c r="L9114">
        <v>8200</v>
      </c>
      <c r="M9114">
        <v>65</v>
      </c>
      <c r="N9114" t="s">
        <v>14087</v>
      </c>
      <c r="O9114" t="s">
        <v>131</v>
      </c>
      <c r="P9114">
        <v>10405</v>
      </c>
      <c r="Q9114">
        <v>56919585</v>
      </c>
      <c r="R9114" t="s">
        <v>76</v>
      </c>
      <c r="S9114">
        <v>65</v>
      </c>
      <c r="U9114" s="4">
        <f>Tabla1[[#This Row],[OS-Valor Unitario]]-Tabla1[[#This Row],[costo_antes_iva]]</f>
        <v>8200</v>
      </c>
      <c r="V9114" s="4">
        <f>Tabla1[[#This Row],[OS-Valor Unitario]]*Tabla1[[#This Row],[CANTIDAD ENTREGA SATELITE]]</f>
        <v>533000</v>
      </c>
      <c r="W9114" s="4">
        <f>Tabla1[[#This Row],[costo_antes_iva]]*Tabla1[[#This Row],[CANTIDAD ENTREGA SATELITE]]</f>
        <v>0</v>
      </c>
      <c r="X9114" s="4">
        <f>Tabla1[[#This Row],[Valor total OS]]-Tabla1[[#This Row],[valor total op]]</f>
        <v>533000</v>
      </c>
    </row>
    <row r="9115" spans="1:24" x14ac:dyDescent="0.3">
      <c r="A9115">
        <v>4547</v>
      </c>
      <c r="B9115" t="s">
        <v>14084</v>
      </c>
      <c r="C9115" t="s">
        <v>14085</v>
      </c>
      <c r="D9115" t="s">
        <v>3354</v>
      </c>
      <c r="E9115" t="s">
        <v>14086</v>
      </c>
      <c r="F9115" s="2">
        <v>45033</v>
      </c>
      <c r="G9115">
        <v>0</v>
      </c>
      <c r="H9115" t="s">
        <v>88</v>
      </c>
      <c r="I9115" t="s">
        <v>14084</v>
      </c>
      <c r="J9115">
        <v>1</v>
      </c>
      <c r="K9115" t="s">
        <v>129</v>
      </c>
      <c r="L9115">
        <v>1500</v>
      </c>
      <c r="M9115">
        <v>130</v>
      </c>
      <c r="N9115" t="s">
        <v>14087</v>
      </c>
      <c r="O9115" t="s">
        <v>131</v>
      </c>
      <c r="P9115">
        <v>10182</v>
      </c>
      <c r="Q9115">
        <v>56919585</v>
      </c>
      <c r="R9115" t="s">
        <v>76</v>
      </c>
      <c r="S9115">
        <v>130</v>
      </c>
      <c r="U9115" s="4">
        <f>Tabla1[[#This Row],[OS-Valor Unitario]]-Tabla1[[#This Row],[costo_antes_iva]]</f>
        <v>1500</v>
      </c>
      <c r="V9115" s="4">
        <f>Tabla1[[#This Row],[OS-Valor Unitario]]*Tabla1[[#This Row],[CANTIDAD ENTREGA SATELITE]]</f>
        <v>195000</v>
      </c>
      <c r="W9115" s="4">
        <f>Tabla1[[#This Row],[costo_antes_iva]]*Tabla1[[#This Row],[CANTIDAD ENTREGA SATELITE]]</f>
        <v>0</v>
      </c>
      <c r="X9115" s="4">
        <f>Tabla1[[#This Row],[Valor total OS]]-Tabla1[[#This Row],[valor total op]]</f>
        <v>195000</v>
      </c>
    </row>
    <row r="9116" spans="1:24" x14ac:dyDescent="0.3">
      <c r="A9116">
        <v>4547</v>
      </c>
      <c r="B9116" t="s">
        <v>14088</v>
      </c>
      <c r="C9116" t="s">
        <v>339</v>
      </c>
      <c r="D9116" t="s">
        <v>3354</v>
      </c>
      <c r="E9116" t="s">
        <v>14089</v>
      </c>
      <c r="F9116" s="2">
        <v>45033</v>
      </c>
      <c r="G9116">
        <v>1500</v>
      </c>
      <c r="H9116" t="s">
        <v>88</v>
      </c>
      <c r="I9116" t="s">
        <v>14088</v>
      </c>
      <c r="J9116">
        <v>5</v>
      </c>
      <c r="K9116" t="s">
        <v>3357</v>
      </c>
      <c r="L9116">
        <v>5600</v>
      </c>
      <c r="M9116">
        <v>1</v>
      </c>
      <c r="N9116" t="s">
        <v>14087</v>
      </c>
      <c r="O9116" t="s">
        <v>131</v>
      </c>
      <c r="P9116">
        <v>9717</v>
      </c>
      <c r="Q9116">
        <v>56919585</v>
      </c>
      <c r="R9116" t="s">
        <v>215</v>
      </c>
      <c r="S9116">
        <v>1</v>
      </c>
      <c r="U9116" s="4">
        <f>Tabla1[[#This Row],[OS-Valor Unitario]]-Tabla1[[#This Row],[costo_antes_iva]]</f>
        <v>4100</v>
      </c>
      <c r="V9116" s="4">
        <f>Tabla1[[#This Row],[OS-Valor Unitario]]*Tabla1[[#This Row],[CANTIDAD ENTREGA SATELITE]]</f>
        <v>5600</v>
      </c>
      <c r="W9116" s="4">
        <f>Tabla1[[#This Row],[costo_antes_iva]]*Tabla1[[#This Row],[CANTIDAD ENTREGA SATELITE]]</f>
        <v>1500</v>
      </c>
      <c r="X9116" s="4">
        <f>Tabla1[[#This Row],[Valor total OS]]-Tabla1[[#This Row],[valor total op]]</f>
        <v>4100</v>
      </c>
    </row>
    <row r="9117" spans="1:24" x14ac:dyDescent="0.3">
      <c r="A9117">
        <v>4547</v>
      </c>
      <c r="B9117" t="s">
        <v>14090</v>
      </c>
      <c r="C9117" t="s">
        <v>58</v>
      </c>
      <c r="D9117" t="s">
        <v>3354</v>
      </c>
      <c r="E9117" t="s">
        <v>14091</v>
      </c>
      <c r="F9117" s="2">
        <v>45033</v>
      </c>
      <c r="G9117">
        <v>1200</v>
      </c>
      <c r="H9117" t="s">
        <v>88</v>
      </c>
      <c r="I9117" t="s">
        <v>14090</v>
      </c>
      <c r="J9117">
        <v>8</v>
      </c>
      <c r="K9117" t="s">
        <v>13069</v>
      </c>
      <c r="L9117">
        <v>1000</v>
      </c>
      <c r="M9117">
        <v>72</v>
      </c>
      <c r="N9117" t="s">
        <v>14087</v>
      </c>
      <c r="O9117" t="s">
        <v>131</v>
      </c>
      <c r="P9117">
        <v>10404</v>
      </c>
      <c r="Q9117">
        <v>56919585</v>
      </c>
      <c r="R9117" t="s">
        <v>523</v>
      </c>
      <c r="S9117">
        <v>72</v>
      </c>
      <c r="U9117" s="4">
        <f>Tabla1[[#This Row],[OS-Valor Unitario]]-Tabla1[[#This Row],[costo_antes_iva]]</f>
        <v>-200</v>
      </c>
      <c r="V9117" s="4">
        <f>Tabla1[[#This Row],[OS-Valor Unitario]]*Tabla1[[#This Row],[CANTIDAD ENTREGA SATELITE]]</f>
        <v>72000</v>
      </c>
      <c r="W9117" s="4">
        <f>Tabla1[[#This Row],[costo_antes_iva]]*Tabla1[[#This Row],[CANTIDAD ENTREGA SATELITE]]</f>
        <v>86400</v>
      </c>
      <c r="X9117" s="4">
        <f>Tabla1[[#This Row],[Valor total OS]]-Tabla1[[#This Row],[valor total op]]</f>
        <v>-14400</v>
      </c>
    </row>
    <row r="9118" spans="1:24" x14ac:dyDescent="0.3">
      <c r="A9118">
        <v>4547</v>
      </c>
      <c r="B9118" t="s">
        <v>14090</v>
      </c>
      <c r="C9118" t="s">
        <v>58</v>
      </c>
      <c r="D9118" t="s">
        <v>3354</v>
      </c>
      <c r="E9118" t="s">
        <v>14091</v>
      </c>
      <c r="F9118" s="2">
        <v>45033</v>
      </c>
      <c r="G9118">
        <v>1200</v>
      </c>
      <c r="H9118" t="s">
        <v>88</v>
      </c>
      <c r="I9118" t="s">
        <v>14090</v>
      </c>
      <c r="J9118">
        <v>8</v>
      </c>
      <c r="K9118" t="s">
        <v>129</v>
      </c>
      <c r="L9118">
        <v>1500</v>
      </c>
      <c r="M9118">
        <v>108</v>
      </c>
      <c r="N9118" t="s">
        <v>14087</v>
      </c>
      <c r="O9118" t="s">
        <v>131</v>
      </c>
      <c r="P9118">
        <v>9720</v>
      </c>
      <c r="Q9118">
        <v>56919585</v>
      </c>
      <c r="R9118" t="s">
        <v>523</v>
      </c>
      <c r="S9118">
        <v>108</v>
      </c>
      <c r="U9118" s="4">
        <f>Tabla1[[#This Row],[OS-Valor Unitario]]-Tabla1[[#This Row],[costo_antes_iva]]</f>
        <v>300</v>
      </c>
      <c r="V9118" s="4">
        <f>Tabla1[[#This Row],[OS-Valor Unitario]]*Tabla1[[#This Row],[CANTIDAD ENTREGA SATELITE]]</f>
        <v>162000</v>
      </c>
      <c r="W9118" s="4">
        <f>Tabla1[[#This Row],[costo_antes_iva]]*Tabla1[[#This Row],[CANTIDAD ENTREGA SATELITE]]</f>
        <v>129600</v>
      </c>
      <c r="X9118" s="4">
        <f>Tabla1[[#This Row],[Valor total OS]]-Tabla1[[#This Row],[valor total op]]</f>
        <v>32400</v>
      </c>
    </row>
    <row r="9119" spans="1:24" x14ac:dyDescent="0.3">
      <c r="A9119">
        <v>4547</v>
      </c>
      <c r="B9119" t="s">
        <v>14090</v>
      </c>
      <c r="C9119" t="s">
        <v>58</v>
      </c>
      <c r="D9119" t="s">
        <v>3354</v>
      </c>
      <c r="E9119" t="s">
        <v>14091</v>
      </c>
      <c r="F9119" s="2">
        <v>45033</v>
      </c>
      <c r="G9119">
        <v>1200</v>
      </c>
      <c r="H9119" t="s">
        <v>88</v>
      </c>
      <c r="I9119" t="s">
        <v>14090</v>
      </c>
      <c r="J9119">
        <v>8</v>
      </c>
      <c r="K9119" t="s">
        <v>129</v>
      </c>
      <c r="L9119">
        <v>1500</v>
      </c>
      <c r="M9119">
        <v>72</v>
      </c>
      <c r="N9119" t="s">
        <v>14087</v>
      </c>
      <c r="O9119" t="s">
        <v>131</v>
      </c>
      <c r="P9119">
        <v>10434</v>
      </c>
      <c r="Q9119">
        <v>56919585</v>
      </c>
      <c r="R9119" t="s">
        <v>523</v>
      </c>
      <c r="S9119">
        <v>72</v>
      </c>
      <c r="U9119" s="4">
        <f>Tabla1[[#This Row],[OS-Valor Unitario]]-Tabla1[[#This Row],[costo_antes_iva]]</f>
        <v>300</v>
      </c>
      <c r="V9119" s="4">
        <f>Tabla1[[#This Row],[OS-Valor Unitario]]*Tabla1[[#This Row],[CANTIDAD ENTREGA SATELITE]]</f>
        <v>108000</v>
      </c>
      <c r="W9119" s="4">
        <f>Tabla1[[#This Row],[costo_antes_iva]]*Tabla1[[#This Row],[CANTIDAD ENTREGA SATELITE]]</f>
        <v>86400</v>
      </c>
      <c r="X9119" s="4">
        <f>Tabla1[[#This Row],[Valor total OS]]-Tabla1[[#This Row],[valor total op]]</f>
        <v>21600</v>
      </c>
    </row>
    <row r="9120" spans="1:24" x14ac:dyDescent="0.3">
      <c r="A9120">
        <v>4547</v>
      </c>
      <c r="B9120" t="s">
        <v>14090</v>
      </c>
      <c r="C9120" t="s">
        <v>58</v>
      </c>
      <c r="D9120" t="s">
        <v>3354</v>
      </c>
      <c r="E9120" t="s">
        <v>14091</v>
      </c>
      <c r="F9120" s="2">
        <v>45033</v>
      </c>
      <c r="G9120">
        <v>3500</v>
      </c>
      <c r="H9120" t="s">
        <v>24</v>
      </c>
      <c r="I9120" t="s">
        <v>14090</v>
      </c>
      <c r="J9120">
        <v>8</v>
      </c>
      <c r="K9120" t="s">
        <v>12895</v>
      </c>
      <c r="L9120">
        <v>3500</v>
      </c>
      <c r="M9120">
        <v>108</v>
      </c>
      <c r="N9120" t="s">
        <v>14087</v>
      </c>
      <c r="O9120" t="s">
        <v>131</v>
      </c>
      <c r="P9120">
        <v>9999</v>
      </c>
      <c r="Q9120">
        <v>56919585</v>
      </c>
      <c r="R9120" t="s">
        <v>523</v>
      </c>
      <c r="S9120">
        <v>108</v>
      </c>
      <c r="U9120" s="4">
        <f>Tabla1[[#This Row],[OS-Valor Unitario]]-Tabla1[[#This Row],[costo_antes_iva]]</f>
        <v>0</v>
      </c>
      <c r="V9120" s="4">
        <f>Tabla1[[#This Row],[OS-Valor Unitario]]*Tabla1[[#This Row],[CANTIDAD ENTREGA SATELITE]]</f>
        <v>378000</v>
      </c>
      <c r="W9120" s="4">
        <f>Tabla1[[#This Row],[costo_antes_iva]]*Tabla1[[#This Row],[CANTIDAD ENTREGA SATELITE]]</f>
        <v>378000</v>
      </c>
      <c r="X9120" s="4">
        <f>Tabla1[[#This Row],[Valor total OS]]-Tabla1[[#This Row],[valor total op]]</f>
        <v>0</v>
      </c>
    </row>
    <row r="9121" spans="1:24" x14ac:dyDescent="0.3">
      <c r="A9121">
        <v>4547</v>
      </c>
      <c r="B9121" t="s">
        <v>14092</v>
      </c>
      <c r="C9121" t="s">
        <v>14085</v>
      </c>
      <c r="D9121" t="s">
        <v>3354</v>
      </c>
      <c r="E9121" t="s">
        <v>14093</v>
      </c>
      <c r="F9121" s="2">
        <v>45033</v>
      </c>
      <c r="G9121">
        <v>1200</v>
      </c>
      <c r="H9121" t="s">
        <v>88</v>
      </c>
      <c r="I9121" t="s">
        <v>14092</v>
      </c>
      <c r="J9121">
        <v>10</v>
      </c>
      <c r="K9121" t="s">
        <v>129</v>
      </c>
      <c r="L9121">
        <v>1500</v>
      </c>
      <c r="M9121">
        <v>54</v>
      </c>
      <c r="N9121" t="s">
        <v>14087</v>
      </c>
      <c r="O9121" t="s">
        <v>131</v>
      </c>
      <c r="P9121">
        <v>10253</v>
      </c>
      <c r="Q9121">
        <v>56919585</v>
      </c>
      <c r="R9121" t="s">
        <v>76</v>
      </c>
      <c r="S9121">
        <v>54</v>
      </c>
      <c r="U9121" s="4">
        <f>Tabla1[[#This Row],[OS-Valor Unitario]]-Tabla1[[#This Row],[costo_antes_iva]]</f>
        <v>300</v>
      </c>
      <c r="V9121" s="4">
        <f>Tabla1[[#This Row],[OS-Valor Unitario]]*Tabla1[[#This Row],[CANTIDAD ENTREGA SATELITE]]</f>
        <v>81000</v>
      </c>
      <c r="W9121" s="4">
        <f>Tabla1[[#This Row],[costo_antes_iva]]*Tabla1[[#This Row],[CANTIDAD ENTREGA SATELITE]]</f>
        <v>64800</v>
      </c>
      <c r="X9121" s="4">
        <f>Tabla1[[#This Row],[Valor total OS]]-Tabla1[[#This Row],[valor total op]]</f>
        <v>16200</v>
      </c>
    </row>
    <row r="9122" spans="1:24" x14ac:dyDescent="0.3">
      <c r="A9122">
        <v>4547</v>
      </c>
      <c r="B9122" t="s">
        <v>14094</v>
      </c>
      <c r="C9122" t="s">
        <v>14085</v>
      </c>
      <c r="D9122" t="s">
        <v>3354</v>
      </c>
      <c r="E9122" t="s">
        <v>14095</v>
      </c>
      <c r="F9122" s="2">
        <v>45033</v>
      </c>
      <c r="G9122">
        <v>1200</v>
      </c>
      <c r="H9122" t="s">
        <v>88</v>
      </c>
      <c r="I9122" t="s">
        <v>14094</v>
      </c>
      <c r="J9122">
        <v>11</v>
      </c>
      <c r="K9122" t="s">
        <v>129</v>
      </c>
      <c r="L9122">
        <v>1500</v>
      </c>
      <c r="M9122">
        <v>40</v>
      </c>
      <c r="N9122" t="s">
        <v>14087</v>
      </c>
      <c r="O9122" t="s">
        <v>131</v>
      </c>
      <c r="P9122">
        <v>10183</v>
      </c>
      <c r="Q9122">
        <v>56919585</v>
      </c>
      <c r="R9122" t="s">
        <v>76</v>
      </c>
      <c r="S9122">
        <v>40</v>
      </c>
      <c r="U9122" s="4">
        <f>Tabla1[[#This Row],[OS-Valor Unitario]]-Tabla1[[#This Row],[costo_antes_iva]]</f>
        <v>300</v>
      </c>
      <c r="V9122" s="4">
        <f>Tabla1[[#This Row],[OS-Valor Unitario]]*Tabla1[[#This Row],[CANTIDAD ENTREGA SATELITE]]</f>
        <v>60000</v>
      </c>
      <c r="W9122" s="4">
        <f>Tabla1[[#This Row],[costo_antes_iva]]*Tabla1[[#This Row],[CANTIDAD ENTREGA SATELITE]]</f>
        <v>48000</v>
      </c>
      <c r="X9122" s="4">
        <f>Tabla1[[#This Row],[Valor total OS]]-Tabla1[[#This Row],[valor total op]]</f>
        <v>12000</v>
      </c>
    </row>
    <row r="9123" spans="1:24" x14ac:dyDescent="0.3">
      <c r="A9123">
        <v>4547</v>
      </c>
      <c r="B9123" t="s">
        <v>14094</v>
      </c>
      <c r="C9123" t="s">
        <v>14085</v>
      </c>
      <c r="D9123" t="s">
        <v>3354</v>
      </c>
      <c r="E9123" t="s">
        <v>14095</v>
      </c>
      <c r="F9123" s="2">
        <v>45033</v>
      </c>
      <c r="G9123">
        <v>1200</v>
      </c>
      <c r="H9123" t="s">
        <v>88</v>
      </c>
      <c r="I9123" t="s">
        <v>14094</v>
      </c>
      <c r="J9123">
        <v>11</v>
      </c>
      <c r="K9123" t="s">
        <v>129</v>
      </c>
      <c r="L9123">
        <v>1500</v>
      </c>
      <c r="M9123">
        <v>160</v>
      </c>
      <c r="N9123" t="s">
        <v>14087</v>
      </c>
      <c r="O9123" t="s">
        <v>131</v>
      </c>
      <c r="P9123">
        <v>10254</v>
      </c>
      <c r="Q9123">
        <v>56919585</v>
      </c>
      <c r="R9123" t="s">
        <v>76</v>
      </c>
      <c r="S9123">
        <v>160</v>
      </c>
      <c r="U9123" s="4">
        <f>Tabla1[[#This Row],[OS-Valor Unitario]]-Tabla1[[#This Row],[costo_antes_iva]]</f>
        <v>300</v>
      </c>
      <c r="V9123" s="4">
        <f>Tabla1[[#This Row],[OS-Valor Unitario]]*Tabla1[[#This Row],[CANTIDAD ENTREGA SATELITE]]</f>
        <v>240000</v>
      </c>
      <c r="W9123" s="4">
        <f>Tabla1[[#This Row],[costo_antes_iva]]*Tabla1[[#This Row],[CANTIDAD ENTREGA SATELITE]]</f>
        <v>192000</v>
      </c>
      <c r="X9123" s="4">
        <f>Tabla1[[#This Row],[Valor total OS]]-Tabla1[[#This Row],[valor total op]]</f>
        <v>48000</v>
      </c>
    </row>
    <row r="9124" spans="1:24" x14ac:dyDescent="0.3">
      <c r="A9124">
        <v>4547</v>
      </c>
      <c r="B9124" t="s">
        <v>14096</v>
      </c>
      <c r="C9124" t="s">
        <v>105</v>
      </c>
      <c r="D9124" t="s">
        <v>3354</v>
      </c>
      <c r="E9124" t="s">
        <v>14097</v>
      </c>
      <c r="F9124" s="2">
        <v>45033</v>
      </c>
      <c r="G9124">
        <v>1600</v>
      </c>
      <c r="H9124" t="s">
        <v>88</v>
      </c>
      <c r="I9124" t="s">
        <v>14096</v>
      </c>
      <c r="J9124">
        <v>12</v>
      </c>
      <c r="K9124" t="s">
        <v>13069</v>
      </c>
      <c r="L9124">
        <v>1500</v>
      </c>
      <c r="M9124">
        <v>89</v>
      </c>
      <c r="N9124" t="s">
        <v>14087</v>
      </c>
      <c r="O9124" t="s">
        <v>131</v>
      </c>
      <c r="P9124">
        <v>10243</v>
      </c>
      <c r="Q9124">
        <v>56919585</v>
      </c>
      <c r="R9124" t="s">
        <v>105</v>
      </c>
      <c r="S9124">
        <v>89</v>
      </c>
      <c r="U9124" s="4">
        <f>Tabla1[[#This Row],[OS-Valor Unitario]]-Tabla1[[#This Row],[costo_antes_iva]]</f>
        <v>-100</v>
      </c>
      <c r="V9124" s="4">
        <f>Tabla1[[#This Row],[OS-Valor Unitario]]*Tabla1[[#This Row],[CANTIDAD ENTREGA SATELITE]]</f>
        <v>133500</v>
      </c>
      <c r="W9124" s="4">
        <f>Tabla1[[#This Row],[costo_antes_iva]]*Tabla1[[#This Row],[CANTIDAD ENTREGA SATELITE]]</f>
        <v>142400</v>
      </c>
      <c r="X9124" s="4">
        <f>Tabla1[[#This Row],[Valor total OS]]-Tabla1[[#This Row],[valor total op]]</f>
        <v>-8900</v>
      </c>
    </row>
    <row r="9125" spans="1:24" x14ac:dyDescent="0.3">
      <c r="A9125">
        <v>4544</v>
      </c>
      <c r="B9125" t="s">
        <v>14101</v>
      </c>
      <c r="C9125" t="s">
        <v>32</v>
      </c>
      <c r="D9125" t="s">
        <v>282</v>
      </c>
      <c r="E9125" t="s">
        <v>14102</v>
      </c>
      <c r="F9125" s="2">
        <v>45033</v>
      </c>
      <c r="G9125">
        <v>7000</v>
      </c>
      <c r="H9125" t="s">
        <v>24</v>
      </c>
      <c r="I9125" t="s">
        <v>14101</v>
      </c>
      <c r="J9125">
        <v>1</v>
      </c>
      <c r="K9125" t="s">
        <v>7852</v>
      </c>
      <c r="L9125">
        <v>9000</v>
      </c>
      <c r="M9125">
        <v>32</v>
      </c>
      <c r="N9125" t="s">
        <v>14103</v>
      </c>
      <c r="O9125" t="s">
        <v>1011</v>
      </c>
      <c r="P9125">
        <v>9835</v>
      </c>
      <c r="Q9125">
        <v>1825470</v>
      </c>
      <c r="R9125" t="s">
        <v>40</v>
      </c>
      <c r="S9125">
        <v>32</v>
      </c>
      <c r="U9125" s="4">
        <f>Tabla1[[#This Row],[OS-Valor Unitario]]-Tabla1[[#This Row],[costo_antes_iva]]</f>
        <v>2000</v>
      </c>
      <c r="V9125" s="4">
        <f>Tabla1[[#This Row],[OS-Valor Unitario]]*Tabla1[[#This Row],[CANTIDAD ENTREGA SATELITE]]</f>
        <v>288000</v>
      </c>
      <c r="W9125" s="4">
        <f>Tabla1[[#This Row],[costo_antes_iva]]*Tabla1[[#This Row],[CANTIDAD ENTREGA SATELITE]]</f>
        <v>224000</v>
      </c>
      <c r="X9125" s="4">
        <f>Tabla1[[#This Row],[Valor total OS]]-Tabla1[[#This Row],[valor total op]]</f>
        <v>64000</v>
      </c>
    </row>
    <row r="9126" spans="1:24" x14ac:dyDescent="0.3">
      <c r="A9126">
        <v>4544</v>
      </c>
      <c r="B9126" t="s">
        <v>14104</v>
      </c>
      <c r="C9126" t="s">
        <v>32</v>
      </c>
      <c r="D9126" t="s">
        <v>282</v>
      </c>
      <c r="E9126" t="s">
        <v>14105</v>
      </c>
      <c r="F9126" s="2">
        <v>45033</v>
      </c>
      <c r="G9126">
        <v>7000</v>
      </c>
      <c r="H9126" t="s">
        <v>24</v>
      </c>
      <c r="I9126" t="s">
        <v>14104</v>
      </c>
      <c r="J9126">
        <v>2</v>
      </c>
      <c r="K9126" t="s">
        <v>7852</v>
      </c>
      <c r="L9126">
        <v>9000</v>
      </c>
      <c r="M9126">
        <v>13</v>
      </c>
      <c r="N9126" t="s">
        <v>14103</v>
      </c>
      <c r="O9126" t="s">
        <v>1011</v>
      </c>
      <c r="P9126">
        <v>9836</v>
      </c>
      <c r="Q9126">
        <v>1825470</v>
      </c>
      <c r="R9126" t="s">
        <v>40</v>
      </c>
      <c r="S9126">
        <v>13</v>
      </c>
      <c r="U9126" s="4">
        <f>Tabla1[[#This Row],[OS-Valor Unitario]]-Tabla1[[#This Row],[costo_antes_iva]]</f>
        <v>2000</v>
      </c>
      <c r="V9126" s="4">
        <f>Tabla1[[#This Row],[OS-Valor Unitario]]*Tabla1[[#This Row],[CANTIDAD ENTREGA SATELITE]]</f>
        <v>117000</v>
      </c>
      <c r="W9126" s="4">
        <f>Tabla1[[#This Row],[costo_antes_iva]]*Tabla1[[#This Row],[CANTIDAD ENTREGA SATELITE]]</f>
        <v>91000</v>
      </c>
      <c r="X9126" s="4">
        <f>Tabla1[[#This Row],[Valor total OS]]-Tabla1[[#This Row],[valor total op]]</f>
        <v>26000</v>
      </c>
    </row>
    <row r="9127" spans="1:24" x14ac:dyDescent="0.3">
      <c r="A9127">
        <v>4543</v>
      </c>
      <c r="B9127" t="s">
        <v>14106</v>
      </c>
      <c r="C9127" t="s">
        <v>167</v>
      </c>
      <c r="D9127" t="s">
        <v>71</v>
      </c>
      <c r="E9127" t="s">
        <v>14107</v>
      </c>
      <c r="F9127" s="2">
        <v>45033</v>
      </c>
      <c r="G9127">
        <v>1000</v>
      </c>
      <c r="H9127" t="s">
        <v>88</v>
      </c>
      <c r="I9127" t="s">
        <v>14106</v>
      </c>
      <c r="J9127">
        <v>1</v>
      </c>
      <c r="K9127" t="s">
        <v>13069</v>
      </c>
      <c r="L9127">
        <v>4800</v>
      </c>
      <c r="M9127">
        <v>275</v>
      </c>
      <c r="N9127" t="s">
        <v>14108</v>
      </c>
      <c r="O9127" t="s">
        <v>1011</v>
      </c>
      <c r="P9127">
        <v>9739</v>
      </c>
      <c r="Q9127">
        <v>13139934</v>
      </c>
      <c r="R9127" t="s">
        <v>76</v>
      </c>
      <c r="S9127">
        <v>275</v>
      </c>
      <c r="U9127" s="4">
        <f>Tabla1[[#This Row],[OS-Valor Unitario]]-Tabla1[[#This Row],[costo_antes_iva]]</f>
        <v>3800</v>
      </c>
      <c r="V9127" s="4">
        <f>Tabla1[[#This Row],[OS-Valor Unitario]]*Tabla1[[#This Row],[CANTIDAD ENTREGA SATELITE]]</f>
        <v>1320000</v>
      </c>
      <c r="W9127" s="4">
        <f>Tabla1[[#This Row],[costo_antes_iva]]*Tabla1[[#This Row],[CANTIDAD ENTREGA SATELITE]]</f>
        <v>275000</v>
      </c>
      <c r="X9127" s="4">
        <f>Tabla1[[#This Row],[Valor total OS]]-Tabla1[[#This Row],[valor total op]]</f>
        <v>1045000</v>
      </c>
    </row>
    <row r="9128" spans="1:24" x14ac:dyDescent="0.3">
      <c r="A9128">
        <v>4543</v>
      </c>
      <c r="B9128" t="s">
        <v>14106</v>
      </c>
      <c r="C9128" t="s">
        <v>167</v>
      </c>
      <c r="D9128" t="s">
        <v>71</v>
      </c>
      <c r="E9128" t="s">
        <v>14107</v>
      </c>
      <c r="F9128" s="2">
        <v>45033</v>
      </c>
      <c r="G9128">
        <v>8800</v>
      </c>
      <c r="H9128" t="s">
        <v>24</v>
      </c>
      <c r="I9128" t="s">
        <v>14106</v>
      </c>
      <c r="J9128">
        <v>1</v>
      </c>
      <c r="K9128" t="s">
        <v>7852</v>
      </c>
      <c r="L9128">
        <v>9500</v>
      </c>
      <c r="M9128">
        <v>124</v>
      </c>
      <c r="N9128" t="s">
        <v>14108</v>
      </c>
      <c r="O9128" t="s">
        <v>1011</v>
      </c>
      <c r="P9128">
        <v>10077</v>
      </c>
      <c r="Q9128">
        <v>13139934</v>
      </c>
      <c r="R9128" t="s">
        <v>76</v>
      </c>
      <c r="S9128">
        <v>124</v>
      </c>
      <c r="U9128" s="4">
        <f>Tabla1[[#This Row],[OS-Valor Unitario]]-Tabla1[[#This Row],[costo_antes_iva]]</f>
        <v>700</v>
      </c>
      <c r="V9128" s="4">
        <f>Tabla1[[#This Row],[OS-Valor Unitario]]*Tabla1[[#This Row],[CANTIDAD ENTREGA SATELITE]]</f>
        <v>1178000</v>
      </c>
      <c r="W9128" s="4">
        <f>Tabla1[[#This Row],[costo_antes_iva]]*Tabla1[[#This Row],[CANTIDAD ENTREGA SATELITE]]</f>
        <v>1091200</v>
      </c>
      <c r="X9128" s="4">
        <f>Tabla1[[#This Row],[Valor total OS]]-Tabla1[[#This Row],[valor total op]]</f>
        <v>86800</v>
      </c>
    </row>
    <row r="9129" spans="1:24" x14ac:dyDescent="0.3">
      <c r="A9129">
        <v>4543</v>
      </c>
      <c r="B9129" t="s">
        <v>14106</v>
      </c>
      <c r="C9129" t="s">
        <v>167</v>
      </c>
      <c r="D9129" t="s">
        <v>71</v>
      </c>
      <c r="E9129" t="s">
        <v>14107</v>
      </c>
      <c r="F9129" s="2">
        <v>45033</v>
      </c>
      <c r="G9129">
        <v>8800</v>
      </c>
      <c r="H9129" t="s">
        <v>24</v>
      </c>
      <c r="I9129" t="s">
        <v>14106</v>
      </c>
      <c r="J9129">
        <v>1</v>
      </c>
      <c r="K9129" t="s">
        <v>10900</v>
      </c>
      <c r="L9129">
        <v>9000</v>
      </c>
      <c r="M9129">
        <v>128</v>
      </c>
      <c r="N9129" t="s">
        <v>14108</v>
      </c>
      <c r="O9129" t="s">
        <v>1011</v>
      </c>
      <c r="P9129">
        <v>9732</v>
      </c>
      <c r="Q9129">
        <v>13139934</v>
      </c>
      <c r="R9129" t="s">
        <v>76</v>
      </c>
      <c r="S9129">
        <v>128</v>
      </c>
      <c r="U9129" s="4">
        <f>Tabla1[[#This Row],[OS-Valor Unitario]]-Tabla1[[#This Row],[costo_antes_iva]]</f>
        <v>200</v>
      </c>
      <c r="V9129" s="4">
        <f>Tabla1[[#This Row],[OS-Valor Unitario]]*Tabla1[[#This Row],[CANTIDAD ENTREGA SATELITE]]</f>
        <v>1152000</v>
      </c>
      <c r="W9129" s="4">
        <f>Tabla1[[#This Row],[costo_antes_iva]]*Tabla1[[#This Row],[CANTIDAD ENTREGA SATELITE]]</f>
        <v>1126400</v>
      </c>
      <c r="X9129" s="4">
        <f>Tabla1[[#This Row],[Valor total OS]]-Tabla1[[#This Row],[valor total op]]</f>
        <v>25600</v>
      </c>
    </row>
    <row r="9130" spans="1:24" x14ac:dyDescent="0.3">
      <c r="A9130">
        <v>4543</v>
      </c>
      <c r="B9130" t="s">
        <v>14109</v>
      </c>
      <c r="C9130" t="s">
        <v>70</v>
      </c>
      <c r="D9130" t="s">
        <v>71</v>
      </c>
      <c r="E9130" t="s">
        <v>14110</v>
      </c>
      <c r="F9130" s="2">
        <v>45033</v>
      </c>
      <c r="G9130">
        <v>1000</v>
      </c>
      <c r="H9130" t="s">
        <v>88</v>
      </c>
      <c r="I9130" t="s">
        <v>14109</v>
      </c>
      <c r="J9130">
        <v>2</v>
      </c>
      <c r="K9130" t="s">
        <v>13069</v>
      </c>
      <c r="L9130">
        <v>2200</v>
      </c>
      <c r="M9130">
        <v>56</v>
      </c>
      <c r="N9130" t="s">
        <v>14108</v>
      </c>
      <c r="O9130" t="s">
        <v>1011</v>
      </c>
      <c r="P9130">
        <v>9750</v>
      </c>
      <c r="Q9130">
        <v>13139934</v>
      </c>
      <c r="R9130" t="s">
        <v>76</v>
      </c>
      <c r="S9130">
        <v>56</v>
      </c>
      <c r="U9130" s="4">
        <f>Tabla1[[#This Row],[OS-Valor Unitario]]-Tabla1[[#This Row],[costo_antes_iva]]</f>
        <v>1200</v>
      </c>
      <c r="V9130" s="4">
        <f>Tabla1[[#This Row],[OS-Valor Unitario]]*Tabla1[[#This Row],[CANTIDAD ENTREGA SATELITE]]</f>
        <v>123200</v>
      </c>
      <c r="W9130" s="4">
        <f>Tabla1[[#This Row],[costo_antes_iva]]*Tabla1[[#This Row],[CANTIDAD ENTREGA SATELITE]]</f>
        <v>56000</v>
      </c>
      <c r="X9130" s="4">
        <f>Tabla1[[#This Row],[Valor total OS]]-Tabla1[[#This Row],[valor total op]]</f>
        <v>67200</v>
      </c>
    </row>
    <row r="9131" spans="1:24" x14ac:dyDescent="0.3">
      <c r="A9131">
        <v>4543</v>
      </c>
      <c r="B9131" t="s">
        <v>14109</v>
      </c>
      <c r="C9131" t="s">
        <v>70</v>
      </c>
      <c r="D9131" t="s">
        <v>71</v>
      </c>
      <c r="E9131" t="s">
        <v>14110</v>
      </c>
      <c r="F9131" s="2">
        <v>45033</v>
      </c>
      <c r="G9131">
        <v>9000</v>
      </c>
      <c r="H9131" t="s">
        <v>24</v>
      </c>
      <c r="I9131" t="s">
        <v>14109</v>
      </c>
      <c r="J9131">
        <v>2</v>
      </c>
      <c r="K9131" t="s">
        <v>14111</v>
      </c>
      <c r="L9131">
        <v>9200</v>
      </c>
      <c r="M9131">
        <v>56</v>
      </c>
      <c r="N9131" t="s">
        <v>14108</v>
      </c>
      <c r="O9131" t="s">
        <v>1011</v>
      </c>
      <c r="P9131">
        <v>9729</v>
      </c>
      <c r="Q9131">
        <v>13139934</v>
      </c>
      <c r="R9131" t="s">
        <v>76</v>
      </c>
      <c r="S9131">
        <v>56</v>
      </c>
      <c r="U9131" s="4">
        <f>Tabla1[[#This Row],[OS-Valor Unitario]]-Tabla1[[#This Row],[costo_antes_iva]]</f>
        <v>200</v>
      </c>
      <c r="V9131" s="4">
        <f>Tabla1[[#This Row],[OS-Valor Unitario]]*Tabla1[[#This Row],[CANTIDAD ENTREGA SATELITE]]</f>
        <v>515200</v>
      </c>
      <c r="W9131" s="4">
        <f>Tabla1[[#This Row],[costo_antes_iva]]*Tabla1[[#This Row],[CANTIDAD ENTREGA SATELITE]]</f>
        <v>504000</v>
      </c>
      <c r="X9131" s="4">
        <f>Tabla1[[#This Row],[Valor total OS]]-Tabla1[[#This Row],[valor total op]]</f>
        <v>11200</v>
      </c>
    </row>
    <row r="9132" spans="1:24" x14ac:dyDescent="0.3">
      <c r="A9132">
        <v>4543</v>
      </c>
      <c r="B9132" t="s">
        <v>14112</v>
      </c>
      <c r="C9132" t="s">
        <v>70</v>
      </c>
      <c r="D9132" t="s">
        <v>71</v>
      </c>
      <c r="E9132" t="s">
        <v>14113</v>
      </c>
      <c r="F9132" s="2">
        <v>45033</v>
      </c>
      <c r="G9132">
        <v>1000</v>
      </c>
      <c r="H9132" t="s">
        <v>88</v>
      </c>
      <c r="I9132" t="s">
        <v>14112</v>
      </c>
      <c r="J9132">
        <v>3</v>
      </c>
      <c r="K9132" t="s">
        <v>13069</v>
      </c>
      <c r="L9132">
        <v>2200</v>
      </c>
      <c r="M9132">
        <v>36</v>
      </c>
      <c r="N9132" t="s">
        <v>14108</v>
      </c>
      <c r="O9132" t="s">
        <v>1011</v>
      </c>
      <c r="P9132">
        <v>9751</v>
      </c>
      <c r="Q9132">
        <v>13139934</v>
      </c>
      <c r="R9132" t="s">
        <v>76</v>
      </c>
      <c r="S9132">
        <v>36</v>
      </c>
      <c r="U9132" s="4">
        <f>Tabla1[[#This Row],[OS-Valor Unitario]]-Tabla1[[#This Row],[costo_antes_iva]]</f>
        <v>1200</v>
      </c>
      <c r="V9132" s="4">
        <f>Tabla1[[#This Row],[OS-Valor Unitario]]*Tabla1[[#This Row],[CANTIDAD ENTREGA SATELITE]]</f>
        <v>79200</v>
      </c>
      <c r="W9132" s="4">
        <f>Tabla1[[#This Row],[costo_antes_iva]]*Tabla1[[#This Row],[CANTIDAD ENTREGA SATELITE]]</f>
        <v>36000</v>
      </c>
      <c r="X9132" s="4">
        <f>Tabla1[[#This Row],[Valor total OS]]-Tabla1[[#This Row],[valor total op]]</f>
        <v>43200</v>
      </c>
    </row>
    <row r="9133" spans="1:24" x14ac:dyDescent="0.3">
      <c r="A9133">
        <v>4543</v>
      </c>
      <c r="B9133" t="s">
        <v>14112</v>
      </c>
      <c r="C9133" t="s">
        <v>70</v>
      </c>
      <c r="D9133" t="s">
        <v>71</v>
      </c>
      <c r="E9133" t="s">
        <v>14113</v>
      </c>
      <c r="F9133" s="2">
        <v>45033</v>
      </c>
      <c r="G9133">
        <v>9000</v>
      </c>
      <c r="H9133" t="s">
        <v>24</v>
      </c>
      <c r="I9133" t="s">
        <v>14112</v>
      </c>
      <c r="J9133">
        <v>3</v>
      </c>
      <c r="K9133" t="s">
        <v>14111</v>
      </c>
      <c r="L9133">
        <v>9000</v>
      </c>
      <c r="M9133">
        <v>36</v>
      </c>
      <c r="N9133" t="s">
        <v>14108</v>
      </c>
      <c r="O9133" t="s">
        <v>1011</v>
      </c>
      <c r="P9133">
        <v>9733</v>
      </c>
      <c r="Q9133">
        <v>13139934</v>
      </c>
      <c r="R9133" t="s">
        <v>76</v>
      </c>
      <c r="S9133">
        <v>36</v>
      </c>
      <c r="U9133" s="4">
        <f>Tabla1[[#This Row],[OS-Valor Unitario]]-Tabla1[[#This Row],[costo_antes_iva]]</f>
        <v>0</v>
      </c>
      <c r="V9133" s="4">
        <f>Tabla1[[#This Row],[OS-Valor Unitario]]*Tabla1[[#This Row],[CANTIDAD ENTREGA SATELITE]]</f>
        <v>324000</v>
      </c>
      <c r="W9133" s="4">
        <f>Tabla1[[#This Row],[costo_antes_iva]]*Tabla1[[#This Row],[CANTIDAD ENTREGA SATELITE]]</f>
        <v>324000</v>
      </c>
      <c r="X9133" s="4">
        <f>Tabla1[[#This Row],[Valor total OS]]-Tabla1[[#This Row],[valor total op]]</f>
        <v>0</v>
      </c>
    </row>
    <row r="9134" spans="1:24" x14ac:dyDescent="0.3">
      <c r="A9134">
        <v>4543</v>
      </c>
      <c r="B9134" t="s">
        <v>14114</v>
      </c>
      <c r="C9134" t="s">
        <v>70</v>
      </c>
      <c r="D9134" t="s">
        <v>71</v>
      </c>
      <c r="E9134" t="s">
        <v>14115</v>
      </c>
      <c r="F9134" s="2">
        <v>45033</v>
      </c>
      <c r="G9134">
        <v>1000</v>
      </c>
      <c r="H9134" t="s">
        <v>88</v>
      </c>
      <c r="I9134" t="s">
        <v>14114</v>
      </c>
      <c r="J9134">
        <v>4</v>
      </c>
      <c r="K9134" t="s">
        <v>13069</v>
      </c>
      <c r="L9134">
        <v>2200</v>
      </c>
      <c r="M9134">
        <v>37</v>
      </c>
      <c r="N9134" t="s">
        <v>14108</v>
      </c>
      <c r="O9134" t="s">
        <v>1011</v>
      </c>
      <c r="P9134">
        <v>9752</v>
      </c>
      <c r="Q9134">
        <v>13139934</v>
      </c>
      <c r="R9134" t="s">
        <v>76</v>
      </c>
      <c r="S9134">
        <v>37</v>
      </c>
      <c r="U9134" s="4">
        <f>Tabla1[[#This Row],[OS-Valor Unitario]]-Tabla1[[#This Row],[costo_antes_iva]]</f>
        <v>1200</v>
      </c>
      <c r="V9134" s="4">
        <f>Tabla1[[#This Row],[OS-Valor Unitario]]*Tabla1[[#This Row],[CANTIDAD ENTREGA SATELITE]]</f>
        <v>81400</v>
      </c>
      <c r="W9134" s="4">
        <f>Tabla1[[#This Row],[costo_antes_iva]]*Tabla1[[#This Row],[CANTIDAD ENTREGA SATELITE]]</f>
        <v>37000</v>
      </c>
      <c r="X9134" s="4">
        <f>Tabla1[[#This Row],[Valor total OS]]-Tabla1[[#This Row],[valor total op]]</f>
        <v>44400</v>
      </c>
    </row>
    <row r="9135" spans="1:24" x14ac:dyDescent="0.3">
      <c r="A9135">
        <v>4543</v>
      </c>
      <c r="B9135" t="s">
        <v>14114</v>
      </c>
      <c r="C9135" t="s">
        <v>70</v>
      </c>
      <c r="D9135" t="s">
        <v>71</v>
      </c>
      <c r="E9135" t="s">
        <v>14115</v>
      </c>
      <c r="F9135" s="2">
        <v>45033</v>
      </c>
      <c r="G9135">
        <v>9000</v>
      </c>
      <c r="H9135" t="s">
        <v>24</v>
      </c>
      <c r="I9135" t="s">
        <v>14114</v>
      </c>
      <c r="J9135">
        <v>4</v>
      </c>
      <c r="K9135" t="s">
        <v>7852</v>
      </c>
      <c r="L9135">
        <v>9500</v>
      </c>
      <c r="M9135">
        <v>37</v>
      </c>
      <c r="N9135" t="s">
        <v>14108</v>
      </c>
      <c r="O9135" t="s">
        <v>1011</v>
      </c>
      <c r="P9135">
        <v>9734</v>
      </c>
      <c r="Q9135">
        <v>13139934</v>
      </c>
      <c r="R9135" t="s">
        <v>76</v>
      </c>
      <c r="S9135">
        <v>37</v>
      </c>
      <c r="U9135" s="4">
        <f>Tabla1[[#This Row],[OS-Valor Unitario]]-Tabla1[[#This Row],[costo_antes_iva]]</f>
        <v>500</v>
      </c>
      <c r="V9135" s="4">
        <f>Tabla1[[#This Row],[OS-Valor Unitario]]*Tabla1[[#This Row],[CANTIDAD ENTREGA SATELITE]]</f>
        <v>351500</v>
      </c>
      <c r="W9135" s="4">
        <f>Tabla1[[#This Row],[costo_antes_iva]]*Tabla1[[#This Row],[CANTIDAD ENTREGA SATELITE]]</f>
        <v>333000</v>
      </c>
      <c r="X9135" s="4">
        <f>Tabla1[[#This Row],[Valor total OS]]-Tabla1[[#This Row],[valor total op]]</f>
        <v>18500</v>
      </c>
    </row>
    <row r="9136" spans="1:24" x14ac:dyDescent="0.3">
      <c r="A9136">
        <v>4543</v>
      </c>
      <c r="B9136" t="s">
        <v>14114</v>
      </c>
      <c r="C9136" t="s">
        <v>70</v>
      </c>
      <c r="D9136" t="s">
        <v>71</v>
      </c>
      <c r="E9136" t="s">
        <v>14115</v>
      </c>
      <c r="F9136" s="2">
        <v>45033</v>
      </c>
      <c r="G9136">
        <v>9000</v>
      </c>
      <c r="H9136" t="s">
        <v>24</v>
      </c>
      <c r="I9136" t="s">
        <v>14114</v>
      </c>
      <c r="J9136">
        <v>4</v>
      </c>
      <c r="K9136" t="s">
        <v>10900</v>
      </c>
      <c r="L9136">
        <v>8200</v>
      </c>
      <c r="M9136">
        <v>6</v>
      </c>
      <c r="N9136" t="s">
        <v>14108</v>
      </c>
      <c r="O9136" t="s">
        <v>1011</v>
      </c>
      <c r="P9136">
        <v>10586</v>
      </c>
      <c r="Q9136">
        <v>13139934</v>
      </c>
      <c r="R9136" t="s">
        <v>76</v>
      </c>
      <c r="S9136">
        <v>6</v>
      </c>
      <c r="U9136" s="4">
        <f>Tabla1[[#This Row],[OS-Valor Unitario]]-Tabla1[[#This Row],[costo_antes_iva]]</f>
        <v>-800</v>
      </c>
      <c r="V9136" s="4">
        <f>Tabla1[[#This Row],[OS-Valor Unitario]]*Tabla1[[#This Row],[CANTIDAD ENTREGA SATELITE]]</f>
        <v>49200</v>
      </c>
      <c r="W9136" s="4">
        <f>Tabla1[[#This Row],[costo_antes_iva]]*Tabla1[[#This Row],[CANTIDAD ENTREGA SATELITE]]</f>
        <v>54000</v>
      </c>
      <c r="X9136" s="4">
        <f>Tabla1[[#This Row],[Valor total OS]]-Tabla1[[#This Row],[valor total op]]</f>
        <v>-4800</v>
      </c>
    </row>
    <row r="9137" spans="1:24" x14ac:dyDescent="0.3">
      <c r="A9137">
        <v>4543</v>
      </c>
      <c r="B9137" t="s">
        <v>14116</v>
      </c>
      <c r="C9137" t="s">
        <v>70</v>
      </c>
      <c r="D9137" t="s">
        <v>71</v>
      </c>
      <c r="E9137" t="s">
        <v>14117</v>
      </c>
      <c r="F9137" s="2">
        <v>45033</v>
      </c>
      <c r="G9137">
        <v>1000</v>
      </c>
      <c r="H9137" t="s">
        <v>88</v>
      </c>
      <c r="I9137" t="s">
        <v>14116</v>
      </c>
      <c r="J9137">
        <v>5</v>
      </c>
      <c r="K9137" t="s">
        <v>13069</v>
      </c>
      <c r="L9137">
        <v>2200</v>
      </c>
      <c r="M9137">
        <v>10</v>
      </c>
      <c r="N9137" t="s">
        <v>14108</v>
      </c>
      <c r="O9137" t="s">
        <v>1011</v>
      </c>
      <c r="P9137">
        <v>9753</v>
      </c>
      <c r="Q9137">
        <v>13139934</v>
      </c>
      <c r="R9137" t="s">
        <v>76</v>
      </c>
      <c r="S9137">
        <v>10</v>
      </c>
      <c r="U9137" s="4">
        <f>Tabla1[[#This Row],[OS-Valor Unitario]]-Tabla1[[#This Row],[costo_antes_iva]]</f>
        <v>1200</v>
      </c>
      <c r="V9137" s="4">
        <f>Tabla1[[#This Row],[OS-Valor Unitario]]*Tabla1[[#This Row],[CANTIDAD ENTREGA SATELITE]]</f>
        <v>22000</v>
      </c>
      <c r="W9137" s="4">
        <f>Tabla1[[#This Row],[costo_antes_iva]]*Tabla1[[#This Row],[CANTIDAD ENTREGA SATELITE]]</f>
        <v>10000</v>
      </c>
      <c r="X9137" s="4">
        <f>Tabla1[[#This Row],[Valor total OS]]-Tabla1[[#This Row],[valor total op]]</f>
        <v>12000</v>
      </c>
    </row>
    <row r="9138" spans="1:24" x14ac:dyDescent="0.3">
      <c r="A9138">
        <v>4543</v>
      </c>
      <c r="B9138" t="s">
        <v>14116</v>
      </c>
      <c r="C9138" t="s">
        <v>70</v>
      </c>
      <c r="D9138" t="s">
        <v>71</v>
      </c>
      <c r="E9138" t="s">
        <v>14117</v>
      </c>
      <c r="F9138" s="2">
        <v>45033</v>
      </c>
      <c r="G9138">
        <v>9000</v>
      </c>
      <c r="H9138" t="s">
        <v>24</v>
      </c>
      <c r="I9138" t="s">
        <v>14116</v>
      </c>
      <c r="J9138">
        <v>5</v>
      </c>
      <c r="K9138" t="s">
        <v>14111</v>
      </c>
      <c r="L9138">
        <v>9200</v>
      </c>
      <c r="M9138">
        <v>10</v>
      </c>
      <c r="N9138" t="s">
        <v>14108</v>
      </c>
      <c r="O9138" t="s">
        <v>1011</v>
      </c>
      <c r="P9138">
        <v>9730</v>
      </c>
      <c r="Q9138">
        <v>13139934</v>
      </c>
      <c r="R9138" t="s">
        <v>76</v>
      </c>
      <c r="S9138">
        <v>10</v>
      </c>
      <c r="U9138" s="4">
        <f>Tabla1[[#This Row],[OS-Valor Unitario]]-Tabla1[[#This Row],[costo_antes_iva]]</f>
        <v>200</v>
      </c>
      <c r="V9138" s="4">
        <f>Tabla1[[#This Row],[OS-Valor Unitario]]*Tabla1[[#This Row],[CANTIDAD ENTREGA SATELITE]]</f>
        <v>92000</v>
      </c>
      <c r="W9138" s="4">
        <f>Tabla1[[#This Row],[costo_antes_iva]]*Tabla1[[#This Row],[CANTIDAD ENTREGA SATELITE]]</f>
        <v>90000</v>
      </c>
      <c r="X9138" s="4">
        <f>Tabla1[[#This Row],[Valor total OS]]-Tabla1[[#This Row],[valor total op]]</f>
        <v>2000</v>
      </c>
    </row>
    <row r="9139" spans="1:24" x14ac:dyDescent="0.3">
      <c r="A9139">
        <v>4543</v>
      </c>
      <c r="B9139" t="s">
        <v>14116</v>
      </c>
      <c r="C9139" t="s">
        <v>70</v>
      </c>
      <c r="D9139" t="s">
        <v>71</v>
      </c>
      <c r="E9139" t="s">
        <v>14117</v>
      </c>
      <c r="F9139" s="2">
        <v>45033</v>
      </c>
      <c r="G9139">
        <v>9000</v>
      </c>
      <c r="H9139" t="s">
        <v>24</v>
      </c>
      <c r="I9139" t="s">
        <v>14116</v>
      </c>
      <c r="J9139">
        <v>5</v>
      </c>
      <c r="K9139" t="s">
        <v>10900</v>
      </c>
      <c r="L9139">
        <v>8200</v>
      </c>
      <c r="M9139">
        <v>9</v>
      </c>
      <c r="N9139" t="s">
        <v>14108</v>
      </c>
      <c r="O9139" t="s">
        <v>1011</v>
      </c>
      <c r="P9139">
        <v>10585</v>
      </c>
      <c r="Q9139">
        <v>13139934</v>
      </c>
      <c r="R9139" t="s">
        <v>76</v>
      </c>
      <c r="S9139">
        <v>9</v>
      </c>
      <c r="U9139" s="4">
        <f>Tabla1[[#This Row],[OS-Valor Unitario]]-Tabla1[[#This Row],[costo_antes_iva]]</f>
        <v>-800</v>
      </c>
      <c r="V9139" s="4">
        <f>Tabla1[[#This Row],[OS-Valor Unitario]]*Tabla1[[#This Row],[CANTIDAD ENTREGA SATELITE]]</f>
        <v>73800</v>
      </c>
      <c r="W9139" s="4">
        <f>Tabla1[[#This Row],[costo_antes_iva]]*Tabla1[[#This Row],[CANTIDAD ENTREGA SATELITE]]</f>
        <v>81000</v>
      </c>
      <c r="X9139" s="4">
        <f>Tabla1[[#This Row],[Valor total OS]]-Tabla1[[#This Row],[valor total op]]</f>
        <v>-7200</v>
      </c>
    </row>
    <row r="9140" spans="1:24" x14ac:dyDescent="0.3">
      <c r="A9140">
        <v>4543</v>
      </c>
      <c r="B9140" t="s">
        <v>14118</v>
      </c>
      <c r="C9140" t="s">
        <v>70</v>
      </c>
      <c r="D9140" t="s">
        <v>71</v>
      </c>
      <c r="E9140" t="s">
        <v>14119</v>
      </c>
      <c r="F9140" s="2">
        <v>45033</v>
      </c>
      <c r="G9140">
        <v>1000</v>
      </c>
      <c r="H9140" t="s">
        <v>88</v>
      </c>
      <c r="I9140" t="s">
        <v>14118</v>
      </c>
      <c r="J9140">
        <v>6</v>
      </c>
      <c r="K9140" t="s">
        <v>13069</v>
      </c>
      <c r="L9140">
        <v>2200</v>
      </c>
      <c r="M9140">
        <v>5</v>
      </c>
      <c r="N9140" t="s">
        <v>14108</v>
      </c>
      <c r="O9140" t="s">
        <v>1011</v>
      </c>
      <c r="P9140">
        <v>9754</v>
      </c>
      <c r="Q9140">
        <v>13139934</v>
      </c>
      <c r="R9140" t="s">
        <v>76</v>
      </c>
      <c r="S9140">
        <v>5</v>
      </c>
      <c r="U9140" s="4">
        <f>Tabla1[[#This Row],[OS-Valor Unitario]]-Tabla1[[#This Row],[costo_antes_iva]]</f>
        <v>1200</v>
      </c>
      <c r="V9140" s="4">
        <f>Tabla1[[#This Row],[OS-Valor Unitario]]*Tabla1[[#This Row],[CANTIDAD ENTREGA SATELITE]]</f>
        <v>11000</v>
      </c>
      <c r="W9140" s="4">
        <f>Tabla1[[#This Row],[costo_antes_iva]]*Tabla1[[#This Row],[CANTIDAD ENTREGA SATELITE]]</f>
        <v>5000</v>
      </c>
      <c r="X9140" s="4">
        <f>Tabla1[[#This Row],[Valor total OS]]-Tabla1[[#This Row],[valor total op]]</f>
        <v>6000</v>
      </c>
    </row>
    <row r="9141" spans="1:24" x14ac:dyDescent="0.3">
      <c r="A9141">
        <v>4543</v>
      </c>
      <c r="B9141" t="s">
        <v>14120</v>
      </c>
      <c r="C9141" t="s">
        <v>70</v>
      </c>
      <c r="D9141" t="s">
        <v>71</v>
      </c>
      <c r="E9141" t="s">
        <v>14121</v>
      </c>
      <c r="F9141" s="2">
        <v>45033</v>
      </c>
      <c r="G9141">
        <v>1000</v>
      </c>
      <c r="H9141" t="s">
        <v>88</v>
      </c>
      <c r="I9141" t="s">
        <v>14120</v>
      </c>
      <c r="J9141">
        <v>7</v>
      </c>
      <c r="K9141" t="s">
        <v>13069</v>
      </c>
      <c r="L9141">
        <v>2200</v>
      </c>
      <c r="M9141">
        <v>11</v>
      </c>
      <c r="N9141" t="s">
        <v>14108</v>
      </c>
      <c r="O9141" t="s">
        <v>1011</v>
      </c>
      <c r="P9141">
        <v>9755</v>
      </c>
      <c r="Q9141">
        <v>13139934</v>
      </c>
      <c r="R9141" t="s">
        <v>76</v>
      </c>
      <c r="S9141">
        <v>11</v>
      </c>
      <c r="U9141" s="4">
        <f>Tabla1[[#This Row],[OS-Valor Unitario]]-Tabla1[[#This Row],[costo_antes_iva]]</f>
        <v>1200</v>
      </c>
      <c r="V9141" s="4">
        <f>Tabla1[[#This Row],[OS-Valor Unitario]]*Tabla1[[#This Row],[CANTIDAD ENTREGA SATELITE]]</f>
        <v>24200</v>
      </c>
      <c r="W9141" s="4">
        <f>Tabla1[[#This Row],[costo_antes_iva]]*Tabla1[[#This Row],[CANTIDAD ENTREGA SATELITE]]</f>
        <v>11000</v>
      </c>
      <c r="X9141" s="4">
        <f>Tabla1[[#This Row],[Valor total OS]]-Tabla1[[#This Row],[valor total op]]</f>
        <v>13200</v>
      </c>
    </row>
    <row r="9142" spans="1:24" x14ac:dyDescent="0.3">
      <c r="A9142">
        <v>4543</v>
      </c>
      <c r="B9142" t="s">
        <v>14120</v>
      </c>
      <c r="C9142" t="s">
        <v>70</v>
      </c>
      <c r="D9142" t="s">
        <v>71</v>
      </c>
      <c r="E9142" t="s">
        <v>14121</v>
      </c>
      <c r="F9142" s="2">
        <v>45033</v>
      </c>
      <c r="G9142">
        <v>1000</v>
      </c>
      <c r="H9142" t="s">
        <v>88</v>
      </c>
      <c r="I9142" t="s">
        <v>14120</v>
      </c>
      <c r="J9142">
        <v>7</v>
      </c>
      <c r="K9142" t="s">
        <v>13069</v>
      </c>
      <c r="L9142">
        <v>2200</v>
      </c>
      <c r="M9142">
        <v>5</v>
      </c>
      <c r="N9142" t="s">
        <v>14108</v>
      </c>
      <c r="O9142" t="s">
        <v>1011</v>
      </c>
      <c r="P9142">
        <v>10518</v>
      </c>
      <c r="Q9142">
        <v>13139934</v>
      </c>
      <c r="R9142" t="s">
        <v>76</v>
      </c>
      <c r="S9142">
        <v>5</v>
      </c>
      <c r="U9142" s="4">
        <f>Tabla1[[#This Row],[OS-Valor Unitario]]-Tabla1[[#This Row],[costo_antes_iva]]</f>
        <v>1200</v>
      </c>
      <c r="V9142" s="4">
        <f>Tabla1[[#This Row],[OS-Valor Unitario]]*Tabla1[[#This Row],[CANTIDAD ENTREGA SATELITE]]</f>
        <v>11000</v>
      </c>
      <c r="W9142" s="4">
        <f>Tabla1[[#This Row],[costo_antes_iva]]*Tabla1[[#This Row],[CANTIDAD ENTREGA SATELITE]]</f>
        <v>5000</v>
      </c>
      <c r="X9142" s="4">
        <f>Tabla1[[#This Row],[Valor total OS]]-Tabla1[[#This Row],[valor total op]]</f>
        <v>6000</v>
      </c>
    </row>
    <row r="9143" spans="1:24" x14ac:dyDescent="0.3">
      <c r="A9143">
        <v>4543</v>
      </c>
      <c r="B9143" t="s">
        <v>14120</v>
      </c>
      <c r="C9143" t="s">
        <v>70</v>
      </c>
      <c r="D9143" t="s">
        <v>71</v>
      </c>
      <c r="E9143" t="s">
        <v>14121</v>
      </c>
      <c r="F9143" s="2">
        <v>45033</v>
      </c>
      <c r="G9143">
        <v>9000</v>
      </c>
      <c r="H9143" t="s">
        <v>24</v>
      </c>
      <c r="I9143" t="s">
        <v>14120</v>
      </c>
      <c r="J9143">
        <v>7</v>
      </c>
      <c r="K9143" t="s">
        <v>7852</v>
      </c>
      <c r="L9143">
        <v>8200</v>
      </c>
      <c r="M9143">
        <v>5</v>
      </c>
      <c r="N9143" t="s">
        <v>14108</v>
      </c>
      <c r="O9143" t="s">
        <v>1011</v>
      </c>
      <c r="P9143">
        <v>9736</v>
      </c>
      <c r="Q9143">
        <v>13139934</v>
      </c>
      <c r="R9143" t="s">
        <v>76</v>
      </c>
      <c r="S9143">
        <v>5</v>
      </c>
      <c r="U9143" s="4">
        <f>Tabla1[[#This Row],[OS-Valor Unitario]]-Tabla1[[#This Row],[costo_antes_iva]]</f>
        <v>-800</v>
      </c>
      <c r="V9143" s="4">
        <f>Tabla1[[#This Row],[OS-Valor Unitario]]*Tabla1[[#This Row],[CANTIDAD ENTREGA SATELITE]]</f>
        <v>41000</v>
      </c>
      <c r="W9143" s="4">
        <f>Tabla1[[#This Row],[costo_antes_iva]]*Tabla1[[#This Row],[CANTIDAD ENTREGA SATELITE]]</f>
        <v>45000</v>
      </c>
      <c r="X9143" s="4">
        <f>Tabla1[[#This Row],[Valor total OS]]-Tabla1[[#This Row],[valor total op]]</f>
        <v>-4000</v>
      </c>
    </row>
    <row r="9144" spans="1:24" x14ac:dyDescent="0.3">
      <c r="A9144">
        <v>4543</v>
      </c>
      <c r="B9144" t="s">
        <v>14122</v>
      </c>
      <c r="C9144" t="s">
        <v>70</v>
      </c>
      <c r="D9144" t="s">
        <v>71</v>
      </c>
      <c r="E9144" t="s">
        <v>14121</v>
      </c>
      <c r="F9144" s="2">
        <v>45033</v>
      </c>
      <c r="G9144">
        <v>1000</v>
      </c>
      <c r="H9144" t="s">
        <v>88</v>
      </c>
      <c r="I9144" t="s">
        <v>14122</v>
      </c>
      <c r="J9144">
        <v>8</v>
      </c>
      <c r="K9144" t="s">
        <v>13069</v>
      </c>
      <c r="L9144">
        <v>2200</v>
      </c>
      <c r="M9144">
        <v>1</v>
      </c>
      <c r="N9144" t="s">
        <v>14108</v>
      </c>
      <c r="O9144" t="s">
        <v>1011</v>
      </c>
      <c r="P9144">
        <v>9756</v>
      </c>
      <c r="Q9144">
        <v>13139934</v>
      </c>
      <c r="R9144" t="s">
        <v>76</v>
      </c>
      <c r="S9144">
        <v>1</v>
      </c>
      <c r="U9144" s="4">
        <f>Tabla1[[#This Row],[OS-Valor Unitario]]-Tabla1[[#This Row],[costo_antes_iva]]</f>
        <v>1200</v>
      </c>
      <c r="V9144" s="4">
        <f>Tabla1[[#This Row],[OS-Valor Unitario]]*Tabla1[[#This Row],[CANTIDAD ENTREGA SATELITE]]</f>
        <v>2200</v>
      </c>
      <c r="W9144" s="4">
        <f>Tabla1[[#This Row],[costo_antes_iva]]*Tabla1[[#This Row],[CANTIDAD ENTREGA SATELITE]]</f>
        <v>1000</v>
      </c>
      <c r="X9144" s="4">
        <f>Tabla1[[#This Row],[Valor total OS]]-Tabla1[[#This Row],[valor total op]]</f>
        <v>1200</v>
      </c>
    </row>
    <row r="9145" spans="1:24" x14ac:dyDescent="0.3">
      <c r="A9145">
        <v>4543</v>
      </c>
      <c r="B9145" t="s">
        <v>14122</v>
      </c>
      <c r="C9145" t="s">
        <v>70</v>
      </c>
      <c r="D9145" t="s">
        <v>71</v>
      </c>
      <c r="E9145" t="s">
        <v>14121</v>
      </c>
      <c r="F9145" s="2">
        <v>45033</v>
      </c>
      <c r="G9145">
        <v>9000</v>
      </c>
      <c r="H9145" t="s">
        <v>24</v>
      </c>
      <c r="I9145" t="s">
        <v>14122</v>
      </c>
      <c r="J9145">
        <v>8</v>
      </c>
      <c r="K9145" t="s">
        <v>14111</v>
      </c>
      <c r="L9145">
        <v>9200</v>
      </c>
      <c r="M9145">
        <v>1</v>
      </c>
      <c r="N9145" t="s">
        <v>14108</v>
      </c>
      <c r="O9145" t="s">
        <v>1011</v>
      </c>
      <c r="P9145">
        <v>9731</v>
      </c>
      <c r="Q9145">
        <v>13139934</v>
      </c>
      <c r="R9145" t="s">
        <v>76</v>
      </c>
      <c r="S9145">
        <v>1</v>
      </c>
      <c r="U9145" s="4">
        <f>Tabla1[[#This Row],[OS-Valor Unitario]]-Tabla1[[#This Row],[costo_antes_iva]]</f>
        <v>200</v>
      </c>
      <c r="V9145" s="4">
        <f>Tabla1[[#This Row],[OS-Valor Unitario]]*Tabla1[[#This Row],[CANTIDAD ENTREGA SATELITE]]</f>
        <v>9200</v>
      </c>
      <c r="W9145" s="4">
        <f>Tabla1[[#This Row],[costo_antes_iva]]*Tabla1[[#This Row],[CANTIDAD ENTREGA SATELITE]]</f>
        <v>9000</v>
      </c>
      <c r="X9145" s="4">
        <f>Tabla1[[#This Row],[Valor total OS]]-Tabla1[[#This Row],[valor total op]]</f>
        <v>200</v>
      </c>
    </row>
    <row r="9146" spans="1:24" x14ac:dyDescent="0.3">
      <c r="A9146">
        <v>4543</v>
      </c>
      <c r="B9146" t="s">
        <v>14123</v>
      </c>
      <c r="C9146" t="s">
        <v>70</v>
      </c>
      <c r="D9146" t="s">
        <v>71</v>
      </c>
      <c r="E9146" t="s">
        <v>14124</v>
      </c>
      <c r="F9146" s="2">
        <v>45033</v>
      </c>
      <c r="G9146">
        <v>1000</v>
      </c>
      <c r="H9146" t="s">
        <v>88</v>
      </c>
      <c r="I9146" t="s">
        <v>14123</v>
      </c>
      <c r="J9146">
        <v>9</v>
      </c>
      <c r="K9146" t="s">
        <v>13069</v>
      </c>
      <c r="L9146">
        <v>2200</v>
      </c>
      <c r="M9146">
        <v>1</v>
      </c>
      <c r="N9146" t="s">
        <v>14108</v>
      </c>
      <c r="O9146" t="s">
        <v>1011</v>
      </c>
      <c r="P9146">
        <v>9757</v>
      </c>
      <c r="Q9146">
        <v>13139934</v>
      </c>
      <c r="R9146" t="s">
        <v>76</v>
      </c>
      <c r="S9146">
        <v>1</v>
      </c>
      <c r="U9146" s="4">
        <f>Tabla1[[#This Row],[OS-Valor Unitario]]-Tabla1[[#This Row],[costo_antes_iva]]</f>
        <v>1200</v>
      </c>
      <c r="V9146" s="4">
        <f>Tabla1[[#This Row],[OS-Valor Unitario]]*Tabla1[[#This Row],[CANTIDAD ENTREGA SATELITE]]</f>
        <v>2200</v>
      </c>
      <c r="W9146" s="4">
        <f>Tabla1[[#This Row],[costo_antes_iva]]*Tabla1[[#This Row],[CANTIDAD ENTREGA SATELITE]]</f>
        <v>1000</v>
      </c>
      <c r="X9146" s="4">
        <f>Tabla1[[#This Row],[Valor total OS]]-Tabla1[[#This Row],[valor total op]]</f>
        <v>1200</v>
      </c>
    </row>
    <row r="9147" spans="1:24" x14ac:dyDescent="0.3">
      <c r="A9147">
        <v>4543</v>
      </c>
      <c r="B9147" t="s">
        <v>14125</v>
      </c>
      <c r="C9147" t="s">
        <v>70</v>
      </c>
      <c r="D9147" t="s">
        <v>71</v>
      </c>
      <c r="E9147" t="s">
        <v>14126</v>
      </c>
      <c r="F9147" s="2">
        <v>45033</v>
      </c>
      <c r="G9147">
        <v>1000</v>
      </c>
      <c r="H9147" t="s">
        <v>88</v>
      </c>
      <c r="I9147" t="s">
        <v>14125</v>
      </c>
      <c r="J9147">
        <v>10</v>
      </c>
      <c r="K9147" t="s">
        <v>13069</v>
      </c>
      <c r="L9147">
        <v>2200</v>
      </c>
      <c r="M9147">
        <v>1</v>
      </c>
      <c r="N9147" t="s">
        <v>14108</v>
      </c>
      <c r="O9147" t="s">
        <v>1011</v>
      </c>
      <c r="P9147">
        <v>9758</v>
      </c>
      <c r="Q9147">
        <v>13139934</v>
      </c>
      <c r="R9147" t="s">
        <v>76</v>
      </c>
      <c r="S9147">
        <v>1</v>
      </c>
      <c r="U9147" s="4">
        <f>Tabla1[[#This Row],[OS-Valor Unitario]]-Tabla1[[#This Row],[costo_antes_iva]]</f>
        <v>1200</v>
      </c>
      <c r="V9147" s="4">
        <f>Tabla1[[#This Row],[OS-Valor Unitario]]*Tabla1[[#This Row],[CANTIDAD ENTREGA SATELITE]]</f>
        <v>2200</v>
      </c>
      <c r="W9147" s="4">
        <f>Tabla1[[#This Row],[costo_antes_iva]]*Tabla1[[#This Row],[CANTIDAD ENTREGA SATELITE]]</f>
        <v>1000</v>
      </c>
      <c r="X9147" s="4">
        <f>Tabla1[[#This Row],[Valor total OS]]-Tabla1[[#This Row],[valor total op]]</f>
        <v>1200</v>
      </c>
    </row>
    <row r="9148" spans="1:24" x14ac:dyDescent="0.3">
      <c r="A9148">
        <v>4542</v>
      </c>
      <c r="B9148" t="s">
        <v>14127</v>
      </c>
      <c r="C9148" t="s">
        <v>70</v>
      </c>
      <c r="D9148" t="s">
        <v>14128</v>
      </c>
      <c r="E9148" t="s">
        <v>14129</v>
      </c>
      <c r="F9148" s="2">
        <v>45033</v>
      </c>
      <c r="G9148">
        <v>2500</v>
      </c>
      <c r="H9148" t="s">
        <v>88</v>
      </c>
      <c r="I9148" t="s">
        <v>14127</v>
      </c>
      <c r="J9148">
        <v>1</v>
      </c>
      <c r="K9148" t="s">
        <v>3357</v>
      </c>
      <c r="L9148">
        <v>27140</v>
      </c>
      <c r="M9148">
        <v>1</v>
      </c>
      <c r="N9148" t="s">
        <v>14130</v>
      </c>
      <c r="O9148" t="s">
        <v>12756</v>
      </c>
      <c r="P9148">
        <v>9834</v>
      </c>
      <c r="Q9148">
        <v>109848</v>
      </c>
      <c r="R9148" t="s">
        <v>76</v>
      </c>
      <c r="S9148">
        <v>1</v>
      </c>
      <c r="U9148" s="4">
        <f>Tabla1[[#This Row],[OS-Valor Unitario]]-Tabla1[[#This Row],[costo_antes_iva]]</f>
        <v>24640</v>
      </c>
      <c r="V9148" s="4">
        <f>Tabla1[[#This Row],[OS-Valor Unitario]]*Tabla1[[#This Row],[CANTIDAD ENTREGA SATELITE]]</f>
        <v>27140</v>
      </c>
      <c r="W9148" s="4">
        <f>Tabla1[[#This Row],[costo_antes_iva]]*Tabla1[[#This Row],[CANTIDAD ENTREGA SATELITE]]</f>
        <v>2500</v>
      </c>
      <c r="X9148" s="4">
        <f>Tabla1[[#This Row],[Valor total OS]]-Tabla1[[#This Row],[valor total op]]</f>
        <v>24640</v>
      </c>
    </row>
    <row r="9149" spans="1:24" x14ac:dyDescent="0.3">
      <c r="A9149">
        <v>4540</v>
      </c>
      <c r="B9149" t="s">
        <v>14131</v>
      </c>
      <c r="C9149" t="s">
        <v>1868</v>
      </c>
      <c r="D9149" t="s">
        <v>13518</v>
      </c>
      <c r="E9149" t="s">
        <v>14132</v>
      </c>
      <c r="F9149" s="2">
        <v>45033</v>
      </c>
      <c r="G9149">
        <v>6000</v>
      </c>
      <c r="H9149" t="s">
        <v>24</v>
      </c>
      <c r="I9149" t="s">
        <v>14131</v>
      </c>
      <c r="J9149">
        <v>1</v>
      </c>
      <c r="K9149" t="s">
        <v>4333</v>
      </c>
      <c r="L9149">
        <v>7000</v>
      </c>
      <c r="M9149">
        <v>228</v>
      </c>
      <c r="N9149" t="s">
        <v>14133</v>
      </c>
      <c r="O9149" t="s">
        <v>12756</v>
      </c>
      <c r="P9149">
        <v>10057</v>
      </c>
      <c r="Q9149">
        <v>22093200</v>
      </c>
      <c r="R9149" t="s">
        <v>29</v>
      </c>
      <c r="S9149">
        <v>228</v>
      </c>
      <c r="U9149" s="4">
        <f>Tabla1[[#This Row],[OS-Valor Unitario]]-Tabla1[[#This Row],[costo_antes_iva]]</f>
        <v>1000</v>
      </c>
      <c r="V9149" s="4">
        <f>Tabla1[[#This Row],[OS-Valor Unitario]]*Tabla1[[#This Row],[CANTIDAD ENTREGA SATELITE]]</f>
        <v>1596000</v>
      </c>
      <c r="W9149" s="4">
        <f>Tabla1[[#This Row],[costo_antes_iva]]*Tabla1[[#This Row],[CANTIDAD ENTREGA SATELITE]]</f>
        <v>1368000</v>
      </c>
      <c r="X9149" s="4">
        <f>Tabla1[[#This Row],[Valor total OS]]-Tabla1[[#This Row],[valor total op]]</f>
        <v>228000</v>
      </c>
    </row>
    <row r="9150" spans="1:24" x14ac:dyDescent="0.3">
      <c r="A9150">
        <v>4540</v>
      </c>
      <c r="B9150" t="s">
        <v>14134</v>
      </c>
      <c r="C9150" t="s">
        <v>1868</v>
      </c>
      <c r="D9150" t="s">
        <v>13518</v>
      </c>
      <c r="E9150" t="s">
        <v>14132</v>
      </c>
      <c r="F9150" s="2">
        <v>45033</v>
      </c>
      <c r="G9150">
        <v>6000</v>
      </c>
      <c r="H9150" t="s">
        <v>24</v>
      </c>
      <c r="I9150" t="s">
        <v>14134</v>
      </c>
      <c r="J9150">
        <v>2</v>
      </c>
      <c r="K9150" t="s">
        <v>4333</v>
      </c>
      <c r="L9150">
        <v>7000</v>
      </c>
      <c r="M9150">
        <v>228</v>
      </c>
      <c r="N9150" t="s">
        <v>14133</v>
      </c>
      <c r="O9150" t="s">
        <v>12756</v>
      </c>
      <c r="P9150">
        <v>10058</v>
      </c>
      <c r="Q9150">
        <v>22093200</v>
      </c>
      <c r="R9150" t="s">
        <v>29</v>
      </c>
      <c r="S9150">
        <v>228</v>
      </c>
      <c r="U9150" s="4">
        <f>Tabla1[[#This Row],[OS-Valor Unitario]]-Tabla1[[#This Row],[costo_antes_iva]]</f>
        <v>1000</v>
      </c>
      <c r="V9150" s="4">
        <f>Tabla1[[#This Row],[OS-Valor Unitario]]*Tabla1[[#This Row],[CANTIDAD ENTREGA SATELITE]]</f>
        <v>1596000</v>
      </c>
      <c r="W9150" s="4">
        <f>Tabla1[[#This Row],[costo_antes_iva]]*Tabla1[[#This Row],[CANTIDAD ENTREGA SATELITE]]</f>
        <v>1368000</v>
      </c>
      <c r="X9150" s="4">
        <f>Tabla1[[#This Row],[Valor total OS]]-Tabla1[[#This Row],[valor total op]]</f>
        <v>228000</v>
      </c>
    </row>
    <row r="9151" spans="1:24" x14ac:dyDescent="0.3">
      <c r="A9151">
        <v>4536</v>
      </c>
      <c r="B9151" t="s">
        <v>14141</v>
      </c>
      <c r="C9151" t="s">
        <v>3442</v>
      </c>
      <c r="D9151" t="s">
        <v>520</v>
      </c>
      <c r="E9151" t="s">
        <v>14142</v>
      </c>
      <c r="F9151" s="2">
        <v>45030</v>
      </c>
      <c r="G9151">
        <v>1600</v>
      </c>
      <c r="H9151" t="s">
        <v>88</v>
      </c>
      <c r="I9151" t="s">
        <v>14141</v>
      </c>
      <c r="J9151">
        <v>1</v>
      </c>
      <c r="K9151" t="s">
        <v>129</v>
      </c>
      <c r="L9151">
        <v>1500</v>
      </c>
      <c r="M9151">
        <v>16</v>
      </c>
      <c r="N9151" t="s">
        <v>14143</v>
      </c>
      <c r="O9151" t="s">
        <v>1011</v>
      </c>
      <c r="P9151">
        <v>9945</v>
      </c>
      <c r="Q9151">
        <v>2620752</v>
      </c>
      <c r="R9151" t="s">
        <v>244</v>
      </c>
      <c r="S9151">
        <v>16</v>
      </c>
      <c r="U9151" s="4">
        <f>Tabla1[[#This Row],[OS-Valor Unitario]]-Tabla1[[#This Row],[costo_antes_iva]]</f>
        <v>-100</v>
      </c>
      <c r="V9151" s="4">
        <f>Tabla1[[#This Row],[OS-Valor Unitario]]*Tabla1[[#This Row],[CANTIDAD ENTREGA SATELITE]]</f>
        <v>24000</v>
      </c>
      <c r="W9151" s="4">
        <f>Tabla1[[#This Row],[costo_antes_iva]]*Tabla1[[#This Row],[CANTIDAD ENTREGA SATELITE]]</f>
        <v>25600</v>
      </c>
      <c r="X9151" s="4">
        <f>Tabla1[[#This Row],[Valor total OS]]-Tabla1[[#This Row],[valor total op]]</f>
        <v>-1600</v>
      </c>
    </row>
    <row r="9152" spans="1:24" x14ac:dyDescent="0.3">
      <c r="A9152">
        <v>4535</v>
      </c>
      <c r="B9152" t="s">
        <v>14144</v>
      </c>
      <c r="C9152" t="s">
        <v>7459</v>
      </c>
      <c r="D9152" t="s">
        <v>7460</v>
      </c>
      <c r="E9152" t="s">
        <v>14145</v>
      </c>
      <c r="F9152" s="2">
        <v>45030</v>
      </c>
      <c r="G9152">
        <v>20813</v>
      </c>
      <c r="H9152" t="s">
        <v>326</v>
      </c>
      <c r="I9152" t="s">
        <v>14144</v>
      </c>
      <c r="J9152">
        <v>1</v>
      </c>
      <c r="K9152" t="s">
        <v>207</v>
      </c>
      <c r="L9152">
        <v>20813</v>
      </c>
      <c r="M9152">
        <v>80</v>
      </c>
      <c r="N9152" t="s">
        <v>14146</v>
      </c>
      <c r="O9152" t="s">
        <v>1011</v>
      </c>
      <c r="P9152">
        <v>9699</v>
      </c>
      <c r="Q9152">
        <v>2377520</v>
      </c>
      <c r="R9152" t="s">
        <v>7459</v>
      </c>
      <c r="S9152">
        <v>80</v>
      </c>
      <c r="U9152" s="4">
        <f>Tabla1[[#This Row],[OS-Valor Unitario]]-Tabla1[[#This Row],[costo_antes_iva]]</f>
        <v>0</v>
      </c>
      <c r="V9152" s="4">
        <f>Tabla1[[#This Row],[OS-Valor Unitario]]*Tabla1[[#This Row],[CANTIDAD ENTREGA SATELITE]]</f>
        <v>1665040</v>
      </c>
      <c r="W9152" s="4">
        <f>Tabla1[[#This Row],[costo_antes_iva]]*Tabla1[[#This Row],[CANTIDAD ENTREGA SATELITE]]</f>
        <v>1665040</v>
      </c>
      <c r="X9152" s="4">
        <f>Tabla1[[#This Row],[Valor total OS]]-Tabla1[[#This Row],[valor total op]]</f>
        <v>0</v>
      </c>
    </row>
    <row r="9153" spans="1:24" x14ac:dyDescent="0.3">
      <c r="A9153">
        <v>4539</v>
      </c>
      <c r="B9153" t="s">
        <v>14135</v>
      </c>
      <c r="C9153" t="s">
        <v>58</v>
      </c>
      <c r="D9153" t="s">
        <v>1890</v>
      </c>
      <c r="E9153" t="s">
        <v>14136</v>
      </c>
      <c r="F9153" s="2">
        <v>45029</v>
      </c>
      <c r="G9153">
        <v>3500</v>
      </c>
      <c r="H9153" t="s">
        <v>24</v>
      </c>
      <c r="I9153" t="s">
        <v>14135</v>
      </c>
      <c r="J9153">
        <v>1</v>
      </c>
      <c r="K9153" t="s">
        <v>12895</v>
      </c>
      <c r="L9153">
        <v>3450</v>
      </c>
      <c r="M9153">
        <v>15</v>
      </c>
      <c r="N9153" t="s">
        <v>14137</v>
      </c>
      <c r="O9153" t="s">
        <v>131</v>
      </c>
      <c r="P9153">
        <v>9689</v>
      </c>
      <c r="Q9153">
        <v>727500</v>
      </c>
      <c r="R9153" t="s">
        <v>523</v>
      </c>
      <c r="S9153">
        <v>15</v>
      </c>
      <c r="U9153" s="4">
        <f>Tabla1[[#This Row],[OS-Valor Unitario]]-Tabla1[[#This Row],[costo_antes_iva]]</f>
        <v>-50</v>
      </c>
      <c r="V9153" s="4">
        <f>Tabla1[[#This Row],[OS-Valor Unitario]]*Tabla1[[#This Row],[CANTIDAD ENTREGA SATELITE]]</f>
        <v>51750</v>
      </c>
      <c r="W9153" s="4">
        <f>Tabla1[[#This Row],[costo_antes_iva]]*Tabla1[[#This Row],[CANTIDAD ENTREGA SATELITE]]</f>
        <v>52500</v>
      </c>
      <c r="X9153" s="4">
        <f>Tabla1[[#This Row],[Valor total OS]]-Tabla1[[#This Row],[valor total op]]</f>
        <v>-750</v>
      </c>
    </row>
    <row r="9154" spans="1:24" x14ac:dyDescent="0.3">
      <c r="A9154">
        <v>4539</v>
      </c>
      <c r="B9154" t="s">
        <v>14135</v>
      </c>
      <c r="C9154" t="s">
        <v>58</v>
      </c>
      <c r="D9154" t="s">
        <v>1890</v>
      </c>
      <c r="E9154" t="s">
        <v>14136</v>
      </c>
      <c r="F9154" s="2">
        <v>45029</v>
      </c>
      <c r="G9154">
        <v>3500</v>
      </c>
      <c r="H9154" t="s">
        <v>35</v>
      </c>
      <c r="I9154" t="s">
        <v>14135</v>
      </c>
      <c r="J9154">
        <v>1</v>
      </c>
      <c r="K9154" t="s">
        <v>37</v>
      </c>
      <c r="L9154">
        <v>3500</v>
      </c>
      <c r="M9154">
        <v>16</v>
      </c>
      <c r="N9154" t="s">
        <v>14137</v>
      </c>
      <c r="O9154" t="s">
        <v>131</v>
      </c>
      <c r="P9154">
        <v>9687</v>
      </c>
      <c r="Q9154">
        <v>727500</v>
      </c>
      <c r="R9154" t="s">
        <v>523</v>
      </c>
      <c r="S9154">
        <v>16</v>
      </c>
      <c r="U9154" s="4">
        <f>Tabla1[[#This Row],[OS-Valor Unitario]]-Tabla1[[#This Row],[costo_antes_iva]]</f>
        <v>0</v>
      </c>
      <c r="V9154" s="4">
        <f>Tabla1[[#This Row],[OS-Valor Unitario]]*Tabla1[[#This Row],[CANTIDAD ENTREGA SATELITE]]</f>
        <v>56000</v>
      </c>
      <c r="W9154" s="4">
        <f>Tabla1[[#This Row],[costo_antes_iva]]*Tabla1[[#This Row],[CANTIDAD ENTREGA SATELITE]]</f>
        <v>56000</v>
      </c>
      <c r="X9154" s="4">
        <f>Tabla1[[#This Row],[Valor total OS]]-Tabla1[[#This Row],[valor total op]]</f>
        <v>0</v>
      </c>
    </row>
    <row r="9155" spans="1:24" x14ac:dyDescent="0.3">
      <c r="A9155">
        <v>4539</v>
      </c>
      <c r="B9155" t="s">
        <v>14135</v>
      </c>
      <c r="C9155" t="s">
        <v>58</v>
      </c>
      <c r="D9155" t="s">
        <v>1890</v>
      </c>
      <c r="E9155" t="s">
        <v>14136</v>
      </c>
      <c r="F9155" s="2">
        <v>45029</v>
      </c>
      <c r="G9155">
        <v>1800</v>
      </c>
      <c r="H9155" t="s">
        <v>88</v>
      </c>
      <c r="I9155" t="s">
        <v>14135</v>
      </c>
      <c r="J9155">
        <v>1</v>
      </c>
      <c r="K9155" t="s">
        <v>129</v>
      </c>
      <c r="L9155">
        <v>3600</v>
      </c>
      <c r="M9155">
        <v>16</v>
      </c>
      <c r="N9155" t="s">
        <v>14137</v>
      </c>
      <c r="O9155" t="s">
        <v>131</v>
      </c>
      <c r="P9155">
        <v>9688</v>
      </c>
      <c r="Q9155">
        <v>727500</v>
      </c>
      <c r="R9155" t="s">
        <v>523</v>
      </c>
      <c r="S9155">
        <v>16</v>
      </c>
      <c r="U9155" s="4">
        <f>Tabla1[[#This Row],[OS-Valor Unitario]]-Tabla1[[#This Row],[costo_antes_iva]]</f>
        <v>1800</v>
      </c>
      <c r="V9155" s="4">
        <f>Tabla1[[#This Row],[OS-Valor Unitario]]*Tabla1[[#This Row],[CANTIDAD ENTREGA SATELITE]]</f>
        <v>57600</v>
      </c>
      <c r="W9155" s="4">
        <f>Tabla1[[#This Row],[costo_antes_iva]]*Tabla1[[#This Row],[CANTIDAD ENTREGA SATELITE]]</f>
        <v>28800</v>
      </c>
      <c r="X9155" s="4">
        <f>Tabla1[[#This Row],[Valor total OS]]-Tabla1[[#This Row],[valor total op]]</f>
        <v>28800</v>
      </c>
    </row>
    <row r="9156" spans="1:24" x14ac:dyDescent="0.3">
      <c r="A9156">
        <v>4539</v>
      </c>
      <c r="B9156" t="s">
        <v>14135</v>
      </c>
      <c r="C9156" t="s">
        <v>58</v>
      </c>
      <c r="D9156" t="s">
        <v>1890</v>
      </c>
      <c r="E9156" t="s">
        <v>14136</v>
      </c>
      <c r="F9156" s="2">
        <v>45029</v>
      </c>
      <c r="G9156">
        <v>1800</v>
      </c>
      <c r="H9156" t="s">
        <v>88</v>
      </c>
      <c r="I9156" t="s">
        <v>14135</v>
      </c>
      <c r="J9156">
        <v>1</v>
      </c>
      <c r="K9156" t="s">
        <v>129</v>
      </c>
      <c r="L9156">
        <v>3000</v>
      </c>
      <c r="M9156">
        <v>15</v>
      </c>
      <c r="N9156" t="s">
        <v>14137</v>
      </c>
      <c r="O9156" t="s">
        <v>131</v>
      </c>
      <c r="P9156">
        <v>9728</v>
      </c>
      <c r="Q9156">
        <v>727500</v>
      </c>
      <c r="R9156" t="s">
        <v>523</v>
      </c>
      <c r="S9156">
        <v>15</v>
      </c>
      <c r="U9156" s="4">
        <f>Tabla1[[#This Row],[OS-Valor Unitario]]-Tabla1[[#This Row],[costo_antes_iva]]</f>
        <v>1200</v>
      </c>
      <c r="V9156" s="4">
        <f>Tabla1[[#This Row],[OS-Valor Unitario]]*Tabla1[[#This Row],[CANTIDAD ENTREGA SATELITE]]</f>
        <v>45000</v>
      </c>
      <c r="W9156" s="4">
        <f>Tabla1[[#This Row],[costo_antes_iva]]*Tabla1[[#This Row],[CANTIDAD ENTREGA SATELITE]]</f>
        <v>27000</v>
      </c>
      <c r="X9156" s="4">
        <f>Tabla1[[#This Row],[Valor total OS]]-Tabla1[[#This Row],[valor total op]]</f>
        <v>18000</v>
      </c>
    </row>
    <row r="9157" spans="1:24" x14ac:dyDescent="0.3">
      <c r="A9157">
        <v>4534</v>
      </c>
      <c r="B9157" t="s">
        <v>14147</v>
      </c>
      <c r="C9157" t="s">
        <v>137</v>
      </c>
      <c r="D9157" t="s">
        <v>8019</v>
      </c>
      <c r="E9157" t="s">
        <v>14148</v>
      </c>
      <c r="F9157" s="2">
        <v>45029</v>
      </c>
      <c r="G9157">
        <v>3000</v>
      </c>
      <c r="H9157" t="s">
        <v>24</v>
      </c>
      <c r="I9157" t="s">
        <v>14147</v>
      </c>
      <c r="J9157">
        <v>1</v>
      </c>
      <c r="K9157" t="s">
        <v>13049</v>
      </c>
      <c r="L9157">
        <v>2500</v>
      </c>
      <c r="M9157">
        <v>501</v>
      </c>
      <c r="N9157" t="s">
        <v>14149</v>
      </c>
      <c r="O9157" t="s">
        <v>12756</v>
      </c>
      <c r="P9157">
        <v>10023</v>
      </c>
      <c r="Q9157">
        <v>17021160</v>
      </c>
      <c r="R9157" t="s">
        <v>523</v>
      </c>
      <c r="S9157">
        <v>501</v>
      </c>
      <c r="U9157" s="4">
        <f>Tabla1[[#This Row],[OS-Valor Unitario]]-Tabla1[[#This Row],[costo_antes_iva]]</f>
        <v>-500</v>
      </c>
      <c r="V9157" s="4">
        <f>Tabla1[[#This Row],[OS-Valor Unitario]]*Tabla1[[#This Row],[CANTIDAD ENTREGA SATELITE]]</f>
        <v>1252500</v>
      </c>
      <c r="W9157" s="4">
        <f>Tabla1[[#This Row],[costo_antes_iva]]*Tabla1[[#This Row],[CANTIDAD ENTREGA SATELITE]]</f>
        <v>1503000</v>
      </c>
      <c r="X9157" s="4">
        <f>Tabla1[[#This Row],[Valor total OS]]-Tabla1[[#This Row],[valor total op]]</f>
        <v>-250500</v>
      </c>
    </row>
    <row r="9158" spans="1:24" x14ac:dyDescent="0.3">
      <c r="A9158">
        <v>4596</v>
      </c>
      <c r="B9158" t="s">
        <v>13882</v>
      </c>
      <c r="C9158" t="s">
        <v>70</v>
      </c>
      <c r="D9158" t="s">
        <v>6001</v>
      </c>
      <c r="E9158" t="s">
        <v>13883</v>
      </c>
      <c r="F9158" s="2">
        <v>45028</v>
      </c>
      <c r="G9158">
        <v>1500</v>
      </c>
      <c r="H9158" t="s">
        <v>88</v>
      </c>
      <c r="I9158" t="s">
        <v>13882</v>
      </c>
      <c r="J9158">
        <v>1</v>
      </c>
      <c r="K9158" t="s">
        <v>13069</v>
      </c>
      <c r="L9158">
        <v>3200</v>
      </c>
      <c r="M9158">
        <v>232</v>
      </c>
      <c r="N9158" t="s">
        <v>13884</v>
      </c>
      <c r="O9158" t="s">
        <v>1011</v>
      </c>
      <c r="P9158">
        <v>10687</v>
      </c>
      <c r="Q9158">
        <v>63220000</v>
      </c>
      <c r="R9158" t="s">
        <v>76</v>
      </c>
      <c r="S9158">
        <v>232</v>
      </c>
      <c r="U9158" s="4">
        <f>Tabla1[[#This Row],[OS-Valor Unitario]]-Tabla1[[#This Row],[costo_antes_iva]]</f>
        <v>1700</v>
      </c>
      <c r="V9158" s="4">
        <f>Tabla1[[#This Row],[OS-Valor Unitario]]*Tabla1[[#This Row],[CANTIDAD ENTREGA SATELITE]]</f>
        <v>742400</v>
      </c>
      <c r="W9158" s="4">
        <f>Tabla1[[#This Row],[costo_antes_iva]]*Tabla1[[#This Row],[CANTIDAD ENTREGA SATELITE]]</f>
        <v>348000</v>
      </c>
      <c r="X9158" s="4">
        <f>Tabla1[[#This Row],[Valor total OS]]-Tabla1[[#This Row],[valor total op]]</f>
        <v>394400</v>
      </c>
    </row>
    <row r="9159" spans="1:24" x14ac:dyDescent="0.3">
      <c r="A9159">
        <v>4596</v>
      </c>
      <c r="B9159" t="s">
        <v>13882</v>
      </c>
      <c r="C9159" t="s">
        <v>70</v>
      </c>
      <c r="D9159" t="s">
        <v>6001</v>
      </c>
      <c r="E9159" t="s">
        <v>13883</v>
      </c>
      <c r="F9159" s="2">
        <v>45028</v>
      </c>
      <c r="G9159">
        <v>1500</v>
      </c>
      <c r="H9159" t="s">
        <v>88</v>
      </c>
      <c r="I9159" t="s">
        <v>13882</v>
      </c>
      <c r="J9159">
        <v>1</v>
      </c>
      <c r="K9159" t="s">
        <v>13069</v>
      </c>
      <c r="L9159">
        <v>3200</v>
      </c>
      <c r="M9159">
        <v>7</v>
      </c>
      <c r="N9159" t="s">
        <v>13884</v>
      </c>
      <c r="O9159" t="s">
        <v>1011</v>
      </c>
      <c r="P9159">
        <v>10910</v>
      </c>
      <c r="Q9159">
        <v>63220000</v>
      </c>
      <c r="R9159" t="s">
        <v>76</v>
      </c>
      <c r="S9159">
        <v>7</v>
      </c>
      <c r="U9159" s="4">
        <f>Tabla1[[#This Row],[OS-Valor Unitario]]-Tabla1[[#This Row],[costo_antes_iva]]</f>
        <v>1700</v>
      </c>
      <c r="V9159" s="4">
        <f>Tabla1[[#This Row],[OS-Valor Unitario]]*Tabla1[[#This Row],[CANTIDAD ENTREGA SATELITE]]</f>
        <v>22400</v>
      </c>
      <c r="W9159" s="4">
        <f>Tabla1[[#This Row],[costo_antes_iva]]*Tabla1[[#This Row],[CANTIDAD ENTREGA SATELITE]]</f>
        <v>10500</v>
      </c>
      <c r="X9159" s="4">
        <f>Tabla1[[#This Row],[Valor total OS]]-Tabla1[[#This Row],[valor total op]]</f>
        <v>11900</v>
      </c>
    </row>
    <row r="9160" spans="1:24" x14ac:dyDescent="0.3">
      <c r="A9160">
        <v>4596</v>
      </c>
      <c r="B9160" t="s">
        <v>13882</v>
      </c>
      <c r="C9160" t="s">
        <v>70</v>
      </c>
      <c r="D9160" t="s">
        <v>6001</v>
      </c>
      <c r="E9160" t="s">
        <v>13883</v>
      </c>
      <c r="F9160" s="2">
        <v>45028</v>
      </c>
      <c r="G9160">
        <v>9500</v>
      </c>
      <c r="H9160" t="s">
        <v>24</v>
      </c>
      <c r="I9160" t="s">
        <v>13882</v>
      </c>
      <c r="J9160">
        <v>1</v>
      </c>
      <c r="K9160" t="s">
        <v>10900</v>
      </c>
      <c r="L9160">
        <v>8200</v>
      </c>
      <c r="M9160">
        <v>232</v>
      </c>
      <c r="N9160" t="s">
        <v>13884</v>
      </c>
      <c r="O9160" t="s">
        <v>1011</v>
      </c>
      <c r="P9160">
        <v>9953</v>
      </c>
      <c r="Q9160">
        <v>63220000</v>
      </c>
      <c r="R9160" t="s">
        <v>76</v>
      </c>
      <c r="S9160">
        <v>232</v>
      </c>
      <c r="U9160" s="4">
        <f>Tabla1[[#This Row],[OS-Valor Unitario]]-Tabla1[[#This Row],[costo_antes_iva]]</f>
        <v>-1300</v>
      </c>
      <c r="V9160" s="4">
        <f>Tabla1[[#This Row],[OS-Valor Unitario]]*Tabla1[[#This Row],[CANTIDAD ENTREGA SATELITE]]</f>
        <v>1902400</v>
      </c>
      <c r="W9160" s="4">
        <f>Tabla1[[#This Row],[costo_antes_iva]]*Tabla1[[#This Row],[CANTIDAD ENTREGA SATELITE]]</f>
        <v>2204000</v>
      </c>
      <c r="X9160" s="4">
        <f>Tabla1[[#This Row],[Valor total OS]]-Tabla1[[#This Row],[valor total op]]</f>
        <v>-301600</v>
      </c>
    </row>
    <row r="9161" spans="1:24" x14ac:dyDescent="0.3">
      <c r="A9161">
        <v>4596</v>
      </c>
      <c r="B9161" t="s">
        <v>13885</v>
      </c>
      <c r="C9161" t="s">
        <v>70</v>
      </c>
      <c r="D9161" t="s">
        <v>6001</v>
      </c>
      <c r="E9161" t="s">
        <v>13883</v>
      </c>
      <c r="F9161" s="2">
        <v>45028</v>
      </c>
      <c r="G9161">
        <v>1500</v>
      </c>
      <c r="H9161" t="s">
        <v>88</v>
      </c>
      <c r="I9161" t="s">
        <v>13885</v>
      </c>
      <c r="J9161">
        <v>2</v>
      </c>
      <c r="K9161" t="s">
        <v>13069</v>
      </c>
      <c r="L9161">
        <v>3200</v>
      </c>
      <c r="M9161">
        <v>232</v>
      </c>
      <c r="N9161" t="s">
        <v>13884</v>
      </c>
      <c r="O9161" t="s">
        <v>1011</v>
      </c>
      <c r="P9161">
        <v>10688</v>
      </c>
      <c r="Q9161">
        <v>63220000</v>
      </c>
      <c r="R9161" t="s">
        <v>76</v>
      </c>
      <c r="S9161">
        <v>232</v>
      </c>
      <c r="U9161" s="4">
        <f>Tabla1[[#This Row],[OS-Valor Unitario]]-Tabla1[[#This Row],[costo_antes_iva]]</f>
        <v>1700</v>
      </c>
      <c r="V9161" s="4">
        <f>Tabla1[[#This Row],[OS-Valor Unitario]]*Tabla1[[#This Row],[CANTIDAD ENTREGA SATELITE]]</f>
        <v>742400</v>
      </c>
      <c r="W9161" s="4">
        <f>Tabla1[[#This Row],[costo_antes_iva]]*Tabla1[[#This Row],[CANTIDAD ENTREGA SATELITE]]</f>
        <v>348000</v>
      </c>
      <c r="X9161" s="4">
        <f>Tabla1[[#This Row],[Valor total OS]]-Tabla1[[#This Row],[valor total op]]</f>
        <v>394400</v>
      </c>
    </row>
    <row r="9162" spans="1:24" x14ac:dyDescent="0.3">
      <c r="A9162">
        <v>4596</v>
      </c>
      <c r="B9162" t="s">
        <v>13885</v>
      </c>
      <c r="C9162" t="s">
        <v>70</v>
      </c>
      <c r="D9162" t="s">
        <v>6001</v>
      </c>
      <c r="E9162" t="s">
        <v>13883</v>
      </c>
      <c r="F9162" s="2">
        <v>45028</v>
      </c>
      <c r="G9162">
        <v>9500</v>
      </c>
      <c r="H9162" t="s">
        <v>24</v>
      </c>
      <c r="I9162" t="s">
        <v>13885</v>
      </c>
      <c r="J9162">
        <v>2</v>
      </c>
      <c r="K9162" t="s">
        <v>10900</v>
      </c>
      <c r="L9162">
        <v>8200</v>
      </c>
      <c r="M9162">
        <v>232</v>
      </c>
      <c r="N9162" t="s">
        <v>13884</v>
      </c>
      <c r="O9162" t="s">
        <v>1011</v>
      </c>
      <c r="P9162">
        <v>9954</v>
      </c>
      <c r="Q9162">
        <v>63220000</v>
      </c>
      <c r="R9162" t="s">
        <v>76</v>
      </c>
      <c r="S9162">
        <v>232</v>
      </c>
      <c r="U9162" s="4">
        <f>Tabla1[[#This Row],[OS-Valor Unitario]]-Tabla1[[#This Row],[costo_antes_iva]]</f>
        <v>-1300</v>
      </c>
      <c r="V9162" s="4">
        <f>Tabla1[[#This Row],[OS-Valor Unitario]]*Tabla1[[#This Row],[CANTIDAD ENTREGA SATELITE]]</f>
        <v>1902400</v>
      </c>
      <c r="W9162" s="4">
        <f>Tabla1[[#This Row],[costo_antes_iva]]*Tabla1[[#This Row],[CANTIDAD ENTREGA SATELITE]]</f>
        <v>2204000</v>
      </c>
      <c r="X9162" s="4">
        <f>Tabla1[[#This Row],[Valor total OS]]-Tabla1[[#This Row],[valor total op]]</f>
        <v>-301600</v>
      </c>
    </row>
    <row r="9163" spans="1:24" x14ac:dyDescent="0.3">
      <c r="A9163">
        <v>4596</v>
      </c>
      <c r="B9163" t="s">
        <v>13886</v>
      </c>
      <c r="C9163" t="s">
        <v>70</v>
      </c>
      <c r="D9163" t="s">
        <v>6001</v>
      </c>
      <c r="E9163" t="s">
        <v>13887</v>
      </c>
      <c r="F9163" s="2">
        <v>45028</v>
      </c>
      <c r="G9163">
        <v>1500</v>
      </c>
      <c r="H9163" t="s">
        <v>88</v>
      </c>
      <c r="I9163" t="s">
        <v>13886</v>
      </c>
      <c r="J9163">
        <v>3</v>
      </c>
      <c r="K9163" t="s">
        <v>13069</v>
      </c>
      <c r="L9163">
        <v>3200</v>
      </c>
      <c r="M9163">
        <v>232</v>
      </c>
      <c r="N9163" t="s">
        <v>13884</v>
      </c>
      <c r="O9163" t="s">
        <v>1011</v>
      </c>
      <c r="P9163">
        <v>10689</v>
      </c>
      <c r="Q9163">
        <v>63220000</v>
      </c>
      <c r="R9163" t="s">
        <v>76</v>
      </c>
      <c r="S9163">
        <v>232</v>
      </c>
      <c r="U9163" s="4">
        <f>Tabla1[[#This Row],[OS-Valor Unitario]]-Tabla1[[#This Row],[costo_antes_iva]]</f>
        <v>1700</v>
      </c>
      <c r="V9163" s="4">
        <f>Tabla1[[#This Row],[OS-Valor Unitario]]*Tabla1[[#This Row],[CANTIDAD ENTREGA SATELITE]]</f>
        <v>742400</v>
      </c>
      <c r="W9163" s="4">
        <f>Tabla1[[#This Row],[costo_antes_iva]]*Tabla1[[#This Row],[CANTIDAD ENTREGA SATELITE]]</f>
        <v>348000</v>
      </c>
      <c r="X9163" s="4">
        <f>Tabla1[[#This Row],[Valor total OS]]-Tabla1[[#This Row],[valor total op]]</f>
        <v>394400</v>
      </c>
    </row>
    <row r="9164" spans="1:24" x14ac:dyDescent="0.3">
      <c r="A9164">
        <v>4596</v>
      </c>
      <c r="B9164" t="s">
        <v>13886</v>
      </c>
      <c r="C9164" t="s">
        <v>70</v>
      </c>
      <c r="D9164" t="s">
        <v>6001</v>
      </c>
      <c r="E9164" t="s">
        <v>13887</v>
      </c>
      <c r="F9164" s="2">
        <v>45028</v>
      </c>
      <c r="G9164">
        <v>9500</v>
      </c>
      <c r="H9164" t="s">
        <v>24</v>
      </c>
      <c r="I9164" t="s">
        <v>13886</v>
      </c>
      <c r="J9164">
        <v>3</v>
      </c>
      <c r="K9164" t="s">
        <v>10900</v>
      </c>
      <c r="L9164">
        <v>8200</v>
      </c>
      <c r="M9164">
        <v>211</v>
      </c>
      <c r="N9164" t="s">
        <v>13884</v>
      </c>
      <c r="O9164" t="s">
        <v>1011</v>
      </c>
      <c r="P9164">
        <v>10136</v>
      </c>
      <c r="Q9164">
        <v>63220000</v>
      </c>
      <c r="R9164" t="s">
        <v>76</v>
      </c>
      <c r="S9164">
        <v>211</v>
      </c>
      <c r="U9164" s="4">
        <f>Tabla1[[#This Row],[OS-Valor Unitario]]-Tabla1[[#This Row],[costo_antes_iva]]</f>
        <v>-1300</v>
      </c>
      <c r="V9164" s="4">
        <f>Tabla1[[#This Row],[OS-Valor Unitario]]*Tabla1[[#This Row],[CANTIDAD ENTREGA SATELITE]]</f>
        <v>1730200</v>
      </c>
      <c r="W9164" s="4">
        <f>Tabla1[[#This Row],[costo_antes_iva]]*Tabla1[[#This Row],[CANTIDAD ENTREGA SATELITE]]</f>
        <v>2004500</v>
      </c>
      <c r="X9164" s="4">
        <f>Tabla1[[#This Row],[Valor total OS]]-Tabla1[[#This Row],[valor total op]]</f>
        <v>-274300</v>
      </c>
    </row>
    <row r="9165" spans="1:24" x14ac:dyDescent="0.3">
      <c r="A9165">
        <v>4596</v>
      </c>
      <c r="B9165" t="s">
        <v>13888</v>
      </c>
      <c r="C9165" t="s">
        <v>70</v>
      </c>
      <c r="D9165" t="s">
        <v>6001</v>
      </c>
      <c r="E9165" t="s">
        <v>13889</v>
      </c>
      <c r="F9165" s="2">
        <v>45028</v>
      </c>
      <c r="G9165">
        <v>1500</v>
      </c>
      <c r="H9165" t="s">
        <v>88</v>
      </c>
      <c r="I9165" t="s">
        <v>13888</v>
      </c>
      <c r="J9165">
        <v>4</v>
      </c>
      <c r="K9165" t="s">
        <v>13069</v>
      </c>
      <c r="L9165">
        <v>3200</v>
      </c>
      <c r="M9165">
        <v>232</v>
      </c>
      <c r="N9165" t="s">
        <v>13884</v>
      </c>
      <c r="O9165" t="s">
        <v>1011</v>
      </c>
      <c r="P9165">
        <v>10690</v>
      </c>
      <c r="Q9165">
        <v>63220000</v>
      </c>
      <c r="R9165" t="s">
        <v>76</v>
      </c>
      <c r="S9165">
        <v>232</v>
      </c>
      <c r="U9165" s="4">
        <f>Tabla1[[#This Row],[OS-Valor Unitario]]-Tabla1[[#This Row],[costo_antes_iva]]</f>
        <v>1700</v>
      </c>
      <c r="V9165" s="4">
        <f>Tabla1[[#This Row],[OS-Valor Unitario]]*Tabla1[[#This Row],[CANTIDAD ENTREGA SATELITE]]</f>
        <v>742400</v>
      </c>
      <c r="W9165" s="4">
        <f>Tabla1[[#This Row],[costo_antes_iva]]*Tabla1[[#This Row],[CANTIDAD ENTREGA SATELITE]]</f>
        <v>348000</v>
      </c>
      <c r="X9165" s="4">
        <f>Tabla1[[#This Row],[Valor total OS]]-Tabla1[[#This Row],[valor total op]]</f>
        <v>394400</v>
      </c>
    </row>
    <row r="9166" spans="1:24" x14ac:dyDescent="0.3">
      <c r="A9166">
        <v>4596</v>
      </c>
      <c r="B9166" t="s">
        <v>13888</v>
      </c>
      <c r="C9166" t="s">
        <v>70</v>
      </c>
      <c r="D9166" t="s">
        <v>6001</v>
      </c>
      <c r="E9166" t="s">
        <v>13889</v>
      </c>
      <c r="F9166" s="2">
        <v>45028</v>
      </c>
      <c r="G9166">
        <v>9500</v>
      </c>
      <c r="H9166" t="s">
        <v>24</v>
      </c>
      <c r="I9166" t="s">
        <v>13888</v>
      </c>
      <c r="J9166">
        <v>4</v>
      </c>
      <c r="K9166" t="s">
        <v>10900</v>
      </c>
      <c r="L9166">
        <v>8200</v>
      </c>
      <c r="M9166">
        <v>233</v>
      </c>
      <c r="N9166" t="s">
        <v>13884</v>
      </c>
      <c r="O9166" t="s">
        <v>1011</v>
      </c>
      <c r="P9166">
        <v>10444</v>
      </c>
      <c r="Q9166">
        <v>63220000</v>
      </c>
      <c r="R9166" t="s">
        <v>76</v>
      </c>
      <c r="S9166">
        <v>233</v>
      </c>
      <c r="U9166" s="4">
        <f>Tabla1[[#This Row],[OS-Valor Unitario]]-Tabla1[[#This Row],[costo_antes_iva]]</f>
        <v>-1300</v>
      </c>
      <c r="V9166" s="4">
        <f>Tabla1[[#This Row],[OS-Valor Unitario]]*Tabla1[[#This Row],[CANTIDAD ENTREGA SATELITE]]</f>
        <v>1910600</v>
      </c>
      <c r="W9166" s="4">
        <f>Tabla1[[#This Row],[costo_antes_iva]]*Tabla1[[#This Row],[CANTIDAD ENTREGA SATELITE]]</f>
        <v>2213500</v>
      </c>
      <c r="X9166" s="4">
        <f>Tabla1[[#This Row],[Valor total OS]]-Tabla1[[#This Row],[valor total op]]</f>
        <v>-302900</v>
      </c>
    </row>
    <row r="9167" spans="1:24" x14ac:dyDescent="0.3">
      <c r="A9167">
        <v>4596</v>
      </c>
      <c r="B9167" t="s">
        <v>13890</v>
      </c>
      <c r="C9167" t="s">
        <v>70</v>
      </c>
      <c r="D9167" t="s">
        <v>6001</v>
      </c>
      <c r="E9167" t="s">
        <v>13891</v>
      </c>
      <c r="F9167" s="2">
        <v>45028</v>
      </c>
      <c r="G9167">
        <v>1500</v>
      </c>
      <c r="H9167" t="s">
        <v>88</v>
      </c>
      <c r="I9167" t="s">
        <v>13890</v>
      </c>
      <c r="J9167">
        <v>5</v>
      </c>
      <c r="K9167" t="s">
        <v>13069</v>
      </c>
      <c r="L9167">
        <v>3200</v>
      </c>
      <c r="M9167">
        <v>232</v>
      </c>
      <c r="N9167" t="s">
        <v>13884</v>
      </c>
      <c r="O9167" t="s">
        <v>1011</v>
      </c>
      <c r="P9167">
        <v>10691</v>
      </c>
      <c r="Q9167">
        <v>63220000</v>
      </c>
      <c r="R9167" t="s">
        <v>76</v>
      </c>
      <c r="S9167">
        <v>232</v>
      </c>
      <c r="U9167" s="4">
        <f>Tabla1[[#This Row],[OS-Valor Unitario]]-Tabla1[[#This Row],[costo_antes_iva]]</f>
        <v>1700</v>
      </c>
      <c r="V9167" s="4">
        <f>Tabla1[[#This Row],[OS-Valor Unitario]]*Tabla1[[#This Row],[CANTIDAD ENTREGA SATELITE]]</f>
        <v>742400</v>
      </c>
      <c r="W9167" s="4">
        <f>Tabla1[[#This Row],[costo_antes_iva]]*Tabla1[[#This Row],[CANTIDAD ENTREGA SATELITE]]</f>
        <v>348000</v>
      </c>
      <c r="X9167" s="4">
        <f>Tabla1[[#This Row],[Valor total OS]]-Tabla1[[#This Row],[valor total op]]</f>
        <v>394400</v>
      </c>
    </row>
    <row r="9168" spans="1:24" x14ac:dyDescent="0.3">
      <c r="A9168">
        <v>4596</v>
      </c>
      <c r="B9168" t="s">
        <v>13890</v>
      </c>
      <c r="C9168" t="s">
        <v>70</v>
      </c>
      <c r="D9168" t="s">
        <v>6001</v>
      </c>
      <c r="E9168" t="s">
        <v>13891</v>
      </c>
      <c r="F9168" s="2">
        <v>45028</v>
      </c>
      <c r="G9168">
        <v>9500</v>
      </c>
      <c r="H9168" t="s">
        <v>24</v>
      </c>
      <c r="I9168" t="s">
        <v>13890</v>
      </c>
      <c r="J9168">
        <v>5</v>
      </c>
      <c r="K9168" t="s">
        <v>13751</v>
      </c>
      <c r="L9168">
        <v>13000</v>
      </c>
      <c r="M9168">
        <v>238</v>
      </c>
      <c r="N9168" t="s">
        <v>13884</v>
      </c>
      <c r="O9168" t="s">
        <v>1011</v>
      </c>
      <c r="P9168">
        <v>10138</v>
      </c>
      <c r="Q9168">
        <v>63220000</v>
      </c>
      <c r="R9168" t="s">
        <v>76</v>
      </c>
      <c r="S9168">
        <v>238</v>
      </c>
      <c r="U9168" s="4">
        <f>Tabla1[[#This Row],[OS-Valor Unitario]]-Tabla1[[#This Row],[costo_antes_iva]]</f>
        <v>3500</v>
      </c>
      <c r="V9168" s="4">
        <f>Tabla1[[#This Row],[OS-Valor Unitario]]*Tabla1[[#This Row],[CANTIDAD ENTREGA SATELITE]]</f>
        <v>3094000</v>
      </c>
      <c r="W9168" s="4">
        <f>Tabla1[[#This Row],[costo_antes_iva]]*Tabla1[[#This Row],[CANTIDAD ENTREGA SATELITE]]</f>
        <v>2261000</v>
      </c>
      <c r="X9168" s="4">
        <f>Tabla1[[#This Row],[Valor total OS]]-Tabla1[[#This Row],[valor total op]]</f>
        <v>833000</v>
      </c>
    </row>
    <row r="9169" spans="1:24" x14ac:dyDescent="0.3">
      <c r="A9169">
        <v>4529</v>
      </c>
      <c r="B9169" t="s">
        <v>14150</v>
      </c>
      <c r="C9169" t="s">
        <v>14151</v>
      </c>
      <c r="D9169" t="s">
        <v>14152</v>
      </c>
      <c r="E9169" t="s">
        <v>14153</v>
      </c>
      <c r="F9169" s="2">
        <v>45028</v>
      </c>
      <c r="G9169">
        <v>10500</v>
      </c>
      <c r="H9169" t="s">
        <v>24</v>
      </c>
      <c r="I9169" t="s">
        <v>14150</v>
      </c>
      <c r="J9169">
        <v>3</v>
      </c>
      <c r="K9169" t="s">
        <v>7852</v>
      </c>
      <c r="L9169">
        <v>10500</v>
      </c>
      <c r="M9169">
        <v>1</v>
      </c>
      <c r="N9169" t="s">
        <v>14154</v>
      </c>
      <c r="O9169" t="s">
        <v>1011</v>
      </c>
      <c r="P9169">
        <v>9702</v>
      </c>
      <c r="Q9169">
        <v>337750</v>
      </c>
      <c r="R9169" t="s">
        <v>29</v>
      </c>
      <c r="S9169">
        <v>1</v>
      </c>
      <c r="U9169" s="4">
        <f>Tabla1[[#This Row],[OS-Valor Unitario]]-Tabla1[[#This Row],[costo_antes_iva]]</f>
        <v>0</v>
      </c>
      <c r="V9169" s="4">
        <f>Tabla1[[#This Row],[OS-Valor Unitario]]*Tabla1[[#This Row],[CANTIDAD ENTREGA SATELITE]]</f>
        <v>10500</v>
      </c>
      <c r="W9169" s="4">
        <f>Tabla1[[#This Row],[costo_antes_iva]]*Tabla1[[#This Row],[CANTIDAD ENTREGA SATELITE]]</f>
        <v>10500</v>
      </c>
      <c r="X9169" s="4">
        <f>Tabla1[[#This Row],[Valor total OS]]-Tabla1[[#This Row],[valor total op]]</f>
        <v>0</v>
      </c>
    </row>
    <row r="9170" spans="1:24" x14ac:dyDescent="0.3">
      <c r="A9170">
        <v>4529</v>
      </c>
      <c r="B9170" t="s">
        <v>14155</v>
      </c>
      <c r="C9170" t="s">
        <v>14156</v>
      </c>
      <c r="D9170" t="s">
        <v>14152</v>
      </c>
      <c r="E9170" t="s">
        <v>14157</v>
      </c>
      <c r="F9170" s="2">
        <v>45028</v>
      </c>
      <c r="G9170" s="4">
        <v>17000</v>
      </c>
      <c r="H9170" t="s">
        <v>24</v>
      </c>
      <c r="I9170" t="s">
        <v>14155</v>
      </c>
      <c r="J9170">
        <v>4</v>
      </c>
      <c r="K9170" t="s">
        <v>4911</v>
      </c>
      <c r="L9170" s="4">
        <v>18000</v>
      </c>
      <c r="M9170">
        <v>1</v>
      </c>
      <c r="N9170" t="s">
        <v>14154</v>
      </c>
      <c r="O9170" t="s">
        <v>1011</v>
      </c>
      <c r="P9170">
        <v>9703</v>
      </c>
      <c r="Q9170" s="4">
        <v>337750</v>
      </c>
      <c r="R9170" t="s">
        <v>64</v>
      </c>
      <c r="S9170">
        <v>1</v>
      </c>
      <c r="U9170" s="4">
        <f>Tabla1[[#This Row],[OS-Valor Unitario]]-Tabla1[[#This Row],[costo_antes_iva]]</f>
        <v>1000</v>
      </c>
      <c r="V9170" s="4">
        <f>Tabla1[[#This Row],[OS-Valor Unitario]]*Tabla1[[#This Row],[CANTIDAD ENTREGA SATELITE]]</f>
        <v>18000</v>
      </c>
      <c r="W9170" s="4">
        <f>Tabla1[[#This Row],[costo_antes_iva]]*Tabla1[[#This Row],[CANTIDAD ENTREGA SATELITE]]</f>
        <v>17000</v>
      </c>
      <c r="X9170" s="4">
        <f>Tabla1[[#This Row],[Valor total OS]]-Tabla1[[#This Row],[valor total op]]</f>
        <v>1000</v>
      </c>
    </row>
    <row r="9171" spans="1:24" x14ac:dyDescent="0.3">
      <c r="A9171">
        <v>4529</v>
      </c>
      <c r="B9171" t="s">
        <v>14158</v>
      </c>
      <c r="C9171" t="s">
        <v>967</v>
      </c>
      <c r="D9171" t="s">
        <v>14152</v>
      </c>
      <c r="E9171" t="s">
        <v>14159</v>
      </c>
      <c r="F9171" s="2">
        <v>45028</v>
      </c>
      <c r="G9171">
        <v>1500</v>
      </c>
      <c r="H9171" t="s">
        <v>88</v>
      </c>
      <c r="I9171" t="s">
        <v>14158</v>
      </c>
      <c r="J9171">
        <v>5</v>
      </c>
      <c r="K9171" t="s">
        <v>3357</v>
      </c>
      <c r="L9171">
        <v>24000</v>
      </c>
      <c r="M9171">
        <v>1</v>
      </c>
      <c r="N9171" t="s">
        <v>14154</v>
      </c>
      <c r="O9171" t="s">
        <v>1011</v>
      </c>
      <c r="P9171">
        <v>9704</v>
      </c>
      <c r="Q9171">
        <v>337750</v>
      </c>
      <c r="R9171" t="s">
        <v>970</v>
      </c>
      <c r="S9171">
        <v>1</v>
      </c>
      <c r="U9171" s="4">
        <f>Tabla1[[#This Row],[OS-Valor Unitario]]-Tabla1[[#This Row],[costo_antes_iva]]</f>
        <v>22500</v>
      </c>
      <c r="V9171" s="4">
        <f>Tabla1[[#This Row],[OS-Valor Unitario]]*Tabla1[[#This Row],[CANTIDAD ENTREGA SATELITE]]</f>
        <v>24000</v>
      </c>
      <c r="W9171" s="4">
        <f>Tabla1[[#This Row],[costo_antes_iva]]*Tabla1[[#This Row],[CANTIDAD ENTREGA SATELITE]]</f>
        <v>1500</v>
      </c>
      <c r="X9171" s="4">
        <f>Tabla1[[#This Row],[Valor total OS]]-Tabla1[[#This Row],[valor total op]]</f>
        <v>22500</v>
      </c>
    </row>
    <row r="9172" spans="1:24" x14ac:dyDescent="0.3">
      <c r="A9172">
        <v>4528</v>
      </c>
      <c r="B9172" t="s">
        <v>14160</v>
      </c>
      <c r="C9172" t="s">
        <v>92</v>
      </c>
      <c r="D9172" t="s">
        <v>12143</v>
      </c>
      <c r="E9172" t="s">
        <v>14161</v>
      </c>
      <c r="F9172" s="2">
        <v>45028</v>
      </c>
      <c r="G9172">
        <v>6000</v>
      </c>
      <c r="H9172" t="s">
        <v>35</v>
      </c>
      <c r="I9172" t="s">
        <v>14160</v>
      </c>
      <c r="J9172">
        <v>1</v>
      </c>
      <c r="K9172" t="s">
        <v>5827</v>
      </c>
      <c r="L9172">
        <v>52000</v>
      </c>
      <c r="M9172">
        <v>1</v>
      </c>
      <c r="N9172" t="s">
        <v>14162</v>
      </c>
      <c r="O9172" t="s">
        <v>1011</v>
      </c>
      <c r="P9172">
        <v>9681</v>
      </c>
      <c r="Q9172">
        <v>1196820</v>
      </c>
      <c r="R9172" t="s">
        <v>14856</v>
      </c>
      <c r="S9172">
        <v>1</v>
      </c>
      <c r="U9172" s="4">
        <f>Tabla1[[#This Row],[OS-Valor Unitario]]-Tabla1[[#This Row],[costo_antes_iva]]</f>
        <v>46000</v>
      </c>
      <c r="V9172" s="4">
        <f>Tabla1[[#This Row],[OS-Valor Unitario]]*Tabla1[[#This Row],[CANTIDAD ENTREGA SATELITE]]</f>
        <v>52000</v>
      </c>
      <c r="W9172" s="4">
        <f>Tabla1[[#This Row],[costo_antes_iva]]*Tabla1[[#This Row],[CANTIDAD ENTREGA SATELITE]]</f>
        <v>6000</v>
      </c>
      <c r="X9172" s="4">
        <f>Tabla1[[#This Row],[Valor total OS]]-Tabla1[[#This Row],[valor total op]]</f>
        <v>46000</v>
      </c>
    </row>
    <row r="9173" spans="1:24" x14ac:dyDescent="0.3">
      <c r="A9173">
        <v>4527</v>
      </c>
      <c r="B9173" t="s">
        <v>14163</v>
      </c>
      <c r="C9173" t="s">
        <v>137</v>
      </c>
      <c r="D9173" t="s">
        <v>138</v>
      </c>
      <c r="E9173" t="s">
        <v>14164</v>
      </c>
      <c r="F9173" s="2">
        <v>45028</v>
      </c>
      <c r="G9173">
        <v>1000</v>
      </c>
      <c r="H9173" t="s">
        <v>35</v>
      </c>
      <c r="I9173" t="s">
        <v>14163</v>
      </c>
      <c r="J9173">
        <v>1</v>
      </c>
      <c r="K9173" t="s">
        <v>5827</v>
      </c>
      <c r="L9173">
        <v>1400</v>
      </c>
      <c r="M9173">
        <v>10697</v>
      </c>
      <c r="N9173" t="s">
        <v>14165</v>
      </c>
      <c r="O9173" t="s">
        <v>10650</v>
      </c>
      <c r="P9173">
        <v>10029</v>
      </c>
      <c r="Q9173">
        <v>118940000</v>
      </c>
      <c r="R9173" t="s">
        <v>523</v>
      </c>
      <c r="S9173">
        <v>10697</v>
      </c>
      <c r="U9173" s="4">
        <f>Tabla1[[#This Row],[OS-Valor Unitario]]-Tabla1[[#This Row],[costo_antes_iva]]</f>
        <v>400</v>
      </c>
      <c r="V9173" s="4">
        <f>Tabla1[[#This Row],[OS-Valor Unitario]]*Tabla1[[#This Row],[CANTIDAD ENTREGA SATELITE]]</f>
        <v>14975800</v>
      </c>
      <c r="W9173" s="4">
        <f>Tabla1[[#This Row],[costo_antes_iva]]*Tabla1[[#This Row],[CANTIDAD ENTREGA SATELITE]]</f>
        <v>10697000</v>
      </c>
      <c r="X9173" s="4">
        <f>Tabla1[[#This Row],[Valor total OS]]-Tabla1[[#This Row],[valor total op]]</f>
        <v>4278800</v>
      </c>
    </row>
    <row r="9174" spans="1:24" x14ac:dyDescent="0.3">
      <c r="A9174">
        <v>4524</v>
      </c>
      <c r="B9174" t="s">
        <v>14199</v>
      </c>
      <c r="C9174" t="s">
        <v>167</v>
      </c>
      <c r="D9174" t="s">
        <v>71</v>
      </c>
      <c r="E9174" t="s">
        <v>14200</v>
      </c>
      <c r="F9174" s="2">
        <v>45028</v>
      </c>
      <c r="G9174">
        <v>8800</v>
      </c>
      <c r="H9174" t="s">
        <v>24</v>
      </c>
      <c r="I9174" t="s">
        <v>14199</v>
      </c>
      <c r="J9174">
        <v>1</v>
      </c>
      <c r="K9174" t="s">
        <v>10900</v>
      </c>
      <c r="L9174">
        <v>8200</v>
      </c>
      <c r="M9174">
        <v>1</v>
      </c>
      <c r="N9174" t="s">
        <v>14201</v>
      </c>
      <c r="O9174" t="s">
        <v>1011</v>
      </c>
      <c r="P9174">
        <v>9641</v>
      </c>
      <c r="Q9174">
        <v>118608</v>
      </c>
      <c r="R9174" t="s">
        <v>76</v>
      </c>
      <c r="S9174">
        <v>1</v>
      </c>
      <c r="U9174" s="4">
        <f>Tabla1[[#This Row],[OS-Valor Unitario]]-Tabla1[[#This Row],[costo_antes_iva]]</f>
        <v>-600</v>
      </c>
      <c r="V9174" s="4">
        <f>Tabla1[[#This Row],[OS-Valor Unitario]]*Tabla1[[#This Row],[CANTIDAD ENTREGA SATELITE]]</f>
        <v>8200</v>
      </c>
      <c r="W9174" s="4">
        <f>Tabla1[[#This Row],[costo_antes_iva]]*Tabla1[[#This Row],[CANTIDAD ENTREGA SATELITE]]</f>
        <v>8800</v>
      </c>
      <c r="X9174" s="4">
        <f>Tabla1[[#This Row],[Valor total OS]]-Tabla1[[#This Row],[valor total op]]</f>
        <v>-600</v>
      </c>
    </row>
    <row r="9175" spans="1:24" x14ac:dyDescent="0.3">
      <c r="A9175">
        <v>4524</v>
      </c>
      <c r="B9175" t="s">
        <v>14202</v>
      </c>
      <c r="C9175" t="s">
        <v>70</v>
      </c>
      <c r="D9175" t="s">
        <v>71</v>
      </c>
      <c r="E9175" t="s">
        <v>14203</v>
      </c>
      <c r="F9175" s="2">
        <v>45028</v>
      </c>
      <c r="G9175">
        <v>8800</v>
      </c>
      <c r="H9175" t="s">
        <v>24</v>
      </c>
      <c r="I9175" t="s">
        <v>14202</v>
      </c>
      <c r="J9175">
        <v>2</v>
      </c>
      <c r="K9175" t="s">
        <v>10900</v>
      </c>
      <c r="L9175">
        <v>8200</v>
      </c>
      <c r="M9175">
        <v>1</v>
      </c>
      <c r="N9175" t="s">
        <v>14201</v>
      </c>
      <c r="O9175" t="s">
        <v>1011</v>
      </c>
      <c r="P9175">
        <v>9642</v>
      </c>
      <c r="Q9175">
        <v>118608</v>
      </c>
      <c r="R9175" t="s">
        <v>76</v>
      </c>
      <c r="S9175">
        <v>1</v>
      </c>
      <c r="U9175" s="4">
        <f>Tabla1[[#This Row],[OS-Valor Unitario]]-Tabla1[[#This Row],[costo_antes_iva]]</f>
        <v>-600</v>
      </c>
      <c r="V9175" s="4">
        <f>Tabla1[[#This Row],[OS-Valor Unitario]]*Tabla1[[#This Row],[CANTIDAD ENTREGA SATELITE]]</f>
        <v>8200</v>
      </c>
      <c r="W9175" s="4">
        <f>Tabla1[[#This Row],[costo_antes_iva]]*Tabla1[[#This Row],[CANTIDAD ENTREGA SATELITE]]</f>
        <v>8800</v>
      </c>
      <c r="X9175" s="4">
        <f>Tabla1[[#This Row],[Valor total OS]]-Tabla1[[#This Row],[valor total op]]</f>
        <v>-600</v>
      </c>
    </row>
    <row r="9176" spans="1:24" x14ac:dyDescent="0.3">
      <c r="A9176">
        <v>4524</v>
      </c>
      <c r="B9176" t="s">
        <v>14204</v>
      </c>
      <c r="C9176" t="s">
        <v>70</v>
      </c>
      <c r="D9176" t="s">
        <v>71</v>
      </c>
      <c r="E9176" t="s">
        <v>14205</v>
      </c>
      <c r="F9176" s="2">
        <v>45028</v>
      </c>
      <c r="G9176">
        <v>8800</v>
      </c>
      <c r="H9176" t="s">
        <v>24</v>
      </c>
      <c r="I9176" t="s">
        <v>14204</v>
      </c>
      <c r="J9176">
        <v>3</v>
      </c>
      <c r="K9176" t="s">
        <v>10900</v>
      </c>
      <c r="L9176">
        <v>8200</v>
      </c>
      <c r="M9176">
        <v>1</v>
      </c>
      <c r="N9176" t="s">
        <v>14201</v>
      </c>
      <c r="O9176" t="s">
        <v>1011</v>
      </c>
      <c r="P9176">
        <v>9643</v>
      </c>
      <c r="Q9176">
        <v>118608</v>
      </c>
      <c r="R9176" t="s">
        <v>76</v>
      </c>
      <c r="S9176">
        <v>1</v>
      </c>
      <c r="U9176" s="4">
        <f>Tabla1[[#This Row],[OS-Valor Unitario]]-Tabla1[[#This Row],[costo_antes_iva]]</f>
        <v>-600</v>
      </c>
      <c r="V9176" s="4">
        <f>Tabla1[[#This Row],[OS-Valor Unitario]]*Tabla1[[#This Row],[CANTIDAD ENTREGA SATELITE]]</f>
        <v>8200</v>
      </c>
      <c r="W9176" s="4">
        <f>Tabla1[[#This Row],[costo_antes_iva]]*Tabla1[[#This Row],[CANTIDAD ENTREGA SATELITE]]</f>
        <v>8800</v>
      </c>
      <c r="X9176" s="4">
        <f>Tabla1[[#This Row],[Valor total OS]]-Tabla1[[#This Row],[valor total op]]</f>
        <v>-600</v>
      </c>
    </row>
    <row r="9177" spans="1:24" x14ac:dyDescent="0.3">
      <c r="A9177">
        <v>4525</v>
      </c>
      <c r="B9177" t="s">
        <v>14170</v>
      </c>
      <c r="C9177" t="s">
        <v>3442</v>
      </c>
      <c r="D9177" t="s">
        <v>282</v>
      </c>
      <c r="E9177" t="s">
        <v>14171</v>
      </c>
      <c r="F9177" s="2">
        <v>45026</v>
      </c>
      <c r="G9177">
        <v>900</v>
      </c>
      <c r="H9177" t="s">
        <v>88</v>
      </c>
      <c r="I9177" t="s">
        <v>14170</v>
      </c>
      <c r="J9177">
        <v>1</v>
      </c>
      <c r="K9177" t="s">
        <v>13069</v>
      </c>
      <c r="L9177">
        <v>1200</v>
      </c>
      <c r="M9177">
        <v>136</v>
      </c>
      <c r="N9177" t="s">
        <v>14172</v>
      </c>
      <c r="O9177" t="s">
        <v>1011</v>
      </c>
      <c r="P9177">
        <v>9669</v>
      </c>
      <c r="Q9177">
        <v>40431794</v>
      </c>
      <c r="R9177" t="s">
        <v>244</v>
      </c>
      <c r="S9177">
        <v>136</v>
      </c>
      <c r="U9177" s="4">
        <f>Tabla1[[#This Row],[OS-Valor Unitario]]-Tabla1[[#This Row],[costo_antes_iva]]</f>
        <v>300</v>
      </c>
      <c r="V9177" s="4">
        <f>Tabla1[[#This Row],[OS-Valor Unitario]]*Tabla1[[#This Row],[CANTIDAD ENTREGA SATELITE]]</f>
        <v>163200</v>
      </c>
      <c r="W9177" s="4">
        <f>Tabla1[[#This Row],[costo_antes_iva]]*Tabla1[[#This Row],[CANTIDAD ENTREGA SATELITE]]</f>
        <v>122400</v>
      </c>
      <c r="X9177" s="4">
        <f>Tabla1[[#This Row],[Valor total OS]]-Tabla1[[#This Row],[valor total op]]</f>
        <v>40800</v>
      </c>
    </row>
    <row r="9178" spans="1:24" x14ac:dyDescent="0.3">
      <c r="A9178">
        <v>4525</v>
      </c>
      <c r="B9178" t="s">
        <v>14170</v>
      </c>
      <c r="C9178" t="s">
        <v>3442</v>
      </c>
      <c r="D9178" t="s">
        <v>282</v>
      </c>
      <c r="E9178" t="s">
        <v>14171</v>
      </c>
      <c r="F9178" s="2">
        <v>45026</v>
      </c>
      <c r="G9178">
        <v>12000</v>
      </c>
      <c r="H9178" t="s">
        <v>24</v>
      </c>
      <c r="I9178" t="s">
        <v>14170</v>
      </c>
      <c r="J9178">
        <v>1</v>
      </c>
      <c r="K9178" t="s">
        <v>3541</v>
      </c>
      <c r="L9178">
        <v>13500</v>
      </c>
      <c r="M9178">
        <v>136</v>
      </c>
      <c r="N9178" t="s">
        <v>14172</v>
      </c>
      <c r="O9178" t="s">
        <v>1011</v>
      </c>
      <c r="P9178">
        <v>10030</v>
      </c>
      <c r="Q9178">
        <v>40431794</v>
      </c>
      <c r="R9178" t="s">
        <v>244</v>
      </c>
      <c r="S9178">
        <v>136</v>
      </c>
      <c r="U9178" s="4">
        <f>Tabla1[[#This Row],[OS-Valor Unitario]]-Tabla1[[#This Row],[costo_antes_iva]]</f>
        <v>1500</v>
      </c>
      <c r="V9178" s="4">
        <f>Tabla1[[#This Row],[OS-Valor Unitario]]*Tabla1[[#This Row],[CANTIDAD ENTREGA SATELITE]]</f>
        <v>1836000</v>
      </c>
      <c r="W9178" s="4">
        <f>Tabla1[[#This Row],[costo_antes_iva]]*Tabla1[[#This Row],[CANTIDAD ENTREGA SATELITE]]</f>
        <v>1632000</v>
      </c>
      <c r="X9178" s="4">
        <f>Tabla1[[#This Row],[Valor total OS]]-Tabla1[[#This Row],[valor total op]]</f>
        <v>204000</v>
      </c>
    </row>
    <row r="9179" spans="1:24" x14ac:dyDescent="0.3">
      <c r="A9179">
        <v>4525</v>
      </c>
      <c r="B9179" t="s">
        <v>14173</v>
      </c>
      <c r="C9179" t="s">
        <v>3442</v>
      </c>
      <c r="D9179" t="s">
        <v>282</v>
      </c>
      <c r="E9179" t="s">
        <v>14174</v>
      </c>
      <c r="F9179" s="2">
        <v>45026</v>
      </c>
      <c r="G9179">
        <v>900</v>
      </c>
      <c r="H9179" t="s">
        <v>88</v>
      </c>
      <c r="I9179" t="s">
        <v>14173</v>
      </c>
      <c r="J9179">
        <v>2</v>
      </c>
      <c r="K9179" t="s">
        <v>13069</v>
      </c>
      <c r="L9179">
        <v>1200</v>
      </c>
      <c r="M9179">
        <v>14</v>
      </c>
      <c r="N9179" t="s">
        <v>14172</v>
      </c>
      <c r="O9179" t="s">
        <v>1011</v>
      </c>
      <c r="P9179">
        <v>9670</v>
      </c>
      <c r="Q9179">
        <v>40431794</v>
      </c>
      <c r="R9179" t="s">
        <v>244</v>
      </c>
      <c r="S9179">
        <v>14</v>
      </c>
      <c r="U9179" s="4">
        <f>Tabla1[[#This Row],[OS-Valor Unitario]]-Tabla1[[#This Row],[costo_antes_iva]]</f>
        <v>300</v>
      </c>
      <c r="V9179" s="4">
        <f>Tabla1[[#This Row],[OS-Valor Unitario]]*Tabla1[[#This Row],[CANTIDAD ENTREGA SATELITE]]</f>
        <v>16800</v>
      </c>
      <c r="W9179" s="4">
        <f>Tabla1[[#This Row],[costo_antes_iva]]*Tabla1[[#This Row],[CANTIDAD ENTREGA SATELITE]]</f>
        <v>12600</v>
      </c>
      <c r="X9179" s="4">
        <f>Tabla1[[#This Row],[Valor total OS]]-Tabla1[[#This Row],[valor total op]]</f>
        <v>4200</v>
      </c>
    </row>
    <row r="9180" spans="1:24" x14ac:dyDescent="0.3">
      <c r="A9180">
        <v>4525</v>
      </c>
      <c r="B9180" t="s">
        <v>14173</v>
      </c>
      <c r="C9180" t="s">
        <v>3442</v>
      </c>
      <c r="D9180" t="s">
        <v>282</v>
      </c>
      <c r="E9180" t="s">
        <v>14174</v>
      </c>
      <c r="F9180" s="2">
        <v>45026</v>
      </c>
      <c r="G9180">
        <v>11500</v>
      </c>
      <c r="H9180" t="s">
        <v>24</v>
      </c>
      <c r="I9180" t="s">
        <v>14173</v>
      </c>
      <c r="J9180">
        <v>2</v>
      </c>
      <c r="K9180" t="s">
        <v>6507</v>
      </c>
      <c r="L9180">
        <v>16000</v>
      </c>
      <c r="M9180">
        <v>14</v>
      </c>
      <c r="N9180" t="s">
        <v>14172</v>
      </c>
      <c r="O9180" t="s">
        <v>1011</v>
      </c>
      <c r="P9180">
        <v>10111</v>
      </c>
      <c r="Q9180">
        <v>40431794</v>
      </c>
      <c r="R9180" t="s">
        <v>244</v>
      </c>
      <c r="S9180">
        <v>14</v>
      </c>
      <c r="U9180" s="4">
        <f>Tabla1[[#This Row],[OS-Valor Unitario]]-Tabla1[[#This Row],[costo_antes_iva]]</f>
        <v>4500</v>
      </c>
      <c r="V9180" s="4">
        <f>Tabla1[[#This Row],[OS-Valor Unitario]]*Tabla1[[#This Row],[CANTIDAD ENTREGA SATELITE]]</f>
        <v>224000</v>
      </c>
      <c r="W9180" s="4">
        <f>Tabla1[[#This Row],[costo_antes_iva]]*Tabla1[[#This Row],[CANTIDAD ENTREGA SATELITE]]</f>
        <v>161000</v>
      </c>
      <c r="X9180" s="4">
        <f>Tabla1[[#This Row],[Valor total OS]]-Tabla1[[#This Row],[valor total op]]</f>
        <v>63000</v>
      </c>
    </row>
    <row r="9181" spans="1:24" x14ac:dyDescent="0.3">
      <c r="A9181">
        <v>4525</v>
      </c>
      <c r="B9181" t="s">
        <v>14175</v>
      </c>
      <c r="C9181" t="s">
        <v>3442</v>
      </c>
      <c r="D9181" t="s">
        <v>282</v>
      </c>
      <c r="E9181" t="s">
        <v>14176</v>
      </c>
      <c r="F9181" s="2">
        <v>45026</v>
      </c>
      <c r="G9181">
        <v>12000</v>
      </c>
      <c r="H9181" t="s">
        <v>24</v>
      </c>
      <c r="I9181" t="s">
        <v>14175</v>
      </c>
      <c r="J9181">
        <v>3</v>
      </c>
      <c r="K9181" t="s">
        <v>3541</v>
      </c>
      <c r="L9181">
        <v>13500</v>
      </c>
      <c r="M9181">
        <v>14</v>
      </c>
      <c r="N9181" t="s">
        <v>14172</v>
      </c>
      <c r="O9181" t="s">
        <v>1011</v>
      </c>
      <c r="P9181">
        <v>10031</v>
      </c>
      <c r="Q9181">
        <v>40431794</v>
      </c>
      <c r="R9181" t="s">
        <v>244</v>
      </c>
      <c r="S9181">
        <v>14</v>
      </c>
      <c r="U9181" s="4">
        <f>Tabla1[[#This Row],[OS-Valor Unitario]]-Tabla1[[#This Row],[costo_antes_iva]]</f>
        <v>1500</v>
      </c>
      <c r="V9181" s="4">
        <f>Tabla1[[#This Row],[OS-Valor Unitario]]*Tabla1[[#This Row],[CANTIDAD ENTREGA SATELITE]]</f>
        <v>189000</v>
      </c>
      <c r="W9181" s="4">
        <f>Tabla1[[#This Row],[costo_antes_iva]]*Tabla1[[#This Row],[CANTIDAD ENTREGA SATELITE]]</f>
        <v>168000</v>
      </c>
      <c r="X9181" s="4">
        <f>Tabla1[[#This Row],[Valor total OS]]-Tabla1[[#This Row],[valor total op]]</f>
        <v>21000</v>
      </c>
    </row>
    <row r="9182" spans="1:24" x14ac:dyDescent="0.3">
      <c r="A9182">
        <v>4525</v>
      </c>
      <c r="B9182" t="s">
        <v>14175</v>
      </c>
      <c r="C9182" t="s">
        <v>3442</v>
      </c>
      <c r="D9182" t="s">
        <v>282</v>
      </c>
      <c r="E9182" t="s">
        <v>14176</v>
      </c>
      <c r="F9182" s="2">
        <v>45026</v>
      </c>
      <c r="G9182">
        <v>12000</v>
      </c>
      <c r="H9182" t="s">
        <v>24</v>
      </c>
      <c r="I9182" t="s">
        <v>14175</v>
      </c>
      <c r="J9182">
        <v>3</v>
      </c>
      <c r="K9182" t="s">
        <v>6507</v>
      </c>
      <c r="L9182">
        <v>16000</v>
      </c>
      <c r="M9182">
        <v>14</v>
      </c>
      <c r="N9182" t="s">
        <v>14172</v>
      </c>
      <c r="O9182" t="s">
        <v>1011</v>
      </c>
      <c r="P9182">
        <v>10068</v>
      </c>
      <c r="Q9182">
        <v>40431794</v>
      </c>
      <c r="R9182" t="s">
        <v>244</v>
      </c>
      <c r="S9182">
        <v>14</v>
      </c>
      <c r="U9182" s="4">
        <f>Tabla1[[#This Row],[OS-Valor Unitario]]-Tabla1[[#This Row],[costo_antes_iva]]</f>
        <v>4000</v>
      </c>
      <c r="V9182" s="4">
        <f>Tabla1[[#This Row],[OS-Valor Unitario]]*Tabla1[[#This Row],[CANTIDAD ENTREGA SATELITE]]</f>
        <v>224000</v>
      </c>
      <c r="W9182" s="4">
        <f>Tabla1[[#This Row],[costo_antes_iva]]*Tabla1[[#This Row],[CANTIDAD ENTREGA SATELITE]]</f>
        <v>168000</v>
      </c>
      <c r="X9182" s="4">
        <f>Tabla1[[#This Row],[Valor total OS]]-Tabla1[[#This Row],[valor total op]]</f>
        <v>56000</v>
      </c>
    </row>
    <row r="9183" spans="1:24" x14ac:dyDescent="0.3">
      <c r="A9183">
        <v>4525</v>
      </c>
      <c r="B9183" t="s">
        <v>14177</v>
      </c>
      <c r="C9183" t="s">
        <v>3442</v>
      </c>
      <c r="D9183" t="s">
        <v>282</v>
      </c>
      <c r="E9183" t="s">
        <v>14178</v>
      </c>
      <c r="F9183" s="2">
        <v>45026</v>
      </c>
      <c r="G9183">
        <v>900</v>
      </c>
      <c r="H9183" t="s">
        <v>88</v>
      </c>
      <c r="I9183" t="s">
        <v>14177</v>
      </c>
      <c r="J9183">
        <v>4</v>
      </c>
      <c r="K9183" t="s">
        <v>13069</v>
      </c>
      <c r="L9183">
        <v>1800</v>
      </c>
      <c r="M9183">
        <v>3</v>
      </c>
      <c r="N9183" t="s">
        <v>14172</v>
      </c>
      <c r="O9183" t="s">
        <v>1011</v>
      </c>
      <c r="P9183">
        <v>9672</v>
      </c>
      <c r="Q9183">
        <v>40431794</v>
      </c>
      <c r="R9183" t="s">
        <v>244</v>
      </c>
      <c r="S9183">
        <v>3</v>
      </c>
      <c r="U9183" s="4">
        <f>Tabla1[[#This Row],[OS-Valor Unitario]]-Tabla1[[#This Row],[costo_antes_iva]]</f>
        <v>900</v>
      </c>
      <c r="V9183" s="4">
        <f>Tabla1[[#This Row],[OS-Valor Unitario]]*Tabla1[[#This Row],[CANTIDAD ENTREGA SATELITE]]</f>
        <v>5400</v>
      </c>
      <c r="W9183" s="4">
        <f>Tabla1[[#This Row],[costo_antes_iva]]*Tabla1[[#This Row],[CANTIDAD ENTREGA SATELITE]]</f>
        <v>2700</v>
      </c>
      <c r="X9183" s="4">
        <f>Tabla1[[#This Row],[Valor total OS]]-Tabla1[[#This Row],[valor total op]]</f>
        <v>2700</v>
      </c>
    </row>
    <row r="9184" spans="1:24" x14ac:dyDescent="0.3">
      <c r="A9184">
        <v>4525</v>
      </c>
      <c r="B9184" t="s">
        <v>14179</v>
      </c>
      <c r="C9184" t="s">
        <v>3442</v>
      </c>
      <c r="D9184" t="s">
        <v>282</v>
      </c>
      <c r="E9184" t="s">
        <v>14180</v>
      </c>
      <c r="F9184" s="2">
        <v>45026</v>
      </c>
      <c r="G9184">
        <v>900</v>
      </c>
      <c r="H9184" t="s">
        <v>88</v>
      </c>
      <c r="I9184" t="s">
        <v>14179</v>
      </c>
      <c r="J9184">
        <v>5</v>
      </c>
      <c r="K9184" t="s">
        <v>13069</v>
      </c>
      <c r="L9184">
        <v>1800</v>
      </c>
      <c r="M9184">
        <v>1</v>
      </c>
      <c r="N9184" t="s">
        <v>14172</v>
      </c>
      <c r="O9184" t="s">
        <v>1011</v>
      </c>
      <c r="P9184">
        <v>9673</v>
      </c>
      <c r="Q9184">
        <v>40431794</v>
      </c>
      <c r="R9184" t="s">
        <v>244</v>
      </c>
      <c r="S9184">
        <v>1</v>
      </c>
      <c r="U9184" s="4">
        <f>Tabla1[[#This Row],[OS-Valor Unitario]]-Tabla1[[#This Row],[costo_antes_iva]]</f>
        <v>900</v>
      </c>
      <c r="V9184" s="4">
        <f>Tabla1[[#This Row],[OS-Valor Unitario]]*Tabla1[[#This Row],[CANTIDAD ENTREGA SATELITE]]</f>
        <v>1800</v>
      </c>
      <c r="W9184" s="4">
        <f>Tabla1[[#This Row],[costo_antes_iva]]*Tabla1[[#This Row],[CANTIDAD ENTREGA SATELITE]]</f>
        <v>900</v>
      </c>
      <c r="X9184" s="4">
        <f>Tabla1[[#This Row],[Valor total OS]]-Tabla1[[#This Row],[valor total op]]</f>
        <v>900</v>
      </c>
    </row>
    <row r="9185" spans="1:24" x14ac:dyDescent="0.3">
      <c r="A9185">
        <v>4525</v>
      </c>
      <c r="B9185" t="s">
        <v>14179</v>
      </c>
      <c r="C9185" t="s">
        <v>3442</v>
      </c>
      <c r="D9185" t="s">
        <v>282</v>
      </c>
      <c r="E9185" t="s">
        <v>14180</v>
      </c>
      <c r="F9185" s="2">
        <v>45026</v>
      </c>
      <c r="G9185">
        <v>12500</v>
      </c>
      <c r="H9185" t="s">
        <v>24</v>
      </c>
      <c r="I9185" t="s">
        <v>14179</v>
      </c>
      <c r="J9185">
        <v>5</v>
      </c>
      <c r="K9185" t="s">
        <v>3541</v>
      </c>
      <c r="L9185">
        <v>13500</v>
      </c>
      <c r="M9185">
        <v>1</v>
      </c>
      <c r="N9185" t="s">
        <v>14172</v>
      </c>
      <c r="O9185" t="s">
        <v>1011</v>
      </c>
      <c r="P9185">
        <v>10033</v>
      </c>
      <c r="Q9185">
        <v>40431794</v>
      </c>
      <c r="R9185" t="s">
        <v>244</v>
      </c>
      <c r="S9185">
        <v>1</v>
      </c>
      <c r="U9185" s="4">
        <f>Tabla1[[#This Row],[OS-Valor Unitario]]-Tabla1[[#This Row],[costo_antes_iva]]</f>
        <v>1000</v>
      </c>
      <c r="V9185" s="4">
        <f>Tabla1[[#This Row],[OS-Valor Unitario]]*Tabla1[[#This Row],[CANTIDAD ENTREGA SATELITE]]</f>
        <v>13500</v>
      </c>
      <c r="W9185" s="4">
        <f>Tabla1[[#This Row],[costo_antes_iva]]*Tabla1[[#This Row],[CANTIDAD ENTREGA SATELITE]]</f>
        <v>12500</v>
      </c>
      <c r="X9185" s="4">
        <f>Tabla1[[#This Row],[Valor total OS]]-Tabla1[[#This Row],[valor total op]]</f>
        <v>1000</v>
      </c>
    </row>
    <row r="9186" spans="1:24" x14ac:dyDescent="0.3">
      <c r="A9186">
        <v>4525</v>
      </c>
      <c r="B9186" t="s">
        <v>14181</v>
      </c>
      <c r="C9186" t="s">
        <v>3442</v>
      </c>
      <c r="D9186" t="s">
        <v>282</v>
      </c>
      <c r="E9186" t="s">
        <v>14182</v>
      </c>
      <c r="F9186" s="2">
        <v>45026</v>
      </c>
      <c r="G9186">
        <v>900</v>
      </c>
      <c r="H9186" t="s">
        <v>88</v>
      </c>
      <c r="I9186" t="s">
        <v>14181</v>
      </c>
      <c r="J9186">
        <v>6</v>
      </c>
      <c r="K9186" t="s">
        <v>13069</v>
      </c>
      <c r="L9186">
        <v>1800</v>
      </c>
      <c r="M9186">
        <v>1</v>
      </c>
      <c r="N9186" t="s">
        <v>14172</v>
      </c>
      <c r="O9186" t="s">
        <v>1011</v>
      </c>
      <c r="P9186">
        <v>9674</v>
      </c>
      <c r="Q9186">
        <v>40431794</v>
      </c>
      <c r="R9186" t="s">
        <v>244</v>
      </c>
      <c r="S9186">
        <v>1</v>
      </c>
      <c r="U9186" s="4">
        <f>Tabla1[[#This Row],[OS-Valor Unitario]]-Tabla1[[#This Row],[costo_antes_iva]]</f>
        <v>900</v>
      </c>
      <c r="V9186" s="4">
        <f>Tabla1[[#This Row],[OS-Valor Unitario]]*Tabla1[[#This Row],[CANTIDAD ENTREGA SATELITE]]</f>
        <v>1800</v>
      </c>
      <c r="W9186" s="4">
        <f>Tabla1[[#This Row],[costo_antes_iva]]*Tabla1[[#This Row],[CANTIDAD ENTREGA SATELITE]]</f>
        <v>900</v>
      </c>
      <c r="X9186" s="4">
        <f>Tabla1[[#This Row],[Valor total OS]]-Tabla1[[#This Row],[valor total op]]</f>
        <v>900</v>
      </c>
    </row>
    <row r="9187" spans="1:24" x14ac:dyDescent="0.3">
      <c r="A9187">
        <v>4525</v>
      </c>
      <c r="B9187" t="s">
        <v>14181</v>
      </c>
      <c r="C9187" t="s">
        <v>3442</v>
      </c>
      <c r="D9187" t="s">
        <v>282</v>
      </c>
      <c r="E9187" t="s">
        <v>14182</v>
      </c>
      <c r="F9187" s="2">
        <v>45026</v>
      </c>
      <c r="G9187">
        <v>12500</v>
      </c>
      <c r="H9187" t="s">
        <v>24</v>
      </c>
      <c r="I9187" t="s">
        <v>14181</v>
      </c>
      <c r="J9187">
        <v>6</v>
      </c>
      <c r="K9187" t="s">
        <v>3541</v>
      </c>
      <c r="L9187">
        <v>13500</v>
      </c>
      <c r="M9187">
        <v>1</v>
      </c>
      <c r="N9187" t="s">
        <v>14172</v>
      </c>
      <c r="O9187" t="s">
        <v>1011</v>
      </c>
      <c r="P9187">
        <v>10032</v>
      </c>
      <c r="Q9187">
        <v>40431794</v>
      </c>
      <c r="R9187" t="s">
        <v>244</v>
      </c>
      <c r="S9187">
        <v>1</v>
      </c>
      <c r="U9187" s="4">
        <f>Tabla1[[#This Row],[OS-Valor Unitario]]-Tabla1[[#This Row],[costo_antes_iva]]</f>
        <v>1000</v>
      </c>
      <c r="V9187" s="4">
        <f>Tabla1[[#This Row],[OS-Valor Unitario]]*Tabla1[[#This Row],[CANTIDAD ENTREGA SATELITE]]</f>
        <v>13500</v>
      </c>
      <c r="W9187" s="4">
        <f>Tabla1[[#This Row],[costo_antes_iva]]*Tabla1[[#This Row],[CANTIDAD ENTREGA SATELITE]]</f>
        <v>12500</v>
      </c>
      <c r="X9187" s="4">
        <f>Tabla1[[#This Row],[Valor total OS]]-Tabla1[[#This Row],[valor total op]]</f>
        <v>1000</v>
      </c>
    </row>
    <row r="9188" spans="1:24" x14ac:dyDescent="0.3">
      <c r="A9188">
        <v>4525</v>
      </c>
      <c r="B9188" t="s">
        <v>14183</v>
      </c>
      <c r="C9188" t="s">
        <v>6456</v>
      </c>
      <c r="D9188" t="s">
        <v>282</v>
      </c>
      <c r="E9188" t="s">
        <v>14184</v>
      </c>
      <c r="F9188" s="2">
        <v>45026</v>
      </c>
      <c r="G9188">
        <v>900</v>
      </c>
      <c r="H9188" t="s">
        <v>88</v>
      </c>
      <c r="I9188" t="s">
        <v>14183</v>
      </c>
      <c r="J9188">
        <v>7</v>
      </c>
      <c r="K9188" t="s">
        <v>13069</v>
      </c>
      <c r="L9188">
        <v>1200</v>
      </c>
      <c r="M9188">
        <v>129</v>
      </c>
      <c r="N9188" t="s">
        <v>14172</v>
      </c>
      <c r="O9188" t="s">
        <v>1011</v>
      </c>
      <c r="P9188">
        <v>9690</v>
      </c>
      <c r="Q9188">
        <v>40431794</v>
      </c>
      <c r="R9188" t="s">
        <v>14856</v>
      </c>
      <c r="S9188">
        <v>129</v>
      </c>
      <c r="U9188" s="4">
        <f>Tabla1[[#This Row],[OS-Valor Unitario]]-Tabla1[[#This Row],[costo_antes_iva]]</f>
        <v>300</v>
      </c>
      <c r="V9188" s="4">
        <f>Tabla1[[#This Row],[OS-Valor Unitario]]*Tabla1[[#This Row],[CANTIDAD ENTREGA SATELITE]]</f>
        <v>154800</v>
      </c>
      <c r="W9188" s="4">
        <f>Tabla1[[#This Row],[costo_antes_iva]]*Tabla1[[#This Row],[CANTIDAD ENTREGA SATELITE]]</f>
        <v>116100</v>
      </c>
      <c r="X9188" s="4">
        <f>Tabla1[[#This Row],[Valor total OS]]-Tabla1[[#This Row],[valor total op]]</f>
        <v>38700</v>
      </c>
    </row>
    <row r="9189" spans="1:24" x14ac:dyDescent="0.3">
      <c r="A9189">
        <v>4525</v>
      </c>
      <c r="B9189" t="s">
        <v>14183</v>
      </c>
      <c r="C9189" t="s">
        <v>6456</v>
      </c>
      <c r="D9189" t="s">
        <v>282</v>
      </c>
      <c r="E9189" t="s">
        <v>14184</v>
      </c>
      <c r="F9189" s="2">
        <v>45026</v>
      </c>
      <c r="G9189">
        <v>10000</v>
      </c>
      <c r="H9189" t="s">
        <v>24</v>
      </c>
      <c r="I9189" t="s">
        <v>14183</v>
      </c>
      <c r="J9189">
        <v>7</v>
      </c>
      <c r="K9189" t="s">
        <v>5701</v>
      </c>
      <c r="L9189">
        <v>10000</v>
      </c>
      <c r="M9189">
        <v>70</v>
      </c>
      <c r="N9189" t="s">
        <v>14172</v>
      </c>
      <c r="O9189" t="s">
        <v>1011</v>
      </c>
      <c r="P9189">
        <v>10080</v>
      </c>
      <c r="Q9189">
        <v>40431794</v>
      </c>
      <c r="R9189" t="s">
        <v>14856</v>
      </c>
      <c r="S9189">
        <v>70</v>
      </c>
      <c r="U9189" s="4">
        <f>Tabla1[[#This Row],[OS-Valor Unitario]]-Tabla1[[#This Row],[costo_antes_iva]]</f>
        <v>0</v>
      </c>
      <c r="V9189" s="4">
        <f>Tabla1[[#This Row],[OS-Valor Unitario]]*Tabla1[[#This Row],[CANTIDAD ENTREGA SATELITE]]</f>
        <v>700000</v>
      </c>
      <c r="W9189" s="4">
        <f>Tabla1[[#This Row],[costo_antes_iva]]*Tabla1[[#This Row],[CANTIDAD ENTREGA SATELITE]]</f>
        <v>700000</v>
      </c>
      <c r="X9189" s="4">
        <f>Tabla1[[#This Row],[Valor total OS]]-Tabla1[[#This Row],[valor total op]]</f>
        <v>0</v>
      </c>
    </row>
    <row r="9190" spans="1:24" x14ac:dyDescent="0.3">
      <c r="A9190">
        <v>4525</v>
      </c>
      <c r="B9190" t="s">
        <v>14183</v>
      </c>
      <c r="C9190" t="s">
        <v>6456</v>
      </c>
      <c r="D9190" t="s">
        <v>282</v>
      </c>
      <c r="E9190" t="s">
        <v>14184</v>
      </c>
      <c r="F9190" s="2">
        <v>45026</v>
      </c>
      <c r="G9190">
        <v>10000</v>
      </c>
      <c r="H9190" t="s">
        <v>24</v>
      </c>
      <c r="I9190" t="s">
        <v>14183</v>
      </c>
      <c r="J9190">
        <v>7</v>
      </c>
      <c r="K9190" t="s">
        <v>10900</v>
      </c>
      <c r="L9190">
        <v>8000</v>
      </c>
      <c r="M9190">
        <v>129</v>
      </c>
      <c r="N9190" t="s">
        <v>14172</v>
      </c>
      <c r="O9190" t="s">
        <v>1011</v>
      </c>
      <c r="P9190">
        <v>9844</v>
      </c>
      <c r="Q9190">
        <v>40431794</v>
      </c>
      <c r="R9190" t="s">
        <v>14856</v>
      </c>
      <c r="S9190">
        <v>129</v>
      </c>
      <c r="U9190" s="4">
        <f>Tabla1[[#This Row],[OS-Valor Unitario]]-Tabla1[[#This Row],[costo_antes_iva]]</f>
        <v>-2000</v>
      </c>
      <c r="V9190" s="4">
        <f>Tabla1[[#This Row],[OS-Valor Unitario]]*Tabla1[[#This Row],[CANTIDAD ENTREGA SATELITE]]</f>
        <v>1032000</v>
      </c>
      <c r="W9190" s="4">
        <f>Tabla1[[#This Row],[costo_antes_iva]]*Tabla1[[#This Row],[CANTIDAD ENTREGA SATELITE]]</f>
        <v>1290000</v>
      </c>
      <c r="X9190" s="4">
        <f>Tabla1[[#This Row],[Valor total OS]]-Tabla1[[#This Row],[valor total op]]</f>
        <v>-258000</v>
      </c>
    </row>
    <row r="9191" spans="1:24" x14ac:dyDescent="0.3">
      <c r="A9191">
        <v>4525</v>
      </c>
      <c r="B9191" t="s">
        <v>14183</v>
      </c>
      <c r="C9191" t="s">
        <v>6456</v>
      </c>
      <c r="D9191" t="s">
        <v>282</v>
      </c>
      <c r="E9191" t="s">
        <v>14184</v>
      </c>
      <c r="F9191" s="2">
        <v>45026</v>
      </c>
      <c r="G9191">
        <v>10000</v>
      </c>
      <c r="H9191" t="s">
        <v>24</v>
      </c>
      <c r="I9191" t="s">
        <v>14183</v>
      </c>
      <c r="J9191">
        <v>7</v>
      </c>
      <c r="K9191" t="s">
        <v>10900</v>
      </c>
      <c r="L9191">
        <v>8500</v>
      </c>
      <c r="M9191">
        <v>114</v>
      </c>
      <c r="N9191" t="s">
        <v>14172</v>
      </c>
      <c r="O9191" t="s">
        <v>1011</v>
      </c>
      <c r="P9191">
        <v>10084</v>
      </c>
      <c r="Q9191">
        <v>40431794</v>
      </c>
      <c r="R9191" t="s">
        <v>14856</v>
      </c>
      <c r="S9191">
        <v>114</v>
      </c>
      <c r="U9191" s="4">
        <f>Tabla1[[#This Row],[OS-Valor Unitario]]-Tabla1[[#This Row],[costo_antes_iva]]</f>
        <v>-1500</v>
      </c>
      <c r="V9191" s="4">
        <f>Tabla1[[#This Row],[OS-Valor Unitario]]*Tabla1[[#This Row],[CANTIDAD ENTREGA SATELITE]]</f>
        <v>969000</v>
      </c>
      <c r="W9191" s="4">
        <f>Tabla1[[#This Row],[costo_antes_iva]]*Tabla1[[#This Row],[CANTIDAD ENTREGA SATELITE]]</f>
        <v>1140000</v>
      </c>
      <c r="X9191" s="4">
        <f>Tabla1[[#This Row],[Valor total OS]]-Tabla1[[#This Row],[valor total op]]</f>
        <v>-171000</v>
      </c>
    </row>
    <row r="9192" spans="1:24" x14ac:dyDescent="0.3">
      <c r="A9192">
        <v>4525</v>
      </c>
      <c r="B9192" t="s">
        <v>14185</v>
      </c>
      <c r="C9192" t="s">
        <v>32</v>
      </c>
      <c r="D9192" t="s">
        <v>282</v>
      </c>
      <c r="E9192" t="s">
        <v>14186</v>
      </c>
      <c r="F9192" s="2">
        <v>45026</v>
      </c>
      <c r="G9192">
        <v>7000</v>
      </c>
      <c r="H9192" t="s">
        <v>24</v>
      </c>
      <c r="I9192" t="s">
        <v>14185</v>
      </c>
      <c r="J9192">
        <v>8</v>
      </c>
      <c r="K9192" t="s">
        <v>7852</v>
      </c>
      <c r="L9192">
        <v>9000</v>
      </c>
      <c r="M9192">
        <v>14</v>
      </c>
      <c r="N9192" t="s">
        <v>14172</v>
      </c>
      <c r="O9192" t="s">
        <v>1011</v>
      </c>
      <c r="P9192">
        <v>9628</v>
      </c>
      <c r="Q9192">
        <v>40431794</v>
      </c>
      <c r="R9192" t="s">
        <v>40</v>
      </c>
      <c r="S9192">
        <v>14</v>
      </c>
      <c r="U9192" s="4">
        <f>Tabla1[[#This Row],[OS-Valor Unitario]]-Tabla1[[#This Row],[costo_antes_iva]]</f>
        <v>2000</v>
      </c>
      <c r="V9192" s="4">
        <f>Tabla1[[#This Row],[OS-Valor Unitario]]*Tabla1[[#This Row],[CANTIDAD ENTREGA SATELITE]]</f>
        <v>126000</v>
      </c>
      <c r="W9192" s="4">
        <f>Tabla1[[#This Row],[costo_antes_iva]]*Tabla1[[#This Row],[CANTIDAD ENTREGA SATELITE]]</f>
        <v>98000</v>
      </c>
      <c r="X9192" s="4">
        <f>Tabla1[[#This Row],[Valor total OS]]-Tabla1[[#This Row],[valor total op]]</f>
        <v>28000</v>
      </c>
    </row>
    <row r="9193" spans="1:24" x14ac:dyDescent="0.3">
      <c r="A9193">
        <v>4525</v>
      </c>
      <c r="B9193" t="s">
        <v>14187</v>
      </c>
      <c r="C9193" t="s">
        <v>32</v>
      </c>
      <c r="D9193" t="s">
        <v>282</v>
      </c>
      <c r="E9193" t="s">
        <v>14188</v>
      </c>
      <c r="F9193" s="2">
        <v>45026</v>
      </c>
      <c r="G9193">
        <v>900</v>
      </c>
      <c r="H9193" t="s">
        <v>88</v>
      </c>
      <c r="I9193" t="s">
        <v>14187</v>
      </c>
      <c r="J9193">
        <v>9</v>
      </c>
      <c r="K9193" t="s">
        <v>13069</v>
      </c>
      <c r="L9193">
        <v>1300</v>
      </c>
      <c r="M9193">
        <v>1</v>
      </c>
      <c r="N9193" t="s">
        <v>14172</v>
      </c>
      <c r="O9193" t="s">
        <v>1011</v>
      </c>
      <c r="P9193">
        <v>9629</v>
      </c>
      <c r="Q9193">
        <v>40431794</v>
      </c>
      <c r="R9193" t="s">
        <v>40</v>
      </c>
      <c r="S9193">
        <v>1</v>
      </c>
      <c r="U9193" s="4">
        <f>Tabla1[[#This Row],[OS-Valor Unitario]]-Tabla1[[#This Row],[costo_antes_iva]]</f>
        <v>400</v>
      </c>
      <c r="V9193" s="4">
        <f>Tabla1[[#This Row],[OS-Valor Unitario]]*Tabla1[[#This Row],[CANTIDAD ENTREGA SATELITE]]</f>
        <v>1300</v>
      </c>
      <c r="W9193" s="4">
        <f>Tabla1[[#This Row],[costo_antes_iva]]*Tabla1[[#This Row],[CANTIDAD ENTREGA SATELITE]]</f>
        <v>900</v>
      </c>
      <c r="X9193" s="4">
        <f>Tabla1[[#This Row],[Valor total OS]]-Tabla1[[#This Row],[valor total op]]</f>
        <v>400</v>
      </c>
    </row>
    <row r="9194" spans="1:24" x14ac:dyDescent="0.3">
      <c r="A9194">
        <v>4525</v>
      </c>
      <c r="B9194" t="s">
        <v>14189</v>
      </c>
      <c r="C9194" t="s">
        <v>3442</v>
      </c>
      <c r="D9194" t="s">
        <v>282</v>
      </c>
      <c r="E9194" t="s">
        <v>14190</v>
      </c>
      <c r="F9194" s="2">
        <v>45026</v>
      </c>
      <c r="G9194">
        <v>900</v>
      </c>
      <c r="H9194" t="s">
        <v>88</v>
      </c>
      <c r="I9194" t="s">
        <v>14189</v>
      </c>
      <c r="J9194">
        <v>12</v>
      </c>
      <c r="K9194" t="s">
        <v>13069</v>
      </c>
      <c r="L9194">
        <v>1200</v>
      </c>
      <c r="M9194">
        <v>32</v>
      </c>
      <c r="N9194" t="s">
        <v>14172</v>
      </c>
      <c r="O9194" t="s">
        <v>1011</v>
      </c>
      <c r="P9194">
        <v>9679</v>
      </c>
      <c r="Q9194">
        <v>40431794</v>
      </c>
      <c r="R9194" t="s">
        <v>244</v>
      </c>
      <c r="S9194">
        <v>32</v>
      </c>
      <c r="U9194" s="4">
        <f>Tabla1[[#This Row],[OS-Valor Unitario]]-Tabla1[[#This Row],[costo_antes_iva]]</f>
        <v>300</v>
      </c>
      <c r="V9194" s="4">
        <f>Tabla1[[#This Row],[OS-Valor Unitario]]*Tabla1[[#This Row],[CANTIDAD ENTREGA SATELITE]]</f>
        <v>38400</v>
      </c>
      <c r="W9194" s="4">
        <f>Tabla1[[#This Row],[costo_antes_iva]]*Tabla1[[#This Row],[CANTIDAD ENTREGA SATELITE]]</f>
        <v>28800</v>
      </c>
      <c r="X9194" s="4">
        <f>Tabla1[[#This Row],[Valor total OS]]-Tabla1[[#This Row],[valor total op]]</f>
        <v>9600</v>
      </c>
    </row>
    <row r="9195" spans="1:24" x14ac:dyDescent="0.3">
      <c r="A9195">
        <v>4525</v>
      </c>
      <c r="B9195" t="s">
        <v>14189</v>
      </c>
      <c r="C9195" t="s">
        <v>3442</v>
      </c>
      <c r="D9195" t="s">
        <v>282</v>
      </c>
      <c r="E9195" t="s">
        <v>14190</v>
      </c>
      <c r="F9195" s="2">
        <v>45026</v>
      </c>
      <c r="G9195">
        <v>12500</v>
      </c>
      <c r="H9195" t="s">
        <v>24</v>
      </c>
      <c r="I9195" t="s">
        <v>14189</v>
      </c>
      <c r="J9195">
        <v>12</v>
      </c>
      <c r="K9195" t="s">
        <v>6507</v>
      </c>
      <c r="L9195">
        <v>16000</v>
      </c>
      <c r="M9195">
        <v>64</v>
      </c>
      <c r="N9195" t="s">
        <v>14172</v>
      </c>
      <c r="O9195" t="s">
        <v>1011</v>
      </c>
      <c r="P9195">
        <v>10067</v>
      </c>
      <c r="Q9195">
        <v>40431794</v>
      </c>
      <c r="R9195" t="s">
        <v>244</v>
      </c>
      <c r="S9195">
        <v>64</v>
      </c>
      <c r="U9195" s="4">
        <f>Tabla1[[#This Row],[OS-Valor Unitario]]-Tabla1[[#This Row],[costo_antes_iva]]</f>
        <v>3500</v>
      </c>
      <c r="V9195" s="4">
        <f>Tabla1[[#This Row],[OS-Valor Unitario]]*Tabla1[[#This Row],[CANTIDAD ENTREGA SATELITE]]</f>
        <v>1024000</v>
      </c>
      <c r="W9195" s="4">
        <f>Tabla1[[#This Row],[costo_antes_iva]]*Tabla1[[#This Row],[CANTIDAD ENTREGA SATELITE]]</f>
        <v>800000</v>
      </c>
      <c r="X9195" s="4">
        <f>Tabla1[[#This Row],[Valor total OS]]-Tabla1[[#This Row],[valor total op]]</f>
        <v>224000</v>
      </c>
    </row>
    <row r="9196" spans="1:24" x14ac:dyDescent="0.3">
      <c r="A9196">
        <v>4525</v>
      </c>
      <c r="B9196" t="s">
        <v>14189</v>
      </c>
      <c r="C9196" t="s">
        <v>3442</v>
      </c>
      <c r="D9196" t="s">
        <v>282</v>
      </c>
      <c r="E9196" t="s">
        <v>14190</v>
      </c>
      <c r="F9196" s="2">
        <v>45026</v>
      </c>
      <c r="G9196">
        <v>12500</v>
      </c>
      <c r="H9196" t="s">
        <v>24</v>
      </c>
      <c r="I9196" t="s">
        <v>14189</v>
      </c>
      <c r="J9196">
        <v>12</v>
      </c>
      <c r="K9196" t="s">
        <v>6507</v>
      </c>
      <c r="L9196">
        <v>16000</v>
      </c>
      <c r="M9196">
        <v>64</v>
      </c>
      <c r="N9196" t="s">
        <v>14172</v>
      </c>
      <c r="O9196" t="s">
        <v>1011</v>
      </c>
      <c r="P9196">
        <v>10110</v>
      </c>
      <c r="Q9196">
        <v>40431794</v>
      </c>
      <c r="R9196" t="s">
        <v>244</v>
      </c>
      <c r="S9196">
        <v>64</v>
      </c>
      <c r="U9196" s="4">
        <f>Tabla1[[#This Row],[OS-Valor Unitario]]-Tabla1[[#This Row],[costo_antes_iva]]</f>
        <v>3500</v>
      </c>
      <c r="V9196" s="4">
        <f>Tabla1[[#This Row],[OS-Valor Unitario]]*Tabla1[[#This Row],[CANTIDAD ENTREGA SATELITE]]</f>
        <v>1024000</v>
      </c>
      <c r="W9196" s="4">
        <f>Tabla1[[#This Row],[costo_antes_iva]]*Tabla1[[#This Row],[CANTIDAD ENTREGA SATELITE]]</f>
        <v>800000</v>
      </c>
      <c r="X9196" s="4">
        <f>Tabla1[[#This Row],[Valor total OS]]-Tabla1[[#This Row],[valor total op]]</f>
        <v>224000</v>
      </c>
    </row>
    <row r="9197" spans="1:24" x14ac:dyDescent="0.3">
      <c r="A9197">
        <v>4525</v>
      </c>
      <c r="B9197" t="s">
        <v>14191</v>
      </c>
      <c r="C9197" t="s">
        <v>3442</v>
      </c>
      <c r="D9197" t="s">
        <v>282</v>
      </c>
      <c r="E9197" t="s">
        <v>14192</v>
      </c>
      <c r="F9197" s="2">
        <v>45026</v>
      </c>
      <c r="G9197">
        <v>12000</v>
      </c>
      <c r="H9197" t="s">
        <v>24</v>
      </c>
      <c r="I9197" t="s">
        <v>14191</v>
      </c>
      <c r="J9197">
        <v>14</v>
      </c>
      <c r="K9197" t="s">
        <v>3541</v>
      </c>
      <c r="L9197">
        <v>13500</v>
      </c>
      <c r="M9197">
        <v>20</v>
      </c>
      <c r="N9197" t="s">
        <v>14172</v>
      </c>
      <c r="O9197" t="s">
        <v>1011</v>
      </c>
      <c r="P9197">
        <v>9634</v>
      </c>
      <c r="Q9197">
        <v>40431794</v>
      </c>
      <c r="R9197" t="s">
        <v>244</v>
      </c>
      <c r="S9197">
        <v>20</v>
      </c>
      <c r="U9197" s="4">
        <f>Tabla1[[#This Row],[OS-Valor Unitario]]-Tabla1[[#This Row],[costo_antes_iva]]</f>
        <v>1500</v>
      </c>
      <c r="V9197" s="4">
        <f>Tabla1[[#This Row],[OS-Valor Unitario]]*Tabla1[[#This Row],[CANTIDAD ENTREGA SATELITE]]</f>
        <v>270000</v>
      </c>
      <c r="W9197" s="4">
        <f>Tabla1[[#This Row],[costo_antes_iva]]*Tabla1[[#This Row],[CANTIDAD ENTREGA SATELITE]]</f>
        <v>240000</v>
      </c>
      <c r="X9197" s="4">
        <f>Tabla1[[#This Row],[Valor total OS]]-Tabla1[[#This Row],[valor total op]]</f>
        <v>30000</v>
      </c>
    </row>
    <row r="9198" spans="1:24" x14ac:dyDescent="0.3">
      <c r="A9198">
        <v>4525</v>
      </c>
      <c r="B9198" t="s">
        <v>14191</v>
      </c>
      <c r="C9198" t="s">
        <v>3442</v>
      </c>
      <c r="D9198" t="s">
        <v>282</v>
      </c>
      <c r="E9198" t="s">
        <v>14192</v>
      </c>
      <c r="F9198" s="2">
        <v>45026</v>
      </c>
      <c r="G9198">
        <v>12000</v>
      </c>
      <c r="H9198" t="s">
        <v>24</v>
      </c>
      <c r="I9198" t="s">
        <v>14191</v>
      </c>
      <c r="J9198">
        <v>14</v>
      </c>
      <c r="K9198" t="s">
        <v>3541</v>
      </c>
      <c r="L9198">
        <v>13500</v>
      </c>
      <c r="M9198">
        <v>20</v>
      </c>
      <c r="N9198" t="s">
        <v>14172</v>
      </c>
      <c r="O9198" t="s">
        <v>1011</v>
      </c>
      <c r="P9198">
        <v>10034</v>
      </c>
      <c r="Q9198">
        <v>40431794</v>
      </c>
      <c r="R9198" t="s">
        <v>244</v>
      </c>
      <c r="S9198">
        <v>20</v>
      </c>
      <c r="U9198" s="4">
        <f>Tabla1[[#This Row],[OS-Valor Unitario]]-Tabla1[[#This Row],[costo_antes_iva]]</f>
        <v>1500</v>
      </c>
      <c r="V9198" s="4">
        <f>Tabla1[[#This Row],[OS-Valor Unitario]]*Tabla1[[#This Row],[CANTIDAD ENTREGA SATELITE]]</f>
        <v>270000</v>
      </c>
      <c r="W9198" s="4">
        <f>Tabla1[[#This Row],[costo_antes_iva]]*Tabla1[[#This Row],[CANTIDAD ENTREGA SATELITE]]</f>
        <v>240000</v>
      </c>
      <c r="X9198" s="4">
        <f>Tabla1[[#This Row],[Valor total OS]]-Tabla1[[#This Row],[valor total op]]</f>
        <v>30000</v>
      </c>
    </row>
    <row r="9199" spans="1:24" x14ac:dyDescent="0.3">
      <c r="A9199">
        <v>4525</v>
      </c>
      <c r="B9199" t="s">
        <v>14193</v>
      </c>
      <c r="C9199" t="s">
        <v>3442</v>
      </c>
      <c r="D9199" t="s">
        <v>282</v>
      </c>
      <c r="E9199" t="s">
        <v>14194</v>
      </c>
      <c r="F9199" s="2">
        <v>45026</v>
      </c>
      <c r="G9199">
        <v>11500</v>
      </c>
      <c r="H9199" t="s">
        <v>24</v>
      </c>
      <c r="I9199" t="s">
        <v>14193</v>
      </c>
      <c r="J9199">
        <v>15</v>
      </c>
      <c r="K9199" t="s">
        <v>3541</v>
      </c>
      <c r="L9199">
        <v>13500</v>
      </c>
      <c r="M9199">
        <v>2</v>
      </c>
      <c r="N9199" t="s">
        <v>14172</v>
      </c>
      <c r="O9199" t="s">
        <v>1011</v>
      </c>
      <c r="P9199">
        <v>9635</v>
      </c>
      <c r="Q9199">
        <v>40431794</v>
      </c>
      <c r="R9199" t="s">
        <v>244</v>
      </c>
      <c r="S9199">
        <v>2</v>
      </c>
      <c r="U9199" s="4">
        <f>Tabla1[[#This Row],[OS-Valor Unitario]]-Tabla1[[#This Row],[costo_antes_iva]]</f>
        <v>2000</v>
      </c>
      <c r="V9199" s="4">
        <f>Tabla1[[#This Row],[OS-Valor Unitario]]*Tabla1[[#This Row],[CANTIDAD ENTREGA SATELITE]]</f>
        <v>27000</v>
      </c>
      <c r="W9199" s="4">
        <f>Tabla1[[#This Row],[costo_antes_iva]]*Tabla1[[#This Row],[CANTIDAD ENTREGA SATELITE]]</f>
        <v>23000</v>
      </c>
      <c r="X9199" s="4">
        <f>Tabla1[[#This Row],[Valor total OS]]-Tabla1[[#This Row],[valor total op]]</f>
        <v>4000</v>
      </c>
    </row>
    <row r="9200" spans="1:24" x14ac:dyDescent="0.3">
      <c r="A9200">
        <v>4525</v>
      </c>
      <c r="B9200" t="s">
        <v>14193</v>
      </c>
      <c r="C9200" t="s">
        <v>3442</v>
      </c>
      <c r="D9200" t="s">
        <v>282</v>
      </c>
      <c r="E9200" t="s">
        <v>14194</v>
      </c>
      <c r="F9200" s="2">
        <v>45026</v>
      </c>
      <c r="G9200">
        <v>11500</v>
      </c>
      <c r="H9200" t="s">
        <v>24</v>
      </c>
      <c r="I9200" t="s">
        <v>14193</v>
      </c>
      <c r="J9200">
        <v>15</v>
      </c>
      <c r="K9200" t="s">
        <v>3541</v>
      </c>
      <c r="L9200">
        <v>13500</v>
      </c>
      <c r="M9200">
        <v>2</v>
      </c>
      <c r="N9200" t="s">
        <v>14172</v>
      </c>
      <c r="O9200" t="s">
        <v>1011</v>
      </c>
      <c r="P9200">
        <v>10035</v>
      </c>
      <c r="Q9200">
        <v>40431794</v>
      </c>
      <c r="R9200" t="s">
        <v>244</v>
      </c>
      <c r="S9200">
        <v>2</v>
      </c>
      <c r="U9200" s="4">
        <f>Tabla1[[#This Row],[OS-Valor Unitario]]-Tabla1[[#This Row],[costo_antes_iva]]</f>
        <v>2000</v>
      </c>
      <c r="V9200" s="4">
        <f>Tabla1[[#This Row],[OS-Valor Unitario]]*Tabla1[[#This Row],[CANTIDAD ENTREGA SATELITE]]</f>
        <v>27000</v>
      </c>
      <c r="W9200" s="4">
        <f>Tabla1[[#This Row],[costo_antes_iva]]*Tabla1[[#This Row],[CANTIDAD ENTREGA SATELITE]]</f>
        <v>23000</v>
      </c>
      <c r="X9200" s="4">
        <f>Tabla1[[#This Row],[Valor total OS]]-Tabla1[[#This Row],[valor total op]]</f>
        <v>4000</v>
      </c>
    </row>
    <row r="9201" spans="1:24" x14ac:dyDescent="0.3">
      <c r="A9201">
        <v>4525</v>
      </c>
      <c r="B9201" t="s">
        <v>14195</v>
      </c>
      <c r="C9201" t="s">
        <v>3442</v>
      </c>
      <c r="D9201" t="s">
        <v>282</v>
      </c>
      <c r="E9201" t="s">
        <v>14196</v>
      </c>
      <c r="F9201" s="2">
        <v>45026</v>
      </c>
      <c r="G9201">
        <v>12000</v>
      </c>
      <c r="H9201" t="s">
        <v>24</v>
      </c>
      <c r="I9201" t="s">
        <v>14195</v>
      </c>
      <c r="J9201">
        <v>16</v>
      </c>
      <c r="K9201" t="s">
        <v>3541</v>
      </c>
      <c r="L9201">
        <v>13500</v>
      </c>
      <c r="M9201">
        <v>13</v>
      </c>
      <c r="N9201" t="s">
        <v>14172</v>
      </c>
      <c r="O9201" t="s">
        <v>1011</v>
      </c>
      <c r="P9201">
        <v>9636</v>
      </c>
      <c r="Q9201">
        <v>40431794</v>
      </c>
      <c r="R9201" t="s">
        <v>244</v>
      </c>
      <c r="S9201">
        <v>13</v>
      </c>
      <c r="U9201" s="4">
        <f>Tabla1[[#This Row],[OS-Valor Unitario]]-Tabla1[[#This Row],[costo_antes_iva]]</f>
        <v>1500</v>
      </c>
      <c r="V9201" s="4">
        <f>Tabla1[[#This Row],[OS-Valor Unitario]]*Tabla1[[#This Row],[CANTIDAD ENTREGA SATELITE]]</f>
        <v>175500</v>
      </c>
      <c r="W9201" s="4">
        <f>Tabla1[[#This Row],[costo_antes_iva]]*Tabla1[[#This Row],[CANTIDAD ENTREGA SATELITE]]</f>
        <v>156000</v>
      </c>
      <c r="X9201" s="4">
        <f>Tabla1[[#This Row],[Valor total OS]]-Tabla1[[#This Row],[valor total op]]</f>
        <v>19500</v>
      </c>
    </row>
    <row r="9202" spans="1:24" x14ac:dyDescent="0.3">
      <c r="A9202">
        <v>4525</v>
      </c>
      <c r="B9202" t="s">
        <v>14195</v>
      </c>
      <c r="C9202" t="s">
        <v>3442</v>
      </c>
      <c r="D9202" t="s">
        <v>282</v>
      </c>
      <c r="E9202" t="s">
        <v>14196</v>
      </c>
      <c r="F9202" s="2">
        <v>45026</v>
      </c>
      <c r="G9202">
        <v>12000</v>
      </c>
      <c r="H9202" t="s">
        <v>24</v>
      </c>
      <c r="I9202" t="s">
        <v>14195</v>
      </c>
      <c r="J9202">
        <v>16</v>
      </c>
      <c r="K9202" t="s">
        <v>3541</v>
      </c>
      <c r="L9202">
        <v>13500</v>
      </c>
      <c r="M9202">
        <v>7</v>
      </c>
      <c r="N9202" t="s">
        <v>14172</v>
      </c>
      <c r="O9202" t="s">
        <v>1011</v>
      </c>
      <c r="P9202">
        <v>10036</v>
      </c>
      <c r="Q9202">
        <v>40431794</v>
      </c>
      <c r="R9202" t="s">
        <v>244</v>
      </c>
      <c r="S9202">
        <v>7</v>
      </c>
      <c r="U9202" s="4">
        <f>Tabla1[[#This Row],[OS-Valor Unitario]]-Tabla1[[#This Row],[costo_antes_iva]]</f>
        <v>1500</v>
      </c>
      <c r="V9202" s="4">
        <f>Tabla1[[#This Row],[OS-Valor Unitario]]*Tabla1[[#This Row],[CANTIDAD ENTREGA SATELITE]]</f>
        <v>94500</v>
      </c>
      <c r="W9202" s="4">
        <f>Tabla1[[#This Row],[costo_antes_iva]]*Tabla1[[#This Row],[CANTIDAD ENTREGA SATELITE]]</f>
        <v>84000</v>
      </c>
      <c r="X9202" s="4">
        <f>Tabla1[[#This Row],[Valor total OS]]-Tabla1[[#This Row],[valor total op]]</f>
        <v>10500</v>
      </c>
    </row>
    <row r="9203" spans="1:24" x14ac:dyDescent="0.3">
      <c r="A9203">
        <v>4525</v>
      </c>
      <c r="B9203" t="s">
        <v>14197</v>
      </c>
      <c r="C9203" t="s">
        <v>190</v>
      </c>
      <c r="D9203" t="s">
        <v>282</v>
      </c>
      <c r="E9203" t="s">
        <v>14198</v>
      </c>
      <c r="F9203" s="2">
        <v>45026</v>
      </c>
      <c r="G9203">
        <v>8500</v>
      </c>
      <c r="H9203" t="s">
        <v>24</v>
      </c>
      <c r="I9203" t="s">
        <v>14197</v>
      </c>
      <c r="J9203">
        <v>20</v>
      </c>
      <c r="K9203" t="s">
        <v>7852</v>
      </c>
      <c r="L9203">
        <v>9500</v>
      </c>
      <c r="M9203">
        <v>6</v>
      </c>
      <c r="N9203" t="s">
        <v>14172</v>
      </c>
      <c r="O9203" t="s">
        <v>1011</v>
      </c>
      <c r="P9203">
        <v>9640</v>
      </c>
      <c r="Q9203">
        <v>40431794</v>
      </c>
      <c r="R9203" t="s">
        <v>29</v>
      </c>
      <c r="S9203">
        <v>6</v>
      </c>
      <c r="U9203" s="4">
        <f>Tabla1[[#This Row],[OS-Valor Unitario]]-Tabla1[[#This Row],[costo_antes_iva]]</f>
        <v>1000</v>
      </c>
      <c r="V9203" s="4">
        <f>Tabla1[[#This Row],[OS-Valor Unitario]]*Tabla1[[#This Row],[CANTIDAD ENTREGA SATELITE]]</f>
        <v>57000</v>
      </c>
      <c r="W9203" s="4">
        <f>Tabla1[[#This Row],[costo_antes_iva]]*Tabla1[[#This Row],[CANTIDAD ENTREGA SATELITE]]</f>
        <v>51000</v>
      </c>
      <c r="X9203" s="4">
        <f>Tabla1[[#This Row],[Valor total OS]]-Tabla1[[#This Row],[valor total op]]</f>
        <v>6000</v>
      </c>
    </row>
    <row r="9204" spans="1:24" x14ac:dyDescent="0.3">
      <c r="A9204">
        <v>4520</v>
      </c>
      <c r="B9204" t="s">
        <v>14209</v>
      </c>
      <c r="C9204" t="s">
        <v>70</v>
      </c>
      <c r="D9204" t="s">
        <v>12626</v>
      </c>
      <c r="E9204" t="s">
        <v>14210</v>
      </c>
      <c r="F9204" s="2">
        <v>45021</v>
      </c>
      <c r="G9204">
        <v>2500</v>
      </c>
      <c r="H9204" t="s">
        <v>88</v>
      </c>
      <c r="I9204" t="s">
        <v>14209</v>
      </c>
      <c r="J9204">
        <v>1</v>
      </c>
      <c r="K9204" t="s">
        <v>129</v>
      </c>
      <c r="L9204">
        <v>26000</v>
      </c>
      <c r="M9204">
        <v>1</v>
      </c>
      <c r="N9204" t="s">
        <v>14211</v>
      </c>
      <c r="O9204" t="s">
        <v>12756</v>
      </c>
      <c r="P9204">
        <v>9653</v>
      </c>
      <c r="Q9204">
        <v>1939546</v>
      </c>
      <c r="R9204" t="s">
        <v>76</v>
      </c>
      <c r="S9204">
        <v>1</v>
      </c>
      <c r="U9204" s="4">
        <f>Tabla1[[#This Row],[OS-Valor Unitario]]-Tabla1[[#This Row],[costo_antes_iva]]</f>
        <v>23500</v>
      </c>
      <c r="V9204" s="4">
        <f>Tabla1[[#This Row],[OS-Valor Unitario]]*Tabla1[[#This Row],[CANTIDAD ENTREGA SATELITE]]</f>
        <v>26000</v>
      </c>
      <c r="W9204" s="4">
        <f>Tabla1[[#This Row],[costo_antes_iva]]*Tabla1[[#This Row],[CANTIDAD ENTREGA SATELITE]]</f>
        <v>2500</v>
      </c>
      <c r="X9204" s="4">
        <f>Tabla1[[#This Row],[Valor total OS]]-Tabla1[[#This Row],[valor total op]]</f>
        <v>23500</v>
      </c>
    </row>
    <row r="9205" spans="1:24" x14ac:dyDescent="0.3">
      <c r="A9205">
        <v>4520</v>
      </c>
      <c r="B9205" t="s">
        <v>14212</v>
      </c>
      <c r="C9205" t="s">
        <v>70</v>
      </c>
      <c r="D9205" t="s">
        <v>12626</v>
      </c>
      <c r="E9205" t="s">
        <v>14213</v>
      </c>
      <c r="F9205" s="2">
        <v>45021</v>
      </c>
      <c r="G9205">
        <v>2500</v>
      </c>
      <c r="H9205" t="s">
        <v>88</v>
      </c>
      <c r="I9205" t="s">
        <v>14212</v>
      </c>
      <c r="J9205">
        <v>2</v>
      </c>
      <c r="K9205" t="s">
        <v>129</v>
      </c>
      <c r="L9205">
        <v>26000</v>
      </c>
      <c r="M9205">
        <v>1</v>
      </c>
      <c r="N9205" t="s">
        <v>14211</v>
      </c>
      <c r="O9205" t="s">
        <v>12756</v>
      </c>
      <c r="P9205">
        <v>9654</v>
      </c>
      <c r="Q9205">
        <v>1939546</v>
      </c>
      <c r="R9205" t="s">
        <v>76</v>
      </c>
      <c r="S9205">
        <v>1</v>
      </c>
      <c r="U9205" s="4">
        <f>Tabla1[[#This Row],[OS-Valor Unitario]]-Tabla1[[#This Row],[costo_antes_iva]]</f>
        <v>23500</v>
      </c>
      <c r="V9205" s="4">
        <f>Tabla1[[#This Row],[OS-Valor Unitario]]*Tabla1[[#This Row],[CANTIDAD ENTREGA SATELITE]]</f>
        <v>26000</v>
      </c>
      <c r="W9205" s="4">
        <f>Tabla1[[#This Row],[costo_antes_iva]]*Tabla1[[#This Row],[CANTIDAD ENTREGA SATELITE]]</f>
        <v>2500</v>
      </c>
      <c r="X9205" s="4">
        <f>Tabla1[[#This Row],[Valor total OS]]-Tabla1[[#This Row],[valor total op]]</f>
        <v>23500</v>
      </c>
    </row>
    <row r="9206" spans="1:24" x14ac:dyDescent="0.3">
      <c r="A9206">
        <v>4520</v>
      </c>
      <c r="B9206" t="s">
        <v>14214</v>
      </c>
      <c r="C9206" t="s">
        <v>70</v>
      </c>
      <c r="D9206" t="s">
        <v>12626</v>
      </c>
      <c r="E9206" t="s">
        <v>14215</v>
      </c>
      <c r="F9206" s="2">
        <v>45021</v>
      </c>
      <c r="G9206">
        <v>2500</v>
      </c>
      <c r="H9206" t="s">
        <v>88</v>
      </c>
      <c r="I9206" t="s">
        <v>14214</v>
      </c>
      <c r="J9206">
        <v>3</v>
      </c>
      <c r="K9206" t="s">
        <v>13069</v>
      </c>
      <c r="L9206">
        <v>26000</v>
      </c>
      <c r="M9206">
        <v>1</v>
      </c>
      <c r="N9206" t="s">
        <v>14211</v>
      </c>
      <c r="O9206" t="s">
        <v>12756</v>
      </c>
      <c r="P9206">
        <v>9602</v>
      </c>
      <c r="Q9206">
        <v>1939546</v>
      </c>
      <c r="R9206" t="s">
        <v>76</v>
      </c>
      <c r="S9206">
        <v>1</v>
      </c>
      <c r="U9206" s="4">
        <f>Tabla1[[#This Row],[OS-Valor Unitario]]-Tabla1[[#This Row],[costo_antes_iva]]</f>
        <v>23500</v>
      </c>
      <c r="V9206" s="4">
        <f>Tabla1[[#This Row],[OS-Valor Unitario]]*Tabla1[[#This Row],[CANTIDAD ENTREGA SATELITE]]</f>
        <v>26000</v>
      </c>
      <c r="W9206" s="4">
        <f>Tabla1[[#This Row],[costo_antes_iva]]*Tabla1[[#This Row],[CANTIDAD ENTREGA SATELITE]]</f>
        <v>2500</v>
      </c>
      <c r="X9206" s="4">
        <f>Tabla1[[#This Row],[Valor total OS]]-Tabla1[[#This Row],[valor total op]]</f>
        <v>23500</v>
      </c>
    </row>
    <row r="9207" spans="1:24" x14ac:dyDescent="0.3">
      <c r="A9207">
        <v>4520</v>
      </c>
      <c r="B9207" t="s">
        <v>14216</v>
      </c>
      <c r="C9207" t="s">
        <v>70</v>
      </c>
      <c r="D9207" t="s">
        <v>12626</v>
      </c>
      <c r="E9207" t="s">
        <v>14217</v>
      </c>
      <c r="F9207" s="2">
        <v>45021</v>
      </c>
      <c r="G9207">
        <v>2500</v>
      </c>
      <c r="H9207" t="s">
        <v>88</v>
      </c>
      <c r="I9207" t="s">
        <v>14216</v>
      </c>
      <c r="J9207">
        <v>4</v>
      </c>
      <c r="K9207" t="s">
        <v>13069</v>
      </c>
      <c r="L9207">
        <v>26000</v>
      </c>
      <c r="M9207">
        <v>1</v>
      </c>
      <c r="N9207" t="s">
        <v>14211</v>
      </c>
      <c r="O9207" t="s">
        <v>12756</v>
      </c>
      <c r="P9207">
        <v>9603</v>
      </c>
      <c r="Q9207">
        <v>1939546</v>
      </c>
      <c r="R9207" t="s">
        <v>76</v>
      </c>
      <c r="S9207">
        <v>1</v>
      </c>
      <c r="U9207" s="4">
        <f>Tabla1[[#This Row],[OS-Valor Unitario]]-Tabla1[[#This Row],[costo_antes_iva]]</f>
        <v>23500</v>
      </c>
      <c r="V9207" s="4">
        <f>Tabla1[[#This Row],[OS-Valor Unitario]]*Tabla1[[#This Row],[CANTIDAD ENTREGA SATELITE]]</f>
        <v>26000</v>
      </c>
      <c r="W9207" s="4">
        <f>Tabla1[[#This Row],[costo_antes_iva]]*Tabla1[[#This Row],[CANTIDAD ENTREGA SATELITE]]</f>
        <v>2500</v>
      </c>
      <c r="X9207" s="4">
        <f>Tabla1[[#This Row],[Valor total OS]]-Tabla1[[#This Row],[valor total op]]</f>
        <v>23500</v>
      </c>
    </row>
    <row r="9208" spans="1:24" x14ac:dyDescent="0.3">
      <c r="A9208">
        <v>4520</v>
      </c>
      <c r="B9208" t="s">
        <v>14218</v>
      </c>
      <c r="C9208" t="s">
        <v>70</v>
      </c>
      <c r="D9208" t="s">
        <v>12626</v>
      </c>
      <c r="E9208" t="s">
        <v>14219</v>
      </c>
      <c r="F9208" s="2">
        <v>45021</v>
      </c>
      <c r="G9208">
        <v>2500</v>
      </c>
      <c r="H9208" t="s">
        <v>88</v>
      </c>
      <c r="I9208" t="s">
        <v>14218</v>
      </c>
      <c r="J9208">
        <v>5</v>
      </c>
      <c r="K9208" t="s">
        <v>13069</v>
      </c>
      <c r="L9208">
        <v>26000</v>
      </c>
      <c r="M9208">
        <v>1</v>
      </c>
      <c r="N9208" t="s">
        <v>14211</v>
      </c>
      <c r="O9208" t="s">
        <v>12756</v>
      </c>
      <c r="P9208">
        <v>9604</v>
      </c>
      <c r="Q9208">
        <v>1939546</v>
      </c>
      <c r="R9208" t="s">
        <v>76</v>
      </c>
      <c r="S9208">
        <v>1</v>
      </c>
      <c r="U9208" s="4">
        <f>Tabla1[[#This Row],[OS-Valor Unitario]]-Tabla1[[#This Row],[costo_antes_iva]]</f>
        <v>23500</v>
      </c>
      <c r="V9208" s="4">
        <f>Tabla1[[#This Row],[OS-Valor Unitario]]*Tabla1[[#This Row],[CANTIDAD ENTREGA SATELITE]]</f>
        <v>26000</v>
      </c>
      <c r="W9208" s="4">
        <f>Tabla1[[#This Row],[costo_antes_iva]]*Tabla1[[#This Row],[CANTIDAD ENTREGA SATELITE]]</f>
        <v>2500</v>
      </c>
      <c r="X9208" s="4">
        <f>Tabla1[[#This Row],[Valor total OS]]-Tabla1[[#This Row],[valor total op]]</f>
        <v>23500</v>
      </c>
    </row>
    <row r="9209" spans="1:24" x14ac:dyDescent="0.3">
      <c r="A9209">
        <v>4517</v>
      </c>
      <c r="B9209" t="s">
        <v>14220</v>
      </c>
      <c r="C9209" t="s">
        <v>84</v>
      </c>
      <c r="D9209" t="s">
        <v>13820</v>
      </c>
      <c r="E9209" t="s">
        <v>14221</v>
      </c>
      <c r="F9209" s="2">
        <v>45016</v>
      </c>
      <c r="G9209">
        <v>1200</v>
      </c>
      <c r="H9209" t="s">
        <v>88</v>
      </c>
      <c r="I9209" t="s">
        <v>14220</v>
      </c>
      <c r="J9209">
        <v>1</v>
      </c>
      <c r="K9209" t="s">
        <v>13069</v>
      </c>
      <c r="L9209">
        <v>7200</v>
      </c>
      <c r="M9209">
        <v>2</v>
      </c>
      <c r="N9209" t="s">
        <v>14222</v>
      </c>
      <c r="O9209" t="s">
        <v>1011</v>
      </c>
      <c r="P9209">
        <v>9567</v>
      </c>
      <c r="Q9209">
        <v>102647</v>
      </c>
      <c r="R9209" t="s">
        <v>523</v>
      </c>
      <c r="S9209">
        <v>2</v>
      </c>
      <c r="U9209" s="4">
        <f>Tabla1[[#This Row],[OS-Valor Unitario]]-Tabla1[[#This Row],[costo_antes_iva]]</f>
        <v>6000</v>
      </c>
      <c r="V9209" s="4">
        <f>Tabla1[[#This Row],[OS-Valor Unitario]]*Tabla1[[#This Row],[CANTIDAD ENTREGA SATELITE]]</f>
        <v>14400</v>
      </c>
      <c r="W9209" s="4">
        <f>Tabla1[[#This Row],[costo_antes_iva]]*Tabla1[[#This Row],[CANTIDAD ENTREGA SATELITE]]</f>
        <v>2400</v>
      </c>
      <c r="X9209" s="4">
        <f>Tabla1[[#This Row],[Valor total OS]]-Tabla1[[#This Row],[valor total op]]</f>
        <v>12000</v>
      </c>
    </row>
    <row r="9210" spans="1:24" x14ac:dyDescent="0.3">
      <c r="A9210">
        <v>4515</v>
      </c>
      <c r="B9210" t="s">
        <v>14223</v>
      </c>
      <c r="C9210" t="s">
        <v>190</v>
      </c>
      <c r="D9210" t="s">
        <v>11531</v>
      </c>
      <c r="E9210" t="s">
        <v>14224</v>
      </c>
      <c r="F9210" s="2">
        <v>45014</v>
      </c>
      <c r="G9210">
        <v>9000</v>
      </c>
      <c r="H9210" t="s">
        <v>1358</v>
      </c>
      <c r="I9210" t="s">
        <v>14223</v>
      </c>
      <c r="J9210">
        <v>1</v>
      </c>
      <c r="K9210" t="s">
        <v>7852</v>
      </c>
      <c r="L9210">
        <v>9500</v>
      </c>
      <c r="M9210">
        <v>27</v>
      </c>
      <c r="N9210" t="s">
        <v>14225</v>
      </c>
      <c r="O9210" t="s">
        <v>12756</v>
      </c>
      <c r="P9210">
        <v>9903</v>
      </c>
      <c r="Q9210">
        <v>1862601</v>
      </c>
      <c r="R9210" t="s">
        <v>29</v>
      </c>
      <c r="S9210">
        <v>27</v>
      </c>
      <c r="U9210" s="4">
        <f>Tabla1[[#This Row],[OS-Valor Unitario]]-Tabla1[[#This Row],[costo_antes_iva]]</f>
        <v>500</v>
      </c>
      <c r="V9210" s="4">
        <f>Tabla1[[#This Row],[OS-Valor Unitario]]*Tabla1[[#This Row],[CANTIDAD ENTREGA SATELITE]]</f>
        <v>256500</v>
      </c>
      <c r="W9210" s="4">
        <f>Tabla1[[#This Row],[costo_antes_iva]]*Tabla1[[#This Row],[CANTIDAD ENTREGA SATELITE]]</f>
        <v>243000</v>
      </c>
      <c r="X9210" s="4">
        <f>Tabla1[[#This Row],[Valor total OS]]-Tabla1[[#This Row],[valor total op]]</f>
        <v>13500</v>
      </c>
    </row>
    <row r="9211" spans="1:24" x14ac:dyDescent="0.3">
      <c r="A9211">
        <v>4513</v>
      </c>
      <c r="B9211" t="s">
        <v>14226</v>
      </c>
      <c r="C9211" t="s">
        <v>137</v>
      </c>
      <c r="D9211" t="s">
        <v>8948</v>
      </c>
      <c r="E9211" t="s">
        <v>14227</v>
      </c>
      <c r="F9211" s="2">
        <v>45014</v>
      </c>
      <c r="G9211">
        <v>2500</v>
      </c>
      <c r="H9211" t="s">
        <v>35</v>
      </c>
      <c r="I9211" t="s">
        <v>14226</v>
      </c>
      <c r="J9211">
        <v>1</v>
      </c>
      <c r="K9211" t="s">
        <v>14228</v>
      </c>
      <c r="L9211">
        <v>2500</v>
      </c>
      <c r="M9211">
        <v>204</v>
      </c>
      <c r="N9211" t="s">
        <v>14229</v>
      </c>
      <c r="O9211" t="s">
        <v>12756</v>
      </c>
      <c r="P9211">
        <v>9906</v>
      </c>
      <c r="Q9211">
        <v>5343489</v>
      </c>
      <c r="R9211" t="s">
        <v>523</v>
      </c>
      <c r="S9211">
        <v>204</v>
      </c>
      <c r="U9211" s="4">
        <f>Tabla1[[#This Row],[OS-Valor Unitario]]-Tabla1[[#This Row],[costo_antes_iva]]</f>
        <v>0</v>
      </c>
      <c r="V9211" s="4">
        <f>Tabla1[[#This Row],[OS-Valor Unitario]]*Tabla1[[#This Row],[CANTIDAD ENTREGA SATELITE]]</f>
        <v>510000</v>
      </c>
      <c r="W9211" s="4">
        <f>Tabla1[[#This Row],[costo_antes_iva]]*Tabla1[[#This Row],[CANTIDAD ENTREGA SATELITE]]</f>
        <v>510000</v>
      </c>
      <c r="X9211" s="4">
        <f>Tabla1[[#This Row],[Valor total OS]]-Tabla1[[#This Row],[valor total op]]</f>
        <v>0</v>
      </c>
    </row>
    <row r="9212" spans="1:24" x14ac:dyDescent="0.3">
      <c r="A9212">
        <v>4513</v>
      </c>
      <c r="B9212" t="s">
        <v>14230</v>
      </c>
      <c r="C9212" t="s">
        <v>137</v>
      </c>
      <c r="D9212" t="s">
        <v>8948</v>
      </c>
      <c r="E9212" t="s">
        <v>14231</v>
      </c>
      <c r="F9212" s="2">
        <v>45014</v>
      </c>
      <c r="G9212">
        <v>2500</v>
      </c>
      <c r="H9212" t="s">
        <v>35</v>
      </c>
      <c r="I9212" t="s">
        <v>14230</v>
      </c>
      <c r="J9212">
        <v>2</v>
      </c>
      <c r="K9212" t="s">
        <v>14228</v>
      </c>
      <c r="L9212">
        <v>2500</v>
      </c>
      <c r="M9212">
        <v>73</v>
      </c>
      <c r="N9212" t="s">
        <v>14229</v>
      </c>
      <c r="O9212" t="s">
        <v>12756</v>
      </c>
      <c r="P9212">
        <v>9907</v>
      </c>
      <c r="Q9212">
        <v>5343489</v>
      </c>
      <c r="R9212" t="s">
        <v>523</v>
      </c>
      <c r="S9212">
        <v>73</v>
      </c>
      <c r="U9212" s="4">
        <f>Tabla1[[#This Row],[OS-Valor Unitario]]-Tabla1[[#This Row],[costo_antes_iva]]</f>
        <v>0</v>
      </c>
      <c r="V9212" s="4">
        <f>Tabla1[[#This Row],[OS-Valor Unitario]]*Tabla1[[#This Row],[CANTIDAD ENTREGA SATELITE]]</f>
        <v>182500</v>
      </c>
      <c r="W9212" s="4">
        <f>Tabla1[[#This Row],[costo_antes_iva]]*Tabla1[[#This Row],[CANTIDAD ENTREGA SATELITE]]</f>
        <v>182500</v>
      </c>
      <c r="X9212" s="4">
        <f>Tabla1[[#This Row],[Valor total OS]]-Tabla1[[#This Row],[valor total op]]</f>
        <v>0</v>
      </c>
    </row>
    <row r="9213" spans="1:24" x14ac:dyDescent="0.3">
      <c r="A9213">
        <v>4512</v>
      </c>
      <c r="B9213" t="s">
        <v>14232</v>
      </c>
      <c r="C9213" t="s">
        <v>137</v>
      </c>
      <c r="D9213" t="s">
        <v>8948</v>
      </c>
      <c r="E9213" t="s">
        <v>14233</v>
      </c>
      <c r="F9213" s="2">
        <v>45014</v>
      </c>
      <c r="G9213">
        <v>2500</v>
      </c>
      <c r="H9213" t="s">
        <v>35</v>
      </c>
      <c r="I9213" t="s">
        <v>14232</v>
      </c>
      <c r="J9213">
        <v>1</v>
      </c>
      <c r="K9213" t="s">
        <v>5827</v>
      </c>
      <c r="L9213">
        <v>2500</v>
      </c>
      <c r="M9213">
        <v>43</v>
      </c>
      <c r="N9213" t="s">
        <v>14234</v>
      </c>
      <c r="O9213" t="s">
        <v>12756</v>
      </c>
      <c r="P9213">
        <v>9651</v>
      </c>
      <c r="Q9213">
        <v>1317550</v>
      </c>
      <c r="R9213" t="s">
        <v>523</v>
      </c>
      <c r="S9213">
        <v>43</v>
      </c>
      <c r="U9213" s="4">
        <f>Tabla1[[#This Row],[OS-Valor Unitario]]-Tabla1[[#This Row],[costo_antes_iva]]</f>
        <v>0</v>
      </c>
      <c r="V9213" s="4">
        <f>Tabla1[[#This Row],[OS-Valor Unitario]]*Tabla1[[#This Row],[CANTIDAD ENTREGA SATELITE]]</f>
        <v>107500</v>
      </c>
      <c r="W9213" s="4">
        <f>Tabla1[[#This Row],[costo_antes_iva]]*Tabla1[[#This Row],[CANTIDAD ENTREGA SATELITE]]</f>
        <v>107500</v>
      </c>
      <c r="X9213" s="4">
        <f>Tabla1[[#This Row],[Valor total OS]]-Tabla1[[#This Row],[valor total op]]</f>
        <v>0</v>
      </c>
    </row>
    <row r="9214" spans="1:24" x14ac:dyDescent="0.3">
      <c r="A9214">
        <v>4512</v>
      </c>
      <c r="B9214" t="s">
        <v>14235</v>
      </c>
      <c r="C9214" t="s">
        <v>137</v>
      </c>
      <c r="D9214" t="s">
        <v>8948</v>
      </c>
      <c r="E9214" t="s">
        <v>14236</v>
      </c>
      <c r="F9214" s="2">
        <v>45014</v>
      </c>
      <c r="G9214">
        <v>2500</v>
      </c>
      <c r="H9214" t="s">
        <v>35</v>
      </c>
      <c r="I9214" t="s">
        <v>14235</v>
      </c>
      <c r="J9214">
        <v>2</v>
      </c>
      <c r="K9214" t="s">
        <v>5827</v>
      </c>
      <c r="L9214">
        <v>2500</v>
      </c>
      <c r="M9214">
        <v>25</v>
      </c>
      <c r="N9214" t="s">
        <v>14234</v>
      </c>
      <c r="O9214" t="s">
        <v>12756</v>
      </c>
      <c r="P9214">
        <v>9652</v>
      </c>
      <c r="Q9214">
        <v>1317550</v>
      </c>
      <c r="R9214" t="s">
        <v>523</v>
      </c>
      <c r="S9214">
        <v>25</v>
      </c>
      <c r="U9214" s="4">
        <f>Tabla1[[#This Row],[OS-Valor Unitario]]-Tabla1[[#This Row],[costo_antes_iva]]</f>
        <v>0</v>
      </c>
      <c r="V9214" s="4">
        <f>Tabla1[[#This Row],[OS-Valor Unitario]]*Tabla1[[#This Row],[CANTIDAD ENTREGA SATELITE]]</f>
        <v>62500</v>
      </c>
      <c r="W9214" s="4">
        <f>Tabla1[[#This Row],[costo_antes_iva]]*Tabla1[[#This Row],[CANTIDAD ENTREGA SATELITE]]</f>
        <v>62500</v>
      </c>
      <c r="X9214" s="4">
        <f>Tabla1[[#This Row],[Valor total OS]]-Tabla1[[#This Row],[valor total op]]</f>
        <v>0</v>
      </c>
    </row>
    <row r="9215" spans="1:24" x14ac:dyDescent="0.3">
      <c r="A9215">
        <v>4537</v>
      </c>
      <c r="B9215" t="s">
        <v>14138</v>
      </c>
      <c r="C9215" t="s">
        <v>105</v>
      </c>
      <c r="D9215" t="s">
        <v>11837</v>
      </c>
      <c r="E9215" t="s">
        <v>14139</v>
      </c>
      <c r="F9215" s="2">
        <v>45013</v>
      </c>
      <c r="G9215">
        <v>3000</v>
      </c>
      <c r="H9215" t="s">
        <v>24</v>
      </c>
      <c r="I9215" t="s">
        <v>14138</v>
      </c>
      <c r="J9215">
        <v>1</v>
      </c>
      <c r="K9215" t="s">
        <v>207</v>
      </c>
      <c r="L9215">
        <v>2500</v>
      </c>
      <c r="M9215">
        <v>60</v>
      </c>
      <c r="N9215" t="s">
        <v>14140</v>
      </c>
      <c r="O9215" t="s">
        <v>1011</v>
      </c>
      <c r="P9215">
        <v>10191</v>
      </c>
      <c r="Q9215">
        <v>654660</v>
      </c>
      <c r="R9215" t="s">
        <v>105</v>
      </c>
      <c r="S9215">
        <v>60</v>
      </c>
      <c r="U9215" s="4">
        <f>Tabla1[[#This Row],[OS-Valor Unitario]]-Tabla1[[#This Row],[costo_antes_iva]]</f>
        <v>-500</v>
      </c>
      <c r="V9215" s="4">
        <f>Tabla1[[#This Row],[OS-Valor Unitario]]*Tabla1[[#This Row],[CANTIDAD ENTREGA SATELITE]]</f>
        <v>150000</v>
      </c>
      <c r="W9215" s="4">
        <f>Tabla1[[#This Row],[costo_antes_iva]]*Tabla1[[#This Row],[CANTIDAD ENTREGA SATELITE]]</f>
        <v>180000</v>
      </c>
      <c r="X9215" s="4">
        <f>Tabla1[[#This Row],[Valor total OS]]-Tabla1[[#This Row],[valor total op]]</f>
        <v>-30000</v>
      </c>
    </row>
    <row r="9216" spans="1:24" x14ac:dyDescent="0.3">
      <c r="A9216">
        <v>4511</v>
      </c>
      <c r="B9216" t="s">
        <v>14237</v>
      </c>
      <c r="C9216" t="s">
        <v>137</v>
      </c>
      <c r="D9216" t="s">
        <v>71</v>
      </c>
      <c r="E9216" t="s">
        <v>14238</v>
      </c>
      <c r="F9216" s="2">
        <v>45013</v>
      </c>
      <c r="G9216">
        <v>15000</v>
      </c>
      <c r="H9216" t="s">
        <v>175</v>
      </c>
      <c r="I9216" t="s">
        <v>14237</v>
      </c>
      <c r="J9216">
        <v>1</v>
      </c>
      <c r="K9216" t="s">
        <v>5827</v>
      </c>
      <c r="L9216">
        <v>15000</v>
      </c>
      <c r="M9216">
        <v>199</v>
      </c>
      <c r="N9216" t="s">
        <v>14239</v>
      </c>
      <c r="O9216" t="s">
        <v>12756</v>
      </c>
      <c r="P9216">
        <v>9871</v>
      </c>
      <c r="Q9216">
        <v>29971788</v>
      </c>
      <c r="R9216" t="s">
        <v>523</v>
      </c>
      <c r="S9216">
        <v>199</v>
      </c>
      <c r="U9216" s="4">
        <f>Tabla1[[#This Row],[OS-Valor Unitario]]-Tabla1[[#This Row],[costo_antes_iva]]</f>
        <v>0</v>
      </c>
      <c r="V9216" s="4">
        <f>Tabla1[[#This Row],[OS-Valor Unitario]]*Tabla1[[#This Row],[CANTIDAD ENTREGA SATELITE]]</f>
        <v>2985000</v>
      </c>
      <c r="W9216" s="4">
        <f>Tabla1[[#This Row],[costo_antes_iva]]*Tabla1[[#This Row],[CANTIDAD ENTREGA SATELITE]]</f>
        <v>2985000</v>
      </c>
      <c r="X9216" s="4">
        <f>Tabla1[[#This Row],[Valor total OS]]-Tabla1[[#This Row],[valor total op]]</f>
        <v>0</v>
      </c>
    </row>
    <row r="9217" spans="1:24" x14ac:dyDescent="0.3">
      <c r="A9217">
        <v>4511</v>
      </c>
      <c r="B9217" t="s">
        <v>14237</v>
      </c>
      <c r="C9217" t="s">
        <v>137</v>
      </c>
      <c r="D9217" t="s">
        <v>71</v>
      </c>
      <c r="E9217" t="s">
        <v>14238</v>
      </c>
      <c r="F9217" s="2">
        <v>45013</v>
      </c>
      <c r="G9217">
        <v>2800</v>
      </c>
      <c r="H9217" t="s">
        <v>24</v>
      </c>
      <c r="I9217" t="s">
        <v>14237</v>
      </c>
      <c r="J9217">
        <v>1</v>
      </c>
      <c r="K9217" t="s">
        <v>812</v>
      </c>
      <c r="L9217">
        <v>3000</v>
      </c>
      <c r="M9217">
        <v>207</v>
      </c>
      <c r="N9217" t="s">
        <v>14239</v>
      </c>
      <c r="O9217" t="s">
        <v>12756</v>
      </c>
      <c r="P9217">
        <v>10114</v>
      </c>
      <c r="Q9217">
        <v>29971788</v>
      </c>
      <c r="R9217" t="s">
        <v>523</v>
      </c>
      <c r="S9217">
        <v>207</v>
      </c>
      <c r="U9217" s="4">
        <f>Tabla1[[#This Row],[OS-Valor Unitario]]-Tabla1[[#This Row],[costo_antes_iva]]</f>
        <v>200</v>
      </c>
      <c r="V9217" s="4">
        <f>Tabla1[[#This Row],[OS-Valor Unitario]]*Tabla1[[#This Row],[CANTIDAD ENTREGA SATELITE]]</f>
        <v>621000</v>
      </c>
      <c r="W9217" s="4">
        <f>Tabla1[[#This Row],[costo_antes_iva]]*Tabla1[[#This Row],[CANTIDAD ENTREGA SATELITE]]</f>
        <v>579600</v>
      </c>
      <c r="X9217" s="4">
        <f>Tabla1[[#This Row],[Valor total OS]]-Tabla1[[#This Row],[valor total op]]</f>
        <v>41400</v>
      </c>
    </row>
    <row r="9218" spans="1:24" x14ac:dyDescent="0.3">
      <c r="A9218">
        <v>4511</v>
      </c>
      <c r="B9218" t="s">
        <v>14240</v>
      </c>
      <c r="C9218" t="s">
        <v>137</v>
      </c>
      <c r="D9218" t="s">
        <v>71</v>
      </c>
      <c r="E9218" t="s">
        <v>14241</v>
      </c>
      <c r="F9218" s="2">
        <v>45013</v>
      </c>
      <c r="G9218">
        <v>2800</v>
      </c>
      <c r="H9218" t="s">
        <v>24</v>
      </c>
      <c r="I9218" t="s">
        <v>14240</v>
      </c>
      <c r="J9218">
        <v>2</v>
      </c>
      <c r="K9218" t="s">
        <v>5827</v>
      </c>
      <c r="L9218">
        <v>15000</v>
      </c>
      <c r="M9218">
        <v>202</v>
      </c>
      <c r="N9218" t="s">
        <v>14239</v>
      </c>
      <c r="O9218" t="s">
        <v>12756</v>
      </c>
      <c r="P9218">
        <v>9872</v>
      </c>
      <c r="Q9218">
        <v>29971788</v>
      </c>
      <c r="R9218" t="s">
        <v>523</v>
      </c>
      <c r="S9218">
        <v>202</v>
      </c>
      <c r="U9218" s="4">
        <f>Tabla1[[#This Row],[OS-Valor Unitario]]-Tabla1[[#This Row],[costo_antes_iva]]</f>
        <v>12200</v>
      </c>
      <c r="V9218" s="4">
        <f>Tabla1[[#This Row],[OS-Valor Unitario]]*Tabla1[[#This Row],[CANTIDAD ENTREGA SATELITE]]</f>
        <v>3030000</v>
      </c>
      <c r="W9218" s="4">
        <f>Tabla1[[#This Row],[costo_antes_iva]]*Tabla1[[#This Row],[CANTIDAD ENTREGA SATELITE]]</f>
        <v>565600</v>
      </c>
      <c r="X9218" s="4">
        <f>Tabla1[[#This Row],[Valor total OS]]-Tabla1[[#This Row],[valor total op]]</f>
        <v>2464400</v>
      </c>
    </row>
    <row r="9219" spans="1:24" x14ac:dyDescent="0.3">
      <c r="A9219">
        <v>4511</v>
      </c>
      <c r="B9219" t="s">
        <v>14240</v>
      </c>
      <c r="C9219" t="s">
        <v>137</v>
      </c>
      <c r="D9219" t="s">
        <v>71</v>
      </c>
      <c r="E9219" t="s">
        <v>14241</v>
      </c>
      <c r="F9219" s="2">
        <v>45013</v>
      </c>
      <c r="G9219">
        <v>2800</v>
      </c>
      <c r="H9219" t="s">
        <v>24</v>
      </c>
      <c r="I9219" t="s">
        <v>14240</v>
      </c>
      <c r="J9219">
        <v>2</v>
      </c>
      <c r="K9219" t="s">
        <v>812</v>
      </c>
      <c r="L9219">
        <v>3000</v>
      </c>
      <c r="M9219">
        <v>199</v>
      </c>
      <c r="N9219" t="s">
        <v>14239</v>
      </c>
      <c r="O9219" t="s">
        <v>12756</v>
      </c>
      <c r="P9219">
        <v>10115</v>
      </c>
      <c r="Q9219">
        <v>29971788</v>
      </c>
      <c r="R9219" t="s">
        <v>523</v>
      </c>
      <c r="S9219">
        <v>199</v>
      </c>
      <c r="U9219" s="4">
        <f>Tabla1[[#This Row],[OS-Valor Unitario]]-Tabla1[[#This Row],[costo_antes_iva]]</f>
        <v>200</v>
      </c>
      <c r="V9219" s="4">
        <f>Tabla1[[#This Row],[OS-Valor Unitario]]*Tabla1[[#This Row],[CANTIDAD ENTREGA SATELITE]]</f>
        <v>597000</v>
      </c>
      <c r="W9219" s="4">
        <f>Tabla1[[#This Row],[costo_antes_iva]]*Tabla1[[#This Row],[CANTIDAD ENTREGA SATELITE]]</f>
        <v>557200</v>
      </c>
      <c r="X9219" s="4">
        <f>Tabla1[[#This Row],[Valor total OS]]-Tabla1[[#This Row],[valor total op]]</f>
        <v>39800</v>
      </c>
    </row>
    <row r="9220" spans="1:24" x14ac:dyDescent="0.3">
      <c r="A9220">
        <v>4511</v>
      </c>
      <c r="B9220" t="s">
        <v>14242</v>
      </c>
      <c r="C9220" t="s">
        <v>137</v>
      </c>
      <c r="D9220" t="s">
        <v>71</v>
      </c>
      <c r="E9220" t="s">
        <v>14241</v>
      </c>
      <c r="F9220" s="2">
        <v>45013</v>
      </c>
      <c r="G9220">
        <v>15000</v>
      </c>
      <c r="H9220" t="s">
        <v>175</v>
      </c>
      <c r="I9220" t="s">
        <v>14242</v>
      </c>
      <c r="J9220">
        <v>3</v>
      </c>
      <c r="K9220" t="s">
        <v>5827</v>
      </c>
      <c r="L9220">
        <v>15000</v>
      </c>
      <c r="M9220">
        <v>199</v>
      </c>
      <c r="N9220" t="s">
        <v>14239</v>
      </c>
      <c r="O9220" t="s">
        <v>12756</v>
      </c>
      <c r="P9220">
        <v>9873</v>
      </c>
      <c r="Q9220">
        <v>29971788</v>
      </c>
      <c r="R9220" t="s">
        <v>523</v>
      </c>
      <c r="S9220">
        <v>199</v>
      </c>
      <c r="U9220" s="4">
        <f>Tabla1[[#This Row],[OS-Valor Unitario]]-Tabla1[[#This Row],[costo_antes_iva]]</f>
        <v>0</v>
      </c>
      <c r="V9220" s="4">
        <f>Tabla1[[#This Row],[OS-Valor Unitario]]*Tabla1[[#This Row],[CANTIDAD ENTREGA SATELITE]]</f>
        <v>2985000</v>
      </c>
      <c r="W9220" s="4">
        <f>Tabla1[[#This Row],[costo_antes_iva]]*Tabla1[[#This Row],[CANTIDAD ENTREGA SATELITE]]</f>
        <v>2985000</v>
      </c>
      <c r="X9220" s="4">
        <f>Tabla1[[#This Row],[Valor total OS]]-Tabla1[[#This Row],[valor total op]]</f>
        <v>0</v>
      </c>
    </row>
    <row r="9221" spans="1:24" x14ac:dyDescent="0.3">
      <c r="A9221">
        <v>4511</v>
      </c>
      <c r="B9221" t="s">
        <v>14242</v>
      </c>
      <c r="C9221" t="s">
        <v>137</v>
      </c>
      <c r="D9221" t="s">
        <v>71</v>
      </c>
      <c r="E9221" t="s">
        <v>14241</v>
      </c>
      <c r="F9221" s="2">
        <v>45013</v>
      </c>
      <c r="G9221">
        <v>2800</v>
      </c>
      <c r="H9221" t="s">
        <v>24</v>
      </c>
      <c r="I9221" t="s">
        <v>14242</v>
      </c>
      <c r="J9221">
        <v>3</v>
      </c>
      <c r="K9221" t="s">
        <v>812</v>
      </c>
      <c r="L9221">
        <v>3000</v>
      </c>
      <c r="M9221">
        <v>87</v>
      </c>
      <c r="N9221" t="s">
        <v>14239</v>
      </c>
      <c r="O9221" t="s">
        <v>12756</v>
      </c>
      <c r="P9221">
        <v>10116</v>
      </c>
      <c r="Q9221">
        <v>29971788</v>
      </c>
      <c r="R9221" t="s">
        <v>523</v>
      </c>
      <c r="S9221">
        <v>87</v>
      </c>
      <c r="U9221" s="4">
        <f>Tabla1[[#This Row],[OS-Valor Unitario]]-Tabla1[[#This Row],[costo_antes_iva]]</f>
        <v>200</v>
      </c>
      <c r="V9221" s="4">
        <f>Tabla1[[#This Row],[OS-Valor Unitario]]*Tabla1[[#This Row],[CANTIDAD ENTREGA SATELITE]]</f>
        <v>261000</v>
      </c>
      <c r="W9221" s="4">
        <f>Tabla1[[#This Row],[costo_antes_iva]]*Tabla1[[#This Row],[CANTIDAD ENTREGA SATELITE]]</f>
        <v>243600</v>
      </c>
      <c r="X9221" s="4">
        <f>Tabla1[[#This Row],[Valor total OS]]-Tabla1[[#This Row],[valor total op]]</f>
        <v>17400</v>
      </c>
    </row>
    <row r="9222" spans="1:24" x14ac:dyDescent="0.3">
      <c r="A9222">
        <v>4511</v>
      </c>
      <c r="B9222" t="s">
        <v>14243</v>
      </c>
      <c r="C9222" t="s">
        <v>137</v>
      </c>
      <c r="D9222" t="s">
        <v>71</v>
      </c>
      <c r="E9222" t="s">
        <v>14244</v>
      </c>
      <c r="F9222" s="2">
        <v>45013</v>
      </c>
      <c r="G9222">
        <v>15000</v>
      </c>
      <c r="H9222" t="s">
        <v>175</v>
      </c>
      <c r="I9222" t="s">
        <v>14243</v>
      </c>
      <c r="J9222">
        <v>4</v>
      </c>
      <c r="K9222" t="s">
        <v>5827</v>
      </c>
      <c r="L9222">
        <v>15000</v>
      </c>
      <c r="M9222">
        <v>252</v>
      </c>
      <c r="N9222" t="s">
        <v>14239</v>
      </c>
      <c r="O9222" t="s">
        <v>12756</v>
      </c>
      <c r="P9222">
        <v>9874</v>
      </c>
      <c r="Q9222">
        <v>29971788</v>
      </c>
      <c r="R9222" t="s">
        <v>523</v>
      </c>
      <c r="S9222">
        <v>252</v>
      </c>
      <c r="U9222" s="4">
        <f>Tabla1[[#This Row],[OS-Valor Unitario]]-Tabla1[[#This Row],[costo_antes_iva]]</f>
        <v>0</v>
      </c>
      <c r="V9222" s="4">
        <f>Tabla1[[#This Row],[OS-Valor Unitario]]*Tabla1[[#This Row],[CANTIDAD ENTREGA SATELITE]]</f>
        <v>3780000</v>
      </c>
      <c r="W9222" s="4">
        <f>Tabla1[[#This Row],[costo_antes_iva]]*Tabla1[[#This Row],[CANTIDAD ENTREGA SATELITE]]</f>
        <v>3780000</v>
      </c>
      <c r="X9222" s="4">
        <f>Tabla1[[#This Row],[Valor total OS]]-Tabla1[[#This Row],[valor total op]]</f>
        <v>0</v>
      </c>
    </row>
    <row r="9223" spans="1:24" x14ac:dyDescent="0.3">
      <c r="A9223">
        <v>4511</v>
      </c>
      <c r="B9223" t="s">
        <v>14243</v>
      </c>
      <c r="C9223" t="s">
        <v>137</v>
      </c>
      <c r="D9223" t="s">
        <v>71</v>
      </c>
      <c r="E9223" t="s">
        <v>14244</v>
      </c>
      <c r="F9223" s="2">
        <v>45013</v>
      </c>
      <c r="G9223">
        <v>2800</v>
      </c>
      <c r="H9223" t="s">
        <v>24</v>
      </c>
      <c r="I9223" t="s">
        <v>14243</v>
      </c>
      <c r="J9223">
        <v>4</v>
      </c>
      <c r="K9223" t="s">
        <v>812</v>
      </c>
      <c r="L9223">
        <v>3000</v>
      </c>
      <c r="M9223">
        <v>33</v>
      </c>
      <c r="N9223" t="s">
        <v>14239</v>
      </c>
      <c r="O9223" t="s">
        <v>12756</v>
      </c>
      <c r="P9223">
        <v>10117</v>
      </c>
      <c r="Q9223">
        <v>29971788</v>
      </c>
      <c r="R9223" t="s">
        <v>523</v>
      </c>
      <c r="S9223">
        <v>33</v>
      </c>
      <c r="U9223" s="4">
        <f>Tabla1[[#This Row],[OS-Valor Unitario]]-Tabla1[[#This Row],[costo_antes_iva]]</f>
        <v>200</v>
      </c>
      <c r="V9223" s="4">
        <f>Tabla1[[#This Row],[OS-Valor Unitario]]*Tabla1[[#This Row],[CANTIDAD ENTREGA SATELITE]]</f>
        <v>99000</v>
      </c>
      <c r="W9223" s="4">
        <f>Tabla1[[#This Row],[costo_antes_iva]]*Tabla1[[#This Row],[CANTIDAD ENTREGA SATELITE]]</f>
        <v>92400</v>
      </c>
      <c r="X9223" s="4">
        <f>Tabla1[[#This Row],[Valor total OS]]-Tabla1[[#This Row],[valor total op]]</f>
        <v>6600</v>
      </c>
    </row>
    <row r="9224" spans="1:24" x14ac:dyDescent="0.3">
      <c r="A9224">
        <v>4510</v>
      </c>
      <c r="B9224" t="s">
        <v>14245</v>
      </c>
      <c r="C9224" t="s">
        <v>339</v>
      </c>
      <c r="D9224" t="s">
        <v>126</v>
      </c>
      <c r="E9224" t="s">
        <v>14246</v>
      </c>
      <c r="F9224" s="2">
        <v>45013</v>
      </c>
      <c r="G9224">
        <v>900</v>
      </c>
      <c r="H9224" t="s">
        <v>88</v>
      </c>
      <c r="I9224" t="s">
        <v>14245</v>
      </c>
      <c r="J9224">
        <v>1</v>
      </c>
      <c r="K9224" t="s">
        <v>3357</v>
      </c>
      <c r="L9224">
        <v>1950</v>
      </c>
      <c r="M9224">
        <v>160</v>
      </c>
      <c r="N9224" t="s">
        <v>14247</v>
      </c>
      <c r="O9224" t="s">
        <v>10650</v>
      </c>
      <c r="P9224">
        <v>9898</v>
      </c>
      <c r="Q9224">
        <v>6879800</v>
      </c>
      <c r="R9224" t="s">
        <v>215</v>
      </c>
      <c r="S9224">
        <v>160</v>
      </c>
      <c r="U9224" s="4">
        <f>Tabla1[[#This Row],[OS-Valor Unitario]]-Tabla1[[#This Row],[costo_antes_iva]]</f>
        <v>1050</v>
      </c>
      <c r="V9224" s="4">
        <f>Tabla1[[#This Row],[OS-Valor Unitario]]*Tabla1[[#This Row],[CANTIDAD ENTREGA SATELITE]]</f>
        <v>312000</v>
      </c>
      <c r="W9224" s="4">
        <f>Tabla1[[#This Row],[costo_antes_iva]]*Tabla1[[#This Row],[CANTIDAD ENTREGA SATELITE]]</f>
        <v>144000</v>
      </c>
      <c r="X9224" s="4">
        <f>Tabla1[[#This Row],[Valor total OS]]-Tabla1[[#This Row],[valor total op]]</f>
        <v>168000</v>
      </c>
    </row>
    <row r="9225" spans="1:24" x14ac:dyDescent="0.3">
      <c r="A9225">
        <v>4510</v>
      </c>
      <c r="B9225" t="s">
        <v>14245</v>
      </c>
      <c r="C9225" t="s">
        <v>339</v>
      </c>
      <c r="D9225" t="s">
        <v>126</v>
      </c>
      <c r="E9225" t="s">
        <v>14246</v>
      </c>
      <c r="F9225" s="2">
        <v>45013</v>
      </c>
      <c r="G9225">
        <v>1100</v>
      </c>
      <c r="H9225" t="s">
        <v>88</v>
      </c>
      <c r="I9225" t="s">
        <v>14245</v>
      </c>
      <c r="J9225">
        <v>1</v>
      </c>
      <c r="K9225" t="s">
        <v>3357</v>
      </c>
      <c r="L9225">
        <v>1950</v>
      </c>
      <c r="M9225">
        <v>160</v>
      </c>
      <c r="N9225" t="s">
        <v>14247</v>
      </c>
      <c r="O9225" t="s">
        <v>10650</v>
      </c>
      <c r="P9225">
        <v>9898</v>
      </c>
      <c r="Q9225">
        <v>6879800</v>
      </c>
      <c r="R9225" t="s">
        <v>215</v>
      </c>
      <c r="S9225">
        <v>160</v>
      </c>
      <c r="U9225" s="4">
        <f>Tabla1[[#This Row],[OS-Valor Unitario]]-Tabla1[[#This Row],[costo_antes_iva]]</f>
        <v>850</v>
      </c>
      <c r="V9225" s="4">
        <f>Tabla1[[#This Row],[OS-Valor Unitario]]*Tabla1[[#This Row],[CANTIDAD ENTREGA SATELITE]]</f>
        <v>312000</v>
      </c>
      <c r="W9225" s="4">
        <f>Tabla1[[#This Row],[costo_antes_iva]]*Tabla1[[#This Row],[CANTIDAD ENTREGA SATELITE]]</f>
        <v>176000</v>
      </c>
      <c r="X9225" s="4">
        <f>Tabla1[[#This Row],[Valor total OS]]-Tabla1[[#This Row],[valor total op]]</f>
        <v>136000</v>
      </c>
    </row>
    <row r="9226" spans="1:24" x14ac:dyDescent="0.3">
      <c r="A9226">
        <v>4510</v>
      </c>
      <c r="B9226" t="s">
        <v>14245</v>
      </c>
      <c r="C9226" t="s">
        <v>339</v>
      </c>
      <c r="D9226" t="s">
        <v>126</v>
      </c>
      <c r="E9226" t="s">
        <v>14246</v>
      </c>
      <c r="F9226" s="2">
        <v>45013</v>
      </c>
      <c r="G9226">
        <v>4900</v>
      </c>
      <c r="H9226" t="s">
        <v>1358</v>
      </c>
      <c r="I9226" t="s">
        <v>14245</v>
      </c>
      <c r="J9226">
        <v>1</v>
      </c>
      <c r="K9226" t="s">
        <v>328</v>
      </c>
      <c r="L9226">
        <v>5700</v>
      </c>
      <c r="M9226">
        <v>210</v>
      </c>
      <c r="N9226" t="s">
        <v>14247</v>
      </c>
      <c r="O9226" t="s">
        <v>10650</v>
      </c>
      <c r="P9226">
        <v>9605</v>
      </c>
      <c r="Q9226">
        <v>6879800</v>
      </c>
      <c r="R9226" t="s">
        <v>215</v>
      </c>
      <c r="S9226">
        <v>210</v>
      </c>
      <c r="U9226" s="4">
        <f>Tabla1[[#This Row],[OS-Valor Unitario]]-Tabla1[[#This Row],[costo_antes_iva]]</f>
        <v>800</v>
      </c>
      <c r="V9226" s="4">
        <f>Tabla1[[#This Row],[OS-Valor Unitario]]*Tabla1[[#This Row],[CANTIDAD ENTREGA SATELITE]]</f>
        <v>1197000</v>
      </c>
      <c r="W9226" s="4">
        <f>Tabla1[[#This Row],[costo_antes_iva]]*Tabla1[[#This Row],[CANTIDAD ENTREGA SATELITE]]</f>
        <v>1029000</v>
      </c>
      <c r="X9226" s="4">
        <f>Tabla1[[#This Row],[Valor total OS]]-Tabla1[[#This Row],[valor total op]]</f>
        <v>168000</v>
      </c>
    </row>
    <row r="9227" spans="1:24" x14ac:dyDescent="0.3">
      <c r="A9227">
        <v>4510</v>
      </c>
      <c r="B9227" t="s">
        <v>14248</v>
      </c>
      <c r="C9227" t="s">
        <v>417</v>
      </c>
      <c r="D9227" t="s">
        <v>126</v>
      </c>
      <c r="E9227" t="s">
        <v>14249</v>
      </c>
      <c r="F9227" s="2">
        <v>45013</v>
      </c>
      <c r="G9227">
        <v>2600</v>
      </c>
      <c r="H9227" t="s">
        <v>1358</v>
      </c>
      <c r="I9227" t="s">
        <v>14248</v>
      </c>
      <c r="J9227">
        <v>2</v>
      </c>
      <c r="K9227" t="s">
        <v>207</v>
      </c>
      <c r="L9227">
        <v>2600</v>
      </c>
      <c r="M9227">
        <v>200</v>
      </c>
      <c r="N9227" t="s">
        <v>14247</v>
      </c>
      <c r="O9227" t="s">
        <v>10650</v>
      </c>
      <c r="P9227">
        <v>9606</v>
      </c>
      <c r="Q9227">
        <v>6879800</v>
      </c>
      <c r="R9227" t="s">
        <v>420</v>
      </c>
      <c r="S9227">
        <v>200</v>
      </c>
      <c r="U9227" s="4">
        <f>Tabla1[[#This Row],[OS-Valor Unitario]]-Tabla1[[#This Row],[costo_antes_iva]]</f>
        <v>0</v>
      </c>
      <c r="V9227" s="4">
        <f>Tabla1[[#This Row],[OS-Valor Unitario]]*Tabla1[[#This Row],[CANTIDAD ENTREGA SATELITE]]</f>
        <v>520000</v>
      </c>
      <c r="W9227" s="4">
        <f>Tabla1[[#This Row],[costo_antes_iva]]*Tabla1[[#This Row],[CANTIDAD ENTREGA SATELITE]]</f>
        <v>520000</v>
      </c>
      <c r="X9227" s="4">
        <f>Tabla1[[#This Row],[Valor total OS]]-Tabla1[[#This Row],[valor total op]]</f>
        <v>0</v>
      </c>
    </row>
    <row r="9228" spans="1:24" x14ac:dyDescent="0.3">
      <c r="A9228">
        <v>4509</v>
      </c>
      <c r="B9228" t="s">
        <v>14250</v>
      </c>
      <c r="C9228" t="s">
        <v>70</v>
      </c>
      <c r="D9228" t="s">
        <v>12626</v>
      </c>
      <c r="E9228" t="s">
        <v>14251</v>
      </c>
      <c r="F9228" s="2">
        <v>45013</v>
      </c>
      <c r="G9228">
        <v>2500</v>
      </c>
      <c r="H9228" t="s">
        <v>88</v>
      </c>
      <c r="I9228" t="s">
        <v>14250</v>
      </c>
      <c r="J9228">
        <v>1</v>
      </c>
      <c r="K9228" t="s">
        <v>13069</v>
      </c>
      <c r="L9228">
        <v>26000</v>
      </c>
      <c r="M9228">
        <v>1</v>
      </c>
      <c r="N9228" t="s">
        <v>14252</v>
      </c>
      <c r="O9228" t="s">
        <v>12756</v>
      </c>
      <c r="P9228">
        <v>9595</v>
      </c>
      <c r="Q9228">
        <v>1939546</v>
      </c>
      <c r="R9228" t="s">
        <v>76</v>
      </c>
      <c r="S9228">
        <v>1</v>
      </c>
      <c r="U9228" s="4">
        <f>Tabla1[[#This Row],[OS-Valor Unitario]]-Tabla1[[#This Row],[costo_antes_iva]]</f>
        <v>23500</v>
      </c>
      <c r="V9228" s="4">
        <f>Tabla1[[#This Row],[OS-Valor Unitario]]*Tabla1[[#This Row],[CANTIDAD ENTREGA SATELITE]]</f>
        <v>26000</v>
      </c>
      <c r="W9228" s="4">
        <f>Tabla1[[#This Row],[costo_antes_iva]]*Tabla1[[#This Row],[CANTIDAD ENTREGA SATELITE]]</f>
        <v>2500</v>
      </c>
      <c r="X9228" s="4">
        <f>Tabla1[[#This Row],[Valor total OS]]-Tabla1[[#This Row],[valor total op]]</f>
        <v>23500</v>
      </c>
    </row>
    <row r="9229" spans="1:24" x14ac:dyDescent="0.3">
      <c r="A9229">
        <v>4509</v>
      </c>
      <c r="B9229" t="s">
        <v>14250</v>
      </c>
      <c r="C9229" t="s">
        <v>70</v>
      </c>
      <c r="D9229" t="s">
        <v>12626</v>
      </c>
      <c r="E9229" t="s">
        <v>14251</v>
      </c>
      <c r="F9229" s="2">
        <v>45013</v>
      </c>
      <c r="G9229">
        <v>2500</v>
      </c>
      <c r="H9229" t="s">
        <v>88</v>
      </c>
      <c r="I9229" t="s">
        <v>14250</v>
      </c>
      <c r="J9229">
        <v>1</v>
      </c>
      <c r="K9229" t="s">
        <v>129</v>
      </c>
      <c r="L9229">
        <v>26000</v>
      </c>
      <c r="M9229">
        <v>1</v>
      </c>
      <c r="N9229" t="s">
        <v>14252</v>
      </c>
      <c r="O9229" t="s">
        <v>12756</v>
      </c>
      <c r="P9229">
        <v>9726</v>
      </c>
      <c r="Q9229">
        <v>1939546</v>
      </c>
      <c r="R9229" t="s">
        <v>76</v>
      </c>
      <c r="S9229">
        <v>1</v>
      </c>
      <c r="U9229" s="4">
        <f>Tabla1[[#This Row],[OS-Valor Unitario]]-Tabla1[[#This Row],[costo_antes_iva]]</f>
        <v>23500</v>
      </c>
      <c r="V9229" s="4">
        <f>Tabla1[[#This Row],[OS-Valor Unitario]]*Tabla1[[#This Row],[CANTIDAD ENTREGA SATELITE]]</f>
        <v>26000</v>
      </c>
      <c r="W9229" s="4">
        <f>Tabla1[[#This Row],[costo_antes_iva]]*Tabla1[[#This Row],[CANTIDAD ENTREGA SATELITE]]</f>
        <v>2500</v>
      </c>
      <c r="X9229" s="4">
        <f>Tabla1[[#This Row],[Valor total OS]]-Tabla1[[#This Row],[valor total op]]</f>
        <v>23500</v>
      </c>
    </row>
    <row r="9230" spans="1:24" x14ac:dyDescent="0.3">
      <c r="A9230">
        <v>4509</v>
      </c>
      <c r="B9230" t="s">
        <v>14253</v>
      </c>
      <c r="C9230" t="s">
        <v>70</v>
      </c>
      <c r="D9230" t="s">
        <v>12626</v>
      </c>
      <c r="E9230" t="s">
        <v>14254</v>
      </c>
      <c r="F9230" s="2">
        <v>45013</v>
      </c>
      <c r="G9230">
        <v>2500</v>
      </c>
      <c r="H9230" t="s">
        <v>88</v>
      </c>
      <c r="I9230" t="s">
        <v>14253</v>
      </c>
      <c r="J9230">
        <v>2</v>
      </c>
      <c r="K9230" t="s">
        <v>13069</v>
      </c>
      <c r="L9230">
        <v>26000</v>
      </c>
      <c r="M9230">
        <v>1</v>
      </c>
      <c r="N9230" t="s">
        <v>14252</v>
      </c>
      <c r="O9230" t="s">
        <v>12756</v>
      </c>
      <c r="P9230">
        <v>9596</v>
      </c>
      <c r="Q9230">
        <v>1939546</v>
      </c>
      <c r="R9230" t="s">
        <v>76</v>
      </c>
      <c r="S9230">
        <v>1</v>
      </c>
      <c r="U9230" s="4">
        <f>Tabla1[[#This Row],[OS-Valor Unitario]]-Tabla1[[#This Row],[costo_antes_iva]]</f>
        <v>23500</v>
      </c>
      <c r="V9230" s="4">
        <f>Tabla1[[#This Row],[OS-Valor Unitario]]*Tabla1[[#This Row],[CANTIDAD ENTREGA SATELITE]]</f>
        <v>26000</v>
      </c>
      <c r="W9230" s="4">
        <f>Tabla1[[#This Row],[costo_antes_iva]]*Tabla1[[#This Row],[CANTIDAD ENTREGA SATELITE]]</f>
        <v>2500</v>
      </c>
      <c r="X9230" s="4">
        <f>Tabla1[[#This Row],[Valor total OS]]-Tabla1[[#This Row],[valor total op]]</f>
        <v>23500</v>
      </c>
    </row>
    <row r="9231" spans="1:24" x14ac:dyDescent="0.3">
      <c r="A9231">
        <v>4509</v>
      </c>
      <c r="B9231" t="s">
        <v>14255</v>
      </c>
      <c r="C9231" t="s">
        <v>70</v>
      </c>
      <c r="D9231" t="s">
        <v>12626</v>
      </c>
      <c r="E9231" t="s">
        <v>14256</v>
      </c>
      <c r="F9231" s="2">
        <v>45013</v>
      </c>
      <c r="G9231">
        <v>2500</v>
      </c>
      <c r="H9231" t="s">
        <v>88</v>
      </c>
      <c r="I9231" t="s">
        <v>14255</v>
      </c>
      <c r="J9231">
        <v>3</v>
      </c>
      <c r="K9231" t="s">
        <v>13069</v>
      </c>
      <c r="L9231">
        <v>26000</v>
      </c>
      <c r="M9231">
        <v>1</v>
      </c>
      <c r="N9231" t="s">
        <v>14252</v>
      </c>
      <c r="O9231" t="s">
        <v>12756</v>
      </c>
      <c r="P9231">
        <v>9597</v>
      </c>
      <c r="Q9231">
        <v>1939546</v>
      </c>
      <c r="R9231" t="s">
        <v>76</v>
      </c>
      <c r="S9231">
        <v>1</v>
      </c>
      <c r="U9231" s="4">
        <f>Tabla1[[#This Row],[OS-Valor Unitario]]-Tabla1[[#This Row],[costo_antes_iva]]</f>
        <v>23500</v>
      </c>
      <c r="V9231" s="4">
        <f>Tabla1[[#This Row],[OS-Valor Unitario]]*Tabla1[[#This Row],[CANTIDAD ENTREGA SATELITE]]</f>
        <v>26000</v>
      </c>
      <c r="W9231" s="4">
        <f>Tabla1[[#This Row],[costo_antes_iva]]*Tabla1[[#This Row],[CANTIDAD ENTREGA SATELITE]]</f>
        <v>2500</v>
      </c>
      <c r="X9231" s="4">
        <f>Tabla1[[#This Row],[Valor total OS]]-Tabla1[[#This Row],[valor total op]]</f>
        <v>23500</v>
      </c>
    </row>
    <row r="9232" spans="1:24" x14ac:dyDescent="0.3">
      <c r="A9232">
        <v>4509</v>
      </c>
      <c r="B9232" t="s">
        <v>14257</v>
      </c>
      <c r="C9232" t="s">
        <v>70</v>
      </c>
      <c r="D9232" t="s">
        <v>12626</v>
      </c>
      <c r="E9232" t="s">
        <v>14258</v>
      </c>
      <c r="F9232" s="2">
        <v>45013</v>
      </c>
      <c r="G9232">
        <v>2500</v>
      </c>
      <c r="H9232" t="s">
        <v>88</v>
      </c>
      <c r="I9232" t="s">
        <v>14257</v>
      </c>
      <c r="J9232">
        <v>4</v>
      </c>
      <c r="K9232" t="s">
        <v>13069</v>
      </c>
      <c r="L9232">
        <v>26000</v>
      </c>
      <c r="M9232">
        <v>1</v>
      </c>
      <c r="N9232" t="s">
        <v>14252</v>
      </c>
      <c r="O9232" t="s">
        <v>12756</v>
      </c>
      <c r="P9232">
        <v>9598</v>
      </c>
      <c r="Q9232">
        <v>1939546</v>
      </c>
      <c r="R9232" t="s">
        <v>76</v>
      </c>
      <c r="S9232">
        <v>1</v>
      </c>
      <c r="U9232" s="4">
        <f>Tabla1[[#This Row],[OS-Valor Unitario]]-Tabla1[[#This Row],[costo_antes_iva]]</f>
        <v>23500</v>
      </c>
      <c r="V9232" s="4">
        <f>Tabla1[[#This Row],[OS-Valor Unitario]]*Tabla1[[#This Row],[CANTIDAD ENTREGA SATELITE]]</f>
        <v>26000</v>
      </c>
      <c r="W9232" s="4">
        <f>Tabla1[[#This Row],[costo_antes_iva]]*Tabla1[[#This Row],[CANTIDAD ENTREGA SATELITE]]</f>
        <v>2500</v>
      </c>
      <c r="X9232" s="4">
        <f>Tabla1[[#This Row],[Valor total OS]]-Tabla1[[#This Row],[valor total op]]</f>
        <v>23500</v>
      </c>
    </row>
    <row r="9233" spans="1:24" x14ac:dyDescent="0.3">
      <c r="A9233">
        <v>4509</v>
      </c>
      <c r="B9233" t="s">
        <v>14259</v>
      </c>
      <c r="C9233" t="s">
        <v>70</v>
      </c>
      <c r="D9233" t="s">
        <v>12626</v>
      </c>
      <c r="E9233" t="s">
        <v>14260</v>
      </c>
      <c r="F9233" s="2">
        <v>45013</v>
      </c>
      <c r="G9233">
        <v>2500</v>
      </c>
      <c r="H9233" t="s">
        <v>88</v>
      </c>
      <c r="I9233" t="s">
        <v>14259</v>
      </c>
      <c r="J9233">
        <v>5</v>
      </c>
      <c r="K9233" t="s">
        <v>13069</v>
      </c>
      <c r="L9233">
        <v>26000</v>
      </c>
      <c r="M9233">
        <v>1</v>
      </c>
      <c r="N9233" t="s">
        <v>14252</v>
      </c>
      <c r="O9233" t="s">
        <v>12756</v>
      </c>
      <c r="P9233">
        <v>9599</v>
      </c>
      <c r="Q9233">
        <v>1939546</v>
      </c>
      <c r="R9233" t="s">
        <v>76</v>
      </c>
      <c r="S9233">
        <v>1</v>
      </c>
      <c r="U9233" s="4">
        <f>Tabla1[[#This Row],[OS-Valor Unitario]]-Tabla1[[#This Row],[costo_antes_iva]]</f>
        <v>23500</v>
      </c>
      <c r="V9233" s="4">
        <f>Tabla1[[#This Row],[OS-Valor Unitario]]*Tabla1[[#This Row],[CANTIDAD ENTREGA SATELITE]]</f>
        <v>26000</v>
      </c>
      <c r="W9233" s="4">
        <f>Tabla1[[#This Row],[costo_antes_iva]]*Tabla1[[#This Row],[CANTIDAD ENTREGA SATELITE]]</f>
        <v>2500</v>
      </c>
      <c r="X9233" s="4">
        <f>Tabla1[[#This Row],[Valor total OS]]-Tabla1[[#This Row],[valor total op]]</f>
        <v>23500</v>
      </c>
    </row>
    <row r="9234" spans="1:24" x14ac:dyDescent="0.3">
      <c r="A9234">
        <v>4504</v>
      </c>
      <c r="B9234" t="s">
        <v>14279</v>
      </c>
      <c r="C9234" t="s">
        <v>209</v>
      </c>
      <c r="D9234" t="s">
        <v>14280</v>
      </c>
      <c r="E9234" t="s">
        <v>14281</v>
      </c>
      <c r="F9234" s="2">
        <v>45013</v>
      </c>
      <c r="G9234">
        <v>2800</v>
      </c>
      <c r="H9234" t="s">
        <v>88</v>
      </c>
      <c r="I9234" t="s">
        <v>14279</v>
      </c>
      <c r="J9234">
        <v>1</v>
      </c>
      <c r="K9234" t="s">
        <v>13069</v>
      </c>
      <c r="L9234">
        <v>8000</v>
      </c>
      <c r="M9234">
        <v>1</v>
      </c>
      <c r="N9234" t="s">
        <v>14282</v>
      </c>
      <c r="O9234" t="s">
        <v>1011</v>
      </c>
      <c r="P9234">
        <v>9518</v>
      </c>
      <c r="Q9234">
        <v>397300</v>
      </c>
      <c r="R9234" t="s">
        <v>215</v>
      </c>
      <c r="S9234">
        <v>1</v>
      </c>
      <c r="U9234" s="4">
        <f>Tabla1[[#This Row],[OS-Valor Unitario]]-Tabla1[[#This Row],[costo_antes_iva]]</f>
        <v>5200</v>
      </c>
      <c r="V9234" s="4">
        <f>Tabla1[[#This Row],[OS-Valor Unitario]]*Tabla1[[#This Row],[CANTIDAD ENTREGA SATELITE]]</f>
        <v>8000</v>
      </c>
      <c r="W9234" s="4">
        <f>Tabla1[[#This Row],[costo_antes_iva]]*Tabla1[[#This Row],[CANTIDAD ENTREGA SATELITE]]</f>
        <v>2800</v>
      </c>
      <c r="X9234" s="4">
        <f>Tabla1[[#This Row],[Valor total OS]]-Tabla1[[#This Row],[valor total op]]</f>
        <v>5200</v>
      </c>
    </row>
    <row r="9235" spans="1:24" x14ac:dyDescent="0.3">
      <c r="A9235">
        <v>4501</v>
      </c>
      <c r="B9235" t="s">
        <v>14286</v>
      </c>
      <c r="C9235" t="s">
        <v>125</v>
      </c>
      <c r="D9235" t="s">
        <v>9920</v>
      </c>
      <c r="E9235" t="s">
        <v>14287</v>
      </c>
      <c r="F9235" s="2">
        <v>45012</v>
      </c>
      <c r="G9235">
        <v>1300</v>
      </c>
      <c r="H9235" t="s">
        <v>88</v>
      </c>
      <c r="I9235" t="s">
        <v>14286</v>
      </c>
      <c r="J9235">
        <v>1</v>
      </c>
      <c r="K9235" t="s">
        <v>3357</v>
      </c>
      <c r="L9235">
        <v>1274</v>
      </c>
      <c r="M9235">
        <v>1</v>
      </c>
      <c r="N9235" t="s">
        <v>14288</v>
      </c>
      <c r="O9235" t="s">
        <v>10650</v>
      </c>
      <c r="P9235">
        <v>10004</v>
      </c>
      <c r="Q9235">
        <v>43131</v>
      </c>
      <c r="R9235" t="s">
        <v>76</v>
      </c>
      <c r="S9235">
        <v>1</v>
      </c>
      <c r="U9235" s="4">
        <f>Tabla1[[#This Row],[OS-Valor Unitario]]-Tabla1[[#This Row],[costo_antes_iva]]</f>
        <v>-26</v>
      </c>
      <c r="V9235" s="4">
        <f>Tabla1[[#This Row],[OS-Valor Unitario]]*Tabla1[[#This Row],[CANTIDAD ENTREGA SATELITE]]</f>
        <v>1274</v>
      </c>
      <c r="W9235" s="4">
        <f>Tabla1[[#This Row],[costo_antes_iva]]*Tabla1[[#This Row],[CANTIDAD ENTREGA SATELITE]]</f>
        <v>1300</v>
      </c>
      <c r="X9235" s="4">
        <f>Tabla1[[#This Row],[Valor total OS]]-Tabla1[[#This Row],[valor total op]]</f>
        <v>-26</v>
      </c>
    </row>
    <row r="9236" spans="1:24" x14ac:dyDescent="0.3">
      <c r="A9236">
        <v>4501</v>
      </c>
      <c r="B9236" t="s">
        <v>14286</v>
      </c>
      <c r="C9236" t="s">
        <v>125</v>
      </c>
      <c r="D9236" t="s">
        <v>9920</v>
      </c>
      <c r="E9236" t="s">
        <v>14287</v>
      </c>
      <c r="F9236" s="2">
        <v>45012</v>
      </c>
      <c r="G9236">
        <v>8500</v>
      </c>
      <c r="H9236" t="s">
        <v>24</v>
      </c>
      <c r="I9236" t="s">
        <v>14286</v>
      </c>
      <c r="J9236">
        <v>1</v>
      </c>
      <c r="K9236" t="s">
        <v>10900</v>
      </c>
      <c r="L9236">
        <v>8200</v>
      </c>
      <c r="M9236">
        <v>1</v>
      </c>
      <c r="N9236" t="s">
        <v>14288</v>
      </c>
      <c r="O9236" t="s">
        <v>10650</v>
      </c>
      <c r="P9236">
        <v>9612</v>
      </c>
      <c r="Q9236">
        <v>43131</v>
      </c>
      <c r="R9236" t="s">
        <v>76</v>
      </c>
      <c r="S9236">
        <v>1</v>
      </c>
      <c r="U9236" s="4">
        <f>Tabla1[[#This Row],[OS-Valor Unitario]]-Tabla1[[#This Row],[costo_antes_iva]]</f>
        <v>-300</v>
      </c>
      <c r="V9236" s="4">
        <f>Tabla1[[#This Row],[OS-Valor Unitario]]*Tabla1[[#This Row],[CANTIDAD ENTREGA SATELITE]]</f>
        <v>8200</v>
      </c>
      <c r="W9236" s="4">
        <f>Tabla1[[#This Row],[costo_antes_iva]]*Tabla1[[#This Row],[CANTIDAD ENTREGA SATELITE]]</f>
        <v>8500</v>
      </c>
      <c r="X9236" s="4">
        <f>Tabla1[[#This Row],[Valor total OS]]-Tabla1[[#This Row],[valor total op]]</f>
        <v>-300</v>
      </c>
    </row>
    <row r="9237" spans="1:24" x14ac:dyDescent="0.3">
      <c r="A9237">
        <v>4499</v>
      </c>
      <c r="B9237" t="s">
        <v>14289</v>
      </c>
      <c r="C9237" t="s">
        <v>70</v>
      </c>
      <c r="D9237" t="s">
        <v>5733</v>
      </c>
      <c r="E9237" t="s">
        <v>14290</v>
      </c>
      <c r="F9237" s="2">
        <v>45012</v>
      </c>
      <c r="G9237">
        <v>9500</v>
      </c>
      <c r="H9237" t="s">
        <v>24</v>
      </c>
      <c r="I9237" t="s">
        <v>14289</v>
      </c>
      <c r="J9237">
        <v>1</v>
      </c>
      <c r="K9237" t="s">
        <v>10900</v>
      </c>
      <c r="L9237">
        <v>8200</v>
      </c>
      <c r="M9237">
        <v>2</v>
      </c>
      <c r="N9237" t="s">
        <v>14291</v>
      </c>
      <c r="O9237" t="s">
        <v>1011</v>
      </c>
      <c r="P9237">
        <v>9611</v>
      </c>
      <c r="Q9237">
        <v>98092</v>
      </c>
      <c r="R9237" t="s">
        <v>76</v>
      </c>
      <c r="S9237">
        <v>2</v>
      </c>
      <c r="U9237" s="4">
        <f>Tabla1[[#This Row],[OS-Valor Unitario]]-Tabla1[[#This Row],[costo_antes_iva]]</f>
        <v>-1300</v>
      </c>
      <c r="V9237" s="4">
        <f>Tabla1[[#This Row],[OS-Valor Unitario]]*Tabla1[[#This Row],[CANTIDAD ENTREGA SATELITE]]</f>
        <v>16400</v>
      </c>
      <c r="W9237" s="4">
        <f>Tabla1[[#This Row],[costo_antes_iva]]*Tabla1[[#This Row],[CANTIDAD ENTREGA SATELITE]]</f>
        <v>19000</v>
      </c>
      <c r="X9237" s="4">
        <f>Tabla1[[#This Row],[Valor total OS]]-Tabla1[[#This Row],[valor total op]]</f>
        <v>-2600</v>
      </c>
    </row>
    <row r="9238" spans="1:24" x14ac:dyDescent="0.3">
      <c r="A9238">
        <v>4498</v>
      </c>
      <c r="B9238" t="s">
        <v>14292</v>
      </c>
      <c r="C9238" t="s">
        <v>820</v>
      </c>
      <c r="D9238" t="s">
        <v>5733</v>
      </c>
      <c r="E9238" t="s">
        <v>14293</v>
      </c>
      <c r="F9238" s="2">
        <v>45012</v>
      </c>
      <c r="G9238">
        <v>3400</v>
      </c>
      <c r="H9238" t="s">
        <v>88</v>
      </c>
      <c r="I9238" t="s">
        <v>14292</v>
      </c>
      <c r="J9238">
        <v>4</v>
      </c>
      <c r="K9238" t="s">
        <v>13069</v>
      </c>
      <c r="L9238">
        <v>3400</v>
      </c>
      <c r="M9238">
        <v>1</v>
      </c>
      <c r="N9238" t="s">
        <v>14294</v>
      </c>
      <c r="O9238" t="s">
        <v>1011</v>
      </c>
      <c r="P9238">
        <v>9525</v>
      </c>
      <c r="Q9238">
        <v>291667</v>
      </c>
      <c r="R9238" t="s">
        <v>317</v>
      </c>
      <c r="S9238">
        <v>1</v>
      </c>
      <c r="U9238" s="4">
        <f>Tabla1[[#This Row],[OS-Valor Unitario]]-Tabla1[[#This Row],[costo_antes_iva]]</f>
        <v>0</v>
      </c>
      <c r="V9238" s="4">
        <f>Tabla1[[#This Row],[OS-Valor Unitario]]*Tabla1[[#This Row],[CANTIDAD ENTREGA SATELITE]]</f>
        <v>3400</v>
      </c>
      <c r="W9238" s="4">
        <f>Tabla1[[#This Row],[costo_antes_iva]]*Tabla1[[#This Row],[CANTIDAD ENTREGA SATELITE]]</f>
        <v>3400</v>
      </c>
      <c r="X9238" s="4">
        <f>Tabla1[[#This Row],[Valor total OS]]-Tabla1[[#This Row],[valor total op]]</f>
        <v>0</v>
      </c>
    </row>
    <row r="9239" spans="1:24" x14ac:dyDescent="0.3">
      <c r="A9239">
        <v>4498</v>
      </c>
      <c r="B9239" t="s">
        <v>14295</v>
      </c>
      <c r="C9239" t="s">
        <v>3335</v>
      </c>
      <c r="D9239" t="s">
        <v>5733</v>
      </c>
      <c r="E9239" t="s">
        <v>14296</v>
      </c>
      <c r="F9239" s="2">
        <v>45012</v>
      </c>
      <c r="G9239">
        <v>3400</v>
      </c>
      <c r="H9239" t="s">
        <v>88</v>
      </c>
      <c r="I9239" t="s">
        <v>14295</v>
      </c>
      <c r="J9239">
        <v>5</v>
      </c>
      <c r="K9239" t="s">
        <v>13069</v>
      </c>
      <c r="L9239">
        <v>3400</v>
      </c>
      <c r="M9239">
        <v>1</v>
      </c>
      <c r="N9239" t="s">
        <v>14294</v>
      </c>
      <c r="O9239" t="s">
        <v>1011</v>
      </c>
      <c r="P9239">
        <v>9526</v>
      </c>
      <c r="Q9239">
        <v>291667</v>
      </c>
      <c r="R9239" t="s">
        <v>317</v>
      </c>
      <c r="S9239">
        <v>1</v>
      </c>
      <c r="U9239" s="4">
        <f>Tabla1[[#This Row],[OS-Valor Unitario]]-Tabla1[[#This Row],[costo_antes_iva]]</f>
        <v>0</v>
      </c>
      <c r="V9239" s="4">
        <f>Tabla1[[#This Row],[OS-Valor Unitario]]*Tabla1[[#This Row],[CANTIDAD ENTREGA SATELITE]]</f>
        <v>3400</v>
      </c>
      <c r="W9239" s="4">
        <f>Tabla1[[#This Row],[costo_antes_iva]]*Tabla1[[#This Row],[CANTIDAD ENTREGA SATELITE]]</f>
        <v>3400</v>
      </c>
      <c r="X9239" s="4">
        <f>Tabla1[[#This Row],[Valor total OS]]-Tabla1[[#This Row],[valor total op]]</f>
        <v>0</v>
      </c>
    </row>
    <row r="9240" spans="1:24" x14ac:dyDescent="0.3">
      <c r="A9240">
        <v>4573</v>
      </c>
      <c r="B9240" t="s">
        <v>13970</v>
      </c>
      <c r="C9240" t="s">
        <v>209</v>
      </c>
      <c r="D9240" t="s">
        <v>11337</v>
      </c>
      <c r="E9240" t="s">
        <v>13971</v>
      </c>
      <c r="F9240" s="2">
        <v>45007</v>
      </c>
      <c r="G9240">
        <v>14000</v>
      </c>
      <c r="H9240" t="s">
        <v>326</v>
      </c>
      <c r="I9240" t="s">
        <v>13970</v>
      </c>
      <c r="J9240">
        <v>1</v>
      </c>
      <c r="K9240" t="s">
        <v>328</v>
      </c>
      <c r="L9240">
        <v>14000</v>
      </c>
      <c r="M9240">
        <v>100</v>
      </c>
      <c r="N9240" t="s">
        <v>13972</v>
      </c>
      <c r="O9240" t="s">
        <v>131</v>
      </c>
      <c r="P9240">
        <v>9865</v>
      </c>
      <c r="Q9240">
        <v>4120200</v>
      </c>
      <c r="R9240" t="s">
        <v>215</v>
      </c>
      <c r="S9240">
        <v>100</v>
      </c>
      <c r="U9240" s="4">
        <f>Tabla1[[#This Row],[OS-Valor Unitario]]-Tabla1[[#This Row],[costo_antes_iva]]</f>
        <v>0</v>
      </c>
      <c r="V9240" s="4">
        <f>Tabla1[[#This Row],[OS-Valor Unitario]]*Tabla1[[#This Row],[CANTIDAD ENTREGA SATELITE]]</f>
        <v>1400000</v>
      </c>
      <c r="W9240" s="4">
        <f>Tabla1[[#This Row],[costo_antes_iva]]*Tabla1[[#This Row],[CANTIDAD ENTREGA SATELITE]]</f>
        <v>1400000</v>
      </c>
      <c r="X9240" s="4">
        <f>Tabla1[[#This Row],[Valor total OS]]-Tabla1[[#This Row],[valor total op]]</f>
        <v>0</v>
      </c>
    </row>
    <row r="9241" spans="1:24" x14ac:dyDescent="0.3">
      <c r="A9241">
        <v>4493</v>
      </c>
      <c r="B9241" t="s">
        <v>14297</v>
      </c>
      <c r="C9241" t="s">
        <v>483</v>
      </c>
      <c r="D9241" t="s">
        <v>13255</v>
      </c>
      <c r="E9241" t="s">
        <v>14298</v>
      </c>
      <c r="F9241" s="2">
        <v>45007</v>
      </c>
      <c r="G9241">
        <v>9500</v>
      </c>
      <c r="H9241" t="s">
        <v>35</v>
      </c>
      <c r="I9241" t="s">
        <v>14297</v>
      </c>
      <c r="J9241">
        <v>1</v>
      </c>
      <c r="K9241" t="s">
        <v>37</v>
      </c>
      <c r="L9241">
        <v>9500</v>
      </c>
      <c r="M9241">
        <v>5</v>
      </c>
      <c r="N9241" t="s">
        <v>14299</v>
      </c>
      <c r="O9241" t="s">
        <v>12756</v>
      </c>
      <c r="P9241">
        <v>9521</v>
      </c>
      <c r="Q9241">
        <v>455250</v>
      </c>
      <c r="R9241" t="s">
        <v>486</v>
      </c>
      <c r="S9241">
        <v>5</v>
      </c>
      <c r="U9241" s="4">
        <f>Tabla1[[#This Row],[OS-Valor Unitario]]-Tabla1[[#This Row],[costo_antes_iva]]</f>
        <v>0</v>
      </c>
      <c r="V9241" s="4">
        <f>Tabla1[[#This Row],[OS-Valor Unitario]]*Tabla1[[#This Row],[CANTIDAD ENTREGA SATELITE]]</f>
        <v>47500</v>
      </c>
      <c r="W9241" s="4">
        <f>Tabla1[[#This Row],[costo_antes_iva]]*Tabla1[[#This Row],[CANTIDAD ENTREGA SATELITE]]</f>
        <v>47500</v>
      </c>
      <c r="X9241" s="4">
        <f>Tabla1[[#This Row],[Valor total OS]]-Tabla1[[#This Row],[valor total op]]</f>
        <v>0</v>
      </c>
    </row>
    <row r="9242" spans="1:24" x14ac:dyDescent="0.3">
      <c r="A9242">
        <v>4491</v>
      </c>
      <c r="B9242" t="s">
        <v>14300</v>
      </c>
      <c r="C9242" t="s">
        <v>92</v>
      </c>
      <c r="D9242" t="s">
        <v>11337</v>
      </c>
      <c r="E9242" t="s">
        <v>14301</v>
      </c>
      <c r="F9242" s="2">
        <v>45007</v>
      </c>
      <c r="G9242">
        <v>7000</v>
      </c>
      <c r="H9242" t="s">
        <v>24</v>
      </c>
      <c r="I9242" t="s">
        <v>14300</v>
      </c>
      <c r="J9242">
        <v>1</v>
      </c>
      <c r="K9242" t="s">
        <v>13747</v>
      </c>
      <c r="L9242">
        <v>7000</v>
      </c>
      <c r="M9242">
        <v>12</v>
      </c>
      <c r="N9242" t="s">
        <v>14302</v>
      </c>
      <c r="O9242" t="s">
        <v>131</v>
      </c>
      <c r="P9242">
        <v>9487</v>
      </c>
      <c r="Q9242">
        <v>1095588</v>
      </c>
      <c r="R9242" t="s">
        <v>14856</v>
      </c>
      <c r="S9242">
        <v>12</v>
      </c>
      <c r="U9242" s="4">
        <f>Tabla1[[#This Row],[OS-Valor Unitario]]-Tabla1[[#This Row],[costo_antes_iva]]</f>
        <v>0</v>
      </c>
      <c r="V9242" s="4">
        <f>Tabla1[[#This Row],[OS-Valor Unitario]]*Tabla1[[#This Row],[CANTIDAD ENTREGA SATELITE]]</f>
        <v>84000</v>
      </c>
      <c r="W9242" s="4">
        <f>Tabla1[[#This Row],[costo_antes_iva]]*Tabla1[[#This Row],[CANTIDAD ENTREGA SATELITE]]</f>
        <v>84000</v>
      </c>
      <c r="X9242" s="4">
        <f>Tabla1[[#This Row],[Valor total OS]]-Tabla1[[#This Row],[valor total op]]</f>
        <v>0</v>
      </c>
    </row>
    <row r="9243" spans="1:24" x14ac:dyDescent="0.3">
      <c r="A9243">
        <v>4491</v>
      </c>
      <c r="B9243" t="s">
        <v>14300</v>
      </c>
      <c r="C9243" t="s">
        <v>92</v>
      </c>
      <c r="D9243" t="s">
        <v>11337</v>
      </c>
      <c r="E9243" t="s">
        <v>14301</v>
      </c>
      <c r="F9243" s="2">
        <v>45007</v>
      </c>
      <c r="G9243">
        <v>4000</v>
      </c>
      <c r="H9243" t="s">
        <v>35</v>
      </c>
      <c r="I9243" t="s">
        <v>14300</v>
      </c>
      <c r="J9243">
        <v>1</v>
      </c>
      <c r="K9243" t="s">
        <v>37</v>
      </c>
      <c r="L9243">
        <v>4000</v>
      </c>
      <c r="M9243">
        <v>12</v>
      </c>
      <c r="N9243" t="s">
        <v>14302</v>
      </c>
      <c r="O9243" t="s">
        <v>131</v>
      </c>
      <c r="P9243">
        <v>9491</v>
      </c>
      <c r="Q9243">
        <v>1095588</v>
      </c>
      <c r="R9243" t="s">
        <v>14856</v>
      </c>
      <c r="S9243">
        <v>12</v>
      </c>
      <c r="U9243" s="4">
        <f>Tabla1[[#This Row],[OS-Valor Unitario]]-Tabla1[[#This Row],[costo_antes_iva]]</f>
        <v>0</v>
      </c>
      <c r="V9243" s="4">
        <f>Tabla1[[#This Row],[OS-Valor Unitario]]*Tabla1[[#This Row],[CANTIDAD ENTREGA SATELITE]]</f>
        <v>48000</v>
      </c>
      <c r="W9243" s="4">
        <f>Tabla1[[#This Row],[costo_antes_iva]]*Tabla1[[#This Row],[CANTIDAD ENTREGA SATELITE]]</f>
        <v>48000</v>
      </c>
      <c r="X9243" s="4">
        <f>Tabla1[[#This Row],[Valor total OS]]-Tabla1[[#This Row],[valor total op]]</f>
        <v>0</v>
      </c>
    </row>
    <row r="9244" spans="1:24" x14ac:dyDescent="0.3">
      <c r="A9244">
        <v>4487</v>
      </c>
      <c r="B9244" t="s">
        <v>14309</v>
      </c>
      <c r="C9244" t="s">
        <v>64</v>
      </c>
      <c r="D9244" t="s">
        <v>8019</v>
      </c>
      <c r="E9244" t="s">
        <v>14310</v>
      </c>
      <c r="F9244" s="2">
        <v>45006</v>
      </c>
      <c r="G9244" s="4">
        <v>15500</v>
      </c>
      <c r="H9244" t="s">
        <v>326</v>
      </c>
      <c r="I9244" t="s">
        <v>14309</v>
      </c>
      <c r="J9244">
        <v>1</v>
      </c>
      <c r="K9244" t="s">
        <v>207</v>
      </c>
      <c r="L9244" s="4">
        <v>15000</v>
      </c>
      <c r="M9244">
        <v>645</v>
      </c>
      <c r="N9244" t="s">
        <v>14311</v>
      </c>
      <c r="O9244" t="s">
        <v>12756</v>
      </c>
      <c r="P9244">
        <v>9610</v>
      </c>
      <c r="Q9244" s="4">
        <v>15256185</v>
      </c>
      <c r="R9244" t="s">
        <v>64</v>
      </c>
      <c r="S9244">
        <v>645</v>
      </c>
      <c r="U9244" s="4">
        <f>Tabla1[[#This Row],[OS-Valor Unitario]]-Tabla1[[#This Row],[costo_antes_iva]]</f>
        <v>-500</v>
      </c>
      <c r="V9244" s="4">
        <f>Tabla1[[#This Row],[OS-Valor Unitario]]*Tabla1[[#This Row],[CANTIDAD ENTREGA SATELITE]]</f>
        <v>9675000</v>
      </c>
      <c r="W9244" s="4">
        <f>Tabla1[[#This Row],[costo_antes_iva]]*Tabla1[[#This Row],[CANTIDAD ENTREGA SATELITE]]</f>
        <v>9997500</v>
      </c>
      <c r="X9244" s="4">
        <f>Tabla1[[#This Row],[Valor total OS]]-Tabla1[[#This Row],[valor total op]]</f>
        <v>-322500</v>
      </c>
    </row>
    <row r="9245" spans="1:24" x14ac:dyDescent="0.3">
      <c r="A9245">
        <v>4488</v>
      </c>
      <c r="B9245" t="s">
        <v>14303</v>
      </c>
      <c r="C9245" t="s">
        <v>209</v>
      </c>
      <c r="D9245" t="s">
        <v>14304</v>
      </c>
      <c r="E9245" t="s">
        <v>14305</v>
      </c>
      <c r="F9245" s="2">
        <v>45004</v>
      </c>
      <c r="G9245">
        <v>3000</v>
      </c>
      <c r="H9245" t="s">
        <v>88</v>
      </c>
      <c r="I9245" t="s">
        <v>14303</v>
      </c>
      <c r="J9245">
        <v>5</v>
      </c>
      <c r="K9245" t="s">
        <v>13069</v>
      </c>
      <c r="L9245">
        <v>6000</v>
      </c>
      <c r="M9245">
        <v>1</v>
      </c>
      <c r="N9245" t="s">
        <v>14306</v>
      </c>
      <c r="O9245" t="s">
        <v>1011</v>
      </c>
      <c r="P9245">
        <v>9531</v>
      </c>
      <c r="Q9245">
        <v>2054880</v>
      </c>
      <c r="R9245" t="s">
        <v>215</v>
      </c>
      <c r="S9245">
        <v>1</v>
      </c>
      <c r="U9245" s="4">
        <f>Tabla1[[#This Row],[OS-Valor Unitario]]-Tabla1[[#This Row],[costo_antes_iva]]</f>
        <v>3000</v>
      </c>
      <c r="V9245" s="4">
        <f>Tabla1[[#This Row],[OS-Valor Unitario]]*Tabla1[[#This Row],[CANTIDAD ENTREGA SATELITE]]</f>
        <v>6000</v>
      </c>
      <c r="W9245" s="4">
        <f>Tabla1[[#This Row],[costo_antes_iva]]*Tabla1[[#This Row],[CANTIDAD ENTREGA SATELITE]]</f>
        <v>3000</v>
      </c>
      <c r="X9245" s="4">
        <f>Tabla1[[#This Row],[Valor total OS]]-Tabla1[[#This Row],[valor total op]]</f>
        <v>3000</v>
      </c>
    </row>
    <row r="9246" spans="1:24" x14ac:dyDescent="0.3">
      <c r="A9246">
        <v>4488</v>
      </c>
      <c r="B9246" t="s">
        <v>14307</v>
      </c>
      <c r="C9246" t="s">
        <v>209</v>
      </c>
      <c r="D9246" t="s">
        <v>14304</v>
      </c>
      <c r="E9246" t="s">
        <v>14308</v>
      </c>
      <c r="F9246" s="2">
        <v>45004</v>
      </c>
      <c r="G9246">
        <v>3000</v>
      </c>
      <c r="H9246" t="s">
        <v>88</v>
      </c>
      <c r="I9246" t="s">
        <v>14307</v>
      </c>
      <c r="J9246">
        <v>6</v>
      </c>
      <c r="K9246" t="s">
        <v>13069</v>
      </c>
      <c r="L9246">
        <v>6000</v>
      </c>
      <c r="M9246">
        <v>1</v>
      </c>
      <c r="N9246" t="s">
        <v>14306</v>
      </c>
      <c r="O9246" t="s">
        <v>1011</v>
      </c>
      <c r="P9246">
        <v>9532</v>
      </c>
      <c r="Q9246">
        <v>2054880</v>
      </c>
      <c r="R9246" t="s">
        <v>215</v>
      </c>
      <c r="S9246">
        <v>1</v>
      </c>
      <c r="U9246" s="4">
        <f>Tabla1[[#This Row],[OS-Valor Unitario]]-Tabla1[[#This Row],[costo_antes_iva]]</f>
        <v>3000</v>
      </c>
      <c r="V9246" s="4">
        <f>Tabla1[[#This Row],[OS-Valor Unitario]]*Tabla1[[#This Row],[CANTIDAD ENTREGA SATELITE]]</f>
        <v>6000</v>
      </c>
      <c r="W9246" s="4">
        <f>Tabla1[[#This Row],[costo_antes_iva]]*Tabla1[[#This Row],[CANTIDAD ENTREGA SATELITE]]</f>
        <v>3000</v>
      </c>
      <c r="X9246" s="4">
        <f>Tabla1[[#This Row],[Valor total OS]]-Tabla1[[#This Row],[valor total op]]</f>
        <v>3000</v>
      </c>
    </row>
    <row r="9247" spans="1:24" x14ac:dyDescent="0.3">
      <c r="A9247">
        <v>4484</v>
      </c>
      <c r="B9247" t="s">
        <v>14327</v>
      </c>
      <c r="C9247" t="s">
        <v>32</v>
      </c>
      <c r="D9247" t="s">
        <v>6473</v>
      </c>
      <c r="E9247" t="s">
        <v>14328</v>
      </c>
      <c r="F9247" s="2">
        <v>45002</v>
      </c>
      <c r="G9247">
        <v>8000</v>
      </c>
      <c r="H9247" t="s">
        <v>24</v>
      </c>
      <c r="I9247" t="s">
        <v>14327</v>
      </c>
      <c r="J9247">
        <v>1</v>
      </c>
      <c r="K9247" t="s">
        <v>10900</v>
      </c>
      <c r="L9247">
        <v>7000</v>
      </c>
      <c r="M9247">
        <v>4</v>
      </c>
      <c r="N9247" t="s">
        <v>14329</v>
      </c>
      <c r="O9247" t="s">
        <v>1011</v>
      </c>
      <c r="P9247">
        <v>9495</v>
      </c>
      <c r="Q9247">
        <v>1902436</v>
      </c>
      <c r="R9247" t="s">
        <v>40</v>
      </c>
      <c r="S9247">
        <v>4</v>
      </c>
      <c r="U9247" s="4">
        <f>Tabla1[[#This Row],[OS-Valor Unitario]]-Tabla1[[#This Row],[costo_antes_iva]]</f>
        <v>-1000</v>
      </c>
      <c r="V9247" s="4">
        <f>Tabla1[[#This Row],[OS-Valor Unitario]]*Tabla1[[#This Row],[CANTIDAD ENTREGA SATELITE]]</f>
        <v>28000</v>
      </c>
      <c r="W9247" s="4">
        <f>Tabla1[[#This Row],[costo_antes_iva]]*Tabla1[[#This Row],[CANTIDAD ENTREGA SATELITE]]</f>
        <v>32000</v>
      </c>
      <c r="X9247" s="4">
        <f>Tabla1[[#This Row],[Valor total OS]]-Tabla1[[#This Row],[valor total op]]</f>
        <v>-4000</v>
      </c>
    </row>
    <row r="9248" spans="1:24" x14ac:dyDescent="0.3">
      <c r="A9248">
        <v>4484</v>
      </c>
      <c r="B9248" t="s">
        <v>14330</v>
      </c>
      <c r="C9248" t="s">
        <v>13846</v>
      </c>
      <c r="D9248" t="s">
        <v>6473</v>
      </c>
      <c r="E9248" t="s">
        <v>14331</v>
      </c>
      <c r="F9248" s="2">
        <v>45002</v>
      </c>
      <c r="G9248">
        <v>10000</v>
      </c>
      <c r="H9248" t="s">
        <v>24</v>
      </c>
      <c r="I9248" t="s">
        <v>14330</v>
      </c>
      <c r="J9248">
        <v>3</v>
      </c>
      <c r="K9248" t="s">
        <v>3193</v>
      </c>
      <c r="L9248">
        <v>10000</v>
      </c>
      <c r="M9248">
        <v>3</v>
      </c>
      <c r="N9248" t="s">
        <v>14329</v>
      </c>
      <c r="O9248" t="s">
        <v>1011</v>
      </c>
      <c r="P9248">
        <v>9694</v>
      </c>
      <c r="Q9248">
        <v>1902436</v>
      </c>
      <c r="R9248" t="s">
        <v>317</v>
      </c>
      <c r="S9248">
        <v>3</v>
      </c>
      <c r="U9248" s="4">
        <f>Tabla1[[#This Row],[OS-Valor Unitario]]-Tabla1[[#This Row],[costo_antes_iva]]</f>
        <v>0</v>
      </c>
      <c r="V9248" s="4">
        <f>Tabla1[[#This Row],[OS-Valor Unitario]]*Tabla1[[#This Row],[CANTIDAD ENTREGA SATELITE]]</f>
        <v>30000</v>
      </c>
      <c r="W9248" s="4">
        <f>Tabla1[[#This Row],[costo_antes_iva]]*Tabla1[[#This Row],[CANTIDAD ENTREGA SATELITE]]</f>
        <v>30000</v>
      </c>
      <c r="X9248" s="4">
        <f>Tabla1[[#This Row],[Valor total OS]]-Tabla1[[#This Row],[valor total op]]</f>
        <v>0</v>
      </c>
    </row>
    <row r="9249" spans="1:24" x14ac:dyDescent="0.3">
      <c r="A9249">
        <v>4484</v>
      </c>
      <c r="B9249" t="s">
        <v>14330</v>
      </c>
      <c r="C9249" t="s">
        <v>13846</v>
      </c>
      <c r="D9249" t="s">
        <v>6473</v>
      </c>
      <c r="E9249" t="s">
        <v>14331</v>
      </c>
      <c r="F9249" s="2">
        <v>45002</v>
      </c>
      <c r="G9249">
        <v>3200</v>
      </c>
      <c r="H9249" t="s">
        <v>88</v>
      </c>
      <c r="I9249" t="s">
        <v>14330</v>
      </c>
      <c r="J9249">
        <v>3</v>
      </c>
      <c r="K9249" t="s">
        <v>3357</v>
      </c>
      <c r="L9249">
        <v>3200</v>
      </c>
      <c r="M9249">
        <v>3</v>
      </c>
      <c r="N9249" t="s">
        <v>14329</v>
      </c>
      <c r="O9249" t="s">
        <v>1011</v>
      </c>
      <c r="P9249">
        <v>9497</v>
      </c>
      <c r="Q9249">
        <v>1902436</v>
      </c>
      <c r="R9249" t="s">
        <v>317</v>
      </c>
      <c r="S9249">
        <v>3</v>
      </c>
      <c r="U9249" s="4">
        <f>Tabla1[[#This Row],[OS-Valor Unitario]]-Tabla1[[#This Row],[costo_antes_iva]]</f>
        <v>0</v>
      </c>
      <c r="V9249" s="4">
        <f>Tabla1[[#This Row],[OS-Valor Unitario]]*Tabla1[[#This Row],[CANTIDAD ENTREGA SATELITE]]</f>
        <v>9600</v>
      </c>
      <c r="W9249" s="4">
        <f>Tabla1[[#This Row],[costo_antes_iva]]*Tabla1[[#This Row],[CANTIDAD ENTREGA SATELITE]]</f>
        <v>9600</v>
      </c>
      <c r="X9249" s="4">
        <f>Tabla1[[#This Row],[Valor total OS]]-Tabla1[[#This Row],[valor total op]]</f>
        <v>0</v>
      </c>
    </row>
    <row r="9250" spans="1:24" x14ac:dyDescent="0.3">
      <c r="A9250">
        <v>4484</v>
      </c>
      <c r="B9250" t="s">
        <v>14332</v>
      </c>
      <c r="C9250" t="s">
        <v>987</v>
      </c>
      <c r="D9250" t="s">
        <v>6473</v>
      </c>
      <c r="E9250" t="s">
        <v>14333</v>
      </c>
      <c r="F9250" s="2">
        <v>45002</v>
      </c>
      <c r="G9250">
        <v>3000</v>
      </c>
      <c r="H9250" t="s">
        <v>88</v>
      </c>
      <c r="I9250" t="s">
        <v>14332</v>
      </c>
      <c r="J9250">
        <v>4</v>
      </c>
      <c r="K9250" t="s">
        <v>3357</v>
      </c>
      <c r="L9250">
        <v>3200</v>
      </c>
      <c r="M9250">
        <v>6</v>
      </c>
      <c r="N9250" t="s">
        <v>14329</v>
      </c>
      <c r="O9250" t="s">
        <v>1011</v>
      </c>
      <c r="P9250">
        <v>9498</v>
      </c>
      <c r="Q9250">
        <v>1902436</v>
      </c>
      <c r="R9250" t="s">
        <v>102</v>
      </c>
      <c r="S9250">
        <v>6</v>
      </c>
      <c r="U9250" s="4">
        <f>Tabla1[[#This Row],[OS-Valor Unitario]]-Tabla1[[#This Row],[costo_antes_iva]]</f>
        <v>200</v>
      </c>
      <c r="V9250" s="4">
        <f>Tabla1[[#This Row],[OS-Valor Unitario]]*Tabla1[[#This Row],[CANTIDAD ENTREGA SATELITE]]</f>
        <v>19200</v>
      </c>
      <c r="W9250" s="4">
        <f>Tabla1[[#This Row],[costo_antes_iva]]*Tabla1[[#This Row],[CANTIDAD ENTREGA SATELITE]]</f>
        <v>18000</v>
      </c>
      <c r="X9250" s="4">
        <f>Tabla1[[#This Row],[Valor total OS]]-Tabla1[[#This Row],[valor total op]]</f>
        <v>1200</v>
      </c>
    </row>
    <row r="9251" spans="1:24" x14ac:dyDescent="0.3">
      <c r="A9251">
        <v>4484</v>
      </c>
      <c r="B9251" t="s">
        <v>14332</v>
      </c>
      <c r="C9251" t="s">
        <v>987</v>
      </c>
      <c r="D9251" t="s">
        <v>6473</v>
      </c>
      <c r="E9251" t="s">
        <v>14333</v>
      </c>
      <c r="F9251" s="2">
        <v>45002</v>
      </c>
      <c r="G9251">
        <v>13000</v>
      </c>
      <c r="H9251" t="s">
        <v>24</v>
      </c>
      <c r="I9251" t="s">
        <v>14332</v>
      </c>
      <c r="J9251">
        <v>4</v>
      </c>
      <c r="K9251" t="s">
        <v>3193</v>
      </c>
      <c r="L9251">
        <v>13000</v>
      </c>
      <c r="M9251">
        <v>6</v>
      </c>
      <c r="N9251" t="s">
        <v>14329</v>
      </c>
      <c r="O9251" t="s">
        <v>1011</v>
      </c>
      <c r="P9251">
        <v>9695</v>
      </c>
      <c r="Q9251">
        <v>1902436</v>
      </c>
      <c r="R9251" t="s">
        <v>102</v>
      </c>
      <c r="S9251">
        <v>6</v>
      </c>
      <c r="U9251" s="4">
        <f>Tabla1[[#This Row],[OS-Valor Unitario]]-Tabla1[[#This Row],[costo_antes_iva]]</f>
        <v>0</v>
      </c>
      <c r="V9251" s="4">
        <f>Tabla1[[#This Row],[OS-Valor Unitario]]*Tabla1[[#This Row],[CANTIDAD ENTREGA SATELITE]]</f>
        <v>78000</v>
      </c>
      <c r="W9251" s="4">
        <f>Tabla1[[#This Row],[costo_antes_iva]]*Tabla1[[#This Row],[CANTIDAD ENTREGA SATELITE]]</f>
        <v>78000</v>
      </c>
      <c r="X9251" s="4">
        <f>Tabla1[[#This Row],[Valor total OS]]-Tabla1[[#This Row],[valor total op]]</f>
        <v>0</v>
      </c>
    </row>
    <row r="9252" spans="1:24" x14ac:dyDescent="0.3">
      <c r="A9252">
        <v>4484</v>
      </c>
      <c r="B9252" t="s">
        <v>14334</v>
      </c>
      <c r="C9252" t="s">
        <v>3442</v>
      </c>
      <c r="D9252" t="s">
        <v>6473</v>
      </c>
      <c r="E9252" t="s">
        <v>14335</v>
      </c>
      <c r="F9252" s="2">
        <v>45002</v>
      </c>
      <c r="G9252">
        <v>10000</v>
      </c>
      <c r="H9252" t="s">
        <v>24</v>
      </c>
      <c r="I9252" t="s">
        <v>14334</v>
      </c>
      <c r="J9252">
        <v>5</v>
      </c>
      <c r="K9252" t="s">
        <v>4911</v>
      </c>
      <c r="L9252">
        <v>15000</v>
      </c>
      <c r="M9252">
        <v>2</v>
      </c>
      <c r="N9252" t="s">
        <v>14329</v>
      </c>
      <c r="O9252" t="s">
        <v>1011</v>
      </c>
      <c r="P9252">
        <v>9499</v>
      </c>
      <c r="Q9252">
        <v>1902436</v>
      </c>
      <c r="R9252" t="s">
        <v>244</v>
      </c>
      <c r="S9252">
        <v>2</v>
      </c>
      <c r="U9252" s="4">
        <f>Tabla1[[#This Row],[OS-Valor Unitario]]-Tabla1[[#This Row],[costo_antes_iva]]</f>
        <v>5000</v>
      </c>
      <c r="V9252" s="4">
        <f>Tabla1[[#This Row],[OS-Valor Unitario]]*Tabla1[[#This Row],[CANTIDAD ENTREGA SATELITE]]</f>
        <v>30000</v>
      </c>
      <c r="W9252" s="4">
        <f>Tabla1[[#This Row],[costo_antes_iva]]*Tabla1[[#This Row],[CANTIDAD ENTREGA SATELITE]]</f>
        <v>20000</v>
      </c>
      <c r="X9252" s="4">
        <f>Tabla1[[#This Row],[Valor total OS]]-Tabla1[[#This Row],[valor total op]]</f>
        <v>10000</v>
      </c>
    </row>
    <row r="9253" spans="1:24" x14ac:dyDescent="0.3">
      <c r="A9253">
        <v>4483</v>
      </c>
      <c r="B9253" t="s">
        <v>14336</v>
      </c>
      <c r="C9253" t="s">
        <v>12972</v>
      </c>
      <c r="D9253" t="s">
        <v>6473</v>
      </c>
      <c r="E9253" t="s">
        <v>14337</v>
      </c>
      <c r="F9253" s="2">
        <v>45002</v>
      </c>
      <c r="G9253">
        <v>1300</v>
      </c>
      <c r="H9253" t="s">
        <v>88</v>
      </c>
      <c r="I9253" t="s">
        <v>14336</v>
      </c>
      <c r="J9253">
        <v>1</v>
      </c>
      <c r="K9253" t="s">
        <v>3357</v>
      </c>
      <c r="L9253">
        <v>1300</v>
      </c>
      <c r="M9253">
        <v>40</v>
      </c>
      <c r="N9253" t="s">
        <v>14338</v>
      </c>
      <c r="O9253" t="s">
        <v>1011</v>
      </c>
      <c r="P9253">
        <v>9692</v>
      </c>
      <c r="Q9253">
        <v>13505745</v>
      </c>
      <c r="R9253" t="s">
        <v>215</v>
      </c>
      <c r="S9253">
        <v>40</v>
      </c>
      <c r="U9253" s="4">
        <f>Tabla1[[#This Row],[OS-Valor Unitario]]-Tabla1[[#This Row],[costo_antes_iva]]</f>
        <v>0</v>
      </c>
      <c r="V9253" s="4">
        <f>Tabla1[[#This Row],[OS-Valor Unitario]]*Tabla1[[#This Row],[CANTIDAD ENTREGA SATELITE]]</f>
        <v>52000</v>
      </c>
      <c r="W9253" s="4">
        <f>Tabla1[[#This Row],[costo_antes_iva]]*Tabla1[[#This Row],[CANTIDAD ENTREGA SATELITE]]</f>
        <v>52000</v>
      </c>
      <c r="X9253" s="4">
        <f>Tabla1[[#This Row],[Valor total OS]]-Tabla1[[#This Row],[valor total op]]</f>
        <v>0</v>
      </c>
    </row>
    <row r="9254" spans="1:24" x14ac:dyDescent="0.3">
      <c r="A9254">
        <v>4483</v>
      </c>
      <c r="B9254" t="s">
        <v>14339</v>
      </c>
      <c r="C9254" t="s">
        <v>137</v>
      </c>
      <c r="D9254" t="s">
        <v>6473</v>
      </c>
      <c r="E9254" t="s">
        <v>14340</v>
      </c>
      <c r="F9254" s="2">
        <v>45002</v>
      </c>
      <c r="G9254">
        <v>1800</v>
      </c>
      <c r="H9254" t="s">
        <v>35</v>
      </c>
      <c r="I9254" t="s">
        <v>14339</v>
      </c>
      <c r="J9254">
        <v>2</v>
      </c>
      <c r="K9254" t="s">
        <v>37</v>
      </c>
      <c r="L9254">
        <v>8500</v>
      </c>
      <c r="M9254">
        <v>1</v>
      </c>
      <c r="N9254" t="s">
        <v>14338</v>
      </c>
      <c r="O9254" t="s">
        <v>1011</v>
      </c>
      <c r="P9254">
        <v>9470</v>
      </c>
      <c r="Q9254">
        <v>13505745</v>
      </c>
      <c r="R9254" t="s">
        <v>523</v>
      </c>
      <c r="S9254">
        <v>1</v>
      </c>
      <c r="U9254" s="4">
        <f>Tabla1[[#This Row],[OS-Valor Unitario]]-Tabla1[[#This Row],[costo_antes_iva]]</f>
        <v>6700</v>
      </c>
      <c r="V9254" s="4">
        <f>Tabla1[[#This Row],[OS-Valor Unitario]]*Tabla1[[#This Row],[CANTIDAD ENTREGA SATELITE]]</f>
        <v>8500</v>
      </c>
      <c r="W9254" s="4">
        <f>Tabla1[[#This Row],[costo_antes_iva]]*Tabla1[[#This Row],[CANTIDAD ENTREGA SATELITE]]</f>
        <v>1800</v>
      </c>
      <c r="X9254" s="4">
        <f>Tabla1[[#This Row],[Valor total OS]]-Tabla1[[#This Row],[valor total op]]</f>
        <v>6700</v>
      </c>
    </row>
    <row r="9255" spans="1:24" x14ac:dyDescent="0.3">
      <c r="A9255">
        <v>4483</v>
      </c>
      <c r="B9255" t="s">
        <v>14341</v>
      </c>
      <c r="C9255" t="s">
        <v>552</v>
      </c>
      <c r="D9255" t="s">
        <v>6473</v>
      </c>
      <c r="E9255" t="s">
        <v>14342</v>
      </c>
      <c r="F9255" s="2">
        <v>45002</v>
      </c>
      <c r="G9255">
        <v>3000</v>
      </c>
      <c r="H9255" t="s">
        <v>24</v>
      </c>
      <c r="I9255" t="s">
        <v>14341</v>
      </c>
      <c r="J9255">
        <v>3</v>
      </c>
      <c r="K9255" t="s">
        <v>1554</v>
      </c>
      <c r="L9255">
        <v>3200</v>
      </c>
      <c r="M9255">
        <v>233</v>
      </c>
      <c r="N9255" t="s">
        <v>14338</v>
      </c>
      <c r="O9255" t="s">
        <v>1011</v>
      </c>
      <c r="P9255">
        <v>10133</v>
      </c>
      <c r="Q9255">
        <v>13505745</v>
      </c>
      <c r="R9255" t="s">
        <v>523</v>
      </c>
      <c r="S9255">
        <v>233</v>
      </c>
      <c r="U9255" s="4">
        <f>Tabla1[[#This Row],[OS-Valor Unitario]]-Tabla1[[#This Row],[costo_antes_iva]]</f>
        <v>200</v>
      </c>
      <c r="V9255" s="4">
        <f>Tabla1[[#This Row],[OS-Valor Unitario]]*Tabla1[[#This Row],[CANTIDAD ENTREGA SATELITE]]</f>
        <v>745600</v>
      </c>
      <c r="W9255" s="4">
        <f>Tabla1[[#This Row],[costo_antes_iva]]*Tabla1[[#This Row],[CANTIDAD ENTREGA SATELITE]]</f>
        <v>699000</v>
      </c>
      <c r="X9255" s="4">
        <f>Tabla1[[#This Row],[Valor total OS]]-Tabla1[[#This Row],[valor total op]]</f>
        <v>46600</v>
      </c>
    </row>
    <row r="9256" spans="1:24" x14ac:dyDescent="0.3">
      <c r="A9256">
        <v>4483</v>
      </c>
      <c r="B9256" t="s">
        <v>14341</v>
      </c>
      <c r="C9256" t="s">
        <v>552</v>
      </c>
      <c r="D9256" t="s">
        <v>6473</v>
      </c>
      <c r="E9256" t="s">
        <v>14342</v>
      </c>
      <c r="F9256" s="2">
        <v>45002</v>
      </c>
      <c r="G9256">
        <v>3000</v>
      </c>
      <c r="H9256" t="s">
        <v>24</v>
      </c>
      <c r="I9256" t="s">
        <v>14341</v>
      </c>
      <c r="J9256">
        <v>3</v>
      </c>
      <c r="K9256" t="s">
        <v>12895</v>
      </c>
      <c r="L9256">
        <v>3200</v>
      </c>
      <c r="M9256">
        <v>233</v>
      </c>
      <c r="N9256" t="s">
        <v>14338</v>
      </c>
      <c r="O9256" t="s">
        <v>1011</v>
      </c>
      <c r="P9256">
        <v>9471</v>
      </c>
      <c r="Q9256">
        <v>13505745</v>
      </c>
      <c r="R9256" t="s">
        <v>523</v>
      </c>
      <c r="S9256">
        <v>233</v>
      </c>
      <c r="U9256" s="4">
        <f>Tabla1[[#This Row],[OS-Valor Unitario]]-Tabla1[[#This Row],[costo_antes_iva]]</f>
        <v>200</v>
      </c>
      <c r="V9256" s="4">
        <f>Tabla1[[#This Row],[OS-Valor Unitario]]*Tabla1[[#This Row],[CANTIDAD ENTREGA SATELITE]]</f>
        <v>745600</v>
      </c>
      <c r="W9256" s="4">
        <f>Tabla1[[#This Row],[costo_antes_iva]]*Tabla1[[#This Row],[CANTIDAD ENTREGA SATELITE]]</f>
        <v>699000</v>
      </c>
      <c r="X9256" s="4">
        <f>Tabla1[[#This Row],[Valor total OS]]-Tabla1[[#This Row],[valor total op]]</f>
        <v>46600</v>
      </c>
    </row>
    <row r="9257" spans="1:24" x14ac:dyDescent="0.3">
      <c r="A9257">
        <v>4483</v>
      </c>
      <c r="B9257" t="s">
        <v>14341</v>
      </c>
      <c r="C9257" t="s">
        <v>552</v>
      </c>
      <c r="D9257" t="s">
        <v>6473</v>
      </c>
      <c r="E9257" t="s">
        <v>14342</v>
      </c>
      <c r="F9257" s="2">
        <v>45002</v>
      </c>
      <c r="G9257">
        <v>3000</v>
      </c>
      <c r="H9257" t="s">
        <v>35</v>
      </c>
      <c r="I9257" t="s">
        <v>14341</v>
      </c>
      <c r="J9257">
        <v>3</v>
      </c>
      <c r="K9257" t="s">
        <v>5827</v>
      </c>
      <c r="L9257">
        <v>2800</v>
      </c>
      <c r="M9257">
        <v>236</v>
      </c>
      <c r="N9257" t="s">
        <v>14338</v>
      </c>
      <c r="O9257" t="s">
        <v>1011</v>
      </c>
      <c r="P9257">
        <v>9494</v>
      </c>
      <c r="Q9257">
        <v>13505745</v>
      </c>
      <c r="R9257" t="s">
        <v>523</v>
      </c>
      <c r="S9257">
        <v>236</v>
      </c>
      <c r="U9257" s="4">
        <f>Tabla1[[#This Row],[OS-Valor Unitario]]-Tabla1[[#This Row],[costo_antes_iva]]</f>
        <v>-200</v>
      </c>
      <c r="V9257" s="4">
        <f>Tabla1[[#This Row],[OS-Valor Unitario]]*Tabla1[[#This Row],[CANTIDAD ENTREGA SATELITE]]</f>
        <v>660800</v>
      </c>
      <c r="W9257" s="4">
        <f>Tabla1[[#This Row],[costo_antes_iva]]*Tabla1[[#This Row],[CANTIDAD ENTREGA SATELITE]]</f>
        <v>708000</v>
      </c>
      <c r="X9257" s="4">
        <f>Tabla1[[#This Row],[Valor total OS]]-Tabla1[[#This Row],[valor total op]]</f>
        <v>-47200</v>
      </c>
    </row>
    <row r="9258" spans="1:24" x14ac:dyDescent="0.3">
      <c r="A9258">
        <v>4483</v>
      </c>
      <c r="B9258" t="s">
        <v>14343</v>
      </c>
      <c r="C9258" t="s">
        <v>12972</v>
      </c>
      <c r="D9258" t="s">
        <v>6473</v>
      </c>
      <c r="E9258" t="s">
        <v>14344</v>
      </c>
      <c r="F9258" s="2">
        <v>45002</v>
      </c>
      <c r="G9258">
        <v>1300</v>
      </c>
      <c r="H9258" t="s">
        <v>88</v>
      </c>
      <c r="I9258" t="s">
        <v>14343</v>
      </c>
      <c r="J9258">
        <v>5</v>
      </c>
      <c r="K9258" t="s">
        <v>3357</v>
      </c>
      <c r="L9258">
        <v>1300</v>
      </c>
      <c r="M9258">
        <v>15</v>
      </c>
      <c r="N9258" t="s">
        <v>14338</v>
      </c>
      <c r="O9258" t="s">
        <v>1011</v>
      </c>
      <c r="P9258">
        <v>9693</v>
      </c>
      <c r="Q9258">
        <v>13505745</v>
      </c>
      <c r="R9258" t="s">
        <v>215</v>
      </c>
      <c r="S9258">
        <v>15</v>
      </c>
      <c r="U9258" s="4">
        <f>Tabla1[[#This Row],[OS-Valor Unitario]]-Tabla1[[#This Row],[costo_antes_iva]]</f>
        <v>0</v>
      </c>
      <c r="V9258" s="4">
        <f>Tabla1[[#This Row],[OS-Valor Unitario]]*Tabla1[[#This Row],[CANTIDAD ENTREGA SATELITE]]</f>
        <v>19500</v>
      </c>
      <c r="W9258" s="4">
        <f>Tabla1[[#This Row],[costo_antes_iva]]*Tabla1[[#This Row],[CANTIDAD ENTREGA SATELITE]]</f>
        <v>19500</v>
      </c>
      <c r="X9258" s="4">
        <f>Tabla1[[#This Row],[Valor total OS]]-Tabla1[[#This Row],[valor total op]]</f>
        <v>0</v>
      </c>
    </row>
    <row r="9259" spans="1:24" x14ac:dyDescent="0.3">
      <c r="A9259">
        <v>4502</v>
      </c>
      <c r="B9259" t="s">
        <v>14283</v>
      </c>
      <c r="C9259" t="s">
        <v>99</v>
      </c>
      <c r="D9259" t="s">
        <v>13485</v>
      </c>
      <c r="E9259" t="s">
        <v>14284</v>
      </c>
      <c r="F9259" s="2">
        <v>45001</v>
      </c>
      <c r="G9259">
        <v>14000</v>
      </c>
      <c r="H9259" t="s">
        <v>24</v>
      </c>
      <c r="I9259" t="s">
        <v>14283</v>
      </c>
      <c r="J9259">
        <v>1</v>
      </c>
      <c r="K9259" t="s">
        <v>3193</v>
      </c>
      <c r="L9259">
        <v>12500</v>
      </c>
      <c r="M9259">
        <v>13</v>
      </c>
      <c r="N9259" t="s">
        <v>14285</v>
      </c>
      <c r="O9259" t="s">
        <v>12756</v>
      </c>
      <c r="P9259">
        <v>9748</v>
      </c>
      <c r="Q9259">
        <v>796081</v>
      </c>
      <c r="R9259" t="s">
        <v>102</v>
      </c>
      <c r="S9259">
        <v>13</v>
      </c>
      <c r="U9259" s="4">
        <f>Tabla1[[#This Row],[OS-Valor Unitario]]-Tabla1[[#This Row],[costo_antes_iva]]</f>
        <v>-1500</v>
      </c>
      <c r="V9259" s="4">
        <f>Tabla1[[#This Row],[OS-Valor Unitario]]*Tabla1[[#This Row],[CANTIDAD ENTREGA SATELITE]]</f>
        <v>162500</v>
      </c>
      <c r="W9259" s="4">
        <f>Tabla1[[#This Row],[costo_antes_iva]]*Tabla1[[#This Row],[CANTIDAD ENTREGA SATELITE]]</f>
        <v>182000</v>
      </c>
      <c r="X9259" s="4">
        <f>Tabla1[[#This Row],[Valor total OS]]-Tabla1[[#This Row],[valor total op]]</f>
        <v>-19500</v>
      </c>
    </row>
    <row r="9260" spans="1:24" x14ac:dyDescent="0.3">
      <c r="A9260">
        <v>4481</v>
      </c>
      <c r="B9260" t="s">
        <v>14345</v>
      </c>
      <c r="C9260" t="s">
        <v>70</v>
      </c>
      <c r="D9260" t="s">
        <v>3354</v>
      </c>
      <c r="E9260" t="s">
        <v>14346</v>
      </c>
      <c r="F9260" s="2">
        <v>45001</v>
      </c>
      <c r="G9260">
        <v>10000</v>
      </c>
      <c r="H9260" t="s">
        <v>24</v>
      </c>
      <c r="I9260" t="s">
        <v>14345</v>
      </c>
      <c r="J9260">
        <v>1</v>
      </c>
      <c r="K9260" t="s">
        <v>952</v>
      </c>
      <c r="L9260">
        <v>24000</v>
      </c>
      <c r="M9260">
        <v>1</v>
      </c>
      <c r="N9260" t="s">
        <v>14347</v>
      </c>
      <c r="O9260" t="s">
        <v>1366</v>
      </c>
      <c r="P9260">
        <v>9459</v>
      </c>
      <c r="Q9260">
        <v>340553</v>
      </c>
      <c r="R9260" t="s">
        <v>76</v>
      </c>
      <c r="S9260">
        <v>1</v>
      </c>
      <c r="U9260" s="4">
        <f>Tabla1[[#This Row],[OS-Valor Unitario]]-Tabla1[[#This Row],[costo_antes_iva]]</f>
        <v>14000</v>
      </c>
      <c r="V9260" s="4">
        <f>Tabla1[[#This Row],[OS-Valor Unitario]]*Tabla1[[#This Row],[CANTIDAD ENTREGA SATELITE]]</f>
        <v>24000</v>
      </c>
      <c r="W9260" s="4">
        <f>Tabla1[[#This Row],[costo_antes_iva]]*Tabla1[[#This Row],[CANTIDAD ENTREGA SATELITE]]</f>
        <v>10000</v>
      </c>
      <c r="X9260" s="4">
        <f>Tabla1[[#This Row],[Valor total OS]]-Tabla1[[#This Row],[valor total op]]</f>
        <v>14000</v>
      </c>
    </row>
    <row r="9261" spans="1:24" x14ac:dyDescent="0.3">
      <c r="A9261">
        <v>4481</v>
      </c>
      <c r="B9261" t="s">
        <v>14348</v>
      </c>
      <c r="C9261" t="s">
        <v>655</v>
      </c>
      <c r="D9261" t="s">
        <v>3354</v>
      </c>
      <c r="E9261" t="s">
        <v>14349</v>
      </c>
      <c r="F9261" s="2">
        <v>45001</v>
      </c>
      <c r="G9261">
        <v>18500</v>
      </c>
      <c r="H9261" t="s">
        <v>45</v>
      </c>
      <c r="I9261" t="s">
        <v>14348</v>
      </c>
      <c r="J9261">
        <v>2</v>
      </c>
      <c r="K9261" t="s">
        <v>207</v>
      </c>
      <c r="L9261">
        <v>18500</v>
      </c>
      <c r="M9261">
        <v>1</v>
      </c>
      <c r="N9261" t="s">
        <v>14347</v>
      </c>
      <c r="O9261" t="s">
        <v>1366</v>
      </c>
      <c r="P9261">
        <v>9460</v>
      </c>
      <c r="Q9261">
        <v>340553</v>
      </c>
      <c r="R9261" t="s">
        <v>420</v>
      </c>
      <c r="S9261">
        <v>1</v>
      </c>
      <c r="U9261" s="4">
        <f>Tabla1[[#This Row],[OS-Valor Unitario]]-Tabla1[[#This Row],[costo_antes_iva]]</f>
        <v>0</v>
      </c>
      <c r="V9261" s="4">
        <f>Tabla1[[#This Row],[OS-Valor Unitario]]*Tabla1[[#This Row],[CANTIDAD ENTREGA SATELITE]]</f>
        <v>18500</v>
      </c>
      <c r="W9261" s="4">
        <f>Tabla1[[#This Row],[costo_antes_iva]]*Tabla1[[#This Row],[CANTIDAD ENTREGA SATELITE]]</f>
        <v>18500</v>
      </c>
      <c r="X9261" s="4">
        <f>Tabla1[[#This Row],[Valor total OS]]-Tabla1[[#This Row],[valor total op]]</f>
        <v>0</v>
      </c>
    </row>
    <row r="9262" spans="1:24" x14ac:dyDescent="0.3">
      <c r="A9262">
        <v>4481</v>
      </c>
      <c r="B9262" t="s">
        <v>14350</v>
      </c>
      <c r="C9262" t="s">
        <v>137</v>
      </c>
      <c r="D9262" t="s">
        <v>3354</v>
      </c>
      <c r="E9262" t="s">
        <v>14351</v>
      </c>
      <c r="F9262" s="2">
        <v>45001</v>
      </c>
      <c r="G9262">
        <v>1300</v>
      </c>
      <c r="H9262" t="s">
        <v>88</v>
      </c>
      <c r="I9262" t="s">
        <v>14350</v>
      </c>
      <c r="J9262">
        <v>4</v>
      </c>
      <c r="K9262" t="s">
        <v>13069</v>
      </c>
      <c r="L9262">
        <v>3000</v>
      </c>
      <c r="M9262">
        <v>1</v>
      </c>
      <c r="N9262" t="s">
        <v>14347</v>
      </c>
      <c r="O9262" t="s">
        <v>1366</v>
      </c>
      <c r="P9262">
        <v>9462</v>
      </c>
      <c r="Q9262">
        <v>340553</v>
      </c>
      <c r="R9262" t="s">
        <v>523</v>
      </c>
      <c r="S9262">
        <v>1</v>
      </c>
      <c r="U9262" s="4">
        <f>Tabla1[[#This Row],[OS-Valor Unitario]]-Tabla1[[#This Row],[costo_antes_iva]]</f>
        <v>1700</v>
      </c>
      <c r="V9262" s="4">
        <f>Tabla1[[#This Row],[OS-Valor Unitario]]*Tabla1[[#This Row],[CANTIDAD ENTREGA SATELITE]]</f>
        <v>3000</v>
      </c>
      <c r="W9262" s="4">
        <f>Tabla1[[#This Row],[costo_antes_iva]]*Tabla1[[#This Row],[CANTIDAD ENTREGA SATELITE]]</f>
        <v>1300</v>
      </c>
      <c r="X9262" s="4">
        <f>Tabla1[[#This Row],[Valor total OS]]-Tabla1[[#This Row],[valor total op]]</f>
        <v>1700</v>
      </c>
    </row>
    <row r="9263" spans="1:24" x14ac:dyDescent="0.3">
      <c r="A9263">
        <v>4481</v>
      </c>
      <c r="B9263" t="s">
        <v>14352</v>
      </c>
      <c r="C9263" t="s">
        <v>1210</v>
      </c>
      <c r="D9263" t="s">
        <v>3354</v>
      </c>
      <c r="E9263" t="s">
        <v>14353</v>
      </c>
      <c r="F9263" s="2">
        <v>45001</v>
      </c>
      <c r="G9263">
        <v>1400</v>
      </c>
      <c r="H9263" t="s">
        <v>88</v>
      </c>
      <c r="I9263" t="s">
        <v>14352</v>
      </c>
      <c r="J9263">
        <v>5</v>
      </c>
      <c r="K9263" t="s">
        <v>13069</v>
      </c>
      <c r="L9263">
        <v>12000</v>
      </c>
      <c r="M9263">
        <v>1</v>
      </c>
      <c r="N9263" t="s">
        <v>14347</v>
      </c>
      <c r="O9263" t="s">
        <v>1366</v>
      </c>
      <c r="P9263">
        <v>9463</v>
      </c>
      <c r="Q9263">
        <v>340553</v>
      </c>
      <c r="R9263" t="s">
        <v>523</v>
      </c>
      <c r="S9263">
        <v>1</v>
      </c>
      <c r="U9263" s="4">
        <f>Tabla1[[#This Row],[OS-Valor Unitario]]-Tabla1[[#This Row],[costo_antes_iva]]</f>
        <v>10600</v>
      </c>
      <c r="V9263" s="4">
        <f>Tabla1[[#This Row],[OS-Valor Unitario]]*Tabla1[[#This Row],[CANTIDAD ENTREGA SATELITE]]</f>
        <v>12000</v>
      </c>
      <c r="W9263" s="4">
        <f>Tabla1[[#This Row],[costo_antes_iva]]*Tabla1[[#This Row],[CANTIDAD ENTREGA SATELITE]]</f>
        <v>1400</v>
      </c>
      <c r="X9263" s="4">
        <f>Tabla1[[#This Row],[Valor total OS]]-Tabla1[[#This Row],[valor total op]]</f>
        <v>10600</v>
      </c>
    </row>
    <row r="9264" spans="1:24" x14ac:dyDescent="0.3">
      <c r="A9264">
        <v>4481</v>
      </c>
      <c r="B9264" t="s">
        <v>14354</v>
      </c>
      <c r="C9264" t="s">
        <v>70</v>
      </c>
      <c r="D9264" t="s">
        <v>3354</v>
      </c>
      <c r="E9264" t="s">
        <v>14355</v>
      </c>
      <c r="F9264" s="2">
        <v>45001</v>
      </c>
      <c r="G9264">
        <v>10000</v>
      </c>
      <c r="H9264" t="s">
        <v>24</v>
      </c>
      <c r="I9264" t="s">
        <v>14354</v>
      </c>
      <c r="J9264">
        <v>7</v>
      </c>
      <c r="K9264" t="s">
        <v>952</v>
      </c>
      <c r="L9264">
        <v>24000</v>
      </c>
      <c r="M9264">
        <v>1</v>
      </c>
      <c r="N9264" t="s">
        <v>14347</v>
      </c>
      <c r="O9264" t="s">
        <v>1366</v>
      </c>
      <c r="P9264">
        <v>9465</v>
      </c>
      <c r="Q9264">
        <v>340553</v>
      </c>
      <c r="R9264" t="s">
        <v>76</v>
      </c>
      <c r="S9264">
        <v>1</v>
      </c>
      <c r="U9264" s="4">
        <f>Tabla1[[#This Row],[OS-Valor Unitario]]-Tabla1[[#This Row],[costo_antes_iva]]</f>
        <v>14000</v>
      </c>
      <c r="V9264" s="4">
        <f>Tabla1[[#This Row],[OS-Valor Unitario]]*Tabla1[[#This Row],[CANTIDAD ENTREGA SATELITE]]</f>
        <v>24000</v>
      </c>
      <c r="W9264" s="4">
        <f>Tabla1[[#This Row],[costo_antes_iva]]*Tabla1[[#This Row],[CANTIDAD ENTREGA SATELITE]]</f>
        <v>10000</v>
      </c>
      <c r="X9264" s="4">
        <f>Tabla1[[#This Row],[Valor total OS]]-Tabla1[[#This Row],[valor total op]]</f>
        <v>14000</v>
      </c>
    </row>
    <row r="9265" spans="1:24" x14ac:dyDescent="0.3">
      <c r="A9265">
        <v>4523</v>
      </c>
      <c r="B9265" t="s">
        <v>14206</v>
      </c>
      <c r="C9265" t="s">
        <v>92</v>
      </c>
      <c r="D9265" t="s">
        <v>6206</v>
      </c>
      <c r="E9265" t="s">
        <v>14207</v>
      </c>
      <c r="F9265" s="2">
        <v>44999</v>
      </c>
      <c r="G9265">
        <v>1500</v>
      </c>
      <c r="H9265" t="s">
        <v>88</v>
      </c>
      <c r="I9265" t="s">
        <v>14206</v>
      </c>
      <c r="J9265">
        <v>1</v>
      </c>
      <c r="K9265" t="s">
        <v>129</v>
      </c>
      <c r="L9265">
        <v>4500</v>
      </c>
      <c r="M9265">
        <v>3</v>
      </c>
      <c r="N9265" t="s">
        <v>14208</v>
      </c>
      <c r="O9265" t="s">
        <v>131</v>
      </c>
      <c r="P9265">
        <v>9649</v>
      </c>
      <c r="Q9265">
        <v>208542</v>
      </c>
      <c r="R9265" t="s">
        <v>14856</v>
      </c>
      <c r="S9265">
        <v>3</v>
      </c>
      <c r="U9265" s="4">
        <f>Tabla1[[#This Row],[OS-Valor Unitario]]-Tabla1[[#This Row],[costo_antes_iva]]</f>
        <v>3000</v>
      </c>
      <c r="V9265" s="4">
        <f>Tabla1[[#This Row],[OS-Valor Unitario]]*Tabla1[[#This Row],[CANTIDAD ENTREGA SATELITE]]</f>
        <v>13500</v>
      </c>
      <c r="W9265" s="4">
        <f>Tabla1[[#This Row],[costo_antes_iva]]*Tabla1[[#This Row],[CANTIDAD ENTREGA SATELITE]]</f>
        <v>4500</v>
      </c>
      <c r="X9265" s="4">
        <f>Tabla1[[#This Row],[Valor total OS]]-Tabla1[[#This Row],[valor total op]]</f>
        <v>9000</v>
      </c>
    </row>
    <row r="9266" spans="1:24" x14ac:dyDescent="0.3">
      <c r="A9266">
        <v>4523</v>
      </c>
      <c r="B9266" t="s">
        <v>14206</v>
      </c>
      <c r="C9266" t="s">
        <v>92</v>
      </c>
      <c r="D9266" t="s">
        <v>6206</v>
      </c>
      <c r="E9266" t="s">
        <v>14207</v>
      </c>
      <c r="F9266" s="2">
        <v>44999</v>
      </c>
      <c r="G9266">
        <v>7500</v>
      </c>
      <c r="H9266" t="s">
        <v>24</v>
      </c>
      <c r="I9266" t="s">
        <v>14206</v>
      </c>
      <c r="J9266">
        <v>1</v>
      </c>
      <c r="K9266" t="s">
        <v>13747</v>
      </c>
      <c r="L9266">
        <v>7000</v>
      </c>
      <c r="M9266">
        <v>4</v>
      </c>
      <c r="N9266" t="s">
        <v>14208</v>
      </c>
      <c r="O9266" t="s">
        <v>131</v>
      </c>
      <c r="P9266">
        <v>9648</v>
      </c>
      <c r="Q9266">
        <v>208542</v>
      </c>
      <c r="R9266" t="s">
        <v>14856</v>
      </c>
      <c r="S9266">
        <v>4</v>
      </c>
      <c r="U9266" s="4">
        <f>Tabla1[[#This Row],[OS-Valor Unitario]]-Tabla1[[#This Row],[costo_antes_iva]]</f>
        <v>-500</v>
      </c>
      <c r="V9266" s="4">
        <f>Tabla1[[#This Row],[OS-Valor Unitario]]*Tabla1[[#This Row],[CANTIDAD ENTREGA SATELITE]]</f>
        <v>28000</v>
      </c>
      <c r="W9266" s="4">
        <f>Tabla1[[#This Row],[costo_antes_iva]]*Tabla1[[#This Row],[CANTIDAD ENTREGA SATELITE]]</f>
        <v>30000</v>
      </c>
      <c r="X9266" s="4">
        <f>Tabla1[[#This Row],[Valor total OS]]-Tabla1[[#This Row],[valor total op]]</f>
        <v>-2000</v>
      </c>
    </row>
    <row r="9267" spans="1:24" x14ac:dyDescent="0.3">
      <c r="A9267">
        <v>4477</v>
      </c>
      <c r="B9267" t="s">
        <v>14356</v>
      </c>
      <c r="C9267" t="s">
        <v>13096</v>
      </c>
      <c r="D9267" t="s">
        <v>13734</v>
      </c>
      <c r="E9267" t="s">
        <v>14357</v>
      </c>
      <c r="F9267" s="2">
        <v>44999</v>
      </c>
      <c r="G9267">
        <v>2500</v>
      </c>
      <c r="H9267" t="s">
        <v>88</v>
      </c>
      <c r="I9267" t="s">
        <v>14356</v>
      </c>
      <c r="J9267">
        <v>1</v>
      </c>
      <c r="K9267" t="s">
        <v>3357</v>
      </c>
      <c r="L9267">
        <v>2000</v>
      </c>
      <c r="M9267">
        <v>42</v>
      </c>
      <c r="N9267" t="s">
        <v>14358</v>
      </c>
      <c r="O9267" t="s">
        <v>12756</v>
      </c>
      <c r="P9267">
        <v>9466</v>
      </c>
      <c r="Q9267">
        <v>566800</v>
      </c>
      <c r="R9267" t="s">
        <v>215</v>
      </c>
      <c r="S9267">
        <v>42</v>
      </c>
      <c r="U9267" s="4">
        <f>Tabla1[[#This Row],[OS-Valor Unitario]]-Tabla1[[#This Row],[costo_antes_iva]]</f>
        <v>-500</v>
      </c>
      <c r="V9267" s="4">
        <f>Tabla1[[#This Row],[OS-Valor Unitario]]*Tabla1[[#This Row],[CANTIDAD ENTREGA SATELITE]]</f>
        <v>84000</v>
      </c>
      <c r="W9267" s="4">
        <f>Tabla1[[#This Row],[costo_antes_iva]]*Tabla1[[#This Row],[CANTIDAD ENTREGA SATELITE]]</f>
        <v>105000</v>
      </c>
      <c r="X9267" s="4">
        <f>Tabla1[[#This Row],[Valor total OS]]-Tabla1[[#This Row],[valor total op]]</f>
        <v>-21000</v>
      </c>
    </row>
    <row r="9268" spans="1:24" x14ac:dyDescent="0.3">
      <c r="A9268">
        <v>4475</v>
      </c>
      <c r="B9268" t="s">
        <v>14359</v>
      </c>
      <c r="C9268" t="s">
        <v>84</v>
      </c>
      <c r="D9268" t="s">
        <v>13485</v>
      </c>
      <c r="E9268" t="s">
        <v>14360</v>
      </c>
      <c r="F9268" s="2">
        <v>44999</v>
      </c>
      <c r="G9268">
        <v>2000</v>
      </c>
      <c r="H9268" t="s">
        <v>88</v>
      </c>
      <c r="I9268" t="s">
        <v>14359</v>
      </c>
      <c r="J9268">
        <v>1</v>
      </c>
      <c r="K9268" t="s">
        <v>3357</v>
      </c>
      <c r="L9268">
        <v>16000</v>
      </c>
      <c r="M9268">
        <v>1</v>
      </c>
      <c r="N9268" t="s">
        <v>14361</v>
      </c>
      <c r="O9268" t="s">
        <v>12756</v>
      </c>
      <c r="P9268">
        <v>9481</v>
      </c>
      <c r="Q9268">
        <v>1296568</v>
      </c>
      <c r="R9268" t="s">
        <v>523</v>
      </c>
      <c r="S9268">
        <v>1</v>
      </c>
      <c r="U9268" s="4">
        <f>Tabla1[[#This Row],[OS-Valor Unitario]]-Tabla1[[#This Row],[costo_antes_iva]]</f>
        <v>14000</v>
      </c>
      <c r="V9268" s="4">
        <f>Tabla1[[#This Row],[OS-Valor Unitario]]*Tabla1[[#This Row],[CANTIDAD ENTREGA SATELITE]]</f>
        <v>16000</v>
      </c>
      <c r="W9268" s="4">
        <f>Tabla1[[#This Row],[costo_antes_iva]]*Tabla1[[#This Row],[CANTIDAD ENTREGA SATELITE]]</f>
        <v>2000</v>
      </c>
      <c r="X9268" s="4">
        <f>Tabla1[[#This Row],[Valor total OS]]-Tabla1[[#This Row],[valor total op]]</f>
        <v>14000</v>
      </c>
    </row>
    <row r="9269" spans="1:24" x14ac:dyDescent="0.3">
      <c r="A9269">
        <v>4475</v>
      </c>
      <c r="B9269" t="s">
        <v>14362</v>
      </c>
      <c r="C9269" t="s">
        <v>209</v>
      </c>
      <c r="D9269" t="s">
        <v>13485</v>
      </c>
      <c r="E9269" t="s">
        <v>14363</v>
      </c>
      <c r="F9269" s="2">
        <v>44999</v>
      </c>
      <c r="G9269">
        <v>2000</v>
      </c>
      <c r="H9269" t="s">
        <v>88</v>
      </c>
      <c r="I9269" t="s">
        <v>14362</v>
      </c>
      <c r="J9269">
        <v>2</v>
      </c>
      <c r="K9269" t="s">
        <v>3357</v>
      </c>
      <c r="L9269">
        <v>6500</v>
      </c>
      <c r="M9269">
        <v>1</v>
      </c>
      <c r="N9269" t="s">
        <v>14361</v>
      </c>
      <c r="O9269" t="s">
        <v>12756</v>
      </c>
      <c r="P9269">
        <v>9482</v>
      </c>
      <c r="Q9269">
        <v>1296568</v>
      </c>
      <c r="R9269" t="s">
        <v>215</v>
      </c>
      <c r="S9269">
        <v>1</v>
      </c>
      <c r="U9269" s="4">
        <f>Tabla1[[#This Row],[OS-Valor Unitario]]-Tabla1[[#This Row],[costo_antes_iva]]</f>
        <v>4500</v>
      </c>
      <c r="V9269" s="4">
        <f>Tabla1[[#This Row],[OS-Valor Unitario]]*Tabla1[[#This Row],[CANTIDAD ENTREGA SATELITE]]</f>
        <v>6500</v>
      </c>
      <c r="W9269" s="4">
        <f>Tabla1[[#This Row],[costo_antes_iva]]*Tabla1[[#This Row],[CANTIDAD ENTREGA SATELITE]]</f>
        <v>2000</v>
      </c>
      <c r="X9269" s="4">
        <f>Tabla1[[#This Row],[Valor total OS]]-Tabla1[[#This Row],[valor total op]]</f>
        <v>4500</v>
      </c>
    </row>
    <row r="9270" spans="1:24" x14ac:dyDescent="0.3">
      <c r="A9270">
        <v>4506</v>
      </c>
      <c r="B9270" t="s">
        <v>14270</v>
      </c>
      <c r="C9270" t="s">
        <v>137</v>
      </c>
      <c r="D9270" t="s">
        <v>6206</v>
      </c>
      <c r="E9270" t="s">
        <v>14271</v>
      </c>
      <c r="F9270" s="2">
        <v>44995</v>
      </c>
      <c r="G9270">
        <v>1600</v>
      </c>
      <c r="H9270" t="s">
        <v>35</v>
      </c>
      <c r="I9270" t="s">
        <v>14270</v>
      </c>
      <c r="J9270">
        <v>4</v>
      </c>
      <c r="K9270" t="s">
        <v>14272</v>
      </c>
      <c r="L9270">
        <v>1200</v>
      </c>
      <c r="M9270">
        <v>80</v>
      </c>
      <c r="N9270" t="s">
        <v>14266</v>
      </c>
      <c r="O9270" t="s">
        <v>131</v>
      </c>
      <c r="P9270">
        <v>10050</v>
      </c>
      <c r="Q9270">
        <v>19099960</v>
      </c>
      <c r="R9270" t="s">
        <v>523</v>
      </c>
      <c r="S9270">
        <v>80</v>
      </c>
      <c r="U9270" s="4">
        <f>Tabla1[[#This Row],[OS-Valor Unitario]]-Tabla1[[#This Row],[costo_antes_iva]]</f>
        <v>-400</v>
      </c>
      <c r="V9270" s="4">
        <f>Tabla1[[#This Row],[OS-Valor Unitario]]*Tabla1[[#This Row],[CANTIDAD ENTREGA SATELITE]]</f>
        <v>96000</v>
      </c>
      <c r="W9270" s="4">
        <f>Tabla1[[#This Row],[costo_antes_iva]]*Tabla1[[#This Row],[CANTIDAD ENTREGA SATELITE]]</f>
        <v>128000</v>
      </c>
      <c r="X9270" s="4">
        <f>Tabla1[[#This Row],[Valor total OS]]-Tabla1[[#This Row],[valor total op]]</f>
        <v>-32000</v>
      </c>
    </row>
    <row r="9271" spans="1:24" x14ac:dyDescent="0.3">
      <c r="A9271">
        <v>4506</v>
      </c>
      <c r="B9271" t="s">
        <v>14270</v>
      </c>
      <c r="C9271" t="s">
        <v>137</v>
      </c>
      <c r="D9271" t="s">
        <v>6206</v>
      </c>
      <c r="E9271" t="s">
        <v>14271</v>
      </c>
      <c r="F9271" s="2">
        <v>44995</v>
      </c>
      <c r="G9271">
        <v>1600</v>
      </c>
      <c r="H9271" t="s">
        <v>35</v>
      </c>
      <c r="I9271" t="s">
        <v>14270</v>
      </c>
      <c r="J9271">
        <v>4</v>
      </c>
      <c r="K9271" t="s">
        <v>14228</v>
      </c>
      <c r="L9271">
        <v>1600</v>
      </c>
      <c r="M9271">
        <v>80</v>
      </c>
      <c r="N9271" t="s">
        <v>14266</v>
      </c>
      <c r="O9271" t="s">
        <v>131</v>
      </c>
      <c r="P9271">
        <v>9558</v>
      </c>
      <c r="Q9271">
        <v>19099960</v>
      </c>
      <c r="R9271" t="s">
        <v>523</v>
      </c>
      <c r="S9271">
        <v>80</v>
      </c>
      <c r="U9271" s="4">
        <f>Tabla1[[#This Row],[OS-Valor Unitario]]-Tabla1[[#This Row],[costo_antes_iva]]</f>
        <v>0</v>
      </c>
      <c r="V9271" s="4">
        <f>Tabla1[[#This Row],[OS-Valor Unitario]]*Tabla1[[#This Row],[CANTIDAD ENTREGA SATELITE]]</f>
        <v>128000</v>
      </c>
      <c r="W9271" s="4">
        <f>Tabla1[[#This Row],[costo_antes_iva]]*Tabla1[[#This Row],[CANTIDAD ENTREGA SATELITE]]</f>
        <v>128000</v>
      </c>
      <c r="X9271" s="4">
        <f>Tabla1[[#This Row],[Valor total OS]]-Tabla1[[#This Row],[valor total op]]</f>
        <v>0</v>
      </c>
    </row>
    <row r="9272" spans="1:24" x14ac:dyDescent="0.3">
      <c r="A9272">
        <v>4506</v>
      </c>
      <c r="B9272" t="s">
        <v>14275</v>
      </c>
      <c r="C9272" t="s">
        <v>552</v>
      </c>
      <c r="D9272" t="s">
        <v>6206</v>
      </c>
      <c r="E9272" t="s">
        <v>14276</v>
      </c>
      <c r="F9272" s="2">
        <v>44995</v>
      </c>
      <c r="G9272">
        <v>1600</v>
      </c>
      <c r="H9272" t="s">
        <v>88</v>
      </c>
      <c r="I9272" t="s">
        <v>14275</v>
      </c>
      <c r="J9272">
        <v>6</v>
      </c>
      <c r="K9272" t="s">
        <v>129</v>
      </c>
      <c r="L9272">
        <v>1600</v>
      </c>
      <c r="M9272">
        <v>80</v>
      </c>
      <c r="N9272" t="s">
        <v>14266</v>
      </c>
      <c r="O9272" t="s">
        <v>131</v>
      </c>
      <c r="P9272">
        <v>9560</v>
      </c>
      <c r="Q9272">
        <v>19099960</v>
      </c>
      <c r="R9272" t="s">
        <v>523</v>
      </c>
      <c r="S9272">
        <v>80</v>
      </c>
      <c r="U9272" s="4">
        <f>Tabla1[[#This Row],[OS-Valor Unitario]]-Tabla1[[#This Row],[costo_antes_iva]]</f>
        <v>0</v>
      </c>
      <c r="V9272" s="4">
        <f>Tabla1[[#This Row],[OS-Valor Unitario]]*Tabla1[[#This Row],[CANTIDAD ENTREGA SATELITE]]</f>
        <v>128000</v>
      </c>
      <c r="W9272" s="4">
        <f>Tabla1[[#This Row],[costo_antes_iva]]*Tabla1[[#This Row],[CANTIDAD ENTREGA SATELITE]]</f>
        <v>128000</v>
      </c>
      <c r="X9272" s="4">
        <f>Tabla1[[#This Row],[Valor total OS]]-Tabla1[[#This Row],[valor total op]]</f>
        <v>0</v>
      </c>
    </row>
    <row r="9273" spans="1:24" x14ac:dyDescent="0.3">
      <c r="A9273">
        <v>4506</v>
      </c>
      <c r="B9273" t="s">
        <v>14277</v>
      </c>
      <c r="C9273" t="s">
        <v>935</v>
      </c>
      <c r="D9273" t="s">
        <v>6206</v>
      </c>
      <c r="E9273" t="s">
        <v>14278</v>
      </c>
      <c r="F9273" s="2">
        <v>44995</v>
      </c>
      <c r="G9273">
        <v>1300</v>
      </c>
      <c r="H9273" t="s">
        <v>88</v>
      </c>
      <c r="I9273" t="s">
        <v>14277</v>
      </c>
      <c r="J9273">
        <v>7</v>
      </c>
      <c r="K9273" t="s">
        <v>129</v>
      </c>
      <c r="L9273">
        <v>2600</v>
      </c>
      <c r="M9273">
        <v>20</v>
      </c>
      <c r="N9273" t="s">
        <v>14266</v>
      </c>
      <c r="O9273" t="s">
        <v>131</v>
      </c>
      <c r="P9273">
        <v>9952</v>
      </c>
      <c r="Q9273">
        <v>19099960</v>
      </c>
      <c r="R9273" t="s">
        <v>102</v>
      </c>
      <c r="S9273">
        <v>20</v>
      </c>
      <c r="U9273" s="4">
        <f>Tabla1[[#This Row],[OS-Valor Unitario]]-Tabla1[[#This Row],[costo_antes_iva]]</f>
        <v>1300</v>
      </c>
      <c r="V9273" s="4">
        <f>Tabla1[[#This Row],[OS-Valor Unitario]]*Tabla1[[#This Row],[CANTIDAD ENTREGA SATELITE]]</f>
        <v>52000</v>
      </c>
      <c r="W9273" s="4">
        <f>Tabla1[[#This Row],[costo_antes_iva]]*Tabla1[[#This Row],[CANTIDAD ENTREGA SATELITE]]</f>
        <v>26000</v>
      </c>
      <c r="X9273" s="4">
        <f>Tabla1[[#This Row],[Valor total OS]]-Tabla1[[#This Row],[valor total op]]</f>
        <v>26000</v>
      </c>
    </row>
    <row r="9274" spans="1:24" x14ac:dyDescent="0.3">
      <c r="A9274">
        <v>4506</v>
      </c>
      <c r="B9274" t="s">
        <v>14277</v>
      </c>
      <c r="C9274" t="s">
        <v>935</v>
      </c>
      <c r="D9274" t="s">
        <v>6206</v>
      </c>
      <c r="E9274" t="s">
        <v>14278</v>
      </c>
      <c r="F9274" s="2">
        <v>44995</v>
      </c>
      <c r="G9274">
        <v>14000</v>
      </c>
      <c r="H9274" t="s">
        <v>24</v>
      </c>
      <c r="I9274" t="s">
        <v>14277</v>
      </c>
      <c r="J9274">
        <v>7</v>
      </c>
      <c r="K9274" t="s">
        <v>264</v>
      </c>
      <c r="L9274">
        <v>14000</v>
      </c>
      <c r="M9274">
        <v>20</v>
      </c>
      <c r="N9274" t="s">
        <v>14266</v>
      </c>
      <c r="O9274" t="s">
        <v>131</v>
      </c>
      <c r="P9274">
        <v>9561</v>
      </c>
      <c r="Q9274">
        <v>19099960</v>
      </c>
      <c r="R9274" t="s">
        <v>102</v>
      </c>
      <c r="S9274">
        <v>20</v>
      </c>
      <c r="U9274" s="4">
        <f>Tabla1[[#This Row],[OS-Valor Unitario]]-Tabla1[[#This Row],[costo_antes_iva]]</f>
        <v>0</v>
      </c>
      <c r="V9274" s="4">
        <f>Tabla1[[#This Row],[OS-Valor Unitario]]*Tabla1[[#This Row],[CANTIDAD ENTREGA SATELITE]]</f>
        <v>280000</v>
      </c>
      <c r="W9274" s="4">
        <f>Tabla1[[#This Row],[costo_antes_iva]]*Tabla1[[#This Row],[CANTIDAD ENTREGA SATELITE]]</f>
        <v>280000</v>
      </c>
      <c r="X9274" s="4">
        <f>Tabla1[[#This Row],[Valor total OS]]-Tabla1[[#This Row],[valor total op]]</f>
        <v>0</v>
      </c>
    </row>
    <row r="9275" spans="1:24" x14ac:dyDescent="0.3">
      <c r="A9275">
        <v>4471</v>
      </c>
      <c r="B9275" t="s">
        <v>14367</v>
      </c>
      <c r="C9275" t="s">
        <v>190</v>
      </c>
      <c r="D9275" t="s">
        <v>12626</v>
      </c>
      <c r="E9275" t="s">
        <v>14368</v>
      </c>
      <c r="F9275" s="2">
        <v>44995</v>
      </c>
      <c r="G9275">
        <v>2000</v>
      </c>
      <c r="H9275" t="s">
        <v>88</v>
      </c>
      <c r="I9275" t="s">
        <v>14367</v>
      </c>
      <c r="J9275">
        <v>1</v>
      </c>
      <c r="K9275" t="s">
        <v>3357</v>
      </c>
      <c r="L9275">
        <v>1200</v>
      </c>
      <c r="M9275">
        <v>30</v>
      </c>
      <c r="N9275" t="s">
        <v>14369</v>
      </c>
      <c r="O9275" t="s">
        <v>12756</v>
      </c>
      <c r="P9275">
        <v>9509</v>
      </c>
      <c r="Q9275">
        <v>10720978</v>
      </c>
      <c r="R9275" t="s">
        <v>29</v>
      </c>
      <c r="S9275">
        <v>30</v>
      </c>
      <c r="U9275" s="4">
        <f>Tabla1[[#This Row],[OS-Valor Unitario]]-Tabla1[[#This Row],[costo_antes_iva]]</f>
        <v>-800</v>
      </c>
      <c r="V9275" s="4">
        <f>Tabla1[[#This Row],[OS-Valor Unitario]]*Tabla1[[#This Row],[CANTIDAD ENTREGA SATELITE]]</f>
        <v>36000</v>
      </c>
      <c r="W9275" s="4">
        <f>Tabla1[[#This Row],[costo_antes_iva]]*Tabla1[[#This Row],[CANTIDAD ENTREGA SATELITE]]</f>
        <v>60000</v>
      </c>
      <c r="X9275" s="4">
        <f>Tabla1[[#This Row],[Valor total OS]]-Tabla1[[#This Row],[valor total op]]</f>
        <v>-24000</v>
      </c>
    </row>
    <row r="9276" spans="1:24" x14ac:dyDescent="0.3">
      <c r="A9276">
        <v>4471</v>
      </c>
      <c r="B9276" t="s">
        <v>14370</v>
      </c>
      <c r="C9276" t="s">
        <v>190</v>
      </c>
      <c r="D9276" t="s">
        <v>12626</v>
      </c>
      <c r="E9276" t="s">
        <v>14371</v>
      </c>
      <c r="F9276" s="2">
        <v>44995</v>
      </c>
      <c r="G9276">
        <v>2000</v>
      </c>
      <c r="H9276" t="s">
        <v>88</v>
      </c>
      <c r="I9276" t="s">
        <v>14370</v>
      </c>
      <c r="J9276">
        <v>2</v>
      </c>
      <c r="K9276" t="s">
        <v>3357</v>
      </c>
      <c r="L9276">
        <v>1200</v>
      </c>
      <c r="M9276">
        <v>30</v>
      </c>
      <c r="N9276" t="s">
        <v>14369</v>
      </c>
      <c r="O9276" t="s">
        <v>12756</v>
      </c>
      <c r="P9276">
        <v>9510</v>
      </c>
      <c r="Q9276">
        <v>10720978</v>
      </c>
      <c r="R9276" t="s">
        <v>29</v>
      </c>
      <c r="S9276">
        <v>30</v>
      </c>
      <c r="U9276" s="4">
        <f>Tabla1[[#This Row],[OS-Valor Unitario]]-Tabla1[[#This Row],[costo_antes_iva]]</f>
        <v>-800</v>
      </c>
      <c r="V9276" s="4">
        <f>Tabla1[[#This Row],[OS-Valor Unitario]]*Tabla1[[#This Row],[CANTIDAD ENTREGA SATELITE]]</f>
        <v>36000</v>
      </c>
      <c r="W9276" s="4">
        <f>Tabla1[[#This Row],[costo_antes_iva]]*Tabla1[[#This Row],[CANTIDAD ENTREGA SATELITE]]</f>
        <v>60000</v>
      </c>
      <c r="X9276" s="4">
        <f>Tabla1[[#This Row],[Valor total OS]]-Tabla1[[#This Row],[valor total op]]</f>
        <v>-24000</v>
      </c>
    </row>
    <row r="9277" spans="1:24" x14ac:dyDescent="0.3">
      <c r="A9277">
        <v>4471</v>
      </c>
      <c r="B9277" t="s">
        <v>14372</v>
      </c>
      <c r="C9277" t="s">
        <v>190</v>
      </c>
      <c r="D9277" t="s">
        <v>12626</v>
      </c>
      <c r="E9277" t="s">
        <v>14373</v>
      </c>
      <c r="F9277" s="2">
        <v>44995</v>
      </c>
      <c r="G9277">
        <v>2000</v>
      </c>
      <c r="H9277" t="s">
        <v>88</v>
      </c>
      <c r="I9277" t="s">
        <v>14372</v>
      </c>
      <c r="J9277">
        <v>3</v>
      </c>
      <c r="K9277" t="s">
        <v>3357</v>
      </c>
      <c r="L9277">
        <v>1200</v>
      </c>
      <c r="M9277">
        <v>30</v>
      </c>
      <c r="N9277" t="s">
        <v>14369</v>
      </c>
      <c r="O9277" t="s">
        <v>12756</v>
      </c>
      <c r="P9277">
        <v>9511</v>
      </c>
      <c r="Q9277">
        <v>10720978</v>
      </c>
      <c r="R9277" t="s">
        <v>29</v>
      </c>
      <c r="S9277">
        <v>30</v>
      </c>
      <c r="U9277" s="4">
        <f>Tabla1[[#This Row],[OS-Valor Unitario]]-Tabla1[[#This Row],[costo_antes_iva]]</f>
        <v>-800</v>
      </c>
      <c r="V9277" s="4">
        <f>Tabla1[[#This Row],[OS-Valor Unitario]]*Tabla1[[#This Row],[CANTIDAD ENTREGA SATELITE]]</f>
        <v>36000</v>
      </c>
      <c r="W9277" s="4">
        <f>Tabla1[[#This Row],[costo_antes_iva]]*Tabla1[[#This Row],[CANTIDAD ENTREGA SATELITE]]</f>
        <v>60000</v>
      </c>
      <c r="X9277" s="4">
        <f>Tabla1[[#This Row],[Valor total OS]]-Tabla1[[#This Row],[valor total op]]</f>
        <v>-24000</v>
      </c>
    </row>
    <row r="9278" spans="1:24" x14ac:dyDescent="0.3">
      <c r="A9278">
        <v>4471</v>
      </c>
      <c r="B9278" t="s">
        <v>14374</v>
      </c>
      <c r="C9278" t="s">
        <v>190</v>
      </c>
      <c r="D9278" t="s">
        <v>12626</v>
      </c>
      <c r="E9278" t="s">
        <v>14375</v>
      </c>
      <c r="F9278" s="2">
        <v>44995</v>
      </c>
      <c r="G9278">
        <v>2000</v>
      </c>
      <c r="H9278" t="s">
        <v>88</v>
      </c>
      <c r="I9278" t="s">
        <v>14374</v>
      </c>
      <c r="J9278">
        <v>4</v>
      </c>
      <c r="K9278" t="s">
        <v>3357</v>
      </c>
      <c r="L9278">
        <v>1200</v>
      </c>
      <c r="M9278">
        <v>1</v>
      </c>
      <c r="N9278" t="s">
        <v>14369</v>
      </c>
      <c r="O9278" t="s">
        <v>12756</v>
      </c>
      <c r="P9278">
        <v>9512</v>
      </c>
      <c r="Q9278">
        <v>10720978</v>
      </c>
      <c r="R9278" t="s">
        <v>29</v>
      </c>
      <c r="S9278">
        <v>1</v>
      </c>
      <c r="U9278" s="4">
        <f>Tabla1[[#This Row],[OS-Valor Unitario]]-Tabla1[[#This Row],[costo_antes_iva]]</f>
        <v>-800</v>
      </c>
      <c r="V9278" s="4">
        <f>Tabla1[[#This Row],[OS-Valor Unitario]]*Tabla1[[#This Row],[CANTIDAD ENTREGA SATELITE]]</f>
        <v>1200</v>
      </c>
      <c r="W9278" s="4">
        <f>Tabla1[[#This Row],[costo_antes_iva]]*Tabla1[[#This Row],[CANTIDAD ENTREGA SATELITE]]</f>
        <v>2000</v>
      </c>
      <c r="X9278" s="4">
        <f>Tabla1[[#This Row],[Valor total OS]]-Tabla1[[#This Row],[valor total op]]</f>
        <v>-800</v>
      </c>
    </row>
    <row r="9279" spans="1:24" x14ac:dyDescent="0.3">
      <c r="A9279">
        <v>4471</v>
      </c>
      <c r="B9279" t="s">
        <v>14376</v>
      </c>
      <c r="C9279" t="s">
        <v>190</v>
      </c>
      <c r="D9279" t="s">
        <v>12626</v>
      </c>
      <c r="E9279" t="s">
        <v>14377</v>
      </c>
      <c r="F9279" s="2">
        <v>44995</v>
      </c>
      <c r="G9279">
        <v>2000</v>
      </c>
      <c r="H9279" t="s">
        <v>88</v>
      </c>
      <c r="I9279" t="s">
        <v>14376</v>
      </c>
      <c r="J9279">
        <v>5</v>
      </c>
      <c r="K9279" t="s">
        <v>3357</v>
      </c>
      <c r="L9279">
        <v>1200</v>
      </c>
      <c r="M9279">
        <v>1</v>
      </c>
      <c r="N9279" t="s">
        <v>14369</v>
      </c>
      <c r="O9279" t="s">
        <v>12756</v>
      </c>
      <c r="P9279">
        <v>9513</v>
      </c>
      <c r="Q9279">
        <v>10720978</v>
      </c>
      <c r="R9279" t="s">
        <v>29</v>
      </c>
      <c r="S9279">
        <v>1</v>
      </c>
      <c r="U9279" s="4">
        <f>Tabla1[[#This Row],[OS-Valor Unitario]]-Tabla1[[#This Row],[costo_antes_iva]]</f>
        <v>-800</v>
      </c>
      <c r="V9279" s="4">
        <f>Tabla1[[#This Row],[OS-Valor Unitario]]*Tabla1[[#This Row],[CANTIDAD ENTREGA SATELITE]]</f>
        <v>1200</v>
      </c>
      <c r="W9279" s="4">
        <f>Tabla1[[#This Row],[costo_antes_iva]]*Tabla1[[#This Row],[CANTIDAD ENTREGA SATELITE]]</f>
        <v>2000</v>
      </c>
      <c r="X9279" s="4">
        <f>Tabla1[[#This Row],[Valor total OS]]-Tabla1[[#This Row],[valor total op]]</f>
        <v>-800</v>
      </c>
    </row>
    <row r="9280" spans="1:24" x14ac:dyDescent="0.3">
      <c r="A9280">
        <v>4471</v>
      </c>
      <c r="B9280" t="s">
        <v>14378</v>
      </c>
      <c r="C9280" t="s">
        <v>190</v>
      </c>
      <c r="D9280" t="s">
        <v>12626</v>
      </c>
      <c r="E9280" t="s">
        <v>14377</v>
      </c>
      <c r="F9280" s="2">
        <v>44995</v>
      </c>
      <c r="G9280">
        <v>2000</v>
      </c>
      <c r="H9280" t="s">
        <v>88</v>
      </c>
      <c r="I9280" t="s">
        <v>14378</v>
      </c>
      <c r="J9280">
        <v>6</v>
      </c>
      <c r="K9280" t="s">
        <v>3357</v>
      </c>
      <c r="L9280">
        <v>1200</v>
      </c>
      <c r="M9280">
        <v>1</v>
      </c>
      <c r="N9280" t="s">
        <v>14369</v>
      </c>
      <c r="O9280" t="s">
        <v>12756</v>
      </c>
      <c r="P9280">
        <v>9514</v>
      </c>
      <c r="Q9280">
        <v>10720978</v>
      </c>
      <c r="R9280" t="s">
        <v>29</v>
      </c>
      <c r="S9280">
        <v>1</v>
      </c>
      <c r="U9280" s="4">
        <f>Tabla1[[#This Row],[OS-Valor Unitario]]-Tabla1[[#This Row],[costo_antes_iva]]</f>
        <v>-800</v>
      </c>
      <c r="V9280" s="4">
        <f>Tabla1[[#This Row],[OS-Valor Unitario]]*Tabla1[[#This Row],[CANTIDAD ENTREGA SATELITE]]</f>
        <v>1200</v>
      </c>
      <c r="W9280" s="4">
        <f>Tabla1[[#This Row],[costo_antes_iva]]*Tabla1[[#This Row],[CANTIDAD ENTREGA SATELITE]]</f>
        <v>2000</v>
      </c>
      <c r="X9280" s="4">
        <f>Tabla1[[#This Row],[Valor total OS]]-Tabla1[[#This Row],[valor total op]]</f>
        <v>-800</v>
      </c>
    </row>
    <row r="9281" spans="1:24" x14ac:dyDescent="0.3">
      <c r="A9281">
        <v>4471</v>
      </c>
      <c r="B9281" t="s">
        <v>14379</v>
      </c>
      <c r="C9281" t="s">
        <v>84</v>
      </c>
      <c r="D9281" t="s">
        <v>12626</v>
      </c>
      <c r="E9281" t="s">
        <v>14377</v>
      </c>
      <c r="F9281" s="2">
        <v>44995</v>
      </c>
      <c r="G9281">
        <v>3000</v>
      </c>
      <c r="H9281" t="s">
        <v>88</v>
      </c>
      <c r="I9281" t="s">
        <v>14379</v>
      </c>
      <c r="J9281">
        <v>7</v>
      </c>
      <c r="K9281" t="s">
        <v>13069</v>
      </c>
      <c r="L9281">
        <v>2800</v>
      </c>
      <c r="M9281">
        <v>93</v>
      </c>
      <c r="N9281" t="s">
        <v>14369</v>
      </c>
      <c r="O9281" t="s">
        <v>12756</v>
      </c>
      <c r="P9281">
        <v>9515</v>
      </c>
      <c r="Q9281">
        <v>10720978</v>
      </c>
      <c r="R9281" t="s">
        <v>523</v>
      </c>
      <c r="S9281">
        <v>93</v>
      </c>
      <c r="U9281" s="4">
        <f>Tabla1[[#This Row],[OS-Valor Unitario]]-Tabla1[[#This Row],[costo_antes_iva]]</f>
        <v>-200</v>
      </c>
      <c r="V9281" s="4">
        <f>Tabla1[[#This Row],[OS-Valor Unitario]]*Tabla1[[#This Row],[CANTIDAD ENTREGA SATELITE]]</f>
        <v>260400</v>
      </c>
      <c r="W9281" s="4">
        <f>Tabla1[[#This Row],[costo_antes_iva]]*Tabla1[[#This Row],[CANTIDAD ENTREGA SATELITE]]</f>
        <v>279000</v>
      </c>
      <c r="X9281" s="4">
        <f>Tabla1[[#This Row],[Valor total OS]]-Tabla1[[#This Row],[valor total op]]</f>
        <v>-18600</v>
      </c>
    </row>
    <row r="9282" spans="1:24" x14ac:dyDescent="0.3">
      <c r="A9282">
        <v>4471</v>
      </c>
      <c r="B9282" t="s">
        <v>14380</v>
      </c>
      <c r="C9282" t="s">
        <v>1210</v>
      </c>
      <c r="D9282" t="s">
        <v>12626</v>
      </c>
      <c r="E9282" t="s">
        <v>14377</v>
      </c>
      <c r="F9282" s="2">
        <v>44995</v>
      </c>
      <c r="G9282">
        <v>3000</v>
      </c>
      <c r="H9282" t="s">
        <v>24</v>
      </c>
      <c r="I9282" t="s">
        <v>14380</v>
      </c>
      <c r="J9282">
        <v>8</v>
      </c>
      <c r="K9282" t="s">
        <v>13069</v>
      </c>
      <c r="L9282">
        <v>2800</v>
      </c>
      <c r="M9282">
        <v>62</v>
      </c>
      <c r="N9282" t="s">
        <v>14369</v>
      </c>
      <c r="O9282" t="s">
        <v>12756</v>
      </c>
      <c r="P9282">
        <v>9516</v>
      </c>
      <c r="Q9282">
        <v>10720978</v>
      </c>
      <c r="R9282" t="s">
        <v>523</v>
      </c>
      <c r="S9282">
        <v>62</v>
      </c>
      <c r="U9282" s="4">
        <f>Tabla1[[#This Row],[OS-Valor Unitario]]-Tabla1[[#This Row],[costo_antes_iva]]</f>
        <v>-200</v>
      </c>
      <c r="V9282" s="4">
        <f>Tabla1[[#This Row],[OS-Valor Unitario]]*Tabla1[[#This Row],[CANTIDAD ENTREGA SATELITE]]</f>
        <v>173600</v>
      </c>
      <c r="W9282" s="4">
        <f>Tabla1[[#This Row],[costo_antes_iva]]*Tabla1[[#This Row],[CANTIDAD ENTREGA SATELITE]]</f>
        <v>186000</v>
      </c>
      <c r="X9282" s="4">
        <f>Tabla1[[#This Row],[Valor total OS]]-Tabla1[[#This Row],[valor total op]]</f>
        <v>-12400</v>
      </c>
    </row>
    <row r="9283" spans="1:24" x14ac:dyDescent="0.3">
      <c r="A9283">
        <v>4471</v>
      </c>
      <c r="B9283" t="s">
        <v>14381</v>
      </c>
      <c r="C9283" t="s">
        <v>313</v>
      </c>
      <c r="D9283" t="s">
        <v>12626</v>
      </c>
      <c r="E9283" t="s">
        <v>14382</v>
      </c>
      <c r="F9283" s="2">
        <v>44995</v>
      </c>
      <c r="G9283">
        <v>3000</v>
      </c>
      <c r="H9283" t="s">
        <v>88</v>
      </c>
      <c r="I9283" t="s">
        <v>14381</v>
      </c>
      <c r="J9283">
        <v>9</v>
      </c>
      <c r="K9283" t="s">
        <v>13069</v>
      </c>
      <c r="L9283">
        <v>2800</v>
      </c>
      <c r="M9283">
        <v>31</v>
      </c>
      <c r="N9283" t="s">
        <v>14369</v>
      </c>
      <c r="O9283" t="s">
        <v>12756</v>
      </c>
      <c r="P9283">
        <v>9517</v>
      </c>
      <c r="Q9283">
        <v>10720978</v>
      </c>
      <c r="R9283" t="s">
        <v>317</v>
      </c>
      <c r="S9283">
        <v>31</v>
      </c>
      <c r="U9283" s="4">
        <f>Tabla1[[#This Row],[OS-Valor Unitario]]-Tabla1[[#This Row],[costo_antes_iva]]</f>
        <v>-200</v>
      </c>
      <c r="V9283" s="4">
        <f>Tabla1[[#This Row],[OS-Valor Unitario]]*Tabla1[[#This Row],[CANTIDAD ENTREGA SATELITE]]</f>
        <v>86800</v>
      </c>
      <c r="W9283" s="4">
        <f>Tabla1[[#This Row],[costo_antes_iva]]*Tabla1[[#This Row],[CANTIDAD ENTREGA SATELITE]]</f>
        <v>93000</v>
      </c>
      <c r="X9283" s="4">
        <f>Tabla1[[#This Row],[Valor total OS]]-Tabla1[[#This Row],[valor total op]]</f>
        <v>-6200</v>
      </c>
    </row>
    <row r="9284" spans="1:24" x14ac:dyDescent="0.3">
      <c r="A9284">
        <v>4471</v>
      </c>
      <c r="B9284" t="s">
        <v>14381</v>
      </c>
      <c r="C9284" t="s">
        <v>313</v>
      </c>
      <c r="D9284" t="s">
        <v>12626</v>
      </c>
      <c r="E9284" t="s">
        <v>14382</v>
      </c>
      <c r="F9284" s="2">
        <v>44995</v>
      </c>
      <c r="G9284">
        <v>12000</v>
      </c>
      <c r="H9284" t="s">
        <v>24</v>
      </c>
      <c r="I9284" t="s">
        <v>14381</v>
      </c>
      <c r="J9284">
        <v>9</v>
      </c>
      <c r="K9284" t="s">
        <v>13063</v>
      </c>
      <c r="L9284">
        <v>11000</v>
      </c>
      <c r="M9284">
        <v>31</v>
      </c>
      <c r="N9284" t="s">
        <v>14369</v>
      </c>
      <c r="O9284" t="s">
        <v>12756</v>
      </c>
      <c r="P9284">
        <v>9909</v>
      </c>
      <c r="Q9284">
        <v>10720978</v>
      </c>
      <c r="R9284" t="s">
        <v>317</v>
      </c>
      <c r="S9284">
        <v>31</v>
      </c>
      <c r="U9284" s="4">
        <f>Tabla1[[#This Row],[OS-Valor Unitario]]-Tabla1[[#This Row],[costo_antes_iva]]</f>
        <v>-1000</v>
      </c>
      <c r="V9284" s="4">
        <f>Tabla1[[#This Row],[OS-Valor Unitario]]*Tabla1[[#This Row],[CANTIDAD ENTREGA SATELITE]]</f>
        <v>341000</v>
      </c>
      <c r="W9284" s="4">
        <f>Tabla1[[#This Row],[costo_antes_iva]]*Tabla1[[#This Row],[CANTIDAD ENTREGA SATELITE]]</f>
        <v>372000</v>
      </c>
      <c r="X9284" s="4">
        <f>Tabla1[[#This Row],[Valor total OS]]-Tabla1[[#This Row],[valor total op]]</f>
        <v>-31000</v>
      </c>
    </row>
    <row r="9285" spans="1:24" x14ac:dyDescent="0.3">
      <c r="A9285">
        <v>4470</v>
      </c>
      <c r="B9285" t="s">
        <v>14383</v>
      </c>
      <c r="C9285" t="s">
        <v>137</v>
      </c>
      <c r="D9285" t="s">
        <v>8948</v>
      </c>
      <c r="E9285" t="s">
        <v>14384</v>
      </c>
      <c r="F9285" s="2">
        <v>44995</v>
      </c>
      <c r="G9285">
        <v>2500</v>
      </c>
      <c r="H9285" t="s">
        <v>35</v>
      </c>
      <c r="I9285" t="s">
        <v>14383</v>
      </c>
      <c r="J9285">
        <v>1</v>
      </c>
      <c r="K9285" t="s">
        <v>5827</v>
      </c>
      <c r="L9285">
        <v>1200</v>
      </c>
      <c r="M9285">
        <v>200</v>
      </c>
      <c r="N9285" t="s">
        <v>14385</v>
      </c>
      <c r="O9285" t="s">
        <v>12756</v>
      </c>
      <c r="P9285">
        <v>9519</v>
      </c>
      <c r="Q9285">
        <v>4797380</v>
      </c>
      <c r="R9285" t="s">
        <v>523</v>
      </c>
      <c r="S9285">
        <v>200</v>
      </c>
      <c r="U9285" s="4">
        <f>Tabla1[[#This Row],[OS-Valor Unitario]]-Tabla1[[#This Row],[costo_antes_iva]]</f>
        <v>-1300</v>
      </c>
      <c r="V9285" s="4">
        <f>Tabla1[[#This Row],[OS-Valor Unitario]]*Tabla1[[#This Row],[CANTIDAD ENTREGA SATELITE]]</f>
        <v>240000</v>
      </c>
      <c r="W9285" s="4">
        <f>Tabla1[[#This Row],[costo_antes_iva]]*Tabla1[[#This Row],[CANTIDAD ENTREGA SATELITE]]</f>
        <v>500000</v>
      </c>
      <c r="X9285" s="4">
        <f>Tabla1[[#This Row],[Valor total OS]]-Tabla1[[#This Row],[valor total op]]</f>
        <v>-260000</v>
      </c>
    </row>
    <row r="9286" spans="1:24" x14ac:dyDescent="0.3">
      <c r="A9286">
        <v>4470</v>
      </c>
      <c r="B9286" t="s">
        <v>14386</v>
      </c>
      <c r="C9286" t="s">
        <v>137</v>
      </c>
      <c r="D9286" t="s">
        <v>8948</v>
      </c>
      <c r="E9286" t="s">
        <v>14384</v>
      </c>
      <c r="F9286" s="2">
        <v>44995</v>
      </c>
      <c r="G9286">
        <v>2500</v>
      </c>
      <c r="H9286" t="s">
        <v>35</v>
      </c>
      <c r="I9286" t="s">
        <v>14386</v>
      </c>
      <c r="J9286">
        <v>2</v>
      </c>
      <c r="K9286" t="s">
        <v>5827</v>
      </c>
      <c r="L9286">
        <v>2500</v>
      </c>
      <c r="M9286">
        <v>30</v>
      </c>
      <c r="N9286" t="s">
        <v>14385</v>
      </c>
      <c r="O9286" t="s">
        <v>12756</v>
      </c>
      <c r="P9286">
        <v>9520</v>
      </c>
      <c r="Q9286">
        <v>4797380</v>
      </c>
      <c r="R9286" t="s">
        <v>523</v>
      </c>
      <c r="S9286">
        <v>30</v>
      </c>
      <c r="U9286" s="4">
        <f>Tabla1[[#This Row],[OS-Valor Unitario]]-Tabla1[[#This Row],[costo_antes_iva]]</f>
        <v>0</v>
      </c>
      <c r="V9286" s="4">
        <f>Tabla1[[#This Row],[OS-Valor Unitario]]*Tabla1[[#This Row],[CANTIDAD ENTREGA SATELITE]]</f>
        <v>75000</v>
      </c>
      <c r="W9286" s="4">
        <f>Tabla1[[#This Row],[costo_antes_iva]]*Tabla1[[#This Row],[CANTIDAD ENTREGA SATELITE]]</f>
        <v>75000</v>
      </c>
      <c r="X9286" s="4">
        <f>Tabla1[[#This Row],[Valor total OS]]-Tabla1[[#This Row],[valor total op]]</f>
        <v>0</v>
      </c>
    </row>
    <row r="9287" spans="1:24" x14ac:dyDescent="0.3">
      <c r="A9287">
        <v>4469</v>
      </c>
      <c r="B9287" t="s">
        <v>14387</v>
      </c>
      <c r="C9287" t="s">
        <v>70</v>
      </c>
      <c r="D9287" t="s">
        <v>12626</v>
      </c>
      <c r="E9287" t="s">
        <v>14388</v>
      </c>
      <c r="F9287" s="2">
        <v>44995</v>
      </c>
      <c r="G9287">
        <v>2500</v>
      </c>
      <c r="H9287" t="s">
        <v>88</v>
      </c>
      <c r="I9287" t="s">
        <v>14387</v>
      </c>
      <c r="J9287">
        <v>1</v>
      </c>
      <c r="K9287" t="s">
        <v>13069</v>
      </c>
      <c r="L9287">
        <v>26000</v>
      </c>
      <c r="M9287">
        <v>1</v>
      </c>
      <c r="N9287" t="s">
        <v>14389</v>
      </c>
      <c r="O9287" t="s">
        <v>12756</v>
      </c>
      <c r="P9287">
        <v>9391</v>
      </c>
      <c r="Q9287">
        <v>98666</v>
      </c>
      <c r="R9287" t="s">
        <v>76</v>
      </c>
      <c r="S9287">
        <v>1</v>
      </c>
      <c r="U9287" s="4">
        <f>Tabla1[[#This Row],[OS-Valor Unitario]]-Tabla1[[#This Row],[costo_antes_iva]]</f>
        <v>23500</v>
      </c>
      <c r="V9287" s="4">
        <f>Tabla1[[#This Row],[OS-Valor Unitario]]*Tabla1[[#This Row],[CANTIDAD ENTREGA SATELITE]]</f>
        <v>26000</v>
      </c>
      <c r="W9287" s="4">
        <f>Tabla1[[#This Row],[costo_antes_iva]]*Tabla1[[#This Row],[CANTIDAD ENTREGA SATELITE]]</f>
        <v>2500</v>
      </c>
      <c r="X9287" s="4">
        <f>Tabla1[[#This Row],[Valor total OS]]-Tabla1[[#This Row],[valor total op]]</f>
        <v>23500</v>
      </c>
    </row>
    <row r="9288" spans="1:24" x14ac:dyDescent="0.3">
      <c r="A9288">
        <v>4467</v>
      </c>
      <c r="B9288" t="s">
        <v>14390</v>
      </c>
      <c r="C9288" t="s">
        <v>483</v>
      </c>
      <c r="D9288" t="s">
        <v>14391</v>
      </c>
      <c r="E9288" t="s">
        <v>14392</v>
      </c>
      <c r="F9288" s="2">
        <v>44994</v>
      </c>
      <c r="G9288">
        <v>1200</v>
      </c>
      <c r="H9288" t="s">
        <v>35</v>
      </c>
      <c r="I9288" t="s">
        <v>14390</v>
      </c>
      <c r="J9288">
        <v>1</v>
      </c>
      <c r="K9288" t="s">
        <v>37</v>
      </c>
      <c r="L9288">
        <v>4200</v>
      </c>
      <c r="M9288">
        <v>150</v>
      </c>
      <c r="N9288" t="s">
        <v>14393</v>
      </c>
      <c r="O9288" t="s">
        <v>131</v>
      </c>
      <c r="P9288">
        <v>9364</v>
      </c>
      <c r="Q9288">
        <v>9138000</v>
      </c>
      <c r="R9288" t="s">
        <v>486</v>
      </c>
      <c r="S9288">
        <v>150</v>
      </c>
      <c r="U9288" s="4">
        <f>Tabla1[[#This Row],[OS-Valor Unitario]]-Tabla1[[#This Row],[costo_antes_iva]]</f>
        <v>3000</v>
      </c>
      <c r="V9288" s="4">
        <f>Tabla1[[#This Row],[OS-Valor Unitario]]*Tabla1[[#This Row],[CANTIDAD ENTREGA SATELITE]]</f>
        <v>630000</v>
      </c>
      <c r="W9288" s="4">
        <f>Tabla1[[#This Row],[costo_antes_iva]]*Tabla1[[#This Row],[CANTIDAD ENTREGA SATELITE]]</f>
        <v>180000</v>
      </c>
      <c r="X9288" s="4">
        <f>Tabla1[[#This Row],[Valor total OS]]-Tabla1[[#This Row],[valor total op]]</f>
        <v>450000</v>
      </c>
    </row>
    <row r="9289" spans="1:24" x14ac:dyDescent="0.3">
      <c r="A9289">
        <v>4467</v>
      </c>
      <c r="B9289" t="s">
        <v>14390</v>
      </c>
      <c r="C9289" t="s">
        <v>483</v>
      </c>
      <c r="D9289" t="s">
        <v>14391</v>
      </c>
      <c r="E9289" t="s">
        <v>14392</v>
      </c>
      <c r="F9289" s="2">
        <v>44994</v>
      </c>
      <c r="G9289">
        <v>3000</v>
      </c>
      <c r="H9289" t="s">
        <v>35</v>
      </c>
      <c r="I9289" t="s">
        <v>14390</v>
      </c>
      <c r="J9289">
        <v>1</v>
      </c>
      <c r="K9289" t="s">
        <v>37</v>
      </c>
      <c r="L9289">
        <v>4200</v>
      </c>
      <c r="M9289">
        <v>150</v>
      </c>
      <c r="N9289" t="s">
        <v>14393</v>
      </c>
      <c r="O9289" t="s">
        <v>131</v>
      </c>
      <c r="P9289">
        <v>9364</v>
      </c>
      <c r="Q9289">
        <v>9138000</v>
      </c>
      <c r="R9289" t="s">
        <v>486</v>
      </c>
      <c r="S9289">
        <v>150</v>
      </c>
      <c r="U9289" s="4">
        <f>Tabla1[[#This Row],[OS-Valor Unitario]]-Tabla1[[#This Row],[costo_antes_iva]]</f>
        <v>1200</v>
      </c>
      <c r="V9289" s="4">
        <f>Tabla1[[#This Row],[OS-Valor Unitario]]*Tabla1[[#This Row],[CANTIDAD ENTREGA SATELITE]]</f>
        <v>630000</v>
      </c>
      <c r="W9289" s="4">
        <f>Tabla1[[#This Row],[costo_antes_iva]]*Tabla1[[#This Row],[CANTIDAD ENTREGA SATELITE]]</f>
        <v>450000</v>
      </c>
      <c r="X9289" s="4">
        <f>Tabla1[[#This Row],[Valor total OS]]-Tabla1[[#This Row],[valor total op]]</f>
        <v>180000</v>
      </c>
    </row>
    <row r="9290" spans="1:24" x14ac:dyDescent="0.3">
      <c r="A9290">
        <v>4467</v>
      </c>
      <c r="B9290" t="s">
        <v>14390</v>
      </c>
      <c r="C9290" t="s">
        <v>483</v>
      </c>
      <c r="D9290" t="s">
        <v>14391</v>
      </c>
      <c r="E9290" t="s">
        <v>14392</v>
      </c>
      <c r="F9290" s="2">
        <v>44994</v>
      </c>
      <c r="G9290">
        <v>6500</v>
      </c>
      <c r="H9290" t="s">
        <v>24</v>
      </c>
      <c r="I9290" t="s">
        <v>14390</v>
      </c>
      <c r="J9290">
        <v>1</v>
      </c>
      <c r="K9290" t="s">
        <v>812</v>
      </c>
      <c r="L9290">
        <v>6500</v>
      </c>
      <c r="M9290">
        <v>75</v>
      </c>
      <c r="N9290" t="s">
        <v>14393</v>
      </c>
      <c r="O9290" t="s">
        <v>131</v>
      </c>
      <c r="P9290">
        <v>9363</v>
      </c>
      <c r="Q9290">
        <v>9138000</v>
      </c>
      <c r="R9290" t="s">
        <v>486</v>
      </c>
      <c r="S9290">
        <v>75</v>
      </c>
      <c r="U9290" s="4">
        <f>Tabla1[[#This Row],[OS-Valor Unitario]]-Tabla1[[#This Row],[costo_antes_iva]]</f>
        <v>0</v>
      </c>
      <c r="V9290" s="4">
        <f>Tabla1[[#This Row],[OS-Valor Unitario]]*Tabla1[[#This Row],[CANTIDAD ENTREGA SATELITE]]</f>
        <v>487500</v>
      </c>
      <c r="W9290" s="4">
        <f>Tabla1[[#This Row],[costo_antes_iva]]*Tabla1[[#This Row],[CANTIDAD ENTREGA SATELITE]]</f>
        <v>487500</v>
      </c>
      <c r="X9290" s="4">
        <f>Tabla1[[#This Row],[Valor total OS]]-Tabla1[[#This Row],[valor total op]]</f>
        <v>0</v>
      </c>
    </row>
    <row r="9291" spans="1:24" x14ac:dyDescent="0.3">
      <c r="A9291">
        <v>4467</v>
      </c>
      <c r="B9291" t="s">
        <v>14390</v>
      </c>
      <c r="C9291" t="s">
        <v>483</v>
      </c>
      <c r="D9291" t="s">
        <v>14391</v>
      </c>
      <c r="E9291" t="s">
        <v>14392</v>
      </c>
      <c r="F9291" s="2">
        <v>44994</v>
      </c>
      <c r="G9291">
        <v>6500</v>
      </c>
      <c r="H9291" t="s">
        <v>24</v>
      </c>
      <c r="I9291" t="s">
        <v>14390</v>
      </c>
      <c r="J9291">
        <v>1</v>
      </c>
      <c r="K9291" t="s">
        <v>10900</v>
      </c>
      <c r="L9291">
        <v>6500</v>
      </c>
      <c r="M9291">
        <v>70</v>
      </c>
      <c r="N9291" t="s">
        <v>14393</v>
      </c>
      <c r="O9291" t="s">
        <v>131</v>
      </c>
      <c r="P9291">
        <v>9362</v>
      </c>
      <c r="Q9291">
        <v>9138000</v>
      </c>
      <c r="R9291" t="s">
        <v>486</v>
      </c>
      <c r="S9291">
        <v>70</v>
      </c>
      <c r="U9291" s="4">
        <f>Tabla1[[#This Row],[OS-Valor Unitario]]-Tabla1[[#This Row],[costo_antes_iva]]</f>
        <v>0</v>
      </c>
      <c r="V9291" s="4">
        <f>Tabla1[[#This Row],[OS-Valor Unitario]]*Tabla1[[#This Row],[CANTIDAD ENTREGA SATELITE]]</f>
        <v>455000</v>
      </c>
      <c r="W9291" s="4">
        <f>Tabla1[[#This Row],[costo_antes_iva]]*Tabla1[[#This Row],[CANTIDAD ENTREGA SATELITE]]</f>
        <v>455000</v>
      </c>
      <c r="X9291" s="4">
        <f>Tabla1[[#This Row],[Valor total OS]]-Tabla1[[#This Row],[valor total op]]</f>
        <v>0</v>
      </c>
    </row>
    <row r="9292" spans="1:24" x14ac:dyDescent="0.3">
      <c r="A9292">
        <v>4465</v>
      </c>
      <c r="B9292" t="s">
        <v>14394</v>
      </c>
      <c r="C9292" t="s">
        <v>190</v>
      </c>
      <c r="D9292" t="s">
        <v>12626</v>
      </c>
      <c r="E9292" t="s">
        <v>14395</v>
      </c>
      <c r="F9292" s="2">
        <v>44993</v>
      </c>
      <c r="G9292">
        <v>9500</v>
      </c>
      <c r="H9292" t="s">
        <v>24</v>
      </c>
      <c r="I9292" t="s">
        <v>14394</v>
      </c>
      <c r="J9292">
        <v>1</v>
      </c>
      <c r="K9292" t="s">
        <v>7852</v>
      </c>
      <c r="L9292">
        <v>8500</v>
      </c>
      <c r="M9292">
        <v>2</v>
      </c>
      <c r="N9292" t="s">
        <v>14396</v>
      </c>
      <c r="O9292" t="s">
        <v>12756</v>
      </c>
      <c r="P9292">
        <v>9452</v>
      </c>
      <c r="Q9292">
        <v>124552</v>
      </c>
      <c r="R9292" t="s">
        <v>29</v>
      </c>
      <c r="S9292">
        <v>2</v>
      </c>
      <c r="U9292" s="4">
        <f>Tabla1[[#This Row],[OS-Valor Unitario]]-Tabla1[[#This Row],[costo_antes_iva]]</f>
        <v>-1000</v>
      </c>
      <c r="V9292" s="4">
        <f>Tabla1[[#This Row],[OS-Valor Unitario]]*Tabla1[[#This Row],[CANTIDAD ENTREGA SATELITE]]</f>
        <v>17000</v>
      </c>
      <c r="W9292" s="4">
        <f>Tabla1[[#This Row],[costo_antes_iva]]*Tabla1[[#This Row],[CANTIDAD ENTREGA SATELITE]]</f>
        <v>19000</v>
      </c>
      <c r="X9292" s="4">
        <f>Tabla1[[#This Row],[Valor total OS]]-Tabla1[[#This Row],[valor total op]]</f>
        <v>-2000</v>
      </c>
    </row>
    <row r="9293" spans="1:24" x14ac:dyDescent="0.3">
      <c r="A9293">
        <v>4463</v>
      </c>
      <c r="B9293" t="s">
        <v>14400</v>
      </c>
      <c r="C9293" t="s">
        <v>92</v>
      </c>
      <c r="D9293" t="s">
        <v>7092</v>
      </c>
      <c r="E9293" t="s">
        <v>14401</v>
      </c>
      <c r="F9293" s="2">
        <v>44993</v>
      </c>
      <c r="G9293">
        <v>2900</v>
      </c>
      <c r="H9293" t="s">
        <v>35</v>
      </c>
      <c r="I9293" t="s">
        <v>14400</v>
      </c>
      <c r="J9293">
        <v>1</v>
      </c>
      <c r="K9293" t="s">
        <v>5827</v>
      </c>
      <c r="L9293">
        <v>2900</v>
      </c>
      <c r="M9293">
        <v>100</v>
      </c>
      <c r="N9293" t="s">
        <v>14402</v>
      </c>
      <c r="O9293" t="s">
        <v>1011</v>
      </c>
      <c r="P9293">
        <v>9330</v>
      </c>
      <c r="Q9293">
        <v>5745200</v>
      </c>
      <c r="R9293" t="s">
        <v>14856</v>
      </c>
      <c r="S9293">
        <v>100</v>
      </c>
      <c r="U9293" s="4">
        <f>Tabla1[[#This Row],[OS-Valor Unitario]]-Tabla1[[#This Row],[costo_antes_iva]]</f>
        <v>0</v>
      </c>
      <c r="V9293" s="4">
        <f>Tabla1[[#This Row],[OS-Valor Unitario]]*Tabla1[[#This Row],[CANTIDAD ENTREGA SATELITE]]</f>
        <v>290000</v>
      </c>
      <c r="W9293" s="4">
        <f>Tabla1[[#This Row],[costo_antes_iva]]*Tabla1[[#This Row],[CANTIDAD ENTREGA SATELITE]]</f>
        <v>290000</v>
      </c>
      <c r="X9293" s="4">
        <f>Tabla1[[#This Row],[Valor total OS]]-Tabla1[[#This Row],[valor total op]]</f>
        <v>0</v>
      </c>
    </row>
    <row r="9294" spans="1:24" x14ac:dyDescent="0.3">
      <c r="A9294">
        <v>4614</v>
      </c>
      <c r="B9294" t="s">
        <v>13809</v>
      </c>
      <c r="C9294" t="s">
        <v>552</v>
      </c>
      <c r="D9294" t="s">
        <v>3354</v>
      </c>
      <c r="E9294" t="s">
        <v>13810</v>
      </c>
      <c r="F9294" s="2">
        <v>44991</v>
      </c>
      <c r="G9294">
        <v>1500</v>
      </c>
      <c r="H9294" t="s">
        <v>88</v>
      </c>
      <c r="I9294" t="s">
        <v>13809</v>
      </c>
      <c r="J9294">
        <v>1</v>
      </c>
      <c r="K9294" t="s">
        <v>13069</v>
      </c>
      <c r="L9294">
        <v>1500</v>
      </c>
      <c r="M9294">
        <v>145</v>
      </c>
      <c r="N9294" t="s">
        <v>13811</v>
      </c>
      <c r="O9294" t="s">
        <v>131</v>
      </c>
      <c r="P9294">
        <v>10399</v>
      </c>
      <c r="Q9294">
        <v>4701672</v>
      </c>
      <c r="R9294" t="s">
        <v>523</v>
      </c>
      <c r="S9294">
        <v>145</v>
      </c>
      <c r="U9294" s="4">
        <f>Tabla1[[#This Row],[OS-Valor Unitario]]-Tabla1[[#This Row],[costo_antes_iva]]</f>
        <v>0</v>
      </c>
      <c r="V9294" s="4">
        <f>Tabla1[[#This Row],[OS-Valor Unitario]]*Tabla1[[#This Row],[CANTIDAD ENTREGA SATELITE]]</f>
        <v>217500</v>
      </c>
      <c r="W9294" s="4">
        <f>Tabla1[[#This Row],[costo_antes_iva]]*Tabla1[[#This Row],[CANTIDAD ENTREGA SATELITE]]</f>
        <v>217500</v>
      </c>
      <c r="X9294" s="4">
        <f>Tabla1[[#This Row],[Valor total OS]]-Tabla1[[#This Row],[valor total op]]</f>
        <v>0</v>
      </c>
    </row>
    <row r="9295" spans="1:24" x14ac:dyDescent="0.3">
      <c r="A9295">
        <v>4614</v>
      </c>
      <c r="B9295" t="s">
        <v>13812</v>
      </c>
      <c r="C9295" t="s">
        <v>209</v>
      </c>
      <c r="D9295" t="s">
        <v>3354</v>
      </c>
      <c r="E9295" t="s">
        <v>13813</v>
      </c>
      <c r="F9295" s="2">
        <v>44991</v>
      </c>
      <c r="G9295">
        <v>1500</v>
      </c>
      <c r="H9295" t="s">
        <v>88</v>
      </c>
      <c r="I9295" t="s">
        <v>13812</v>
      </c>
      <c r="J9295">
        <v>2</v>
      </c>
      <c r="K9295" t="s">
        <v>3357</v>
      </c>
      <c r="L9295">
        <v>5500</v>
      </c>
      <c r="M9295">
        <v>1</v>
      </c>
      <c r="N9295" t="s">
        <v>13811</v>
      </c>
      <c r="O9295" t="s">
        <v>131</v>
      </c>
      <c r="P9295">
        <v>10088</v>
      </c>
      <c r="Q9295">
        <v>4701672</v>
      </c>
      <c r="R9295" t="s">
        <v>215</v>
      </c>
      <c r="S9295">
        <v>1</v>
      </c>
      <c r="U9295" s="4">
        <f>Tabla1[[#This Row],[OS-Valor Unitario]]-Tabla1[[#This Row],[costo_antes_iva]]</f>
        <v>4000</v>
      </c>
      <c r="V9295" s="4">
        <f>Tabla1[[#This Row],[OS-Valor Unitario]]*Tabla1[[#This Row],[CANTIDAD ENTREGA SATELITE]]</f>
        <v>5500</v>
      </c>
      <c r="W9295" s="4">
        <f>Tabla1[[#This Row],[costo_antes_iva]]*Tabla1[[#This Row],[CANTIDAD ENTREGA SATELITE]]</f>
        <v>1500</v>
      </c>
      <c r="X9295" s="4">
        <f>Tabla1[[#This Row],[Valor total OS]]-Tabla1[[#This Row],[valor total op]]</f>
        <v>4000</v>
      </c>
    </row>
    <row r="9296" spans="1:24" x14ac:dyDescent="0.3">
      <c r="A9296">
        <v>4464</v>
      </c>
      <c r="B9296" t="s">
        <v>14397</v>
      </c>
      <c r="C9296" t="s">
        <v>483</v>
      </c>
      <c r="D9296" t="s">
        <v>13255</v>
      </c>
      <c r="E9296" t="s">
        <v>14398</v>
      </c>
      <c r="F9296" s="2">
        <v>44991</v>
      </c>
      <c r="G9296">
        <v>10000</v>
      </c>
      <c r="H9296" t="s">
        <v>35</v>
      </c>
      <c r="I9296" t="s">
        <v>14397</v>
      </c>
      <c r="J9296">
        <v>1</v>
      </c>
      <c r="K9296" t="s">
        <v>37</v>
      </c>
      <c r="L9296">
        <v>7500</v>
      </c>
      <c r="M9296">
        <v>5</v>
      </c>
      <c r="N9296" t="s">
        <v>14399</v>
      </c>
      <c r="O9296" t="s">
        <v>12756</v>
      </c>
      <c r="P9296">
        <v>9441</v>
      </c>
      <c r="Q9296"/>
      <c r="R9296" t="s">
        <v>486</v>
      </c>
      <c r="S9296">
        <v>5</v>
      </c>
      <c r="U9296" s="4">
        <f>Tabla1[[#This Row],[OS-Valor Unitario]]-Tabla1[[#This Row],[costo_antes_iva]]</f>
        <v>-2500</v>
      </c>
      <c r="V9296" s="4">
        <f>Tabla1[[#This Row],[OS-Valor Unitario]]*Tabla1[[#This Row],[CANTIDAD ENTREGA SATELITE]]</f>
        <v>37500</v>
      </c>
      <c r="W9296" s="4">
        <f>Tabla1[[#This Row],[costo_antes_iva]]*Tabla1[[#This Row],[CANTIDAD ENTREGA SATELITE]]</f>
        <v>50000</v>
      </c>
      <c r="X9296" s="4">
        <f>Tabla1[[#This Row],[Valor total OS]]-Tabla1[[#This Row],[valor total op]]</f>
        <v>-12500</v>
      </c>
    </row>
    <row r="9297" spans="1:24" x14ac:dyDescent="0.3">
      <c r="A9297">
        <v>4464</v>
      </c>
      <c r="B9297" t="s">
        <v>14397</v>
      </c>
      <c r="C9297" t="s">
        <v>483</v>
      </c>
      <c r="D9297" t="s">
        <v>13255</v>
      </c>
      <c r="E9297" t="s">
        <v>14398</v>
      </c>
      <c r="F9297" s="2">
        <v>44991</v>
      </c>
      <c r="G9297">
        <v>7500</v>
      </c>
      <c r="H9297" t="s">
        <v>24</v>
      </c>
      <c r="I9297" t="s">
        <v>14397</v>
      </c>
      <c r="J9297">
        <v>1</v>
      </c>
      <c r="K9297" t="s">
        <v>13747</v>
      </c>
      <c r="L9297">
        <v>6500</v>
      </c>
      <c r="M9297">
        <v>5</v>
      </c>
      <c r="N9297" t="s">
        <v>14399</v>
      </c>
      <c r="O9297" t="s">
        <v>12756</v>
      </c>
      <c r="P9297">
        <v>9442</v>
      </c>
      <c r="Q9297"/>
      <c r="R9297" t="s">
        <v>486</v>
      </c>
      <c r="S9297">
        <v>5</v>
      </c>
      <c r="U9297" s="4">
        <f>Tabla1[[#This Row],[OS-Valor Unitario]]-Tabla1[[#This Row],[costo_antes_iva]]</f>
        <v>-1000</v>
      </c>
      <c r="V9297" s="4">
        <f>Tabla1[[#This Row],[OS-Valor Unitario]]*Tabla1[[#This Row],[CANTIDAD ENTREGA SATELITE]]</f>
        <v>32500</v>
      </c>
      <c r="W9297" s="4">
        <f>Tabla1[[#This Row],[costo_antes_iva]]*Tabla1[[#This Row],[CANTIDAD ENTREGA SATELITE]]</f>
        <v>37500</v>
      </c>
      <c r="X9297" s="4">
        <f>Tabla1[[#This Row],[Valor total OS]]-Tabla1[[#This Row],[valor total op]]</f>
        <v>-5000</v>
      </c>
    </row>
    <row r="9298" spans="1:24" x14ac:dyDescent="0.3">
      <c r="A9298">
        <v>4462</v>
      </c>
      <c r="B9298" t="s">
        <v>14403</v>
      </c>
      <c r="C9298" t="s">
        <v>209</v>
      </c>
      <c r="D9298" t="s">
        <v>13485</v>
      </c>
      <c r="E9298" t="s">
        <v>14404</v>
      </c>
      <c r="F9298" s="2">
        <v>44991</v>
      </c>
      <c r="G9298">
        <v>3500</v>
      </c>
      <c r="H9298" t="s">
        <v>88</v>
      </c>
      <c r="I9298" t="s">
        <v>14403</v>
      </c>
      <c r="J9298">
        <v>2</v>
      </c>
      <c r="K9298" t="s">
        <v>3357</v>
      </c>
      <c r="L9298">
        <v>6500</v>
      </c>
      <c r="M9298">
        <v>1</v>
      </c>
      <c r="N9298" t="s">
        <v>14405</v>
      </c>
      <c r="O9298" t="s">
        <v>12756</v>
      </c>
      <c r="P9298">
        <v>9475</v>
      </c>
      <c r="Q9298">
        <v>680160</v>
      </c>
      <c r="R9298" t="s">
        <v>215</v>
      </c>
      <c r="S9298">
        <v>1</v>
      </c>
      <c r="U9298" s="4">
        <f>Tabla1[[#This Row],[OS-Valor Unitario]]-Tabla1[[#This Row],[costo_antes_iva]]</f>
        <v>3000</v>
      </c>
      <c r="V9298" s="4">
        <f>Tabla1[[#This Row],[OS-Valor Unitario]]*Tabla1[[#This Row],[CANTIDAD ENTREGA SATELITE]]</f>
        <v>6500</v>
      </c>
      <c r="W9298" s="4">
        <f>Tabla1[[#This Row],[costo_antes_iva]]*Tabla1[[#This Row],[CANTIDAD ENTREGA SATELITE]]</f>
        <v>3500</v>
      </c>
      <c r="X9298" s="4">
        <f>Tabla1[[#This Row],[Valor total OS]]-Tabla1[[#This Row],[valor total op]]</f>
        <v>3000</v>
      </c>
    </row>
    <row r="9299" spans="1:24" x14ac:dyDescent="0.3">
      <c r="A9299">
        <v>4457</v>
      </c>
      <c r="B9299" t="s">
        <v>14409</v>
      </c>
      <c r="C9299" t="s">
        <v>99</v>
      </c>
      <c r="D9299" t="s">
        <v>13105</v>
      </c>
      <c r="E9299" t="s">
        <v>14410</v>
      </c>
      <c r="F9299" s="2">
        <v>44991</v>
      </c>
      <c r="G9299">
        <v>2000</v>
      </c>
      <c r="H9299" t="s">
        <v>88</v>
      </c>
      <c r="I9299" t="s">
        <v>14409</v>
      </c>
      <c r="J9299">
        <v>1</v>
      </c>
      <c r="K9299" t="s">
        <v>13069</v>
      </c>
      <c r="L9299">
        <v>2000</v>
      </c>
      <c r="M9299">
        <v>66</v>
      </c>
      <c r="N9299" t="s">
        <v>14411</v>
      </c>
      <c r="O9299" t="s">
        <v>12756</v>
      </c>
      <c r="P9299">
        <v>9301</v>
      </c>
      <c r="Q9299">
        <v>5708472</v>
      </c>
      <c r="R9299" t="s">
        <v>102</v>
      </c>
      <c r="S9299">
        <v>66</v>
      </c>
      <c r="U9299" s="4">
        <f>Tabla1[[#This Row],[OS-Valor Unitario]]-Tabla1[[#This Row],[costo_antes_iva]]</f>
        <v>0</v>
      </c>
      <c r="V9299" s="4">
        <f>Tabla1[[#This Row],[OS-Valor Unitario]]*Tabla1[[#This Row],[CANTIDAD ENTREGA SATELITE]]</f>
        <v>132000</v>
      </c>
      <c r="W9299" s="4">
        <f>Tabla1[[#This Row],[costo_antes_iva]]*Tabla1[[#This Row],[CANTIDAD ENTREGA SATELITE]]</f>
        <v>132000</v>
      </c>
      <c r="X9299" s="4">
        <f>Tabla1[[#This Row],[Valor total OS]]-Tabla1[[#This Row],[valor total op]]</f>
        <v>0</v>
      </c>
    </row>
    <row r="9300" spans="1:24" x14ac:dyDescent="0.3">
      <c r="A9300">
        <v>4457</v>
      </c>
      <c r="B9300" t="s">
        <v>14409</v>
      </c>
      <c r="C9300" t="s">
        <v>99</v>
      </c>
      <c r="D9300" t="s">
        <v>13105</v>
      </c>
      <c r="E9300" t="s">
        <v>14410</v>
      </c>
      <c r="F9300" s="2">
        <v>44991</v>
      </c>
      <c r="G9300">
        <v>15000</v>
      </c>
      <c r="H9300" t="s">
        <v>24</v>
      </c>
      <c r="I9300" t="s">
        <v>14409</v>
      </c>
      <c r="J9300">
        <v>1</v>
      </c>
      <c r="K9300" t="s">
        <v>264</v>
      </c>
      <c r="L9300">
        <v>12500</v>
      </c>
      <c r="M9300">
        <v>66</v>
      </c>
      <c r="N9300" t="s">
        <v>14411</v>
      </c>
      <c r="O9300" t="s">
        <v>12756</v>
      </c>
      <c r="P9300">
        <v>9387</v>
      </c>
      <c r="Q9300">
        <v>5708472</v>
      </c>
      <c r="R9300" t="s">
        <v>102</v>
      </c>
      <c r="S9300">
        <v>66</v>
      </c>
      <c r="U9300" s="4">
        <f>Tabla1[[#This Row],[OS-Valor Unitario]]-Tabla1[[#This Row],[costo_antes_iva]]</f>
        <v>-2500</v>
      </c>
      <c r="V9300" s="4">
        <f>Tabla1[[#This Row],[OS-Valor Unitario]]*Tabla1[[#This Row],[CANTIDAD ENTREGA SATELITE]]</f>
        <v>825000</v>
      </c>
      <c r="W9300" s="4">
        <f>Tabla1[[#This Row],[costo_antes_iva]]*Tabla1[[#This Row],[CANTIDAD ENTREGA SATELITE]]</f>
        <v>990000</v>
      </c>
      <c r="X9300" s="4">
        <f>Tabla1[[#This Row],[Valor total OS]]-Tabla1[[#This Row],[valor total op]]</f>
        <v>-165000</v>
      </c>
    </row>
    <row r="9301" spans="1:24" x14ac:dyDescent="0.3">
      <c r="A9301">
        <v>4456</v>
      </c>
      <c r="B9301" t="s">
        <v>14412</v>
      </c>
      <c r="C9301" t="s">
        <v>339</v>
      </c>
      <c r="D9301" t="s">
        <v>126</v>
      </c>
      <c r="E9301" t="s">
        <v>14413</v>
      </c>
      <c r="F9301" s="2">
        <v>44991</v>
      </c>
      <c r="G9301">
        <v>900</v>
      </c>
      <c r="H9301" t="s">
        <v>88</v>
      </c>
      <c r="I9301" t="s">
        <v>14412</v>
      </c>
      <c r="J9301">
        <v>1</v>
      </c>
      <c r="K9301" t="s">
        <v>3357</v>
      </c>
      <c r="L9301">
        <v>1950</v>
      </c>
      <c r="M9301">
        <v>56</v>
      </c>
      <c r="N9301" t="s">
        <v>14414</v>
      </c>
      <c r="O9301" t="s">
        <v>10650</v>
      </c>
      <c r="P9301">
        <v>9416</v>
      </c>
      <c r="Q9301">
        <v>16134655</v>
      </c>
      <c r="R9301" t="s">
        <v>215</v>
      </c>
      <c r="S9301">
        <v>56</v>
      </c>
      <c r="U9301" s="4">
        <f>Tabla1[[#This Row],[OS-Valor Unitario]]-Tabla1[[#This Row],[costo_antes_iva]]</f>
        <v>1050</v>
      </c>
      <c r="V9301" s="4">
        <f>Tabla1[[#This Row],[OS-Valor Unitario]]*Tabla1[[#This Row],[CANTIDAD ENTREGA SATELITE]]</f>
        <v>109200</v>
      </c>
      <c r="W9301" s="4">
        <f>Tabla1[[#This Row],[costo_antes_iva]]*Tabla1[[#This Row],[CANTIDAD ENTREGA SATELITE]]</f>
        <v>50400</v>
      </c>
      <c r="X9301" s="4">
        <f>Tabla1[[#This Row],[Valor total OS]]-Tabla1[[#This Row],[valor total op]]</f>
        <v>58800</v>
      </c>
    </row>
    <row r="9302" spans="1:24" x14ac:dyDescent="0.3">
      <c r="A9302">
        <v>4456</v>
      </c>
      <c r="B9302" t="s">
        <v>14412</v>
      </c>
      <c r="C9302" t="s">
        <v>339</v>
      </c>
      <c r="D9302" t="s">
        <v>126</v>
      </c>
      <c r="E9302" t="s">
        <v>14413</v>
      </c>
      <c r="F9302" s="2">
        <v>44991</v>
      </c>
      <c r="G9302">
        <v>1100</v>
      </c>
      <c r="H9302" t="s">
        <v>88</v>
      </c>
      <c r="I9302" t="s">
        <v>14412</v>
      </c>
      <c r="J9302">
        <v>1</v>
      </c>
      <c r="K9302" t="s">
        <v>3357</v>
      </c>
      <c r="L9302">
        <v>1950</v>
      </c>
      <c r="M9302">
        <v>56</v>
      </c>
      <c r="N9302" t="s">
        <v>14414</v>
      </c>
      <c r="O9302" t="s">
        <v>10650</v>
      </c>
      <c r="P9302">
        <v>9416</v>
      </c>
      <c r="Q9302">
        <v>16134655</v>
      </c>
      <c r="R9302" t="s">
        <v>215</v>
      </c>
      <c r="S9302">
        <v>56</v>
      </c>
      <c r="U9302" s="4">
        <f>Tabla1[[#This Row],[OS-Valor Unitario]]-Tabla1[[#This Row],[costo_antes_iva]]</f>
        <v>850</v>
      </c>
      <c r="V9302" s="4">
        <f>Tabla1[[#This Row],[OS-Valor Unitario]]*Tabla1[[#This Row],[CANTIDAD ENTREGA SATELITE]]</f>
        <v>109200</v>
      </c>
      <c r="W9302" s="4">
        <f>Tabla1[[#This Row],[costo_antes_iva]]*Tabla1[[#This Row],[CANTIDAD ENTREGA SATELITE]]</f>
        <v>61600</v>
      </c>
      <c r="X9302" s="4">
        <f>Tabla1[[#This Row],[Valor total OS]]-Tabla1[[#This Row],[valor total op]]</f>
        <v>47600</v>
      </c>
    </row>
    <row r="9303" spans="1:24" x14ac:dyDescent="0.3">
      <c r="A9303">
        <v>4456</v>
      </c>
      <c r="B9303" t="s">
        <v>14415</v>
      </c>
      <c r="C9303" t="s">
        <v>374</v>
      </c>
      <c r="D9303" t="s">
        <v>126</v>
      </c>
      <c r="E9303" t="s">
        <v>14416</v>
      </c>
      <c r="F9303" s="2">
        <v>44991</v>
      </c>
      <c r="G9303">
        <v>1100</v>
      </c>
      <c r="H9303" t="s">
        <v>88</v>
      </c>
      <c r="I9303" t="s">
        <v>14415</v>
      </c>
      <c r="J9303">
        <v>2</v>
      </c>
      <c r="K9303" t="s">
        <v>13069</v>
      </c>
      <c r="L9303">
        <v>1100</v>
      </c>
      <c r="M9303">
        <v>124</v>
      </c>
      <c r="N9303" t="s">
        <v>14414</v>
      </c>
      <c r="O9303" t="s">
        <v>10650</v>
      </c>
      <c r="P9303">
        <v>9468</v>
      </c>
      <c r="Q9303">
        <v>16134655</v>
      </c>
      <c r="R9303" t="s">
        <v>29</v>
      </c>
      <c r="S9303">
        <v>124</v>
      </c>
      <c r="U9303" s="4">
        <f>Tabla1[[#This Row],[OS-Valor Unitario]]-Tabla1[[#This Row],[costo_antes_iva]]</f>
        <v>0</v>
      </c>
      <c r="V9303" s="4">
        <f>Tabla1[[#This Row],[OS-Valor Unitario]]*Tabla1[[#This Row],[CANTIDAD ENTREGA SATELITE]]</f>
        <v>136400</v>
      </c>
      <c r="W9303" s="4">
        <f>Tabla1[[#This Row],[costo_antes_iva]]*Tabla1[[#This Row],[CANTIDAD ENTREGA SATELITE]]</f>
        <v>136400</v>
      </c>
      <c r="X9303" s="4">
        <f>Tabla1[[#This Row],[Valor total OS]]-Tabla1[[#This Row],[valor total op]]</f>
        <v>0</v>
      </c>
    </row>
    <row r="9304" spans="1:24" x14ac:dyDescent="0.3">
      <c r="A9304">
        <v>4456</v>
      </c>
      <c r="B9304" t="s">
        <v>14417</v>
      </c>
      <c r="C9304" t="s">
        <v>417</v>
      </c>
      <c r="D9304" t="s">
        <v>126</v>
      </c>
      <c r="E9304" t="s">
        <v>14418</v>
      </c>
      <c r="F9304" s="2">
        <v>44991</v>
      </c>
      <c r="G9304">
        <v>2600</v>
      </c>
      <c r="H9304" t="s">
        <v>1358</v>
      </c>
      <c r="I9304" t="s">
        <v>14417</v>
      </c>
      <c r="J9304">
        <v>3</v>
      </c>
      <c r="K9304" t="s">
        <v>207</v>
      </c>
      <c r="L9304">
        <v>2600</v>
      </c>
      <c r="M9304">
        <v>100</v>
      </c>
      <c r="N9304" t="s">
        <v>14414</v>
      </c>
      <c r="O9304" t="s">
        <v>10650</v>
      </c>
      <c r="P9304">
        <v>9418</v>
      </c>
      <c r="Q9304">
        <v>16134655</v>
      </c>
      <c r="R9304" t="s">
        <v>420</v>
      </c>
      <c r="S9304">
        <v>100</v>
      </c>
      <c r="U9304" s="4">
        <f>Tabla1[[#This Row],[OS-Valor Unitario]]-Tabla1[[#This Row],[costo_antes_iva]]</f>
        <v>0</v>
      </c>
      <c r="V9304" s="4">
        <f>Tabla1[[#This Row],[OS-Valor Unitario]]*Tabla1[[#This Row],[CANTIDAD ENTREGA SATELITE]]</f>
        <v>260000</v>
      </c>
      <c r="W9304" s="4">
        <f>Tabla1[[#This Row],[costo_antes_iva]]*Tabla1[[#This Row],[CANTIDAD ENTREGA SATELITE]]</f>
        <v>260000</v>
      </c>
      <c r="X9304" s="4">
        <f>Tabla1[[#This Row],[Valor total OS]]-Tabla1[[#This Row],[valor total op]]</f>
        <v>0</v>
      </c>
    </row>
    <row r="9305" spans="1:24" x14ac:dyDescent="0.3">
      <c r="A9305">
        <v>4456</v>
      </c>
      <c r="B9305" t="s">
        <v>14419</v>
      </c>
      <c r="C9305" t="s">
        <v>125</v>
      </c>
      <c r="D9305" t="s">
        <v>126</v>
      </c>
      <c r="E9305" t="s">
        <v>14420</v>
      </c>
      <c r="F9305" s="2">
        <v>44991</v>
      </c>
      <c r="G9305">
        <v>1100</v>
      </c>
      <c r="H9305" t="s">
        <v>88</v>
      </c>
      <c r="I9305" t="s">
        <v>14419</v>
      </c>
      <c r="J9305">
        <v>7</v>
      </c>
      <c r="K9305" t="s">
        <v>3357</v>
      </c>
      <c r="L9305">
        <v>1100</v>
      </c>
      <c r="M9305">
        <v>71</v>
      </c>
      <c r="N9305" t="s">
        <v>14414</v>
      </c>
      <c r="O9305" t="s">
        <v>10650</v>
      </c>
      <c r="P9305">
        <v>9894</v>
      </c>
      <c r="Q9305">
        <v>16134655</v>
      </c>
      <c r="R9305" t="s">
        <v>76</v>
      </c>
      <c r="S9305">
        <v>71</v>
      </c>
      <c r="U9305" s="4">
        <f>Tabla1[[#This Row],[OS-Valor Unitario]]-Tabla1[[#This Row],[costo_antes_iva]]</f>
        <v>0</v>
      </c>
      <c r="V9305" s="4">
        <f>Tabla1[[#This Row],[OS-Valor Unitario]]*Tabla1[[#This Row],[CANTIDAD ENTREGA SATELITE]]</f>
        <v>78100</v>
      </c>
      <c r="W9305" s="4">
        <f>Tabla1[[#This Row],[costo_antes_iva]]*Tabla1[[#This Row],[CANTIDAD ENTREGA SATELITE]]</f>
        <v>78100</v>
      </c>
      <c r="X9305" s="4">
        <f>Tabla1[[#This Row],[Valor total OS]]-Tabla1[[#This Row],[valor total op]]</f>
        <v>0</v>
      </c>
    </row>
    <row r="9306" spans="1:24" x14ac:dyDescent="0.3">
      <c r="A9306">
        <v>4456</v>
      </c>
      <c r="B9306" t="s">
        <v>14419</v>
      </c>
      <c r="C9306" t="s">
        <v>125</v>
      </c>
      <c r="D9306" t="s">
        <v>126</v>
      </c>
      <c r="E9306" t="s">
        <v>14420</v>
      </c>
      <c r="F9306" s="2">
        <v>44991</v>
      </c>
      <c r="G9306">
        <v>8200</v>
      </c>
      <c r="H9306" t="s">
        <v>1358</v>
      </c>
      <c r="I9306" t="s">
        <v>14419</v>
      </c>
      <c r="J9306">
        <v>7</v>
      </c>
      <c r="K9306" t="s">
        <v>10900</v>
      </c>
      <c r="L9306">
        <v>8200</v>
      </c>
      <c r="M9306">
        <v>71</v>
      </c>
      <c r="N9306" t="s">
        <v>14414</v>
      </c>
      <c r="O9306" t="s">
        <v>10650</v>
      </c>
      <c r="P9306">
        <v>9422</v>
      </c>
      <c r="Q9306">
        <v>16134655</v>
      </c>
      <c r="R9306" t="s">
        <v>76</v>
      </c>
      <c r="S9306">
        <v>71</v>
      </c>
      <c r="U9306" s="4">
        <f>Tabla1[[#This Row],[OS-Valor Unitario]]-Tabla1[[#This Row],[costo_antes_iva]]</f>
        <v>0</v>
      </c>
      <c r="V9306" s="4">
        <f>Tabla1[[#This Row],[OS-Valor Unitario]]*Tabla1[[#This Row],[CANTIDAD ENTREGA SATELITE]]</f>
        <v>582200</v>
      </c>
      <c r="W9306" s="4">
        <f>Tabla1[[#This Row],[costo_antes_iva]]*Tabla1[[#This Row],[CANTIDAD ENTREGA SATELITE]]</f>
        <v>582200</v>
      </c>
      <c r="X9306" s="4">
        <f>Tabla1[[#This Row],[Valor total OS]]-Tabla1[[#This Row],[valor total op]]</f>
        <v>0</v>
      </c>
    </row>
    <row r="9307" spans="1:24" x14ac:dyDescent="0.3">
      <c r="A9307">
        <v>4455</v>
      </c>
      <c r="B9307" t="s">
        <v>14421</v>
      </c>
      <c r="C9307" t="s">
        <v>339</v>
      </c>
      <c r="D9307" t="s">
        <v>126</v>
      </c>
      <c r="E9307" t="s">
        <v>14422</v>
      </c>
      <c r="F9307" s="2">
        <v>44991</v>
      </c>
      <c r="G9307">
        <v>900</v>
      </c>
      <c r="H9307" t="s">
        <v>88</v>
      </c>
      <c r="I9307" t="s">
        <v>14421</v>
      </c>
      <c r="J9307">
        <v>1</v>
      </c>
      <c r="K9307" t="s">
        <v>3357</v>
      </c>
      <c r="L9307">
        <v>1950</v>
      </c>
      <c r="M9307">
        <v>825</v>
      </c>
      <c r="N9307" t="s">
        <v>14423</v>
      </c>
      <c r="O9307" t="s">
        <v>10650</v>
      </c>
      <c r="P9307">
        <v>9370</v>
      </c>
      <c r="Q9307">
        <v>157067848</v>
      </c>
      <c r="R9307" t="s">
        <v>215</v>
      </c>
      <c r="S9307">
        <v>825</v>
      </c>
      <c r="U9307" s="4">
        <f>Tabla1[[#This Row],[OS-Valor Unitario]]-Tabla1[[#This Row],[costo_antes_iva]]</f>
        <v>1050</v>
      </c>
      <c r="V9307" s="4">
        <f>Tabla1[[#This Row],[OS-Valor Unitario]]*Tabla1[[#This Row],[CANTIDAD ENTREGA SATELITE]]</f>
        <v>1608750</v>
      </c>
      <c r="W9307" s="4">
        <f>Tabla1[[#This Row],[costo_antes_iva]]*Tabla1[[#This Row],[CANTIDAD ENTREGA SATELITE]]</f>
        <v>742500</v>
      </c>
      <c r="X9307" s="4">
        <f>Tabla1[[#This Row],[Valor total OS]]-Tabla1[[#This Row],[valor total op]]</f>
        <v>866250</v>
      </c>
    </row>
    <row r="9308" spans="1:24" x14ac:dyDescent="0.3">
      <c r="A9308">
        <v>4455</v>
      </c>
      <c r="B9308" t="s">
        <v>14421</v>
      </c>
      <c r="C9308" t="s">
        <v>339</v>
      </c>
      <c r="D9308" t="s">
        <v>126</v>
      </c>
      <c r="E9308" t="s">
        <v>14422</v>
      </c>
      <c r="F9308" s="2">
        <v>44991</v>
      </c>
      <c r="G9308">
        <v>1100</v>
      </c>
      <c r="H9308" t="s">
        <v>88</v>
      </c>
      <c r="I9308" t="s">
        <v>14421</v>
      </c>
      <c r="J9308">
        <v>1</v>
      </c>
      <c r="K9308" t="s">
        <v>3357</v>
      </c>
      <c r="L9308">
        <v>1950</v>
      </c>
      <c r="M9308">
        <v>825</v>
      </c>
      <c r="N9308" t="s">
        <v>14423</v>
      </c>
      <c r="O9308" t="s">
        <v>10650</v>
      </c>
      <c r="P9308">
        <v>9370</v>
      </c>
      <c r="Q9308">
        <v>157067848</v>
      </c>
      <c r="R9308" t="s">
        <v>215</v>
      </c>
      <c r="S9308">
        <v>825</v>
      </c>
      <c r="U9308" s="4">
        <f>Tabla1[[#This Row],[OS-Valor Unitario]]-Tabla1[[#This Row],[costo_antes_iva]]</f>
        <v>850</v>
      </c>
      <c r="V9308" s="4">
        <f>Tabla1[[#This Row],[OS-Valor Unitario]]*Tabla1[[#This Row],[CANTIDAD ENTREGA SATELITE]]</f>
        <v>1608750</v>
      </c>
      <c r="W9308" s="4">
        <f>Tabla1[[#This Row],[costo_antes_iva]]*Tabla1[[#This Row],[CANTIDAD ENTREGA SATELITE]]</f>
        <v>907500</v>
      </c>
      <c r="X9308" s="4">
        <f>Tabla1[[#This Row],[Valor total OS]]-Tabla1[[#This Row],[valor total op]]</f>
        <v>701250</v>
      </c>
    </row>
    <row r="9309" spans="1:24" x14ac:dyDescent="0.3">
      <c r="A9309">
        <v>4455</v>
      </c>
      <c r="B9309" t="s">
        <v>14424</v>
      </c>
      <c r="C9309" t="s">
        <v>374</v>
      </c>
      <c r="D9309" t="s">
        <v>126</v>
      </c>
      <c r="E9309" t="s">
        <v>14425</v>
      </c>
      <c r="F9309" s="2">
        <v>44991</v>
      </c>
      <c r="G9309">
        <v>1100</v>
      </c>
      <c r="H9309" t="s">
        <v>88</v>
      </c>
      <c r="I9309" t="s">
        <v>14424</v>
      </c>
      <c r="J9309">
        <v>2</v>
      </c>
      <c r="K9309" t="s">
        <v>13069</v>
      </c>
      <c r="L9309">
        <v>1100</v>
      </c>
      <c r="M9309">
        <v>1554</v>
      </c>
      <c r="N9309" t="s">
        <v>14423</v>
      </c>
      <c r="O9309" t="s">
        <v>10650</v>
      </c>
      <c r="P9309">
        <v>9467</v>
      </c>
      <c r="Q9309">
        <v>157067848</v>
      </c>
      <c r="R9309" t="s">
        <v>29</v>
      </c>
      <c r="S9309">
        <v>1554</v>
      </c>
      <c r="U9309" s="4">
        <f>Tabla1[[#This Row],[OS-Valor Unitario]]-Tabla1[[#This Row],[costo_antes_iva]]</f>
        <v>0</v>
      </c>
      <c r="V9309" s="4">
        <f>Tabla1[[#This Row],[OS-Valor Unitario]]*Tabla1[[#This Row],[CANTIDAD ENTREGA SATELITE]]</f>
        <v>1709400</v>
      </c>
      <c r="W9309" s="4">
        <f>Tabla1[[#This Row],[costo_antes_iva]]*Tabla1[[#This Row],[CANTIDAD ENTREGA SATELITE]]</f>
        <v>1709400</v>
      </c>
      <c r="X9309" s="4">
        <f>Tabla1[[#This Row],[Valor total OS]]-Tabla1[[#This Row],[valor total op]]</f>
        <v>0</v>
      </c>
    </row>
    <row r="9310" spans="1:24" x14ac:dyDescent="0.3">
      <c r="A9310">
        <v>4455</v>
      </c>
      <c r="B9310" t="s">
        <v>14426</v>
      </c>
      <c r="C9310" t="s">
        <v>417</v>
      </c>
      <c r="D9310" t="s">
        <v>126</v>
      </c>
      <c r="E9310" t="s">
        <v>14427</v>
      </c>
      <c r="F9310" s="2">
        <v>44991</v>
      </c>
      <c r="G9310">
        <v>2600</v>
      </c>
      <c r="H9310" t="s">
        <v>1358</v>
      </c>
      <c r="I9310" t="s">
        <v>14426</v>
      </c>
      <c r="J9310">
        <v>3</v>
      </c>
      <c r="K9310" t="s">
        <v>207</v>
      </c>
      <c r="L9310">
        <v>5000</v>
      </c>
      <c r="M9310">
        <v>1225</v>
      </c>
      <c r="N9310" t="s">
        <v>14423</v>
      </c>
      <c r="O9310" t="s">
        <v>10650</v>
      </c>
      <c r="P9310">
        <v>9372</v>
      </c>
      <c r="Q9310">
        <v>157067848</v>
      </c>
      <c r="R9310" t="s">
        <v>420</v>
      </c>
      <c r="S9310">
        <v>1225</v>
      </c>
      <c r="U9310" s="4">
        <f>Tabla1[[#This Row],[OS-Valor Unitario]]-Tabla1[[#This Row],[costo_antes_iva]]</f>
        <v>2400</v>
      </c>
      <c r="V9310" s="4">
        <f>Tabla1[[#This Row],[OS-Valor Unitario]]*Tabla1[[#This Row],[CANTIDAD ENTREGA SATELITE]]</f>
        <v>6125000</v>
      </c>
      <c r="W9310" s="4">
        <f>Tabla1[[#This Row],[costo_antes_iva]]*Tabla1[[#This Row],[CANTIDAD ENTREGA SATELITE]]</f>
        <v>3185000</v>
      </c>
      <c r="X9310" s="4">
        <f>Tabla1[[#This Row],[Valor total OS]]-Tabla1[[#This Row],[valor total op]]</f>
        <v>2940000</v>
      </c>
    </row>
    <row r="9311" spans="1:24" x14ac:dyDescent="0.3">
      <c r="A9311">
        <v>4455</v>
      </c>
      <c r="B9311" t="s">
        <v>14428</v>
      </c>
      <c r="C9311" t="s">
        <v>552</v>
      </c>
      <c r="D9311" t="s">
        <v>126</v>
      </c>
      <c r="E9311" t="s">
        <v>14429</v>
      </c>
      <c r="F9311" s="2">
        <v>44991</v>
      </c>
      <c r="G9311">
        <v>950</v>
      </c>
      <c r="H9311" t="s">
        <v>35</v>
      </c>
      <c r="I9311" t="s">
        <v>14428</v>
      </c>
      <c r="J9311">
        <v>4</v>
      </c>
      <c r="K9311" t="s">
        <v>5827</v>
      </c>
      <c r="L9311">
        <v>1200</v>
      </c>
      <c r="M9311">
        <v>446</v>
      </c>
      <c r="N9311" t="s">
        <v>14423</v>
      </c>
      <c r="O9311" t="s">
        <v>10650</v>
      </c>
      <c r="P9311">
        <v>9373</v>
      </c>
      <c r="Q9311">
        <v>157067848</v>
      </c>
      <c r="R9311" t="s">
        <v>523</v>
      </c>
      <c r="S9311">
        <v>446</v>
      </c>
      <c r="U9311" s="4">
        <f>Tabla1[[#This Row],[OS-Valor Unitario]]-Tabla1[[#This Row],[costo_antes_iva]]</f>
        <v>250</v>
      </c>
      <c r="V9311" s="4">
        <f>Tabla1[[#This Row],[OS-Valor Unitario]]*Tabla1[[#This Row],[CANTIDAD ENTREGA SATELITE]]</f>
        <v>535200</v>
      </c>
      <c r="W9311" s="4">
        <f>Tabla1[[#This Row],[costo_antes_iva]]*Tabla1[[#This Row],[CANTIDAD ENTREGA SATELITE]]</f>
        <v>423700</v>
      </c>
      <c r="X9311" s="4">
        <f>Tabla1[[#This Row],[Valor total OS]]-Tabla1[[#This Row],[valor total op]]</f>
        <v>111500</v>
      </c>
    </row>
    <row r="9312" spans="1:24" x14ac:dyDescent="0.3">
      <c r="A9312">
        <v>4455</v>
      </c>
      <c r="B9312" t="s">
        <v>14428</v>
      </c>
      <c r="C9312" t="s">
        <v>552</v>
      </c>
      <c r="D9312" t="s">
        <v>126</v>
      </c>
      <c r="E9312" t="s">
        <v>14429</v>
      </c>
      <c r="F9312" s="2">
        <v>44991</v>
      </c>
      <c r="G9312">
        <v>1000</v>
      </c>
      <c r="H9312" t="s">
        <v>88</v>
      </c>
      <c r="I9312" t="s">
        <v>14428</v>
      </c>
      <c r="J9312">
        <v>4</v>
      </c>
      <c r="K9312" t="s">
        <v>3357</v>
      </c>
      <c r="L9312">
        <v>1100</v>
      </c>
      <c r="M9312">
        <v>446</v>
      </c>
      <c r="N9312" t="s">
        <v>14423</v>
      </c>
      <c r="O9312" t="s">
        <v>10650</v>
      </c>
      <c r="P9312">
        <v>9541</v>
      </c>
      <c r="Q9312">
        <v>157067848</v>
      </c>
      <c r="R9312" t="s">
        <v>523</v>
      </c>
      <c r="S9312">
        <v>446</v>
      </c>
      <c r="U9312" s="4">
        <f>Tabla1[[#This Row],[OS-Valor Unitario]]-Tabla1[[#This Row],[costo_antes_iva]]</f>
        <v>100</v>
      </c>
      <c r="V9312" s="4">
        <f>Tabla1[[#This Row],[OS-Valor Unitario]]*Tabla1[[#This Row],[CANTIDAD ENTREGA SATELITE]]</f>
        <v>490600</v>
      </c>
      <c r="W9312" s="4">
        <f>Tabla1[[#This Row],[costo_antes_iva]]*Tabla1[[#This Row],[CANTIDAD ENTREGA SATELITE]]</f>
        <v>446000</v>
      </c>
      <c r="X9312" s="4">
        <f>Tabla1[[#This Row],[Valor total OS]]-Tabla1[[#This Row],[valor total op]]</f>
        <v>44600</v>
      </c>
    </row>
    <row r="9313" spans="1:24" x14ac:dyDescent="0.3">
      <c r="A9313">
        <v>4455</v>
      </c>
      <c r="B9313" t="s">
        <v>14428</v>
      </c>
      <c r="C9313" t="s">
        <v>552</v>
      </c>
      <c r="D9313" t="s">
        <v>126</v>
      </c>
      <c r="E9313" t="s">
        <v>14429</v>
      </c>
      <c r="F9313" s="2">
        <v>44991</v>
      </c>
      <c r="G9313">
        <v>2600</v>
      </c>
      <c r="H9313" t="s">
        <v>1358</v>
      </c>
      <c r="I9313" t="s">
        <v>14428</v>
      </c>
      <c r="J9313">
        <v>4</v>
      </c>
      <c r="K9313" t="s">
        <v>12895</v>
      </c>
      <c r="L9313">
        <v>2900</v>
      </c>
      <c r="M9313">
        <v>504</v>
      </c>
      <c r="N9313" t="s">
        <v>14423</v>
      </c>
      <c r="O9313" t="s">
        <v>10650</v>
      </c>
      <c r="P9313">
        <v>9588</v>
      </c>
      <c r="Q9313">
        <v>157067848</v>
      </c>
      <c r="R9313" t="s">
        <v>523</v>
      </c>
      <c r="S9313">
        <v>504</v>
      </c>
      <c r="U9313" s="4">
        <f>Tabla1[[#This Row],[OS-Valor Unitario]]-Tabla1[[#This Row],[costo_antes_iva]]</f>
        <v>300</v>
      </c>
      <c r="V9313" s="4">
        <f>Tabla1[[#This Row],[OS-Valor Unitario]]*Tabla1[[#This Row],[CANTIDAD ENTREGA SATELITE]]</f>
        <v>1461600</v>
      </c>
      <c r="W9313" s="4">
        <f>Tabla1[[#This Row],[costo_antes_iva]]*Tabla1[[#This Row],[CANTIDAD ENTREGA SATELITE]]</f>
        <v>1310400</v>
      </c>
      <c r="X9313" s="4">
        <f>Tabla1[[#This Row],[Valor total OS]]-Tabla1[[#This Row],[valor total op]]</f>
        <v>151200</v>
      </c>
    </row>
    <row r="9314" spans="1:24" x14ac:dyDescent="0.3">
      <c r="A9314">
        <v>4455</v>
      </c>
      <c r="B9314" t="s">
        <v>14430</v>
      </c>
      <c r="C9314" t="s">
        <v>552</v>
      </c>
      <c r="D9314" t="s">
        <v>126</v>
      </c>
      <c r="E9314" t="s">
        <v>14431</v>
      </c>
      <c r="F9314" s="2">
        <v>44991</v>
      </c>
      <c r="G9314">
        <v>950</v>
      </c>
      <c r="H9314" t="s">
        <v>35</v>
      </c>
      <c r="I9314" t="s">
        <v>14430</v>
      </c>
      <c r="J9314">
        <v>5</v>
      </c>
      <c r="K9314" t="s">
        <v>5827</v>
      </c>
      <c r="L9314">
        <v>1200</v>
      </c>
      <c r="M9314">
        <v>333</v>
      </c>
      <c r="N9314" t="s">
        <v>14423</v>
      </c>
      <c r="O9314" t="s">
        <v>10650</v>
      </c>
      <c r="P9314">
        <v>9374</v>
      </c>
      <c r="Q9314">
        <v>157067848</v>
      </c>
      <c r="R9314" t="s">
        <v>523</v>
      </c>
      <c r="S9314">
        <v>333</v>
      </c>
      <c r="U9314" s="4">
        <f>Tabla1[[#This Row],[OS-Valor Unitario]]-Tabla1[[#This Row],[costo_antes_iva]]</f>
        <v>250</v>
      </c>
      <c r="V9314" s="4">
        <f>Tabla1[[#This Row],[OS-Valor Unitario]]*Tabla1[[#This Row],[CANTIDAD ENTREGA SATELITE]]</f>
        <v>399600</v>
      </c>
      <c r="W9314" s="4">
        <f>Tabla1[[#This Row],[costo_antes_iva]]*Tabla1[[#This Row],[CANTIDAD ENTREGA SATELITE]]</f>
        <v>316350</v>
      </c>
      <c r="X9314" s="4">
        <f>Tabla1[[#This Row],[Valor total OS]]-Tabla1[[#This Row],[valor total op]]</f>
        <v>83250</v>
      </c>
    </row>
    <row r="9315" spans="1:24" x14ac:dyDescent="0.3">
      <c r="A9315">
        <v>4455</v>
      </c>
      <c r="B9315" t="s">
        <v>14430</v>
      </c>
      <c r="C9315" t="s">
        <v>552</v>
      </c>
      <c r="D9315" t="s">
        <v>126</v>
      </c>
      <c r="E9315" t="s">
        <v>14431</v>
      </c>
      <c r="F9315" s="2">
        <v>44991</v>
      </c>
      <c r="G9315">
        <v>1000</v>
      </c>
      <c r="H9315" t="s">
        <v>88</v>
      </c>
      <c r="I9315" t="s">
        <v>14430</v>
      </c>
      <c r="J9315">
        <v>5</v>
      </c>
      <c r="K9315" t="s">
        <v>3357</v>
      </c>
      <c r="L9315">
        <v>1100</v>
      </c>
      <c r="M9315">
        <v>119</v>
      </c>
      <c r="N9315" t="s">
        <v>14423</v>
      </c>
      <c r="O9315" t="s">
        <v>10650</v>
      </c>
      <c r="P9315">
        <v>9542</v>
      </c>
      <c r="Q9315">
        <v>157067848</v>
      </c>
      <c r="R9315" t="s">
        <v>523</v>
      </c>
      <c r="S9315">
        <v>119</v>
      </c>
      <c r="U9315" s="4">
        <f>Tabla1[[#This Row],[OS-Valor Unitario]]-Tabla1[[#This Row],[costo_antes_iva]]</f>
        <v>100</v>
      </c>
      <c r="V9315" s="4">
        <f>Tabla1[[#This Row],[OS-Valor Unitario]]*Tabla1[[#This Row],[CANTIDAD ENTREGA SATELITE]]</f>
        <v>130900</v>
      </c>
      <c r="W9315" s="4">
        <f>Tabla1[[#This Row],[costo_antes_iva]]*Tabla1[[#This Row],[CANTIDAD ENTREGA SATELITE]]</f>
        <v>119000</v>
      </c>
      <c r="X9315" s="4">
        <f>Tabla1[[#This Row],[Valor total OS]]-Tabla1[[#This Row],[valor total op]]</f>
        <v>11900</v>
      </c>
    </row>
    <row r="9316" spans="1:24" x14ac:dyDescent="0.3">
      <c r="A9316">
        <v>4455</v>
      </c>
      <c r="B9316" t="s">
        <v>14432</v>
      </c>
      <c r="C9316" t="s">
        <v>125</v>
      </c>
      <c r="D9316" t="s">
        <v>126</v>
      </c>
      <c r="E9316" t="s">
        <v>14433</v>
      </c>
      <c r="F9316" s="2">
        <v>44991</v>
      </c>
      <c r="G9316">
        <v>1100</v>
      </c>
      <c r="H9316" t="s">
        <v>35</v>
      </c>
      <c r="I9316" t="s">
        <v>14432</v>
      </c>
      <c r="J9316">
        <v>7</v>
      </c>
      <c r="K9316" t="s">
        <v>3357</v>
      </c>
      <c r="L9316">
        <v>1100</v>
      </c>
      <c r="M9316">
        <v>200</v>
      </c>
      <c r="N9316" t="s">
        <v>14423</v>
      </c>
      <c r="O9316" t="s">
        <v>10650</v>
      </c>
      <c r="P9316">
        <v>9893</v>
      </c>
      <c r="Q9316">
        <v>157067848</v>
      </c>
      <c r="R9316" t="s">
        <v>76</v>
      </c>
      <c r="S9316">
        <v>200</v>
      </c>
      <c r="U9316" s="4">
        <f>Tabla1[[#This Row],[OS-Valor Unitario]]-Tabla1[[#This Row],[costo_antes_iva]]</f>
        <v>0</v>
      </c>
      <c r="V9316" s="4">
        <f>Tabla1[[#This Row],[OS-Valor Unitario]]*Tabla1[[#This Row],[CANTIDAD ENTREGA SATELITE]]</f>
        <v>220000</v>
      </c>
      <c r="W9316" s="4">
        <f>Tabla1[[#This Row],[costo_antes_iva]]*Tabla1[[#This Row],[CANTIDAD ENTREGA SATELITE]]</f>
        <v>220000</v>
      </c>
      <c r="X9316" s="4">
        <f>Tabla1[[#This Row],[Valor total OS]]-Tabla1[[#This Row],[valor total op]]</f>
        <v>0</v>
      </c>
    </row>
    <row r="9317" spans="1:24" x14ac:dyDescent="0.3">
      <c r="A9317">
        <v>4455</v>
      </c>
      <c r="B9317" t="s">
        <v>14432</v>
      </c>
      <c r="C9317" t="s">
        <v>125</v>
      </c>
      <c r="D9317" t="s">
        <v>126</v>
      </c>
      <c r="E9317" t="s">
        <v>14433</v>
      </c>
      <c r="F9317" s="2">
        <v>44991</v>
      </c>
      <c r="G9317">
        <v>8200</v>
      </c>
      <c r="H9317" t="s">
        <v>1358</v>
      </c>
      <c r="I9317" t="s">
        <v>14432</v>
      </c>
      <c r="J9317">
        <v>7</v>
      </c>
      <c r="K9317" t="s">
        <v>10900</v>
      </c>
      <c r="L9317">
        <v>8200</v>
      </c>
      <c r="M9317">
        <v>24</v>
      </c>
      <c r="N9317" t="s">
        <v>14423</v>
      </c>
      <c r="O9317" t="s">
        <v>10650</v>
      </c>
      <c r="P9317">
        <v>9376</v>
      </c>
      <c r="Q9317">
        <v>157067848</v>
      </c>
      <c r="R9317" t="s">
        <v>76</v>
      </c>
      <c r="S9317">
        <v>24</v>
      </c>
      <c r="U9317" s="4">
        <f>Tabla1[[#This Row],[OS-Valor Unitario]]-Tabla1[[#This Row],[costo_antes_iva]]</f>
        <v>0</v>
      </c>
      <c r="V9317" s="4">
        <f>Tabla1[[#This Row],[OS-Valor Unitario]]*Tabla1[[#This Row],[CANTIDAD ENTREGA SATELITE]]</f>
        <v>196800</v>
      </c>
      <c r="W9317" s="4">
        <f>Tabla1[[#This Row],[costo_antes_iva]]*Tabla1[[#This Row],[CANTIDAD ENTREGA SATELITE]]</f>
        <v>196800</v>
      </c>
      <c r="X9317" s="4">
        <f>Tabla1[[#This Row],[Valor total OS]]-Tabla1[[#This Row],[valor total op]]</f>
        <v>0</v>
      </c>
    </row>
    <row r="9318" spans="1:24" x14ac:dyDescent="0.3">
      <c r="A9318">
        <v>4449</v>
      </c>
      <c r="B9318" t="s">
        <v>14439</v>
      </c>
      <c r="C9318" t="s">
        <v>137</v>
      </c>
      <c r="D9318" t="s">
        <v>8948</v>
      </c>
      <c r="E9318" t="s">
        <v>14440</v>
      </c>
      <c r="F9318" s="2">
        <v>44989</v>
      </c>
      <c r="G9318">
        <v>2500</v>
      </c>
      <c r="H9318" t="s">
        <v>35</v>
      </c>
      <c r="I9318" t="s">
        <v>14439</v>
      </c>
      <c r="J9318">
        <v>1</v>
      </c>
      <c r="K9318" t="s">
        <v>5827</v>
      </c>
      <c r="L9318">
        <v>2500</v>
      </c>
      <c r="M9318">
        <v>45</v>
      </c>
      <c r="N9318" t="s">
        <v>14441</v>
      </c>
      <c r="O9318" t="s">
        <v>12756</v>
      </c>
      <c r="P9318">
        <v>9327</v>
      </c>
      <c r="Q9318">
        <v>858375</v>
      </c>
      <c r="R9318" t="s">
        <v>523</v>
      </c>
      <c r="S9318">
        <v>45</v>
      </c>
      <c r="U9318" s="4">
        <f>Tabla1[[#This Row],[OS-Valor Unitario]]-Tabla1[[#This Row],[costo_antes_iva]]</f>
        <v>0</v>
      </c>
      <c r="V9318" s="4">
        <f>Tabla1[[#This Row],[OS-Valor Unitario]]*Tabla1[[#This Row],[CANTIDAD ENTREGA SATELITE]]</f>
        <v>112500</v>
      </c>
      <c r="W9318" s="4">
        <f>Tabla1[[#This Row],[costo_antes_iva]]*Tabla1[[#This Row],[CANTIDAD ENTREGA SATELITE]]</f>
        <v>112500</v>
      </c>
      <c r="X9318" s="4">
        <f>Tabla1[[#This Row],[Valor total OS]]-Tabla1[[#This Row],[valor total op]]</f>
        <v>0</v>
      </c>
    </row>
    <row r="9319" spans="1:24" x14ac:dyDescent="0.3">
      <c r="A9319">
        <v>4450</v>
      </c>
      <c r="B9319" t="s">
        <v>14434</v>
      </c>
      <c r="C9319" t="s">
        <v>483</v>
      </c>
      <c r="D9319" t="s">
        <v>12626</v>
      </c>
      <c r="E9319" t="s">
        <v>14435</v>
      </c>
      <c r="F9319" s="2">
        <v>44988</v>
      </c>
      <c r="G9319">
        <v>3500</v>
      </c>
      <c r="H9319" t="s">
        <v>35</v>
      </c>
      <c r="I9319" t="s">
        <v>14434</v>
      </c>
      <c r="J9319">
        <v>1</v>
      </c>
      <c r="K9319" t="s">
        <v>37</v>
      </c>
      <c r="L9319">
        <v>10000</v>
      </c>
      <c r="M9319">
        <v>6</v>
      </c>
      <c r="N9319" t="s">
        <v>14436</v>
      </c>
      <c r="O9319" t="s">
        <v>12756</v>
      </c>
      <c r="P9319">
        <v>9315</v>
      </c>
      <c r="Q9319">
        <v>1160286</v>
      </c>
      <c r="R9319" t="s">
        <v>486</v>
      </c>
      <c r="S9319">
        <v>6</v>
      </c>
      <c r="U9319" s="4">
        <f>Tabla1[[#This Row],[OS-Valor Unitario]]-Tabla1[[#This Row],[costo_antes_iva]]</f>
        <v>6500</v>
      </c>
      <c r="V9319" s="4">
        <f>Tabla1[[#This Row],[OS-Valor Unitario]]*Tabla1[[#This Row],[CANTIDAD ENTREGA SATELITE]]</f>
        <v>60000</v>
      </c>
      <c r="W9319" s="4">
        <f>Tabla1[[#This Row],[costo_antes_iva]]*Tabla1[[#This Row],[CANTIDAD ENTREGA SATELITE]]</f>
        <v>21000</v>
      </c>
      <c r="X9319" s="4">
        <f>Tabla1[[#This Row],[Valor total OS]]-Tabla1[[#This Row],[valor total op]]</f>
        <v>39000</v>
      </c>
    </row>
    <row r="9320" spans="1:24" x14ac:dyDescent="0.3">
      <c r="A9320">
        <v>4450</v>
      </c>
      <c r="B9320" t="s">
        <v>14434</v>
      </c>
      <c r="C9320" t="s">
        <v>483</v>
      </c>
      <c r="D9320" t="s">
        <v>12626</v>
      </c>
      <c r="E9320" t="s">
        <v>14435</v>
      </c>
      <c r="F9320" s="2">
        <v>44988</v>
      </c>
      <c r="G9320">
        <v>7000</v>
      </c>
      <c r="H9320" t="s">
        <v>35</v>
      </c>
      <c r="I9320" t="s">
        <v>14434</v>
      </c>
      <c r="J9320">
        <v>1</v>
      </c>
      <c r="K9320" t="s">
        <v>37</v>
      </c>
      <c r="L9320">
        <v>10000</v>
      </c>
      <c r="M9320">
        <v>6</v>
      </c>
      <c r="N9320" t="s">
        <v>14436</v>
      </c>
      <c r="O9320" t="s">
        <v>12756</v>
      </c>
      <c r="P9320">
        <v>9315</v>
      </c>
      <c r="Q9320">
        <v>1160286</v>
      </c>
      <c r="R9320" t="s">
        <v>486</v>
      </c>
      <c r="S9320">
        <v>6</v>
      </c>
      <c r="U9320" s="4">
        <f>Tabla1[[#This Row],[OS-Valor Unitario]]-Tabla1[[#This Row],[costo_antes_iva]]</f>
        <v>3000</v>
      </c>
      <c r="V9320" s="4">
        <f>Tabla1[[#This Row],[OS-Valor Unitario]]*Tabla1[[#This Row],[CANTIDAD ENTREGA SATELITE]]</f>
        <v>60000</v>
      </c>
      <c r="W9320" s="4">
        <f>Tabla1[[#This Row],[costo_antes_iva]]*Tabla1[[#This Row],[CANTIDAD ENTREGA SATELITE]]</f>
        <v>42000</v>
      </c>
      <c r="X9320" s="4">
        <f>Tabla1[[#This Row],[Valor total OS]]-Tabla1[[#This Row],[valor total op]]</f>
        <v>18000</v>
      </c>
    </row>
    <row r="9321" spans="1:24" x14ac:dyDescent="0.3">
      <c r="A9321">
        <v>4450</v>
      </c>
      <c r="B9321" t="s">
        <v>14437</v>
      </c>
      <c r="C9321" t="s">
        <v>84</v>
      </c>
      <c r="D9321" t="s">
        <v>12626</v>
      </c>
      <c r="E9321" t="s">
        <v>14438</v>
      </c>
      <c r="F9321" s="2">
        <v>44988</v>
      </c>
      <c r="G9321">
        <v>1700</v>
      </c>
      <c r="H9321" t="s">
        <v>88</v>
      </c>
      <c r="I9321" t="s">
        <v>14437</v>
      </c>
      <c r="J9321">
        <v>2</v>
      </c>
      <c r="K9321" t="s">
        <v>13069</v>
      </c>
      <c r="L9321">
        <v>16000</v>
      </c>
      <c r="M9321">
        <v>1</v>
      </c>
      <c r="N9321" t="s">
        <v>14436</v>
      </c>
      <c r="O9321" t="s">
        <v>12756</v>
      </c>
      <c r="P9321">
        <v>9316</v>
      </c>
      <c r="Q9321">
        <v>1160286</v>
      </c>
      <c r="R9321" t="s">
        <v>523</v>
      </c>
      <c r="S9321">
        <v>1</v>
      </c>
      <c r="U9321" s="4">
        <f>Tabla1[[#This Row],[OS-Valor Unitario]]-Tabla1[[#This Row],[costo_antes_iva]]</f>
        <v>14300</v>
      </c>
      <c r="V9321" s="4">
        <f>Tabla1[[#This Row],[OS-Valor Unitario]]*Tabla1[[#This Row],[CANTIDAD ENTREGA SATELITE]]</f>
        <v>16000</v>
      </c>
      <c r="W9321" s="4">
        <f>Tabla1[[#This Row],[costo_antes_iva]]*Tabla1[[#This Row],[CANTIDAD ENTREGA SATELITE]]</f>
        <v>1700</v>
      </c>
      <c r="X9321" s="4">
        <f>Tabla1[[#This Row],[Valor total OS]]-Tabla1[[#This Row],[valor total op]]</f>
        <v>14300</v>
      </c>
    </row>
    <row r="9322" spans="1:24" x14ac:dyDescent="0.3">
      <c r="A9322">
        <v>4485</v>
      </c>
      <c r="B9322" t="s">
        <v>14320</v>
      </c>
      <c r="C9322" t="s">
        <v>3174</v>
      </c>
      <c r="D9322" t="s">
        <v>5733</v>
      </c>
      <c r="E9322" t="s">
        <v>14321</v>
      </c>
      <c r="F9322" s="2">
        <v>44987</v>
      </c>
      <c r="G9322">
        <v>3400</v>
      </c>
      <c r="H9322" t="s">
        <v>88</v>
      </c>
      <c r="I9322" t="s">
        <v>14320</v>
      </c>
      <c r="J9322">
        <v>1</v>
      </c>
      <c r="K9322" t="s">
        <v>13069</v>
      </c>
      <c r="L9322">
        <v>3400</v>
      </c>
      <c r="M9322">
        <v>50</v>
      </c>
      <c r="N9322" t="s">
        <v>14322</v>
      </c>
      <c r="O9322" t="s">
        <v>1011</v>
      </c>
      <c r="P9322">
        <v>9483</v>
      </c>
      <c r="Q9322">
        <v>8833500</v>
      </c>
      <c r="R9322" t="s">
        <v>102</v>
      </c>
      <c r="S9322">
        <v>50</v>
      </c>
      <c r="U9322" s="4">
        <f>Tabla1[[#This Row],[OS-Valor Unitario]]-Tabla1[[#This Row],[costo_antes_iva]]</f>
        <v>0</v>
      </c>
      <c r="V9322" s="4">
        <f>Tabla1[[#This Row],[OS-Valor Unitario]]*Tabla1[[#This Row],[CANTIDAD ENTREGA SATELITE]]</f>
        <v>170000</v>
      </c>
      <c r="W9322" s="4">
        <f>Tabla1[[#This Row],[costo_antes_iva]]*Tabla1[[#This Row],[CANTIDAD ENTREGA SATELITE]]</f>
        <v>170000</v>
      </c>
      <c r="X9322" s="4">
        <f>Tabla1[[#This Row],[Valor total OS]]-Tabla1[[#This Row],[valor total op]]</f>
        <v>0</v>
      </c>
    </row>
    <row r="9323" spans="1:24" x14ac:dyDescent="0.3">
      <c r="A9323">
        <v>4485</v>
      </c>
      <c r="B9323" t="s">
        <v>14320</v>
      </c>
      <c r="C9323" t="s">
        <v>3174</v>
      </c>
      <c r="D9323" t="s">
        <v>5733</v>
      </c>
      <c r="E9323" t="s">
        <v>14321</v>
      </c>
      <c r="F9323" s="2">
        <v>44987</v>
      </c>
      <c r="G9323">
        <v>16000</v>
      </c>
      <c r="H9323" t="s">
        <v>24</v>
      </c>
      <c r="I9323" t="s">
        <v>14320</v>
      </c>
      <c r="J9323">
        <v>1</v>
      </c>
      <c r="K9323" t="s">
        <v>4216</v>
      </c>
      <c r="L9323">
        <v>17000</v>
      </c>
      <c r="M9323">
        <v>50</v>
      </c>
      <c r="N9323" t="s">
        <v>14322</v>
      </c>
      <c r="O9323" t="s">
        <v>1011</v>
      </c>
      <c r="P9323">
        <v>9488</v>
      </c>
      <c r="Q9323">
        <v>8833500</v>
      </c>
      <c r="R9323" t="s">
        <v>102</v>
      </c>
      <c r="S9323">
        <v>50</v>
      </c>
      <c r="U9323" s="4">
        <f>Tabla1[[#This Row],[OS-Valor Unitario]]-Tabla1[[#This Row],[costo_antes_iva]]</f>
        <v>1000</v>
      </c>
      <c r="V9323" s="4">
        <f>Tabla1[[#This Row],[OS-Valor Unitario]]*Tabla1[[#This Row],[CANTIDAD ENTREGA SATELITE]]</f>
        <v>850000</v>
      </c>
      <c r="W9323" s="4">
        <f>Tabla1[[#This Row],[costo_antes_iva]]*Tabla1[[#This Row],[CANTIDAD ENTREGA SATELITE]]</f>
        <v>800000</v>
      </c>
      <c r="X9323" s="4">
        <f>Tabla1[[#This Row],[Valor total OS]]-Tabla1[[#This Row],[valor total op]]</f>
        <v>50000</v>
      </c>
    </row>
    <row r="9324" spans="1:24" x14ac:dyDescent="0.3">
      <c r="A9324">
        <v>4485</v>
      </c>
      <c r="B9324" t="s">
        <v>14323</v>
      </c>
      <c r="C9324" t="s">
        <v>84</v>
      </c>
      <c r="D9324" t="s">
        <v>5733</v>
      </c>
      <c r="E9324" t="s">
        <v>14324</v>
      </c>
      <c r="F9324" s="2">
        <v>44987</v>
      </c>
      <c r="G9324">
        <v>2200</v>
      </c>
      <c r="H9324" t="s">
        <v>35</v>
      </c>
      <c r="I9324" t="s">
        <v>14323</v>
      </c>
      <c r="J9324">
        <v>2</v>
      </c>
      <c r="K9324" t="s">
        <v>13521</v>
      </c>
      <c r="L9324">
        <v>2200</v>
      </c>
      <c r="M9324">
        <v>50</v>
      </c>
      <c r="N9324" t="s">
        <v>14322</v>
      </c>
      <c r="O9324" t="s">
        <v>1011</v>
      </c>
      <c r="P9324">
        <v>9489</v>
      </c>
      <c r="Q9324">
        <v>8833500</v>
      </c>
      <c r="R9324" t="s">
        <v>523</v>
      </c>
      <c r="S9324">
        <v>50</v>
      </c>
      <c r="U9324" s="4">
        <f>Tabla1[[#This Row],[OS-Valor Unitario]]-Tabla1[[#This Row],[costo_antes_iva]]</f>
        <v>0</v>
      </c>
      <c r="V9324" s="4">
        <f>Tabla1[[#This Row],[OS-Valor Unitario]]*Tabla1[[#This Row],[CANTIDAD ENTREGA SATELITE]]</f>
        <v>110000</v>
      </c>
      <c r="W9324" s="4">
        <f>Tabla1[[#This Row],[costo_antes_iva]]*Tabla1[[#This Row],[CANTIDAD ENTREGA SATELITE]]</f>
        <v>110000</v>
      </c>
      <c r="X9324" s="4">
        <f>Tabla1[[#This Row],[Valor total OS]]-Tabla1[[#This Row],[valor total op]]</f>
        <v>0</v>
      </c>
    </row>
    <row r="9325" spans="1:24" x14ac:dyDescent="0.3">
      <c r="A9325">
        <v>4485</v>
      </c>
      <c r="B9325" t="s">
        <v>14323</v>
      </c>
      <c r="C9325" t="s">
        <v>84</v>
      </c>
      <c r="D9325" t="s">
        <v>5733</v>
      </c>
      <c r="E9325" t="s">
        <v>14324</v>
      </c>
      <c r="F9325" s="2">
        <v>44987</v>
      </c>
      <c r="G9325">
        <v>3000</v>
      </c>
      <c r="H9325" t="s">
        <v>24</v>
      </c>
      <c r="I9325" t="s">
        <v>14323</v>
      </c>
      <c r="J9325">
        <v>2</v>
      </c>
      <c r="K9325" t="s">
        <v>12895</v>
      </c>
      <c r="L9325">
        <v>2900</v>
      </c>
      <c r="M9325">
        <v>50</v>
      </c>
      <c r="N9325" t="s">
        <v>14322</v>
      </c>
      <c r="O9325" t="s">
        <v>1011</v>
      </c>
      <c r="P9325">
        <v>9484</v>
      </c>
      <c r="Q9325">
        <v>8833500</v>
      </c>
      <c r="R9325" t="s">
        <v>523</v>
      </c>
      <c r="S9325">
        <v>50</v>
      </c>
      <c r="U9325" s="4">
        <f>Tabla1[[#This Row],[OS-Valor Unitario]]-Tabla1[[#This Row],[costo_antes_iva]]</f>
        <v>-100</v>
      </c>
      <c r="V9325" s="4">
        <f>Tabla1[[#This Row],[OS-Valor Unitario]]*Tabla1[[#This Row],[CANTIDAD ENTREGA SATELITE]]</f>
        <v>145000</v>
      </c>
      <c r="W9325" s="4">
        <f>Tabla1[[#This Row],[costo_antes_iva]]*Tabla1[[#This Row],[CANTIDAD ENTREGA SATELITE]]</f>
        <v>150000</v>
      </c>
      <c r="X9325" s="4">
        <f>Tabla1[[#This Row],[Valor total OS]]-Tabla1[[#This Row],[valor total op]]</f>
        <v>-5000</v>
      </c>
    </row>
    <row r="9326" spans="1:24" x14ac:dyDescent="0.3">
      <c r="A9326">
        <v>4485</v>
      </c>
      <c r="B9326" t="s">
        <v>14325</v>
      </c>
      <c r="C9326" t="s">
        <v>92</v>
      </c>
      <c r="D9326" t="s">
        <v>5733</v>
      </c>
      <c r="E9326" t="s">
        <v>14326</v>
      </c>
      <c r="F9326" s="2">
        <v>44987</v>
      </c>
      <c r="G9326">
        <v>6500</v>
      </c>
      <c r="H9326" t="s">
        <v>24</v>
      </c>
      <c r="I9326" t="s">
        <v>14325</v>
      </c>
      <c r="J9326">
        <v>3</v>
      </c>
      <c r="K9326" t="s">
        <v>13747</v>
      </c>
      <c r="L9326">
        <v>7500</v>
      </c>
      <c r="M9326">
        <v>50</v>
      </c>
      <c r="N9326" t="s">
        <v>14322</v>
      </c>
      <c r="O9326" t="s">
        <v>1011</v>
      </c>
      <c r="P9326">
        <v>9485</v>
      </c>
      <c r="Q9326">
        <v>8833500</v>
      </c>
      <c r="R9326" t="s">
        <v>14856</v>
      </c>
      <c r="S9326">
        <v>50</v>
      </c>
      <c r="U9326" s="4">
        <f>Tabla1[[#This Row],[OS-Valor Unitario]]-Tabla1[[#This Row],[costo_antes_iva]]</f>
        <v>1000</v>
      </c>
      <c r="V9326" s="4">
        <f>Tabla1[[#This Row],[OS-Valor Unitario]]*Tabla1[[#This Row],[CANTIDAD ENTREGA SATELITE]]</f>
        <v>375000</v>
      </c>
      <c r="W9326" s="4">
        <f>Tabla1[[#This Row],[costo_antes_iva]]*Tabla1[[#This Row],[CANTIDAD ENTREGA SATELITE]]</f>
        <v>325000</v>
      </c>
      <c r="X9326" s="4">
        <f>Tabla1[[#This Row],[Valor total OS]]-Tabla1[[#This Row],[valor total op]]</f>
        <v>50000</v>
      </c>
    </row>
    <row r="9327" spans="1:24" x14ac:dyDescent="0.3">
      <c r="A9327">
        <v>4485</v>
      </c>
      <c r="B9327" t="s">
        <v>14325</v>
      </c>
      <c r="C9327" t="s">
        <v>92</v>
      </c>
      <c r="D9327" t="s">
        <v>5733</v>
      </c>
      <c r="E9327" t="s">
        <v>14326</v>
      </c>
      <c r="F9327" s="2">
        <v>44987</v>
      </c>
      <c r="G9327">
        <v>3200</v>
      </c>
      <c r="H9327" t="s">
        <v>35</v>
      </c>
      <c r="I9327" t="s">
        <v>14325</v>
      </c>
      <c r="J9327">
        <v>3</v>
      </c>
      <c r="K9327" t="s">
        <v>13521</v>
      </c>
      <c r="L9327">
        <v>3200</v>
      </c>
      <c r="M9327">
        <v>50</v>
      </c>
      <c r="N9327" t="s">
        <v>14322</v>
      </c>
      <c r="O9327" t="s">
        <v>1011</v>
      </c>
      <c r="P9327">
        <v>9490</v>
      </c>
      <c r="Q9327">
        <v>8833500</v>
      </c>
      <c r="R9327" t="s">
        <v>14856</v>
      </c>
      <c r="S9327">
        <v>50</v>
      </c>
      <c r="U9327" s="4">
        <f>Tabla1[[#This Row],[OS-Valor Unitario]]-Tabla1[[#This Row],[costo_antes_iva]]</f>
        <v>0</v>
      </c>
      <c r="V9327" s="4">
        <f>Tabla1[[#This Row],[OS-Valor Unitario]]*Tabla1[[#This Row],[CANTIDAD ENTREGA SATELITE]]</f>
        <v>160000</v>
      </c>
      <c r="W9327" s="4">
        <f>Tabla1[[#This Row],[costo_antes_iva]]*Tabla1[[#This Row],[CANTIDAD ENTREGA SATELITE]]</f>
        <v>160000</v>
      </c>
      <c r="X9327" s="4">
        <f>Tabla1[[#This Row],[Valor total OS]]-Tabla1[[#This Row],[valor total op]]</f>
        <v>0</v>
      </c>
    </row>
    <row r="9328" spans="1:24" x14ac:dyDescent="0.3">
      <c r="A9328">
        <v>4443</v>
      </c>
      <c r="B9328" t="s">
        <v>14442</v>
      </c>
      <c r="C9328" t="s">
        <v>827</v>
      </c>
      <c r="D9328" t="s">
        <v>8019</v>
      </c>
      <c r="E9328" t="s">
        <v>14443</v>
      </c>
      <c r="F9328" s="2">
        <v>44986</v>
      </c>
      <c r="G9328">
        <v>2000</v>
      </c>
      <c r="H9328" t="s">
        <v>88</v>
      </c>
      <c r="I9328" t="s">
        <v>14442</v>
      </c>
      <c r="J9328">
        <v>1</v>
      </c>
      <c r="K9328" t="s">
        <v>3357</v>
      </c>
      <c r="L9328">
        <v>17000</v>
      </c>
      <c r="M9328">
        <v>1</v>
      </c>
      <c r="N9328" t="s">
        <v>14444</v>
      </c>
      <c r="O9328" t="s">
        <v>12756</v>
      </c>
      <c r="P9328">
        <v>9447</v>
      </c>
      <c r="Q9328">
        <v>1403100</v>
      </c>
      <c r="R9328" t="s">
        <v>102</v>
      </c>
      <c r="S9328">
        <v>1</v>
      </c>
      <c r="U9328" s="4">
        <f>Tabla1[[#This Row],[OS-Valor Unitario]]-Tabla1[[#This Row],[costo_antes_iva]]</f>
        <v>15000</v>
      </c>
      <c r="V9328" s="4">
        <f>Tabla1[[#This Row],[OS-Valor Unitario]]*Tabla1[[#This Row],[CANTIDAD ENTREGA SATELITE]]</f>
        <v>17000</v>
      </c>
      <c r="W9328" s="4">
        <f>Tabla1[[#This Row],[costo_antes_iva]]*Tabla1[[#This Row],[CANTIDAD ENTREGA SATELITE]]</f>
        <v>2000</v>
      </c>
      <c r="X9328" s="4">
        <f>Tabla1[[#This Row],[Valor total OS]]-Tabla1[[#This Row],[valor total op]]</f>
        <v>15000</v>
      </c>
    </row>
    <row r="9329" spans="1:24" x14ac:dyDescent="0.3">
      <c r="A9329">
        <v>4443</v>
      </c>
      <c r="B9329" t="s">
        <v>14442</v>
      </c>
      <c r="C9329" t="s">
        <v>827</v>
      </c>
      <c r="D9329" t="s">
        <v>8019</v>
      </c>
      <c r="E9329" t="s">
        <v>14443</v>
      </c>
      <c r="F9329" s="2">
        <v>44986</v>
      </c>
      <c r="G9329">
        <v>17000</v>
      </c>
      <c r="H9329" t="s">
        <v>1358</v>
      </c>
      <c r="I9329" t="s">
        <v>14442</v>
      </c>
      <c r="J9329">
        <v>1</v>
      </c>
      <c r="K9329" t="s">
        <v>3193</v>
      </c>
      <c r="L9329">
        <v>15500</v>
      </c>
      <c r="M9329">
        <v>20</v>
      </c>
      <c r="N9329" t="s">
        <v>14444</v>
      </c>
      <c r="O9329" t="s">
        <v>12756</v>
      </c>
      <c r="P9329">
        <v>9446</v>
      </c>
      <c r="Q9329">
        <v>1403100</v>
      </c>
      <c r="R9329" t="s">
        <v>102</v>
      </c>
      <c r="S9329">
        <v>20</v>
      </c>
      <c r="U9329" s="4">
        <f>Tabla1[[#This Row],[OS-Valor Unitario]]-Tabla1[[#This Row],[costo_antes_iva]]</f>
        <v>-1500</v>
      </c>
      <c r="V9329" s="4">
        <f>Tabla1[[#This Row],[OS-Valor Unitario]]*Tabla1[[#This Row],[CANTIDAD ENTREGA SATELITE]]</f>
        <v>310000</v>
      </c>
      <c r="W9329" s="4">
        <f>Tabla1[[#This Row],[costo_antes_iva]]*Tabla1[[#This Row],[CANTIDAD ENTREGA SATELITE]]</f>
        <v>340000</v>
      </c>
      <c r="X9329" s="4">
        <f>Tabla1[[#This Row],[Valor total OS]]-Tabla1[[#This Row],[valor total op]]</f>
        <v>-30000</v>
      </c>
    </row>
    <row r="9330" spans="1:24" x14ac:dyDescent="0.3">
      <c r="A9330">
        <v>4442</v>
      </c>
      <c r="B9330" t="s">
        <v>14445</v>
      </c>
      <c r="C9330" t="s">
        <v>99</v>
      </c>
      <c r="D9330" t="s">
        <v>14446</v>
      </c>
      <c r="E9330" t="s">
        <v>14447</v>
      </c>
      <c r="F9330" s="2">
        <v>44986</v>
      </c>
      <c r="G9330">
        <v>1000</v>
      </c>
      <c r="H9330" t="s">
        <v>88</v>
      </c>
      <c r="I9330" t="s">
        <v>14445</v>
      </c>
      <c r="J9330">
        <v>1</v>
      </c>
      <c r="K9330" t="s">
        <v>3357</v>
      </c>
      <c r="L9330">
        <v>3000</v>
      </c>
      <c r="M9330">
        <v>1</v>
      </c>
      <c r="N9330" t="s">
        <v>14448</v>
      </c>
      <c r="O9330" t="s">
        <v>1011</v>
      </c>
      <c r="P9330">
        <v>9319</v>
      </c>
      <c r="Q9330">
        <v>62845</v>
      </c>
      <c r="R9330" t="s">
        <v>102</v>
      </c>
      <c r="S9330">
        <v>1</v>
      </c>
      <c r="U9330" s="4">
        <f>Tabla1[[#This Row],[OS-Valor Unitario]]-Tabla1[[#This Row],[costo_antes_iva]]</f>
        <v>2000</v>
      </c>
      <c r="V9330" s="4">
        <f>Tabla1[[#This Row],[OS-Valor Unitario]]*Tabla1[[#This Row],[CANTIDAD ENTREGA SATELITE]]</f>
        <v>3000</v>
      </c>
      <c r="W9330" s="4">
        <f>Tabla1[[#This Row],[costo_antes_iva]]*Tabla1[[#This Row],[CANTIDAD ENTREGA SATELITE]]</f>
        <v>1000</v>
      </c>
      <c r="X9330" s="4">
        <f>Tabla1[[#This Row],[Valor total OS]]-Tabla1[[#This Row],[valor total op]]</f>
        <v>2000</v>
      </c>
    </row>
    <row r="9331" spans="1:24" x14ac:dyDescent="0.3">
      <c r="A9331">
        <v>4441</v>
      </c>
      <c r="B9331" t="s">
        <v>14449</v>
      </c>
      <c r="C9331" t="s">
        <v>3442</v>
      </c>
      <c r="D9331" t="s">
        <v>6001</v>
      </c>
      <c r="E9331" t="s">
        <v>14450</v>
      </c>
      <c r="F9331" s="2">
        <v>44986</v>
      </c>
      <c r="G9331">
        <v>3200</v>
      </c>
      <c r="H9331" t="s">
        <v>88</v>
      </c>
      <c r="I9331" t="s">
        <v>14449</v>
      </c>
      <c r="J9331">
        <v>1</v>
      </c>
      <c r="K9331" t="s">
        <v>13069</v>
      </c>
      <c r="L9331">
        <v>3200</v>
      </c>
      <c r="M9331">
        <v>6</v>
      </c>
      <c r="N9331" t="s">
        <v>14451</v>
      </c>
      <c r="O9331" t="s">
        <v>1011</v>
      </c>
      <c r="P9331">
        <v>9393</v>
      </c>
      <c r="Q9331">
        <v>2122978</v>
      </c>
      <c r="R9331" t="s">
        <v>244</v>
      </c>
      <c r="S9331">
        <v>6</v>
      </c>
      <c r="U9331" s="4">
        <f>Tabla1[[#This Row],[OS-Valor Unitario]]-Tabla1[[#This Row],[costo_antes_iva]]</f>
        <v>0</v>
      </c>
      <c r="V9331" s="4">
        <f>Tabla1[[#This Row],[OS-Valor Unitario]]*Tabla1[[#This Row],[CANTIDAD ENTREGA SATELITE]]</f>
        <v>19200</v>
      </c>
      <c r="W9331" s="4">
        <f>Tabla1[[#This Row],[costo_antes_iva]]*Tabla1[[#This Row],[CANTIDAD ENTREGA SATELITE]]</f>
        <v>19200</v>
      </c>
      <c r="X9331" s="4">
        <f>Tabla1[[#This Row],[Valor total OS]]-Tabla1[[#This Row],[valor total op]]</f>
        <v>0</v>
      </c>
    </row>
    <row r="9332" spans="1:24" x14ac:dyDescent="0.3">
      <c r="A9332">
        <v>4441</v>
      </c>
      <c r="B9332" t="s">
        <v>14449</v>
      </c>
      <c r="C9332" t="s">
        <v>3442</v>
      </c>
      <c r="D9332" t="s">
        <v>6001</v>
      </c>
      <c r="E9332" t="s">
        <v>14450</v>
      </c>
      <c r="F9332" s="2">
        <v>44986</v>
      </c>
      <c r="G9332">
        <v>13000</v>
      </c>
      <c r="H9332" t="s">
        <v>24</v>
      </c>
      <c r="I9332" t="s">
        <v>14449</v>
      </c>
      <c r="J9332">
        <v>1</v>
      </c>
      <c r="K9332" t="s">
        <v>4911</v>
      </c>
      <c r="L9332">
        <v>15000</v>
      </c>
      <c r="M9332">
        <v>6</v>
      </c>
      <c r="N9332" t="s">
        <v>14451</v>
      </c>
      <c r="O9332" t="s">
        <v>1011</v>
      </c>
      <c r="P9332">
        <v>9276</v>
      </c>
      <c r="Q9332">
        <v>2122978</v>
      </c>
      <c r="R9332" t="s">
        <v>244</v>
      </c>
      <c r="S9332">
        <v>6</v>
      </c>
      <c r="U9332" s="4">
        <f>Tabla1[[#This Row],[OS-Valor Unitario]]-Tabla1[[#This Row],[costo_antes_iva]]</f>
        <v>2000</v>
      </c>
      <c r="V9332" s="4">
        <f>Tabla1[[#This Row],[OS-Valor Unitario]]*Tabla1[[#This Row],[CANTIDAD ENTREGA SATELITE]]</f>
        <v>90000</v>
      </c>
      <c r="W9332" s="4">
        <f>Tabla1[[#This Row],[costo_antes_iva]]*Tabla1[[#This Row],[CANTIDAD ENTREGA SATELITE]]</f>
        <v>78000</v>
      </c>
      <c r="X9332" s="4">
        <f>Tabla1[[#This Row],[Valor total OS]]-Tabla1[[#This Row],[valor total op]]</f>
        <v>12000</v>
      </c>
    </row>
    <row r="9333" spans="1:24" x14ac:dyDescent="0.3">
      <c r="A9333">
        <v>4441</v>
      </c>
      <c r="B9333" t="s">
        <v>14452</v>
      </c>
      <c r="C9333" t="s">
        <v>3442</v>
      </c>
      <c r="D9333" t="s">
        <v>6001</v>
      </c>
      <c r="E9333" t="s">
        <v>14453</v>
      </c>
      <c r="F9333" s="2">
        <v>44986</v>
      </c>
      <c r="G9333">
        <v>3200</v>
      </c>
      <c r="H9333" t="s">
        <v>88</v>
      </c>
      <c r="I9333" t="s">
        <v>14452</v>
      </c>
      <c r="J9333">
        <v>2</v>
      </c>
      <c r="K9333" t="s">
        <v>3357</v>
      </c>
      <c r="L9333">
        <v>3200</v>
      </c>
      <c r="M9333">
        <v>8</v>
      </c>
      <c r="N9333" t="s">
        <v>14451</v>
      </c>
      <c r="O9333" t="s">
        <v>1011</v>
      </c>
      <c r="P9333">
        <v>9394</v>
      </c>
      <c r="Q9333">
        <v>2122978</v>
      </c>
      <c r="R9333" t="s">
        <v>244</v>
      </c>
      <c r="S9333">
        <v>8</v>
      </c>
      <c r="U9333" s="4">
        <f>Tabla1[[#This Row],[OS-Valor Unitario]]-Tabla1[[#This Row],[costo_antes_iva]]</f>
        <v>0</v>
      </c>
      <c r="V9333" s="4">
        <f>Tabla1[[#This Row],[OS-Valor Unitario]]*Tabla1[[#This Row],[CANTIDAD ENTREGA SATELITE]]</f>
        <v>25600</v>
      </c>
      <c r="W9333" s="4">
        <f>Tabla1[[#This Row],[costo_antes_iva]]*Tabla1[[#This Row],[CANTIDAD ENTREGA SATELITE]]</f>
        <v>25600</v>
      </c>
      <c r="X9333" s="4">
        <f>Tabla1[[#This Row],[Valor total OS]]-Tabla1[[#This Row],[valor total op]]</f>
        <v>0</v>
      </c>
    </row>
    <row r="9334" spans="1:24" x14ac:dyDescent="0.3">
      <c r="A9334">
        <v>4441</v>
      </c>
      <c r="B9334" t="s">
        <v>14452</v>
      </c>
      <c r="C9334" t="s">
        <v>3442</v>
      </c>
      <c r="D9334" t="s">
        <v>6001</v>
      </c>
      <c r="E9334" t="s">
        <v>14453</v>
      </c>
      <c r="F9334" s="2">
        <v>44986</v>
      </c>
      <c r="G9334">
        <v>13000</v>
      </c>
      <c r="H9334" t="s">
        <v>24</v>
      </c>
      <c r="I9334" t="s">
        <v>14452</v>
      </c>
      <c r="J9334">
        <v>2</v>
      </c>
      <c r="K9334" t="s">
        <v>4911</v>
      </c>
      <c r="L9334">
        <v>25000</v>
      </c>
      <c r="M9334">
        <v>8</v>
      </c>
      <c r="N9334" t="s">
        <v>14451</v>
      </c>
      <c r="O9334" t="s">
        <v>1011</v>
      </c>
      <c r="P9334">
        <v>9277</v>
      </c>
      <c r="Q9334">
        <v>2122978</v>
      </c>
      <c r="R9334" t="s">
        <v>244</v>
      </c>
      <c r="S9334">
        <v>8</v>
      </c>
      <c r="U9334" s="4">
        <f>Tabla1[[#This Row],[OS-Valor Unitario]]-Tabla1[[#This Row],[costo_antes_iva]]</f>
        <v>12000</v>
      </c>
      <c r="V9334" s="4">
        <f>Tabla1[[#This Row],[OS-Valor Unitario]]*Tabla1[[#This Row],[CANTIDAD ENTREGA SATELITE]]</f>
        <v>200000</v>
      </c>
      <c r="W9334" s="4">
        <f>Tabla1[[#This Row],[costo_antes_iva]]*Tabla1[[#This Row],[CANTIDAD ENTREGA SATELITE]]</f>
        <v>104000</v>
      </c>
      <c r="X9334" s="4">
        <f>Tabla1[[#This Row],[Valor total OS]]-Tabla1[[#This Row],[valor total op]]</f>
        <v>96000</v>
      </c>
    </row>
    <row r="9335" spans="1:24" x14ac:dyDescent="0.3">
      <c r="A9335">
        <v>4441</v>
      </c>
      <c r="B9335" t="s">
        <v>14454</v>
      </c>
      <c r="C9335" t="s">
        <v>3442</v>
      </c>
      <c r="D9335" t="s">
        <v>6001</v>
      </c>
      <c r="E9335" t="s">
        <v>14455</v>
      </c>
      <c r="F9335" s="2">
        <v>44986</v>
      </c>
      <c r="G9335">
        <v>3200</v>
      </c>
      <c r="H9335" t="s">
        <v>88</v>
      </c>
      <c r="I9335" t="s">
        <v>14454</v>
      </c>
      <c r="J9335">
        <v>3</v>
      </c>
      <c r="K9335" t="s">
        <v>13069</v>
      </c>
      <c r="L9335">
        <v>3000</v>
      </c>
      <c r="M9335">
        <v>8</v>
      </c>
      <c r="N9335" t="s">
        <v>14451</v>
      </c>
      <c r="O9335" t="s">
        <v>1011</v>
      </c>
      <c r="P9335">
        <v>9395</v>
      </c>
      <c r="Q9335">
        <v>2122978</v>
      </c>
      <c r="R9335" t="s">
        <v>244</v>
      </c>
      <c r="S9335">
        <v>8</v>
      </c>
      <c r="U9335" s="4">
        <f>Tabla1[[#This Row],[OS-Valor Unitario]]-Tabla1[[#This Row],[costo_antes_iva]]</f>
        <v>-200</v>
      </c>
      <c r="V9335" s="4">
        <f>Tabla1[[#This Row],[OS-Valor Unitario]]*Tabla1[[#This Row],[CANTIDAD ENTREGA SATELITE]]</f>
        <v>24000</v>
      </c>
      <c r="W9335" s="4">
        <f>Tabla1[[#This Row],[costo_antes_iva]]*Tabla1[[#This Row],[CANTIDAD ENTREGA SATELITE]]</f>
        <v>25600</v>
      </c>
      <c r="X9335" s="4">
        <f>Tabla1[[#This Row],[Valor total OS]]-Tabla1[[#This Row],[valor total op]]</f>
        <v>-1600</v>
      </c>
    </row>
    <row r="9336" spans="1:24" x14ac:dyDescent="0.3">
      <c r="A9336">
        <v>4441</v>
      </c>
      <c r="B9336" t="s">
        <v>14454</v>
      </c>
      <c r="C9336" t="s">
        <v>3442</v>
      </c>
      <c r="D9336" t="s">
        <v>6001</v>
      </c>
      <c r="E9336" t="s">
        <v>14455</v>
      </c>
      <c r="F9336" s="2">
        <v>44986</v>
      </c>
      <c r="G9336">
        <v>13000</v>
      </c>
      <c r="H9336" t="s">
        <v>24</v>
      </c>
      <c r="I9336" t="s">
        <v>14454</v>
      </c>
      <c r="J9336">
        <v>3</v>
      </c>
      <c r="K9336" t="s">
        <v>4911</v>
      </c>
      <c r="L9336">
        <v>15000</v>
      </c>
      <c r="M9336">
        <v>8</v>
      </c>
      <c r="N9336" t="s">
        <v>14451</v>
      </c>
      <c r="O9336" t="s">
        <v>1011</v>
      </c>
      <c r="P9336">
        <v>9278</v>
      </c>
      <c r="Q9336">
        <v>2122978</v>
      </c>
      <c r="R9336" t="s">
        <v>244</v>
      </c>
      <c r="S9336">
        <v>8</v>
      </c>
      <c r="U9336" s="4">
        <f>Tabla1[[#This Row],[OS-Valor Unitario]]-Tabla1[[#This Row],[costo_antes_iva]]</f>
        <v>2000</v>
      </c>
      <c r="V9336" s="4">
        <f>Tabla1[[#This Row],[OS-Valor Unitario]]*Tabla1[[#This Row],[CANTIDAD ENTREGA SATELITE]]</f>
        <v>120000</v>
      </c>
      <c r="W9336" s="4">
        <f>Tabla1[[#This Row],[costo_antes_iva]]*Tabla1[[#This Row],[CANTIDAD ENTREGA SATELITE]]</f>
        <v>104000</v>
      </c>
      <c r="X9336" s="4">
        <f>Tabla1[[#This Row],[Valor total OS]]-Tabla1[[#This Row],[valor total op]]</f>
        <v>16000</v>
      </c>
    </row>
    <row r="9337" spans="1:24" x14ac:dyDescent="0.3">
      <c r="A9337">
        <v>4458</v>
      </c>
      <c r="B9337" t="s">
        <v>14406</v>
      </c>
      <c r="C9337" t="s">
        <v>3442</v>
      </c>
      <c r="D9337" t="s">
        <v>282</v>
      </c>
      <c r="E9337" t="s">
        <v>14407</v>
      </c>
      <c r="F9337" s="2">
        <v>44985</v>
      </c>
      <c r="G9337">
        <v>12000</v>
      </c>
      <c r="H9337" t="s">
        <v>24</v>
      </c>
      <c r="I9337" t="s">
        <v>14406</v>
      </c>
      <c r="J9337">
        <v>1</v>
      </c>
      <c r="K9337" t="s">
        <v>10900</v>
      </c>
      <c r="L9337">
        <v>11000</v>
      </c>
      <c r="M9337">
        <v>40</v>
      </c>
      <c r="N9337" t="s">
        <v>14408</v>
      </c>
      <c r="O9337" t="s">
        <v>1011</v>
      </c>
      <c r="P9337">
        <v>9366</v>
      </c>
      <c r="Q9337">
        <v>2060360</v>
      </c>
      <c r="R9337" t="s">
        <v>244</v>
      </c>
      <c r="S9337">
        <v>40</v>
      </c>
      <c r="U9337" s="4">
        <f>Tabla1[[#This Row],[OS-Valor Unitario]]-Tabla1[[#This Row],[costo_antes_iva]]</f>
        <v>-1000</v>
      </c>
      <c r="V9337" s="4">
        <f>Tabla1[[#This Row],[OS-Valor Unitario]]*Tabla1[[#This Row],[CANTIDAD ENTREGA SATELITE]]</f>
        <v>440000</v>
      </c>
      <c r="W9337" s="4">
        <f>Tabla1[[#This Row],[costo_antes_iva]]*Tabla1[[#This Row],[CANTIDAD ENTREGA SATELITE]]</f>
        <v>480000</v>
      </c>
      <c r="X9337" s="4">
        <f>Tabla1[[#This Row],[Valor total OS]]-Tabla1[[#This Row],[valor total op]]</f>
        <v>-40000</v>
      </c>
    </row>
    <row r="9338" spans="1:24" x14ac:dyDescent="0.3">
      <c r="A9338">
        <v>4435</v>
      </c>
      <c r="B9338" t="s">
        <v>14461</v>
      </c>
      <c r="C9338" t="s">
        <v>21</v>
      </c>
      <c r="D9338" t="s">
        <v>11837</v>
      </c>
      <c r="E9338" t="s">
        <v>14462</v>
      </c>
      <c r="F9338" s="2">
        <v>44985</v>
      </c>
      <c r="G9338">
        <v>5000</v>
      </c>
      <c r="H9338" t="s">
        <v>24</v>
      </c>
      <c r="I9338" t="s">
        <v>14461</v>
      </c>
      <c r="J9338">
        <v>1</v>
      </c>
      <c r="K9338" t="s">
        <v>4911</v>
      </c>
      <c r="L9338">
        <v>6000</v>
      </c>
      <c r="M9338">
        <v>78</v>
      </c>
      <c r="N9338" t="s">
        <v>14463</v>
      </c>
      <c r="O9338" t="s">
        <v>1011</v>
      </c>
      <c r="P9338">
        <v>9331</v>
      </c>
      <c r="Q9338">
        <v>72953717</v>
      </c>
      <c r="R9338" t="s">
        <v>29</v>
      </c>
      <c r="S9338">
        <v>78</v>
      </c>
      <c r="U9338" s="4">
        <f>Tabla1[[#This Row],[OS-Valor Unitario]]-Tabla1[[#This Row],[costo_antes_iva]]</f>
        <v>1000</v>
      </c>
      <c r="V9338" s="4">
        <f>Tabla1[[#This Row],[OS-Valor Unitario]]*Tabla1[[#This Row],[CANTIDAD ENTREGA SATELITE]]</f>
        <v>468000</v>
      </c>
      <c r="W9338" s="4">
        <f>Tabla1[[#This Row],[costo_antes_iva]]*Tabla1[[#This Row],[CANTIDAD ENTREGA SATELITE]]</f>
        <v>390000</v>
      </c>
      <c r="X9338" s="4">
        <f>Tabla1[[#This Row],[Valor total OS]]-Tabla1[[#This Row],[valor total op]]</f>
        <v>78000</v>
      </c>
    </row>
    <row r="9339" spans="1:24" x14ac:dyDescent="0.3">
      <c r="A9339">
        <v>4435</v>
      </c>
      <c r="B9339" t="s">
        <v>14464</v>
      </c>
      <c r="C9339" t="s">
        <v>12953</v>
      </c>
      <c r="D9339" t="s">
        <v>11837</v>
      </c>
      <c r="E9339" t="s">
        <v>14465</v>
      </c>
      <c r="F9339" s="2">
        <v>44985</v>
      </c>
      <c r="G9339">
        <v>1200</v>
      </c>
      <c r="H9339" t="s">
        <v>88</v>
      </c>
      <c r="I9339" t="s">
        <v>14464</v>
      </c>
      <c r="J9339">
        <v>2</v>
      </c>
      <c r="K9339" t="s">
        <v>13069</v>
      </c>
      <c r="L9339">
        <v>1200</v>
      </c>
      <c r="M9339">
        <v>75</v>
      </c>
      <c r="N9339" t="s">
        <v>14463</v>
      </c>
      <c r="O9339" t="s">
        <v>1011</v>
      </c>
      <c r="P9339">
        <v>9665</v>
      </c>
      <c r="Q9339">
        <v>72953717</v>
      </c>
      <c r="R9339" t="s">
        <v>76</v>
      </c>
      <c r="S9339">
        <v>75</v>
      </c>
      <c r="U9339" s="4">
        <f>Tabla1[[#This Row],[OS-Valor Unitario]]-Tabla1[[#This Row],[costo_antes_iva]]</f>
        <v>0</v>
      </c>
      <c r="V9339" s="4">
        <f>Tabla1[[#This Row],[OS-Valor Unitario]]*Tabla1[[#This Row],[CANTIDAD ENTREGA SATELITE]]</f>
        <v>90000</v>
      </c>
      <c r="W9339" s="4">
        <f>Tabla1[[#This Row],[costo_antes_iva]]*Tabla1[[#This Row],[CANTIDAD ENTREGA SATELITE]]</f>
        <v>90000</v>
      </c>
      <c r="X9339" s="4">
        <f>Tabla1[[#This Row],[Valor total OS]]-Tabla1[[#This Row],[valor total op]]</f>
        <v>0</v>
      </c>
    </row>
    <row r="9340" spans="1:24" x14ac:dyDescent="0.3">
      <c r="A9340">
        <v>4435</v>
      </c>
      <c r="B9340" t="s">
        <v>14464</v>
      </c>
      <c r="C9340" t="s">
        <v>12953</v>
      </c>
      <c r="D9340" t="s">
        <v>11837</v>
      </c>
      <c r="E9340" t="s">
        <v>14465</v>
      </c>
      <c r="F9340" s="2">
        <v>44985</v>
      </c>
      <c r="G9340">
        <v>6000</v>
      </c>
      <c r="H9340" t="s">
        <v>24</v>
      </c>
      <c r="I9340" t="s">
        <v>14464</v>
      </c>
      <c r="J9340">
        <v>2</v>
      </c>
      <c r="K9340" t="s">
        <v>10900</v>
      </c>
      <c r="L9340">
        <v>6700</v>
      </c>
      <c r="M9340">
        <v>75</v>
      </c>
      <c r="N9340" t="s">
        <v>14463</v>
      </c>
      <c r="O9340" t="s">
        <v>1011</v>
      </c>
      <c r="P9340">
        <v>9332</v>
      </c>
      <c r="Q9340">
        <v>72953717</v>
      </c>
      <c r="R9340" t="s">
        <v>76</v>
      </c>
      <c r="S9340">
        <v>75</v>
      </c>
      <c r="U9340" s="4">
        <f>Tabla1[[#This Row],[OS-Valor Unitario]]-Tabla1[[#This Row],[costo_antes_iva]]</f>
        <v>700</v>
      </c>
      <c r="V9340" s="4">
        <f>Tabla1[[#This Row],[OS-Valor Unitario]]*Tabla1[[#This Row],[CANTIDAD ENTREGA SATELITE]]</f>
        <v>502500</v>
      </c>
      <c r="W9340" s="4">
        <f>Tabla1[[#This Row],[costo_antes_iva]]*Tabla1[[#This Row],[CANTIDAD ENTREGA SATELITE]]</f>
        <v>450000</v>
      </c>
      <c r="X9340" s="4">
        <f>Tabla1[[#This Row],[Valor total OS]]-Tabla1[[#This Row],[valor total op]]</f>
        <v>52500</v>
      </c>
    </row>
    <row r="9341" spans="1:24" x14ac:dyDescent="0.3">
      <c r="A9341">
        <v>4435</v>
      </c>
      <c r="B9341" t="s">
        <v>14466</v>
      </c>
      <c r="C9341" t="s">
        <v>967</v>
      </c>
      <c r="D9341" t="s">
        <v>11837</v>
      </c>
      <c r="E9341" t="s">
        <v>14467</v>
      </c>
      <c r="F9341" s="2">
        <v>44985</v>
      </c>
      <c r="G9341">
        <v>1200</v>
      </c>
      <c r="H9341" t="s">
        <v>88</v>
      </c>
      <c r="I9341" t="s">
        <v>14466</v>
      </c>
      <c r="J9341">
        <v>3</v>
      </c>
      <c r="K9341" t="s">
        <v>7852</v>
      </c>
      <c r="L9341">
        <v>24000</v>
      </c>
      <c r="M9341">
        <v>1</v>
      </c>
      <c r="N9341" t="s">
        <v>14463</v>
      </c>
      <c r="O9341" t="s">
        <v>1011</v>
      </c>
      <c r="P9341">
        <v>9592</v>
      </c>
      <c r="Q9341">
        <v>72953717</v>
      </c>
      <c r="R9341" t="s">
        <v>970</v>
      </c>
      <c r="S9341">
        <v>1</v>
      </c>
      <c r="U9341" s="4">
        <f>Tabla1[[#This Row],[OS-Valor Unitario]]-Tabla1[[#This Row],[costo_antes_iva]]</f>
        <v>22800</v>
      </c>
      <c r="V9341" s="4">
        <f>Tabla1[[#This Row],[OS-Valor Unitario]]*Tabla1[[#This Row],[CANTIDAD ENTREGA SATELITE]]</f>
        <v>24000</v>
      </c>
      <c r="W9341" s="4">
        <f>Tabla1[[#This Row],[costo_antes_iva]]*Tabla1[[#This Row],[CANTIDAD ENTREGA SATELITE]]</f>
        <v>1200</v>
      </c>
      <c r="X9341" s="4">
        <f>Tabla1[[#This Row],[Valor total OS]]-Tabla1[[#This Row],[valor total op]]</f>
        <v>22800</v>
      </c>
    </row>
    <row r="9342" spans="1:24" x14ac:dyDescent="0.3">
      <c r="A9342">
        <v>4435</v>
      </c>
      <c r="B9342" t="s">
        <v>14466</v>
      </c>
      <c r="C9342" t="s">
        <v>967</v>
      </c>
      <c r="D9342" t="s">
        <v>11837</v>
      </c>
      <c r="E9342" t="s">
        <v>14467</v>
      </c>
      <c r="F9342" s="2">
        <v>44985</v>
      </c>
      <c r="G9342">
        <v>1200</v>
      </c>
      <c r="H9342" t="s">
        <v>88</v>
      </c>
      <c r="I9342" t="s">
        <v>14466</v>
      </c>
      <c r="J9342">
        <v>3</v>
      </c>
      <c r="K9342" t="s">
        <v>3357</v>
      </c>
      <c r="L9342">
        <v>24000</v>
      </c>
      <c r="M9342">
        <v>1</v>
      </c>
      <c r="N9342" t="s">
        <v>14463</v>
      </c>
      <c r="O9342" t="s">
        <v>1011</v>
      </c>
      <c r="P9342">
        <v>9333</v>
      </c>
      <c r="Q9342">
        <v>72953717</v>
      </c>
      <c r="R9342" t="s">
        <v>970</v>
      </c>
      <c r="S9342">
        <v>1</v>
      </c>
      <c r="U9342" s="4">
        <f>Tabla1[[#This Row],[OS-Valor Unitario]]-Tabla1[[#This Row],[costo_antes_iva]]</f>
        <v>22800</v>
      </c>
      <c r="V9342" s="4">
        <f>Tabla1[[#This Row],[OS-Valor Unitario]]*Tabla1[[#This Row],[CANTIDAD ENTREGA SATELITE]]</f>
        <v>24000</v>
      </c>
      <c r="W9342" s="4">
        <f>Tabla1[[#This Row],[costo_antes_iva]]*Tabla1[[#This Row],[CANTIDAD ENTREGA SATELITE]]</f>
        <v>1200</v>
      </c>
      <c r="X9342" s="4">
        <f>Tabla1[[#This Row],[Valor total OS]]-Tabla1[[#This Row],[valor total op]]</f>
        <v>22800</v>
      </c>
    </row>
    <row r="9343" spans="1:24" x14ac:dyDescent="0.3">
      <c r="A9343">
        <v>4435</v>
      </c>
      <c r="B9343" t="s">
        <v>14468</v>
      </c>
      <c r="C9343" t="s">
        <v>967</v>
      </c>
      <c r="D9343" t="s">
        <v>11837</v>
      </c>
      <c r="E9343" t="s">
        <v>14469</v>
      </c>
      <c r="F9343" s="2">
        <v>44985</v>
      </c>
      <c r="G9343">
        <v>1200</v>
      </c>
      <c r="H9343" t="s">
        <v>88</v>
      </c>
      <c r="I9343" t="s">
        <v>14468</v>
      </c>
      <c r="J9343">
        <v>4</v>
      </c>
      <c r="K9343" t="s">
        <v>7852</v>
      </c>
      <c r="L9343">
        <v>25000</v>
      </c>
      <c r="M9343">
        <v>1</v>
      </c>
      <c r="N9343" t="s">
        <v>14463</v>
      </c>
      <c r="O9343" t="s">
        <v>1011</v>
      </c>
      <c r="P9343">
        <v>9593</v>
      </c>
      <c r="Q9343">
        <v>72953717</v>
      </c>
      <c r="R9343" t="s">
        <v>970</v>
      </c>
      <c r="S9343">
        <v>1</v>
      </c>
      <c r="U9343" s="4">
        <f>Tabla1[[#This Row],[OS-Valor Unitario]]-Tabla1[[#This Row],[costo_antes_iva]]</f>
        <v>23800</v>
      </c>
      <c r="V9343" s="4">
        <f>Tabla1[[#This Row],[OS-Valor Unitario]]*Tabla1[[#This Row],[CANTIDAD ENTREGA SATELITE]]</f>
        <v>25000</v>
      </c>
      <c r="W9343" s="4">
        <f>Tabla1[[#This Row],[costo_antes_iva]]*Tabla1[[#This Row],[CANTIDAD ENTREGA SATELITE]]</f>
        <v>1200</v>
      </c>
      <c r="X9343" s="4">
        <f>Tabla1[[#This Row],[Valor total OS]]-Tabla1[[#This Row],[valor total op]]</f>
        <v>23800</v>
      </c>
    </row>
    <row r="9344" spans="1:24" x14ac:dyDescent="0.3">
      <c r="A9344">
        <v>4435</v>
      </c>
      <c r="B9344" t="s">
        <v>14468</v>
      </c>
      <c r="C9344" t="s">
        <v>967</v>
      </c>
      <c r="D9344" t="s">
        <v>11837</v>
      </c>
      <c r="E9344" t="s">
        <v>14469</v>
      </c>
      <c r="F9344" s="2">
        <v>44985</v>
      </c>
      <c r="G9344">
        <v>1200</v>
      </c>
      <c r="H9344" t="s">
        <v>88</v>
      </c>
      <c r="I9344" t="s">
        <v>14468</v>
      </c>
      <c r="J9344">
        <v>4</v>
      </c>
      <c r="K9344" t="s">
        <v>3357</v>
      </c>
      <c r="L9344">
        <v>25000</v>
      </c>
      <c r="M9344">
        <v>1</v>
      </c>
      <c r="N9344" t="s">
        <v>14463</v>
      </c>
      <c r="O9344" t="s">
        <v>1011</v>
      </c>
      <c r="P9344">
        <v>9334</v>
      </c>
      <c r="Q9344">
        <v>72953717</v>
      </c>
      <c r="R9344" t="s">
        <v>970</v>
      </c>
      <c r="S9344">
        <v>1</v>
      </c>
      <c r="U9344" s="4">
        <f>Tabla1[[#This Row],[OS-Valor Unitario]]-Tabla1[[#This Row],[costo_antes_iva]]</f>
        <v>23800</v>
      </c>
      <c r="V9344" s="4">
        <f>Tabla1[[#This Row],[OS-Valor Unitario]]*Tabla1[[#This Row],[CANTIDAD ENTREGA SATELITE]]</f>
        <v>25000</v>
      </c>
      <c r="W9344" s="4">
        <f>Tabla1[[#This Row],[costo_antes_iva]]*Tabla1[[#This Row],[CANTIDAD ENTREGA SATELITE]]</f>
        <v>1200</v>
      </c>
      <c r="X9344" s="4">
        <f>Tabla1[[#This Row],[Valor total OS]]-Tabla1[[#This Row],[valor total op]]</f>
        <v>23800</v>
      </c>
    </row>
    <row r="9345" spans="1:24" x14ac:dyDescent="0.3">
      <c r="A9345">
        <v>4435</v>
      </c>
      <c r="B9345" t="s">
        <v>14470</v>
      </c>
      <c r="C9345" t="s">
        <v>21</v>
      </c>
      <c r="D9345" t="s">
        <v>11837</v>
      </c>
      <c r="E9345" t="s">
        <v>14471</v>
      </c>
      <c r="F9345" s="2">
        <v>44985</v>
      </c>
      <c r="G9345">
        <v>5000</v>
      </c>
      <c r="H9345" t="s">
        <v>24</v>
      </c>
      <c r="I9345" t="s">
        <v>14470</v>
      </c>
      <c r="J9345">
        <v>5</v>
      </c>
      <c r="K9345" t="s">
        <v>4911</v>
      </c>
      <c r="L9345">
        <v>5500</v>
      </c>
      <c r="M9345">
        <v>112</v>
      </c>
      <c r="N9345" t="s">
        <v>14463</v>
      </c>
      <c r="O9345" t="s">
        <v>1011</v>
      </c>
      <c r="P9345">
        <v>9335</v>
      </c>
      <c r="Q9345">
        <v>72953717</v>
      </c>
      <c r="R9345" t="s">
        <v>29</v>
      </c>
      <c r="S9345">
        <v>112</v>
      </c>
      <c r="U9345" s="4">
        <f>Tabla1[[#This Row],[OS-Valor Unitario]]-Tabla1[[#This Row],[costo_antes_iva]]</f>
        <v>500</v>
      </c>
      <c r="V9345" s="4">
        <f>Tabla1[[#This Row],[OS-Valor Unitario]]*Tabla1[[#This Row],[CANTIDAD ENTREGA SATELITE]]</f>
        <v>616000</v>
      </c>
      <c r="W9345" s="4">
        <f>Tabla1[[#This Row],[costo_antes_iva]]*Tabla1[[#This Row],[CANTIDAD ENTREGA SATELITE]]</f>
        <v>560000</v>
      </c>
      <c r="X9345" s="4">
        <f>Tabla1[[#This Row],[Valor total OS]]-Tabla1[[#This Row],[valor total op]]</f>
        <v>56000</v>
      </c>
    </row>
    <row r="9346" spans="1:24" x14ac:dyDescent="0.3">
      <c r="A9346">
        <v>4435</v>
      </c>
      <c r="B9346" t="s">
        <v>14472</v>
      </c>
      <c r="C9346" t="s">
        <v>32</v>
      </c>
      <c r="D9346" t="s">
        <v>11837</v>
      </c>
      <c r="E9346" t="s">
        <v>14473</v>
      </c>
      <c r="F9346" s="2">
        <v>44985</v>
      </c>
      <c r="G9346">
        <v>7000</v>
      </c>
      <c r="H9346" t="s">
        <v>24</v>
      </c>
      <c r="I9346" t="s">
        <v>14472</v>
      </c>
      <c r="J9346">
        <v>6</v>
      </c>
      <c r="K9346" t="s">
        <v>10900</v>
      </c>
      <c r="L9346">
        <v>6700</v>
      </c>
      <c r="M9346">
        <v>15</v>
      </c>
      <c r="N9346" t="s">
        <v>14463</v>
      </c>
      <c r="O9346" t="s">
        <v>1011</v>
      </c>
      <c r="P9346">
        <v>9336</v>
      </c>
      <c r="Q9346">
        <v>72953717</v>
      </c>
      <c r="R9346" t="s">
        <v>40</v>
      </c>
      <c r="S9346">
        <v>15</v>
      </c>
      <c r="U9346" s="4">
        <f>Tabla1[[#This Row],[OS-Valor Unitario]]-Tabla1[[#This Row],[costo_antes_iva]]</f>
        <v>-300</v>
      </c>
      <c r="V9346" s="4">
        <f>Tabla1[[#This Row],[OS-Valor Unitario]]*Tabla1[[#This Row],[CANTIDAD ENTREGA SATELITE]]</f>
        <v>100500</v>
      </c>
      <c r="W9346" s="4">
        <f>Tabla1[[#This Row],[costo_antes_iva]]*Tabla1[[#This Row],[CANTIDAD ENTREGA SATELITE]]</f>
        <v>105000</v>
      </c>
      <c r="X9346" s="4">
        <f>Tabla1[[#This Row],[Valor total OS]]-Tabla1[[#This Row],[valor total op]]</f>
        <v>-4500</v>
      </c>
    </row>
    <row r="9347" spans="1:24" x14ac:dyDescent="0.3">
      <c r="A9347">
        <v>4435</v>
      </c>
      <c r="B9347" t="s">
        <v>14472</v>
      </c>
      <c r="C9347" t="s">
        <v>32</v>
      </c>
      <c r="D9347" t="s">
        <v>11837</v>
      </c>
      <c r="E9347" t="s">
        <v>14473</v>
      </c>
      <c r="F9347" s="2">
        <v>44985</v>
      </c>
      <c r="G9347">
        <v>1200</v>
      </c>
      <c r="H9347" t="s">
        <v>88</v>
      </c>
      <c r="I9347" t="s">
        <v>14472</v>
      </c>
      <c r="J9347">
        <v>6</v>
      </c>
      <c r="K9347" t="s">
        <v>13069</v>
      </c>
      <c r="L9347">
        <v>1200</v>
      </c>
      <c r="M9347">
        <v>15</v>
      </c>
      <c r="N9347" t="s">
        <v>14463</v>
      </c>
      <c r="O9347" t="s">
        <v>1011</v>
      </c>
      <c r="P9347">
        <v>10108</v>
      </c>
      <c r="Q9347">
        <v>72953717</v>
      </c>
      <c r="R9347" t="s">
        <v>40</v>
      </c>
      <c r="S9347">
        <v>15</v>
      </c>
      <c r="U9347" s="4">
        <f>Tabla1[[#This Row],[OS-Valor Unitario]]-Tabla1[[#This Row],[costo_antes_iva]]</f>
        <v>0</v>
      </c>
      <c r="V9347" s="4">
        <f>Tabla1[[#This Row],[OS-Valor Unitario]]*Tabla1[[#This Row],[CANTIDAD ENTREGA SATELITE]]</f>
        <v>18000</v>
      </c>
      <c r="W9347" s="4">
        <f>Tabla1[[#This Row],[costo_antes_iva]]*Tabla1[[#This Row],[CANTIDAD ENTREGA SATELITE]]</f>
        <v>18000</v>
      </c>
      <c r="X9347" s="4">
        <f>Tabla1[[#This Row],[Valor total OS]]-Tabla1[[#This Row],[valor total op]]</f>
        <v>0</v>
      </c>
    </row>
    <row r="9348" spans="1:24" x14ac:dyDescent="0.3">
      <c r="A9348">
        <v>4435</v>
      </c>
      <c r="B9348" t="s">
        <v>14474</v>
      </c>
      <c r="C9348" t="s">
        <v>70</v>
      </c>
      <c r="D9348" t="s">
        <v>11837</v>
      </c>
      <c r="E9348" t="s">
        <v>14475</v>
      </c>
      <c r="F9348" s="2">
        <v>44985</v>
      </c>
      <c r="G9348">
        <v>8500</v>
      </c>
      <c r="H9348" t="s">
        <v>24</v>
      </c>
      <c r="I9348" t="s">
        <v>14474</v>
      </c>
      <c r="J9348">
        <v>7</v>
      </c>
      <c r="K9348" t="s">
        <v>10900</v>
      </c>
      <c r="L9348">
        <v>8200</v>
      </c>
      <c r="M9348">
        <v>52</v>
      </c>
      <c r="N9348" t="s">
        <v>14463</v>
      </c>
      <c r="O9348" t="s">
        <v>1011</v>
      </c>
      <c r="P9348">
        <v>9337</v>
      </c>
      <c r="Q9348">
        <v>72953717</v>
      </c>
      <c r="R9348" t="s">
        <v>76</v>
      </c>
      <c r="S9348">
        <v>52</v>
      </c>
      <c r="U9348" s="4">
        <f>Tabla1[[#This Row],[OS-Valor Unitario]]-Tabla1[[#This Row],[costo_antes_iva]]</f>
        <v>-300</v>
      </c>
      <c r="V9348" s="4">
        <f>Tabla1[[#This Row],[OS-Valor Unitario]]*Tabla1[[#This Row],[CANTIDAD ENTREGA SATELITE]]</f>
        <v>426400</v>
      </c>
      <c r="W9348" s="4">
        <f>Tabla1[[#This Row],[costo_antes_iva]]*Tabla1[[#This Row],[CANTIDAD ENTREGA SATELITE]]</f>
        <v>442000</v>
      </c>
      <c r="X9348" s="4">
        <f>Tabla1[[#This Row],[Valor total OS]]-Tabla1[[#This Row],[valor total op]]</f>
        <v>-15600</v>
      </c>
    </row>
    <row r="9349" spans="1:24" x14ac:dyDescent="0.3">
      <c r="A9349">
        <v>4435</v>
      </c>
      <c r="B9349" t="s">
        <v>14474</v>
      </c>
      <c r="C9349" t="s">
        <v>70</v>
      </c>
      <c r="D9349" t="s">
        <v>11837</v>
      </c>
      <c r="E9349" t="s">
        <v>14475</v>
      </c>
      <c r="F9349" s="2">
        <v>44985</v>
      </c>
      <c r="G9349">
        <v>1200</v>
      </c>
      <c r="H9349" t="s">
        <v>88</v>
      </c>
      <c r="I9349" t="s">
        <v>14474</v>
      </c>
      <c r="J9349">
        <v>7</v>
      </c>
      <c r="K9349" t="s">
        <v>13069</v>
      </c>
      <c r="L9349">
        <v>2400</v>
      </c>
      <c r="M9349">
        <v>126</v>
      </c>
      <c r="N9349" t="s">
        <v>14463</v>
      </c>
      <c r="O9349" t="s">
        <v>1011</v>
      </c>
      <c r="P9349">
        <v>9594</v>
      </c>
      <c r="Q9349">
        <v>72953717</v>
      </c>
      <c r="R9349" t="s">
        <v>76</v>
      </c>
      <c r="S9349">
        <v>126</v>
      </c>
      <c r="U9349" s="4">
        <f>Tabla1[[#This Row],[OS-Valor Unitario]]-Tabla1[[#This Row],[costo_antes_iva]]</f>
        <v>1200</v>
      </c>
      <c r="V9349" s="4">
        <f>Tabla1[[#This Row],[OS-Valor Unitario]]*Tabla1[[#This Row],[CANTIDAD ENTREGA SATELITE]]</f>
        <v>302400</v>
      </c>
      <c r="W9349" s="4">
        <f>Tabla1[[#This Row],[costo_antes_iva]]*Tabla1[[#This Row],[CANTIDAD ENTREGA SATELITE]]</f>
        <v>151200</v>
      </c>
      <c r="X9349" s="4">
        <f>Tabla1[[#This Row],[Valor total OS]]-Tabla1[[#This Row],[valor total op]]</f>
        <v>151200</v>
      </c>
    </row>
    <row r="9350" spans="1:24" x14ac:dyDescent="0.3">
      <c r="A9350">
        <v>4435</v>
      </c>
      <c r="B9350" t="s">
        <v>14476</v>
      </c>
      <c r="C9350" t="s">
        <v>827</v>
      </c>
      <c r="D9350" t="s">
        <v>11837</v>
      </c>
      <c r="E9350" t="s">
        <v>14477</v>
      </c>
      <c r="F9350" s="2">
        <v>44985</v>
      </c>
      <c r="G9350">
        <v>13000</v>
      </c>
      <c r="H9350" t="s">
        <v>24</v>
      </c>
      <c r="I9350" t="s">
        <v>14476</v>
      </c>
      <c r="J9350">
        <v>8</v>
      </c>
      <c r="K9350" t="s">
        <v>311</v>
      </c>
      <c r="L9350">
        <v>12000</v>
      </c>
      <c r="M9350">
        <v>12</v>
      </c>
      <c r="N9350" t="s">
        <v>14463</v>
      </c>
      <c r="O9350" t="s">
        <v>1011</v>
      </c>
      <c r="P9350">
        <v>9338</v>
      </c>
      <c r="Q9350">
        <v>72953717</v>
      </c>
      <c r="R9350" t="s">
        <v>102</v>
      </c>
      <c r="S9350">
        <v>12</v>
      </c>
      <c r="U9350" s="4">
        <f>Tabla1[[#This Row],[OS-Valor Unitario]]-Tabla1[[#This Row],[costo_antes_iva]]</f>
        <v>-1000</v>
      </c>
      <c r="V9350" s="4">
        <f>Tabla1[[#This Row],[OS-Valor Unitario]]*Tabla1[[#This Row],[CANTIDAD ENTREGA SATELITE]]</f>
        <v>144000</v>
      </c>
      <c r="W9350" s="4">
        <f>Tabla1[[#This Row],[costo_antes_iva]]*Tabla1[[#This Row],[CANTIDAD ENTREGA SATELITE]]</f>
        <v>156000</v>
      </c>
      <c r="X9350" s="4">
        <f>Tabla1[[#This Row],[Valor total OS]]-Tabla1[[#This Row],[valor total op]]</f>
        <v>-12000</v>
      </c>
    </row>
    <row r="9351" spans="1:24" x14ac:dyDescent="0.3">
      <c r="A9351">
        <v>4435</v>
      </c>
      <c r="B9351" t="s">
        <v>14476</v>
      </c>
      <c r="C9351" t="s">
        <v>827</v>
      </c>
      <c r="D9351" t="s">
        <v>11837</v>
      </c>
      <c r="E9351" t="s">
        <v>14477</v>
      </c>
      <c r="F9351" s="2">
        <v>44985</v>
      </c>
      <c r="G9351">
        <v>1200</v>
      </c>
      <c r="H9351" t="s">
        <v>88</v>
      </c>
      <c r="I9351" t="s">
        <v>14476</v>
      </c>
      <c r="J9351">
        <v>8</v>
      </c>
      <c r="K9351" t="s">
        <v>3357</v>
      </c>
      <c r="L9351">
        <v>2400</v>
      </c>
      <c r="M9351">
        <v>12</v>
      </c>
      <c r="N9351" t="s">
        <v>14463</v>
      </c>
      <c r="O9351" t="s">
        <v>1011</v>
      </c>
      <c r="P9351">
        <v>9508</v>
      </c>
      <c r="Q9351">
        <v>72953717</v>
      </c>
      <c r="R9351" t="s">
        <v>102</v>
      </c>
      <c r="S9351">
        <v>12</v>
      </c>
      <c r="U9351" s="4">
        <f>Tabla1[[#This Row],[OS-Valor Unitario]]-Tabla1[[#This Row],[costo_antes_iva]]</f>
        <v>1200</v>
      </c>
      <c r="V9351" s="4">
        <f>Tabla1[[#This Row],[OS-Valor Unitario]]*Tabla1[[#This Row],[CANTIDAD ENTREGA SATELITE]]</f>
        <v>28800</v>
      </c>
      <c r="W9351" s="4">
        <f>Tabla1[[#This Row],[costo_antes_iva]]*Tabla1[[#This Row],[CANTIDAD ENTREGA SATELITE]]</f>
        <v>14400</v>
      </c>
      <c r="X9351" s="4">
        <f>Tabla1[[#This Row],[Valor total OS]]-Tabla1[[#This Row],[valor total op]]</f>
        <v>14400</v>
      </c>
    </row>
    <row r="9352" spans="1:24" x14ac:dyDescent="0.3">
      <c r="A9352">
        <v>4435</v>
      </c>
      <c r="B9352" t="s">
        <v>14478</v>
      </c>
      <c r="C9352" t="s">
        <v>645</v>
      </c>
      <c r="D9352" t="s">
        <v>11837</v>
      </c>
      <c r="E9352" t="s">
        <v>14479</v>
      </c>
      <c r="F9352" s="2">
        <v>44985</v>
      </c>
      <c r="G9352">
        <v>6500</v>
      </c>
      <c r="H9352" t="s">
        <v>24</v>
      </c>
      <c r="I9352" t="s">
        <v>14478</v>
      </c>
      <c r="J9352">
        <v>9</v>
      </c>
      <c r="K9352" t="s">
        <v>6507</v>
      </c>
      <c r="L9352">
        <v>8500</v>
      </c>
      <c r="M9352">
        <v>95</v>
      </c>
      <c r="N9352" t="s">
        <v>14463</v>
      </c>
      <c r="O9352" t="s">
        <v>1011</v>
      </c>
      <c r="P9352">
        <v>9920</v>
      </c>
      <c r="Q9352">
        <v>72953717</v>
      </c>
      <c r="R9352" t="s">
        <v>40</v>
      </c>
      <c r="S9352">
        <v>95</v>
      </c>
      <c r="U9352" s="4">
        <f>Tabla1[[#This Row],[OS-Valor Unitario]]-Tabla1[[#This Row],[costo_antes_iva]]</f>
        <v>2000</v>
      </c>
      <c r="V9352" s="4">
        <f>Tabla1[[#This Row],[OS-Valor Unitario]]*Tabla1[[#This Row],[CANTIDAD ENTREGA SATELITE]]</f>
        <v>807500</v>
      </c>
      <c r="W9352" s="4">
        <f>Tabla1[[#This Row],[costo_antes_iva]]*Tabla1[[#This Row],[CANTIDAD ENTREGA SATELITE]]</f>
        <v>617500</v>
      </c>
      <c r="X9352" s="4">
        <f>Tabla1[[#This Row],[Valor total OS]]-Tabla1[[#This Row],[valor total op]]</f>
        <v>190000</v>
      </c>
    </row>
    <row r="9353" spans="1:24" x14ac:dyDescent="0.3">
      <c r="A9353">
        <v>4435</v>
      </c>
      <c r="B9353" t="s">
        <v>14478</v>
      </c>
      <c r="C9353" t="s">
        <v>645</v>
      </c>
      <c r="D9353" t="s">
        <v>11837</v>
      </c>
      <c r="E9353" t="s">
        <v>14479</v>
      </c>
      <c r="F9353" s="2">
        <v>44985</v>
      </c>
      <c r="G9353">
        <v>1500</v>
      </c>
      <c r="H9353" t="s">
        <v>88</v>
      </c>
      <c r="I9353" t="s">
        <v>14478</v>
      </c>
      <c r="J9353">
        <v>9</v>
      </c>
      <c r="K9353" t="s">
        <v>13069</v>
      </c>
      <c r="L9353">
        <v>3000</v>
      </c>
      <c r="M9353">
        <v>46</v>
      </c>
      <c r="N9353" t="s">
        <v>14463</v>
      </c>
      <c r="O9353" t="s">
        <v>1011</v>
      </c>
      <c r="P9353">
        <v>9843</v>
      </c>
      <c r="Q9353">
        <v>72953717</v>
      </c>
      <c r="R9353" t="s">
        <v>40</v>
      </c>
      <c r="S9353">
        <v>46</v>
      </c>
      <c r="U9353" s="4">
        <f>Tabla1[[#This Row],[OS-Valor Unitario]]-Tabla1[[#This Row],[costo_antes_iva]]</f>
        <v>1500</v>
      </c>
      <c r="V9353" s="4">
        <f>Tabla1[[#This Row],[OS-Valor Unitario]]*Tabla1[[#This Row],[CANTIDAD ENTREGA SATELITE]]</f>
        <v>138000</v>
      </c>
      <c r="W9353" s="4">
        <f>Tabla1[[#This Row],[costo_antes_iva]]*Tabla1[[#This Row],[CANTIDAD ENTREGA SATELITE]]</f>
        <v>69000</v>
      </c>
      <c r="X9353" s="4">
        <f>Tabla1[[#This Row],[Valor total OS]]-Tabla1[[#This Row],[valor total op]]</f>
        <v>69000</v>
      </c>
    </row>
    <row r="9354" spans="1:24" x14ac:dyDescent="0.3">
      <c r="A9354">
        <v>4435</v>
      </c>
      <c r="B9354" t="s">
        <v>14478</v>
      </c>
      <c r="C9354" t="s">
        <v>645</v>
      </c>
      <c r="D9354" t="s">
        <v>11837</v>
      </c>
      <c r="E9354" t="s">
        <v>14479</v>
      </c>
      <c r="F9354" s="2">
        <v>44985</v>
      </c>
      <c r="G9354">
        <v>1500</v>
      </c>
      <c r="H9354" t="s">
        <v>88</v>
      </c>
      <c r="I9354" t="s">
        <v>14478</v>
      </c>
      <c r="J9354">
        <v>9</v>
      </c>
      <c r="K9354" t="s">
        <v>3357</v>
      </c>
      <c r="L9354">
        <v>5000</v>
      </c>
      <c r="M9354">
        <v>96</v>
      </c>
      <c r="N9354" t="s">
        <v>14463</v>
      </c>
      <c r="O9354" t="s">
        <v>1011</v>
      </c>
      <c r="P9354">
        <v>9339</v>
      </c>
      <c r="Q9354">
        <v>72953717</v>
      </c>
      <c r="R9354" t="s">
        <v>40</v>
      </c>
      <c r="S9354">
        <v>96</v>
      </c>
      <c r="U9354" s="4">
        <f>Tabla1[[#This Row],[OS-Valor Unitario]]-Tabla1[[#This Row],[costo_antes_iva]]</f>
        <v>3500</v>
      </c>
      <c r="V9354" s="4">
        <f>Tabla1[[#This Row],[OS-Valor Unitario]]*Tabla1[[#This Row],[CANTIDAD ENTREGA SATELITE]]</f>
        <v>480000</v>
      </c>
      <c r="W9354" s="4">
        <f>Tabla1[[#This Row],[costo_antes_iva]]*Tabla1[[#This Row],[CANTIDAD ENTREGA SATELITE]]</f>
        <v>144000</v>
      </c>
      <c r="X9354" s="4">
        <f>Tabla1[[#This Row],[Valor total OS]]-Tabla1[[#This Row],[valor total op]]</f>
        <v>336000</v>
      </c>
    </row>
    <row r="9355" spans="1:24" x14ac:dyDescent="0.3">
      <c r="A9355">
        <v>4435</v>
      </c>
      <c r="B9355" t="s">
        <v>14478</v>
      </c>
      <c r="C9355" t="s">
        <v>645</v>
      </c>
      <c r="D9355" t="s">
        <v>11837</v>
      </c>
      <c r="E9355" t="s">
        <v>14479</v>
      </c>
      <c r="F9355" s="2">
        <v>44985</v>
      </c>
      <c r="G9355">
        <v>500</v>
      </c>
      <c r="H9355" t="s">
        <v>88</v>
      </c>
      <c r="I9355" t="s">
        <v>14478</v>
      </c>
      <c r="J9355">
        <v>9</v>
      </c>
      <c r="K9355" t="s">
        <v>13069</v>
      </c>
      <c r="L9355">
        <v>3000</v>
      </c>
      <c r="M9355">
        <v>46</v>
      </c>
      <c r="N9355" t="s">
        <v>14463</v>
      </c>
      <c r="O9355" t="s">
        <v>1011</v>
      </c>
      <c r="P9355">
        <v>9843</v>
      </c>
      <c r="Q9355">
        <v>72953717</v>
      </c>
      <c r="R9355" t="s">
        <v>40</v>
      </c>
      <c r="S9355">
        <v>46</v>
      </c>
      <c r="U9355" s="4">
        <f>Tabla1[[#This Row],[OS-Valor Unitario]]-Tabla1[[#This Row],[costo_antes_iva]]</f>
        <v>2500</v>
      </c>
      <c r="V9355" s="4">
        <f>Tabla1[[#This Row],[OS-Valor Unitario]]*Tabla1[[#This Row],[CANTIDAD ENTREGA SATELITE]]</f>
        <v>138000</v>
      </c>
      <c r="W9355" s="4">
        <f>Tabla1[[#This Row],[costo_antes_iva]]*Tabla1[[#This Row],[CANTIDAD ENTREGA SATELITE]]</f>
        <v>23000</v>
      </c>
      <c r="X9355" s="4">
        <f>Tabla1[[#This Row],[Valor total OS]]-Tabla1[[#This Row],[valor total op]]</f>
        <v>115000</v>
      </c>
    </row>
    <row r="9356" spans="1:24" x14ac:dyDescent="0.3">
      <c r="A9356">
        <v>4435</v>
      </c>
      <c r="B9356" t="s">
        <v>14478</v>
      </c>
      <c r="C9356" t="s">
        <v>645</v>
      </c>
      <c r="D9356" t="s">
        <v>11837</v>
      </c>
      <c r="E9356" t="s">
        <v>14479</v>
      </c>
      <c r="F9356" s="2">
        <v>44985</v>
      </c>
      <c r="G9356">
        <v>500</v>
      </c>
      <c r="H9356" t="s">
        <v>88</v>
      </c>
      <c r="I9356" t="s">
        <v>14478</v>
      </c>
      <c r="J9356">
        <v>9</v>
      </c>
      <c r="K9356" t="s">
        <v>3357</v>
      </c>
      <c r="L9356">
        <v>5000</v>
      </c>
      <c r="M9356">
        <v>96</v>
      </c>
      <c r="N9356" t="s">
        <v>14463</v>
      </c>
      <c r="O9356" t="s">
        <v>1011</v>
      </c>
      <c r="P9356">
        <v>9339</v>
      </c>
      <c r="Q9356">
        <v>72953717</v>
      </c>
      <c r="R9356" t="s">
        <v>40</v>
      </c>
      <c r="S9356">
        <v>96</v>
      </c>
      <c r="U9356" s="4">
        <f>Tabla1[[#This Row],[OS-Valor Unitario]]-Tabla1[[#This Row],[costo_antes_iva]]</f>
        <v>4500</v>
      </c>
      <c r="V9356" s="4">
        <f>Tabla1[[#This Row],[OS-Valor Unitario]]*Tabla1[[#This Row],[CANTIDAD ENTREGA SATELITE]]</f>
        <v>480000</v>
      </c>
      <c r="W9356" s="4">
        <f>Tabla1[[#This Row],[costo_antes_iva]]*Tabla1[[#This Row],[CANTIDAD ENTREGA SATELITE]]</f>
        <v>48000</v>
      </c>
      <c r="X9356" s="4">
        <f>Tabla1[[#This Row],[Valor total OS]]-Tabla1[[#This Row],[valor total op]]</f>
        <v>432000</v>
      </c>
    </row>
    <row r="9357" spans="1:24" x14ac:dyDescent="0.3">
      <c r="A9357">
        <v>4435</v>
      </c>
      <c r="B9357" t="s">
        <v>14480</v>
      </c>
      <c r="C9357" t="s">
        <v>745</v>
      </c>
      <c r="D9357" t="s">
        <v>11837</v>
      </c>
      <c r="E9357" t="s">
        <v>14481</v>
      </c>
      <c r="F9357" s="2">
        <v>44985</v>
      </c>
      <c r="G9357">
        <v>3000</v>
      </c>
      <c r="H9357" t="s">
        <v>24</v>
      </c>
      <c r="I9357" t="s">
        <v>14480</v>
      </c>
      <c r="J9357">
        <v>10</v>
      </c>
      <c r="K9357" t="s">
        <v>207</v>
      </c>
      <c r="L9357">
        <v>6000</v>
      </c>
      <c r="M9357">
        <v>50</v>
      </c>
      <c r="N9357" t="s">
        <v>14463</v>
      </c>
      <c r="O9357" t="s">
        <v>1011</v>
      </c>
      <c r="P9357">
        <v>9340</v>
      </c>
      <c r="Q9357">
        <v>72953717</v>
      </c>
      <c r="R9357" t="s">
        <v>420</v>
      </c>
      <c r="S9357">
        <v>50</v>
      </c>
      <c r="U9357" s="4">
        <f>Tabla1[[#This Row],[OS-Valor Unitario]]-Tabla1[[#This Row],[costo_antes_iva]]</f>
        <v>3000</v>
      </c>
      <c r="V9357" s="4">
        <f>Tabla1[[#This Row],[OS-Valor Unitario]]*Tabla1[[#This Row],[CANTIDAD ENTREGA SATELITE]]</f>
        <v>300000</v>
      </c>
      <c r="W9357" s="4">
        <f>Tabla1[[#This Row],[costo_antes_iva]]*Tabla1[[#This Row],[CANTIDAD ENTREGA SATELITE]]</f>
        <v>150000</v>
      </c>
      <c r="X9357" s="4">
        <f>Tabla1[[#This Row],[Valor total OS]]-Tabla1[[#This Row],[valor total op]]</f>
        <v>150000</v>
      </c>
    </row>
    <row r="9358" spans="1:24" x14ac:dyDescent="0.3">
      <c r="A9358">
        <v>4435</v>
      </c>
      <c r="B9358" t="s">
        <v>14482</v>
      </c>
      <c r="C9358" t="s">
        <v>339</v>
      </c>
      <c r="D9358" t="s">
        <v>11837</v>
      </c>
      <c r="E9358" t="s">
        <v>14483</v>
      </c>
      <c r="F9358" s="2">
        <v>44985</v>
      </c>
      <c r="G9358">
        <v>1500</v>
      </c>
      <c r="H9358" t="s">
        <v>88</v>
      </c>
      <c r="I9358" t="s">
        <v>14482</v>
      </c>
      <c r="J9358">
        <v>11</v>
      </c>
      <c r="K9358" t="s">
        <v>3357</v>
      </c>
      <c r="L9358">
        <v>6000</v>
      </c>
      <c r="M9358">
        <v>1</v>
      </c>
      <c r="N9358" t="s">
        <v>14463</v>
      </c>
      <c r="O9358" t="s">
        <v>1011</v>
      </c>
      <c r="P9358">
        <v>10233</v>
      </c>
      <c r="Q9358">
        <v>72953717</v>
      </c>
      <c r="R9358" t="s">
        <v>215</v>
      </c>
      <c r="S9358">
        <v>1</v>
      </c>
      <c r="U9358" s="4">
        <f>Tabla1[[#This Row],[OS-Valor Unitario]]-Tabla1[[#This Row],[costo_antes_iva]]</f>
        <v>4500</v>
      </c>
      <c r="V9358" s="4">
        <f>Tabla1[[#This Row],[OS-Valor Unitario]]*Tabla1[[#This Row],[CANTIDAD ENTREGA SATELITE]]</f>
        <v>6000</v>
      </c>
      <c r="W9358" s="4">
        <f>Tabla1[[#This Row],[costo_antes_iva]]*Tabla1[[#This Row],[CANTIDAD ENTREGA SATELITE]]</f>
        <v>1500</v>
      </c>
      <c r="X9358" s="4">
        <f>Tabla1[[#This Row],[Valor total OS]]-Tabla1[[#This Row],[valor total op]]</f>
        <v>4500</v>
      </c>
    </row>
    <row r="9359" spans="1:24" x14ac:dyDescent="0.3">
      <c r="A9359">
        <v>4435</v>
      </c>
      <c r="B9359" t="s">
        <v>14482</v>
      </c>
      <c r="C9359" t="s">
        <v>339</v>
      </c>
      <c r="D9359" t="s">
        <v>11837</v>
      </c>
      <c r="E9359" t="s">
        <v>14483</v>
      </c>
      <c r="F9359" s="2">
        <v>44985</v>
      </c>
      <c r="G9359">
        <v>6000</v>
      </c>
      <c r="H9359" t="s">
        <v>45</v>
      </c>
      <c r="I9359" t="s">
        <v>14482</v>
      </c>
      <c r="J9359">
        <v>11</v>
      </c>
      <c r="K9359" t="s">
        <v>328</v>
      </c>
      <c r="L9359">
        <v>5500</v>
      </c>
      <c r="M9359">
        <v>80</v>
      </c>
      <c r="N9359" t="s">
        <v>14463</v>
      </c>
      <c r="O9359" t="s">
        <v>1011</v>
      </c>
      <c r="P9359">
        <v>9341</v>
      </c>
      <c r="Q9359">
        <v>72953717</v>
      </c>
      <c r="R9359" t="s">
        <v>215</v>
      </c>
      <c r="S9359">
        <v>80</v>
      </c>
      <c r="U9359" s="4">
        <f>Tabla1[[#This Row],[OS-Valor Unitario]]-Tabla1[[#This Row],[costo_antes_iva]]</f>
        <v>-500</v>
      </c>
      <c r="V9359" s="4">
        <f>Tabla1[[#This Row],[OS-Valor Unitario]]*Tabla1[[#This Row],[CANTIDAD ENTREGA SATELITE]]</f>
        <v>440000</v>
      </c>
      <c r="W9359" s="4">
        <f>Tabla1[[#This Row],[costo_antes_iva]]*Tabla1[[#This Row],[CANTIDAD ENTREGA SATELITE]]</f>
        <v>480000</v>
      </c>
      <c r="X9359" s="4">
        <f>Tabla1[[#This Row],[Valor total OS]]-Tabla1[[#This Row],[valor total op]]</f>
        <v>-40000</v>
      </c>
    </row>
    <row r="9360" spans="1:24" x14ac:dyDescent="0.3">
      <c r="A9360">
        <v>4435</v>
      </c>
      <c r="B9360" t="s">
        <v>14484</v>
      </c>
      <c r="C9360" t="s">
        <v>266</v>
      </c>
      <c r="D9360" t="s">
        <v>11837</v>
      </c>
      <c r="E9360" t="s">
        <v>14485</v>
      </c>
      <c r="F9360" s="2">
        <v>44985</v>
      </c>
      <c r="G9360">
        <v>10500</v>
      </c>
      <c r="H9360" t="s">
        <v>24</v>
      </c>
      <c r="I9360" t="s">
        <v>14484</v>
      </c>
      <c r="J9360">
        <v>12</v>
      </c>
      <c r="K9360" t="s">
        <v>4911</v>
      </c>
      <c r="L9360">
        <v>15000</v>
      </c>
      <c r="M9360">
        <v>12</v>
      </c>
      <c r="N9360" t="s">
        <v>14463</v>
      </c>
      <c r="O9360" t="s">
        <v>1011</v>
      </c>
      <c r="P9360">
        <v>9342</v>
      </c>
      <c r="Q9360">
        <v>72953717</v>
      </c>
      <c r="R9360" t="s">
        <v>270</v>
      </c>
      <c r="S9360">
        <v>12</v>
      </c>
      <c r="U9360" s="4">
        <f>Tabla1[[#This Row],[OS-Valor Unitario]]-Tabla1[[#This Row],[costo_antes_iva]]</f>
        <v>4500</v>
      </c>
      <c r="V9360" s="4">
        <f>Tabla1[[#This Row],[OS-Valor Unitario]]*Tabla1[[#This Row],[CANTIDAD ENTREGA SATELITE]]</f>
        <v>180000</v>
      </c>
      <c r="W9360" s="4">
        <f>Tabla1[[#This Row],[costo_antes_iva]]*Tabla1[[#This Row],[CANTIDAD ENTREGA SATELITE]]</f>
        <v>126000</v>
      </c>
      <c r="X9360" s="4">
        <f>Tabla1[[#This Row],[Valor total OS]]-Tabla1[[#This Row],[valor total op]]</f>
        <v>54000</v>
      </c>
    </row>
    <row r="9361" spans="1:24" x14ac:dyDescent="0.3">
      <c r="A9361">
        <v>4435</v>
      </c>
      <c r="B9361" t="s">
        <v>14486</v>
      </c>
      <c r="C9361" t="s">
        <v>21</v>
      </c>
      <c r="D9361" t="s">
        <v>11837</v>
      </c>
      <c r="E9361" t="s">
        <v>14487</v>
      </c>
      <c r="F9361" s="2">
        <v>44985</v>
      </c>
      <c r="G9361">
        <v>5500</v>
      </c>
      <c r="H9361" t="s">
        <v>24</v>
      </c>
      <c r="I9361" t="s">
        <v>14486</v>
      </c>
      <c r="J9361">
        <v>13</v>
      </c>
      <c r="K9361" t="s">
        <v>4911</v>
      </c>
      <c r="L9361">
        <v>6000</v>
      </c>
      <c r="M9361">
        <v>150</v>
      </c>
      <c r="N9361" t="s">
        <v>14463</v>
      </c>
      <c r="O9361" t="s">
        <v>1011</v>
      </c>
      <c r="P9361">
        <v>9343</v>
      </c>
      <c r="Q9361">
        <v>72953717</v>
      </c>
      <c r="R9361" t="s">
        <v>29</v>
      </c>
      <c r="S9361">
        <v>150</v>
      </c>
      <c r="U9361" s="4">
        <f>Tabla1[[#This Row],[OS-Valor Unitario]]-Tabla1[[#This Row],[costo_antes_iva]]</f>
        <v>500</v>
      </c>
      <c r="V9361" s="4">
        <f>Tabla1[[#This Row],[OS-Valor Unitario]]*Tabla1[[#This Row],[CANTIDAD ENTREGA SATELITE]]</f>
        <v>900000</v>
      </c>
      <c r="W9361" s="4">
        <f>Tabla1[[#This Row],[costo_antes_iva]]*Tabla1[[#This Row],[CANTIDAD ENTREGA SATELITE]]</f>
        <v>825000</v>
      </c>
      <c r="X9361" s="4">
        <f>Tabla1[[#This Row],[Valor total OS]]-Tabla1[[#This Row],[valor total op]]</f>
        <v>75000</v>
      </c>
    </row>
    <row r="9362" spans="1:24" x14ac:dyDescent="0.3">
      <c r="A9362">
        <v>4435</v>
      </c>
      <c r="B9362" t="s">
        <v>14488</v>
      </c>
      <c r="C9362" t="s">
        <v>745</v>
      </c>
      <c r="D9362" t="s">
        <v>11837</v>
      </c>
      <c r="E9362" t="s">
        <v>14489</v>
      </c>
      <c r="F9362" s="2">
        <v>44985</v>
      </c>
      <c r="G9362">
        <v>7000</v>
      </c>
      <c r="H9362" t="s">
        <v>24</v>
      </c>
      <c r="I9362" t="s">
        <v>14488</v>
      </c>
      <c r="J9362">
        <v>18</v>
      </c>
      <c r="K9362" t="s">
        <v>207</v>
      </c>
      <c r="L9362">
        <v>7000</v>
      </c>
      <c r="M9362">
        <v>75</v>
      </c>
      <c r="N9362" t="s">
        <v>14463</v>
      </c>
      <c r="O9362" t="s">
        <v>1011</v>
      </c>
      <c r="P9362">
        <v>9348</v>
      </c>
      <c r="Q9362">
        <v>72953717</v>
      </c>
      <c r="R9362" t="s">
        <v>420</v>
      </c>
      <c r="S9362">
        <v>75</v>
      </c>
      <c r="U9362" s="4">
        <f>Tabla1[[#This Row],[OS-Valor Unitario]]-Tabla1[[#This Row],[costo_antes_iva]]</f>
        <v>0</v>
      </c>
      <c r="V9362" s="4">
        <f>Tabla1[[#This Row],[OS-Valor Unitario]]*Tabla1[[#This Row],[CANTIDAD ENTREGA SATELITE]]</f>
        <v>525000</v>
      </c>
      <c r="W9362" s="4">
        <f>Tabla1[[#This Row],[costo_antes_iva]]*Tabla1[[#This Row],[CANTIDAD ENTREGA SATELITE]]</f>
        <v>525000</v>
      </c>
      <c r="X9362" s="4">
        <f>Tabla1[[#This Row],[Valor total OS]]-Tabla1[[#This Row],[valor total op]]</f>
        <v>0</v>
      </c>
    </row>
    <row r="9363" spans="1:24" x14ac:dyDescent="0.3">
      <c r="A9363">
        <v>4435</v>
      </c>
      <c r="B9363" t="s">
        <v>14490</v>
      </c>
      <c r="C9363" t="s">
        <v>84</v>
      </c>
      <c r="D9363" t="s">
        <v>11837</v>
      </c>
      <c r="E9363" t="s">
        <v>14491</v>
      </c>
      <c r="F9363" s="2">
        <v>44985</v>
      </c>
      <c r="G9363">
        <v>2600</v>
      </c>
      <c r="H9363" t="s">
        <v>88</v>
      </c>
      <c r="I9363" t="s">
        <v>14490</v>
      </c>
      <c r="J9363">
        <v>19</v>
      </c>
      <c r="K9363" t="s">
        <v>13069</v>
      </c>
      <c r="L9363">
        <v>2600</v>
      </c>
      <c r="M9363">
        <v>154</v>
      </c>
      <c r="N9363" t="s">
        <v>14463</v>
      </c>
      <c r="O9363" t="s">
        <v>1011</v>
      </c>
      <c r="P9363">
        <v>9349</v>
      </c>
      <c r="Q9363">
        <v>72953717</v>
      </c>
      <c r="R9363" t="s">
        <v>523</v>
      </c>
      <c r="S9363">
        <v>154</v>
      </c>
      <c r="U9363" s="4">
        <f>Tabla1[[#This Row],[OS-Valor Unitario]]-Tabla1[[#This Row],[costo_antes_iva]]</f>
        <v>0</v>
      </c>
      <c r="V9363" s="4">
        <f>Tabla1[[#This Row],[OS-Valor Unitario]]*Tabla1[[#This Row],[CANTIDAD ENTREGA SATELITE]]</f>
        <v>400400</v>
      </c>
      <c r="W9363" s="4">
        <f>Tabla1[[#This Row],[costo_antes_iva]]*Tabla1[[#This Row],[CANTIDAD ENTREGA SATELITE]]</f>
        <v>400400</v>
      </c>
      <c r="X9363" s="4">
        <f>Tabla1[[#This Row],[Valor total OS]]-Tabla1[[#This Row],[valor total op]]</f>
        <v>0</v>
      </c>
    </row>
    <row r="9364" spans="1:24" x14ac:dyDescent="0.3">
      <c r="A9364">
        <v>4435</v>
      </c>
      <c r="B9364" t="s">
        <v>14492</v>
      </c>
      <c r="C9364" t="s">
        <v>137</v>
      </c>
      <c r="D9364" t="s">
        <v>11837</v>
      </c>
      <c r="E9364" t="s">
        <v>14493</v>
      </c>
      <c r="F9364" s="2">
        <v>44985</v>
      </c>
      <c r="G9364">
        <v>1000</v>
      </c>
      <c r="H9364" t="s">
        <v>35</v>
      </c>
      <c r="I9364" t="s">
        <v>14492</v>
      </c>
      <c r="J9364">
        <v>20</v>
      </c>
      <c r="K9364" t="s">
        <v>5827</v>
      </c>
      <c r="L9364">
        <v>9600</v>
      </c>
      <c r="M9364">
        <v>1</v>
      </c>
      <c r="N9364" t="s">
        <v>14463</v>
      </c>
      <c r="O9364" t="s">
        <v>1011</v>
      </c>
      <c r="P9364">
        <v>9350</v>
      </c>
      <c r="Q9364">
        <v>72953717</v>
      </c>
      <c r="R9364" t="s">
        <v>523</v>
      </c>
      <c r="S9364">
        <v>1</v>
      </c>
      <c r="U9364" s="4">
        <f>Tabla1[[#This Row],[OS-Valor Unitario]]-Tabla1[[#This Row],[costo_antes_iva]]</f>
        <v>8600</v>
      </c>
      <c r="V9364" s="4">
        <f>Tabla1[[#This Row],[OS-Valor Unitario]]*Tabla1[[#This Row],[CANTIDAD ENTREGA SATELITE]]</f>
        <v>9600</v>
      </c>
      <c r="W9364" s="4">
        <f>Tabla1[[#This Row],[costo_antes_iva]]*Tabla1[[#This Row],[CANTIDAD ENTREGA SATELITE]]</f>
        <v>1000</v>
      </c>
      <c r="X9364" s="4">
        <f>Tabla1[[#This Row],[Valor total OS]]-Tabla1[[#This Row],[valor total op]]</f>
        <v>8600</v>
      </c>
    </row>
    <row r="9365" spans="1:24" x14ac:dyDescent="0.3">
      <c r="A9365">
        <v>4435</v>
      </c>
      <c r="B9365" t="s">
        <v>14494</v>
      </c>
      <c r="C9365" t="s">
        <v>137</v>
      </c>
      <c r="D9365" t="s">
        <v>11837</v>
      </c>
      <c r="E9365" t="s">
        <v>14495</v>
      </c>
      <c r="F9365" s="2">
        <v>44985</v>
      </c>
      <c r="G9365">
        <v>1000</v>
      </c>
      <c r="H9365" t="s">
        <v>35</v>
      </c>
      <c r="I9365" t="s">
        <v>14494</v>
      </c>
      <c r="J9365">
        <v>21</v>
      </c>
      <c r="K9365" t="s">
        <v>5827</v>
      </c>
      <c r="L9365">
        <v>9600</v>
      </c>
      <c r="M9365">
        <v>1</v>
      </c>
      <c r="N9365" t="s">
        <v>14463</v>
      </c>
      <c r="O9365" t="s">
        <v>1011</v>
      </c>
      <c r="P9365">
        <v>9351</v>
      </c>
      <c r="Q9365">
        <v>72953717</v>
      </c>
      <c r="R9365" t="s">
        <v>523</v>
      </c>
      <c r="S9365">
        <v>1</v>
      </c>
      <c r="U9365" s="4">
        <f>Tabla1[[#This Row],[OS-Valor Unitario]]-Tabla1[[#This Row],[costo_antes_iva]]</f>
        <v>8600</v>
      </c>
      <c r="V9365" s="4">
        <f>Tabla1[[#This Row],[OS-Valor Unitario]]*Tabla1[[#This Row],[CANTIDAD ENTREGA SATELITE]]</f>
        <v>9600</v>
      </c>
      <c r="W9365" s="4">
        <f>Tabla1[[#This Row],[costo_antes_iva]]*Tabla1[[#This Row],[CANTIDAD ENTREGA SATELITE]]</f>
        <v>1000</v>
      </c>
      <c r="X9365" s="4">
        <f>Tabla1[[#This Row],[Valor total OS]]-Tabla1[[#This Row],[valor total op]]</f>
        <v>8600</v>
      </c>
    </row>
    <row r="9366" spans="1:24" x14ac:dyDescent="0.3">
      <c r="A9366">
        <v>4435</v>
      </c>
      <c r="B9366" t="s">
        <v>14496</v>
      </c>
      <c r="C9366" t="s">
        <v>21</v>
      </c>
      <c r="D9366" t="s">
        <v>11837</v>
      </c>
      <c r="E9366" t="s">
        <v>14497</v>
      </c>
      <c r="F9366" s="2">
        <v>44985</v>
      </c>
      <c r="G9366">
        <v>5000</v>
      </c>
      <c r="H9366" t="s">
        <v>24</v>
      </c>
      <c r="I9366" t="s">
        <v>14496</v>
      </c>
      <c r="J9366">
        <v>22</v>
      </c>
      <c r="K9366" t="s">
        <v>6506</v>
      </c>
      <c r="L9366">
        <v>5000</v>
      </c>
      <c r="M9366">
        <v>100</v>
      </c>
      <c r="N9366" t="s">
        <v>14463</v>
      </c>
      <c r="O9366" t="s">
        <v>1011</v>
      </c>
      <c r="P9366">
        <v>9352</v>
      </c>
      <c r="Q9366">
        <v>72953717</v>
      </c>
      <c r="R9366" t="s">
        <v>29</v>
      </c>
      <c r="S9366">
        <v>100</v>
      </c>
      <c r="U9366" s="4">
        <f>Tabla1[[#This Row],[OS-Valor Unitario]]-Tabla1[[#This Row],[costo_antes_iva]]</f>
        <v>0</v>
      </c>
      <c r="V9366" s="4">
        <f>Tabla1[[#This Row],[OS-Valor Unitario]]*Tabla1[[#This Row],[CANTIDAD ENTREGA SATELITE]]</f>
        <v>500000</v>
      </c>
      <c r="W9366" s="4">
        <f>Tabla1[[#This Row],[costo_antes_iva]]*Tabla1[[#This Row],[CANTIDAD ENTREGA SATELITE]]</f>
        <v>500000</v>
      </c>
      <c r="X9366" s="4">
        <f>Tabla1[[#This Row],[Valor total OS]]-Tabla1[[#This Row],[valor total op]]</f>
        <v>0</v>
      </c>
    </row>
    <row r="9367" spans="1:24" x14ac:dyDescent="0.3">
      <c r="A9367">
        <v>4435</v>
      </c>
      <c r="B9367" t="s">
        <v>14498</v>
      </c>
      <c r="C9367" t="s">
        <v>21</v>
      </c>
      <c r="D9367" t="s">
        <v>11837</v>
      </c>
      <c r="E9367" t="s">
        <v>14499</v>
      </c>
      <c r="F9367" s="2">
        <v>44985</v>
      </c>
      <c r="G9367">
        <v>5500</v>
      </c>
      <c r="H9367" t="s">
        <v>24</v>
      </c>
      <c r="I9367" t="s">
        <v>14498</v>
      </c>
      <c r="J9367">
        <v>24</v>
      </c>
      <c r="K9367" t="s">
        <v>6506</v>
      </c>
      <c r="L9367">
        <v>5000</v>
      </c>
      <c r="M9367">
        <v>96</v>
      </c>
      <c r="N9367" t="s">
        <v>14463</v>
      </c>
      <c r="O9367" t="s">
        <v>1011</v>
      </c>
      <c r="P9367">
        <v>9354</v>
      </c>
      <c r="Q9367">
        <v>72953717</v>
      </c>
      <c r="R9367" t="s">
        <v>29</v>
      </c>
      <c r="S9367">
        <v>96</v>
      </c>
      <c r="U9367" s="4">
        <f>Tabla1[[#This Row],[OS-Valor Unitario]]-Tabla1[[#This Row],[costo_antes_iva]]</f>
        <v>-500</v>
      </c>
      <c r="V9367" s="4">
        <f>Tabla1[[#This Row],[OS-Valor Unitario]]*Tabla1[[#This Row],[CANTIDAD ENTREGA SATELITE]]</f>
        <v>480000</v>
      </c>
      <c r="W9367" s="4">
        <f>Tabla1[[#This Row],[costo_antes_iva]]*Tabla1[[#This Row],[CANTIDAD ENTREGA SATELITE]]</f>
        <v>528000</v>
      </c>
      <c r="X9367" s="4">
        <f>Tabla1[[#This Row],[Valor total OS]]-Tabla1[[#This Row],[valor total op]]</f>
        <v>-48000</v>
      </c>
    </row>
    <row r="9368" spans="1:24" x14ac:dyDescent="0.3">
      <c r="A9368">
        <v>4435</v>
      </c>
      <c r="B9368" t="s">
        <v>14500</v>
      </c>
      <c r="C9368" t="s">
        <v>12953</v>
      </c>
      <c r="D9368" t="s">
        <v>11837</v>
      </c>
      <c r="E9368" t="s">
        <v>14501</v>
      </c>
      <c r="F9368" s="2">
        <v>44985</v>
      </c>
      <c r="G9368">
        <v>1200</v>
      </c>
      <c r="H9368" t="s">
        <v>88</v>
      </c>
      <c r="I9368" t="s">
        <v>14500</v>
      </c>
      <c r="J9368">
        <v>25</v>
      </c>
      <c r="K9368" t="s">
        <v>13069</v>
      </c>
      <c r="L9368">
        <v>1200</v>
      </c>
      <c r="M9368">
        <v>75</v>
      </c>
      <c r="N9368" t="s">
        <v>14463</v>
      </c>
      <c r="O9368" t="s">
        <v>1011</v>
      </c>
      <c r="P9368">
        <v>9666</v>
      </c>
      <c r="Q9368">
        <v>72953717</v>
      </c>
      <c r="R9368" t="s">
        <v>76</v>
      </c>
      <c r="S9368">
        <v>75</v>
      </c>
      <c r="U9368" s="4">
        <f>Tabla1[[#This Row],[OS-Valor Unitario]]-Tabla1[[#This Row],[costo_antes_iva]]</f>
        <v>0</v>
      </c>
      <c r="V9368" s="4">
        <f>Tabla1[[#This Row],[OS-Valor Unitario]]*Tabla1[[#This Row],[CANTIDAD ENTREGA SATELITE]]</f>
        <v>90000</v>
      </c>
      <c r="W9368" s="4">
        <f>Tabla1[[#This Row],[costo_antes_iva]]*Tabla1[[#This Row],[CANTIDAD ENTREGA SATELITE]]</f>
        <v>90000</v>
      </c>
      <c r="X9368" s="4">
        <f>Tabla1[[#This Row],[Valor total OS]]-Tabla1[[#This Row],[valor total op]]</f>
        <v>0</v>
      </c>
    </row>
    <row r="9369" spans="1:24" x14ac:dyDescent="0.3">
      <c r="A9369">
        <v>4435</v>
      </c>
      <c r="B9369" t="s">
        <v>14500</v>
      </c>
      <c r="C9369" t="s">
        <v>12953</v>
      </c>
      <c r="D9369" t="s">
        <v>11837</v>
      </c>
      <c r="E9369" t="s">
        <v>14501</v>
      </c>
      <c r="F9369" s="2">
        <v>44985</v>
      </c>
      <c r="G9369">
        <v>6000</v>
      </c>
      <c r="H9369" t="s">
        <v>24</v>
      </c>
      <c r="I9369" t="s">
        <v>14500</v>
      </c>
      <c r="J9369">
        <v>25</v>
      </c>
      <c r="K9369" t="s">
        <v>10900</v>
      </c>
      <c r="L9369">
        <v>6700</v>
      </c>
      <c r="M9369">
        <v>75</v>
      </c>
      <c r="N9369" t="s">
        <v>14463</v>
      </c>
      <c r="O9369" t="s">
        <v>1011</v>
      </c>
      <c r="P9369">
        <v>9355</v>
      </c>
      <c r="Q9369">
        <v>72953717</v>
      </c>
      <c r="R9369" t="s">
        <v>76</v>
      </c>
      <c r="S9369">
        <v>75</v>
      </c>
      <c r="U9369" s="4">
        <f>Tabla1[[#This Row],[OS-Valor Unitario]]-Tabla1[[#This Row],[costo_antes_iva]]</f>
        <v>700</v>
      </c>
      <c r="V9369" s="4">
        <f>Tabla1[[#This Row],[OS-Valor Unitario]]*Tabla1[[#This Row],[CANTIDAD ENTREGA SATELITE]]</f>
        <v>502500</v>
      </c>
      <c r="W9369" s="4">
        <f>Tabla1[[#This Row],[costo_antes_iva]]*Tabla1[[#This Row],[CANTIDAD ENTREGA SATELITE]]</f>
        <v>450000</v>
      </c>
      <c r="X9369" s="4">
        <f>Tabla1[[#This Row],[Valor total OS]]-Tabla1[[#This Row],[valor total op]]</f>
        <v>52500</v>
      </c>
    </row>
    <row r="9370" spans="1:24" x14ac:dyDescent="0.3">
      <c r="A9370">
        <v>4435</v>
      </c>
      <c r="B9370" t="s">
        <v>14502</v>
      </c>
      <c r="C9370" t="s">
        <v>12953</v>
      </c>
      <c r="D9370" t="s">
        <v>11837</v>
      </c>
      <c r="E9370" t="s">
        <v>14503</v>
      </c>
      <c r="F9370" s="2">
        <v>44985</v>
      </c>
      <c r="G9370">
        <v>1200</v>
      </c>
      <c r="H9370" t="s">
        <v>88</v>
      </c>
      <c r="I9370" t="s">
        <v>14502</v>
      </c>
      <c r="J9370">
        <v>26</v>
      </c>
      <c r="K9370" t="s">
        <v>10900</v>
      </c>
      <c r="L9370">
        <v>1200</v>
      </c>
      <c r="M9370">
        <v>75</v>
      </c>
      <c r="N9370" t="s">
        <v>14463</v>
      </c>
      <c r="O9370" t="s">
        <v>1011</v>
      </c>
      <c r="P9370">
        <v>9667</v>
      </c>
      <c r="Q9370">
        <v>72953717</v>
      </c>
      <c r="R9370" t="s">
        <v>76</v>
      </c>
      <c r="S9370">
        <v>75</v>
      </c>
      <c r="U9370" s="4">
        <f>Tabla1[[#This Row],[OS-Valor Unitario]]-Tabla1[[#This Row],[costo_antes_iva]]</f>
        <v>0</v>
      </c>
      <c r="V9370" s="4">
        <f>Tabla1[[#This Row],[OS-Valor Unitario]]*Tabla1[[#This Row],[CANTIDAD ENTREGA SATELITE]]</f>
        <v>90000</v>
      </c>
      <c r="W9370" s="4">
        <f>Tabla1[[#This Row],[costo_antes_iva]]*Tabla1[[#This Row],[CANTIDAD ENTREGA SATELITE]]</f>
        <v>90000</v>
      </c>
      <c r="X9370" s="4">
        <f>Tabla1[[#This Row],[Valor total OS]]-Tabla1[[#This Row],[valor total op]]</f>
        <v>0</v>
      </c>
    </row>
    <row r="9371" spans="1:24" x14ac:dyDescent="0.3">
      <c r="A9371">
        <v>4435</v>
      </c>
      <c r="B9371" t="s">
        <v>14502</v>
      </c>
      <c r="C9371" t="s">
        <v>12953</v>
      </c>
      <c r="D9371" t="s">
        <v>11837</v>
      </c>
      <c r="E9371" t="s">
        <v>14503</v>
      </c>
      <c r="F9371" s="2">
        <v>44985</v>
      </c>
      <c r="G9371">
        <v>6000</v>
      </c>
      <c r="H9371" t="s">
        <v>24</v>
      </c>
      <c r="I9371" t="s">
        <v>14502</v>
      </c>
      <c r="J9371">
        <v>26</v>
      </c>
      <c r="K9371" t="s">
        <v>10900</v>
      </c>
      <c r="L9371">
        <v>6700</v>
      </c>
      <c r="M9371">
        <v>75</v>
      </c>
      <c r="N9371" t="s">
        <v>14463</v>
      </c>
      <c r="O9371" t="s">
        <v>1011</v>
      </c>
      <c r="P9371">
        <v>9356</v>
      </c>
      <c r="Q9371">
        <v>72953717</v>
      </c>
      <c r="R9371" t="s">
        <v>76</v>
      </c>
      <c r="S9371">
        <v>75</v>
      </c>
      <c r="U9371" s="4">
        <f>Tabla1[[#This Row],[OS-Valor Unitario]]-Tabla1[[#This Row],[costo_antes_iva]]</f>
        <v>700</v>
      </c>
      <c r="V9371" s="4">
        <f>Tabla1[[#This Row],[OS-Valor Unitario]]*Tabla1[[#This Row],[CANTIDAD ENTREGA SATELITE]]</f>
        <v>502500</v>
      </c>
      <c r="W9371" s="4">
        <f>Tabla1[[#This Row],[costo_antes_iva]]*Tabla1[[#This Row],[CANTIDAD ENTREGA SATELITE]]</f>
        <v>450000</v>
      </c>
      <c r="X9371" s="4">
        <f>Tabla1[[#This Row],[Valor total OS]]-Tabla1[[#This Row],[valor total op]]</f>
        <v>52500</v>
      </c>
    </row>
    <row r="9372" spans="1:24" x14ac:dyDescent="0.3">
      <c r="A9372">
        <v>4435</v>
      </c>
      <c r="B9372" t="s">
        <v>14504</v>
      </c>
      <c r="C9372" t="s">
        <v>21</v>
      </c>
      <c r="D9372" t="s">
        <v>11837</v>
      </c>
      <c r="E9372" t="s">
        <v>14505</v>
      </c>
      <c r="F9372" s="2">
        <v>44985</v>
      </c>
      <c r="G9372">
        <v>5000</v>
      </c>
      <c r="H9372" t="s">
        <v>24</v>
      </c>
      <c r="I9372" t="s">
        <v>14504</v>
      </c>
      <c r="J9372">
        <v>27</v>
      </c>
      <c r="K9372" t="s">
        <v>6506</v>
      </c>
      <c r="L9372">
        <v>5000</v>
      </c>
      <c r="M9372">
        <v>29</v>
      </c>
      <c r="N9372" t="s">
        <v>14463</v>
      </c>
      <c r="O9372" t="s">
        <v>1011</v>
      </c>
      <c r="P9372">
        <v>9357</v>
      </c>
      <c r="Q9372">
        <v>72953717</v>
      </c>
      <c r="R9372" t="s">
        <v>29</v>
      </c>
      <c r="S9372">
        <v>29</v>
      </c>
      <c r="U9372" s="4">
        <f>Tabla1[[#This Row],[OS-Valor Unitario]]-Tabla1[[#This Row],[costo_antes_iva]]</f>
        <v>0</v>
      </c>
      <c r="V9372" s="4">
        <f>Tabla1[[#This Row],[OS-Valor Unitario]]*Tabla1[[#This Row],[CANTIDAD ENTREGA SATELITE]]</f>
        <v>145000</v>
      </c>
      <c r="W9372" s="4">
        <f>Tabla1[[#This Row],[costo_antes_iva]]*Tabla1[[#This Row],[CANTIDAD ENTREGA SATELITE]]</f>
        <v>145000</v>
      </c>
      <c r="X9372" s="4">
        <f>Tabla1[[#This Row],[Valor total OS]]-Tabla1[[#This Row],[valor total op]]</f>
        <v>0</v>
      </c>
    </row>
    <row r="9373" spans="1:24" x14ac:dyDescent="0.3">
      <c r="A9373">
        <v>4435</v>
      </c>
      <c r="B9373" t="s">
        <v>14506</v>
      </c>
      <c r="C9373" t="s">
        <v>12953</v>
      </c>
      <c r="D9373" t="s">
        <v>11837</v>
      </c>
      <c r="E9373" t="s">
        <v>14507</v>
      </c>
      <c r="F9373" s="2">
        <v>44985</v>
      </c>
      <c r="G9373">
        <v>1200</v>
      </c>
      <c r="H9373" t="s">
        <v>88</v>
      </c>
      <c r="I9373" t="s">
        <v>14506</v>
      </c>
      <c r="J9373">
        <v>29</v>
      </c>
      <c r="K9373" t="s">
        <v>13069</v>
      </c>
      <c r="L9373">
        <v>1200</v>
      </c>
      <c r="M9373">
        <v>51</v>
      </c>
      <c r="N9373" t="s">
        <v>14463</v>
      </c>
      <c r="O9373" t="s">
        <v>1011</v>
      </c>
      <c r="P9373">
        <v>9668</v>
      </c>
      <c r="Q9373">
        <v>72953717</v>
      </c>
      <c r="R9373" t="s">
        <v>76</v>
      </c>
      <c r="S9373">
        <v>51</v>
      </c>
      <c r="U9373" s="4">
        <f>Tabla1[[#This Row],[OS-Valor Unitario]]-Tabla1[[#This Row],[costo_antes_iva]]</f>
        <v>0</v>
      </c>
      <c r="V9373" s="4">
        <f>Tabla1[[#This Row],[OS-Valor Unitario]]*Tabla1[[#This Row],[CANTIDAD ENTREGA SATELITE]]</f>
        <v>61200</v>
      </c>
      <c r="W9373" s="4">
        <f>Tabla1[[#This Row],[costo_antes_iva]]*Tabla1[[#This Row],[CANTIDAD ENTREGA SATELITE]]</f>
        <v>61200</v>
      </c>
      <c r="X9373" s="4">
        <f>Tabla1[[#This Row],[Valor total OS]]-Tabla1[[#This Row],[valor total op]]</f>
        <v>0</v>
      </c>
    </row>
    <row r="9374" spans="1:24" x14ac:dyDescent="0.3">
      <c r="A9374">
        <v>4435</v>
      </c>
      <c r="B9374" t="s">
        <v>14506</v>
      </c>
      <c r="C9374" t="s">
        <v>12953</v>
      </c>
      <c r="D9374" t="s">
        <v>11837</v>
      </c>
      <c r="E9374" t="s">
        <v>14507</v>
      </c>
      <c r="F9374" s="2">
        <v>44985</v>
      </c>
      <c r="G9374">
        <v>6000</v>
      </c>
      <c r="H9374" t="s">
        <v>24</v>
      </c>
      <c r="I9374" t="s">
        <v>14506</v>
      </c>
      <c r="J9374">
        <v>29</v>
      </c>
      <c r="K9374" t="s">
        <v>10900</v>
      </c>
      <c r="L9374">
        <v>6700</v>
      </c>
      <c r="M9374">
        <v>51</v>
      </c>
      <c r="N9374" t="s">
        <v>14463</v>
      </c>
      <c r="O9374" t="s">
        <v>1011</v>
      </c>
      <c r="P9374">
        <v>9359</v>
      </c>
      <c r="Q9374">
        <v>72953717</v>
      </c>
      <c r="R9374" t="s">
        <v>76</v>
      </c>
      <c r="S9374">
        <v>51</v>
      </c>
      <c r="U9374" s="4">
        <f>Tabla1[[#This Row],[OS-Valor Unitario]]-Tabla1[[#This Row],[costo_antes_iva]]</f>
        <v>700</v>
      </c>
      <c r="V9374" s="4">
        <f>Tabla1[[#This Row],[OS-Valor Unitario]]*Tabla1[[#This Row],[CANTIDAD ENTREGA SATELITE]]</f>
        <v>341700</v>
      </c>
      <c r="W9374" s="4">
        <f>Tabla1[[#This Row],[costo_antes_iva]]*Tabla1[[#This Row],[CANTIDAD ENTREGA SATELITE]]</f>
        <v>306000</v>
      </c>
      <c r="X9374" s="4">
        <f>Tabla1[[#This Row],[Valor total OS]]-Tabla1[[#This Row],[valor total op]]</f>
        <v>35700</v>
      </c>
    </row>
    <row r="9375" spans="1:24" x14ac:dyDescent="0.3">
      <c r="A9375">
        <v>4435</v>
      </c>
      <c r="B9375" t="s">
        <v>14508</v>
      </c>
      <c r="C9375" t="s">
        <v>21</v>
      </c>
      <c r="D9375" t="s">
        <v>11837</v>
      </c>
      <c r="E9375" t="s">
        <v>14509</v>
      </c>
      <c r="F9375" s="2">
        <v>44985</v>
      </c>
      <c r="G9375">
        <v>5000</v>
      </c>
      <c r="H9375" t="s">
        <v>24</v>
      </c>
      <c r="I9375" t="s">
        <v>14508</v>
      </c>
      <c r="J9375">
        <v>30</v>
      </c>
      <c r="K9375" t="s">
        <v>4911</v>
      </c>
      <c r="L9375">
        <v>6000</v>
      </c>
      <c r="M9375">
        <v>38</v>
      </c>
      <c r="N9375" t="s">
        <v>14463</v>
      </c>
      <c r="O9375" t="s">
        <v>1011</v>
      </c>
      <c r="P9375">
        <v>9360</v>
      </c>
      <c r="Q9375">
        <v>72953717</v>
      </c>
      <c r="R9375" t="s">
        <v>29</v>
      </c>
      <c r="S9375">
        <v>38</v>
      </c>
      <c r="U9375" s="4">
        <f>Tabla1[[#This Row],[OS-Valor Unitario]]-Tabla1[[#This Row],[costo_antes_iva]]</f>
        <v>1000</v>
      </c>
      <c r="V9375" s="4">
        <f>Tabla1[[#This Row],[OS-Valor Unitario]]*Tabla1[[#This Row],[CANTIDAD ENTREGA SATELITE]]</f>
        <v>228000</v>
      </c>
      <c r="W9375" s="4">
        <f>Tabla1[[#This Row],[costo_antes_iva]]*Tabla1[[#This Row],[CANTIDAD ENTREGA SATELITE]]</f>
        <v>190000</v>
      </c>
      <c r="X9375" s="4">
        <f>Tabla1[[#This Row],[Valor total OS]]-Tabla1[[#This Row],[valor total op]]</f>
        <v>38000</v>
      </c>
    </row>
    <row r="9376" spans="1:24" x14ac:dyDescent="0.3">
      <c r="A9376">
        <v>4435</v>
      </c>
      <c r="B9376" t="s">
        <v>14510</v>
      </c>
      <c r="C9376" t="s">
        <v>21</v>
      </c>
      <c r="D9376" t="s">
        <v>11837</v>
      </c>
      <c r="E9376" t="s">
        <v>14511</v>
      </c>
      <c r="F9376" s="2">
        <v>44985</v>
      </c>
      <c r="G9376">
        <v>5000</v>
      </c>
      <c r="H9376" t="s">
        <v>24</v>
      </c>
      <c r="I9376" t="s">
        <v>14510</v>
      </c>
      <c r="J9376">
        <v>31</v>
      </c>
      <c r="K9376" t="s">
        <v>4911</v>
      </c>
      <c r="L9376">
        <v>6000</v>
      </c>
      <c r="M9376">
        <v>46</v>
      </c>
      <c r="N9376" t="s">
        <v>14463</v>
      </c>
      <c r="O9376" t="s">
        <v>1011</v>
      </c>
      <c r="P9376">
        <v>9361</v>
      </c>
      <c r="Q9376">
        <v>72953717</v>
      </c>
      <c r="R9376" t="s">
        <v>29</v>
      </c>
      <c r="S9376">
        <v>46</v>
      </c>
      <c r="U9376" s="4">
        <f>Tabla1[[#This Row],[OS-Valor Unitario]]-Tabla1[[#This Row],[costo_antes_iva]]</f>
        <v>1000</v>
      </c>
      <c r="V9376" s="4">
        <f>Tabla1[[#This Row],[OS-Valor Unitario]]*Tabla1[[#This Row],[CANTIDAD ENTREGA SATELITE]]</f>
        <v>276000</v>
      </c>
      <c r="W9376" s="4">
        <f>Tabla1[[#This Row],[costo_antes_iva]]*Tabla1[[#This Row],[CANTIDAD ENTREGA SATELITE]]</f>
        <v>230000</v>
      </c>
      <c r="X9376" s="4">
        <f>Tabla1[[#This Row],[Valor total OS]]-Tabla1[[#This Row],[valor total op]]</f>
        <v>46000</v>
      </c>
    </row>
    <row r="9377" spans="1:24" x14ac:dyDescent="0.3">
      <c r="A9377">
        <v>4433</v>
      </c>
      <c r="B9377" t="s">
        <v>14512</v>
      </c>
      <c r="C9377" t="s">
        <v>84</v>
      </c>
      <c r="D9377" t="s">
        <v>71</v>
      </c>
      <c r="E9377" t="s">
        <v>14513</v>
      </c>
      <c r="F9377" s="2">
        <v>44985</v>
      </c>
      <c r="G9377">
        <v>4000</v>
      </c>
      <c r="H9377" t="s">
        <v>35</v>
      </c>
      <c r="I9377" t="s">
        <v>14512</v>
      </c>
      <c r="J9377">
        <v>1</v>
      </c>
      <c r="K9377" t="s">
        <v>5827</v>
      </c>
      <c r="L9377">
        <v>16000</v>
      </c>
      <c r="M9377">
        <v>1</v>
      </c>
      <c r="N9377" t="s">
        <v>14514</v>
      </c>
      <c r="O9377" t="s">
        <v>12756</v>
      </c>
      <c r="P9377">
        <v>9253</v>
      </c>
      <c r="Q9377">
        <v>1656800</v>
      </c>
      <c r="R9377" t="s">
        <v>523</v>
      </c>
      <c r="S9377">
        <v>1</v>
      </c>
      <c r="U9377" s="4">
        <f>Tabla1[[#This Row],[OS-Valor Unitario]]-Tabla1[[#This Row],[costo_antes_iva]]</f>
        <v>12000</v>
      </c>
      <c r="V9377" s="4">
        <f>Tabla1[[#This Row],[OS-Valor Unitario]]*Tabla1[[#This Row],[CANTIDAD ENTREGA SATELITE]]</f>
        <v>16000</v>
      </c>
      <c r="W9377" s="4">
        <f>Tabla1[[#This Row],[costo_antes_iva]]*Tabla1[[#This Row],[CANTIDAD ENTREGA SATELITE]]</f>
        <v>4000</v>
      </c>
      <c r="X9377" s="4">
        <f>Tabla1[[#This Row],[Valor total OS]]-Tabla1[[#This Row],[valor total op]]</f>
        <v>12000</v>
      </c>
    </row>
    <row r="9378" spans="1:24" x14ac:dyDescent="0.3">
      <c r="A9378">
        <v>4430</v>
      </c>
      <c r="B9378" t="s">
        <v>14533</v>
      </c>
      <c r="C9378" t="s">
        <v>339</v>
      </c>
      <c r="D9378" t="s">
        <v>126</v>
      </c>
      <c r="E9378" t="s">
        <v>14534</v>
      </c>
      <c r="F9378" s="2">
        <v>44985</v>
      </c>
      <c r="G9378">
        <v>900</v>
      </c>
      <c r="H9378" t="s">
        <v>88</v>
      </c>
      <c r="I9378" t="s">
        <v>14533</v>
      </c>
      <c r="J9378">
        <v>1</v>
      </c>
      <c r="K9378" t="s">
        <v>3357</v>
      </c>
      <c r="L9378">
        <v>1950</v>
      </c>
      <c r="M9378">
        <v>60</v>
      </c>
      <c r="N9378" t="s">
        <v>14535</v>
      </c>
      <c r="O9378" t="s">
        <v>10650</v>
      </c>
      <c r="P9378">
        <v>9554</v>
      </c>
      <c r="Q9378">
        <v>16005301</v>
      </c>
      <c r="R9378" t="s">
        <v>215</v>
      </c>
      <c r="S9378">
        <v>60</v>
      </c>
      <c r="U9378" s="4">
        <f>Tabla1[[#This Row],[OS-Valor Unitario]]-Tabla1[[#This Row],[costo_antes_iva]]</f>
        <v>1050</v>
      </c>
      <c r="V9378" s="4">
        <f>Tabla1[[#This Row],[OS-Valor Unitario]]*Tabla1[[#This Row],[CANTIDAD ENTREGA SATELITE]]</f>
        <v>117000</v>
      </c>
      <c r="W9378" s="4">
        <f>Tabla1[[#This Row],[costo_antes_iva]]*Tabla1[[#This Row],[CANTIDAD ENTREGA SATELITE]]</f>
        <v>54000</v>
      </c>
      <c r="X9378" s="4">
        <f>Tabla1[[#This Row],[Valor total OS]]-Tabla1[[#This Row],[valor total op]]</f>
        <v>63000</v>
      </c>
    </row>
    <row r="9379" spans="1:24" x14ac:dyDescent="0.3">
      <c r="A9379">
        <v>4430</v>
      </c>
      <c r="B9379" t="s">
        <v>14533</v>
      </c>
      <c r="C9379" t="s">
        <v>339</v>
      </c>
      <c r="D9379" t="s">
        <v>126</v>
      </c>
      <c r="E9379" t="s">
        <v>14534</v>
      </c>
      <c r="F9379" s="2">
        <v>44985</v>
      </c>
      <c r="G9379">
        <v>1100</v>
      </c>
      <c r="H9379" t="s">
        <v>88</v>
      </c>
      <c r="I9379" t="s">
        <v>14533</v>
      </c>
      <c r="J9379">
        <v>1</v>
      </c>
      <c r="K9379" t="s">
        <v>3357</v>
      </c>
      <c r="L9379">
        <v>1950</v>
      </c>
      <c r="M9379">
        <v>60</v>
      </c>
      <c r="N9379" t="s">
        <v>14535</v>
      </c>
      <c r="O9379" t="s">
        <v>10650</v>
      </c>
      <c r="P9379">
        <v>9554</v>
      </c>
      <c r="Q9379">
        <v>16005301</v>
      </c>
      <c r="R9379" t="s">
        <v>215</v>
      </c>
      <c r="S9379">
        <v>60</v>
      </c>
      <c r="U9379" s="4">
        <f>Tabla1[[#This Row],[OS-Valor Unitario]]-Tabla1[[#This Row],[costo_antes_iva]]</f>
        <v>850</v>
      </c>
      <c r="V9379" s="4">
        <f>Tabla1[[#This Row],[OS-Valor Unitario]]*Tabla1[[#This Row],[CANTIDAD ENTREGA SATELITE]]</f>
        <v>117000</v>
      </c>
      <c r="W9379" s="4">
        <f>Tabla1[[#This Row],[costo_antes_iva]]*Tabla1[[#This Row],[CANTIDAD ENTREGA SATELITE]]</f>
        <v>66000</v>
      </c>
      <c r="X9379" s="4">
        <f>Tabla1[[#This Row],[Valor total OS]]-Tabla1[[#This Row],[valor total op]]</f>
        <v>51000</v>
      </c>
    </row>
    <row r="9380" spans="1:24" x14ac:dyDescent="0.3">
      <c r="A9380">
        <v>4430</v>
      </c>
      <c r="B9380" t="s">
        <v>14533</v>
      </c>
      <c r="C9380" t="s">
        <v>339</v>
      </c>
      <c r="D9380" t="s">
        <v>126</v>
      </c>
      <c r="E9380" t="s">
        <v>14534</v>
      </c>
      <c r="F9380" s="2">
        <v>44985</v>
      </c>
      <c r="G9380">
        <v>4900</v>
      </c>
      <c r="H9380" t="s">
        <v>1358</v>
      </c>
      <c r="I9380" t="s">
        <v>14533</v>
      </c>
      <c r="J9380">
        <v>1</v>
      </c>
      <c r="K9380" t="s">
        <v>328</v>
      </c>
      <c r="L9380">
        <v>4900</v>
      </c>
      <c r="M9380">
        <v>60</v>
      </c>
      <c r="N9380" t="s">
        <v>14535</v>
      </c>
      <c r="O9380" t="s">
        <v>10650</v>
      </c>
      <c r="P9380">
        <v>9399</v>
      </c>
      <c r="Q9380">
        <v>16005301</v>
      </c>
      <c r="R9380" t="s">
        <v>215</v>
      </c>
      <c r="S9380">
        <v>60</v>
      </c>
      <c r="U9380" s="4">
        <f>Tabla1[[#This Row],[OS-Valor Unitario]]-Tabla1[[#This Row],[costo_antes_iva]]</f>
        <v>0</v>
      </c>
      <c r="V9380" s="4">
        <f>Tabla1[[#This Row],[OS-Valor Unitario]]*Tabla1[[#This Row],[CANTIDAD ENTREGA SATELITE]]</f>
        <v>294000</v>
      </c>
      <c r="W9380" s="4">
        <f>Tabla1[[#This Row],[costo_antes_iva]]*Tabla1[[#This Row],[CANTIDAD ENTREGA SATELITE]]</f>
        <v>294000</v>
      </c>
      <c r="X9380" s="4">
        <f>Tabla1[[#This Row],[Valor total OS]]-Tabla1[[#This Row],[valor total op]]</f>
        <v>0</v>
      </c>
    </row>
    <row r="9381" spans="1:24" x14ac:dyDescent="0.3">
      <c r="A9381">
        <v>4430</v>
      </c>
      <c r="B9381" t="s">
        <v>14533</v>
      </c>
      <c r="C9381" t="s">
        <v>339</v>
      </c>
      <c r="D9381" t="s">
        <v>126</v>
      </c>
      <c r="E9381" t="s">
        <v>14534</v>
      </c>
      <c r="F9381" s="2">
        <v>44985</v>
      </c>
      <c r="G9381">
        <v>4900</v>
      </c>
      <c r="H9381" t="s">
        <v>1358</v>
      </c>
      <c r="I9381" t="s">
        <v>14533</v>
      </c>
      <c r="J9381">
        <v>1</v>
      </c>
      <c r="K9381" t="s">
        <v>328</v>
      </c>
      <c r="L9381">
        <v>5700</v>
      </c>
      <c r="M9381">
        <v>876</v>
      </c>
      <c r="N9381" t="s">
        <v>14535</v>
      </c>
      <c r="O9381" t="s">
        <v>10650</v>
      </c>
      <c r="P9381">
        <v>9407</v>
      </c>
      <c r="Q9381">
        <v>16005301</v>
      </c>
      <c r="R9381" t="s">
        <v>215</v>
      </c>
      <c r="S9381">
        <v>876</v>
      </c>
      <c r="U9381" s="4">
        <f>Tabla1[[#This Row],[OS-Valor Unitario]]-Tabla1[[#This Row],[costo_antes_iva]]</f>
        <v>800</v>
      </c>
      <c r="V9381" s="4">
        <f>Tabla1[[#This Row],[OS-Valor Unitario]]*Tabla1[[#This Row],[CANTIDAD ENTREGA SATELITE]]</f>
        <v>4993200</v>
      </c>
      <c r="W9381" s="4">
        <f>Tabla1[[#This Row],[costo_antes_iva]]*Tabla1[[#This Row],[CANTIDAD ENTREGA SATELITE]]</f>
        <v>4292400</v>
      </c>
      <c r="X9381" s="4">
        <f>Tabla1[[#This Row],[Valor total OS]]-Tabla1[[#This Row],[valor total op]]</f>
        <v>700800</v>
      </c>
    </row>
    <row r="9382" spans="1:24" x14ac:dyDescent="0.3">
      <c r="A9382">
        <v>4430</v>
      </c>
      <c r="B9382" t="s">
        <v>14536</v>
      </c>
      <c r="C9382" t="s">
        <v>374</v>
      </c>
      <c r="D9382" t="s">
        <v>126</v>
      </c>
      <c r="E9382" t="s">
        <v>14537</v>
      </c>
      <c r="F9382" s="2">
        <v>44985</v>
      </c>
      <c r="G9382">
        <v>1100</v>
      </c>
      <c r="H9382" t="s">
        <v>88</v>
      </c>
      <c r="I9382" t="s">
        <v>14536</v>
      </c>
      <c r="J9382">
        <v>2</v>
      </c>
      <c r="K9382" t="s">
        <v>13069</v>
      </c>
      <c r="L9382">
        <v>1100</v>
      </c>
      <c r="M9382">
        <v>154</v>
      </c>
      <c r="N9382" t="s">
        <v>14535</v>
      </c>
      <c r="O9382" t="s">
        <v>10650</v>
      </c>
      <c r="P9382">
        <v>9408</v>
      </c>
      <c r="Q9382">
        <v>16005301</v>
      </c>
      <c r="R9382" t="s">
        <v>29</v>
      </c>
      <c r="S9382">
        <v>154</v>
      </c>
      <c r="U9382" s="4">
        <f>Tabla1[[#This Row],[OS-Valor Unitario]]-Tabla1[[#This Row],[costo_antes_iva]]</f>
        <v>0</v>
      </c>
      <c r="V9382" s="4">
        <f>Tabla1[[#This Row],[OS-Valor Unitario]]*Tabla1[[#This Row],[CANTIDAD ENTREGA SATELITE]]</f>
        <v>169400</v>
      </c>
      <c r="W9382" s="4">
        <f>Tabla1[[#This Row],[costo_antes_iva]]*Tabla1[[#This Row],[CANTIDAD ENTREGA SATELITE]]</f>
        <v>169400</v>
      </c>
      <c r="X9382" s="4">
        <f>Tabla1[[#This Row],[Valor total OS]]-Tabla1[[#This Row],[valor total op]]</f>
        <v>0</v>
      </c>
    </row>
    <row r="9383" spans="1:24" x14ac:dyDescent="0.3">
      <c r="A9383">
        <v>4430</v>
      </c>
      <c r="B9383" t="s">
        <v>14536</v>
      </c>
      <c r="C9383" t="s">
        <v>374</v>
      </c>
      <c r="D9383" t="s">
        <v>126</v>
      </c>
      <c r="E9383" t="s">
        <v>14537</v>
      </c>
      <c r="F9383" s="2">
        <v>44985</v>
      </c>
      <c r="G9383">
        <v>1100</v>
      </c>
      <c r="H9383" t="s">
        <v>88</v>
      </c>
      <c r="I9383" t="s">
        <v>14536</v>
      </c>
      <c r="J9383">
        <v>2</v>
      </c>
      <c r="K9383" t="s">
        <v>3357</v>
      </c>
      <c r="L9383">
        <v>1100</v>
      </c>
      <c r="M9383">
        <v>886</v>
      </c>
      <c r="N9383" t="s">
        <v>14535</v>
      </c>
      <c r="O9383" t="s">
        <v>10650</v>
      </c>
      <c r="P9383">
        <v>9403</v>
      </c>
      <c r="Q9383">
        <v>16005301</v>
      </c>
      <c r="R9383" t="s">
        <v>29</v>
      </c>
      <c r="S9383">
        <v>886</v>
      </c>
      <c r="U9383" s="4">
        <f>Tabla1[[#This Row],[OS-Valor Unitario]]-Tabla1[[#This Row],[costo_antes_iva]]</f>
        <v>0</v>
      </c>
      <c r="V9383" s="4">
        <f>Tabla1[[#This Row],[OS-Valor Unitario]]*Tabla1[[#This Row],[CANTIDAD ENTREGA SATELITE]]</f>
        <v>974600</v>
      </c>
      <c r="W9383" s="4">
        <f>Tabla1[[#This Row],[costo_antes_iva]]*Tabla1[[#This Row],[CANTIDAD ENTREGA SATELITE]]</f>
        <v>974600</v>
      </c>
      <c r="X9383" s="4">
        <f>Tabla1[[#This Row],[Valor total OS]]-Tabla1[[#This Row],[valor total op]]</f>
        <v>0</v>
      </c>
    </row>
    <row r="9384" spans="1:24" x14ac:dyDescent="0.3">
      <c r="A9384">
        <v>4430</v>
      </c>
      <c r="B9384" t="s">
        <v>14538</v>
      </c>
      <c r="C9384" t="s">
        <v>417</v>
      </c>
      <c r="D9384" t="s">
        <v>126</v>
      </c>
      <c r="E9384" t="s">
        <v>14539</v>
      </c>
      <c r="F9384" s="2">
        <v>44985</v>
      </c>
      <c r="G9384">
        <v>2600</v>
      </c>
      <c r="H9384" t="s">
        <v>1358</v>
      </c>
      <c r="I9384" t="s">
        <v>14538</v>
      </c>
      <c r="J9384">
        <v>3</v>
      </c>
      <c r="K9384" t="s">
        <v>207</v>
      </c>
      <c r="L9384">
        <v>2600</v>
      </c>
      <c r="M9384">
        <v>50</v>
      </c>
      <c r="N9384" t="s">
        <v>14535</v>
      </c>
      <c r="O9384" t="s">
        <v>10650</v>
      </c>
      <c r="P9384">
        <v>9382</v>
      </c>
      <c r="Q9384">
        <v>16005301</v>
      </c>
      <c r="R9384" t="s">
        <v>420</v>
      </c>
      <c r="S9384">
        <v>50</v>
      </c>
      <c r="U9384" s="4">
        <f>Tabla1[[#This Row],[OS-Valor Unitario]]-Tabla1[[#This Row],[costo_antes_iva]]</f>
        <v>0</v>
      </c>
      <c r="V9384" s="4">
        <f>Tabla1[[#This Row],[OS-Valor Unitario]]*Tabla1[[#This Row],[CANTIDAD ENTREGA SATELITE]]</f>
        <v>130000</v>
      </c>
      <c r="W9384" s="4">
        <f>Tabla1[[#This Row],[costo_antes_iva]]*Tabla1[[#This Row],[CANTIDAD ENTREGA SATELITE]]</f>
        <v>130000</v>
      </c>
      <c r="X9384" s="4">
        <f>Tabla1[[#This Row],[Valor total OS]]-Tabla1[[#This Row],[valor total op]]</f>
        <v>0</v>
      </c>
    </row>
    <row r="9385" spans="1:24" x14ac:dyDescent="0.3">
      <c r="A9385">
        <v>4430</v>
      </c>
      <c r="B9385" t="s">
        <v>14540</v>
      </c>
      <c r="C9385" t="s">
        <v>552</v>
      </c>
      <c r="D9385" t="s">
        <v>126</v>
      </c>
      <c r="E9385" t="s">
        <v>14541</v>
      </c>
      <c r="F9385" s="2">
        <v>44985</v>
      </c>
      <c r="G9385">
        <v>950</v>
      </c>
      <c r="H9385" t="s">
        <v>35</v>
      </c>
      <c r="I9385" t="s">
        <v>14540</v>
      </c>
      <c r="J9385">
        <v>4</v>
      </c>
      <c r="K9385" t="s">
        <v>5827</v>
      </c>
      <c r="L9385">
        <v>1200</v>
      </c>
      <c r="M9385">
        <v>58</v>
      </c>
      <c r="N9385" t="s">
        <v>14535</v>
      </c>
      <c r="O9385" t="s">
        <v>10650</v>
      </c>
      <c r="P9385">
        <v>9533</v>
      </c>
      <c r="Q9385">
        <v>16005301</v>
      </c>
      <c r="R9385" t="s">
        <v>523</v>
      </c>
      <c r="S9385">
        <v>58</v>
      </c>
      <c r="U9385" s="4">
        <f>Tabla1[[#This Row],[OS-Valor Unitario]]-Tabla1[[#This Row],[costo_antes_iva]]</f>
        <v>250</v>
      </c>
      <c r="V9385" s="4">
        <f>Tabla1[[#This Row],[OS-Valor Unitario]]*Tabla1[[#This Row],[CANTIDAD ENTREGA SATELITE]]</f>
        <v>69600</v>
      </c>
      <c r="W9385" s="4">
        <f>Tabla1[[#This Row],[costo_antes_iva]]*Tabla1[[#This Row],[CANTIDAD ENTREGA SATELITE]]</f>
        <v>55100</v>
      </c>
      <c r="X9385" s="4">
        <f>Tabla1[[#This Row],[Valor total OS]]-Tabla1[[#This Row],[valor total op]]</f>
        <v>14500</v>
      </c>
    </row>
    <row r="9386" spans="1:24" x14ac:dyDescent="0.3">
      <c r="A9386">
        <v>4430</v>
      </c>
      <c r="B9386" t="s">
        <v>14540</v>
      </c>
      <c r="C9386" t="s">
        <v>552</v>
      </c>
      <c r="D9386" t="s">
        <v>126</v>
      </c>
      <c r="E9386" t="s">
        <v>14541</v>
      </c>
      <c r="F9386" s="2">
        <v>44985</v>
      </c>
      <c r="G9386">
        <v>1000</v>
      </c>
      <c r="H9386" t="s">
        <v>88</v>
      </c>
      <c r="I9386" t="s">
        <v>14540</v>
      </c>
      <c r="J9386">
        <v>4</v>
      </c>
      <c r="K9386" t="s">
        <v>3357</v>
      </c>
      <c r="L9386">
        <v>1100</v>
      </c>
      <c r="M9386">
        <v>58</v>
      </c>
      <c r="N9386" t="s">
        <v>14535</v>
      </c>
      <c r="O9386" t="s">
        <v>10650</v>
      </c>
      <c r="P9386">
        <v>9401</v>
      </c>
      <c r="Q9386">
        <v>16005301</v>
      </c>
      <c r="R9386" t="s">
        <v>523</v>
      </c>
      <c r="S9386">
        <v>58</v>
      </c>
      <c r="U9386" s="4">
        <f>Tabla1[[#This Row],[OS-Valor Unitario]]-Tabla1[[#This Row],[costo_antes_iva]]</f>
        <v>100</v>
      </c>
      <c r="V9386" s="4">
        <f>Tabla1[[#This Row],[OS-Valor Unitario]]*Tabla1[[#This Row],[CANTIDAD ENTREGA SATELITE]]</f>
        <v>63800</v>
      </c>
      <c r="W9386" s="4">
        <f>Tabla1[[#This Row],[costo_antes_iva]]*Tabla1[[#This Row],[CANTIDAD ENTREGA SATELITE]]</f>
        <v>58000</v>
      </c>
      <c r="X9386" s="4">
        <f>Tabla1[[#This Row],[Valor total OS]]-Tabla1[[#This Row],[valor total op]]</f>
        <v>5800</v>
      </c>
    </row>
    <row r="9387" spans="1:24" x14ac:dyDescent="0.3">
      <c r="A9387">
        <v>4430</v>
      </c>
      <c r="B9387" t="s">
        <v>14540</v>
      </c>
      <c r="C9387" t="s">
        <v>552</v>
      </c>
      <c r="D9387" t="s">
        <v>126</v>
      </c>
      <c r="E9387" t="s">
        <v>14541</v>
      </c>
      <c r="F9387" s="2">
        <v>44985</v>
      </c>
      <c r="G9387">
        <v>1000</v>
      </c>
      <c r="H9387" t="s">
        <v>88</v>
      </c>
      <c r="I9387" t="s">
        <v>14540</v>
      </c>
      <c r="J9387">
        <v>4</v>
      </c>
      <c r="K9387" t="s">
        <v>3357</v>
      </c>
      <c r="L9387">
        <v>1100</v>
      </c>
      <c r="M9387">
        <v>9</v>
      </c>
      <c r="N9387" t="s">
        <v>14535</v>
      </c>
      <c r="O9387" t="s">
        <v>10650</v>
      </c>
      <c r="P9387">
        <v>9896</v>
      </c>
      <c r="Q9387">
        <v>16005301</v>
      </c>
      <c r="R9387" t="s">
        <v>523</v>
      </c>
      <c r="S9387">
        <v>9</v>
      </c>
      <c r="U9387" s="4">
        <f>Tabla1[[#This Row],[OS-Valor Unitario]]-Tabla1[[#This Row],[costo_antes_iva]]</f>
        <v>100</v>
      </c>
      <c r="V9387" s="4">
        <f>Tabla1[[#This Row],[OS-Valor Unitario]]*Tabla1[[#This Row],[CANTIDAD ENTREGA SATELITE]]</f>
        <v>9900</v>
      </c>
      <c r="W9387" s="4">
        <f>Tabla1[[#This Row],[costo_antes_iva]]*Tabla1[[#This Row],[CANTIDAD ENTREGA SATELITE]]</f>
        <v>9000</v>
      </c>
      <c r="X9387" s="4">
        <f>Tabla1[[#This Row],[Valor total OS]]-Tabla1[[#This Row],[valor total op]]</f>
        <v>900</v>
      </c>
    </row>
    <row r="9388" spans="1:24" x14ac:dyDescent="0.3">
      <c r="A9388">
        <v>4430</v>
      </c>
      <c r="B9388" t="s">
        <v>14540</v>
      </c>
      <c r="C9388" t="s">
        <v>552</v>
      </c>
      <c r="D9388" t="s">
        <v>126</v>
      </c>
      <c r="E9388" t="s">
        <v>14541</v>
      </c>
      <c r="F9388" s="2">
        <v>44985</v>
      </c>
      <c r="G9388">
        <v>2600</v>
      </c>
      <c r="H9388" t="s">
        <v>1358</v>
      </c>
      <c r="I9388" t="s">
        <v>14540</v>
      </c>
      <c r="J9388">
        <v>4</v>
      </c>
      <c r="K9388" t="s">
        <v>12895</v>
      </c>
      <c r="L9388">
        <v>2900</v>
      </c>
      <c r="M9388">
        <v>58</v>
      </c>
      <c r="N9388" t="s">
        <v>14535</v>
      </c>
      <c r="O9388" t="s">
        <v>10650</v>
      </c>
      <c r="P9388">
        <v>9428</v>
      </c>
      <c r="Q9388">
        <v>16005301</v>
      </c>
      <c r="R9388" t="s">
        <v>523</v>
      </c>
      <c r="S9388">
        <v>58</v>
      </c>
      <c r="U9388" s="4">
        <f>Tabla1[[#This Row],[OS-Valor Unitario]]-Tabla1[[#This Row],[costo_antes_iva]]</f>
        <v>300</v>
      </c>
      <c r="V9388" s="4">
        <f>Tabla1[[#This Row],[OS-Valor Unitario]]*Tabla1[[#This Row],[CANTIDAD ENTREGA SATELITE]]</f>
        <v>168200</v>
      </c>
      <c r="W9388" s="4">
        <f>Tabla1[[#This Row],[costo_antes_iva]]*Tabla1[[#This Row],[CANTIDAD ENTREGA SATELITE]]</f>
        <v>150800</v>
      </c>
      <c r="X9388" s="4">
        <f>Tabla1[[#This Row],[Valor total OS]]-Tabla1[[#This Row],[valor total op]]</f>
        <v>17400</v>
      </c>
    </row>
    <row r="9389" spans="1:24" x14ac:dyDescent="0.3">
      <c r="A9389">
        <v>4430</v>
      </c>
      <c r="B9389" t="s">
        <v>14542</v>
      </c>
      <c r="C9389" t="s">
        <v>552</v>
      </c>
      <c r="D9389" t="s">
        <v>126</v>
      </c>
      <c r="E9389" t="s">
        <v>14543</v>
      </c>
      <c r="F9389" s="2">
        <v>44985</v>
      </c>
      <c r="G9389">
        <v>950</v>
      </c>
      <c r="H9389" t="s">
        <v>35</v>
      </c>
      <c r="I9389" t="s">
        <v>14542</v>
      </c>
      <c r="J9389">
        <v>5</v>
      </c>
      <c r="K9389" t="s">
        <v>5827</v>
      </c>
      <c r="L9389">
        <v>1200</v>
      </c>
      <c r="M9389">
        <v>818</v>
      </c>
      <c r="N9389" t="s">
        <v>14535</v>
      </c>
      <c r="O9389" t="s">
        <v>10650</v>
      </c>
      <c r="P9389">
        <v>9406</v>
      </c>
      <c r="Q9389">
        <v>16005301</v>
      </c>
      <c r="R9389" t="s">
        <v>523</v>
      </c>
      <c r="S9389">
        <v>818</v>
      </c>
      <c r="U9389" s="4">
        <f>Tabla1[[#This Row],[OS-Valor Unitario]]-Tabla1[[#This Row],[costo_antes_iva]]</f>
        <v>250</v>
      </c>
      <c r="V9389" s="4">
        <f>Tabla1[[#This Row],[OS-Valor Unitario]]*Tabla1[[#This Row],[CANTIDAD ENTREGA SATELITE]]</f>
        <v>981600</v>
      </c>
      <c r="W9389" s="4">
        <f>Tabla1[[#This Row],[costo_antes_iva]]*Tabla1[[#This Row],[CANTIDAD ENTREGA SATELITE]]</f>
        <v>777100</v>
      </c>
      <c r="X9389" s="4">
        <f>Tabla1[[#This Row],[Valor total OS]]-Tabla1[[#This Row],[valor total op]]</f>
        <v>204500</v>
      </c>
    </row>
    <row r="9390" spans="1:24" x14ac:dyDescent="0.3">
      <c r="A9390">
        <v>4430</v>
      </c>
      <c r="B9390" t="s">
        <v>14542</v>
      </c>
      <c r="C9390" t="s">
        <v>552</v>
      </c>
      <c r="D9390" t="s">
        <v>126</v>
      </c>
      <c r="E9390" t="s">
        <v>14543</v>
      </c>
      <c r="F9390" s="2">
        <v>44985</v>
      </c>
      <c r="G9390">
        <v>1000</v>
      </c>
      <c r="H9390" t="s">
        <v>88</v>
      </c>
      <c r="I9390" t="s">
        <v>14542</v>
      </c>
      <c r="J9390">
        <v>5</v>
      </c>
      <c r="K9390" t="s">
        <v>3357</v>
      </c>
      <c r="L9390">
        <v>1100</v>
      </c>
      <c r="M9390">
        <v>63</v>
      </c>
      <c r="N9390" t="s">
        <v>14535</v>
      </c>
      <c r="O9390" t="s">
        <v>10650</v>
      </c>
      <c r="P9390">
        <v>9402</v>
      </c>
      <c r="Q9390">
        <v>16005301</v>
      </c>
      <c r="R9390" t="s">
        <v>523</v>
      </c>
      <c r="S9390">
        <v>63</v>
      </c>
      <c r="U9390" s="4">
        <f>Tabla1[[#This Row],[OS-Valor Unitario]]-Tabla1[[#This Row],[costo_antes_iva]]</f>
        <v>100</v>
      </c>
      <c r="V9390" s="4">
        <f>Tabla1[[#This Row],[OS-Valor Unitario]]*Tabla1[[#This Row],[CANTIDAD ENTREGA SATELITE]]</f>
        <v>69300</v>
      </c>
      <c r="W9390" s="4">
        <f>Tabla1[[#This Row],[costo_antes_iva]]*Tabla1[[#This Row],[CANTIDAD ENTREGA SATELITE]]</f>
        <v>63000</v>
      </c>
      <c r="X9390" s="4">
        <f>Tabla1[[#This Row],[Valor total OS]]-Tabla1[[#This Row],[valor total op]]</f>
        <v>6300</v>
      </c>
    </row>
    <row r="9391" spans="1:24" x14ac:dyDescent="0.3">
      <c r="A9391">
        <v>4430</v>
      </c>
      <c r="B9391" t="s">
        <v>14542</v>
      </c>
      <c r="C9391" t="s">
        <v>552</v>
      </c>
      <c r="D9391" t="s">
        <v>126</v>
      </c>
      <c r="E9391" t="s">
        <v>14543</v>
      </c>
      <c r="F9391" s="2">
        <v>44985</v>
      </c>
      <c r="G9391">
        <v>1000</v>
      </c>
      <c r="H9391" t="s">
        <v>88</v>
      </c>
      <c r="I9391" t="s">
        <v>14542</v>
      </c>
      <c r="J9391">
        <v>5</v>
      </c>
      <c r="K9391" t="s">
        <v>3357</v>
      </c>
      <c r="L9391">
        <v>1100</v>
      </c>
      <c r="M9391">
        <v>636</v>
      </c>
      <c r="N9391" t="s">
        <v>14535</v>
      </c>
      <c r="O9391" t="s">
        <v>10650</v>
      </c>
      <c r="P9391">
        <v>9404</v>
      </c>
      <c r="Q9391">
        <v>16005301</v>
      </c>
      <c r="R9391" t="s">
        <v>523</v>
      </c>
      <c r="S9391">
        <v>636</v>
      </c>
      <c r="U9391" s="4">
        <f>Tabla1[[#This Row],[OS-Valor Unitario]]-Tabla1[[#This Row],[costo_antes_iva]]</f>
        <v>100</v>
      </c>
      <c r="V9391" s="4">
        <f>Tabla1[[#This Row],[OS-Valor Unitario]]*Tabla1[[#This Row],[CANTIDAD ENTREGA SATELITE]]</f>
        <v>699600</v>
      </c>
      <c r="W9391" s="4">
        <f>Tabla1[[#This Row],[costo_antes_iva]]*Tabla1[[#This Row],[CANTIDAD ENTREGA SATELITE]]</f>
        <v>636000</v>
      </c>
      <c r="X9391" s="4">
        <f>Tabla1[[#This Row],[Valor total OS]]-Tabla1[[#This Row],[valor total op]]</f>
        <v>63600</v>
      </c>
    </row>
    <row r="9392" spans="1:24" x14ac:dyDescent="0.3">
      <c r="A9392">
        <v>4430</v>
      </c>
      <c r="B9392" t="s">
        <v>14542</v>
      </c>
      <c r="C9392" t="s">
        <v>552</v>
      </c>
      <c r="D9392" t="s">
        <v>126</v>
      </c>
      <c r="E9392" t="s">
        <v>14543</v>
      </c>
      <c r="F9392" s="2">
        <v>44985</v>
      </c>
      <c r="G9392">
        <v>2600</v>
      </c>
      <c r="H9392" t="s">
        <v>1358</v>
      </c>
      <c r="I9392" t="s">
        <v>14542</v>
      </c>
      <c r="J9392">
        <v>5</v>
      </c>
      <c r="K9392" t="s">
        <v>12895</v>
      </c>
      <c r="L9392">
        <v>2900</v>
      </c>
      <c r="M9392">
        <v>818</v>
      </c>
      <c r="N9392" t="s">
        <v>14535</v>
      </c>
      <c r="O9392" t="s">
        <v>10650</v>
      </c>
      <c r="P9392">
        <v>9405</v>
      </c>
      <c r="Q9392">
        <v>16005301</v>
      </c>
      <c r="R9392" t="s">
        <v>523</v>
      </c>
      <c r="S9392">
        <v>818</v>
      </c>
      <c r="U9392" s="4">
        <f>Tabla1[[#This Row],[OS-Valor Unitario]]-Tabla1[[#This Row],[costo_antes_iva]]</f>
        <v>300</v>
      </c>
      <c r="V9392" s="4">
        <f>Tabla1[[#This Row],[OS-Valor Unitario]]*Tabla1[[#This Row],[CANTIDAD ENTREGA SATELITE]]</f>
        <v>2372200</v>
      </c>
      <c r="W9392" s="4">
        <f>Tabla1[[#This Row],[costo_antes_iva]]*Tabla1[[#This Row],[CANTIDAD ENTREGA SATELITE]]</f>
        <v>2126800</v>
      </c>
      <c r="X9392" s="4">
        <f>Tabla1[[#This Row],[Valor total OS]]-Tabla1[[#This Row],[valor total op]]</f>
        <v>245400</v>
      </c>
    </row>
    <row r="9393" spans="1:24" x14ac:dyDescent="0.3">
      <c r="A9393">
        <v>4430</v>
      </c>
      <c r="B9393" t="s">
        <v>14544</v>
      </c>
      <c r="C9393" t="s">
        <v>125</v>
      </c>
      <c r="D9393" t="s">
        <v>126</v>
      </c>
      <c r="E9393" t="s">
        <v>14545</v>
      </c>
      <c r="F9393" s="2">
        <v>44985</v>
      </c>
      <c r="G9393">
        <v>1100</v>
      </c>
      <c r="H9393" t="s">
        <v>35</v>
      </c>
      <c r="I9393" t="s">
        <v>14544</v>
      </c>
      <c r="J9393">
        <v>6</v>
      </c>
      <c r="K9393" t="s">
        <v>3357</v>
      </c>
      <c r="L9393">
        <v>1100</v>
      </c>
      <c r="M9393">
        <v>36</v>
      </c>
      <c r="N9393" t="s">
        <v>14535</v>
      </c>
      <c r="O9393" t="s">
        <v>10650</v>
      </c>
      <c r="P9393">
        <v>9895</v>
      </c>
      <c r="Q9393">
        <v>16005301</v>
      </c>
      <c r="R9393" t="s">
        <v>76</v>
      </c>
      <c r="S9393">
        <v>36</v>
      </c>
      <c r="U9393" s="4">
        <f>Tabla1[[#This Row],[OS-Valor Unitario]]-Tabla1[[#This Row],[costo_antes_iva]]</f>
        <v>0</v>
      </c>
      <c r="V9393" s="4">
        <f>Tabla1[[#This Row],[OS-Valor Unitario]]*Tabla1[[#This Row],[CANTIDAD ENTREGA SATELITE]]</f>
        <v>39600</v>
      </c>
      <c r="W9393" s="4">
        <f>Tabla1[[#This Row],[costo_antes_iva]]*Tabla1[[#This Row],[CANTIDAD ENTREGA SATELITE]]</f>
        <v>39600</v>
      </c>
      <c r="X9393" s="4">
        <f>Tabla1[[#This Row],[Valor total OS]]-Tabla1[[#This Row],[valor total op]]</f>
        <v>0</v>
      </c>
    </row>
    <row r="9394" spans="1:24" x14ac:dyDescent="0.3">
      <c r="A9394">
        <v>4430</v>
      </c>
      <c r="B9394" t="s">
        <v>14544</v>
      </c>
      <c r="C9394" t="s">
        <v>125</v>
      </c>
      <c r="D9394" t="s">
        <v>126</v>
      </c>
      <c r="E9394" t="s">
        <v>14545</v>
      </c>
      <c r="F9394" s="2">
        <v>44985</v>
      </c>
      <c r="G9394">
        <v>8200</v>
      </c>
      <c r="H9394" t="s">
        <v>1358</v>
      </c>
      <c r="I9394" t="s">
        <v>14544</v>
      </c>
      <c r="J9394">
        <v>6</v>
      </c>
      <c r="K9394" t="s">
        <v>10900</v>
      </c>
      <c r="L9394">
        <v>8200</v>
      </c>
      <c r="M9394">
        <v>36</v>
      </c>
      <c r="N9394" t="s">
        <v>14535</v>
      </c>
      <c r="O9394" t="s">
        <v>10650</v>
      </c>
      <c r="P9394">
        <v>9385</v>
      </c>
      <c r="Q9394">
        <v>16005301</v>
      </c>
      <c r="R9394" t="s">
        <v>76</v>
      </c>
      <c r="S9394">
        <v>36</v>
      </c>
      <c r="U9394" s="4">
        <f>Tabla1[[#This Row],[OS-Valor Unitario]]-Tabla1[[#This Row],[costo_antes_iva]]</f>
        <v>0</v>
      </c>
      <c r="V9394" s="4">
        <f>Tabla1[[#This Row],[OS-Valor Unitario]]*Tabla1[[#This Row],[CANTIDAD ENTREGA SATELITE]]</f>
        <v>295200</v>
      </c>
      <c r="W9394" s="4">
        <f>Tabla1[[#This Row],[costo_antes_iva]]*Tabla1[[#This Row],[CANTIDAD ENTREGA SATELITE]]</f>
        <v>295200</v>
      </c>
      <c r="X9394" s="4">
        <f>Tabla1[[#This Row],[Valor total OS]]-Tabla1[[#This Row],[valor total op]]</f>
        <v>0</v>
      </c>
    </row>
    <row r="9395" spans="1:24" x14ac:dyDescent="0.3">
      <c r="A9395">
        <v>4440</v>
      </c>
      <c r="B9395" t="s">
        <v>14456</v>
      </c>
      <c r="C9395" t="s">
        <v>13263</v>
      </c>
      <c r="D9395" t="s">
        <v>14457</v>
      </c>
      <c r="E9395" t="s">
        <v>14458</v>
      </c>
      <c r="F9395" s="2">
        <v>44984</v>
      </c>
      <c r="G9395">
        <v>3800</v>
      </c>
      <c r="H9395" t="s">
        <v>35</v>
      </c>
      <c r="I9395" t="s">
        <v>14456</v>
      </c>
      <c r="J9395">
        <v>1</v>
      </c>
      <c r="K9395" t="s">
        <v>37</v>
      </c>
      <c r="L9395">
        <v>5500</v>
      </c>
      <c r="M9395">
        <v>20</v>
      </c>
      <c r="N9395" t="s">
        <v>14459</v>
      </c>
      <c r="O9395" t="s">
        <v>1011</v>
      </c>
      <c r="P9395">
        <v>9293</v>
      </c>
      <c r="Q9395">
        <v>1962850</v>
      </c>
      <c r="R9395" t="s">
        <v>49</v>
      </c>
      <c r="S9395">
        <v>20</v>
      </c>
      <c r="U9395" s="4">
        <f>Tabla1[[#This Row],[OS-Valor Unitario]]-Tabla1[[#This Row],[costo_antes_iva]]</f>
        <v>1700</v>
      </c>
      <c r="V9395" s="4">
        <f>Tabla1[[#This Row],[OS-Valor Unitario]]*Tabla1[[#This Row],[CANTIDAD ENTREGA SATELITE]]</f>
        <v>110000</v>
      </c>
      <c r="W9395" s="4">
        <f>Tabla1[[#This Row],[costo_antes_iva]]*Tabla1[[#This Row],[CANTIDAD ENTREGA SATELITE]]</f>
        <v>76000</v>
      </c>
      <c r="X9395" s="4">
        <f>Tabla1[[#This Row],[Valor total OS]]-Tabla1[[#This Row],[valor total op]]</f>
        <v>34000</v>
      </c>
    </row>
    <row r="9396" spans="1:24" x14ac:dyDescent="0.3">
      <c r="A9396">
        <v>4440</v>
      </c>
      <c r="B9396" t="s">
        <v>14460</v>
      </c>
      <c r="C9396" t="s">
        <v>483</v>
      </c>
      <c r="D9396" t="s">
        <v>14457</v>
      </c>
      <c r="E9396" t="s">
        <v>14458</v>
      </c>
      <c r="F9396" s="2">
        <v>44984</v>
      </c>
      <c r="G9396">
        <v>3500</v>
      </c>
      <c r="H9396" t="s">
        <v>35</v>
      </c>
      <c r="I9396" t="s">
        <v>14460</v>
      </c>
      <c r="J9396">
        <v>2</v>
      </c>
      <c r="K9396" t="s">
        <v>37</v>
      </c>
      <c r="L9396">
        <v>3500</v>
      </c>
      <c r="M9396">
        <v>10</v>
      </c>
      <c r="N9396" t="s">
        <v>14459</v>
      </c>
      <c r="O9396" t="s">
        <v>1011</v>
      </c>
      <c r="P9396">
        <v>9294</v>
      </c>
      <c r="Q9396">
        <v>1962850</v>
      </c>
      <c r="R9396" t="s">
        <v>486</v>
      </c>
      <c r="S9396">
        <v>10</v>
      </c>
      <c r="U9396" s="4">
        <f>Tabla1[[#This Row],[OS-Valor Unitario]]-Tabla1[[#This Row],[costo_antes_iva]]</f>
        <v>0</v>
      </c>
      <c r="V9396" s="4">
        <f>Tabla1[[#This Row],[OS-Valor Unitario]]*Tabla1[[#This Row],[CANTIDAD ENTREGA SATELITE]]</f>
        <v>35000</v>
      </c>
      <c r="W9396" s="4">
        <f>Tabla1[[#This Row],[costo_antes_iva]]*Tabla1[[#This Row],[CANTIDAD ENTREGA SATELITE]]</f>
        <v>35000</v>
      </c>
      <c r="X9396" s="4">
        <f>Tabla1[[#This Row],[Valor total OS]]-Tabla1[[#This Row],[valor total op]]</f>
        <v>0</v>
      </c>
    </row>
    <row r="9397" spans="1:24" x14ac:dyDescent="0.3">
      <c r="A9397">
        <v>4432</v>
      </c>
      <c r="B9397" t="s">
        <v>14515</v>
      </c>
      <c r="C9397" t="s">
        <v>84</v>
      </c>
      <c r="D9397" t="s">
        <v>14516</v>
      </c>
      <c r="E9397" t="s">
        <v>14517</v>
      </c>
      <c r="F9397" s="2">
        <v>44984</v>
      </c>
      <c r="G9397">
        <v>2000</v>
      </c>
      <c r="H9397" t="s">
        <v>88</v>
      </c>
      <c r="I9397" t="s">
        <v>14515</v>
      </c>
      <c r="J9397">
        <v>1</v>
      </c>
      <c r="K9397" t="s">
        <v>13069</v>
      </c>
      <c r="L9397">
        <v>3500</v>
      </c>
      <c r="M9397">
        <v>100</v>
      </c>
      <c r="N9397" t="s">
        <v>14518</v>
      </c>
      <c r="O9397" t="s">
        <v>10650</v>
      </c>
      <c r="P9397">
        <v>9320</v>
      </c>
      <c r="Q9397">
        <v>7123120</v>
      </c>
      <c r="R9397" t="s">
        <v>523</v>
      </c>
      <c r="S9397">
        <v>100</v>
      </c>
      <c r="U9397" s="4">
        <f>Tabla1[[#This Row],[OS-Valor Unitario]]-Tabla1[[#This Row],[costo_antes_iva]]</f>
        <v>1500</v>
      </c>
      <c r="V9397" s="4">
        <f>Tabla1[[#This Row],[OS-Valor Unitario]]*Tabla1[[#This Row],[CANTIDAD ENTREGA SATELITE]]</f>
        <v>350000</v>
      </c>
      <c r="W9397" s="4">
        <f>Tabla1[[#This Row],[costo_antes_iva]]*Tabla1[[#This Row],[CANTIDAD ENTREGA SATELITE]]</f>
        <v>200000</v>
      </c>
      <c r="X9397" s="4">
        <f>Tabla1[[#This Row],[Valor total OS]]-Tabla1[[#This Row],[valor total op]]</f>
        <v>150000</v>
      </c>
    </row>
    <row r="9398" spans="1:24" x14ac:dyDescent="0.3">
      <c r="A9398">
        <v>4432</v>
      </c>
      <c r="B9398" t="s">
        <v>14515</v>
      </c>
      <c r="C9398" t="s">
        <v>84</v>
      </c>
      <c r="D9398" t="s">
        <v>14516</v>
      </c>
      <c r="E9398" t="s">
        <v>14517</v>
      </c>
      <c r="F9398" s="2">
        <v>44984</v>
      </c>
      <c r="G9398">
        <v>1500</v>
      </c>
      <c r="H9398" t="s">
        <v>88</v>
      </c>
      <c r="I9398" t="s">
        <v>14515</v>
      </c>
      <c r="J9398">
        <v>1</v>
      </c>
      <c r="K9398" t="s">
        <v>13069</v>
      </c>
      <c r="L9398">
        <v>3500</v>
      </c>
      <c r="M9398">
        <v>100</v>
      </c>
      <c r="N9398" t="s">
        <v>14518</v>
      </c>
      <c r="O9398" t="s">
        <v>10650</v>
      </c>
      <c r="P9398">
        <v>9320</v>
      </c>
      <c r="Q9398">
        <v>7123120</v>
      </c>
      <c r="R9398" t="s">
        <v>523</v>
      </c>
      <c r="S9398">
        <v>100</v>
      </c>
      <c r="U9398" s="4">
        <f>Tabla1[[#This Row],[OS-Valor Unitario]]-Tabla1[[#This Row],[costo_antes_iva]]</f>
        <v>2000</v>
      </c>
      <c r="V9398" s="4">
        <f>Tabla1[[#This Row],[OS-Valor Unitario]]*Tabla1[[#This Row],[CANTIDAD ENTREGA SATELITE]]</f>
        <v>350000</v>
      </c>
      <c r="W9398" s="4">
        <f>Tabla1[[#This Row],[costo_antes_iva]]*Tabla1[[#This Row],[CANTIDAD ENTREGA SATELITE]]</f>
        <v>150000</v>
      </c>
      <c r="X9398" s="4">
        <f>Tabla1[[#This Row],[Valor total OS]]-Tabla1[[#This Row],[valor total op]]</f>
        <v>200000</v>
      </c>
    </row>
    <row r="9399" spans="1:24" x14ac:dyDescent="0.3">
      <c r="A9399">
        <v>4432</v>
      </c>
      <c r="B9399" t="s">
        <v>14519</v>
      </c>
      <c r="C9399" t="s">
        <v>14520</v>
      </c>
      <c r="D9399" t="s">
        <v>14516</v>
      </c>
      <c r="E9399" t="s">
        <v>14521</v>
      </c>
      <c r="F9399" s="2">
        <v>44984</v>
      </c>
      <c r="G9399">
        <v>1500</v>
      </c>
      <c r="H9399" t="s">
        <v>88</v>
      </c>
      <c r="I9399" t="s">
        <v>14519</v>
      </c>
      <c r="J9399">
        <v>2</v>
      </c>
      <c r="K9399" t="s">
        <v>13069</v>
      </c>
      <c r="L9399">
        <v>8200</v>
      </c>
      <c r="M9399">
        <v>1</v>
      </c>
      <c r="N9399" t="s">
        <v>14518</v>
      </c>
      <c r="O9399" t="s">
        <v>10650</v>
      </c>
      <c r="P9399">
        <v>9493</v>
      </c>
      <c r="Q9399">
        <v>7123120</v>
      </c>
      <c r="R9399" t="s">
        <v>76</v>
      </c>
      <c r="S9399">
        <v>1</v>
      </c>
      <c r="U9399" s="4">
        <f>Tabla1[[#This Row],[OS-Valor Unitario]]-Tabla1[[#This Row],[costo_antes_iva]]</f>
        <v>6700</v>
      </c>
      <c r="V9399" s="4">
        <f>Tabla1[[#This Row],[OS-Valor Unitario]]*Tabla1[[#This Row],[CANTIDAD ENTREGA SATELITE]]</f>
        <v>8200</v>
      </c>
      <c r="W9399" s="4">
        <f>Tabla1[[#This Row],[costo_antes_iva]]*Tabla1[[#This Row],[CANTIDAD ENTREGA SATELITE]]</f>
        <v>1500</v>
      </c>
      <c r="X9399" s="4">
        <f>Tabla1[[#This Row],[Valor total OS]]-Tabla1[[#This Row],[valor total op]]</f>
        <v>6700</v>
      </c>
    </row>
    <row r="9400" spans="1:24" x14ac:dyDescent="0.3">
      <c r="A9400">
        <v>4432</v>
      </c>
      <c r="B9400" t="s">
        <v>14519</v>
      </c>
      <c r="C9400" t="s">
        <v>14520</v>
      </c>
      <c r="D9400" t="s">
        <v>14516</v>
      </c>
      <c r="E9400" t="s">
        <v>14521</v>
      </c>
      <c r="F9400" s="2">
        <v>44984</v>
      </c>
      <c r="G9400">
        <v>8200</v>
      </c>
      <c r="H9400" t="s">
        <v>1358</v>
      </c>
      <c r="I9400" t="s">
        <v>14519</v>
      </c>
      <c r="J9400">
        <v>2</v>
      </c>
      <c r="K9400" t="s">
        <v>10900</v>
      </c>
      <c r="L9400">
        <v>8200</v>
      </c>
      <c r="M9400">
        <v>20</v>
      </c>
      <c r="N9400" t="s">
        <v>14518</v>
      </c>
      <c r="O9400" t="s">
        <v>10650</v>
      </c>
      <c r="P9400">
        <v>9321</v>
      </c>
      <c r="Q9400">
        <v>7123120</v>
      </c>
      <c r="R9400" t="s">
        <v>76</v>
      </c>
      <c r="S9400">
        <v>20</v>
      </c>
      <c r="U9400" s="4">
        <f>Tabla1[[#This Row],[OS-Valor Unitario]]-Tabla1[[#This Row],[costo_antes_iva]]</f>
        <v>0</v>
      </c>
      <c r="V9400" s="4">
        <f>Tabla1[[#This Row],[OS-Valor Unitario]]*Tabla1[[#This Row],[CANTIDAD ENTREGA SATELITE]]</f>
        <v>164000</v>
      </c>
      <c r="W9400" s="4">
        <f>Tabla1[[#This Row],[costo_antes_iva]]*Tabla1[[#This Row],[CANTIDAD ENTREGA SATELITE]]</f>
        <v>164000</v>
      </c>
      <c r="X9400" s="4">
        <f>Tabla1[[#This Row],[Valor total OS]]-Tabla1[[#This Row],[valor total op]]</f>
        <v>0</v>
      </c>
    </row>
    <row r="9401" spans="1:24" x14ac:dyDescent="0.3">
      <c r="A9401">
        <v>4432</v>
      </c>
      <c r="B9401" t="s">
        <v>14522</v>
      </c>
      <c r="C9401" t="s">
        <v>14523</v>
      </c>
      <c r="D9401" t="s">
        <v>14516</v>
      </c>
      <c r="E9401" t="s">
        <v>14524</v>
      </c>
      <c r="F9401" s="2">
        <v>44984</v>
      </c>
      <c r="G9401">
        <v>1500</v>
      </c>
      <c r="H9401" t="s">
        <v>88</v>
      </c>
      <c r="I9401" t="s">
        <v>14522</v>
      </c>
      <c r="J9401">
        <v>3</v>
      </c>
      <c r="K9401" t="s">
        <v>13069</v>
      </c>
      <c r="L9401">
        <v>3500</v>
      </c>
      <c r="M9401">
        <v>20</v>
      </c>
      <c r="N9401" t="s">
        <v>14518</v>
      </c>
      <c r="O9401" t="s">
        <v>10650</v>
      </c>
      <c r="P9401">
        <v>9322</v>
      </c>
      <c r="Q9401">
        <v>7123120</v>
      </c>
      <c r="R9401" t="s">
        <v>317</v>
      </c>
      <c r="S9401">
        <v>20</v>
      </c>
      <c r="U9401" s="4">
        <f>Tabla1[[#This Row],[OS-Valor Unitario]]-Tabla1[[#This Row],[costo_antes_iva]]</f>
        <v>2000</v>
      </c>
      <c r="V9401" s="4">
        <f>Tabla1[[#This Row],[OS-Valor Unitario]]*Tabla1[[#This Row],[CANTIDAD ENTREGA SATELITE]]</f>
        <v>70000</v>
      </c>
      <c r="W9401" s="4">
        <f>Tabla1[[#This Row],[costo_antes_iva]]*Tabla1[[#This Row],[CANTIDAD ENTREGA SATELITE]]</f>
        <v>30000</v>
      </c>
      <c r="X9401" s="4">
        <f>Tabla1[[#This Row],[Valor total OS]]-Tabla1[[#This Row],[valor total op]]</f>
        <v>40000</v>
      </c>
    </row>
    <row r="9402" spans="1:24" x14ac:dyDescent="0.3">
      <c r="A9402">
        <v>4432</v>
      </c>
      <c r="B9402" t="s">
        <v>14522</v>
      </c>
      <c r="C9402" t="s">
        <v>14523</v>
      </c>
      <c r="D9402" t="s">
        <v>14516</v>
      </c>
      <c r="E9402" t="s">
        <v>14524</v>
      </c>
      <c r="F9402" s="2">
        <v>44984</v>
      </c>
      <c r="G9402">
        <v>2500</v>
      </c>
      <c r="H9402" t="s">
        <v>88</v>
      </c>
      <c r="I9402" t="s">
        <v>14522</v>
      </c>
      <c r="J9402">
        <v>3</v>
      </c>
      <c r="K9402" t="s">
        <v>13069</v>
      </c>
      <c r="L9402">
        <v>3500</v>
      </c>
      <c r="M9402">
        <v>20</v>
      </c>
      <c r="N9402" t="s">
        <v>14518</v>
      </c>
      <c r="O9402" t="s">
        <v>10650</v>
      </c>
      <c r="P9402">
        <v>9322</v>
      </c>
      <c r="Q9402">
        <v>7123120</v>
      </c>
      <c r="R9402" t="s">
        <v>317</v>
      </c>
      <c r="S9402">
        <v>20</v>
      </c>
      <c r="U9402" s="4">
        <f>Tabla1[[#This Row],[OS-Valor Unitario]]-Tabla1[[#This Row],[costo_antes_iva]]</f>
        <v>1000</v>
      </c>
      <c r="V9402" s="4">
        <f>Tabla1[[#This Row],[OS-Valor Unitario]]*Tabla1[[#This Row],[CANTIDAD ENTREGA SATELITE]]</f>
        <v>70000</v>
      </c>
      <c r="W9402" s="4">
        <f>Tabla1[[#This Row],[costo_antes_iva]]*Tabla1[[#This Row],[CANTIDAD ENTREGA SATELITE]]</f>
        <v>50000</v>
      </c>
      <c r="X9402" s="4">
        <f>Tabla1[[#This Row],[Valor total OS]]-Tabla1[[#This Row],[valor total op]]</f>
        <v>20000</v>
      </c>
    </row>
    <row r="9403" spans="1:24" x14ac:dyDescent="0.3">
      <c r="A9403">
        <v>4432</v>
      </c>
      <c r="B9403" t="s">
        <v>14525</v>
      </c>
      <c r="C9403" t="s">
        <v>12972</v>
      </c>
      <c r="D9403" t="s">
        <v>14516</v>
      </c>
      <c r="E9403" t="s">
        <v>14526</v>
      </c>
      <c r="F9403" s="2">
        <v>44984</v>
      </c>
      <c r="G9403">
        <v>1500</v>
      </c>
      <c r="H9403" t="s">
        <v>88</v>
      </c>
      <c r="I9403" t="s">
        <v>14525</v>
      </c>
      <c r="J9403">
        <v>4</v>
      </c>
      <c r="K9403" t="s">
        <v>13069</v>
      </c>
      <c r="L9403">
        <v>6500</v>
      </c>
      <c r="M9403">
        <v>1</v>
      </c>
      <c r="N9403" t="s">
        <v>14518</v>
      </c>
      <c r="O9403" t="s">
        <v>10650</v>
      </c>
      <c r="P9403">
        <v>9587</v>
      </c>
      <c r="Q9403">
        <v>7123120</v>
      </c>
      <c r="R9403" t="s">
        <v>215</v>
      </c>
      <c r="S9403">
        <v>1</v>
      </c>
      <c r="U9403" s="4">
        <f>Tabla1[[#This Row],[OS-Valor Unitario]]-Tabla1[[#This Row],[costo_antes_iva]]</f>
        <v>5000</v>
      </c>
      <c r="V9403" s="4">
        <f>Tabla1[[#This Row],[OS-Valor Unitario]]*Tabla1[[#This Row],[CANTIDAD ENTREGA SATELITE]]</f>
        <v>6500</v>
      </c>
      <c r="W9403" s="4">
        <f>Tabla1[[#This Row],[costo_antes_iva]]*Tabla1[[#This Row],[CANTIDAD ENTREGA SATELITE]]</f>
        <v>1500</v>
      </c>
      <c r="X9403" s="4">
        <f>Tabla1[[#This Row],[Valor total OS]]-Tabla1[[#This Row],[valor total op]]</f>
        <v>5000</v>
      </c>
    </row>
    <row r="9404" spans="1:24" x14ac:dyDescent="0.3">
      <c r="A9404">
        <v>4432</v>
      </c>
      <c r="B9404" t="s">
        <v>14525</v>
      </c>
      <c r="C9404" t="s">
        <v>12972</v>
      </c>
      <c r="D9404" t="s">
        <v>14516</v>
      </c>
      <c r="E9404" t="s">
        <v>14526</v>
      </c>
      <c r="F9404" s="2">
        <v>44984</v>
      </c>
      <c r="G9404">
        <v>6500</v>
      </c>
      <c r="H9404" t="s">
        <v>1358</v>
      </c>
      <c r="I9404" t="s">
        <v>14525</v>
      </c>
      <c r="J9404">
        <v>4</v>
      </c>
      <c r="K9404" t="s">
        <v>328</v>
      </c>
      <c r="L9404">
        <v>5900</v>
      </c>
      <c r="M9404">
        <v>50</v>
      </c>
      <c r="N9404" t="s">
        <v>14518</v>
      </c>
      <c r="O9404" t="s">
        <v>10650</v>
      </c>
      <c r="P9404">
        <v>9323</v>
      </c>
      <c r="Q9404">
        <v>7123120</v>
      </c>
      <c r="R9404" t="s">
        <v>215</v>
      </c>
      <c r="S9404">
        <v>50</v>
      </c>
      <c r="U9404" s="4">
        <f>Tabla1[[#This Row],[OS-Valor Unitario]]-Tabla1[[#This Row],[costo_antes_iva]]</f>
        <v>-600</v>
      </c>
      <c r="V9404" s="4">
        <f>Tabla1[[#This Row],[OS-Valor Unitario]]*Tabla1[[#This Row],[CANTIDAD ENTREGA SATELITE]]</f>
        <v>295000</v>
      </c>
      <c r="W9404" s="4">
        <f>Tabla1[[#This Row],[costo_antes_iva]]*Tabla1[[#This Row],[CANTIDAD ENTREGA SATELITE]]</f>
        <v>325000</v>
      </c>
      <c r="X9404" s="4">
        <f>Tabla1[[#This Row],[Valor total OS]]-Tabla1[[#This Row],[valor total op]]</f>
        <v>-30000</v>
      </c>
    </row>
    <row r="9405" spans="1:24" x14ac:dyDescent="0.3">
      <c r="A9405">
        <v>4432</v>
      </c>
      <c r="B9405" t="s">
        <v>14527</v>
      </c>
      <c r="C9405" t="s">
        <v>14528</v>
      </c>
      <c r="D9405" t="s">
        <v>14516</v>
      </c>
      <c r="E9405" t="s">
        <v>14529</v>
      </c>
      <c r="F9405" s="2">
        <v>44984</v>
      </c>
      <c r="G9405">
        <v>1500</v>
      </c>
      <c r="H9405" t="s">
        <v>88</v>
      </c>
      <c r="I9405" t="s">
        <v>14527</v>
      </c>
      <c r="J9405">
        <v>5</v>
      </c>
      <c r="K9405" t="s">
        <v>13069</v>
      </c>
      <c r="L9405">
        <v>3500</v>
      </c>
      <c r="M9405">
        <v>20</v>
      </c>
      <c r="N9405" t="s">
        <v>14518</v>
      </c>
      <c r="O9405" t="s">
        <v>10650</v>
      </c>
      <c r="P9405">
        <v>9324</v>
      </c>
      <c r="Q9405">
        <v>7123120</v>
      </c>
      <c r="R9405" t="s">
        <v>102</v>
      </c>
      <c r="S9405">
        <v>20</v>
      </c>
      <c r="U9405" s="4">
        <f>Tabla1[[#This Row],[OS-Valor Unitario]]-Tabla1[[#This Row],[costo_antes_iva]]</f>
        <v>2000</v>
      </c>
      <c r="V9405" s="4">
        <f>Tabla1[[#This Row],[OS-Valor Unitario]]*Tabla1[[#This Row],[CANTIDAD ENTREGA SATELITE]]</f>
        <v>70000</v>
      </c>
      <c r="W9405" s="4">
        <f>Tabla1[[#This Row],[costo_antes_iva]]*Tabla1[[#This Row],[CANTIDAD ENTREGA SATELITE]]</f>
        <v>30000</v>
      </c>
      <c r="X9405" s="4">
        <f>Tabla1[[#This Row],[Valor total OS]]-Tabla1[[#This Row],[valor total op]]</f>
        <v>40000</v>
      </c>
    </row>
    <row r="9406" spans="1:24" x14ac:dyDescent="0.3">
      <c r="A9406">
        <v>4432</v>
      </c>
      <c r="B9406" t="s">
        <v>14527</v>
      </c>
      <c r="C9406" t="s">
        <v>14528</v>
      </c>
      <c r="D9406" t="s">
        <v>14516</v>
      </c>
      <c r="E9406" t="s">
        <v>14529</v>
      </c>
      <c r="F9406" s="2">
        <v>44984</v>
      </c>
      <c r="G9406">
        <v>2500</v>
      </c>
      <c r="H9406" t="s">
        <v>88</v>
      </c>
      <c r="I9406" t="s">
        <v>14527</v>
      </c>
      <c r="J9406">
        <v>5</v>
      </c>
      <c r="K9406" t="s">
        <v>13069</v>
      </c>
      <c r="L9406">
        <v>3500</v>
      </c>
      <c r="M9406">
        <v>20</v>
      </c>
      <c r="N9406" t="s">
        <v>14518</v>
      </c>
      <c r="O9406" t="s">
        <v>10650</v>
      </c>
      <c r="P9406">
        <v>9324</v>
      </c>
      <c r="Q9406">
        <v>7123120</v>
      </c>
      <c r="R9406" t="s">
        <v>102</v>
      </c>
      <c r="S9406">
        <v>20</v>
      </c>
      <c r="U9406" s="4">
        <f>Tabla1[[#This Row],[OS-Valor Unitario]]-Tabla1[[#This Row],[costo_antes_iva]]</f>
        <v>1000</v>
      </c>
      <c r="V9406" s="4">
        <f>Tabla1[[#This Row],[OS-Valor Unitario]]*Tabla1[[#This Row],[CANTIDAD ENTREGA SATELITE]]</f>
        <v>70000</v>
      </c>
      <c r="W9406" s="4">
        <f>Tabla1[[#This Row],[costo_antes_iva]]*Tabla1[[#This Row],[CANTIDAD ENTREGA SATELITE]]</f>
        <v>50000</v>
      </c>
      <c r="X9406" s="4">
        <f>Tabla1[[#This Row],[Valor total OS]]-Tabla1[[#This Row],[valor total op]]</f>
        <v>20000</v>
      </c>
    </row>
    <row r="9407" spans="1:24" x14ac:dyDescent="0.3">
      <c r="A9407">
        <v>4426</v>
      </c>
      <c r="B9407" t="s">
        <v>14546</v>
      </c>
      <c r="C9407" t="s">
        <v>137</v>
      </c>
      <c r="D9407" t="s">
        <v>10361</v>
      </c>
      <c r="E9407" t="s">
        <v>14547</v>
      </c>
      <c r="F9407" s="2">
        <v>44984</v>
      </c>
      <c r="G9407">
        <v>22000</v>
      </c>
      <c r="H9407" t="s">
        <v>326</v>
      </c>
      <c r="I9407" t="s">
        <v>14546</v>
      </c>
      <c r="J9407">
        <v>1</v>
      </c>
      <c r="K9407" t="s">
        <v>37</v>
      </c>
      <c r="L9407">
        <v>22000</v>
      </c>
      <c r="M9407">
        <v>70</v>
      </c>
      <c r="N9407" t="s">
        <v>14548</v>
      </c>
      <c r="O9407" t="s">
        <v>131</v>
      </c>
      <c r="P9407">
        <v>9280</v>
      </c>
      <c r="Q9407">
        <v>25639416</v>
      </c>
      <c r="R9407" t="s">
        <v>523</v>
      </c>
      <c r="S9407">
        <v>70</v>
      </c>
      <c r="U9407" s="4">
        <f>Tabla1[[#This Row],[OS-Valor Unitario]]-Tabla1[[#This Row],[costo_antes_iva]]</f>
        <v>0</v>
      </c>
      <c r="V9407" s="4">
        <f>Tabla1[[#This Row],[OS-Valor Unitario]]*Tabla1[[#This Row],[CANTIDAD ENTREGA SATELITE]]</f>
        <v>1540000</v>
      </c>
      <c r="W9407" s="4">
        <f>Tabla1[[#This Row],[costo_antes_iva]]*Tabla1[[#This Row],[CANTIDAD ENTREGA SATELITE]]</f>
        <v>1540000</v>
      </c>
      <c r="X9407" s="4">
        <f>Tabla1[[#This Row],[Valor total OS]]-Tabla1[[#This Row],[valor total op]]</f>
        <v>0</v>
      </c>
    </row>
    <row r="9408" spans="1:24" x14ac:dyDescent="0.3">
      <c r="A9408">
        <v>4426</v>
      </c>
      <c r="B9408" t="s">
        <v>14549</v>
      </c>
      <c r="C9408" t="s">
        <v>137</v>
      </c>
      <c r="D9408" t="s">
        <v>10361</v>
      </c>
      <c r="E9408" t="s">
        <v>14547</v>
      </c>
      <c r="F9408" s="2">
        <v>44984</v>
      </c>
      <c r="G9408">
        <v>22000</v>
      </c>
      <c r="H9408" t="s">
        <v>326</v>
      </c>
      <c r="I9408" t="s">
        <v>14549</v>
      </c>
      <c r="J9408">
        <v>2</v>
      </c>
      <c r="K9408" t="s">
        <v>37</v>
      </c>
      <c r="L9408">
        <v>22000</v>
      </c>
      <c r="M9408">
        <v>70</v>
      </c>
      <c r="N9408" t="s">
        <v>14548</v>
      </c>
      <c r="O9408" t="s">
        <v>131</v>
      </c>
      <c r="P9408">
        <v>9281</v>
      </c>
      <c r="Q9408">
        <v>25639416</v>
      </c>
      <c r="R9408" t="s">
        <v>523</v>
      </c>
      <c r="S9408">
        <v>70</v>
      </c>
      <c r="U9408" s="4">
        <f>Tabla1[[#This Row],[OS-Valor Unitario]]-Tabla1[[#This Row],[costo_antes_iva]]</f>
        <v>0</v>
      </c>
      <c r="V9408" s="4">
        <f>Tabla1[[#This Row],[OS-Valor Unitario]]*Tabla1[[#This Row],[CANTIDAD ENTREGA SATELITE]]</f>
        <v>1540000</v>
      </c>
      <c r="W9408" s="4">
        <f>Tabla1[[#This Row],[costo_antes_iva]]*Tabla1[[#This Row],[CANTIDAD ENTREGA SATELITE]]</f>
        <v>1540000</v>
      </c>
      <c r="X9408" s="4">
        <f>Tabla1[[#This Row],[Valor total OS]]-Tabla1[[#This Row],[valor total op]]</f>
        <v>0</v>
      </c>
    </row>
    <row r="9409" spans="1:24" x14ac:dyDescent="0.3">
      <c r="A9409">
        <v>4426</v>
      </c>
      <c r="B9409" t="s">
        <v>14550</v>
      </c>
      <c r="C9409" t="s">
        <v>137</v>
      </c>
      <c r="D9409" t="s">
        <v>10361</v>
      </c>
      <c r="E9409" t="s">
        <v>14551</v>
      </c>
      <c r="F9409" s="2">
        <v>44984</v>
      </c>
      <c r="G9409">
        <v>22000</v>
      </c>
      <c r="H9409" t="s">
        <v>326</v>
      </c>
      <c r="I9409" t="s">
        <v>14550</v>
      </c>
      <c r="J9409">
        <v>3</v>
      </c>
      <c r="K9409" t="s">
        <v>37</v>
      </c>
      <c r="L9409">
        <v>22000</v>
      </c>
      <c r="M9409">
        <v>250</v>
      </c>
      <c r="N9409" t="s">
        <v>14548</v>
      </c>
      <c r="O9409" t="s">
        <v>131</v>
      </c>
      <c r="P9409">
        <v>9282</v>
      </c>
      <c r="Q9409">
        <v>25639416</v>
      </c>
      <c r="R9409" t="s">
        <v>523</v>
      </c>
      <c r="S9409">
        <v>250</v>
      </c>
      <c r="U9409" s="4">
        <f>Tabla1[[#This Row],[OS-Valor Unitario]]-Tabla1[[#This Row],[costo_antes_iva]]</f>
        <v>0</v>
      </c>
      <c r="V9409" s="4">
        <f>Tabla1[[#This Row],[OS-Valor Unitario]]*Tabla1[[#This Row],[CANTIDAD ENTREGA SATELITE]]</f>
        <v>5500000</v>
      </c>
      <c r="W9409" s="4">
        <f>Tabla1[[#This Row],[costo_antes_iva]]*Tabla1[[#This Row],[CANTIDAD ENTREGA SATELITE]]</f>
        <v>5500000</v>
      </c>
      <c r="X9409" s="4">
        <f>Tabla1[[#This Row],[Valor total OS]]-Tabla1[[#This Row],[valor total op]]</f>
        <v>0</v>
      </c>
    </row>
    <row r="9410" spans="1:24" x14ac:dyDescent="0.3">
      <c r="A9410">
        <v>4426</v>
      </c>
      <c r="B9410" t="s">
        <v>14552</v>
      </c>
      <c r="C9410" t="s">
        <v>137</v>
      </c>
      <c r="D9410" t="s">
        <v>10361</v>
      </c>
      <c r="E9410" t="s">
        <v>14553</v>
      </c>
      <c r="F9410" s="2">
        <v>44984</v>
      </c>
      <c r="G9410">
        <v>22000</v>
      </c>
      <c r="H9410" t="s">
        <v>326</v>
      </c>
      <c r="I9410" t="s">
        <v>14552</v>
      </c>
      <c r="J9410">
        <v>4</v>
      </c>
      <c r="K9410" t="s">
        <v>37</v>
      </c>
      <c r="L9410">
        <v>22000</v>
      </c>
      <c r="M9410">
        <v>107</v>
      </c>
      <c r="N9410" t="s">
        <v>14548</v>
      </c>
      <c r="O9410" t="s">
        <v>131</v>
      </c>
      <c r="P9410">
        <v>9283</v>
      </c>
      <c r="Q9410">
        <v>25639416</v>
      </c>
      <c r="R9410" t="s">
        <v>523</v>
      </c>
      <c r="S9410">
        <v>107</v>
      </c>
      <c r="U9410" s="4">
        <f>Tabla1[[#This Row],[OS-Valor Unitario]]-Tabla1[[#This Row],[costo_antes_iva]]</f>
        <v>0</v>
      </c>
      <c r="V9410" s="4">
        <f>Tabla1[[#This Row],[OS-Valor Unitario]]*Tabla1[[#This Row],[CANTIDAD ENTREGA SATELITE]]</f>
        <v>2354000</v>
      </c>
      <c r="W9410" s="4">
        <f>Tabla1[[#This Row],[costo_antes_iva]]*Tabla1[[#This Row],[CANTIDAD ENTREGA SATELITE]]</f>
        <v>2354000</v>
      </c>
      <c r="X9410" s="4">
        <f>Tabla1[[#This Row],[Valor total OS]]-Tabla1[[#This Row],[valor total op]]</f>
        <v>0</v>
      </c>
    </row>
    <row r="9411" spans="1:24" x14ac:dyDescent="0.3">
      <c r="A9411">
        <v>4426</v>
      </c>
      <c r="B9411" t="s">
        <v>14554</v>
      </c>
      <c r="C9411" t="s">
        <v>137</v>
      </c>
      <c r="D9411" t="s">
        <v>10361</v>
      </c>
      <c r="E9411" t="s">
        <v>14555</v>
      </c>
      <c r="F9411" s="2">
        <v>44984</v>
      </c>
      <c r="G9411">
        <v>22000</v>
      </c>
      <c r="H9411" t="s">
        <v>326</v>
      </c>
      <c r="I9411" t="s">
        <v>14554</v>
      </c>
      <c r="J9411">
        <v>5</v>
      </c>
      <c r="K9411" t="s">
        <v>37</v>
      </c>
      <c r="L9411">
        <v>22000</v>
      </c>
      <c r="M9411">
        <v>35</v>
      </c>
      <c r="N9411" t="s">
        <v>14548</v>
      </c>
      <c r="O9411" t="s">
        <v>131</v>
      </c>
      <c r="P9411">
        <v>9284</v>
      </c>
      <c r="Q9411">
        <v>25639416</v>
      </c>
      <c r="R9411" t="s">
        <v>523</v>
      </c>
      <c r="S9411">
        <v>35</v>
      </c>
      <c r="U9411" s="4">
        <f>Tabla1[[#This Row],[OS-Valor Unitario]]-Tabla1[[#This Row],[costo_antes_iva]]</f>
        <v>0</v>
      </c>
      <c r="V9411" s="4">
        <f>Tabla1[[#This Row],[OS-Valor Unitario]]*Tabla1[[#This Row],[CANTIDAD ENTREGA SATELITE]]</f>
        <v>770000</v>
      </c>
      <c r="W9411" s="4">
        <f>Tabla1[[#This Row],[costo_antes_iva]]*Tabla1[[#This Row],[CANTIDAD ENTREGA SATELITE]]</f>
        <v>770000</v>
      </c>
      <c r="X9411" s="4">
        <f>Tabla1[[#This Row],[Valor total OS]]-Tabla1[[#This Row],[valor total op]]</f>
        <v>0</v>
      </c>
    </row>
    <row r="9412" spans="1:24" x14ac:dyDescent="0.3">
      <c r="A9412">
        <v>4426</v>
      </c>
      <c r="B9412" t="s">
        <v>14556</v>
      </c>
      <c r="C9412" t="s">
        <v>137</v>
      </c>
      <c r="D9412" t="s">
        <v>10361</v>
      </c>
      <c r="E9412" t="s">
        <v>14557</v>
      </c>
      <c r="F9412" s="2">
        <v>44984</v>
      </c>
      <c r="G9412">
        <v>22000</v>
      </c>
      <c r="H9412" t="s">
        <v>326</v>
      </c>
      <c r="I9412" t="s">
        <v>14556</v>
      </c>
      <c r="J9412">
        <v>6</v>
      </c>
      <c r="K9412" t="s">
        <v>37</v>
      </c>
      <c r="L9412">
        <v>22000</v>
      </c>
      <c r="M9412">
        <v>175</v>
      </c>
      <c r="N9412" t="s">
        <v>14548</v>
      </c>
      <c r="O9412" t="s">
        <v>131</v>
      </c>
      <c r="P9412">
        <v>9285</v>
      </c>
      <c r="Q9412">
        <v>25639416</v>
      </c>
      <c r="R9412" t="s">
        <v>523</v>
      </c>
      <c r="S9412">
        <v>175</v>
      </c>
      <c r="U9412" s="4">
        <f>Tabla1[[#This Row],[OS-Valor Unitario]]-Tabla1[[#This Row],[costo_antes_iva]]</f>
        <v>0</v>
      </c>
      <c r="V9412" s="4">
        <f>Tabla1[[#This Row],[OS-Valor Unitario]]*Tabla1[[#This Row],[CANTIDAD ENTREGA SATELITE]]</f>
        <v>3850000</v>
      </c>
      <c r="W9412" s="4">
        <f>Tabla1[[#This Row],[costo_antes_iva]]*Tabla1[[#This Row],[CANTIDAD ENTREGA SATELITE]]</f>
        <v>3850000</v>
      </c>
      <c r="X9412" s="4">
        <f>Tabla1[[#This Row],[Valor total OS]]-Tabla1[[#This Row],[valor total op]]</f>
        <v>0</v>
      </c>
    </row>
    <row r="9413" spans="1:24" x14ac:dyDescent="0.3">
      <c r="A9413">
        <v>4423</v>
      </c>
      <c r="B9413" t="s">
        <v>14558</v>
      </c>
      <c r="C9413" t="s">
        <v>99</v>
      </c>
      <c r="D9413" t="s">
        <v>8019</v>
      </c>
      <c r="E9413" t="s">
        <v>14559</v>
      </c>
      <c r="F9413" s="2">
        <v>44984</v>
      </c>
      <c r="G9413">
        <v>23000</v>
      </c>
      <c r="H9413" t="s">
        <v>24</v>
      </c>
      <c r="I9413" t="s">
        <v>14558</v>
      </c>
      <c r="J9413">
        <v>1</v>
      </c>
      <c r="K9413" t="s">
        <v>264</v>
      </c>
      <c r="L9413">
        <v>16000</v>
      </c>
      <c r="M9413">
        <v>120</v>
      </c>
      <c r="N9413" t="s">
        <v>14560</v>
      </c>
      <c r="O9413" t="s">
        <v>12756</v>
      </c>
      <c r="P9413">
        <v>9431</v>
      </c>
      <c r="Q9413">
        <v>10644000</v>
      </c>
      <c r="R9413" t="s">
        <v>102</v>
      </c>
      <c r="S9413">
        <v>120</v>
      </c>
      <c r="U9413" s="4">
        <f>Tabla1[[#This Row],[OS-Valor Unitario]]-Tabla1[[#This Row],[costo_antes_iva]]</f>
        <v>-7000</v>
      </c>
      <c r="V9413" s="4">
        <f>Tabla1[[#This Row],[OS-Valor Unitario]]*Tabla1[[#This Row],[CANTIDAD ENTREGA SATELITE]]</f>
        <v>1920000</v>
      </c>
      <c r="W9413" s="4">
        <f>Tabla1[[#This Row],[costo_antes_iva]]*Tabla1[[#This Row],[CANTIDAD ENTREGA SATELITE]]</f>
        <v>2760000</v>
      </c>
      <c r="X9413" s="4">
        <f>Tabla1[[#This Row],[Valor total OS]]-Tabla1[[#This Row],[valor total op]]</f>
        <v>-840000</v>
      </c>
    </row>
    <row r="9414" spans="1:24" x14ac:dyDescent="0.3">
      <c r="A9414">
        <v>4423</v>
      </c>
      <c r="B9414" t="s">
        <v>14558</v>
      </c>
      <c r="C9414" t="s">
        <v>99</v>
      </c>
      <c r="D9414" t="s">
        <v>8019</v>
      </c>
      <c r="E9414" t="s">
        <v>14559</v>
      </c>
      <c r="F9414" s="2">
        <v>44984</v>
      </c>
      <c r="G9414">
        <v>2500</v>
      </c>
      <c r="H9414" t="s">
        <v>88</v>
      </c>
      <c r="I9414" t="s">
        <v>14558</v>
      </c>
      <c r="J9414">
        <v>1</v>
      </c>
      <c r="K9414" t="s">
        <v>129</v>
      </c>
      <c r="L9414">
        <v>2000</v>
      </c>
      <c r="M9414">
        <v>120</v>
      </c>
      <c r="N9414" t="s">
        <v>14560</v>
      </c>
      <c r="O9414" t="s">
        <v>12756</v>
      </c>
      <c r="P9414">
        <v>9429</v>
      </c>
      <c r="Q9414">
        <v>10644000</v>
      </c>
      <c r="R9414" t="s">
        <v>102</v>
      </c>
      <c r="S9414">
        <v>120</v>
      </c>
      <c r="U9414" s="4">
        <f>Tabla1[[#This Row],[OS-Valor Unitario]]-Tabla1[[#This Row],[costo_antes_iva]]</f>
        <v>-500</v>
      </c>
      <c r="V9414" s="4">
        <f>Tabla1[[#This Row],[OS-Valor Unitario]]*Tabla1[[#This Row],[CANTIDAD ENTREGA SATELITE]]</f>
        <v>240000</v>
      </c>
      <c r="W9414" s="4">
        <f>Tabla1[[#This Row],[costo_antes_iva]]*Tabla1[[#This Row],[CANTIDAD ENTREGA SATELITE]]</f>
        <v>300000</v>
      </c>
      <c r="X9414" s="4">
        <f>Tabla1[[#This Row],[Valor total OS]]-Tabla1[[#This Row],[valor total op]]</f>
        <v>-60000</v>
      </c>
    </row>
    <row r="9415" spans="1:24" x14ac:dyDescent="0.3">
      <c r="A9415">
        <v>4473</v>
      </c>
      <c r="B9415" t="s">
        <v>14364</v>
      </c>
      <c r="C9415" t="s">
        <v>99</v>
      </c>
      <c r="D9415" t="s">
        <v>71</v>
      </c>
      <c r="E9415" t="s">
        <v>14365</v>
      </c>
      <c r="F9415" s="2">
        <v>44981</v>
      </c>
      <c r="G9415">
        <v>4000</v>
      </c>
      <c r="H9415" t="s">
        <v>88</v>
      </c>
      <c r="I9415" t="s">
        <v>14364</v>
      </c>
      <c r="J9415">
        <v>1</v>
      </c>
      <c r="K9415" t="s">
        <v>13069</v>
      </c>
      <c r="L9415">
        <v>3000</v>
      </c>
      <c r="M9415">
        <v>25</v>
      </c>
      <c r="N9415" t="s">
        <v>14366</v>
      </c>
      <c r="O9415" t="s">
        <v>1011</v>
      </c>
      <c r="P9415">
        <v>9424</v>
      </c>
      <c r="Q9415"/>
      <c r="R9415" t="s">
        <v>102</v>
      </c>
      <c r="S9415">
        <v>25</v>
      </c>
      <c r="U9415" s="4">
        <f>Tabla1[[#This Row],[OS-Valor Unitario]]-Tabla1[[#This Row],[costo_antes_iva]]</f>
        <v>-1000</v>
      </c>
      <c r="V9415" s="4">
        <f>Tabla1[[#This Row],[OS-Valor Unitario]]*Tabla1[[#This Row],[CANTIDAD ENTREGA SATELITE]]</f>
        <v>75000</v>
      </c>
      <c r="W9415" s="4">
        <f>Tabla1[[#This Row],[costo_antes_iva]]*Tabla1[[#This Row],[CANTIDAD ENTREGA SATELITE]]</f>
        <v>100000</v>
      </c>
      <c r="X9415" s="4">
        <f>Tabla1[[#This Row],[Valor total OS]]-Tabla1[[#This Row],[valor total op]]</f>
        <v>-25000</v>
      </c>
    </row>
    <row r="9416" spans="1:24" x14ac:dyDescent="0.3">
      <c r="A9416">
        <v>4473</v>
      </c>
      <c r="B9416" t="s">
        <v>14364</v>
      </c>
      <c r="C9416" t="s">
        <v>99</v>
      </c>
      <c r="D9416" t="s">
        <v>71</v>
      </c>
      <c r="E9416" t="s">
        <v>14365</v>
      </c>
      <c r="F9416" s="2">
        <v>44981</v>
      </c>
      <c r="G9416">
        <v>18000</v>
      </c>
      <c r="H9416" t="s">
        <v>24</v>
      </c>
      <c r="I9416" t="s">
        <v>14364</v>
      </c>
      <c r="J9416">
        <v>1</v>
      </c>
      <c r="K9416" t="s">
        <v>264</v>
      </c>
      <c r="L9416">
        <v>14500</v>
      </c>
      <c r="M9416">
        <v>25</v>
      </c>
      <c r="N9416" t="s">
        <v>14366</v>
      </c>
      <c r="O9416" t="s">
        <v>1011</v>
      </c>
      <c r="P9416">
        <v>9423</v>
      </c>
      <c r="Q9416"/>
      <c r="R9416" t="s">
        <v>102</v>
      </c>
      <c r="S9416">
        <v>25</v>
      </c>
      <c r="U9416" s="4">
        <f>Tabla1[[#This Row],[OS-Valor Unitario]]-Tabla1[[#This Row],[costo_antes_iva]]</f>
        <v>-3500</v>
      </c>
      <c r="V9416" s="4">
        <f>Tabla1[[#This Row],[OS-Valor Unitario]]*Tabla1[[#This Row],[CANTIDAD ENTREGA SATELITE]]</f>
        <v>362500</v>
      </c>
      <c r="W9416" s="4">
        <f>Tabla1[[#This Row],[costo_antes_iva]]*Tabla1[[#This Row],[CANTIDAD ENTREGA SATELITE]]</f>
        <v>450000</v>
      </c>
      <c r="X9416" s="4">
        <f>Tabla1[[#This Row],[Valor total OS]]-Tabla1[[#This Row],[valor total op]]</f>
        <v>-87500</v>
      </c>
    </row>
    <row r="9417" spans="1:24" x14ac:dyDescent="0.3">
      <c r="A9417">
        <v>4421</v>
      </c>
      <c r="B9417" t="s">
        <v>14561</v>
      </c>
      <c r="C9417" t="s">
        <v>6456</v>
      </c>
      <c r="D9417" t="s">
        <v>13105</v>
      </c>
      <c r="E9417" t="s">
        <v>14562</v>
      </c>
      <c r="F9417" s="2">
        <v>44981</v>
      </c>
      <c r="G9417">
        <v>1700</v>
      </c>
      <c r="H9417" t="s">
        <v>88</v>
      </c>
      <c r="I9417" t="s">
        <v>14561</v>
      </c>
      <c r="J9417">
        <v>1</v>
      </c>
      <c r="K9417" t="s">
        <v>13069</v>
      </c>
      <c r="L9417">
        <v>2000</v>
      </c>
      <c r="M9417">
        <v>80</v>
      </c>
      <c r="N9417" t="s">
        <v>14563</v>
      </c>
      <c r="O9417" t="s">
        <v>12756</v>
      </c>
      <c r="P9417">
        <v>9328</v>
      </c>
      <c r="Q9417">
        <v>12865440</v>
      </c>
      <c r="R9417" t="s">
        <v>14856</v>
      </c>
      <c r="S9417">
        <v>80</v>
      </c>
      <c r="U9417" s="4">
        <f>Tabla1[[#This Row],[OS-Valor Unitario]]-Tabla1[[#This Row],[costo_antes_iva]]</f>
        <v>300</v>
      </c>
      <c r="V9417" s="4">
        <f>Tabla1[[#This Row],[OS-Valor Unitario]]*Tabla1[[#This Row],[CANTIDAD ENTREGA SATELITE]]</f>
        <v>160000</v>
      </c>
      <c r="W9417" s="4">
        <f>Tabla1[[#This Row],[costo_antes_iva]]*Tabla1[[#This Row],[CANTIDAD ENTREGA SATELITE]]</f>
        <v>136000</v>
      </c>
      <c r="X9417" s="4">
        <f>Tabla1[[#This Row],[Valor total OS]]-Tabla1[[#This Row],[valor total op]]</f>
        <v>24000</v>
      </c>
    </row>
    <row r="9418" spans="1:24" x14ac:dyDescent="0.3">
      <c r="A9418">
        <v>4421</v>
      </c>
      <c r="B9418" t="s">
        <v>14561</v>
      </c>
      <c r="C9418" t="s">
        <v>6456</v>
      </c>
      <c r="D9418" t="s">
        <v>13105</v>
      </c>
      <c r="E9418" t="s">
        <v>14562</v>
      </c>
      <c r="F9418" s="2">
        <v>44981</v>
      </c>
      <c r="G9418">
        <v>6500</v>
      </c>
      <c r="H9418" t="s">
        <v>24</v>
      </c>
      <c r="I9418" t="s">
        <v>14561</v>
      </c>
      <c r="J9418">
        <v>1</v>
      </c>
      <c r="K9418" t="s">
        <v>10900</v>
      </c>
      <c r="L9418">
        <v>1500</v>
      </c>
      <c r="M9418">
        <v>80</v>
      </c>
      <c r="N9418" t="s">
        <v>14563</v>
      </c>
      <c r="O9418" t="s">
        <v>12756</v>
      </c>
      <c r="P9418">
        <v>9312</v>
      </c>
      <c r="Q9418">
        <v>12865440</v>
      </c>
      <c r="R9418" t="s">
        <v>14856</v>
      </c>
      <c r="S9418">
        <v>80</v>
      </c>
      <c r="U9418" s="4">
        <f>Tabla1[[#This Row],[OS-Valor Unitario]]-Tabla1[[#This Row],[costo_antes_iva]]</f>
        <v>-5000</v>
      </c>
      <c r="V9418" s="4">
        <f>Tabla1[[#This Row],[OS-Valor Unitario]]*Tabla1[[#This Row],[CANTIDAD ENTREGA SATELITE]]</f>
        <v>120000</v>
      </c>
      <c r="W9418" s="4">
        <f>Tabla1[[#This Row],[costo_antes_iva]]*Tabla1[[#This Row],[CANTIDAD ENTREGA SATELITE]]</f>
        <v>520000</v>
      </c>
      <c r="X9418" s="4">
        <f>Tabla1[[#This Row],[Valor total OS]]-Tabla1[[#This Row],[valor total op]]</f>
        <v>-400000</v>
      </c>
    </row>
    <row r="9419" spans="1:24" x14ac:dyDescent="0.3">
      <c r="A9419">
        <v>4421</v>
      </c>
      <c r="B9419" t="s">
        <v>14564</v>
      </c>
      <c r="C9419" t="s">
        <v>6456</v>
      </c>
      <c r="D9419" t="s">
        <v>13105</v>
      </c>
      <c r="E9419" t="s">
        <v>14565</v>
      </c>
      <c r="F9419" s="2">
        <v>44981</v>
      </c>
      <c r="G9419">
        <v>1700</v>
      </c>
      <c r="H9419" t="s">
        <v>88</v>
      </c>
      <c r="I9419" t="s">
        <v>14564</v>
      </c>
      <c r="J9419">
        <v>2</v>
      </c>
      <c r="K9419" t="s">
        <v>13069</v>
      </c>
      <c r="L9419">
        <v>2000</v>
      </c>
      <c r="M9419">
        <v>80</v>
      </c>
      <c r="N9419" t="s">
        <v>14563</v>
      </c>
      <c r="O9419" t="s">
        <v>12756</v>
      </c>
      <c r="P9419">
        <v>9329</v>
      </c>
      <c r="Q9419">
        <v>12865440</v>
      </c>
      <c r="R9419" t="s">
        <v>14856</v>
      </c>
      <c r="S9419">
        <v>80</v>
      </c>
      <c r="U9419" s="4">
        <f>Tabla1[[#This Row],[OS-Valor Unitario]]-Tabla1[[#This Row],[costo_antes_iva]]</f>
        <v>300</v>
      </c>
      <c r="V9419" s="4">
        <f>Tabla1[[#This Row],[OS-Valor Unitario]]*Tabla1[[#This Row],[CANTIDAD ENTREGA SATELITE]]</f>
        <v>160000</v>
      </c>
      <c r="W9419" s="4">
        <f>Tabla1[[#This Row],[costo_antes_iva]]*Tabla1[[#This Row],[CANTIDAD ENTREGA SATELITE]]</f>
        <v>136000</v>
      </c>
      <c r="X9419" s="4">
        <f>Tabla1[[#This Row],[Valor total OS]]-Tabla1[[#This Row],[valor total op]]</f>
        <v>24000</v>
      </c>
    </row>
    <row r="9420" spans="1:24" x14ac:dyDescent="0.3">
      <c r="A9420">
        <v>4421</v>
      </c>
      <c r="B9420" t="s">
        <v>14564</v>
      </c>
      <c r="C9420" t="s">
        <v>6456</v>
      </c>
      <c r="D9420" t="s">
        <v>13105</v>
      </c>
      <c r="E9420" t="s">
        <v>14565</v>
      </c>
      <c r="F9420" s="2">
        <v>44981</v>
      </c>
      <c r="G9420">
        <v>6500</v>
      </c>
      <c r="H9420" t="s">
        <v>24</v>
      </c>
      <c r="I9420" t="s">
        <v>14564</v>
      </c>
      <c r="J9420">
        <v>2</v>
      </c>
      <c r="K9420" t="s">
        <v>10900</v>
      </c>
      <c r="L9420">
        <v>7000</v>
      </c>
      <c r="M9420">
        <v>80</v>
      </c>
      <c r="N9420" t="s">
        <v>14563</v>
      </c>
      <c r="O9420" t="s">
        <v>12756</v>
      </c>
      <c r="P9420">
        <v>9313</v>
      </c>
      <c r="Q9420">
        <v>12865440</v>
      </c>
      <c r="R9420" t="s">
        <v>14856</v>
      </c>
      <c r="S9420">
        <v>80</v>
      </c>
      <c r="U9420" s="4">
        <f>Tabla1[[#This Row],[OS-Valor Unitario]]-Tabla1[[#This Row],[costo_antes_iva]]</f>
        <v>500</v>
      </c>
      <c r="V9420" s="4">
        <f>Tabla1[[#This Row],[OS-Valor Unitario]]*Tabla1[[#This Row],[CANTIDAD ENTREGA SATELITE]]</f>
        <v>560000</v>
      </c>
      <c r="W9420" s="4">
        <f>Tabla1[[#This Row],[costo_antes_iva]]*Tabla1[[#This Row],[CANTIDAD ENTREGA SATELITE]]</f>
        <v>520000</v>
      </c>
      <c r="X9420" s="4">
        <f>Tabla1[[#This Row],[Valor total OS]]-Tabla1[[#This Row],[valor total op]]</f>
        <v>40000</v>
      </c>
    </row>
    <row r="9421" spans="1:24" x14ac:dyDescent="0.3">
      <c r="A9421">
        <v>4526</v>
      </c>
      <c r="B9421" t="s">
        <v>14166</v>
      </c>
      <c r="C9421" t="s">
        <v>84</v>
      </c>
      <c r="D9421" t="s">
        <v>1890</v>
      </c>
      <c r="E9421" t="s">
        <v>14167</v>
      </c>
      <c r="F9421" s="2">
        <v>44980</v>
      </c>
      <c r="G9421">
        <v>3600</v>
      </c>
      <c r="H9421" t="s">
        <v>35</v>
      </c>
      <c r="I9421" t="s">
        <v>14166</v>
      </c>
      <c r="J9421">
        <v>1</v>
      </c>
      <c r="K9421" t="s">
        <v>5827</v>
      </c>
      <c r="L9421">
        <v>3600</v>
      </c>
      <c r="M9421">
        <v>150</v>
      </c>
      <c r="N9421" t="s">
        <v>14168</v>
      </c>
      <c r="O9421" t="s">
        <v>10650</v>
      </c>
      <c r="P9421">
        <v>9682</v>
      </c>
      <c r="Q9421">
        <v>4777250</v>
      </c>
      <c r="R9421" t="s">
        <v>523</v>
      </c>
      <c r="S9421">
        <v>150</v>
      </c>
      <c r="U9421" s="4">
        <f>Tabla1[[#This Row],[OS-Valor Unitario]]-Tabla1[[#This Row],[costo_antes_iva]]</f>
        <v>0</v>
      </c>
      <c r="V9421" s="4">
        <f>Tabla1[[#This Row],[OS-Valor Unitario]]*Tabla1[[#This Row],[CANTIDAD ENTREGA SATELITE]]</f>
        <v>540000</v>
      </c>
      <c r="W9421" s="4">
        <f>Tabla1[[#This Row],[costo_antes_iva]]*Tabla1[[#This Row],[CANTIDAD ENTREGA SATELITE]]</f>
        <v>540000</v>
      </c>
      <c r="X9421" s="4">
        <f>Tabla1[[#This Row],[Valor total OS]]-Tabla1[[#This Row],[valor total op]]</f>
        <v>0</v>
      </c>
    </row>
    <row r="9422" spans="1:24" x14ac:dyDescent="0.3">
      <c r="A9422">
        <v>4526</v>
      </c>
      <c r="B9422" t="s">
        <v>14166</v>
      </c>
      <c r="C9422" t="s">
        <v>84</v>
      </c>
      <c r="D9422" t="s">
        <v>1890</v>
      </c>
      <c r="E9422" t="s">
        <v>14167</v>
      </c>
      <c r="F9422" s="2">
        <v>44980</v>
      </c>
      <c r="G9422">
        <v>3200</v>
      </c>
      <c r="H9422" t="s">
        <v>24</v>
      </c>
      <c r="I9422" t="s">
        <v>14166</v>
      </c>
      <c r="J9422">
        <v>1</v>
      </c>
      <c r="K9422" t="s">
        <v>12895</v>
      </c>
      <c r="L9422">
        <v>3200</v>
      </c>
      <c r="M9422">
        <v>150</v>
      </c>
      <c r="N9422" t="s">
        <v>14168</v>
      </c>
      <c r="O9422" t="s">
        <v>10650</v>
      </c>
      <c r="P9422">
        <v>9686</v>
      </c>
      <c r="Q9422">
        <v>4777250</v>
      </c>
      <c r="R9422" t="s">
        <v>523</v>
      </c>
      <c r="S9422">
        <v>150</v>
      </c>
      <c r="U9422" s="4">
        <f>Tabla1[[#This Row],[OS-Valor Unitario]]-Tabla1[[#This Row],[costo_antes_iva]]</f>
        <v>0</v>
      </c>
      <c r="V9422" s="4">
        <f>Tabla1[[#This Row],[OS-Valor Unitario]]*Tabla1[[#This Row],[CANTIDAD ENTREGA SATELITE]]</f>
        <v>480000</v>
      </c>
      <c r="W9422" s="4">
        <f>Tabla1[[#This Row],[costo_antes_iva]]*Tabla1[[#This Row],[CANTIDAD ENTREGA SATELITE]]</f>
        <v>480000</v>
      </c>
      <c r="X9422" s="4">
        <f>Tabla1[[#This Row],[Valor total OS]]-Tabla1[[#This Row],[valor total op]]</f>
        <v>0</v>
      </c>
    </row>
    <row r="9423" spans="1:24" x14ac:dyDescent="0.3">
      <c r="A9423">
        <v>4526</v>
      </c>
      <c r="B9423" t="s">
        <v>14169</v>
      </c>
      <c r="C9423" t="s">
        <v>209</v>
      </c>
      <c r="D9423" t="s">
        <v>1890</v>
      </c>
      <c r="E9423" t="s">
        <v>14167</v>
      </c>
      <c r="F9423" s="2">
        <v>44980</v>
      </c>
      <c r="G9423">
        <v>900</v>
      </c>
      <c r="H9423" t="s">
        <v>88</v>
      </c>
      <c r="I9423" t="s">
        <v>14169</v>
      </c>
      <c r="J9423">
        <v>2</v>
      </c>
      <c r="K9423" t="s">
        <v>3357</v>
      </c>
      <c r="L9423">
        <v>1950</v>
      </c>
      <c r="M9423">
        <v>50</v>
      </c>
      <c r="N9423" t="s">
        <v>14168</v>
      </c>
      <c r="O9423" t="s">
        <v>10650</v>
      </c>
      <c r="P9423">
        <v>9685</v>
      </c>
      <c r="Q9423">
        <v>4777250</v>
      </c>
      <c r="R9423" t="s">
        <v>215</v>
      </c>
      <c r="S9423">
        <v>50</v>
      </c>
      <c r="U9423" s="4">
        <f>Tabla1[[#This Row],[OS-Valor Unitario]]-Tabla1[[#This Row],[costo_antes_iva]]</f>
        <v>1050</v>
      </c>
      <c r="V9423" s="4">
        <f>Tabla1[[#This Row],[OS-Valor Unitario]]*Tabla1[[#This Row],[CANTIDAD ENTREGA SATELITE]]</f>
        <v>97500</v>
      </c>
      <c r="W9423" s="4">
        <f>Tabla1[[#This Row],[costo_antes_iva]]*Tabla1[[#This Row],[CANTIDAD ENTREGA SATELITE]]</f>
        <v>45000</v>
      </c>
      <c r="X9423" s="4">
        <f>Tabla1[[#This Row],[Valor total OS]]-Tabla1[[#This Row],[valor total op]]</f>
        <v>52500</v>
      </c>
    </row>
    <row r="9424" spans="1:24" x14ac:dyDescent="0.3">
      <c r="A9424">
        <v>4526</v>
      </c>
      <c r="B9424" t="s">
        <v>14169</v>
      </c>
      <c r="C9424" t="s">
        <v>209</v>
      </c>
      <c r="D9424" t="s">
        <v>1890</v>
      </c>
      <c r="E9424" t="s">
        <v>14167</v>
      </c>
      <c r="F9424" s="2">
        <v>44980</v>
      </c>
      <c r="G9424">
        <v>1100</v>
      </c>
      <c r="H9424" t="s">
        <v>88</v>
      </c>
      <c r="I9424" t="s">
        <v>14169</v>
      </c>
      <c r="J9424">
        <v>2</v>
      </c>
      <c r="K9424" t="s">
        <v>3357</v>
      </c>
      <c r="L9424">
        <v>1950</v>
      </c>
      <c r="M9424">
        <v>50</v>
      </c>
      <c r="N9424" t="s">
        <v>14168</v>
      </c>
      <c r="O9424" t="s">
        <v>10650</v>
      </c>
      <c r="P9424">
        <v>9685</v>
      </c>
      <c r="Q9424">
        <v>4777250</v>
      </c>
      <c r="R9424" t="s">
        <v>215</v>
      </c>
      <c r="S9424">
        <v>50</v>
      </c>
      <c r="U9424" s="4">
        <f>Tabla1[[#This Row],[OS-Valor Unitario]]-Tabla1[[#This Row],[costo_antes_iva]]</f>
        <v>850</v>
      </c>
      <c r="V9424" s="4">
        <f>Tabla1[[#This Row],[OS-Valor Unitario]]*Tabla1[[#This Row],[CANTIDAD ENTREGA SATELITE]]</f>
        <v>97500</v>
      </c>
      <c r="W9424" s="4">
        <f>Tabla1[[#This Row],[costo_antes_iva]]*Tabla1[[#This Row],[CANTIDAD ENTREGA SATELITE]]</f>
        <v>55000</v>
      </c>
      <c r="X9424" s="4">
        <f>Tabla1[[#This Row],[Valor total OS]]-Tabla1[[#This Row],[valor total op]]</f>
        <v>42500</v>
      </c>
    </row>
    <row r="9425" spans="1:24" x14ac:dyDescent="0.3">
      <c r="A9425">
        <v>4526</v>
      </c>
      <c r="B9425" t="s">
        <v>14169</v>
      </c>
      <c r="C9425" t="s">
        <v>209</v>
      </c>
      <c r="D9425" t="s">
        <v>1890</v>
      </c>
      <c r="E9425" t="s">
        <v>14167</v>
      </c>
      <c r="F9425" s="2">
        <v>44980</v>
      </c>
      <c r="G9425">
        <v>4900</v>
      </c>
      <c r="H9425" t="s">
        <v>1358</v>
      </c>
      <c r="I9425" t="s">
        <v>14169</v>
      </c>
      <c r="J9425">
        <v>2</v>
      </c>
      <c r="K9425" t="s">
        <v>328</v>
      </c>
      <c r="L9425">
        <v>5700</v>
      </c>
      <c r="M9425">
        <v>50</v>
      </c>
      <c r="N9425" t="s">
        <v>14168</v>
      </c>
      <c r="O9425" t="s">
        <v>10650</v>
      </c>
      <c r="P9425">
        <v>9683</v>
      </c>
      <c r="Q9425">
        <v>4777250</v>
      </c>
      <c r="R9425" t="s">
        <v>215</v>
      </c>
      <c r="S9425">
        <v>50</v>
      </c>
      <c r="U9425" s="4">
        <f>Tabla1[[#This Row],[OS-Valor Unitario]]-Tabla1[[#This Row],[costo_antes_iva]]</f>
        <v>800</v>
      </c>
      <c r="V9425" s="4">
        <f>Tabla1[[#This Row],[OS-Valor Unitario]]*Tabla1[[#This Row],[CANTIDAD ENTREGA SATELITE]]</f>
        <v>285000</v>
      </c>
      <c r="W9425" s="4">
        <f>Tabla1[[#This Row],[costo_antes_iva]]*Tabla1[[#This Row],[CANTIDAD ENTREGA SATELITE]]</f>
        <v>245000</v>
      </c>
      <c r="X9425" s="4">
        <f>Tabla1[[#This Row],[Valor total OS]]-Tabla1[[#This Row],[valor total op]]</f>
        <v>40000</v>
      </c>
    </row>
    <row r="9426" spans="1:24" x14ac:dyDescent="0.3">
      <c r="A9426">
        <v>4431</v>
      </c>
      <c r="B9426" t="s">
        <v>14530</v>
      </c>
      <c r="C9426" t="s">
        <v>552</v>
      </c>
      <c r="D9426" t="s">
        <v>1890</v>
      </c>
      <c r="E9426" t="s">
        <v>14531</v>
      </c>
      <c r="F9426" s="2">
        <v>44978</v>
      </c>
      <c r="G9426">
        <v>1600</v>
      </c>
      <c r="H9426" t="s">
        <v>88</v>
      </c>
      <c r="I9426" t="s">
        <v>14530</v>
      </c>
      <c r="J9426">
        <v>3</v>
      </c>
      <c r="K9426" t="s">
        <v>129</v>
      </c>
      <c r="L9426">
        <v>3000</v>
      </c>
      <c r="M9426">
        <v>1</v>
      </c>
      <c r="N9426" t="s">
        <v>14532</v>
      </c>
      <c r="P9426">
        <v>9288</v>
      </c>
      <c r="Q9426">
        <v>19956740</v>
      </c>
      <c r="R9426" t="s">
        <v>523</v>
      </c>
      <c r="S9426">
        <v>1</v>
      </c>
      <c r="U9426" s="4">
        <f>Tabla1[[#This Row],[OS-Valor Unitario]]-Tabla1[[#This Row],[costo_antes_iva]]</f>
        <v>1400</v>
      </c>
      <c r="V9426" s="4">
        <f>Tabla1[[#This Row],[OS-Valor Unitario]]*Tabla1[[#This Row],[CANTIDAD ENTREGA SATELITE]]</f>
        <v>3000</v>
      </c>
      <c r="W9426" s="4">
        <f>Tabla1[[#This Row],[costo_antes_iva]]*Tabla1[[#This Row],[CANTIDAD ENTREGA SATELITE]]</f>
        <v>1600</v>
      </c>
      <c r="X9426" s="4">
        <f>Tabla1[[#This Row],[Valor total OS]]-Tabla1[[#This Row],[valor total op]]</f>
        <v>1400</v>
      </c>
    </row>
    <row r="9427" spans="1:24" x14ac:dyDescent="0.3">
      <c r="A9427">
        <v>4431</v>
      </c>
      <c r="B9427" t="s">
        <v>14530</v>
      </c>
      <c r="C9427" t="s">
        <v>552</v>
      </c>
      <c r="D9427" t="s">
        <v>1890</v>
      </c>
      <c r="E9427" t="s">
        <v>14531</v>
      </c>
      <c r="F9427" s="2">
        <v>44978</v>
      </c>
      <c r="G9427">
        <v>3000</v>
      </c>
      <c r="H9427" t="s">
        <v>1358</v>
      </c>
      <c r="I9427" t="s">
        <v>14530</v>
      </c>
      <c r="J9427">
        <v>3</v>
      </c>
      <c r="K9427" t="s">
        <v>12895</v>
      </c>
      <c r="L9427">
        <v>3200</v>
      </c>
      <c r="M9427">
        <v>402</v>
      </c>
      <c r="N9427" t="s">
        <v>14532</v>
      </c>
      <c r="P9427">
        <v>9397</v>
      </c>
      <c r="Q9427">
        <v>19956740</v>
      </c>
      <c r="R9427" t="s">
        <v>523</v>
      </c>
      <c r="S9427">
        <v>402</v>
      </c>
      <c r="U9427" s="4">
        <f>Tabla1[[#This Row],[OS-Valor Unitario]]-Tabla1[[#This Row],[costo_antes_iva]]</f>
        <v>200</v>
      </c>
      <c r="V9427" s="4">
        <f>Tabla1[[#This Row],[OS-Valor Unitario]]*Tabla1[[#This Row],[CANTIDAD ENTREGA SATELITE]]</f>
        <v>1286400</v>
      </c>
      <c r="W9427" s="4">
        <f>Tabla1[[#This Row],[costo_antes_iva]]*Tabla1[[#This Row],[CANTIDAD ENTREGA SATELITE]]</f>
        <v>1206000</v>
      </c>
      <c r="X9427" s="4">
        <f>Tabla1[[#This Row],[Valor total OS]]-Tabla1[[#This Row],[valor total op]]</f>
        <v>80400</v>
      </c>
    </row>
    <row r="9428" spans="1:24" x14ac:dyDescent="0.3">
      <c r="A9428">
        <v>4417</v>
      </c>
      <c r="B9428" t="s">
        <v>14566</v>
      </c>
      <c r="C9428" t="s">
        <v>92</v>
      </c>
      <c r="D9428" t="s">
        <v>7380</v>
      </c>
      <c r="E9428" t="s">
        <v>14567</v>
      </c>
      <c r="F9428" s="2">
        <v>44978</v>
      </c>
      <c r="G9428">
        <v>1800</v>
      </c>
      <c r="H9428" t="s">
        <v>35</v>
      </c>
      <c r="I9428" t="s">
        <v>14566</v>
      </c>
      <c r="J9428">
        <v>1</v>
      </c>
      <c r="K9428" t="s">
        <v>5827</v>
      </c>
      <c r="L9428">
        <v>1800</v>
      </c>
      <c r="M9428">
        <v>1</v>
      </c>
      <c r="N9428" t="s">
        <v>14568</v>
      </c>
      <c r="O9428" t="s">
        <v>1011</v>
      </c>
      <c r="P9428">
        <v>9325</v>
      </c>
      <c r="Q9428">
        <v>44693</v>
      </c>
      <c r="R9428" t="s">
        <v>14856</v>
      </c>
      <c r="S9428">
        <v>1</v>
      </c>
      <c r="U9428" s="4">
        <f>Tabla1[[#This Row],[OS-Valor Unitario]]-Tabla1[[#This Row],[costo_antes_iva]]</f>
        <v>0</v>
      </c>
      <c r="V9428" s="4">
        <f>Tabla1[[#This Row],[OS-Valor Unitario]]*Tabla1[[#This Row],[CANTIDAD ENTREGA SATELITE]]</f>
        <v>1800</v>
      </c>
      <c r="W9428" s="4">
        <f>Tabla1[[#This Row],[costo_antes_iva]]*Tabla1[[#This Row],[CANTIDAD ENTREGA SATELITE]]</f>
        <v>1800</v>
      </c>
      <c r="X9428" s="4">
        <f>Tabla1[[#This Row],[Valor total OS]]-Tabla1[[#This Row],[valor total op]]</f>
        <v>0</v>
      </c>
    </row>
    <row r="9429" spans="1:24" x14ac:dyDescent="0.3">
      <c r="A9429">
        <v>4486</v>
      </c>
      <c r="B9429" t="s">
        <v>14312</v>
      </c>
      <c r="C9429" t="s">
        <v>21</v>
      </c>
      <c r="D9429" t="s">
        <v>7092</v>
      </c>
      <c r="E9429" t="s">
        <v>14313</v>
      </c>
      <c r="F9429" s="2">
        <v>44977</v>
      </c>
      <c r="G9429">
        <v>5000</v>
      </c>
      <c r="H9429" t="s">
        <v>24</v>
      </c>
      <c r="I9429" t="s">
        <v>14312</v>
      </c>
      <c r="J9429">
        <v>1</v>
      </c>
      <c r="K9429" t="s">
        <v>7852</v>
      </c>
      <c r="L9429">
        <v>5000</v>
      </c>
      <c r="M9429">
        <v>30</v>
      </c>
      <c r="N9429" t="s">
        <v>14314</v>
      </c>
      <c r="O9429" t="s">
        <v>1011</v>
      </c>
      <c r="P9429">
        <v>9740</v>
      </c>
      <c r="Q9429">
        <v>4556760</v>
      </c>
      <c r="R9429" t="s">
        <v>29</v>
      </c>
      <c r="S9429">
        <v>30</v>
      </c>
      <c r="U9429" s="4">
        <f>Tabla1[[#This Row],[OS-Valor Unitario]]-Tabla1[[#This Row],[costo_antes_iva]]</f>
        <v>0</v>
      </c>
      <c r="V9429" s="4">
        <f>Tabla1[[#This Row],[OS-Valor Unitario]]*Tabla1[[#This Row],[CANTIDAD ENTREGA SATELITE]]</f>
        <v>150000</v>
      </c>
      <c r="W9429" s="4">
        <f>Tabla1[[#This Row],[costo_antes_iva]]*Tabla1[[#This Row],[CANTIDAD ENTREGA SATELITE]]</f>
        <v>150000</v>
      </c>
      <c r="X9429" s="4">
        <f>Tabla1[[#This Row],[Valor total OS]]-Tabla1[[#This Row],[valor total op]]</f>
        <v>0</v>
      </c>
    </row>
    <row r="9430" spans="1:24" x14ac:dyDescent="0.3">
      <c r="A9430">
        <v>4486</v>
      </c>
      <c r="B9430" t="s">
        <v>14315</v>
      </c>
      <c r="C9430" t="s">
        <v>3892</v>
      </c>
      <c r="D9430" t="s">
        <v>7092</v>
      </c>
      <c r="E9430" t="s">
        <v>14316</v>
      </c>
      <c r="F9430" s="2">
        <v>44977</v>
      </c>
      <c r="G9430">
        <v>2500</v>
      </c>
      <c r="H9430" t="s">
        <v>24</v>
      </c>
      <c r="I9430" t="s">
        <v>14315</v>
      </c>
      <c r="J9430">
        <v>3</v>
      </c>
      <c r="K9430" t="s">
        <v>952</v>
      </c>
      <c r="L9430">
        <v>2800</v>
      </c>
      <c r="M9430">
        <v>30</v>
      </c>
      <c r="N9430" t="s">
        <v>14314</v>
      </c>
      <c r="O9430" t="s">
        <v>1011</v>
      </c>
      <c r="P9430">
        <v>9742</v>
      </c>
      <c r="Q9430">
        <v>4556760</v>
      </c>
      <c r="R9430" t="s">
        <v>323</v>
      </c>
      <c r="S9430">
        <v>30</v>
      </c>
      <c r="U9430" s="4">
        <f>Tabla1[[#This Row],[OS-Valor Unitario]]-Tabla1[[#This Row],[costo_antes_iva]]</f>
        <v>300</v>
      </c>
      <c r="V9430" s="4">
        <f>Tabla1[[#This Row],[OS-Valor Unitario]]*Tabla1[[#This Row],[CANTIDAD ENTREGA SATELITE]]</f>
        <v>84000</v>
      </c>
      <c r="W9430" s="4">
        <f>Tabla1[[#This Row],[costo_antes_iva]]*Tabla1[[#This Row],[CANTIDAD ENTREGA SATELITE]]</f>
        <v>75000</v>
      </c>
      <c r="X9430" s="4">
        <f>Tabla1[[#This Row],[Valor total OS]]-Tabla1[[#This Row],[valor total op]]</f>
        <v>9000</v>
      </c>
    </row>
    <row r="9431" spans="1:24" x14ac:dyDescent="0.3">
      <c r="A9431">
        <v>4486</v>
      </c>
      <c r="B9431" t="s">
        <v>14317</v>
      </c>
      <c r="C9431" t="s">
        <v>745</v>
      </c>
      <c r="D9431" t="s">
        <v>7092</v>
      </c>
      <c r="E9431" t="s">
        <v>14318</v>
      </c>
      <c r="F9431" s="2">
        <v>44977</v>
      </c>
      <c r="G9431">
        <v>1384</v>
      </c>
      <c r="H9431" t="s">
        <v>88</v>
      </c>
      <c r="I9431" t="s">
        <v>14317</v>
      </c>
      <c r="J9431">
        <v>4</v>
      </c>
      <c r="K9431" t="s">
        <v>14319</v>
      </c>
      <c r="L9431">
        <v>7500</v>
      </c>
      <c r="M9431">
        <v>15</v>
      </c>
      <c r="N9431" t="s">
        <v>14314</v>
      </c>
      <c r="O9431" t="s">
        <v>1011</v>
      </c>
      <c r="P9431">
        <v>10237</v>
      </c>
      <c r="Q9431">
        <v>4556760</v>
      </c>
      <c r="R9431" t="s">
        <v>420</v>
      </c>
      <c r="S9431">
        <v>15</v>
      </c>
      <c r="U9431" s="4">
        <f>Tabla1[[#This Row],[OS-Valor Unitario]]-Tabla1[[#This Row],[costo_antes_iva]]</f>
        <v>6116</v>
      </c>
      <c r="V9431" s="4">
        <f>Tabla1[[#This Row],[OS-Valor Unitario]]*Tabla1[[#This Row],[CANTIDAD ENTREGA SATELITE]]</f>
        <v>112500</v>
      </c>
      <c r="W9431" s="4">
        <f>Tabla1[[#This Row],[costo_antes_iva]]*Tabla1[[#This Row],[CANTIDAD ENTREGA SATELITE]]</f>
        <v>20760</v>
      </c>
      <c r="X9431" s="4">
        <f>Tabla1[[#This Row],[Valor total OS]]-Tabla1[[#This Row],[valor total op]]</f>
        <v>91740</v>
      </c>
    </row>
    <row r="9432" spans="1:24" x14ac:dyDescent="0.3">
      <c r="A9432">
        <v>4416</v>
      </c>
      <c r="B9432" t="s">
        <v>14569</v>
      </c>
      <c r="C9432" t="s">
        <v>827</v>
      </c>
      <c r="D9432" t="s">
        <v>71</v>
      </c>
      <c r="E9432" t="s">
        <v>14570</v>
      </c>
      <c r="F9432" s="2">
        <v>44977</v>
      </c>
      <c r="G9432">
        <v>13000</v>
      </c>
      <c r="H9432" t="s">
        <v>24</v>
      </c>
      <c r="I9432" t="s">
        <v>14569</v>
      </c>
      <c r="J9432">
        <v>1</v>
      </c>
      <c r="K9432" t="s">
        <v>3193</v>
      </c>
      <c r="L9432">
        <v>14000</v>
      </c>
      <c r="M9432">
        <v>1</v>
      </c>
      <c r="N9432" t="s">
        <v>14571</v>
      </c>
      <c r="O9432" t="s">
        <v>1011</v>
      </c>
      <c r="P9432">
        <v>9245</v>
      </c>
      <c r="Q9432">
        <v>177952</v>
      </c>
      <c r="R9432" t="s">
        <v>102</v>
      </c>
      <c r="S9432">
        <v>1</v>
      </c>
      <c r="U9432" s="4">
        <f>Tabla1[[#This Row],[OS-Valor Unitario]]-Tabla1[[#This Row],[costo_antes_iva]]</f>
        <v>1000</v>
      </c>
      <c r="V9432" s="4">
        <f>Tabla1[[#This Row],[OS-Valor Unitario]]*Tabla1[[#This Row],[CANTIDAD ENTREGA SATELITE]]</f>
        <v>14000</v>
      </c>
      <c r="W9432" s="4">
        <f>Tabla1[[#This Row],[costo_antes_iva]]*Tabla1[[#This Row],[CANTIDAD ENTREGA SATELITE]]</f>
        <v>13000</v>
      </c>
      <c r="X9432" s="4">
        <f>Tabla1[[#This Row],[Valor total OS]]-Tabla1[[#This Row],[valor total op]]</f>
        <v>1000</v>
      </c>
    </row>
    <row r="9433" spans="1:24" x14ac:dyDescent="0.3">
      <c r="A9433">
        <v>4412</v>
      </c>
      <c r="B9433" t="s">
        <v>14580</v>
      </c>
      <c r="C9433" t="s">
        <v>84</v>
      </c>
      <c r="D9433" t="s">
        <v>14581</v>
      </c>
      <c r="E9433" t="s">
        <v>14582</v>
      </c>
      <c r="F9433" s="2">
        <v>44976</v>
      </c>
      <c r="G9433">
        <v>2000</v>
      </c>
      <c r="H9433" t="s">
        <v>88</v>
      </c>
      <c r="I9433" t="s">
        <v>14580</v>
      </c>
      <c r="J9433">
        <v>1</v>
      </c>
      <c r="K9433" t="s">
        <v>129</v>
      </c>
      <c r="L9433">
        <v>3000</v>
      </c>
      <c r="M9433">
        <v>37</v>
      </c>
      <c r="N9433" t="s">
        <v>14583</v>
      </c>
      <c r="O9433" t="s">
        <v>1011</v>
      </c>
      <c r="P9433">
        <v>9260</v>
      </c>
      <c r="Q9433">
        <v>1694126</v>
      </c>
      <c r="R9433" t="s">
        <v>523</v>
      </c>
      <c r="S9433">
        <v>37</v>
      </c>
      <c r="U9433" s="4">
        <f>Tabla1[[#This Row],[OS-Valor Unitario]]-Tabla1[[#This Row],[costo_antes_iva]]</f>
        <v>1000</v>
      </c>
      <c r="V9433" s="4">
        <f>Tabla1[[#This Row],[OS-Valor Unitario]]*Tabla1[[#This Row],[CANTIDAD ENTREGA SATELITE]]</f>
        <v>111000</v>
      </c>
      <c r="W9433" s="4">
        <f>Tabla1[[#This Row],[costo_antes_iva]]*Tabla1[[#This Row],[CANTIDAD ENTREGA SATELITE]]</f>
        <v>74000</v>
      </c>
      <c r="X9433" s="4">
        <f>Tabla1[[#This Row],[Valor total OS]]-Tabla1[[#This Row],[valor total op]]</f>
        <v>37000</v>
      </c>
    </row>
    <row r="9434" spans="1:24" x14ac:dyDescent="0.3">
      <c r="A9434">
        <v>4412</v>
      </c>
      <c r="B9434" t="s">
        <v>14580</v>
      </c>
      <c r="C9434" t="s">
        <v>84</v>
      </c>
      <c r="D9434" t="s">
        <v>14581</v>
      </c>
      <c r="E9434" t="s">
        <v>14582</v>
      </c>
      <c r="F9434" s="2">
        <v>44976</v>
      </c>
      <c r="G9434">
        <v>1500</v>
      </c>
      <c r="H9434" t="s">
        <v>88</v>
      </c>
      <c r="I9434" t="s">
        <v>14580</v>
      </c>
      <c r="J9434">
        <v>1</v>
      </c>
      <c r="K9434" t="s">
        <v>129</v>
      </c>
      <c r="L9434">
        <v>3000</v>
      </c>
      <c r="M9434">
        <v>37</v>
      </c>
      <c r="N9434" t="s">
        <v>14583</v>
      </c>
      <c r="O9434" t="s">
        <v>1011</v>
      </c>
      <c r="P9434">
        <v>9260</v>
      </c>
      <c r="Q9434">
        <v>1694126</v>
      </c>
      <c r="R9434" t="s">
        <v>523</v>
      </c>
      <c r="S9434">
        <v>37</v>
      </c>
      <c r="U9434" s="4">
        <f>Tabla1[[#This Row],[OS-Valor Unitario]]-Tabla1[[#This Row],[costo_antes_iva]]</f>
        <v>1500</v>
      </c>
      <c r="V9434" s="4">
        <f>Tabla1[[#This Row],[OS-Valor Unitario]]*Tabla1[[#This Row],[CANTIDAD ENTREGA SATELITE]]</f>
        <v>111000</v>
      </c>
      <c r="W9434" s="4">
        <f>Tabla1[[#This Row],[costo_antes_iva]]*Tabla1[[#This Row],[CANTIDAD ENTREGA SATELITE]]</f>
        <v>55500</v>
      </c>
      <c r="X9434" s="4">
        <f>Tabla1[[#This Row],[Valor total OS]]-Tabla1[[#This Row],[valor total op]]</f>
        <v>55500</v>
      </c>
    </row>
    <row r="9435" spans="1:24" x14ac:dyDescent="0.3">
      <c r="A9435">
        <v>4412</v>
      </c>
      <c r="B9435" t="s">
        <v>14584</v>
      </c>
      <c r="C9435" t="s">
        <v>84</v>
      </c>
      <c r="D9435" t="s">
        <v>14581</v>
      </c>
      <c r="E9435" t="s">
        <v>14582</v>
      </c>
      <c r="F9435" s="2">
        <v>44976</v>
      </c>
      <c r="G9435">
        <v>2000</v>
      </c>
      <c r="H9435" t="s">
        <v>88</v>
      </c>
      <c r="I9435" t="s">
        <v>14584</v>
      </c>
      <c r="J9435">
        <v>2</v>
      </c>
      <c r="K9435" t="s">
        <v>129</v>
      </c>
      <c r="L9435">
        <v>3000</v>
      </c>
      <c r="M9435">
        <v>15</v>
      </c>
      <c r="N9435" t="s">
        <v>14583</v>
      </c>
      <c r="O9435" t="s">
        <v>1011</v>
      </c>
      <c r="P9435">
        <v>9261</v>
      </c>
      <c r="Q9435">
        <v>1694126</v>
      </c>
      <c r="R9435" t="s">
        <v>523</v>
      </c>
      <c r="S9435">
        <v>15</v>
      </c>
      <c r="U9435" s="4">
        <f>Tabla1[[#This Row],[OS-Valor Unitario]]-Tabla1[[#This Row],[costo_antes_iva]]</f>
        <v>1000</v>
      </c>
      <c r="V9435" s="4">
        <f>Tabla1[[#This Row],[OS-Valor Unitario]]*Tabla1[[#This Row],[CANTIDAD ENTREGA SATELITE]]</f>
        <v>45000</v>
      </c>
      <c r="W9435" s="4">
        <f>Tabla1[[#This Row],[costo_antes_iva]]*Tabla1[[#This Row],[CANTIDAD ENTREGA SATELITE]]</f>
        <v>30000</v>
      </c>
      <c r="X9435" s="4">
        <f>Tabla1[[#This Row],[Valor total OS]]-Tabla1[[#This Row],[valor total op]]</f>
        <v>15000</v>
      </c>
    </row>
    <row r="9436" spans="1:24" x14ac:dyDescent="0.3">
      <c r="A9436">
        <v>4412</v>
      </c>
      <c r="B9436" t="s">
        <v>14584</v>
      </c>
      <c r="C9436" t="s">
        <v>84</v>
      </c>
      <c r="D9436" t="s">
        <v>14581</v>
      </c>
      <c r="E9436" t="s">
        <v>14582</v>
      </c>
      <c r="F9436" s="2">
        <v>44976</v>
      </c>
      <c r="G9436">
        <v>1500</v>
      </c>
      <c r="H9436" t="s">
        <v>88</v>
      </c>
      <c r="I9436" t="s">
        <v>14584</v>
      </c>
      <c r="J9436">
        <v>2</v>
      </c>
      <c r="K9436" t="s">
        <v>129</v>
      </c>
      <c r="L9436">
        <v>3000</v>
      </c>
      <c r="M9436">
        <v>15</v>
      </c>
      <c r="N9436" t="s">
        <v>14583</v>
      </c>
      <c r="O9436" t="s">
        <v>1011</v>
      </c>
      <c r="P9436">
        <v>9261</v>
      </c>
      <c r="Q9436">
        <v>1694126</v>
      </c>
      <c r="R9436" t="s">
        <v>523</v>
      </c>
      <c r="S9436">
        <v>15</v>
      </c>
      <c r="U9436" s="4">
        <f>Tabla1[[#This Row],[OS-Valor Unitario]]-Tabla1[[#This Row],[costo_antes_iva]]</f>
        <v>1500</v>
      </c>
      <c r="V9436" s="4">
        <f>Tabla1[[#This Row],[OS-Valor Unitario]]*Tabla1[[#This Row],[CANTIDAD ENTREGA SATELITE]]</f>
        <v>45000</v>
      </c>
      <c r="W9436" s="4">
        <f>Tabla1[[#This Row],[costo_antes_iva]]*Tabla1[[#This Row],[CANTIDAD ENTREGA SATELITE]]</f>
        <v>22500</v>
      </c>
      <c r="X9436" s="4">
        <f>Tabla1[[#This Row],[Valor total OS]]-Tabla1[[#This Row],[valor total op]]</f>
        <v>22500</v>
      </c>
    </row>
    <row r="9437" spans="1:24" x14ac:dyDescent="0.3">
      <c r="A9437">
        <v>4412</v>
      </c>
      <c r="B9437" t="s">
        <v>14585</v>
      </c>
      <c r="C9437" t="s">
        <v>84</v>
      </c>
      <c r="D9437" t="s">
        <v>14581</v>
      </c>
      <c r="E9437" t="s">
        <v>14586</v>
      </c>
      <c r="F9437" s="2">
        <v>44976</v>
      </c>
      <c r="G9437">
        <v>2000</v>
      </c>
      <c r="H9437" t="s">
        <v>88</v>
      </c>
      <c r="I9437" t="s">
        <v>14585</v>
      </c>
      <c r="J9437">
        <v>3</v>
      </c>
      <c r="K9437" t="s">
        <v>129</v>
      </c>
      <c r="L9437">
        <v>3000</v>
      </c>
      <c r="M9437">
        <v>7</v>
      </c>
      <c r="N9437" t="s">
        <v>14583</v>
      </c>
      <c r="O9437" t="s">
        <v>1011</v>
      </c>
      <c r="P9437">
        <v>9262</v>
      </c>
      <c r="Q9437">
        <v>1694126</v>
      </c>
      <c r="R9437" t="s">
        <v>523</v>
      </c>
      <c r="S9437">
        <v>7</v>
      </c>
      <c r="U9437" s="4">
        <f>Tabla1[[#This Row],[OS-Valor Unitario]]-Tabla1[[#This Row],[costo_antes_iva]]</f>
        <v>1000</v>
      </c>
      <c r="V9437" s="4">
        <f>Tabla1[[#This Row],[OS-Valor Unitario]]*Tabla1[[#This Row],[CANTIDAD ENTREGA SATELITE]]</f>
        <v>21000</v>
      </c>
      <c r="W9437" s="4">
        <f>Tabla1[[#This Row],[costo_antes_iva]]*Tabla1[[#This Row],[CANTIDAD ENTREGA SATELITE]]</f>
        <v>14000</v>
      </c>
      <c r="X9437" s="4">
        <f>Tabla1[[#This Row],[Valor total OS]]-Tabla1[[#This Row],[valor total op]]</f>
        <v>7000</v>
      </c>
    </row>
    <row r="9438" spans="1:24" x14ac:dyDescent="0.3">
      <c r="A9438">
        <v>4412</v>
      </c>
      <c r="B9438" t="s">
        <v>14585</v>
      </c>
      <c r="C9438" t="s">
        <v>84</v>
      </c>
      <c r="D9438" t="s">
        <v>14581</v>
      </c>
      <c r="E9438" t="s">
        <v>14586</v>
      </c>
      <c r="F9438" s="2">
        <v>44976</v>
      </c>
      <c r="G9438">
        <v>1500</v>
      </c>
      <c r="H9438" t="s">
        <v>88</v>
      </c>
      <c r="I9438" t="s">
        <v>14585</v>
      </c>
      <c r="J9438">
        <v>3</v>
      </c>
      <c r="K9438" t="s">
        <v>129</v>
      </c>
      <c r="L9438">
        <v>3000</v>
      </c>
      <c r="M9438">
        <v>7</v>
      </c>
      <c r="N9438" t="s">
        <v>14583</v>
      </c>
      <c r="O9438" t="s">
        <v>1011</v>
      </c>
      <c r="P9438">
        <v>9262</v>
      </c>
      <c r="Q9438">
        <v>1694126</v>
      </c>
      <c r="R9438" t="s">
        <v>523</v>
      </c>
      <c r="S9438">
        <v>7</v>
      </c>
      <c r="U9438" s="4">
        <f>Tabla1[[#This Row],[OS-Valor Unitario]]-Tabla1[[#This Row],[costo_antes_iva]]</f>
        <v>1500</v>
      </c>
      <c r="V9438" s="4">
        <f>Tabla1[[#This Row],[OS-Valor Unitario]]*Tabla1[[#This Row],[CANTIDAD ENTREGA SATELITE]]</f>
        <v>21000</v>
      </c>
      <c r="W9438" s="4">
        <f>Tabla1[[#This Row],[costo_antes_iva]]*Tabla1[[#This Row],[CANTIDAD ENTREGA SATELITE]]</f>
        <v>10500</v>
      </c>
      <c r="X9438" s="4">
        <f>Tabla1[[#This Row],[Valor total OS]]-Tabla1[[#This Row],[valor total op]]</f>
        <v>10500</v>
      </c>
    </row>
    <row r="9439" spans="1:24" x14ac:dyDescent="0.3">
      <c r="A9439">
        <v>4411</v>
      </c>
      <c r="B9439" t="s">
        <v>14587</v>
      </c>
      <c r="C9439" t="s">
        <v>70</v>
      </c>
      <c r="D9439" t="s">
        <v>6001</v>
      </c>
      <c r="E9439" t="s">
        <v>14588</v>
      </c>
      <c r="F9439" s="2">
        <v>44976</v>
      </c>
      <c r="G9439">
        <v>1500</v>
      </c>
      <c r="H9439" t="s">
        <v>88</v>
      </c>
      <c r="I9439" t="s">
        <v>14587</v>
      </c>
      <c r="J9439">
        <v>1</v>
      </c>
      <c r="K9439" t="s">
        <v>13069</v>
      </c>
      <c r="L9439">
        <v>3000</v>
      </c>
      <c r="M9439">
        <v>59</v>
      </c>
      <c r="N9439" t="s">
        <v>14589</v>
      </c>
      <c r="O9439" t="s">
        <v>1011</v>
      </c>
      <c r="P9439">
        <v>9855</v>
      </c>
      <c r="Q9439">
        <v>24252500</v>
      </c>
      <c r="R9439" t="s">
        <v>76</v>
      </c>
      <c r="S9439">
        <v>59</v>
      </c>
      <c r="U9439" s="4">
        <f>Tabla1[[#This Row],[OS-Valor Unitario]]-Tabla1[[#This Row],[costo_antes_iva]]</f>
        <v>1500</v>
      </c>
      <c r="V9439" s="4">
        <f>Tabla1[[#This Row],[OS-Valor Unitario]]*Tabla1[[#This Row],[CANTIDAD ENTREGA SATELITE]]</f>
        <v>177000</v>
      </c>
      <c r="W9439" s="4">
        <f>Tabla1[[#This Row],[costo_antes_iva]]*Tabla1[[#This Row],[CANTIDAD ENTREGA SATELITE]]</f>
        <v>88500</v>
      </c>
      <c r="X9439" s="4">
        <f>Tabla1[[#This Row],[Valor total OS]]-Tabla1[[#This Row],[valor total op]]</f>
        <v>88500</v>
      </c>
    </row>
    <row r="9440" spans="1:24" x14ac:dyDescent="0.3">
      <c r="A9440">
        <v>4411</v>
      </c>
      <c r="B9440" t="s">
        <v>14587</v>
      </c>
      <c r="C9440" t="s">
        <v>70</v>
      </c>
      <c r="D9440" t="s">
        <v>6001</v>
      </c>
      <c r="E9440" t="s">
        <v>14588</v>
      </c>
      <c r="F9440" s="2">
        <v>44976</v>
      </c>
      <c r="G9440">
        <v>9500</v>
      </c>
      <c r="H9440" t="s">
        <v>24</v>
      </c>
      <c r="I9440" t="s">
        <v>14587</v>
      </c>
      <c r="J9440">
        <v>1</v>
      </c>
      <c r="K9440" t="s">
        <v>10900</v>
      </c>
      <c r="L9440">
        <v>8200</v>
      </c>
      <c r="M9440">
        <v>59</v>
      </c>
      <c r="N9440" t="s">
        <v>14589</v>
      </c>
      <c r="O9440" t="s">
        <v>1011</v>
      </c>
      <c r="P9440">
        <v>9655</v>
      </c>
      <c r="Q9440">
        <v>24252500</v>
      </c>
      <c r="R9440" t="s">
        <v>76</v>
      </c>
      <c r="S9440">
        <v>59</v>
      </c>
      <c r="U9440" s="4">
        <f>Tabla1[[#This Row],[OS-Valor Unitario]]-Tabla1[[#This Row],[costo_antes_iva]]</f>
        <v>-1300</v>
      </c>
      <c r="V9440" s="4">
        <f>Tabla1[[#This Row],[OS-Valor Unitario]]*Tabla1[[#This Row],[CANTIDAD ENTREGA SATELITE]]</f>
        <v>483800</v>
      </c>
      <c r="W9440" s="4">
        <f>Tabla1[[#This Row],[costo_antes_iva]]*Tabla1[[#This Row],[CANTIDAD ENTREGA SATELITE]]</f>
        <v>560500</v>
      </c>
      <c r="X9440" s="4">
        <f>Tabla1[[#This Row],[Valor total OS]]-Tabla1[[#This Row],[valor total op]]</f>
        <v>-76700</v>
      </c>
    </row>
    <row r="9441" spans="1:24" x14ac:dyDescent="0.3">
      <c r="A9441">
        <v>4411</v>
      </c>
      <c r="B9441" t="s">
        <v>14587</v>
      </c>
      <c r="C9441" t="s">
        <v>70</v>
      </c>
      <c r="D9441" t="s">
        <v>6001</v>
      </c>
      <c r="E9441" t="s">
        <v>14588</v>
      </c>
      <c r="F9441" s="2">
        <v>44976</v>
      </c>
      <c r="G9441">
        <v>9500</v>
      </c>
      <c r="H9441" t="s">
        <v>24</v>
      </c>
      <c r="I9441" t="s">
        <v>14587</v>
      </c>
      <c r="J9441">
        <v>1</v>
      </c>
      <c r="K9441" t="s">
        <v>10900</v>
      </c>
      <c r="L9441">
        <v>8200</v>
      </c>
      <c r="M9441">
        <v>7</v>
      </c>
      <c r="N9441" t="s">
        <v>14589</v>
      </c>
      <c r="O9441" t="s">
        <v>1011</v>
      </c>
      <c r="P9441">
        <v>10909</v>
      </c>
      <c r="Q9441">
        <v>24252500</v>
      </c>
      <c r="R9441" t="s">
        <v>76</v>
      </c>
      <c r="S9441">
        <v>7</v>
      </c>
      <c r="U9441" s="4">
        <f>Tabla1[[#This Row],[OS-Valor Unitario]]-Tabla1[[#This Row],[costo_antes_iva]]</f>
        <v>-1300</v>
      </c>
      <c r="V9441" s="4">
        <f>Tabla1[[#This Row],[OS-Valor Unitario]]*Tabla1[[#This Row],[CANTIDAD ENTREGA SATELITE]]</f>
        <v>57400</v>
      </c>
      <c r="W9441" s="4">
        <f>Tabla1[[#This Row],[costo_antes_iva]]*Tabla1[[#This Row],[CANTIDAD ENTREGA SATELITE]]</f>
        <v>66500</v>
      </c>
      <c r="X9441" s="4">
        <f>Tabla1[[#This Row],[Valor total OS]]-Tabla1[[#This Row],[valor total op]]</f>
        <v>-9100</v>
      </c>
    </row>
    <row r="9442" spans="1:24" x14ac:dyDescent="0.3">
      <c r="A9442">
        <v>4411</v>
      </c>
      <c r="B9442" t="s">
        <v>14590</v>
      </c>
      <c r="C9442" t="s">
        <v>70</v>
      </c>
      <c r="D9442" t="s">
        <v>6001</v>
      </c>
      <c r="E9442" t="s">
        <v>14588</v>
      </c>
      <c r="F9442" s="2">
        <v>44976</v>
      </c>
      <c r="G9442">
        <v>1500</v>
      </c>
      <c r="H9442" t="s">
        <v>88</v>
      </c>
      <c r="I9442" t="s">
        <v>14590</v>
      </c>
      <c r="J9442">
        <v>2</v>
      </c>
      <c r="K9442" t="s">
        <v>13069</v>
      </c>
      <c r="L9442">
        <v>3000</v>
      </c>
      <c r="M9442">
        <v>30</v>
      </c>
      <c r="N9442" t="s">
        <v>14589</v>
      </c>
      <c r="O9442" t="s">
        <v>1011</v>
      </c>
      <c r="P9442">
        <v>9856</v>
      </c>
      <c r="Q9442">
        <v>24252500</v>
      </c>
      <c r="R9442" t="s">
        <v>76</v>
      </c>
      <c r="S9442">
        <v>30</v>
      </c>
      <c r="U9442" s="4">
        <f>Tabla1[[#This Row],[OS-Valor Unitario]]-Tabla1[[#This Row],[costo_antes_iva]]</f>
        <v>1500</v>
      </c>
      <c r="V9442" s="4">
        <f>Tabla1[[#This Row],[OS-Valor Unitario]]*Tabla1[[#This Row],[CANTIDAD ENTREGA SATELITE]]</f>
        <v>90000</v>
      </c>
      <c r="W9442" s="4">
        <f>Tabla1[[#This Row],[costo_antes_iva]]*Tabla1[[#This Row],[CANTIDAD ENTREGA SATELITE]]</f>
        <v>45000</v>
      </c>
      <c r="X9442" s="4">
        <f>Tabla1[[#This Row],[Valor total OS]]-Tabla1[[#This Row],[valor total op]]</f>
        <v>45000</v>
      </c>
    </row>
    <row r="9443" spans="1:24" x14ac:dyDescent="0.3">
      <c r="A9443">
        <v>4411</v>
      </c>
      <c r="B9443" t="s">
        <v>14590</v>
      </c>
      <c r="C9443" t="s">
        <v>70</v>
      </c>
      <c r="D9443" t="s">
        <v>6001</v>
      </c>
      <c r="E9443" t="s">
        <v>14588</v>
      </c>
      <c r="F9443" s="2">
        <v>44976</v>
      </c>
      <c r="G9443">
        <v>9500</v>
      </c>
      <c r="H9443" t="s">
        <v>24</v>
      </c>
      <c r="I9443" t="s">
        <v>14590</v>
      </c>
      <c r="J9443">
        <v>2</v>
      </c>
      <c r="K9443" t="s">
        <v>10900</v>
      </c>
      <c r="L9443">
        <v>8200</v>
      </c>
      <c r="M9443">
        <v>30</v>
      </c>
      <c r="N9443" t="s">
        <v>14589</v>
      </c>
      <c r="O9443" t="s">
        <v>1011</v>
      </c>
      <c r="P9443">
        <v>9656</v>
      </c>
      <c r="Q9443">
        <v>24252500</v>
      </c>
      <c r="R9443" t="s">
        <v>76</v>
      </c>
      <c r="S9443">
        <v>30</v>
      </c>
      <c r="U9443" s="4">
        <f>Tabla1[[#This Row],[OS-Valor Unitario]]-Tabla1[[#This Row],[costo_antes_iva]]</f>
        <v>-1300</v>
      </c>
      <c r="V9443" s="4">
        <f>Tabla1[[#This Row],[OS-Valor Unitario]]*Tabla1[[#This Row],[CANTIDAD ENTREGA SATELITE]]</f>
        <v>246000</v>
      </c>
      <c r="W9443" s="4">
        <f>Tabla1[[#This Row],[costo_antes_iva]]*Tabla1[[#This Row],[CANTIDAD ENTREGA SATELITE]]</f>
        <v>285000</v>
      </c>
      <c r="X9443" s="4">
        <f>Tabla1[[#This Row],[Valor total OS]]-Tabla1[[#This Row],[valor total op]]</f>
        <v>-39000</v>
      </c>
    </row>
    <row r="9444" spans="1:24" x14ac:dyDescent="0.3">
      <c r="A9444">
        <v>4411</v>
      </c>
      <c r="B9444" t="s">
        <v>14591</v>
      </c>
      <c r="C9444" t="s">
        <v>70</v>
      </c>
      <c r="D9444" t="s">
        <v>6001</v>
      </c>
      <c r="E9444" t="s">
        <v>14592</v>
      </c>
      <c r="F9444" s="2">
        <v>44976</v>
      </c>
      <c r="G9444">
        <v>1500</v>
      </c>
      <c r="H9444" t="s">
        <v>88</v>
      </c>
      <c r="I9444" t="s">
        <v>14591</v>
      </c>
      <c r="J9444">
        <v>3</v>
      </c>
      <c r="K9444" t="s">
        <v>13069</v>
      </c>
      <c r="L9444">
        <v>3000</v>
      </c>
      <c r="M9444">
        <v>29</v>
      </c>
      <c r="N9444" t="s">
        <v>14589</v>
      </c>
      <c r="O9444" t="s">
        <v>1011</v>
      </c>
      <c r="P9444">
        <v>9857</v>
      </c>
      <c r="Q9444">
        <v>24252500</v>
      </c>
      <c r="R9444" t="s">
        <v>76</v>
      </c>
      <c r="S9444">
        <v>29</v>
      </c>
      <c r="U9444" s="4">
        <f>Tabla1[[#This Row],[OS-Valor Unitario]]-Tabla1[[#This Row],[costo_antes_iva]]</f>
        <v>1500</v>
      </c>
      <c r="V9444" s="4">
        <f>Tabla1[[#This Row],[OS-Valor Unitario]]*Tabla1[[#This Row],[CANTIDAD ENTREGA SATELITE]]</f>
        <v>87000</v>
      </c>
      <c r="W9444" s="4">
        <f>Tabla1[[#This Row],[costo_antes_iva]]*Tabla1[[#This Row],[CANTIDAD ENTREGA SATELITE]]</f>
        <v>43500</v>
      </c>
      <c r="X9444" s="4">
        <f>Tabla1[[#This Row],[Valor total OS]]-Tabla1[[#This Row],[valor total op]]</f>
        <v>43500</v>
      </c>
    </row>
    <row r="9445" spans="1:24" x14ac:dyDescent="0.3">
      <c r="A9445">
        <v>4411</v>
      </c>
      <c r="B9445" t="s">
        <v>14591</v>
      </c>
      <c r="C9445" t="s">
        <v>70</v>
      </c>
      <c r="D9445" t="s">
        <v>6001</v>
      </c>
      <c r="E9445" t="s">
        <v>14592</v>
      </c>
      <c r="F9445" s="2">
        <v>44976</v>
      </c>
      <c r="G9445">
        <v>9500</v>
      </c>
      <c r="H9445" t="s">
        <v>24</v>
      </c>
      <c r="I9445" t="s">
        <v>14591</v>
      </c>
      <c r="J9445">
        <v>3</v>
      </c>
      <c r="K9445" t="s">
        <v>10900</v>
      </c>
      <c r="L9445">
        <v>8200</v>
      </c>
      <c r="M9445">
        <v>59</v>
      </c>
      <c r="N9445" t="s">
        <v>14589</v>
      </c>
      <c r="O9445" t="s">
        <v>1011</v>
      </c>
      <c r="P9445">
        <v>9657</v>
      </c>
      <c r="Q9445">
        <v>24252500</v>
      </c>
      <c r="R9445" t="s">
        <v>76</v>
      </c>
      <c r="S9445">
        <v>59</v>
      </c>
      <c r="U9445" s="4">
        <f>Tabla1[[#This Row],[OS-Valor Unitario]]-Tabla1[[#This Row],[costo_antes_iva]]</f>
        <v>-1300</v>
      </c>
      <c r="V9445" s="4">
        <f>Tabla1[[#This Row],[OS-Valor Unitario]]*Tabla1[[#This Row],[CANTIDAD ENTREGA SATELITE]]</f>
        <v>483800</v>
      </c>
      <c r="W9445" s="4">
        <f>Tabla1[[#This Row],[costo_antes_iva]]*Tabla1[[#This Row],[CANTIDAD ENTREGA SATELITE]]</f>
        <v>560500</v>
      </c>
      <c r="X9445" s="4">
        <f>Tabla1[[#This Row],[Valor total OS]]-Tabla1[[#This Row],[valor total op]]</f>
        <v>-76700</v>
      </c>
    </row>
    <row r="9446" spans="1:24" x14ac:dyDescent="0.3">
      <c r="A9446">
        <v>4411</v>
      </c>
      <c r="B9446" t="s">
        <v>14593</v>
      </c>
      <c r="C9446" t="s">
        <v>70</v>
      </c>
      <c r="D9446" t="s">
        <v>6001</v>
      </c>
      <c r="E9446" t="s">
        <v>14594</v>
      </c>
      <c r="F9446" s="2">
        <v>44976</v>
      </c>
      <c r="G9446">
        <v>1500</v>
      </c>
      <c r="H9446" t="s">
        <v>88</v>
      </c>
      <c r="I9446" t="s">
        <v>14593</v>
      </c>
      <c r="J9446">
        <v>4</v>
      </c>
      <c r="K9446" t="s">
        <v>13069</v>
      </c>
      <c r="L9446">
        <v>3000</v>
      </c>
      <c r="M9446">
        <v>30</v>
      </c>
      <c r="N9446" t="s">
        <v>14589</v>
      </c>
      <c r="O9446" t="s">
        <v>1011</v>
      </c>
      <c r="P9446">
        <v>9858</v>
      </c>
      <c r="Q9446">
        <v>24252500</v>
      </c>
      <c r="R9446" t="s">
        <v>76</v>
      </c>
      <c r="S9446">
        <v>30</v>
      </c>
      <c r="U9446" s="4">
        <f>Tabla1[[#This Row],[OS-Valor Unitario]]-Tabla1[[#This Row],[costo_antes_iva]]</f>
        <v>1500</v>
      </c>
      <c r="V9446" s="4">
        <f>Tabla1[[#This Row],[OS-Valor Unitario]]*Tabla1[[#This Row],[CANTIDAD ENTREGA SATELITE]]</f>
        <v>90000</v>
      </c>
      <c r="W9446" s="4">
        <f>Tabla1[[#This Row],[costo_antes_iva]]*Tabla1[[#This Row],[CANTIDAD ENTREGA SATELITE]]</f>
        <v>45000</v>
      </c>
      <c r="X9446" s="4">
        <f>Tabla1[[#This Row],[Valor total OS]]-Tabla1[[#This Row],[valor total op]]</f>
        <v>45000</v>
      </c>
    </row>
    <row r="9447" spans="1:24" x14ac:dyDescent="0.3">
      <c r="A9447">
        <v>4411</v>
      </c>
      <c r="B9447" t="s">
        <v>14593</v>
      </c>
      <c r="C9447" t="s">
        <v>70</v>
      </c>
      <c r="D9447" t="s">
        <v>6001</v>
      </c>
      <c r="E9447" t="s">
        <v>14594</v>
      </c>
      <c r="F9447" s="2">
        <v>44976</v>
      </c>
      <c r="G9447">
        <v>9500</v>
      </c>
      <c r="H9447" t="s">
        <v>24</v>
      </c>
      <c r="I9447" t="s">
        <v>14593</v>
      </c>
      <c r="J9447">
        <v>4</v>
      </c>
      <c r="K9447" t="s">
        <v>10900</v>
      </c>
      <c r="L9447">
        <v>8200</v>
      </c>
      <c r="M9447">
        <v>30</v>
      </c>
      <c r="N9447" t="s">
        <v>14589</v>
      </c>
      <c r="O9447" t="s">
        <v>1011</v>
      </c>
      <c r="P9447">
        <v>9658</v>
      </c>
      <c r="Q9447">
        <v>24252500</v>
      </c>
      <c r="R9447" t="s">
        <v>76</v>
      </c>
      <c r="S9447">
        <v>30</v>
      </c>
      <c r="U9447" s="4">
        <f>Tabla1[[#This Row],[OS-Valor Unitario]]-Tabla1[[#This Row],[costo_antes_iva]]</f>
        <v>-1300</v>
      </c>
      <c r="V9447" s="4">
        <f>Tabla1[[#This Row],[OS-Valor Unitario]]*Tabla1[[#This Row],[CANTIDAD ENTREGA SATELITE]]</f>
        <v>246000</v>
      </c>
      <c r="W9447" s="4">
        <f>Tabla1[[#This Row],[costo_antes_iva]]*Tabla1[[#This Row],[CANTIDAD ENTREGA SATELITE]]</f>
        <v>285000</v>
      </c>
      <c r="X9447" s="4">
        <f>Tabla1[[#This Row],[Valor total OS]]-Tabla1[[#This Row],[valor total op]]</f>
        <v>-39000</v>
      </c>
    </row>
    <row r="9448" spans="1:24" x14ac:dyDescent="0.3">
      <c r="A9448">
        <v>4411</v>
      </c>
      <c r="B9448" t="s">
        <v>14595</v>
      </c>
      <c r="C9448" t="s">
        <v>70</v>
      </c>
      <c r="D9448" t="s">
        <v>6001</v>
      </c>
      <c r="E9448" t="s">
        <v>14596</v>
      </c>
      <c r="F9448" s="2">
        <v>44976</v>
      </c>
      <c r="G9448">
        <v>1500</v>
      </c>
      <c r="H9448" t="s">
        <v>88</v>
      </c>
      <c r="I9448" t="s">
        <v>14595</v>
      </c>
      <c r="J9448">
        <v>5</v>
      </c>
      <c r="K9448" t="s">
        <v>13069</v>
      </c>
      <c r="L9448">
        <v>3000</v>
      </c>
      <c r="M9448">
        <v>30</v>
      </c>
      <c r="N9448" t="s">
        <v>14589</v>
      </c>
      <c r="O9448" t="s">
        <v>1011</v>
      </c>
      <c r="P9448">
        <v>9859</v>
      </c>
      <c r="Q9448">
        <v>24252500</v>
      </c>
      <c r="R9448" t="s">
        <v>76</v>
      </c>
      <c r="S9448">
        <v>30</v>
      </c>
      <c r="U9448" s="4">
        <f>Tabla1[[#This Row],[OS-Valor Unitario]]-Tabla1[[#This Row],[costo_antes_iva]]</f>
        <v>1500</v>
      </c>
      <c r="V9448" s="4">
        <f>Tabla1[[#This Row],[OS-Valor Unitario]]*Tabla1[[#This Row],[CANTIDAD ENTREGA SATELITE]]</f>
        <v>90000</v>
      </c>
      <c r="W9448" s="4">
        <f>Tabla1[[#This Row],[costo_antes_iva]]*Tabla1[[#This Row],[CANTIDAD ENTREGA SATELITE]]</f>
        <v>45000</v>
      </c>
      <c r="X9448" s="4">
        <f>Tabla1[[#This Row],[Valor total OS]]-Tabla1[[#This Row],[valor total op]]</f>
        <v>45000</v>
      </c>
    </row>
    <row r="9449" spans="1:24" x14ac:dyDescent="0.3">
      <c r="A9449">
        <v>4411</v>
      </c>
      <c r="B9449" t="s">
        <v>14595</v>
      </c>
      <c r="C9449" t="s">
        <v>70</v>
      </c>
      <c r="D9449" t="s">
        <v>6001</v>
      </c>
      <c r="E9449" t="s">
        <v>14596</v>
      </c>
      <c r="F9449" s="2">
        <v>44976</v>
      </c>
      <c r="G9449">
        <v>9500</v>
      </c>
      <c r="H9449" t="s">
        <v>24</v>
      </c>
      <c r="I9449" t="s">
        <v>14595</v>
      </c>
      <c r="J9449">
        <v>5</v>
      </c>
      <c r="K9449" t="s">
        <v>10900</v>
      </c>
      <c r="L9449">
        <v>8200</v>
      </c>
      <c r="M9449">
        <v>30</v>
      </c>
      <c r="N9449" t="s">
        <v>14589</v>
      </c>
      <c r="O9449" t="s">
        <v>1011</v>
      </c>
      <c r="P9449">
        <v>9659</v>
      </c>
      <c r="Q9449">
        <v>24252500</v>
      </c>
      <c r="R9449" t="s">
        <v>76</v>
      </c>
      <c r="S9449">
        <v>30</v>
      </c>
      <c r="U9449" s="4">
        <f>Tabla1[[#This Row],[OS-Valor Unitario]]-Tabla1[[#This Row],[costo_antes_iva]]</f>
        <v>-1300</v>
      </c>
      <c r="V9449" s="4">
        <f>Tabla1[[#This Row],[OS-Valor Unitario]]*Tabla1[[#This Row],[CANTIDAD ENTREGA SATELITE]]</f>
        <v>246000</v>
      </c>
      <c r="W9449" s="4">
        <f>Tabla1[[#This Row],[costo_antes_iva]]*Tabla1[[#This Row],[CANTIDAD ENTREGA SATELITE]]</f>
        <v>285000</v>
      </c>
      <c r="X9449" s="4">
        <f>Tabla1[[#This Row],[Valor total OS]]-Tabla1[[#This Row],[valor total op]]</f>
        <v>-39000</v>
      </c>
    </row>
    <row r="9450" spans="1:24" x14ac:dyDescent="0.3">
      <c r="A9450">
        <v>4411</v>
      </c>
      <c r="B9450" t="s">
        <v>14597</v>
      </c>
      <c r="C9450" t="s">
        <v>70</v>
      </c>
      <c r="D9450" t="s">
        <v>6001</v>
      </c>
      <c r="E9450" t="s">
        <v>14598</v>
      </c>
      <c r="F9450" s="2">
        <v>44976</v>
      </c>
      <c r="G9450">
        <v>1500</v>
      </c>
      <c r="H9450" t="s">
        <v>88</v>
      </c>
      <c r="I9450" t="s">
        <v>14597</v>
      </c>
      <c r="J9450">
        <v>6</v>
      </c>
      <c r="K9450" t="s">
        <v>13069</v>
      </c>
      <c r="L9450">
        <v>3000</v>
      </c>
      <c r="M9450">
        <v>59</v>
      </c>
      <c r="N9450" t="s">
        <v>14589</v>
      </c>
      <c r="O9450" t="s">
        <v>1011</v>
      </c>
      <c r="P9450">
        <v>9860</v>
      </c>
      <c r="Q9450">
        <v>24252500</v>
      </c>
      <c r="R9450" t="s">
        <v>76</v>
      </c>
      <c r="S9450">
        <v>59</v>
      </c>
      <c r="U9450" s="4">
        <f>Tabla1[[#This Row],[OS-Valor Unitario]]-Tabla1[[#This Row],[costo_antes_iva]]</f>
        <v>1500</v>
      </c>
      <c r="V9450" s="4">
        <f>Tabla1[[#This Row],[OS-Valor Unitario]]*Tabla1[[#This Row],[CANTIDAD ENTREGA SATELITE]]</f>
        <v>177000</v>
      </c>
      <c r="W9450" s="4">
        <f>Tabla1[[#This Row],[costo_antes_iva]]*Tabla1[[#This Row],[CANTIDAD ENTREGA SATELITE]]</f>
        <v>88500</v>
      </c>
      <c r="X9450" s="4">
        <f>Tabla1[[#This Row],[Valor total OS]]-Tabla1[[#This Row],[valor total op]]</f>
        <v>88500</v>
      </c>
    </row>
    <row r="9451" spans="1:24" x14ac:dyDescent="0.3">
      <c r="A9451">
        <v>4411</v>
      </c>
      <c r="B9451" t="s">
        <v>14597</v>
      </c>
      <c r="C9451" t="s">
        <v>70</v>
      </c>
      <c r="D9451" t="s">
        <v>6001</v>
      </c>
      <c r="E9451" t="s">
        <v>14598</v>
      </c>
      <c r="F9451" s="2">
        <v>44976</v>
      </c>
      <c r="G9451">
        <v>9500</v>
      </c>
      <c r="H9451" t="s">
        <v>24</v>
      </c>
      <c r="I9451" t="s">
        <v>14597</v>
      </c>
      <c r="J9451">
        <v>6</v>
      </c>
      <c r="K9451" t="s">
        <v>10900</v>
      </c>
      <c r="L9451">
        <v>8200</v>
      </c>
      <c r="M9451">
        <v>30</v>
      </c>
      <c r="N9451" t="s">
        <v>14589</v>
      </c>
      <c r="O9451" t="s">
        <v>1011</v>
      </c>
      <c r="P9451">
        <v>9660</v>
      </c>
      <c r="Q9451">
        <v>24252500</v>
      </c>
      <c r="R9451" t="s">
        <v>76</v>
      </c>
      <c r="S9451">
        <v>30</v>
      </c>
      <c r="U9451" s="4">
        <f>Tabla1[[#This Row],[OS-Valor Unitario]]-Tabla1[[#This Row],[costo_antes_iva]]</f>
        <v>-1300</v>
      </c>
      <c r="V9451" s="4">
        <f>Tabla1[[#This Row],[OS-Valor Unitario]]*Tabla1[[#This Row],[CANTIDAD ENTREGA SATELITE]]</f>
        <v>246000</v>
      </c>
      <c r="W9451" s="4">
        <f>Tabla1[[#This Row],[costo_antes_iva]]*Tabla1[[#This Row],[CANTIDAD ENTREGA SATELITE]]</f>
        <v>285000</v>
      </c>
      <c r="X9451" s="4">
        <f>Tabla1[[#This Row],[Valor total OS]]-Tabla1[[#This Row],[valor total op]]</f>
        <v>-39000</v>
      </c>
    </row>
    <row r="9452" spans="1:24" x14ac:dyDescent="0.3">
      <c r="A9452">
        <v>4411</v>
      </c>
      <c r="B9452" t="s">
        <v>14599</v>
      </c>
      <c r="C9452" t="s">
        <v>70</v>
      </c>
      <c r="D9452" t="s">
        <v>6001</v>
      </c>
      <c r="E9452" t="s">
        <v>14600</v>
      </c>
      <c r="F9452" s="2">
        <v>44976</v>
      </c>
      <c r="G9452">
        <v>1500</v>
      </c>
      <c r="H9452" t="s">
        <v>88</v>
      </c>
      <c r="I9452" t="s">
        <v>14599</v>
      </c>
      <c r="J9452">
        <v>7</v>
      </c>
      <c r="K9452" t="s">
        <v>13069</v>
      </c>
      <c r="L9452">
        <v>3000</v>
      </c>
      <c r="M9452">
        <v>59</v>
      </c>
      <c r="N9452" t="s">
        <v>14589</v>
      </c>
      <c r="O9452" t="s">
        <v>1011</v>
      </c>
      <c r="P9452">
        <v>9861</v>
      </c>
      <c r="Q9452">
        <v>24252500</v>
      </c>
      <c r="R9452" t="s">
        <v>76</v>
      </c>
      <c r="S9452">
        <v>59</v>
      </c>
      <c r="U9452" s="4">
        <f>Tabla1[[#This Row],[OS-Valor Unitario]]-Tabla1[[#This Row],[costo_antes_iva]]</f>
        <v>1500</v>
      </c>
      <c r="V9452" s="4">
        <f>Tabla1[[#This Row],[OS-Valor Unitario]]*Tabla1[[#This Row],[CANTIDAD ENTREGA SATELITE]]</f>
        <v>177000</v>
      </c>
      <c r="W9452" s="4">
        <f>Tabla1[[#This Row],[costo_antes_iva]]*Tabla1[[#This Row],[CANTIDAD ENTREGA SATELITE]]</f>
        <v>88500</v>
      </c>
      <c r="X9452" s="4">
        <f>Tabla1[[#This Row],[Valor total OS]]-Tabla1[[#This Row],[valor total op]]</f>
        <v>88500</v>
      </c>
    </row>
    <row r="9453" spans="1:24" x14ac:dyDescent="0.3">
      <c r="A9453">
        <v>4411</v>
      </c>
      <c r="B9453" t="s">
        <v>14599</v>
      </c>
      <c r="C9453" t="s">
        <v>70</v>
      </c>
      <c r="D9453" t="s">
        <v>6001</v>
      </c>
      <c r="E9453" t="s">
        <v>14600</v>
      </c>
      <c r="F9453" s="2">
        <v>44976</v>
      </c>
      <c r="G9453">
        <v>9500</v>
      </c>
      <c r="H9453" t="s">
        <v>24</v>
      </c>
      <c r="I9453" t="s">
        <v>14599</v>
      </c>
      <c r="J9453">
        <v>7</v>
      </c>
      <c r="K9453" t="s">
        <v>10900</v>
      </c>
      <c r="L9453">
        <v>8200</v>
      </c>
      <c r="M9453">
        <v>59</v>
      </c>
      <c r="N9453" t="s">
        <v>14589</v>
      </c>
      <c r="O9453" t="s">
        <v>1011</v>
      </c>
      <c r="P9453">
        <v>9661</v>
      </c>
      <c r="Q9453">
        <v>24252500</v>
      </c>
      <c r="R9453" t="s">
        <v>76</v>
      </c>
      <c r="S9453">
        <v>59</v>
      </c>
      <c r="U9453" s="4">
        <f>Tabla1[[#This Row],[OS-Valor Unitario]]-Tabla1[[#This Row],[costo_antes_iva]]</f>
        <v>-1300</v>
      </c>
      <c r="V9453" s="4">
        <f>Tabla1[[#This Row],[OS-Valor Unitario]]*Tabla1[[#This Row],[CANTIDAD ENTREGA SATELITE]]</f>
        <v>483800</v>
      </c>
      <c r="W9453" s="4">
        <f>Tabla1[[#This Row],[costo_antes_iva]]*Tabla1[[#This Row],[CANTIDAD ENTREGA SATELITE]]</f>
        <v>560500</v>
      </c>
      <c r="X9453" s="4">
        <f>Tabla1[[#This Row],[Valor total OS]]-Tabla1[[#This Row],[valor total op]]</f>
        <v>-76700</v>
      </c>
    </row>
    <row r="9454" spans="1:24" x14ac:dyDescent="0.3">
      <c r="A9454">
        <v>4411</v>
      </c>
      <c r="B9454" t="s">
        <v>14601</v>
      </c>
      <c r="C9454" t="s">
        <v>70</v>
      </c>
      <c r="D9454" t="s">
        <v>6001</v>
      </c>
      <c r="E9454" t="s">
        <v>14602</v>
      </c>
      <c r="F9454" s="2">
        <v>44976</v>
      </c>
      <c r="G9454">
        <v>1500</v>
      </c>
      <c r="H9454" t="s">
        <v>88</v>
      </c>
      <c r="I9454" t="s">
        <v>14601</v>
      </c>
      <c r="J9454">
        <v>8</v>
      </c>
      <c r="K9454" t="s">
        <v>13069</v>
      </c>
      <c r="L9454">
        <v>3000</v>
      </c>
      <c r="M9454">
        <v>59</v>
      </c>
      <c r="N9454" t="s">
        <v>14589</v>
      </c>
      <c r="O9454" t="s">
        <v>1011</v>
      </c>
      <c r="P9454">
        <v>9862</v>
      </c>
      <c r="Q9454">
        <v>24252500</v>
      </c>
      <c r="R9454" t="s">
        <v>76</v>
      </c>
      <c r="S9454">
        <v>59</v>
      </c>
      <c r="U9454" s="4">
        <f>Tabla1[[#This Row],[OS-Valor Unitario]]-Tabla1[[#This Row],[costo_antes_iva]]</f>
        <v>1500</v>
      </c>
      <c r="V9454" s="4">
        <f>Tabla1[[#This Row],[OS-Valor Unitario]]*Tabla1[[#This Row],[CANTIDAD ENTREGA SATELITE]]</f>
        <v>177000</v>
      </c>
      <c r="W9454" s="4">
        <f>Tabla1[[#This Row],[costo_antes_iva]]*Tabla1[[#This Row],[CANTIDAD ENTREGA SATELITE]]</f>
        <v>88500</v>
      </c>
      <c r="X9454" s="4">
        <f>Tabla1[[#This Row],[Valor total OS]]-Tabla1[[#This Row],[valor total op]]</f>
        <v>88500</v>
      </c>
    </row>
    <row r="9455" spans="1:24" x14ac:dyDescent="0.3">
      <c r="A9455">
        <v>4411</v>
      </c>
      <c r="B9455" t="s">
        <v>14601</v>
      </c>
      <c r="C9455" t="s">
        <v>70</v>
      </c>
      <c r="D9455" t="s">
        <v>6001</v>
      </c>
      <c r="E9455" t="s">
        <v>14602</v>
      </c>
      <c r="F9455" s="2">
        <v>44976</v>
      </c>
      <c r="G9455">
        <v>9500</v>
      </c>
      <c r="H9455" t="s">
        <v>24</v>
      </c>
      <c r="I9455" t="s">
        <v>14601</v>
      </c>
      <c r="J9455">
        <v>8</v>
      </c>
      <c r="K9455" t="s">
        <v>10900</v>
      </c>
      <c r="L9455">
        <v>8200</v>
      </c>
      <c r="M9455">
        <v>29</v>
      </c>
      <c r="N9455" t="s">
        <v>14589</v>
      </c>
      <c r="O9455" t="s">
        <v>1011</v>
      </c>
      <c r="P9455">
        <v>9662</v>
      </c>
      <c r="Q9455">
        <v>24252500</v>
      </c>
      <c r="R9455" t="s">
        <v>76</v>
      </c>
      <c r="S9455">
        <v>29</v>
      </c>
      <c r="U9455" s="4">
        <f>Tabla1[[#This Row],[OS-Valor Unitario]]-Tabla1[[#This Row],[costo_antes_iva]]</f>
        <v>-1300</v>
      </c>
      <c r="V9455" s="4">
        <f>Tabla1[[#This Row],[OS-Valor Unitario]]*Tabla1[[#This Row],[CANTIDAD ENTREGA SATELITE]]</f>
        <v>237800</v>
      </c>
      <c r="W9455" s="4">
        <f>Tabla1[[#This Row],[costo_antes_iva]]*Tabla1[[#This Row],[CANTIDAD ENTREGA SATELITE]]</f>
        <v>275500</v>
      </c>
      <c r="X9455" s="4">
        <f>Tabla1[[#This Row],[Valor total OS]]-Tabla1[[#This Row],[valor total op]]</f>
        <v>-37700</v>
      </c>
    </row>
    <row r="9456" spans="1:24" x14ac:dyDescent="0.3">
      <c r="A9456">
        <v>4411</v>
      </c>
      <c r="B9456" t="s">
        <v>14603</v>
      </c>
      <c r="C9456" t="s">
        <v>70</v>
      </c>
      <c r="D9456" t="s">
        <v>6001</v>
      </c>
      <c r="E9456" t="s">
        <v>14604</v>
      </c>
      <c r="F9456" s="2">
        <v>44976</v>
      </c>
      <c r="G9456">
        <v>1500</v>
      </c>
      <c r="H9456" t="s">
        <v>88</v>
      </c>
      <c r="I9456" t="s">
        <v>14603</v>
      </c>
      <c r="J9456">
        <v>9</v>
      </c>
      <c r="K9456" t="s">
        <v>13069</v>
      </c>
      <c r="L9456">
        <v>3000</v>
      </c>
      <c r="M9456">
        <v>30</v>
      </c>
      <c r="N9456" t="s">
        <v>14589</v>
      </c>
      <c r="O9456" t="s">
        <v>1011</v>
      </c>
      <c r="P9456">
        <v>9863</v>
      </c>
      <c r="Q9456">
        <v>24252500</v>
      </c>
      <c r="R9456" t="s">
        <v>76</v>
      </c>
      <c r="S9456">
        <v>30</v>
      </c>
      <c r="U9456" s="4">
        <f>Tabla1[[#This Row],[OS-Valor Unitario]]-Tabla1[[#This Row],[costo_antes_iva]]</f>
        <v>1500</v>
      </c>
      <c r="V9456" s="4">
        <f>Tabla1[[#This Row],[OS-Valor Unitario]]*Tabla1[[#This Row],[CANTIDAD ENTREGA SATELITE]]</f>
        <v>90000</v>
      </c>
      <c r="W9456" s="4">
        <f>Tabla1[[#This Row],[costo_antes_iva]]*Tabla1[[#This Row],[CANTIDAD ENTREGA SATELITE]]</f>
        <v>45000</v>
      </c>
      <c r="X9456" s="4">
        <f>Tabla1[[#This Row],[Valor total OS]]-Tabla1[[#This Row],[valor total op]]</f>
        <v>45000</v>
      </c>
    </row>
    <row r="9457" spans="1:24" x14ac:dyDescent="0.3">
      <c r="A9457">
        <v>4411</v>
      </c>
      <c r="B9457" t="s">
        <v>14603</v>
      </c>
      <c r="C9457" t="s">
        <v>70</v>
      </c>
      <c r="D9457" t="s">
        <v>6001</v>
      </c>
      <c r="E9457" t="s">
        <v>14604</v>
      </c>
      <c r="F9457" s="2">
        <v>44976</v>
      </c>
      <c r="G9457">
        <v>9500</v>
      </c>
      <c r="H9457" t="s">
        <v>24</v>
      </c>
      <c r="I9457" t="s">
        <v>14603</v>
      </c>
      <c r="J9457">
        <v>9</v>
      </c>
      <c r="K9457" t="s">
        <v>10900</v>
      </c>
      <c r="L9457">
        <v>8200</v>
      </c>
      <c r="M9457">
        <v>30</v>
      </c>
      <c r="N9457" t="s">
        <v>14589</v>
      </c>
      <c r="O9457" t="s">
        <v>1011</v>
      </c>
      <c r="P9457">
        <v>9663</v>
      </c>
      <c r="Q9457">
        <v>24252500</v>
      </c>
      <c r="R9457" t="s">
        <v>76</v>
      </c>
      <c r="S9457">
        <v>30</v>
      </c>
      <c r="U9457" s="4">
        <f>Tabla1[[#This Row],[OS-Valor Unitario]]-Tabla1[[#This Row],[costo_antes_iva]]</f>
        <v>-1300</v>
      </c>
      <c r="V9457" s="4">
        <f>Tabla1[[#This Row],[OS-Valor Unitario]]*Tabla1[[#This Row],[CANTIDAD ENTREGA SATELITE]]</f>
        <v>246000</v>
      </c>
      <c r="W9457" s="4">
        <f>Tabla1[[#This Row],[costo_antes_iva]]*Tabla1[[#This Row],[CANTIDAD ENTREGA SATELITE]]</f>
        <v>285000</v>
      </c>
      <c r="X9457" s="4">
        <f>Tabla1[[#This Row],[Valor total OS]]-Tabla1[[#This Row],[valor total op]]</f>
        <v>-39000</v>
      </c>
    </row>
    <row r="9458" spans="1:24" x14ac:dyDescent="0.3">
      <c r="A9458">
        <v>4411</v>
      </c>
      <c r="B9458" t="s">
        <v>14605</v>
      </c>
      <c r="C9458" t="s">
        <v>70</v>
      </c>
      <c r="D9458" t="s">
        <v>6001</v>
      </c>
      <c r="E9458" t="s">
        <v>14606</v>
      </c>
      <c r="F9458" s="2">
        <v>44976</v>
      </c>
      <c r="G9458">
        <v>1500</v>
      </c>
      <c r="H9458" t="s">
        <v>88</v>
      </c>
      <c r="I9458" t="s">
        <v>14605</v>
      </c>
      <c r="J9458">
        <v>10</v>
      </c>
      <c r="K9458" t="s">
        <v>13069</v>
      </c>
      <c r="L9458">
        <v>3000</v>
      </c>
      <c r="M9458">
        <v>30</v>
      </c>
      <c r="N9458" t="s">
        <v>14589</v>
      </c>
      <c r="O9458" t="s">
        <v>1011</v>
      </c>
      <c r="P9458">
        <v>9864</v>
      </c>
      <c r="Q9458">
        <v>24252500</v>
      </c>
      <c r="R9458" t="s">
        <v>76</v>
      </c>
      <c r="S9458">
        <v>30</v>
      </c>
      <c r="U9458" s="4">
        <f>Tabla1[[#This Row],[OS-Valor Unitario]]-Tabla1[[#This Row],[costo_antes_iva]]</f>
        <v>1500</v>
      </c>
      <c r="V9458" s="4">
        <f>Tabla1[[#This Row],[OS-Valor Unitario]]*Tabla1[[#This Row],[CANTIDAD ENTREGA SATELITE]]</f>
        <v>90000</v>
      </c>
      <c r="W9458" s="4">
        <f>Tabla1[[#This Row],[costo_antes_iva]]*Tabla1[[#This Row],[CANTIDAD ENTREGA SATELITE]]</f>
        <v>45000</v>
      </c>
      <c r="X9458" s="4">
        <f>Tabla1[[#This Row],[Valor total OS]]-Tabla1[[#This Row],[valor total op]]</f>
        <v>45000</v>
      </c>
    </row>
    <row r="9459" spans="1:24" x14ac:dyDescent="0.3">
      <c r="A9459">
        <v>4411</v>
      </c>
      <c r="B9459" t="s">
        <v>14605</v>
      </c>
      <c r="C9459" t="s">
        <v>70</v>
      </c>
      <c r="D9459" t="s">
        <v>6001</v>
      </c>
      <c r="E9459" t="s">
        <v>14606</v>
      </c>
      <c r="F9459" s="2">
        <v>44976</v>
      </c>
      <c r="G9459">
        <v>9500</v>
      </c>
      <c r="H9459" t="s">
        <v>24</v>
      </c>
      <c r="I9459" t="s">
        <v>14605</v>
      </c>
      <c r="J9459">
        <v>10</v>
      </c>
      <c r="K9459" t="s">
        <v>10900</v>
      </c>
      <c r="L9459">
        <v>8200</v>
      </c>
      <c r="M9459">
        <v>30</v>
      </c>
      <c r="N9459" t="s">
        <v>14589</v>
      </c>
      <c r="O9459" t="s">
        <v>1011</v>
      </c>
      <c r="P9459">
        <v>9664</v>
      </c>
      <c r="Q9459">
        <v>24252500</v>
      </c>
      <c r="R9459" t="s">
        <v>76</v>
      </c>
      <c r="S9459">
        <v>30</v>
      </c>
      <c r="U9459" s="4">
        <f>Tabla1[[#This Row],[OS-Valor Unitario]]-Tabla1[[#This Row],[costo_antes_iva]]</f>
        <v>-1300</v>
      </c>
      <c r="V9459" s="4">
        <f>Tabla1[[#This Row],[OS-Valor Unitario]]*Tabla1[[#This Row],[CANTIDAD ENTREGA SATELITE]]</f>
        <v>246000</v>
      </c>
      <c r="W9459" s="4">
        <f>Tabla1[[#This Row],[costo_antes_iva]]*Tabla1[[#This Row],[CANTIDAD ENTREGA SATELITE]]</f>
        <v>285000</v>
      </c>
      <c r="X9459" s="4">
        <f>Tabla1[[#This Row],[Valor total OS]]-Tabla1[[#This Row],[valor total op]]</f>
        <v>-39000</v>
      </c>
    </row>
    <row r="9460" spans="1:24" x14ac:dyDescent="0.3">
      <c r="A9460">
        <v>4410</v>
      </c>
      <c r="B9460" t="s">
        <v>14607</v>
      </c>
      <c r="C9460" t="s">
        <v>70</v>
      </c>
      <c r="D9460" t="s">
        <v>6001</v>
      </c>
      <c r="E9460" t="s">
        <v>14608</v>
      </c>
      <c r="F9460" s="2">
        <v>44975</v>
      </c>
      <c r="G9460">
        <v>1500</v>
      </c>
      <c r="H9460" t="s">
        <v>88</v>
      </c>
      <c r="I9460" t="s">
        <v>14607</v>
      </c>
      <c r="J9460">
        <v>1</v>
      </c>
      <c r="K9460" t="s">
        <v>13069</v>
      </c>
      <c r="L9460">
        <v>3000</v>
      </c>
      <c r="M9460">
        <v>195</v>
      </c>
      <c r="N9460" t="s">
        <v>14609</v>
      </c>
      <c r="O9460" t="s">
        <v>1011</v>
      </c>
      <c r="P9460">
        <v>9193</v>
      </c>
      <c r="Q9460">
        <v>10627500</v>
      </c>
      <c r="R9460" t="s">
        <v>76</v>
      </c>
      <c r="S9460">
        <v>195</v>
      </c>
      <c r="U9460" s="4">
        <f>Tabla1[[#This Row],[OS-Valor Unitario]]-Tabla1[[#This Row],[costo_antes_iva]]</f>
        <v>1500</v>
      </c>
      <c r="V9460" s="4">
        <f>Tabla1[[#This Row],[OS-Valor Unitario]]*Tabla1[[#This Row],[CANTIDAD ENTREGA SATELITE]]</f>
        <v>585000</v>
      </c>
      <c r="W9460" s="4">
        <f>Tabla1[[#This Row],[costo_antes_iva]]*Tabla1[[#This Row],[CANTIDAD ENTREGA SATELITE]]</f>
        <v>292500</v>
      </c>
      <c r="X9460" s="4">
        <f>Tabla1[[#This Row],[Valor total OS]]-Tabla1[[#This Row],[valor total op]]</f>
        <v>292500</v>
      </c>
    </row>
    <row r="9461" spans="1:24" x14ac:dyDescent="0.3">
      <c r="A9461">
        <v>4410</v>
      </c>
      <c r="B9461" t="s">
        <v>14607</v>
      </c>
      <c r="C9461" t="s">
        <v>70</v>
      </c>
      <c r="D9461" t="s">
        <v>6001</v>
      </c>
      <c r="E9461" t="s">
        <v>14608</v>
      </c>
      <c r="F9461" s="2">
        <v>44975</v>
      </c>
      <c r="G9461">
        <v>9500</v>
      </c>
      <c r="H9461" t="s">
        <v>24</v>
      </c>
      <c r="I9461" t="s">
        <v>14607</v>
      </c>
      <c r="J9461">
        <v>1</v>
      </c>
      <c r="K9461" t="s">
        <v>10900</v>
      </c>
      <c r="L9461">
        <v>8200</v>
      </c>
      <c r="M9461">
        <v>195</v>
      </c>
      <c r="N9461" t="s">
        <v>14609</v>
      </c>
      <c r="O9461" t="s">
        <v>1011</v>
      </c>
      <c r="P9461">
        <v>9192</v>
      </c>
      <c r="Q9461">
        <v>10627500</v>
      </c>
      <c r="R9461" t="s">
        <v>76</v>
      </c>
      <c r="S9461">
        <v>195</v>
      </c>
      <c r="U9461" s="4">
        <f>Tabla1[[#This Row],[OS-Valor Unitario]]-Tabla1[[#This Row],[costo_antes_iva]]</f>
        <v>-1300</v>
      </c>
      <c r="V9461" s="4">
        <f>Tabla1[[#This Row],[OS-Valor Unitario]]*Tabla1[[#This Row],[CANTIDAD ENTREGA SATELITE]]</f>
        <v>1599000</v>
      </c>
      <c r="W9461" s="4">
        <f>Tabla1[[#This Row],[costo_antes_iva]]*Tabla1[[#This Row],[CANTIDAD ENTREGA SATELITE]]</f>
        <v>1852500</v>
      </c>
      <c r="X9461" s="4">
        <f>Tabla1[[#This Row],[Valor total OS]]-Tabla1[[#This Row],[valor total op]]</f>
        <v>-253500</v>
      </c>
    </row>
    <row r="9462" spans="1:24" x14ac:dyDescent="0.3">
      <c r="A9462">
        <v>4506</v>
      </c>
      <c r="B9462" t="s">
        <v>14264</v>
      </c>
      <c r="C9462" t="s">
        <v>99</v>
      </c>
      <c r="D9462" t="s">
        <v>6206</v>
      </c>
      <c r="E9462" t="s">
        <v>14265</v>
      </c>
      <c r="F9462" s="2">
        <v>44973</v>
      </c>
      <c r="G9462">
        <v>1300</v>
      </c>
      <c r="H9462" t="s">
        <v>88</v>
      </c>
      <c r="I9462" t="s">
        <v>14264</v>
      </c>
      <c r="J9462">
        <v>1</v>
      </c>
      <c r="K9462" t="s">
        <v>129</v>
      </c>
      <c r="L9462">
        <v>1500</v>
      </c>
      <c r="M9462">
        <v>60</v>
      </c>
      <c r="N9462" t="s">
        <v>14266</v>
      </c>
      <c r="O9462" t="s">
        <v>131</v>
      </c>
      <c r="P9462">
        <v>9957</v>
      </c>
      <c r="Q9462">
        <v>19099960</v>
      </c>
      <c r="R9462" t="s">
        <v>102</v>
      </c>
      <c r="S9462">
        <v>60</v>
      </c>
      <c r="U9462" s="4">
        <f>Tabla1[[#This Row],[OS-Valor Unitario]]-Tabla1[[#This Row],[costo_antes_iva]]</f>
        <v>200</v>
      </c>
      <c r="V9462" s="4">
        <f>Tabla1[[#This Row],[OS-Valor Unitario]]*Tabla1[[#This Row],[CANTIDAD ENTREGA SATELITE]]</f>
        <v>90000</v>
      </c>
      <c r="W9462" s="4">
        <f>Tabla1[[#This Row],[costo_antes_iva]]*Tabla1[[#This Row],[CANTIDAD ENTREGA SATELITE]]</f>
        <v>78000</v>
      </c>
      <c r="X9462" s="4">
        <f>Tabla1[[#This Row],[Valor total OS]]-Tabla1[[#This Row],[valor total op]]</f>
        <v>12000</v>
      </c>
    </row>
    <row r="9463" spans="1:24" x14ac:dyDescent="0.3">
      <c r="A9463">
        <v>4506</v>
      </c>
      <c r="B9463" t="s">
        <v>14264</v>
      </c>
      <c r="C9463" t="s">
        <v>99</v>
      </c>
      <c r="D9463" t="s">
        <v>6206</v>
      </c>
      <c r="E9463" t="s">
        <v>14265</v>
      </c>
      <c r="F9463" s="2">
        <v>44973</v>
      </c>
      <c r="G9463">
        <v>14000</v>
      </c>
      <c r="H9463" t="s">
        <v>24</v>
      </c>
      <c r="I9463" t="s">
        <v>14264</v>
      </c>
      <c r="J9463">
        <v>1</v>
      </c>
      <c r="K9463" t="s">
        <v>3541</v>
      </c>
      <c r="L9463">
        <v>13000</v>
      </c>
      <c r="M9463">
        <v>60</v>
      </c>
      <c r="N9463" t="s">
        <v>14266</v>
      </c>
      <c r="O9463" t="s">
        <v>131</v>
      </c>
      <c r="P9463">
        <v>9555</v>
      </c>
      <c r="Q9463">
        <v>19099960</v>
      </c>
      <c r="R9463" t="s">
        <v>102</v>
      </c>
      <c r="S9463">
        <v>60</v>
      </c>
      <c r="U9463" s="4">
        <f>Tabla1[[#This Row],[OS-Valor Unitario]]-Tabla1[[#This Row],[costo_antes_iva]]</f>
        <v>-1000</v>
      </c>
      <c r="V9463" s="4">
        <f>Tabla1[[#This Row],[OS-Valor Unitario]]*Tabla1[[#This Row],[CANTIDAD ENTREGA SATELITE]]</f>
        <v>780000</v>
      </c>
      <c r="W9463" s="4">
        <f>Tabla1[[#This Row],[costo_antes_iva]]*Tabla1[[#This Row],[CANTIDAD ENTREGA SATELITE]]</f>
        <v>840000</v>
      </c>
      <c r="X9463" s="4">
        <f>Tabla1[[#This Row],[Valor total OS]]-Tabla1[[#This Row],[valor total op]]</f>
        <v>-60000</v>
      </c>
    </row>
    <row r="9464" spans="1:24" x14ac:dyDescent="0.3">
      <c r="A9464">
        <v>4506</v>
      </c>
      <c r="B9464" t="s">
        <v>14264</v>
      </c>
      <c r="C9464" t="s">
        <v>99</v>
      </c>
      <c r="D9464" t="s">
        <v>6206</v>
      </c>
      <c r="E9464" t="s">
        <v>14265</v>
      </c>
      <c r="F9464" s="2">
        <v>44973</v>
      </c>
      <c r="G9464">
        <v>1000</v>
      </c>
      <c r="H9464" t="s">
        <v>35</v>
      </c>
      <c r="I9464" t="s">
        <v>14264</v>
      </c>
      <c r="J9464">
        <v>1</v>
      </c>
      <c r="K9464" t="s">
        <v>37</v>
      </c>
      <c r="L9464">
        <v>2500</v>
      </c>
      <c r="M9464">
        <v>60</v>
      </c>
      <c r="N9464" t="s">
        <v>14266</v>
      </c>
      <c r="O9464" t="s">
        <v>131</v>
      </c>
      <c r="P9464">
        <v>10021</v>
      </c>
      <c r="Q9464">
        <v>19099960</v>
      </c>
      <c r="R9464" t="s">
        <v>102</v>
      </c>
      <c r="S9464">
        <v>60</v>
      </c>
      <c r="U9464" s="4">
        <f>Tabla1[[#This Row],[OS-Valor Unitario]]-Tabla1[[#This Row],[costo_antes_iva]]</f>
        <v>1500</v>
      </c>
      <c r="V9464" s="4">
        <f>Tabla1[[#This Row],[OS-Valor Unitario]]*Tabla1[[#This Row],[CANTIDAD ENTREGA SATELITE]]</f>
        <v>150000</v>
      </c>
      <c r="W9464" s="4">
        <f>Tabla1[[#This Row],[costo_antes_iva]]*Tabla1[[#This Row],[CANTIDAD ENTREGA SATELITE]]</f>
        <v>60000</v>
      </c>
      <c r="X9464" s="4">
        <f>Tabla1[[#This Row],[Valor total OS]]-Tabla1[[#This Row],[valor total op]]</f>
        <v>90000</v>
      </c>
    </row>
    <row r="9465" spans="1:24" x14ac:dyDescent="0.3">
      <c r="A9465">
        <v>4506</v>
      </c>
      <c r="B9465" t="s">
        <v>14267</v>
      </c>
      <c r="C9465" t="s">
        <v>827</v>
      </c>
      <c r="D9465" t="s">
        <v>6206</v>
      </c>
      <c r="E9465" t="s">
        <v>14265</v>
      </c>
      <c r="F9465" s="2">
        <v>44973</v>
      </c>
      <c r="G9465">
        <v>16000</v>
      </c>
      <c r="H9465" t="s">
        <v>24</v>
      </c>
      <c r="I9465" t="s">
        <v>14267</v>
      </c>
      <c r="J9465">
        <v>2</v>
      </c>
      <c r="K9465" t="s">
        <v>264</v>
      </c>
      <c r="L9465">
        <v>15000</v>
      </c>
      <c r="M9465">
        <v>80</v>
      </c>
      <c r="N9465" t="s">
        <v>14266</v>
      </c>
      <c r="O9465" t="s">
        <v>131</v>
      </c>
      <c r="P9465">
        <v>9556</v>
      </c>
      <c r="Q9465">
        <v>19099960</v>
      </c>
      <c r="R9465" t="s">
        <v>102</v>
      </c>
      <c r="S9465">
        <v>80</v>
      </c>
      <c r="U9465" s="4">
        <f>Tabla1[[#This Row],[OS-Valor Unitario]]-Tabla1[[#This Row],[costo_antes_iva]]</f>
        <v>-1000</v>
      </c>
      <c r="V9465" s="4">
        <f>Tabla1[[#This Row],[OS-Valor Unitario]]*Tabla1[[#This Row],[CANTIDAD ENTREGA SATELITE]]</f>
        <v>1200000</v>
      </c>
      <c r="W9465" s="4">
        <f>Tabla1[[#This Row],[costo_antes_iva]]*Tabla1[[#This Row],[CANTIDAD ENTREGA SATELITE]]</f>
        <v>1280000</v>
      </c>
      <c r="X9465" s="4">
        <f>Tabla1[[#This Row],[Valor total OS]]-Tabla1[[#This Row],[valor total op]]</f>
        <v>-80000</v>
      </c>
    </row>
    <row r="9466" spans="1:24" x14ac:dyDescent="0.3">
      <c r="A9466">
        <v>4506</v>
      </c>
      <c r="B9466" t="s">
        <v>14268</v>
      </c>
      <c r="C9466" t="s">
        <v>137</v>
      </c>
      <c r="D9466" t="s">
        <v>6206</v>
      </c>
      <c r="E9466" t="s">
        <v>14269</v>
      </c>
      <c r="F9466" s="2">
        <v>44973</v>
      </c>
      <c r="G9466">
        <v>1600</v>
      </c>
      <c r="H9466" t="s">
        <v>35</v>
      </c>
      <c r="I9466" t="s">
        <v>14268</v>
      </c>
      <c r="J9466">
        <v>3</v>
      </c>
      <c r="K9466" t="s">
        <v>14228</v>
      </c>
      <c r="L9466">
        <v>1600</v>
      </c>
      <c r="M9466">
        <v>80</v>
      </c>
      <c r="N9466" t="s">
        <v>14266</v>
      </c>
      <c r="O9466" t="s">
        <v>131</v>
      </c>
      <c r="P9466">
        <v>9557</v>
      </c>
      <c r="Q9466">
        <v>19099960</v>
      </c>
      <c r="R9466" t="s">
        <v>523</v>
      </c>
      <c r="S9466">
        <v>80</v>
      </c>
      <c r="U9466" s="4">
        <f>Tabla1[[#This Row],[OS-Valor Unitario]]-Tabla1[[#This Row],[costo_antes_iva]]</f>
        <v>0</v>
      </c>
      <c r="V9466" s="4">
        <f>Tabla1[[#This Row],[OS-Valor Unitario]]*Tabla1[[#This Row],[CANTIDAD ENTREGA SATELITE]]</f>
        <v>128000</v>
      </c>
      <c r="W9466" s="4">
        <f>Tabla1[[#This Row],[costo_antes_iva]]*Tabla1[[#This Row],[CANTIDAD ENTREGA SATELITE]]</f>
        <v>128000</v>
      </c>
      <c r="X9466" s="4">
        <f>Tabla1[[#This Row],[Valor total OS]]-Tabla1[[#This Row],[valor total op]]</f>
        <v>0</v>
      </c>
    </row>
    <row r="9467" spans="1:24" x14ac:dyDescent="0.3">
      <c r="A9467">
        <v>4506</v>
      </c>
      <c r="B9467" t="s">
        <v>14268</v>
      </c>
      <c r="C9467" t="s">
        <v>137</v>
      </c>
      <c r="D9467" t="s">
        <v>6206</v>
      </c>
      <c r="E9467" t="s">
        <v>14269</v>
      </c>
      <c r="F9467" s="2">
        <v>44973</v>
      </c>
      <c r="G9467">
        <v>1500</v>
      </c>
      <c r="H9467" t="s">
        <v>24</v>
      </c>
      <c r="I9467" t="s">
        <v>14268</v>
      </c>
      <c r="J9467">
        <v>3</v>
      </c>
      <c r="K9467" t="s">
        <v>13049</v>
      </c>
      <c r="L9467">
        <v>2500</v>
      </c>
      <c r="M9467">
        <v>80</v>
      </c>
      <c r="N9467" t="s">
        <v>14266</v>
      </c>
      <c r="O9467" t="s">
        <v>131</v>
      </c>
      <c r="P9467">
        <v>10056</v>
      </c>
      <c r="Q9467">
        <v>19099960</v>
      </c>
      <c r="R9467" t="s">
        <v>523</v>
      </c>
      <c r="S9467">
        <v>80</v>
      </c>
      <c r="U9467" s="4">
        <f>Tabla1[[#This Row],[OS-Valor Unitario]]-Tabla1[[#This Row],[costo_antes_iva]]</f>
        <v>1000</v>
      </c>
      <c r="V9467" s="4">
        <f>Tabla1[[#This Row],[OS-Valor Unitario]]*Tabla1[[#This Row],[CANTIDAD ENTREGA SATELITE]]</f>
        <v>200000</v>
      </c>
      <c r="W9467" s="4">
        <f>Tabla1[[#This Row],[costo_antes_iva]]*Tabla1[[#This Row],[CANTIDAD ENTREGA SATELITE]]</f>
        <v>120000</v>
      </c>
      <c r="X9467" s="4">
        <f>Tabla1[[#This Row],[Valor total OS]]-Tabla1[[#This Row],[valor total op]]</f>
        <v>80000</v>
      </c>
    </row>
    <row r="9468" spans="1:24" x14ac:dyDescent="0.3">
      <c r="A9468">
        <v>4506</v>
      </c>
      <c r="B9468" t="s">
        <v>14273</v>
      </c>
      <c r="C9468" t="s">
        <v>552</v>
      </c>
      <c r="D9468" t="s">
        <v>6206</v>
      </c>
      <c r="E9468" t="s">
        <v>14274</v>
      </c>
      <c r="F9468" s="2">
        <v>44973</v>
      </c>
      <c r="G9468">
        <v>1800</v>
      </c>
      <c r="H9468" t="s">
        <v>35</v>
      </c>
      <c r="I9468" t="s">
        <v>14273</v>
      </c>
      <c r="J9468">
        <v>5</v>
      </c>
      <c r="K9468" t="s">
        <v>37</v>
      </c>
      <c r="L9468">
        <v>1800</v>
      </c>
      <c r="M9468">
        <v>80</v>
      </c>
      <c r="N9468" t="s">
        <v>14266</v>
      </c>
      <c r="O9468" t="s">
        <v>131</v>
      </c>
      <c r="P9468">
        <v>9563</v>
      </c>
      <c r="Q9468">
        <v>19099960</v>
      </c>
      <c r="R9468" t="s">
        <v>523</v>
      </c>
      <c r="S9468">
        <v>80</v>
      </c>
      <c r="U9468" s="4">
        <f>Tabla1[[#This Row],[OS-Valor Unitario]]-Tabla1[[#This Row],[costo_antes_iva]]</f>
        <v>0</v>
      </c>
      <c r="V9468" s="4">
        <f>Tabla1[[#This Row],[OS-Valor Unitario]]*Tabla1[[#This Row],[CANTIDAD ENTREGA SATELITE]]</f>
        <v>144000</v>
      </c>
      <c r="W9468" s="4">
        <f>Tabla1[[#This Row],[costo_antes_iva]]*Tabla1[[#This Row],[CANTIDAD ENTREGA SATELITE]]</f>
        <v>144000</v>
      </c>
      <c r="X9468" s="4">
        <f>Tabla1[[#This Row],[Valor total OS]]-Tabla1[[#This Row],[valor total op]]</f>
        <v>0</v>
      </c>
    </row>
    <row r="9469" spans="1:24" x14ac:dyDescent="0.3">
      <c r="A9469">
        <v>4506</v>
      </c>
      <c r="B9469" t="s">
        <v>14273</v>
      </c>
      <c r="C9469" t="s">
        <v>552</v>
      </c>
      <c r="D9469" t="s">
        <v>6206</v>
      </c>
      <c r="E9469" t="s">
        <v>14274</v>
      </c>
      <c r="F9469" s="2">
        <v>44973</v>
      </c>
      <c r="G9469">
        <v>1000</v>
      </c>
      <c r="H9469" t="s">
        <v>88</v>
      </c>
      <c r="I9469" t="s">
        <v>14273</v>
      </c>
      <c r="J9469">
        <v>5</v>
      </c>
      <c r="K9469" t="s">
        <v>129</v>
      </c>
      <c r="L9469">
        <v>1600</v>
      </c>
      <c r="M9469">
        <v>80</v>
      </c>
      <c r="N9469" t="s">
        <v>14266</v>
      </c>
      <c r="O9469" t="s">
        <v>131</v>
      </c>
      <c r="P9469">
        <v>9559</v>
      </c>
      <c r="Q9469">
        <v>19099960</v>
      </c>
      <c r="R9469" t="s">
        <v>523</v>
      </c>
      <c r="S9469">
        <v>80</v>
      </c>
      <c r="U9469" s="4">
        <f>Tabla1[[#This Row],[OS-Valor Unitario]]-Tabla1[[#This Row],[costo_antes_iva]]</f>
        <v>600</v>
      </c>
      <c r="V9469" s="4">
        <f>Tabla1[[#This Row],[OS-Valor Unitario]]*Tabla1[[#This Row],[CANTIDAD ENTREGA SATELITE]]</f>
        <v>128000</v>
      </c>
      <c r="W9469" s="4">
        <f>Tabla1[[#This Row],[costo_antes_iva]]*Tabla1[[#This Row],[CANTIDAD ENTREGA SATELITE]]</f>
        <v>80000</v>
      </c>
      <c r="X9469" s="4">
        <f>Tabla1[[#This Row],[Valor total OS]]-Tabla1[[#This Row],[valor total op]]</f>
        <v>48000</v>
      </c>
    </row>
    <row r="9470" spans="1:24" x14ac:dyDescent="0.3">
      <c r="A9470">
        <v>4402</v>
      </c>
      <c r="B9470" t="s">
        <v>14615</v>
      </c>
      <c r="C9470" t="s">
        <v>552</v>
      </c>
      <c r="D9470" t="s">
        <v>1890</v>
      </c>
      <c r="E9470" t="s">
        <v>14616</v>
      </c>
      <c r="F9470" s="2">
        <v>44973</v>
      </c>
      <c r="G9470">
        <v>1300</v>
      </c>
      <c r="H9470" t="s">
        <v>88</v>
      </c>
      <c r="I9470" t="s">
        <v>14615</v>
      </c>
      <c r="J9470">
        <v>1</v>
      </c>
      <c r="K9470" t="s">
        <v>129</v>
      </c>
      <c r="L9470">
        <v>3000</v>
      </c>
      <c r="M9470">
        <v>1</v>
      </c>
      <c r="N9470" t="s">
        <v>14617</v>
      </c>
      <c r="O9470" t="s">
        <v>131</v>
      </c>
      <c r="P9470">
        <v>9172</v>
      </c>
      <c r="Q9470"/>
      <c r="R9470" t="s">
        <v>523</v>
      </c>
      <c r="S9470">
        <v>1</v>
      </c>
      <c r="U9470" s="4">
        <f>Tabla1[[#This Row],[OS-Valor Unitario]]-Tabla1[[#This Row],[costo_antes_iva]]</f>
        <v>1700</v>
      </c>
      <c r="V9470" s="4">
        <f>Tabla1[[#This Row],[OS-Valor Unitario]]*Tabla1[[#This Row],[CANTIDAD ENTREGA SATELITE]]</f>
        <v>3000</v>
      </c>
      <c r="W9470" s="4">
        <f>Tabla1[[#This Row],[costo_antes_iva]]*Tabla1[[#This Row],[CANTIDAD ENTREGA SATELITE]]</f>
        <v>1300</v>
      </c>
      <c r="X9470" s="4">
        <f>Tabla1[[#This Row],[Valor total OS]]-Tabla1[[#This Row],[valor total op]]</f>
        <v>1700</v>
      </c>
    </row>
    <row r="9471" spans="1:24" x14ac:dyDescent="0.3">
      <c r="A9471">
        <v>4401</v>
      </c>
      <c r="B9471" t="s">
        <v>14618</v>
      </c>
      <c r="C9471" t="s">
        <v>12972</v>
      </c>
      <c r="D9471" t="s">
        <v>6473</v>
      </c>
      <c r="E9471" t="s">
        <v>14619</v>
      </c>
      <c r="F9471" s="2">
        <v>44972</v>
      </c>
      <c r="G9471">
        <v>1300</v>
      </c>
      <c r="H9471" t="s">
        <v>88</v>
      </c>
      <c r="I9471" t="s">
        <v>14618</v>
      </c>
      <c r="J9471">
        <v>1</v>
      </c>
      <c r="K9471" t="s">
        <v>3357</v>
      </c>
      <c r="L9471">
        <v>1300</v>
      </c>
      <c r="M9471">
        <v>65</v>
      </c>
      <c r="N9471" t="s">
        <v>14620</v>
      </c>
      <c r="O9471" t="s">
        <v>1011</v>
      </c>
      <c r="P9471">
        <v>9213</v>
      </c>
      <c r="Q9471">
        <v>957408</v>
      </c>
      <c r="R9471" t="s">
        <v>215</v>
      </c>
      <c r="S9471">
        <v>65</v>
      </c>
      <c r="U9471" s="4">
        <f>Tabla1[[#This Row],[OS-Valor Unitario]]-Tabla1[[#This Row],[costo_antes_iva]]</f>
        <v>0</v>
      </c>
      <c r="V9471" s="4">
        <f>Tabla1[[#This Row],[OS-Valor Unitario]]*Tabla1[[#This Row],[CANTIDAD ENTREGA SATELITE]]</f>
        <v>84500</v>
      </c>
      <c r="W9471" s="4">
        <f>Tabla1[[#This Row],[costo_antes_iva]]*Tabla1[[#This Row],[CANTIDAD ENTREGA SATELITE]]</f>
        <v>84500</v>
      </c>
      <c r="X9471" s="4">
        <f>Tabla1[[#This Row],[Valor total OS]]-Tabla1[[#This Row],[valor total op]]</f>
        <v>0</v>
      </c>
    </row>
    <row r="9472" spans="1:24" x14ac:dyDescent="0.3">
      <c r="A9472">
        <v>4401</v>
      </c>
      <c r="B9472" t="s">
        <v>14618</v>
      </c>
      <c r="C9472" t="s">
        <v>12972</v>
      </c>
      <c r="D9472" t="s">
        <v>6473</v>
      </c>
      <c r="E9472" t="s">
        <v>14619</v>
      </c>
      <c r="F9472" s="2">
        <v>44972</v>
      </c>
      <c r="G9472">
        <v>5500</v>
      </c>
      <c r="H9472" t="s">
        <v>24</v>
      </c>
      <c r="I9472" t="s">
        <v>14618</v>
      </c>
      <c r="J9472">
        <v>1</v>
      </c>
      <c r="K9472" t="s">
        <v>328</v>
      </c>
      <c r="L9472">
        <v>5500</v>
      </c>
      <c r="M9472">
        <v>65</v>
      </c>
      <c r="N9472" t="s">
        <v>14620</v>
      </c>
      <c r="O9472" t="s">
        <v>1011</v>
      </c>
      <c r="P9472">
        <v>9211</v>
      </c>
      <c r="Q9472">
        <v>957408</v>
      </c>
      <c r="R9472" t="s">
        <v>215</v>
      </c>
      <c r="S9472">
        <v>65</v>
      </c>
      <c r="U9472" s="4">
        <f>Tabla1[[#This Row],[OS-Valor Unitario]]-Tabla1[[#This Row],[costo_antes_iva]]</f>
        <v>0</v>
      </c>
      <c r="V9472" s="4">
        <f>Tabla1[[#This Row],[OS-Valor Unitario]]*Tabla1[[#This Row],[CANTIDAD ENTREGA SATELITE]]</f>
        <v>357500</v>
      </c>
      <c r="W9472" s="4">
        <f>Tabla1[[#This Row],[costo_antes_iva]]*Tabla1[[#This Row],[CANTIDAD ENTREGA SATELITE]]</f>
        <v>357500</v>
      </c>
      <c r="X9472" s="4">
        <f>Tabla1[[#This Row],[Valor total OS]]-Tabla1[[#This Row],[valor total op]]</f>
        <v>0</v>
      </c>
    </row>
    <row r="9473" spans="1:24" x14ac:dyDescent="0.3">
      <c r="A9473">
        <v>4401</v>
      </c>
      <c r="B9473" t="s">
        <v>14621</v>
      </c>
      <c r="C9473" t="s">
        <v>953</v>
      </c>
      <c r="D9473" t="s">
        <v>6473</v>
      </c>
      <c r="E9473" t="s">
        <v>14622</v>
      </c>
      <c r="F9473" s="2">
        <v>44972</v>
      </c>
      <c r="G9473">
        <v>3000</v>
      </c>
      <c r="H9473" t="s">
        <v>24</v>
      </c>
      <c r="I9473" t="s">
        <v>14621</v>
      </c>
      <c r="J9473">
        <v>2</v>
      </c>
      <c r="K9473" t="s">
        <v>952</v>
      </c>
      <c r="L9473">
        <v>2500</v>
      </c>
      <c r="M9473">
        <v>14</v>
      </c>
      <c r="N9473" t="s">
        <v>14620</v>
      </c>
      <c r="O9473" t="s">
        <v>1011</v>
      </c>
      <c r="P9473">
        <v>9212</v>
      </c>
      <c r="Q9473">
        <v>957408</v>
      </c>
      <c r="R9473" t="s">
        <v>953</v>
      </c>
      <c r="S9473">
        <v>14</v>
      </c>
      <c r="U9473" s="4">
        <f>Tabla1[[#This Row],[OS-Valor Unitario]]-Tabla1[[#This Row],[costo_antes_iva]]</f>
        <v>-500</v>
      </c>
      <c r="V9473" s="4">
        <f>Tabla1[[#This Row],[OS-Valor Unitario]]*Tabla1[[#This Row],[CANTIDAD ENTREGA SATELITE]]</f>
        <v>35000</v>
      </c>
      <c r="W9473" s="4">
        <f>Tabla1[[#This Row],[costo_antes_iva]]*Tabla1[[#This Row],[CANTIDAD ENTREGA SATELITE]]</f>
        <v>42000</v>
      </c>
      <c r="X9473" s="4">
        <f>Tabla1[[#This Row],[Valor total OS]]-Tabla1[[#This Row],[valor total op]]</f>
        <v>-7000</v>
      </c>
    </row>
    <row r="9474" spans="1:24" x14ac:dyDescent="0.3">
      <c r="A9474">
        <v>4398</v>
      </c>
      <c r="B9474" t="s">
        <v>14644</v>
      </c>
      <c r="C9474" t="s">
        <v>92</v>
      </c>
      <c r="D9474" t="s">
        <v>6206</v>
      </c>
      <c r="E9474" t="s">
        <v>14645</v>
      </c>
      <c r="F9474" s="2">
        <v>44971</v>
      </c>
      <c r="G9474">
        <v>7000</v>
      </c>
      <c r="H9474" t="s">
        <v>24</v>
      </c>
      <c r="I9474" t="s">
        <v>14644</v>
      </c>
      <c r="J9474">
        <v>3</v>
      </c>
      <c r="K9474" t="s">
        <v>47</v>
      </c>
      <c r="L9474">
        <v>8000</v>
      </c>
      <c r="M9474">
        <v>45</v>
      </c>
      <c r="N9474" t="s">
        <v>14646</v>
      </c>
      <c r="O9474" t="s">
        <v>1011</v>
      </c>
      <c r="P9474">
        <v>9169</v>
      </c>
      <c r="Q9474">
        <v>9984370</v>
      </c>
      <c r="R9474" t="s">
        <v>14856</v>
      </c>
      <c r="S9474">
        <v>45</v>
      </c>
      <c r="U9474" s="4">
        <f>Tabla1[[#This Row],[OS-Valor Unitario]]-Tabla1[[#This Row],[costo_antes_iva]]</f>
        <v>1000</v>
      </c>
      <c r="V9474" s="4">
        <f>Tabla1[[#This Row],[OS-Valor Unitario]]*Tabla1[[#This Row],[CANTIDAD ENTREGA SATELITE]]</f>
        <v>360000</v>
      </c>
      <c r="W9474" s="4">
        <f>Tabla1[[#This Row],[costo_antes_iva]]*Tabla1[[#This Row],[CANTIDAD ENTREGA SATELITE]]</f>
        <v>315000</v>
      </c>
      <c r="X9474" s="4">
        <f>Tabla1[[#This Row],[Valor total OS]]-Tabla1[[#This Row],[valor total op]]</f>
        <v>45000</v>
      </c>
    </row>
    <row r="9475" spans="1:24" x14ac:dyDescent="0.3">
      <c r="A9475">
        <v>4398</v>
      </c>
      <c r="B9475" t="s">
        <v>14644</v>
      </c>
      <c r="C9475" t="s">
        <v>92</v>
      </c>
      <c r="D9475" t="s">
        <v>6206</v>
      </c>
      <c r="E9475" t="s">
        <v>14645</v>
      </c>
      <c r="F9475" s="2">
        <v>44971</v>
      </c>
      <c r="G9475">
        <v>4000</v>
      </c>
      <c r="H9475" t="s">
        <v>35</v>
      </c>
      <c r="I9475" t="s">
        <v>14644</v>
      </c>
      <c r="J9475">
        <v>3</v>
      </c>
      <c r="K9475" t="s">
        <v>5827</v>
      </c>
      <c r="L9475">
        <v>3750</v>
      </c>
      <c r="M9475">
        <v>45</v>
      </c>
      <c r="N9475" t="s">
        <v>14646</v>
      </c>
      <c r="O9475" t="s">
        <v>1011</v>
      </c>
      <c r="P9475">
        <v>9309</v>
      </c>
      <c r="Q9475">
        <v>9984370</v>
      </c>
      <c r="R9475" t="s">
        <v>14856</v>
      </c>
      <c r="S9475">
        <v>45</v>
      </c>
      <c r="U9475" s="4">
        <f>Tabla1[[#This Row],[OS-Valor Unitario]]-Tabla1[[#This Row],[costo_antes_iva]]</f>
        <v>-250</v>
      </c>
      <c r="V9475" s="4">
        <f>Tabla1[[#This Row],[OS-Valor Unitario]]*Tabla1[[#This Row],[CANTIDAD ENTREGA SATELITE]]</f>
        <v>168750</v>
      </c>
      <c r="W9475" s="4">
        <f>Tabla1[[#This Row],[costo_antes_iva]]*Tabla1[[#This Row],[CANTIDAD ENTREGA SATELITE]]</f>
        <v>180000</v>
      </c>
      <c r="X9475" s="4">
        <f>Tabla1[[#This Row],[Valor total OS]]-Tabla1[[#This Row],[valor total op]]</f>
        <v>-11250</v>
      </c>
    </row>
    <row r="9476" spans="1:24" x14ac:dyDescent="0.3">
      <c r="A9476">
        <v>4395</v>
      </c>
      <c r="B9476" t="s">
        <v>14647</v>
      </c>
      <c r="C9476" t="s">
        <v>12972</v>
      </c>
      <c r="D9476" t="s">
        <v>3428</v>
      </c>
      <c r="E9476" t="s">
        <v>14648</v>
      </c>
      <c r="F9476" s="2">
        <v>44971</v>
      </c>
      <c r="G9476">
        <v>1800</v>
      </c>
      <c r="H9476" t="s">
        <v>88</v>
      </c>
      <c r="I9476" t="s">
        <v>14647</v>
      </c>
      <c r="J9476">
        <v>1</v>
      </c>
      <c r="K9476" t="s">
        <v>13069</v>
      </c>
      <c r="L9476">
        <v>1800</v>
      </c>
      <c r="M9476">
        <v>50</v>
      </c>
      <c r="N9476" t="s">
        <v>14649</v>
      </c>
      <c r="O9476" t="s">
        <v>1011</v>
      </c>
      <c r="P9476">
        <v>9430</v>
      </c>
      <c r="Q9476">
        <v>835350</v>
      </c>
      <c r="R9476" t="s">
        <v>215</v>
      </c>
      <c r="S9476">
        <v>50</v>
      </c>
      <c r="U9476" s="4">
        <f>Tabla1[[#This Row],[OS-Valor Unitario]]-Tabla1[[#This Row],[costo_antes_iva]]</f>
        <v>0</v>
      </c>
      <c r="V9476" s="4">
        <f>Tabla1[[#This Row],[OS-Valor Unitario]]*Tabla1[[#This Row],[CANTIDAD ENTREGA SATELITE]]</f>
        <v>90000</v>
      </c>
      <c r="W9476" s="4">
        <f>Tabla1[[#This Row],[costo_antes_iva]]*Tabla1[[#This Row],[CANTIDAD ENTREGA SATELITE]]</f>
        <v>90000</v>
      </c>
      <c r="X9476" s="4">
        <f>Tabla1[[#This Row],[Valor total OS]]-Tabla1[[#This Row],[valor total op]]</f>
        <v>0</v>
      </c>
    </row>
    <row r="9477" spans="1:24" x14ac:dyDescent="0.3">
      <c r="A9477">
        <v>4395</v>
      </c>
      <c r="B9477" t="s">
        <v>14647</v>
      </c>
      <c r="C9477" t="s">
        <v>12972</v>
      </c>
      <c r="D9477" t="s">
        <v>3428</v>
      </c>
      <c r="E9477" t="s">
        <v>14648</v>
      </c>
      <c r="F9477" s="2">
        <v>44971</v>
      </c>
      <c r="G9477">
        <v>7000</v>
      </c>
      <c r="H9477" t="s">
        <v>24</v>
      </c>
      <c r="I9477" t="s">
        <v>14647</v>
      </c>
      <c r="J9477">
        <v>1</v>
      </c>
      <c r="K9477" t="s">
        <v>328</v>
      </c>
      <c r="L9477">
        <v>11000</v>
      </c>
      <c r="M9477">
        <v>50</v>
      </c>
      <c r="N9477" t="s">
        <v>14649</v>
      </c>
      <c r="O9477" t="s">
        <v>1011</v>
      </c>
      <c r="P9477">
        <v>9398</v>
      </c>
      <c r="Q9477">
        <v>835350</v>
      </c>
      <c r="R9477" t="s">
        <v>215</v>
      </c>
      <c r="S9477">
        <v>50</v>
      </c>
      <c r="U9477" s="4">
        <f>Tabla1[[#This Row],[OS-Valor Unitario]]-Tabla1[[#This Row],[costo_antes_iva]]</f>
        <v>4000</v>
      </c>
      <c r="V9477" s="4">
        <f>Tabla1[[#This Row],[OS-Valor Unitario]]*Tabla1[[#This Row],[CANTIDAD ENTREGA SATELITE]]</f>
        <v>550000</v>
      </c>
      <c r="W9477" s="4">
        <f>Tabla1[[#This Row],[costo_antes_iva]]*Tabla1[[#This Row],[CANTIDAD ENTREGA SATELITE]]</f>
        <v>350000</v>
      </c>
      <c r="X9477" s="4">
        <f>Tabla1[[#This Row],[Valor total OS]]-Tabla1[[#This Row],[valor total op]]</f>
        <v>200000</v>
      </c>
    </row>
    <row r="9478" spans="1:24" x14ac:dyDescent="0.3">
      <c r="A9478">
        <v>4394</v>
      </c>
      <c r="B9478" t="s">
        <v>14650</v>
      </c>
      <c r="C9478" t="s">
        <v>209</v>
      </c>
      <c r="D9478" t="s">
        <v>14651</v>
      </c>
      <c r="E9478" t="s">
        <v>14652</v>
      </c>
      <c r="F9478" s="2">
        <v>44971</v>
      </c>
      <c r="G9478">
        <v>3500</v>
      </c>
      <c r="H9478" t="s">
        <v>88</v>
      </c>
      <c r="I9478" t="s">
        <v>14650</v>
      </c>
      <c r="J9478">
        <v>1</v>
      </c>
      <c r="K9478" t="s">
        <v>3357</v>
      </c>
      <c r="L9478">
        <v>7500</v>
      </c>
      <c r="M9478">
        <v>1</v>
      </c>
      <c r="N9478" t="s">
        <v>14653</v>
      </c>
      <c r="O9478" t="s">
        <v>14654</v>
      </c>
      <c r="P9478">
        <v>9141</v>
      </c>
      <c r="Q9478">
        <v>2014320</v>
      </c>
      <c r="R9478" t="s">
        <v>215</v>
      </c>
      <c r="S9478">
        <v>1</v>
      </c>
      <c r="U9478" s="4">
        <f>Tabla1[[#This Row],[OS-Valor Unitario]]-Tabla1[[#This Row],[costo_antes_iva]]</f>
        <v>4000</v>
      </c>
      <c r="V9478" s="4">
        <f>Tabla1[[#This Row],[OS-Valor Unitario]]*Tabla1[[#This Row],[CANTIDAD ENTREGA SATELITE]]</f>
        <v>7500</v>
      </c>
      <c r="W9478" s="4">
        <f>Tabla1[[#This Row],[costo_antes_iva]]*Tabla1[[#This Row],[CANTIDAD ENTREGA SATELITE]]</f>
        <v>3500</v>
      </c>
      <c r="X9478" s="4">
        <f>Tabla1[[#This Row],[Valor total OS]]-Tabla1[[#This Row],[valor total op]]</f>
        <v>4000</v>
      </c>
    </row>
    <row r="9479" spans="1:24" x14ac:dyDescent="0.3">
      <c r="A9479">
        <v>4394</v>
      </c>
      <c r="B9479" t="s">
        <v>14655</v>
      </c>
      <c r="C9479" t="s">
        <v>209</v>
      </c>
      <c r="D9479" t="s">
        <v>14651</v>
      </c>
      <c r="E9479" t="s">
        <v>14652</v>
      </c>
      <c r="F9479" s="2">
        <v>44971</v>
      </c>
      <c r="G9479">
        <v>3500</v>
      </c>
      <c r="H9479" t="s">
        <v>88</v>
      </c>
      <c r="I9479" t="s">
        <v>14655</v>
      </c>
      <c r="J9479">
        <v>2</v>
      </c>
      <c r="K9479" t="s">
        <v>3357</v>
      </c>
      <c r="L9479">
        <v>7500</v>
      </c>
      <c r="M9479">
        <v>1</v>
      </c>
      <c r="N9479" t="s">
        <v>14653</v>
      </c>
      <c r="O9479" t="s">
        <v>14654</v>
      </c>
      <c r="P9479">
        <v>9142</v>
      </c>
      <c r="Q9479">
        <v>2014320</v>
      </c>
      <c r="R9479" t="s">
        <v>215</v>
      </c>
      <c r="S9479">
        <v>1</v>
      </c>
      <c r="U9479" s="4">
        <f>Tabla1[[#This Row],[OS-Valor Unitario]]-Tabla1[[#This Row],[costo_antes_iva]]</f>
        <v>4000</v>
      </c>
      <c r="V9479" s="4">
        <f>Tabla1[[#This Row],[OS-Valor Unitario]]*Tabla1[[#This Row],[CANTIDAD ENTREGA SATELITE]]</f>
        <v>7500</v>
      </c>
      <c r="W9479" s="4">
        <f>Tabla1[[#This Row],[costo_antes_iva]]*Tabla1[[#This Row],[CANTIDAD ENTREGA SATELITE]]</f>
        <v>3500</v>
      </c>
      <c r="X9479" s="4">
        <f>Tabla1[[#This Row],[Valor total OS]]-Tabla1[[#This Row],[valor total op]]</f>
        <v>4000</v>
      </c>
    </row>
    <row r="9480" spans="1:24" x14ac:dyDescent="0.3">
      <c r="A9480">
        <v>4394</v>
      </c>
      <c r="B9480" t="s">
        <v>14656</v>
      </c>
      <c r="C9480" t="s">
        <v>209</v>
      </c>
      <c r="D9480" t="s">
        <v>14651</v>
      </c>
      <c r="E9480" t="s">
        <v>14657</v>
      </c>
      <c r="F9480" s="2">
        <v>44971</v>
      </c>
      <c r="G9480">
        <v>3500</v>
      </c>
      <c r="H9480" t="s">
        <v>88</v>
      </c>
      <c r="I9480" t="s">
        <v>14656</v>
      </c>
      <c r="J9480">
        <v>3</v>
      </c>
      <c r="K9480" t="s">
        <v>3357</v>
      </c>
      <c r="L9480">
        <v>7500</v>
      </c>
      <c r="M9480">
        <v>1</v>
      </c>
      <c r="N9480" t="s">
        <v>14653</v>
      </c>
      <c r="O9480" t="s">
        <v>14654</v>
      </c>
      <c r="P9480">
        <v>9143</v>
      </c>
      <c r="Q9480">
        <v>2014320</v>
      </c>
      <c r="R9480" t="s">
        <v>215</v>
      </c>
      <c r="S9480">
        <v>1</v>
      </c>
      <c r="U9480" s="4">
        <f>Tabla1[[#This Row],[OS-Valor Unitario]]-Tabla1[[#This Row],[costo_antes_iva]]</f>
        <v>4000</v>
      </c>
      <c r="V9480" s="4">
        <f>Tabla1[[#This Row],[OS-Valor Unitario]]*Tabla1[[#This Row],[CANTIDAD ENTREGA SATELITE]]</f>
        <v>7500</v>
      </c>
      <c r="W9480" s="4">
        <f>Tabla1[[#This Row],[costo_antes_iva]]*Tabla1[[#This Row],[CANTIDAD ENTREGA SATELITE]]</f>
        <v>3500</v>
      </c>
      <c r="X9480" s="4">
        <f>Tabla1[[#This Row],[Valor total OS]]-Tabla1[[#This Row],[valor total op]]</f>
        <v>4000</v>
      </c>
    </row>
    <row r="9481" spans="1:24" x14ac:dyDescent="0.3">
      <c r="A9481">
        <v>4390</v>
      </c>
      <c r="B9481" t="s">
        <v>14669</v>
      </c>
      <c r="C9481" t="s">
        <v>125</v>
      </c>
      <c r="D9481" t="s">
        <v>14670</v>
      </c>
      <c r="E9481" t="s">
        <v>14671</v>
      </c>
      <c r="F9481" s="2">
        <v>44970</v>
      </c>
      <c r="G9481">
        <v>2000</v>
      </c>
      <c r="H9481" t="s">
        <v>88</v>
      </c>
      <c r="I9481" t="s">
        <v>14669</v>
      </c>
      <c r="J9481">
        <v>1</v>
      </c>
      <c r="K9481" t="s">
        <v>3357</v>
      </c>
      <c r="L9481">
        <v>1500</v>
      </c>
      <c r="M9481">
        <v>6</v>
      </c>
      <c r="N9481" t="s">
        <v>14672</v>
      </c>
      <c r="O9481" t="s">
        <v>12756</v>
      </c>
      <c r="P9481">
        <v>9326</v>
      </c>
      <c r="Q9481">
        <v>330762</v>
      </c>
      <c r="R9481" t="s">
        <v>76</v>
      </c>
      <c r="S9481">
        <v>6</v>
      </c>
      <c r="U9481" s="4">
        <f>Tabla1[[#This Row],[OS-Valor Unitario]]-Tabla1[[#This Row],[costo_antes_iva]]</f>
        <v>-500</v>
      </c>
      <c r="V9481" s="4">
        <f>Tabla1[[#This Row],[OS-Valor Unitario]]*Tabla1[[#This Row],[CANTIDAD ENTREGA SATELITE]]</f>
        <v>9000</v>
      </c>
      <c r="W9481" s="4">
        <f>Tabla1[[#This Row],[costo_antes_iva]]*Tabla1[[#This Row],[CANTIDAD ENTREGA SATELITE]]</f>
        <v>12000</v>
      </c>
      <c r="X9481" s="4">
        <f>Tabla1[[#This Row],[Valor total OS]]-Tabla1[[#This Row],[valor total op]]</f>
        <v>-3000</v>
      </c>
    </row>
    <row r="9482" spans="1:24" x14ac:dyDescent="0.3">
      <c r="A9482">
        <v>4399</v>
      </c>
      <c r="B9482" t="s">
        <v>14638</v>
      </c>
      <c r="C9482" t="s">
        <v>92</v>
      </c>
      <c r="D9482" t="s">
        <v>6001</v>
      </c>
      <c r="E9482" t="s">
        <v>14639</v>
      </c>
      <c r="F9482" s="2">
        <v>44967</v>
      </c>
      <c r="G9482">
        <v>1500</v>
      </c>
      <c r="H9482" t="s">
        <v>88</v>
      </c>
      <c r="I9482" t="s">
        <v>14638</v>
      </c>
      <c r="J9482">
        <v>1</v>
      </c>
      <c r="K9482" t="s">
        <v>13069</v>
      </c>
      <c r="L9482">
        <v>3000</v>
      </c>
      <c r="M9482">
        <v>200</v>
      </c>
      <c r="N9482" t="s">
        <v>14640</v>
      </c>
      <c r="O9482" t="s">
        <v>1011</v>
      </c>
      <c r="P9482">
        <v>9202</v>
      </c>
      <c r="Q9482">
        <v>20081200</v>
      </c>
      <c r="R9482" t="s">
        <v>14856</v>
      </c>
      <c r="S9482">
        <v>200</v>
      </c>
      <c r="U9482" s="4">
        <f>Tabla1[[#This Row],[OS-Valor Unitario]]-Tabla1[[#This Row],[costo_antes_iva]]</f>
        <v>1500</v>
      </c>
      <c r="V9482" s="4">
        <f>Tabla1[[#This Row],[OS-Valor Unitario]]*Tabla1[[#This Row],[CANTIDAD ENTREGA SATELITE]]</f>
        <v>600000</v>
      </c>
      <c r="W9482" s="4">
        <f>Tabla1[[#This Row],[costo_antes_iva]]*Tabla1[[#This Row],[CANTIDAD ENTREGA SATELITE]]</f>
        <v>300000</v>
      </c>
      <c r="X9482" s="4">
        <f>Tabla1[[#This Row],[Valor total OS]]-Tabla1[[#This Row],[valor total op]]</f>
        <v>300000</v>
      </c>
    </row>
    <row r="9483" spans="1:24" x14ac:dyDescent="0.3">
      <c r="A9483">
        <v>4399</v>
      </c>
      <c r="B9483" t="s">
        <v>14638</v>
      </c>
      <c r="C9483" t="s">
        <v>92</v>
      </c>
      <c r="D9483" t="s">
        <v>6001</v>
      </c>
      <c r="E9483" t="s">
        <v>14639</v>
      </c>
      <c r="F9483" s="2">
        <v>44967</v>
      </c>
      <c r="G9483">
        <v>1500</v>
      </c>
      <c r="H9483" t="s">
        <v>88</v>
      </c>
      <c r="I9483" t="s">
        <v>14638</v>
      </c>
      <c r="J9483">
        <v>1</v>
      </c>
      <c r="K9483" t="s">
        <v>3357</v>
      </c>
      <c r="L9483">
        <v>3000</v>
      </c>
      <c r="M9483">
        <v>202</v>
      </c>
      <c r="N9483" t="s">
        <v>14640</v>
      </c>
      <c r="O9483" t="s">
        <v>1011</v>
      </c>
      <c r="P9483">
        <v>9388</v>
      </c>
      <c r="Q9483">
        <v>20081200</v>
      </c>
      <c r="R9483" t="s">
        <v>14856</v>
      </c>
      <c r="S9483">
        <v>202</v>
      </c>
      <c r="U9483" s="4">
        <f>Tabla1[[#This Row],[OS-Valor Unitario]]-Tabla1[[#This Row],[costo_antes_iva]]</f>
        <v>1500</v>
      </c>
      <c r="V9483" s="4">
        <f>Tabla1[[#This Row],[OS-Valor Unitario]]*Tabla1[[#This Row],[CANTIDAD ENTREGA SATELITE]]</f>
        <v>606000</v>
      </c>
      <c r="W9483" s="4">
        <f>Tabla1[[#This Row],[costo_antes_iva]]*Tabla1[[#This Row],[CANTIDAD ENTREGA SATELITE]]</f>
        <v>303000</v>
      </c>
      <c r="X9483" s="4">
        <f>Tabla1[[#This Row],[Valor total OS]]-Tabla1[[#This Row],[valor total op]]</f>
        <v>303000</v>
      </c>
    </row>
    <row r="9484" spans="1:24" x14ac:dyDescent="0.3">
      <c r="A9484">
        <v>4399</v>
      </c>
      <c r="B9484" t="s">
        <v>14638</v>
      </c>
      <c r="C9484" t="s">
        <v>92</v>
      </c>
      <c r="D9484" t="s">
        <v>6001</v>
      </c>
      <c r="E9484" t="s">
        <v>14639</v>
      </c>
      <c r="F9484" s="2">
        <v>44967</v>
      </c>
      <c r="G9484">
        <v>8000</v>
      </c>
      <c r="H9484" t="s">
        <v>24</v>
      </c>
      <c r="I9484" t="s">
        <v>14638</v>
      </c>
      <c r="J9484">
        <v>1</v>
      </c>
      <c r="K9484" t="s">
        <v>14641</v>
      </c>
      <c r="L9484">
        <v>8000</v>
      </c>
      <c r="M9484">
        <v>200</v>
      </c>
      <c r="N9484" t="s">
        <v>14640</v>
      </c>
      <c r="O9484" t="s">
        <v>1011</v>
      </c>
      <c r="P9484">
        <v>9297</v>
      </c>
      <c r="Q9484">
        <v>20081200</v>
      </c>
      <c r="R9484" t="s">
        <v>14856</v>
      </c>
      <c r="S9484">
        <v>200</v>
      </c>
      <c r="U9484" s="4">
        <f>Tabla1[[#This Row],[OS-Valor Unitario]]-Tabla1[[#This Row],[costo_antes_iva]]</f>
        <v>0</v>
      </c>
      <c r="V9484" s="4">
        <f>Tabla1[[#This Row],[OS-Valor Unitario]]*Tabla1[[#This Row],[CANTIDAD ENTREGA SATELITE]]</f>
        <v>1600000</v>
      </c>
      <c r="W9484" s="4">
        <f>Tabla1[[#This Row],[costo_antes_iva]]*Tabla1[[#This Row],[CANTIDAD ENTREGA SATELITE]]</f>
        <v>1600000</v>
      </c>
      <c r="X9484" s="4">
        <f>Tabla1[[#This Row],[Valor total OS]]-Tabla1[[#This Row],[valor total op]]</f>
        <v>0</v>
      </c>
    </row>
    <row r="9485" spans="1:24" x14ac:dyDescent="0.3">
      <c r="A9485">
        <v>4399</v>
      </c>
      <c r="B9485" t="s">
        <v>14642</v>
      </c>
      <c r="C9485" t="s">
        <v>84</v>
      </c>
      <c r="D9485" t="s">
        <v>6001</v>
      </c>
      <c r="E9485" t="s">
        <v>14643</v>
      </c>
      <c r="F9485" s="2">
        <v>44967</v>
      </c>
      <c r="G9485">
        <v>1500</v>
      </c>
      <c r="H9485" t="s">
        <v>88</v>
      </c>
      <c r="I9485" t="s">
        <v>14642</v>
      </c>
      <c r="J9485">
        <v>2</v>
      </c>
      <c r="K9485" t="s">
        <v>13069</v>
      </c>
      <c r="L9485">
        <v>3000</v>
      </c>
      <c r="M9485">
        <v>200</v>
      </c>
      <c r="N9485" t="s">
        <v>14640</v>
      </c>
      <c r="O9485" t="s">
        <v>1011</v>
      </c>
      <c r="P9485">
        <v>9368</v>
      </c>
      <c r="Q9485">
        <v>20081200</v>
      </c>
      <c r="R9485" t="s">
        <v>523</v>
      </c>
      <c r="S9485">
        <v>200</v>
      </c>
      <c r="U9485" s="4">
        <f>Tabla1[[#This Row],[OS-Valor Unitario]]-Tabla1[[#This Row],[costo_antes_iva]]</f>
        <v>1500</v>
      </c>
      <c r="V9485" s="4">
        <f>Tabla1[[#This Row],[OS-Valor Unitario]]*Tabla1[[#This Row],[CANTIDAD ENTREGA SATELITE]]</f>
        <v>600000</v>
      </c>
      <c r="W9485" s="4">
        <f>Tabla1[[#This Row],[costo_antes_iva]]*Tabla1[[#This Row],[CANTIDAD ENTREGA SATELITE]]</f>
        <v>300000</v>
      </c>
      <c r="X9485" s="4">
        <f>Tabla1[[#This Row],[Valor total OS]]-Tabla1[[#This Row],[valor total op]]</f>
        <v>300000</v>
      </c>
    </row>
    <row r="9486" spans="1:24" x14ac:dyDescent="0.3">
      <c r="A9486">
        <v>4399</v>
      </c>
      <c r="B9486" t="s">
        <v>14642</v>
      </c>
      <c r="C9486" t="s">
        <v>84</v>
      </c>
      <c r="D9486" t="s">
        <v>6001</v>
      </c>
      <c r="E9486" t="s">
        <v>14643</v>
      </c>
      <c r="F9486" s="2">
        <v>44967</v>
      </c>
      <c r="G9486">
        <v>3000</v>
      </c>
      <c r="H9486" t="s">
        <v>24</v>
      </c>
      <c r="I9486" t="s">
        <v>14642</v>
      </c>
      <c r="J9486">
        <v>2</v>
      </c>
      <c r="K9486" t="s">
        <v>12895</v>
      </c>
      <c r="L9486">
        <v>2900</v>
      </c>
      <c r="M9486">
        <v>200</v>
      </c>
      <c r="N9486" t="s">
        <v>14640</v>
      </c>
      <c r="O9486" t="s">
        <v>1011</v>
      </c>
      <c r="P9486">
        <v>9203</v>
      </c>
      <c r="Q9486">
        <v>20081200</v>
      </c>
      <c r="R9486" t="s">
        <v>523</v>
      </c>
      <c r="S9486">
        <v>200</v>
      </c>
      <c r="U9486" s="4">
        <f>Tabla1[[#This Row],[OS-Valor Unitario]]-Tabla1[[#This Row],[costo_antes_iva]]</f>
        <v>-100</v>
      </c>
      <c r="V9486" s="4">
        <f>Tabla1[[#This Row],[OS-Valor Unitario]]*Tabla1[[#This Row],[CANTIDAD ENTREGA SATELITE]]</f>
        <v>580000</v>
      </c>
      <c r="W9486" s="4">
        <f>Tabla1[[#This Row],[costo_antes_iva]]*Tabla1[[#This Row],[CANTIDAD ENTREGA SATELITE]]</f>
        <v>600000</v>
      </c>
      <c r="X9486" s="4">
        <f>Tabla1[[#This Row],[Valor total OS]]-Tabla1[[#This Row],[valor total op]]</f>
        <v>-20000</v>
      </c>
    </row>
    <row r="9487" spans="1:24" x14ac:dyDescent="0.3">
      <c r="A9487">
        <v>4389</v>
      </c>
      <c r="B9487" t="s">
        <v>14673</v>
      </c>
      <c r="C9487" t="s">
        <v>99</v>
      </c>
      <c r="D9487" t="s">
        <v>3354</v>
      </c>
      <c r="E9487" t="s">
        <v>14674</v>
      </c>
      <c r="F9487" s="2">
        <v>44967</v>
      </c>
      <c r="G9487">
        <v>3200</v>
      </c>
      <c r="H9487" t="s">
        <v>35</v>
      </c>
      <c r="I9487" t="s">
        <v>14673</v>
      </c>
      <c r="J9487">
        <v>1</v>
      </c>
      <c r="K9487" t="s">
        <v>37</v>
      </c>
      <c r="L9487">
        <v>1600</v>
      </c>
      <c r="M9487">
        <v>1</v>
      </c>
      <c r="N9487" t="s">
        <v>14675</v>
      </c>
      <c r="O9487" t="s">
        <v>131</v>
      </c>
      <c r="P9487">
        <v>9171</v>
      </c>
      <c r="Q9487"/>
      <c r="R9487" t="s">
        <v>102</v>
      </c>
      <c r="S9487">
        <v>1</v>
      </c>
      <c r="U9487" s="4">
        <f>Tabla1[[#This Row],[OS-Valor Unitario]]-Tabla1[[#This Row],[costo_antes_iva]]</f>
        <v>-1600</v>
      </c>
      <c r="V9487" s="4">
        <f>Tabla1[[#This Row],[OS-Valor Unitario]]*Tabla1[[#This Row],[CANTIDAD ENTREGA SATELITE]]</f>
        <v>1600</v>
      </c>
      <c r="W9487" s="4">
        <f>Tabla1[[#This Row],[costo_antes_iva]]*Tabla1[[#This Row],[CANTIDAD ENTREGA SATELITE]]</f>
        <v>3200</v>
      </c>
      <c r="X9487" s="4">
        <f>Tabla1[[#This Row],[Valor total OS]]-Tabla1[[#This Row],[valor total op]]</f>
        <v>-1600</v>
      </c>
    </row>
    <row r="9488" spans="1:24" x14ac:dyDescent="0.3">
      <c r="A9488">
        <v>4400</v>
      </c>
      <c r="B9488" t="s">
        <v>14623</v>
      </c>
      <c r="C9488" t="s">
        <v>234</v>
      </c>
      <c r="D9488" t="s">
        <v>4348</v>
      </c>
      <c r="E9488" t="s">
        <v>14624</v>
      </c>
      <c r="F9488" s="2">
        <v>44966</v>
      </c>
      <c r="G9488">
        <v>8500</v>
      </c>
      <c r="H9488" t="s">
        <v>24</v>
      </c>
      <c r="I9488" t="s">
        <v>14623</v>
      </c>
      <c r="J9488">
        <v>1</v>
      </c>
      <c r="K9488" t="s">
        <v>7852</v>
      </c>
      <c r="L9488">
        <v>8500</v>
      </c>
      <c r="M9488">
        <v>1</v>
      </c>
      <c r="N9488" t="s">
        <v>14625</v>
      </c>
      <c r="O9488" t="s">
        <v>1011</v>
      </c>
      <c r="P9488">
        <v>9269</v>
      </c>
      <c r="Q9488">
        <v>4133807</v>
      </c>
      <c r="R9488" t="s">
        <v>29</v>
      </c>
      <c r="S9488">
        <v>1</v>
      </c>
      <c r="U9488" s="4">
        <f>Tabla1[[#This Row],[OS-Valor Unitario]]-Tabla1[[#This Row],[costo_antes_iva]]</f>
        <v>0</v>
      </c>
      <c r="V9488" s="4">
        <f>Tabla1[[#This Row],[OS-Valor Unitario]]*Tabla1[[#This Row],[CANTIDAD ENTREGA SATELITE]]</f>
        <v>8500</v>
      </c>
      <c r="W9488" s="4">
        <f>Tabla1[[#This Row],[costo_antes_iva]]*Tabla1[[#This Row],[CANTIDAD ENTREGA SATELITE]]</f>
        <v>8500</v>
      </c>
      <c r="X9488" s="4">
        <f>Tabla1[[#This Row],[Valor total OS]]-Tabla1[[#This Row],[valor total op]]</f>
        <v>0</v>
      </c>
    </row>
    <row r="9489" spans="1:24" x14ac:dyDescent="0.3">
      <c r="A9489">
        <v>4400</v>
      </c>
      <c r="B9489" t="s">
        <v>14626</v>
      </c>
      <c r="C9489" t="s">
        <v>234</v>
      </c>
      <c r="D9489" t="s">
        <v>4348</v>
      </c>
      <c r="E9489" t="s">
        <v>14627</v>
      </c>
      <c r="F9489" s="2">
        <v>44966</v>
      </c>
      <c r="G9489">
        <v>8500</v>
      </c>
      <c r="H9489" t="s">
        <v>24</v>
      </c>
      <c r="I9489" t="s">
        <v>14626</v>
      </c>
      <c r="J9489">
        <v>2</v>
      </c>
      <c r="K9489" t="s">
        <v>7852</v>
      </c>
      <c r="L9489">
        <v>8500</v>
      </c>
      <c r="M9489">
        <v>1</v>
      </c>
      <c r="N9489" t="s">
        <v>14625</v>
      </c>
      <c r="O9489" t="s">
        <v>1011</v>
      </c>
      <c r="P9489">
        <v>9270</v>
      </c>
      <c r="Q9489">
        <v>4133807</v>
      </c>
      <c r="R9489" t="s">
        <v>29</v>
      </c>
      <c r="S9489">
        <v>1</v>
      </c>
      <c r="U9489" s="4">
        <f>Tabla1[[#This Row],[OS-Valor Unitario]]-Tabla1[[#This Row],[costo_antes_iva]]</f>
        <v>0</v>
      </c>
      <c r="V9489" s="4">
        <f>Tabla1[[#This Row],[OS-Valor Unitario]]*Tabla1[[#This Row],[CANTIDAD ENTREGA SATELITE]]</f>
        <v>8500</v>
      </c>
      <c r="W9489" s="4">
        <f>Tabla1[[#This Row],[costo_antes_iva]]*Tabla1[[#This Row],[CANTIDAD ENTREGA SATELITE]]</f>
        <v>8500</v>
      </c>
      <c r="X9489" s="4">
        <f>Tabla1[[#This Row],[Valor total OS]]-Tabla1[[#This Row],[valor total op]]</f>
        <v>0</v>
      </c>
    </row>
    <row r="9490" spans="1:24" x14ac:dyDescent="0.3">
      <c r="A9490">
        <v>4400</v>
      </c>
      <c r="B9490" t="s">
        <v>14628</v>
      </c>
      <c r="C9490" t="s">
        <v>190</v>
      </c>
      <c r="D9490" t="s">
        <v>4348</v>
      </c>
      <c r="E9490" t="s">
        <v>14629</v>
      </c>
      <c r="F9490" s="2">
        <v>44966</v>
      </c>
      <c r="G9490">
        <v>8500</v>
      </c>
      <c r="H9490" t="s">
        <v>24</v>
      </c>
      <c r="I9490" t="s">
        <v>14628</v>
      </c>
      <c r="J9490">
        <v>3</v>
      </c>
      <c r="K9490" t="s">
        <v>7852</v>
      </c>
      <c r="L9490">
        <v>8500</v>
      </c>
      <c r="M9490">
        <v>16</v>
      </c>
      <c r="N9490" t="s">
        <v>14625</v>
      </c>
      <c r="O9490" t="s">
        <v>1011</v>
      </c>
      <c r="P9490">
        <v>9271</v>
      </c>
      <c r="Q9490">
        <v>4133807</v>
      </c>
      <c r="R9490" t="s">
        <v>29</v>
      </c>
      <c r="S9490">
        <v>16</v>
      </c>
      <c r="U9490" s="4">
        <f>Tabla1[[#This Row],[OS-Valor Unitario]]-Tabla1[[#This Row],[costo_antes_iva]]</f>
        <v>0</v>
      </c>
      <c r="V9490" s="4">
        <f>Tabla1[[#This Row],[OS-Valor Unitario]]*Tabla1[[#This Row],[CANTIDAD ENTREGA SATELITE]]</f>
        <v>136000</v>
      </c>
      <c r="W9490" s="4">
        <f>Tabla1[[#This Row],[costo_antes_iva]]*Tabla1[[#This Row],[CANTIDAD ENTREGA SATELITE]]</f>
        <v>136000</v>
      </c>
      <c r="X9490" s="4">
        <f>Tabla1[[#This Row],[Valor total OS]]-Tabla1[[#This Row],[valor total op]]</f>
        <v>0</v>
      </c>
    </row>
    <row r="9491" spans="1:24" x14ac:dyDescent="0.3">
      <c r="A9491">
        <v>4400</v>
      </c>
      <c r="B9491" t="s">
        <v>14630</v>
      </c>
      <c r="C9491" t="s">
        <v>190</v>
      </c>
      <c r="D9491" t="s">
        <v>4348</v>
      </c>
      <c r="E9491" t="s">
        <v>14631</v>
      </c>
      <c r="F9491" s="2">
        <v>44966</v>
      </c>
      <c r="G9491">
        <v>8500</v>
      </c>
      <c r="H9491" t="s">
        <v>24</v>
      </c>
      <c r="I9491" t="s">
        <v>14630</v>
      </c>
      <c r="J9491">
        <v>4</v>
      </c>
      <c r="K9491" t="s">
        <v>7852</v>
      </c>
      <c r="L9491">
        <v>8500</v>
      </c>
      <c r="M9491">
        <v>16</v>
      </c>
      <c r="N9491" t="s">
        <v>14625</v>
      </c>
      <c r="O9491" t="s">
        <v>1011</v>
      </c>
      <c r="P9491">
        <v>9272</v>
      </c>
      <c r="Q9491">
        <v>4133807</v>
      </c>
      <c r="R9491" t="s">
        <v>29</v>
      </c>
      <c r="S9491">
        <v>16</v>
      </c>
      <c r="U9491" s="4">
        <f>Tabla1[[#This Row],[OS-Valor Unitario]]-Tabla1[[#This Row],[costo_antes_iva]]</f>
        <v>0</v>
      </c>
      <c r="V9491" s="4">
        <f>Tabla1[[#This Row],[OS-Valor Unitario]]*Tabla1[[#This Row],[CANTIDAD ENTREGA SATELITE]]</f>
        <v>136000</v>
      </c>
      <c r="W9491" s="4">
        <f>Tabla1[[#This Row],[costo_antes_iva]]*Tabla1[[#This Row],[CANTIDAD ENTREGA SATELITE]]</f>
        <v>136000</v>
      </c>
      <c r="X9491" s="4">
        <f>Tabla1[[#This Row],[Valor total OS]]-Tabla1[[#This Row],[valor total op]]</f>
        <v>0</v>
      </c>
    </row>
    <row r="9492" spans="1:24" x14ac:dyDescent="0.3">
      <c r="A9492">
        <v>4400</v>
      </c>
      <c r="B9492" t="s">
        <v>14632</v>
      </c>
      <c r="C9492" t="s">
        <v>70</v>
      </c>
      <c r="D9492" t="s">
        <v>4348</v>
      </c>
      <c r="E9492" t="s">
        <v>14633</v>
      </c>
      <c r="F9492" s="2">
        <v>44966</v>
      </c>
      <c r="G9492">
        <v>1300</v>
      </c>
      <c r="H9492" t="s">
        <v>88</v>
      </c>
      <c r="I9492" t="s">
        <v>14632</v>
      </c>
      <c r="J9492">
        <v>5</v>
      </c>
      <c r="K9492" t="s">
        <v>3357</v>
      </c>
      <c r="L9492">
        <v>1500</v>
      </c>
      <c r="M9492">
        <v>19</v>
      </c>
      <c r="N9492" t="s">
        <v>14625</v>
      </c>
      <c r="O9492" t="s">
        <v>1011</v>
      </c>
      <c r="P9492">
        <v>9439</v>
      </c>
      <c r="Q9492">
        <v>4133807</v>
      </c>
      <c r="R9492" t="s">
        <v>76</v>
      </c>
      <c r="S9492">
        <v>19</v>
      </c>
      <c r="U9492" s="4">
        <f>Tabla1[[#This Row],[OS-Valor Unitario]]-Tabla1[[#This Row],[costo_antes_iva]]</f>
        <v>200</v>
      </c>
      <c r="V9492" s="4">
        <f>Tabla1[[#This Row],[OS-Valor Unitario]]*Tabla1[[#This Row],[CANTIDAD ENTREGA SATELITE]]</f>
        <v>28500</v>
      </c>
      <c r="W9492" s="4">
        <f>Tabla1[[#This Row],[costo_antes_iva]]*Tabla1[[#This Row],[CANTIDAD ENTREGA SATELITE]]</f>
        <v>24700</v>
      </c>
      <c r="X9492" s="4">
        <f>Tabla1[[#This Row],[Valor total OS]]-Tabla1[[#This Row],[valor total op]]</f>
        <v>3800</v>
      </c>
    </row>
    <row r="9493" spans="1:24" x14ac:dyDescent="0.3">
      <c r="A9493">
        <v>4400</v>
      </c>
      <c r="B9493" t="s">
        <v>14632</v>
      </c>
      <c r="C9493" t="s">
        <v>70</v>
      </c>
      <c r="D9493" t="s">
        <v>4348</v>
      </c>
      <c r="E9493" t="s">
        <v>14633</v>
      </c>
      <c r="F9493" s="2">
        <v>44966</v>
      </c>
      <c r="G9493">
        <v>8500</v>
      </c>
      <c r="H9493" t="s">
        <v>24</v>
      </c>
      <c r="I9493" t="s">
        <v>14632</v>
      </c>
      <c r="J9493">
        <v>5</v>
      </c>
      <c r="K9493" t="s">
        <v>10900</v>
      </c>
      <c r="L9493">
        <v>8200</v>
      </c>
      <c r="M9493">
        <v>19</v>
      </c>
      <c r="N9493" t="s">
        <v>14625</v>
      </c>
      <c r="O9493" t="s">
        <v>1011</v>
      </c>
      <c r="P9493">
        <v>9273</v>
      </c>
      <c r="Q9493">
        <v>4133807</v>
      </c>
      <c r="R9493" t="s">
        <v>76</v>
      </c>
      <c r="S9493">
        <v>19</v>
      </c>
      <c r="U9493" s="4">
        <f>Tabla1[[#This Row],[OS-Valor Unitario]]-Tabla1[[#This Row],[costo_antes_iva]]</f>
        <v>-300</v>
      </c>
      <c r="V9493" s="4">
        <f>Tabla1[[#This Row],[OS-Valor Unitario]]*Tabla1[[#This Row],[CANTIDAD ENTREGA SATELITE]]</f>
        <v>155800</v>
      </c>
      <c r="W9493" s="4">
        <f>Tabla1[[#This Row],[costo_antes_iva]]*Tabla1[[#This Row],[CANTIDAD ENTREGA SATELITE]]</f>
        <v>161500</v>
      </c>
      <c r="X9493" s="4">
        <f>Tabla1[[#This Row],[Valor total OS]]-Tabla1[[#This Row],[valor total op]]</f>
        <v>-5700</v>
      </c>
    </row>
    <row r="9494" spans="1:24" x14ac:dyDescent="0.3">
      <c r="A9494">
        <v>4400</v>
      </c>
      <c r="B9494" t="s">
        <v>14634</v>
      </c>
      <c r="C9494" t="s">
        <v>70</v>
      </c>
      <c r="D9494" t="s">
        <v>4348</v>
      </c>
      <c r="E9494" t="s">
        <v>14635</v>
      </c>
      <c r="F9494" s="2">
        <v>44966</v>
      </c>
      <c r="G9494">
        <v>1300</v>
      </c>
      <c r="H9494" t="s">
        <v>88</v>
      </c>
      <c r="I9494" t="s">
        <v>14634</v>
      </c>
      <c r="J9494">
        <v>6</v>
      </c>
      <c r="K9494" t="s">
        <v>3357</v>
      </c>
      <c r="L9494">
        <v>1500</v>
      </c>
      <c r="M9494">
        <v>17</v>
      </c>
      <c r="N9494" t="s">
        <v>14625</v>
      </c>
      <c r="O9494" t="s">
        <v>1011</v>
      </c>
      <c r="P9494">
        <v>9440</v>
      </c>
      <c r="Q9494">
        <v>4133807</v>
      </c>
      <c r="R9494" t="s">
        <v>76</v>
      </c>
      <c r="S9494">
        <v>17</v>
      </c>
      <c r="U9494" s="4">
        <f>Tabla1[[#This Row],[OS-Valor Unitario]]-Tabla1[[#This Row],[costo_antes_iva]]</f>
        <v>200</v>
      </c>
      <c r="V9494" s="4">
        <f>Tabla1[[#This Row],[OS-Valor Unitario]]*Tabla1[[#This Row],[CANTIDAD ENTREGA SATELITE]]</f>
        <v>25500</v>
      </c>
      <c r="W9494" s="4">
        <f>Tabla1[[#This Row],[costo_antes_iva]]*Tabla1[[#This Row],[CANTIDAD ENTREGA SATELITE]]</f>
        <v>22100</v>
      </c>
      <c r="X9494" s="4">
        <f>Tabla1[[#This Row],[Valor total OS]]-Tabla1[[#This Row],[valor total op]]</f>
        <v>3400</v>
      </c>
    </row>
    <row r="9495" spans="1:24" x14ac:dyDescent="0.3">
      <c r="A9495">
        <v>4400</v>
      </c>
      <c r="B9495" t="s">
        <v>14634</v>
      </c>
      <c r="C9495" t="s">
        <v>70</v>
      </c>
      <c r="D9495" t="s">
        <v>4348</v>
      </c>
      <c r="E9495" t="s">
        <v>14635</v>
      </c>
      <c r="F9495" s="2">
        <v>44966</v>
      </c>
      <c r="G9495">
        <v>8500</v>
      </c>
      <c r="H9495" t="s">
        <v>24</v>
      </c>
      <c r="I9495" t="s">
        <v>14634</v>
      </c>
      <c r="J9495">
        <v>6</v>
      </c>
      <c r="K9495" t="s">
        <v>10900</v>
      </c>
      <c r="L9495">
        <v>8200</v>
      </c>
      <c r="M9495">
        <v>17</v>
      </c>
      <c r="N9495" t="s">
        <v>14625</v>
      </c>
      <c r="O9495" t="s">
        <v>1011</v>
      </c>
      <c r="P9495">
        <v>9274</v>
      </c>
      <c r="Q9495">
        <v>4133807</v>
      </c>
      <c r="R9495" t="s">
        <v>76</v>
      </c>
      <c r="S9495">
        <v>17</v>
      </c>
      <c r="U9495" s="4">
        <f>Tabla1[[#This Row],[OS-Valor Unitario]]-Tabla1[[#This Row],[costo_antes_iva]]</f>
        <v>-300</v>
      </c>
      <c r="V9495" s="4">
        <f>Tabla1[[#This Row],[OS-Valor Unitario]]*Tabla1[[#This Row],[CANTIDAD ENTREGA SATELITE]]</f>
        <v>139400</v>
      </c>
      <c r="W9495" s="4">
        <f>Tabla1[[#This Row],[costo_antes_iva]]*Tabla1[[#This Row],[CANTIDAD ENTREGA SATELITE]]</f>
        <v>144500</v>
      </c>
      <c r="X9495" s="4">
        <f>Tabla1[[#This Row],[Valor total OS]]-Tabla1[[#This Row],[valor total op]]</f>
        <v>-5100</v>
      </c>
    </row>
    <row r="9496" spans="1:24" x14ac:dyDescent="0.3">
      <c r="A9496">
        <v>4400</v>
      </c>
      <c r="B9496" t="s">
        <v>14636</v>
      </c>
      <c r="C9496" t="s">
        <v>99</v>
      </c>
      <c r="D9496" t="s">
        <v>4348</v>
      </c>
      <c r="E9496" t="s">
        <v>14637</v>
      </c>
      <c r="F9496" s="2">
        <v>44966</v>
      </c>
      <c r="G9496">
        <v>14000</v>
      </c>
      <c r="H9496" t="s">
        <v>24</v>
      </c>
      <c r="I9496" t="s">
        <v>14636</v>
      </c>
      <c r="J9496">
        <v>7</v>
      </c>
      <c r="K9496" t="s">
        <v>264</v>
      </c>
      <c r="L9496">
        <v>13000</v>
      </c>
      <c r="M9496">
        <v>15</v>
      </c>
      <c r="N9496" t="s">
        <v>14625</v>
      </c>
      <c r="O9496" t="s">
        <v>1011</v>
      </c>
      <c r="P9496">
        <v>9275</v>
      </c>
      <c r="Q9496">
        <v>4133807</v>
      </c>
      <c r="R9496" t="s">
        <v>102</v>
      </c>
      <c r="S9496">
        <v>15</v>
      </c>
      <c r="U9496" s="4">
        <f>Tabla1[[#This Row],[OS-Valor Unitario]]-Tabla1[[#This Row],[costo_antes_iva]]</f>
        <v>-1000</v>
      </c>
      <c r="V9496" s="4">
        <f>Tabla1[[#This Row],[OS-Valor Unitario]]*Tabla1[[#This Row],[CANTIDAD ENTREGA SATELITE]]</f>
        <v>195000</v>
      </c>
      <c r="W9496" s="4">
        <f>Tabla1[[#This Row],[costo_antes_iva]]*Tabla1[[#This Row],[CANTIDAD ENTREGA SATELITE]]</f>
        <v>210000</v>
      </c>
      <c r="X9496" s="4">
        <f>Tabla1[[#This Row],[Valor total OS]]-Tabla1[[#This Row],[valor total op]]</f>
        <v>-15000</v>
      </c>
    </row>
    <row r="9497" spans="1:24" x14ac:dyDescent="0.3">
      <c r="A9497">
        <v>4400</v>
      </c>
      <c r="B9497" t="s">
        <v>14636</v>
      </c>
      <c r="C9497" t="s">
        <v>99</v>
      </c>
      <c r="D9497" t="s">
        <v>4348</v>
      </c>
      <c r="E9497" t="s">
        <v>14637</v>
      </c>
      <c r="F9497" s="2">
        <v>44966</v>
      </c>
      <c r="G9497">
        <v>3000</v>
      </c>
      <c r="H9497" t="s">
        <v>35</v>
      </c>
      <c r="I9497" t="s">
        <v>14636</v>
      </c>
      <c r="J9497">
        <v>7</v>
      </c>
      <c r="K9497" t="s">
        <v>5827</v>
      </c>
      <c r="L9497">
        <v>3000</v>
      </c>
      <c r="M9497">
        <v>16</v>
      </c>
      <c r="N9497" t="s">
        <v>14625</v>
      </c>
      <c r="O9497" t="s">
        <v>1011</v>
      </c>
      <c r="P9497">
        <v>9591</v>
      </c>
      <c r="Q9497">
        <v>4133807</v>
      </c>
      <c r="R9497" t="s">
        <v>102</v>
      </c>
      <c r="S9497">
        <v>16</v>
      </c>
      <c r="U9497" s="4">
        <f>Tabla1[[#This Row],[OS-Valor Unitario]]-Tabla1[[#This Row],[costo_antes_iva]]</f>
        <v>0</v>
      </c>
      <c r="V9497" s="4">
        <f>Tabla1[[#This Row],[OS-Valor Unitario]]*Tabla1[[#This Row],[CANTIDAD ENTREGA SATELITE]]</f>
        <v>48000</v>
      </c>
      <c r="W9497" s="4">
        <f>Tabla1[[#This Row],[costo_antes_iva]]*Tabla1[[#This Row],[CANTIDAD ENTREGA SATELITE]]</f>
        <v>48000</v>
      </c>
      <c r="X9497" s="4">
        <f>Tabla1[[#This Row],[Valor total OS]]-Tabla1[[#This Row],[valor total op]]</f>
        <v>0</v>
      </c>
    </row>
    <row r="9498" spans="1:24" x14ac:dyDescent="0.3">
      <c r="A9498">
        <v>4388</v>
      </c>
      <c r="B9498" t="s">
        <v>14676</v>
      </c>
      <c r="C9498" t="s">
        <v>92</v>
      </c>
      <c r="D9498" t="s">
        <v>6206</v>
      </c>
      <c r="E9498" t="s">
        <v>14677</v>
      </c>
      <c r="F9498" s="2">
        <v>44966</v>
      </c>
      <c r="G9498">
        <v>2500</v>
      </c>
      <c r="H9498" t="s">
        <v>35</v>
      </c>
      <c r="I9498" t="s">
        <v>14676</v>
      </c>
      <c r="J9498">
        <v>1</v>
      </c>
      <c r="K9498" t="s">
        <v>13521</v>
      </c>
      <c r="L9498">
        <v>3500</v>
      </c>
      <c r="M9498">
        <v>69</v>
      </c>
      <c r="N9498" t="s">
        <v>14678</v>
      </c>
      <c r="O9498" t="s">
        <v>12756</v>
      </c>
      <c r="P9498">
        <v>9124</v>
      </c>
      <c r="Q9498">
        <v>4196620</v>
      </c>
      <c r="R9498" t="s">
        <v>14856</v>
      </c>
      <c r="S9498">
        <v>69</v>
      </c>
      <c r="U9498" s="4">
        <f>Tabla1[[#This Row],[OS-Valor Unitario]]-Tabla1[[#This Row],[costo_antes_iva]]</f>
        <v>1000</v>
      </c>
      <c r="V9498" s="4">
        <f>Tabla1[[#This Row],[OS-Valor Unitario]]*Tabla1[[#This Row],[CANTIDAD ENTREGA SATELITE]]</f>
        <v>241500</v>
      </c>
      <c r="W9498" s="4">
        <f>Tabla1[[#This Row],[costo_antes_iva]]*Tabla1[[#This Row],[CANTIDAD ENTREGA SATELITE]]</f>
        <v>172500</v>
      </c>
      <c r="X9498" s="4">
        <f>Tabla1[[#This Row],[Valor total OS]]-Tabla1[[#This Row],[valor total op]]</f>
        <v>69000</v>
      </c>
    </row>
    <row r="9499" spans="1:24" x14ac:dyDescent="0.3">
      <c r="A9499">
        <v>4388</v>
      </c>
      <c r="B9499" t="s">
        <v>14676</v>
      </c>
      <c r="C9499" t="s">
        <v>92</v>
      </c>
      <c r="D9499" t="s">
        <v>6206</v>
      </c>
      <c r="E9499" t="s">
        <v>14677</v>
      </c>
      <c r="F9499" s="2">
        <v>44966</v>
      </c>
      <c r="G9499">
        <v>7500</v>
      </c>
      <c r="H9499" t="s">
        <v>24</v>
      </c>
      <c r="I9499" t="s">
        <v>14676</v>
      </c>
      <c r="J9499">
        <v>1</v>
      </c>
      <c r="K9499" t="s">
        <v>10900</v>
      </c>
      <c r="L9499">
        <v>6500</v>
      </c>
      <c r="M9499">
        <v>69</v>
      </c>
      <c r="N9499" t="s">
        <v>14678</v>
      </c>
      <c r="O9499" t="s">
        <v>12756</v>
      </c>
      <c r="P9499">
        <v>9125</v>
      </c>
      <c r="Q9499">
        <v>4196620</v>
      </c>
      <c r="R9499" t="s">
        <v>14856</v>
      </c>
      <c r="S9499">
        <v>69</v>
      </c>
      <c r="U9499" s="4">
        <f>Tabla1[[#This Row],[OS-Valor Unitario]]-Tabla1[[#This Row],[costo_antes_iva]]</f>
        <v>-1000</v>
      </c>
      <c r="V9499" s="4">
        <f>Tabla1[[#This Row],[OS-Valor Unitario]]*Tabla1[[#This Row],[CANTIDAD ENTREGA SATELITE]]</f>
        <v>448500</v>
      </c>
      <c r="W9499" s="4">
        <f>Tabla1[[#This Row],[costo_antes_iva]]*Tabla1[[#This Row],[CANTIDAD ENTREGA SATELITE]]</f>
        <v>517500</v>
      </c>
      <c r="X9499" s="4">
        <f>Tabla1[[#This Row],[Valor total OS]]-Tabla1[[#This Row],[valor total op]]</f>
        <v>-69000</v>
      </c>
    </row>
    <row r="9500" spans="1:24" x14ac:dyDescent="0.3">
      <c r="A9500">
        <v>4387</v>
      </c>
      <c r="B9500" t="s">
        <v>14679</v>
      </c>
      <c r="C9500" t="s">
        <v>3892</v>
      </c>
      <c r="D9500" t="s">
        <v>14680</v>
      </c>
      <c r="E9500" t="s">
        <v>14681</v>
      </c>
      <c r="F9500" s="2">
        <v>44966</v>
      </c>
      <c r="G9500">
        <v>2500</v>
      </c>
      <c r="H9500" t="s">
        <v>24</v>
      </c>
      <c r="I9500" t="s">
        <v>14679</v>
      </c>
      <c r="J9500">
        <v>1</v>
      </c>
      <c r="K9500" t="s">
        <v>952</v>
      </c>
      <c r="L9500">
        <v>2500</v>
      </c>
      <c r="M9500">
        <v>500</v>
      </c>
      <c r="N9500" t="s">
        <v>14682</v>
      </c>
      <c r="O9500" t="s">
        <v>1011</v>
      </c>
      <c r="P9500">
        <v>9130</v>
      </c>
      <c r="Q9500">
        <v>7248500</v>
      </c>
      <c r="R9500" t="s">
        <v>323</v>
      </c>
      <c r="S9500">
        <v>500</v>
      </c>
      <c r="U9500" s="4">
        <f>Tabla1[[#This Row],[OS-Valor Unitario]]-Tabla1[[#This Row],[costo_antes_iva]]</f>
        <v>0</v>
      </c>
      <c r="V9500" s="4">
        <f>Tabla1[[#This Row],[OS-Valor Unitario]]*Tabla1[[#This Row],[CANTIDAD ENTREGA SATELITE]]</f>
        <v>1250000</v>
      </c>
      <c r="W9500" s="4">
        <f>Tabla1[[#This Row],[costo_antes_iva]]*Tabla1[[#This Row],[CANTIDAD ENTREGA SATELITE]]</f>
        <v>1250000</v>
      </c>
      <c r="X9500" s="4">
        <f>Tabla1[[#This Row],[Valor total OS]]-Tabla1[[#This Row],[valor total op]]</f>
        <v>0</v>
      </c>
    </row>
    <row r="9501" spans="1:24" x14ac:dyDescent="0.3">
      <c r="A9501">
        <v>4387</v>
      </c>
      <c r="B9501" t="s">
        <v>14679</v>
      </c>
      <c r="C9501" t="s">
        <v>3892</v>
      </c>
      <c r="D9501" t="s">
        <v>14680</v>
      </c>
      <c r="E9501" t="s">
        <v>14681</v>
      </c>
      <c r="F9501" s="2">
        <v>44966</v>
      </c>
      <c r="G9501">
        <v>2500</v>
      </c>
      <c r="H9501" t="s">
        <v>24</v>
      </c>
      <c r="I9501" t="s">
        <v>14679</v>
      </c>
      <c r="J9501">
        <v>1</v>
      </c>
      <c r="K9501" t="s">
        <v>5827</v>
      </c>
      <c r="L9501">
        <v>1000</v>
      </c>
      <c r="M9501">
        <v>500</v>
      </c>
      <c r="N9501" t="s">
        <v>14682</v>
      </c>
      <c r="O9501" t="s">
        <v>1011</v>
      </c>
      <c r="P9501">
        <v>9247</v>
      </c>
      <c r="Q9501">
        <v>7248500</v>
      </c>
      <c r="R9501" t="s">
        <v>323</v>
      </c>
      <c r="S9501">
        <v>500</v>
      </c>
      <c r="U9501" s="4">
        <f>Tabla1[[#This Row],[OS-Valor Unitario]]-Tabla1[[#This Row],[costo_antes_iva]]</f>
        <v>-1500</v>
      </c>
      <c r="V9501" s="4">
        <f>Tabla1[[#This Row],[OS-Valor Unitario]]*Tabla1[[#This Row],[CANTIDAD ENTREGA SATELITE]]</f>
        <v>500000</v>
      </c>
      <c r="W9501" s="4">
        <f>Tabla1[[#This Row],[costo_antes_iva]]*Tabla1[[#This Row],[CANTIDAD ENTREGA SATELITE]]</f>
        <v>1250000</v>
      </c>
      <c r="X9501" s="4">
        <f>Tabla1[[#This Row],[Valor total OS]]-Tabla1[[#This Row],[valor total op]]</f>
        <v>-750000</v>
      </c>
    </row>
    <row r="9502" spans="1:24" x14ac:dyDescent="0.3">
      <c r="A9502">
        <v>4392</v>
      </c>
      <c r="B9502" t="s">
        <v>14658</v>
      </c>
      <c r="C9502" t="s">
        <v>137</v>
      </c>
      <c r="D9502" t="s">
        <v>10125</v>
      </c>
      <c r="E9502" t="s">
        <v>14659</v>
      </c>
      <c r="F9502" s="2">
        <v>44963</v>
      </c>
      <c r="G9502">
        <v>2500</v>
      </c>
      <c r="H9502" t="s">
        <v>35</v>
      </c>
      <c r="I9502" t="s">
        <v>14658</v>
      </c>
      <c r="J9502">
        <v>1</v>
      </c>
      <c r="K9502" t="s">
        <v>5827</v>
      </c>
      <c r="L9502">
        <v>9000</v>
      </c>
      <c r="M9502">
        <v>1</v>
      </c>
      <c r="N9502" t="s">
        <v>14660</v>
      </c>
      <c r="O9502" t="s">
        <v>12756</v>
      </c>
      <c r="P9502">
        <v>9187</v>
      </c>
      <c r="Q9502">
        <v>14377460</v>
      </c>
      <c r="R9502" t="s">
        <v>523</v>
      </c>
      <c r="S9502">
        <v>1</v>
      </c>
      <c r="U9502" s="4">
        <f>Tabla1[[#This Row],[OS-Valor Unitario]]-Tabla1[[#This Row],[costo_antes_iva]]</f>
        <v>6500</v>
      </c>
      <c r="V9502" s="4">
        <f>Tabla1[[#This Row],[OS-Valor Unitario]]*Tabla1[[#This Row],[CANTIDAD ENTREGA SATELITE]]</f>
        <v>9000</v>
      </c>
      <c r="W9502" s="4">
        <f>Tabla1[[#This Row],[costo_antes_iva]]*Tabla1[[#This Row],[CANTIDAD ENTREGA SATELITE]]</f>
        <v>2500</v>
      </c>
      <c r="X9502" s="4">
        <f>Tabla1[[#This Row],[Valor total OS]]-Tabla1[[#This Row],[valor total op]]</f>
        <v>6500</v>
      </c>
    </row>
    <row r="9503" spans="1:24" x14ac:dyDescent="0.3">
      <c r="A9503">
        <v>4392</v>
      </c>
      <c r="B9503" t="s">
        <v>14661</v>
      </c>
      <c r="C9503" t="s">
        <v>99</v>
      </c>
      <c r="D9503" t="s">
        <v>10125</v>
      </c>
      <c r="E9503" t="s">
        <v>14662</v>
      </c>
      <c r="F9503" s="2">
        <v>44963</v>
      </c>
      <c r="G9503">
        <v>2500</v>
      </c>
      <c r="H9503" t="s">
        <v>35</v>
      </c>
      <c r="I9503" t="s">
        <v>14661</v>
      </c>
      <c r="J9503">
        <v>2</v>
      </c>
      <c r="K9503" t="s">
        <v>5827</v>
      </c>
      <c r="L9503">
        <v>2500</v>
      </c>
      <c r="M9503">
        <v>30</v>
      </c>
      <c r="N9503" t="s">
        <v>14660</v>
      </c>
      <c r="O9503" t="s">
        <v>12756</v>
      </c>
      <c r="P9503">
        <v>9310</v>
      </c>
      <c r="Q9503">
        <v>14377460</v>
      </c>
      <c r="R9503" t="s">
        <v>102</v>
      </c>
      <c r="S9503">
        <v>30</v>
      </c>
      <c r="U9503" s="4">
        <f>Tabla1[[#This Row],[OS-Valor Unitario]]-Tabla1[[#This Row],[costo_antes_iva]]</f>
        <v>0</v>
      </c>
      <c r="V9503" s="4">
        <f>Tabla1[[#This Row],[OS-Valor Unitario]]*Tabla1[[#This Row],[CANTIDAD ENTREGA SATELITE]]</f>
        <v>75000</v>
      </c>
      <c r="W9503" s="4">
        <f>Tabla1[[#This Row],[costo_antes_iva]]*Tabla1[[#This Row],[CANTIDAD ENTREGA SATELITE]]</f>
        <v>75000</v>
      </c>
      <c r="X9503" s="4">
        <f>Tabla1[[#This Row],[Valor total OS]]-Tabla1[[#This Row],[valor total op]]</f>
        <v>0</v>
      </c>
    </row>
    <row r="9504" spans="1:24" x14ac:dyDescent="0.3">
      <c r="A9504">
        <v>4392</v>
      </c>
      <c r="B9504" t="s">
        <v>14661</v>
      </c>
      <c r="C9504" t="s">
        <v>99</v>
      </c>
      <c r="D9504" t="s">
        <v>10125</v>
      </c>
      <c r="E9504" t="s">
        <v>14662</v>
      </c>
      <c r="F9504" s="2">
        <v>44963</v>
      </c>
      <c r="G9504">
        <v>2500</v>
      </c>
      <c r="H9504" t="s">
        <v>88</v>
      </c>
      <c r="I9504" t="s">
        <v>14661</v>
      </c>
      <c r="J9504">
        <v>2</v>
      </c>
      <c r="K9504" t="s">
        <v>13069</v>
      </c>
      <c r="L9504">
        <v>1500</v>
      </c>
      <c r="M9504">
        <v>30</v>
      </c>
      <c r="N9504" t="s">
        <v>14660</v>
      </c>
      <c r="O9504" t="s">
        <v>12756</v>
      </c>
      <c r="P9504">
        <v>9220</v>
      </c>
      <c r="Q9504">
        <v>14377460</v>
      </c>
      <c r="R9504" t="s">
        <v>102</v>
      </c>
      <c r="S9504">
        <v>30</v>
      </c>
      <c r="U9504" s="4">
        <f>Tabla1[[#This Row],[OS-Valor Unitario]]-Tabla1[[#This Row],[costo_antes_iva]]</f>
        <v>-1000</v>
      </c>
      <c r="V9504" s="4">
        <f>Tabla1[[#This Row],[OS-Valor Unitario]]*Tabla1[[#This Row],[CANTIDAD ENTREGA SATELITE]]</f>
        <v>45000</v>
      </c>
      <c r="W9504" s="4">
        <f>Tabla1[[#This Row],[costo_antes_iva]]*Tabla1[[#This Row],[CANTIDAD ENTREGA SATELITE]]</f>
        <v>75000</v>
      </c>
      <c r="X9504" s="4">
        <f>Tabla1[[#This Row],[Valor total OS]]-Tabla1[[#This Row],[valor total op]]</f>
        <v>-30000</v>
      </c>
    </row>
    <row r="9505" spans="1:24" x14ac:dyDescent="0.3">
      <c r="A9505">
        <v>4392</v>
      </c>
      <c r="B9505" t="s">
        <v>14661</v>
      </c>
      <c r="C9505" t="s">
        <v>99</v>
      </c>
      <c r="D9505" t="s">
        <v>10125</v>
      </c>
      <c r="E9505" t="s">
        <v>14662</v>
      </c>
      <c r="F9505" s="2">
        <v>44963</v>
      </c>
      <c r="G9505">
        <v>13000</v>
      </c>
      <c r="H9505" t="s">
        <v>24</v>
      </c>
      <c r="I9505" t="s">
        <v>14661</v>
      </c>
      <c r="J9505">
        <v>2</v>
      </c>
      <c r="K9505" t="s">
        <v>3193</v>
      </c>
      <c r="L9505">
        <v>12500</v>
      </c>
      <c r="M9505">
        <v>30</v>
      </c>
      <c r="N9505" t="s">
        <v>14660</v>
      </c>
      <c r="O9505" t="s">
        <v>12756</v>
      </c>
      <c r="P9505">
        <v>9237</v>
      </c>
      <c r="Q9505">
        <v>14377460</v>
      </c>
      <c r="R9505" t="s">
        <v>102</v>
      </c>
      <c r="S9505">
        <v>30</v>
      </c>
      <c r="U9505" s="4">
        <f>Tabla1[[#This Row],[OS-Valor Unitario]]-Tabla1[[#This Row],[costo_antes_iva]]</f>
        <v>-500</v>
      </c>
      <c r="V9505" s="4">
        <f>Tabla1[[#This Row],[OS-Valor Unitario]]*Tabla1[[#This Row],[CANTIDAD ENTREGA SATELITE]]</f>
        <v>375000</v>
      </c>
      <c r="W9505" s="4">
        <f>Tabla1[[#This Row],[costo_antes_iva]]*Tabla1[[#This Row],[CANTIDAD ENTREGA SATELITE]]</f>
        <v>390000</v>
      </c>
      <c r="X9505" s="4">
        <f>Tabla1[[#This Row],[Valor total OS]]-Tabla1[[#This Row],[valor total op]]</f>
        <v>-15000</v>
      </c>
    </row>
    <row r="9506" spans="1:24" x14ac:dyDescent="0.3">
      <c r="A9506">
        <v>4392</v>
      </c>
      <c r="B9506" t="s">
        <v>14663</v>
      </c>
      <c r="C9506" t="s">
        <v>820</v>
      </c>
      <c r="D9506" t="s">
        <v>10125</v>
      </c>
      <c r="E9506" t="s">
        <v>14664</v>
      </c>
      <c r="F9506" s="2">
        <v>44963</v>
      </c>
      <c r="G9506">
        <v>3000</v>
      </c>
      <c r="H9506" t="s">
        <v>35</v>
      </c>
      <c r="I9506" t="s">
        <v>14663</v>
      </c>
      <c r="J9506">
        <v>3</v>
      </c>
      <c r="K9506" t="s">
        <v>5827</v>
      </c>
      <c r="L9506">
        <v>2500</v>
      </c>
      <c r="M9506">
        <v>199</v>
      </c>
      <c r="N9506" t="s">
        <v>14660</v>
      </c>
      <c r="O9506" t="s">
        <v>12756</v>
      </c>
      <c r="P9506">
        <v>9311</v>
      </c>
      <c r="Q9506">
        <v>14377460</v>
      </c>
      <c r="R9506" t="s">
        <v>317</v>
      </c>
      <c r="S9506">
        <v>199</v>
      </c>
      <c r="U9506" s="4">
        <f>Tabla1[[#This Row],[OS-Valor Unitario]]-Tabla1[[#This Row],[costo_antes_iva]]</f>
        <v>-500</v>
      </c>
      <c r="V9506" s="4">
        <f>Tabla1[[#This Row],[OS-Valor Unitario]]*Tabla1[[#This Row],[CANTIDAD ENTREGA SATELITE]]</f>
        <v>497500</v>
      </c>
      <c r="W9506" s="4">
        <f>Tabla1[[#This Row],[costo_antes_iva]]*Tabla1[[#This Row],[CANTIDAD ENTREGA SATELITE]]</f>
        <v>597000</v>
      </c>
      <c r="X9506" s="4">
        <f>Tabla1[[#This Row],[Valor total OS]]-Tabla1[[#This Row],[valor total op]]</f>
        <v>-99500</v>
      </c>
    </row>
    <row r="9507" spans="1:24" x14ac:dyDescent="0.3">
      <c r="A9507">
        <v>4392</v>
      </c>
      <c r="B9507" t="s">
        <v>14665</v>
      </c>
      <c r="C9507" t="s">
        <v>14151</v>
      </c>
      <c r="D9507" t="s">
        <v>10125</v>
      </c>
      <c r="E9507" t="s">
        <v>14666</v>
      </c>
      <c r="F9507" s="2">
        <v>44963</v>
      </c>
      <c r="G9507">
        <v>2000</v>
      </c>
      <c r="H9507" t="s">
        <v>88</v>
      </c>
      <c r="I9507" t="s">
        <v>14665</v>
      </c>
      <c r="J9507">
        <v>4</v>
      </c>
      <c r="K9507" t="s">
        <v>13069</v>
      </c>
      <c r="L9507">
        <v>1500</v>
      </c>
      <c r="M9507">
        <v>25</v>
      </c>
      <c r="N9507" t="s">
        <v>14660</v>
      </c>
      <c r="O9507" t="s">
        <v>12756</v>
      </c>
      <c r="P9507">
        <v>9221</v>
      </c>
      <c r="Q9507">
        <v>14377460</v>
      </c>
      <c r="R9507" t="s">
        <v>29</v>
      </c>
      <c r="S9507">
        <v>25</v>
      </c>
      <c r="U9507" s="4">
        <f>Tabla1[[#This Row],[OS-Valor Unitario]]-Tabla1[[#This Row],[costo_antes_iva]]</f>
        <v>-500</v>
      </c>
      <c r="V9507" s="4">
        <f>Tabla1[[#This Row],[OS-Valor Unitario]]*Tabla1[[#This Row],[CANTIDAD ENTREGA SATELITE]]</f>
        <v>37500</v>
      </c>
      <c r="W9507" s="4">
        <f>Tabla1[[#This Row],[costo_antes_iva]]*Tabla1[[#This Row],[CANTIDAD ENTREGA SATELITE]]</f>
        <v>50000</v>
      </c>
      <c r="X9507" s="4">
        <f>Tabla1[[#This Row],[Valor total OS]]-Tabla1[[#This Row],[valor total op]]</f>
        <v>-12500</v>
      </c>
    </row>
    <row r="9508" spans="1:24" x14ac:dyDescent="0.3">
      <c r="A9508">
        <v>4392</v>
      </c>
      <c r="B9508" t="s">
        <v>14665</v>
      </c>
      <c r="C9508" t="s">
        <v>14151</v>
      </c>
      <c r="D9508" t="s">
        <v>10125</v>
      </c>
      <c r="E9508" t="s">
        <v>14666</v>
      </c>
      <c r="F9508" s="2">
        <v>44963</v>
      </c>
      <c r="G9508">
        <v>11000</v>
      </c>
      <c r="H9508" t="s">
        <v>24</v>
      </c>
      <c r="I9508" t="s">
        <v>14665</v>
      </c>
      <c r="J9508">
        <v>4</v>
      </c>
      <c r="K9508" t="s">
        <v>4911</v>
      </c>
      <c r="L9508">
        <v>11000</v>
      </c>
      <c r="M9508">
        <v>14</v>
      </c>
      <c r="N9508" t="s">
        <v>14660</v>
      </c>
      <c r="O9508" t="s">
        <v>12756</v>
      </c>
      <c r="P9508">
        <v>9190</v>
      </c>
      <c r="Q9508">
        <v>14377460</v>
      </c>
      <c r="R9508" t="s">
        <v>29</v>
      </c>
      <c r="S9508">
        <v>14</v>
      </c>
      <c r="U9508" s="4">
        <f>Tabla1[[#This Row],[OS-Valor Unitario]]-Tabla1[[#This Row],[costo_antes_iva]]</f>
        <v>0</v>
      </c>
      <c r="V9508" s="4">
        <f>Tabla1[[#This Row],[OS-Valor Unitario]]*Tabla1[[#This Row],[CANTIDAD ENTREGA SATELITE]]</f>
        <v>154000</v>
      </c>
      <c r="W9508" s="4">
        <f>Tabla1[[#This Row],[costo_antes_iva]]*Tabla1[[#This Row],[CANTIDAD ENTREGA SATELITE]]</f>
        <v>154000</v>
      </c>
      <c r="X9508" s="4">
        <f>Tabla1[[#This Row],[Valor total OS]]-Tabla1[[#This Row],[valor total op]]</f>
        <v>0</v>
      </c>
    </row>
    <row r="9509" spans="1:24" x14ac:dyDescent="0.3">
      <c r="A9509">
        <v>4392</v>
      </c>
      <c r="B9509" t="s">
        <v>14667</v>
      </c>
      <c r="C9509" t="s">
        <v>4541</v>
      </c>
      <c r="D9509" t="s">
        <v>10125</v>
      </c>
      <c r="E9509" t="s">
        <v>14668</v>
      </c>
      <c r="F9509" s="2">
        <v>44963</v>
      </c>
      <c r="G9509" s="4">
        <v>145000</v>
      </c>
      <c r="H9509" t="s">
        <v>326</v>
      </c>
      <c r="I9509" t="s">
        <v>14667</v>
      </c>
      <c r="J9509">
        <v>5</v>
      </c>
      <c r="K9509" t="s">
        <v>207</v>
      </c>
      <c r="L9509" s="4">
        <v>115000</v>
      </c>
      <c r="M9509">
        <v>30</v>
      </c>
      <c r="N9509" t="s">
        <v>14660</v>
      </c>
      <c r="O9509" t="s">
        <v>12756</v>
      </c>
      <c r="P9509">
        <v>9191</v>
      </c>
      <c r="Q9509" s="4">
        <v>14377460</v>
      </c>
      <c r="R9509" t="s">
        <v>64</v>
      </c>
      <c r="S9509">
        <v>30</v>
      </c>
      <c r="U9509" s="4">
        <f>Tabla1[[#This Row],[OS-Valor Unitario]]-Tabla1[[#This Row],[costo_antes_iva]]</f>
        <v>-30000</v>
      </c>
      <c r="V9509" s="4">
        <f>Tabla1[[#This Row],[OS-Valor Unitario]]*Tabla1[[#This Row],[CANTIDAD ENTREGA SATELITE]]</f>
        <v>3450000</v>
      </c>
      <c r="W9509" s="4">
        <f>Tabla1[[#This Row],[costo_antes_iva]]*Tabla1[[#This Row],[CANTIDAD ENTREGA SATELITE]]</f>
        <v>4350000</v>
      </c>
      <c r="X9509" s="4">
        <f>Tabla1[[#This Row],[Valor total OS]]-Tabla1[[#This Row],[valor total op]]</f>
        <v>-900000</v>
      </c>
    </row>
    <row r="9510" spans="1:24" x14ac:dyDescent="0.3">
      <c r="A9510">
        <v>4382</v>
      </c>
      <c r="B9510" t="s">
        <v>14689</v>
      </c>
      <c r="C9510" t="s">
        <v>827</v>
      </c>
      <c r="D9510" t="s">
        <v>8019</v>
      </c>
      <c r="E9510" t="s">
        <v>14690</v>
      </c>
      <c r="F9510" s="2">
        <v>44963</v>
      </c>
      <c r="G9510">
        <v>1600</v>
      </c>
      <c r="H9510" t="s">
        <v>88</v>
      </c>
      <c r="I9510" t="s">
        <v>14689</v>
      </c>
      <c r="J9510">
        <v>1</v>
      </c>
      <c r="K9510" t="s">
        <v>3357</v>
      </c>
      <c r="L9510">
        <v>2000</v>
      </c>
      <c r="M9510">
        <v>2</v>
      </c>
      <c r="N9510" t="s">
        <v>14691</v>
      </c>
      <c r="O9510" t="s">
        <v>12756</v>
      </c>
      <c r="P9510">
        <v>9258</v>
      </c>
      <c r="Q9510">
        <v>132676</v>
      </c>
      <c r="R9510" t="s">
        <v>102</v>
      </c>
      <c r="S9510">
        <v>2</v>
      </c>
      <c r="U9510" s="4">
        <f>Tabla1[[#This Row],[OS-Valor Unitario]]-Tabla1[[#This Row],[costo_antes_iva]]</f>
        <v>400</v>
      </c>
      <c r="V9510" s="4">
        <f>Tabla1[[#This Row],[OS-Valor Unitario]]*Tabla1[[#This Row],[CANTIDAD ENTREGA SATELITE]]</f>
        <v>4000</v>
      </c>
      <c r="W9510" s="4">
        <f>Tabla1[[#This Row],[costo_antes_iva]]*Tabla1[[#This Row],[CANTIDAD ENTREGA SATELITE]]</f>
        <v>3200</v>
      </c>
      <c r="X9510" s="4">
        <f>Tabla1[[#This Row],[Valor total OS]]-Tabla1[[#This Row],[valor total op]]</f>
        <v>800</v>
      </c>
    </row>
    <row r="9511" spans="1:24" x14ac:dyDescent="0.3">
      <c r="A9511">
        <v>4381</v>
      </c>
      <c r="B9511" t="s">
        <v>14692</v>
      </c>
      <c r="C9511" t="s">
        <v>137</v>
      </c>
      <c r="D9511" t="s">
        <v>11337</v>
      </c>
      <c r="E9511" t="s">
        <v>14693</v>
      </c>
      <c r="F9511" s="2">
        <v>44963</v>
      </c>
      <c r="G9511">
        <v>3000</v>
      </c>
      <c r="H9511" t="s">
        <v>24</v>
      </c>
      <c r="I9511" t="s">
        <v>14692</v>
      </c>
      <c r="J9511">
        <v>1</v>
      </c>
      <c r="K9511" t="s">
        <v>812</v>
      </c>
      <c r="L9511">
        <v>3000</v>
      </c>
      <c r="M9511">
        <v>105</v>
      </c>
      <c r="N9511" t="s">
        <v>14694</v>
      </c>
      <c r="O9511" t="s">
        <v>131</v>
      </c>
      <c r="P9511">
        <v>9411</v>
      </c>
      <c r="Q9511">
        <v>5717040</v>
      </c>
      <c r="R9511" t="s">
        <v>523</v>
      </c>
      <c r="S9511">
        <v>105</v>
      </c>
      <c r="U9511" s="4">
        <f>Tabla1[[#This Row],[OS-Valor Unitario]]-Tabla1[[#This Row],[costo_antes_iva]]</f>
        <v>0</v>
      </c>
      <c r="V9511" s="4">
        <f>Tabla1[[#This Row],[OS-Valor Unitario]]*Tabla1[[#This Row],[CANTIDAD ENTREGA SATELITE]]</f>
        <v>315000</v>
      </c>
      <c r="W9511" s="4">
        <f>Tabla1[[#This Row],[costo_antes_iva]]*Tabla1[[#This Row],[CANTIDAD ENTREGA SATELITE]]</f>
        <v>315000</v>
      </c>
      <c r="X9511" s="4">
        <f>Tabla1[[#This Row],[Valor total OS]]-Tabla1[[#This Row],[valor total op]]</f>
        <v>0</v>
      </c>
    </row>
    <row r="9512" spans="1:24" x14ac:dyDescent="0.3">
      <c r="A9512">
        <v>4381</v>
      </c>
      <c r="B9512" t="s">
        <v>14692</v>
      </c>
      <c r="C9512" t="s">
        <v>137</v>
      </c>
      <c r="D9512" t="s">
        <v>11337</v>
      </c>
      <c r="E9512" t="s">
        <v>14693</v>
      </c>
      <c r="F9512" s="2">
        <v>44963</v>
      </c>
      <c r="G9512">
        <v>3500</v>
      </c>
      <c r="H9512" t="s">
        <v>35</v>
      </c>
      <c r="I9512" t="s">
        <v>14692</v>
      </c>
      <c r="J9512">
        <v>1</v>
      </c>
      <c r="K9512" t="s">
        <v>5827</v>
      </c>
      <c r="L9512">
        <v>3000</v>
      </c>
      <c r="M9512">
        <v>105</v>
      </c>
      <c r="N9512" t="s">
        <v>14694</v>
      </c>
      <c r="O9512" t="s">
        <v>131</v>
      </c>
      <c r="P9512">
        <v>9150</v>
      </c>
      <c r="Q9512">
        <v>5717040</v>
      </c>
      <c r="R9512" t="s">
        <v>523</v>
      </c>
      <c r="S9512">
        <v>105</v>
      </c>
      <c r="U9512" s="4">
        <f>Tabla1[[#This Row],[OS-Valor Unitario]]-Tabla1[[#This Row],[costo_antes_iva]]</f>
        <v>-500</v>
      </c>
      <c r="V9512" s="4">
        <f>Tabla1[[#This Row],[OS-Valor Unitario]]*Tabla1[[#This Row],[CANTIDAD ENTREGA SATELITE]]</f>
        <v>315000</v>
      </c>
      <c r="W9512" s="4">
        <f>Tabla1[[#This Row],[costo_antes_iva]]*Tabla1[[#This Row],[CANTIDAD ENTREGA SATELITE]]</f>
        <v>367500</v>
      </c>
      <c r="X9512" s="4">
        <f>Tabla1[[#This Row],[Valor total OS]]-Tabla1[[#This Row],[valor total op]]</f>
        <v>-52500</v>
      </c>
    </row>
    <row r="9513" spans="1:24" x14ac:dyDescent="0.3">
      <c r="A9513">
        <v>4381</v>
      </c>
      <c r="B9513" t="s">
        <v>14695</v>
      </c>
      <c r="C9513" t="s">
        <v>137</v>
      </c>
      <c r="D9513" t="s">
        <v>11337</v>
      </c>
      <c r="E9513" t="s">
        <v>14693</v>
      </c>
      <c r="F9513" s="2">
        <v>44963</v>
      </c>
      <c r="G9513">
        <v>3000</v>
      </c>
      <c r="H9513" t="s">
        <v>24</v>
      </c>
      <c r="I9513" t="s">
        <v>14695</v>
      </c>
      <c r="J9513">
        <v>2</v>
      </c>
      <c r="K9513" t="s">
        <v>812</v>
      </c>
      <c r="L9513">
        <v>3000</v>
      </c>
      <c r="M9513">
        <v>105</v>
      </c>
      <c r="N9513" t="s">
        <v>14694</v>
      </c>
      <c r="O9513" t="s">
        <v>131</v>
      </c>
      <c r="P9513">
        <v>9412</v>
      </c>
      <c r="Q9513">
        <v>5717040</v>
      </c>
      <c r="R9513" t="s">
        <v>523</v>
      </c>
      <c r="S9513">
        <v>105</v>
      </c>
      <c r="U9513" s="4">
        <f>Tabla1[[#This Row],[OS-Valor Unitario]]-Tabla1[[#This Row],[costo_antes_iva]]</f>
        <v>0</v>
      </c>
      <c r="V9513" s="4">
        <f>Tabla1[[#This Row],[OS-Valor Unitario]]*Tabla1[[#This Row],[CANTIDAD ENTREGA SATELITE]]</f>
        <v>315000</v>
      </c>
      <c r="W9513" s="4">
        <f>Tabla1[[#This Row],[costo_antes_iva]]*Tabla1[[#This Row],[CANTIDAD ENTREGA SATELITE]]</f>
        <v>315000</v>
      </c>
      <c r="X9513" s="4">
        <f>Tabla1[[#This Row],[Valor total OS]]-Tabla1[[#This Row],[valor total op]]</f>
        <v>0</v>
      </c>
    </row>
    <row r="9514" spans="1:24" x14ac:dyDescent="0.3">
      <c r="A9514">
        <v>4381</v>
      </c>
      <c r="B9514" t="s">
        <v>14695</v>
      </c>
      <c r="C9514" t="s">
        <v>137</v>
      </c>
      <c r="D9514" t="s">
        <v>11337</v>
      </c>
      <c r="E9514" t="s">
        <v>14693</v>
      </c>
      <c r="F9514" s="2">
        <v>44963</v>
      </c>
      <c r="G9514">
        <v>3500</v>
      </c>
      <c r="H9514" t="s">
        <v>35</v>
      </c>
      <c r="I9514" t="s">
        <v>14695</v>
      </c>
      <c r="J9514">
        <v>2</v>
      </c>
      <c r="K9514" t="s">
        <v>5827</v>
      </c>
      <c r="L9514">
        <v>3000</v>
      </c>
      <c r="M9514">
        <v>105</v>
      </c>
      <c r="N9514" t="s">
        <v>14694</v>
      </c>
      <c r="O9514" t="s">
        <v>131</v>
      </c>
      <c r="P9514">
        <v>9151</v>
      </c>
      <c r="Q9514">
        <v>5717040</v>
      </c>
      <c r="R9514" t="s">
        <v>523</v>
      </c>
      <c r="S9514">
        <v>105</v>
      </c>
      <c r="U9514" s="4">
        <f>Tabla1[[#This Row],[OS-Valor Unitario]]-Tabla1[[#This Row],[costo_antes_iva]]</f>
        <v>-500</v>
      </c>
      <c r="V9514" s="4">
        <f>Tabla1[[#This Row],[OS-Valor Unitario]]*Tabla1[[#This Row],[CANTIDAD ENTREGA SATELITE]]</f>
        <v>315000</v>
      </c>
      <c r="W9514" s="4">
        <f>Tabla1[[#This Row],[costo_antes_iva]]*Tabla1[[#This Row],[CANTIDAD ENTREGA SATELITE]]</f>
        <v>367500</v>
      </c>
      <c r="X9514" s="4">
        <f>Tabla1[[#This Row],[Valor total OS]]-Tabla1[[#This Row],[valor total op]]</f>
        <v>-52500</v>
      </c>
    </row>
    <row r="9515" spans="1:24" x14ac:dyDescent="0.3">
      <c r="A9515">
        <v>4385</v>
      </c>
      <c r="B9515" t="s">
        <v>14683</v>
      </c>
      <c r="C9515" t="s">
        <v>209</v>
      </c>
      <c r="D9515" t="s">
        <v>12965</v>
      </c>
      <c r="E9515" t="s">
        <v>14684</v>
      </c>
      <c r="F9515" s="2">
        <v>44960</v>
      </c>
      <c r="G9515">
        <v>1988</v>
      </c>
      <c r="H9515" t="s">
        <v>88</v>
      </c>
      <c r="I9515" t="s">
        <v>14683</v>
      </c>
      <c r="J9515">
        <v>1</v>
      </c>
      <c r="K9515" t="s">
        <v>3357</v>
      </c>
      <c r="L9515">
        <v>7000</v>
      </c>
      <c r="M9515">
        <v>1</v>
      </c>
      <c r="N9515" t="s">
        <v>14685</v>
      </c>
      <c r="O9515" t="s">
        <v>1011</v>
      </c>
      <c r="P9515">
        <v>9138</v>
      </c>
      <c r="Q9515">
        <v>290000</v>
      </c>
      <c r="R9515" t="s">
        <v>215</v>
      </c>
      <c r="S9515">
        <v>1</v>
      </c>
      <c r="U9515" s="4">
        <f>Tabla1[[#This Row],[OS-Valor Unitario]]-Tabla1[[#This Row],[costo_antes_iva]]</f>
        <v>5012</v>
      </c>
      <c r="V9515" s="4">
        <f>Tabla1[[#This Row],[OS-Valor Unitario]]*Tabla1[[#This Row],[CANTIDAD ENTREGA SATELITE]]</f>
        <v>7000</v>
      </c>
      <c r="W9515" s="4">
        <f>Tabla1[[#This Row],[costo_antes_iva]]*Tabla1[[#This Row],[CANTIDAD ENTREGA SATELITE]]</f>
        <v>1988</v>
      </c>
      <c r="X9515" s="4">
        <f>Tabla1[[#This Row],[Valor total OS]]-Tabla1[[#This Row],[valor total op]]</f>
        <v>5012</v>
      </c>
    </row>
    <row r="9516" spans="1:24" x14ac:dyDescent="0.3">
      <c r="A9516">
        <v>4380</v>
      </c>
      <c r="B9516" t="s">
        <v>14696</v>
      </c>
      <c r="C9516" t="s">
        <v>137</v>
      </c>
      <c r="D9516" t="s">
        <v>10125</v>
      </c>
      <c r="E9516" t="s">
        <v>14697</v>
      </c>
      <c r="F9516" s="2">
        <v>44959</v>
      </c>
      <c r="G9516">
        <v>2500</v>
      </c>
      <c r="H9516" t="s">
        <v>35</v>
      </c>
      <c r="I9516" t="s">
        <v>14696</v>
      </c>
      <c r="J9516">
        <v>1</v>
      </c>
      <c r="K9516" t="s">
        <v>5827</v>
      </c>
      <c r="L9516">
        <v>9000</v>
      </c>
      <c r="M9516">
        <v>1</v>
      </c>
      <c r="N9516" t="s">
        <v>14698</v>
      </c>
      <c r="O9516" t="s">
        <v>12756</v>
      </c>
      <c r="P9516">
        <v>9216</v>
      </c>
      <c r="Q9516">
        <v>8689250</v>
      </c>
      <c r="R9516" t="s">
        <v>523</v>
      </c>
      <c r="S9516">
        <v>1</v>
      </c>
      <c r="U9516" s="4">
        <f>Tabla1[[#This Row],[OS-Valor Unitario]]-Tabla1[[#This Row],[costo_antes_iva]]</f>
        <v>6500</v>
      </c>
      <c r="V9516" s="4">
        <f>Tabla1[[#This Row],[OS-Valor Unitario]]*Tabla1[[#This Row],[CANTIDAD ENTREGA SATELITE]]</f>
        <v>9000</v>
      </c>
      <c r="W9516" s="4">
        <f>Tabla1[[#This Row],[costo_antes_iva]]*Tabla1[[#This Row],[CANTIDAD ENTREGA SATELITE]]</f>
        <v>2500</v>
      </c>
      <c r="X9516" s="4">
        <f>Tabla1[[#This Row],[Valor total OS]]-Tabla1[[#This Row],[valor total op]]</f>
        <v>6500</v>
      </c>
    </row>
    <row r="9517" spans="1:24" x14ac:dyDescent="0.3">
      <c r="A9517">
        <v>4380</v>
      </c>
      <c r="B9517" t="s">
        <v>14699</v>
      </c>
      <c r="C9517" t="s">
        <v>14151</v>
      </c>
      <c r="D9517" t="s">
        <v>10125</v>
      </c>
      <c r="E9517" t="s">
        <v>14700</v>
      </c>
      <c r="F9517" s="2">
        <v>44959</v>
      </c>
      <c r="G9517">
        <v>2000</v>
      </c>
      <c r="H9517" t="s">
        <v>88</v>
      </c>
      <c r="I9517" t="s">
        <v>14699</v>
      </c>
      <c r="J9517">
        <v>2</v>
      </c>
      <c r="K9517" t="s">
        <v>13069</v>
      </c>
      <c r="L9517">
        <v>1500</v>
      </c>
      <c r="M9517">
        <v>56</v>
      </c>
      <c r="N9517" t="s">
        <v>14698</v>
      </c>
      <c r="O9517" t="s">
        <v>12756</v>
      </c>
      <c r="P9517">
        <v>9219</v>
      </c>
      <c r="Q9517">
        <v>8689250</v>
      </c>
      <c r="R9517" t="s">
        <v>29</v>
      </c>
      <c r="S9517">
        <v>56</v>
      </c>
      <c r="U9517" s="4">
        <f>Tabla1[[#This Row],[OS-Valor Unitario]]-Tabla1[[#This Row],[costo_antes_iva]]</f>
        <v>-500</v>
      </c>
      <c r="V9517" s="4">
        <f>Tabla1[[#This Row],[OS-Valor Unitario]]*Tabla1[[#This Row],[CANTIDAD ENTREGA SATELITE]]</f>
        <v>84000</v>
      </c>
      <c r="W9517" s="4">
        <f>Tabla1[[#This Row],[costo_antes_iva]]*Tabla1[[#This Row],[CANTIDAD ENTREGA SATELITE]]</f>
        <v>112000</v>
      </c>
      <c r="X9517" s="4">
        <f>Tabla1[[#This Row],[Valor total OS]]-Tabla1[[#This Row],[valor total op]]</f>
        <v>-28000</v>
      </c>
    </row>
    <row r="9518" spans="1:24" x14ac:dyDescent="0.3">
      <c r="A9518">
        <v>4380</v>
      </c>
      <c r="B9518" t="s">
        <v>14699</v>
      </c>
      <c r="C9518" t="s">
        <v>14151</v>
      </c>
      <c r="D9518" t="s">
        <v>10125</v>
      </c>
      <c r="E9518" t="s">
        <v>14700</v>
      </c>
      <c r="F9518" s="2">
        <v>44959</v>
      </c>
      <c r="G9518">
        <v>11000</v>
      </c>
      <c r="H9518" t="s">
        <v>24</v>
      </c>
      <c r="I9518" t="s">
        <v>14699</v>
      </c>
      <c r="J9518">
        <v>2</v>
      </c>
      <c r="K9518" t="s">
        <v>5827</v>
      </c>
      <c r="L9518">
        <v>11000</v>
      </c>
      <c r="M9518">
        <v>50</v>
      </c>
      <c r="N9518" t="s">
        <v>14698</v>
      </c>
      <c r="O9518" t="s">
        <v>12756</v>
      </c>
      <c r="P9518">
        <v>9217</v>
      </c>
      <c r="Q9518">
        <v>8689250</v>
      </c>
      <c r="R9518" t="s">
        <v>29</v>
      </c>
      <c r="S9518">
        <v>50</v>
      </c>
      <c r="U9518" s="4">
        <f>Tabla1[[#This Row],[OS-Valor Unitario]]-Tabla1[[#This Row],[costo_antes_iva]]</f>
        <v>0</v>
      </c>
      <c r="V9518" s="4">
        <f>Tabla1[[#This Row],[OS-Valor Unitario]]*Tabla1[[#This Row],[CANTIDAD ENTREGA SATELITE]]</f>
        <v>550000</v>
      </c>
      <c r="W9518" s="4">
        <f>Tabla1[[#This Row],[costo_antes_iva]]*Tabla1[[#This Row],[CANTIDAD ENTREGA SATELITE]]</f>
        <v>550000</v>
      </c>
      <c r="X9518" s="4">
        <f>Tabla1[[#This Row],[Valor total OS]]-Tabla1[[#This Row],[valor total op]]</f>
        <v>0</v>
      </c>
    </row>
    <row r="9519" spans="1:24" x14ac:dyDescent="0.3">
      <c r="A9519">
        <v>4380</v>
      </c>
      <c r="B9519" t="s">
        <v>14699</v>
      </c>
      <c r="C9519" t="s">
        <v>14151</v>
      </c>
      <c r="D9519" t="s">
        <v>10125</v>
      </c>
      <c r="E9519" t="s">
        <v>14700</v>
      </c>
      <c r="F9519" s="2">
        <v>44959</v>
      </c>
      <c r="G9519">
        <v>11000</v>
      </c>
      <c r="H9519" t="s">
        <v>24</v>
      </c>
      <c r="I9519" t="s">
        <v>14699</v>
      </c>
      <c r="J9519">
        <v>2</v>
      </c>
      <c r="K9519" t="s">
        <v>4911</v>
      </c>
      <c r="L9519">
        <v>11000</v>
      </c>
      <c r="M9519">
        <v>5</v>
      </c>
      <c r="N9519" t="s">
        <v>14698</v>
      </c>
      <c r="O9519" t="s">
        <v>12756</v>
      </c>
      <c r="P9519">
        <v>9902</v>
      </c>
      <c r="Q9519">
        <v>8689250</v>
      </c>
      <c r="R9519" t="s">
        <v>29</v>
      </c>
      <c r="S9519">
        <v>5</v>
      </c>
      <c r="U9519" s="4">
        <f>Tabla1[[#This Row],[OS-Valor Unitario]]-Tabla1[[#This Row],[costo_antes_iva]]</f>
        <v>0</v>
      </c>
      <c r="V9519" s="4">
        <f>Tabla1[[#This Row],[OS-Valor Unitario]]*Tabla1[[#This Row],[CANTIDAD ENTREGA SATELITE]]</f>
        <v>55000</v>
      </c>
      <c r="W9519" s="4">
        <f>Tabla1[[#This Row],[costo_antes_iva]]*Tabla1[[#This Row],[CANTIDAD ENTREGA SATELITE]]</f>
        <v>55000</v>
      </c>
      <c r="X9519" s="4">
        <f>Tabla1[[#This Row],[Valor total OS]]-Tabla1[[#This Row],[valor total op]]</f>
        <v>0</v>
      </c>
    </row>
    <row r="9520" spans="1:24" x14ac:dyDescent="0.3">
      <c r="A9520">
        <v>4380</v>
      </c>
      <c r="B9520" t="s">
        <v>14699</v>
      </c>
      <c r="C9520" t="s">
        <v>14151</v>
      </c>
      <c r="D9520" t="s">
        <v>10125</v>
      </c>
      <c r="E9520" t="s">
        <v>14700</v>
      </c>
      <c r="F9520" s="2">
        <v>44959</v>
      </c>
      <c r="G9520">
        <v>11000</v>
      </c>
      <c r="H9520" t="s">
        <v>24</v>
      </c>
      <c r="I9520" t="s">
        <v>14699</v>
      </c>
      <c r="J9520">
        <v>2</v>
      </c>
      <c r="K9520" t="s">
        <v>381</v>
      </c>
      <c r="L9520">
        <v>11600</v>
      </c>
      <c r="M9520">
        <v>50</v>
      </c>
      <c r="N9520" t="s">
        <v>14698</v>
      </c>
      <c r="O9520" t="s">
        <v>12756</v>
      </c>
      <c r="P9520">
        <v>9255</v>
      </c>
      <c r="Q9520">
        <v>8689250</v>
      </c>
      <c r="R9520" t="s">
        <v>29</v>
      </c>
      <c r="S9520">
        <v>50</v>
      </c>
      <c r="U9520" s="4">
        <f>Tabla1[[#This Row],[OS-Valor Unitario]]-Tabla1[[#This Row],[costo_antes_iva]]</f>
        <v>600</v>
      </c>
      <c r="V9520" s="4">
        <f>Tabla1[[#This Row],[OS-Valor Unitario]]*Tabla1[[#This Row],[CANTIDAD ENTREGA SATELITE]]</f>
        <v>580000</v>
      </c>
      <c r="W9520" s="4">
        <f>Tabla1[[#This Row],[costo_antes_iva]]*Tabla1[[#This Row],[CANTIDAD ENTREGA SATELITE]]</f>
        <v>550000</v>
      </c>
      <c r="X9520" s="4">
        <f>Tabla1[[#This Row],[Valor total OS]]-Tabla1[[#This Row],[valor total op]]</f>
        <v>30000</v>
      </c>
    </row>
    <row r="9521" spans="1:24" x14ac:dyDescent="0.3">
      <c r="A9521">
        <v>4380</v>
      </c>
      <c r="B9521" t="s">
        <v>14701</v>
      </c>
      <c r="C9521" t="s">
        <v>820</v>
      </c>
      <c r="D9521" t="s">
        <v>10125</v>
      </c>
      <c r="E9521" t="s">
        <v>14702</v>
      </c>
      <c r="F9521" s="2">
        <v>44959</v>
      </c>
      <c r="G9521">
        <v>3000</v>
      </c>
      <c r="H9521" t="s">
        <v>35</v>
      </c>
      <c r="I9521" t="s">
        <v>14701</v>
      </c>
      <c r="J9521">
        <v>3</v>
      </c>
      <c r="K9521" t="s">
        <v>5827</v>
      </c>
      <c r="L9521">
        <v>2500</v>
      </c>
      <c r="M9521">
        <v>30</v>
      </c>
      <c r="N9521" t="s">
        <v>14698</v>
      </c>
      <c r="O9521" t="s">
        <v>12756</v>
      </c>
      <c r="P9521">
        <v>9218</v>
      </c>
      <c r="Q9521">
        <v>8689250</v>
      </c>
      <c r="R9521" t="s">
        <v>317</v>
      </c>
      <c r="S9521">
        <v>30</v>
      </c>
      <c r="U9521" s="4">
        <f>Tabla1[[#This Row],[OS-Valor Unitario]]-Tabla1[[#This Row],[costo_antes_iva]]</f>
        <v>-500</v>
      </c>
      <c r="V9521" s="4">
        <f>Tabla1[[#This Row],[OS-Valor Unitario]]*Tabla1[[#This Row],[CANTIDAD ENTREGA SATELITE]]</f>
        <v>75000</v>
      </c>
      <c r="W9521" s="4">
        <f>Tabla1[[#This Row],[costo_antes_iva]]*Tabla1[[#This Row],[CANTIDAD ENTREGA SATELITE]]</f>
        <v>90000</v>
      </c>
      <c r="X9521" s="4">
        <f>Tabla1[[#This Row],[Valor total OS]]-Tabla1[[#This Row],[valor total op]]</f>
        <v>-15000</v>
      </c>
    </row>
    <row r="9522" spans="1:24" x14ac:dyDescent="0.3">
      <c r="A9522">
        <v>4380</v>
      </c>
      <c r="B9522" t="s">
        <v>14701</v>
      </c>
      <c r="C9522" t="s">
        <v>820</v>
      </c>
      <c r="D9522" t="s">
        <v>10125</v>
      </c>
      <c r="E9522" t="s">
        <v>14702</v>
      </c>
      <c r="F9522" s="2">
        <v>44959</v>
      </c>
      <c r="G9522">
        <v>3000</v>
      </c>
      <c r="H9522" t="s">
        <v>35</v>
      </c>
      <c r="I9522" t="s">
        <v>14701</v>
      </c>
      <c r="J9522">
        <v>3</v>
      </c>
      <c r="K9522" t="s">
        <v>5827</v>
      </c>
      <c r="L9522">
        <v>2500</v>
      </c>
      <c r="M9522">
        <v>16</v>
      </c>
      <c r="N9522" t="s">
        <v>14698</v>
      </c>
      <c r="O9522" t="s">
        <v>12756</v>
      </c>
      <c r="P9522">
        <v>9450</v>
      </c>
      <c r="Q9522">
        <v>8689250</v>
      </c>
      <c r="R9522" t="s">
        <v>317</v>
      </c>
      <c r="S9522">
        <v>16</v>
      </c>
      <c r="U9522" s="4">
        <f>Tabla1[[#This Row],[OS-Valor Unitario]]-Tabla1[[#This Row],[costo_antes_iva]]</f>
        <v>-500</v>
      </c>
      <c r="V9522" s="4">
        <f>Tabla1[[#This Row],[OS-Valor Unitario]]*Tabla1[[#This Row],[CANTIDAD ENTREGA SATELITE]]</f>
        <v>40000</v>
      </c>
      <c r="W9522" s="4">
        <f>Tabla1[[#This Row],[costo_antes_iva]]*Tabla1[[#This Row],[CANTIDAD ENTREGA SATELITE]]</f>
        <v>48000</v>
      </c>
      <c r="X9522" s="4">
        <f>Tabla1[[#This Row],[Valor total OS]]-Tabla1[[#This Row],[valor total op]]</f>
        <v>-8000</v>
      </c>
    </row>
    <row r="9523" spans="1:24" x14ac:dyDescent="0.3">
      <c r="A9523">
        <v>4406</v>
      </c>
      <c r="B9523" t="s">
        <v>14610</v>
      </c>
      <c r="C9523" t="s">
        <v>552</v>
      </c>
      <c r="D9523" t="s">
        <v>4562</v>
      </c>
      <c r="E9523" t="s">
        <v>14611</v>
      </c>
      <c r="F9523" s="2">
        <v>44958</v>
      </c>
      <c r="G9523">
        <v>2000</v>
      </c>
      <c r="H9523" t="s">
        <v>88</v>
      </c>
      <c r="I9523" t="s">
        <v>14610</v>
      </c>
      <c r="J9523">
        <v>1</v>
      </c>
      <c r="K9523" t="s">
        <v>13069</v>
      </c>
      <c r="L9523">
        <v>2000</v>
      </c>
      <c r="M9523">
        <v>335</v>
      </c>
      <c r="N9523" t="s">
        <v>14612</v>
      </c>
      <c r="O9523" t="s">
        <v>131</v>
      </c>
      <c r="P9523">
        <v>9444</v>
      </c>
      <c r="Q9523">
        <v>73440423</v>
      </c>
      <c r="R9523" t="s">
        <v>523</v>
      </c>
      <c r="S9523">
        <v>335</v>
      </c>
      <c r="U9523" s="4">
        <f>Tabla1[[#This Row],[OS-Valor Unitario]]-Tabla1[[#This Row],[costo_antes_iva]]</f>
        <v>0</v>
      </c>
      <c r="V9523" s="4">
        <f>Tabla1[[#This Row],[OS-Valor Unitario]]*Tabla1[[#This Row],[CANTIDAD ENTREGA SATELITE]]</f>
        <v>670000</v>
      </c>
      <c r="W9523" s="4">
        <f>Tabla1[[#This Row],[costo_antes_iva]]*Tabla1[[#This Row],[CANTIDAD ENTREGA SATELITE]]</f>
        <v>670000</v>
      </c>
      <c r="X9523" s="4">
        <f>Tabla1[[#This Row],[Valor total OS]]-Tabla1[[#This Row],[valor total op]]</f>
        <v>0</v>
      </c>
    </row>
    <row r="9524" spans="1:24" x14ac:dyDescent="0.3">
      <c r="A9524">
        <v>4406</v>
      </c>
      <c r="B9524" t="s">
        <v>14610</v>
      </c>
      <c r="C9524" t="s">
        <v>552</v>
      </c>
      <c r="D9524" t="s">
        <v>4562</v>
      </c>
      <c r="E9524" t="s">
        <v>14611</v>
      </c>
      <c r="F9524" s="2">
        <v>44958</v>
      </c>
      <c r="G9524">
        <v>2000</v>
      </c>
      <c r="H9524" t="s">
        <v>88</v>
      </c>
      <c r="I9524" t="s">
        <v>14610</v>
      </c>
      <c r="J9524">
        <v>1</v>
      </c>
      <c r="K9524" t="s">
        <v>13069</v>
      </c>
      <c r="L9524">
        <v>2000</v>
      </c>
      <c r="M9524">
        <v>410</v>
      </c>
      <c r="N9524" t="s">
        <v>14612</v>
      </c>
      <c r="O9524" t="s">
        <v>131</v>
      </c>
      <c r="P9524">
        <v>9854</v>
      </c>
      <c r="Q9524">
        <v>73440423</v>
      </c>
      <c r="R9524" t="s">
        <v>523</v>
      </c>
      <c r="S9524">
        <v>410</v>
      </c>
      <c r="U9524" s="4">
        <f>Tabla1[[#This Row],[OS-Valor Unitario]]-Tabla1[[#This Row],[costo_antes_iva]]</f>
        <v>0</v>
      </c>
      <c r="V9524" s="4">
        <f>Tabla1[[#This Row],[OS-Valor Unitario]]*Tabla1[[#This Row],[CANTIDAD ENTREGA SATELITE]]</f>
        <v>820000</v>
      </c>
      <c r="W9524" s="4">
        <f>Tabla1[[#This Row],[costo_antes_iva]]*Tabla1[[#This Row],[CANTIDAD ENTREGA SATELITE]]</f>
        <v>820000</v>
      </c>
      <c r="X9524" s="4">
        <f>Tabla1[[#This Row],[Valor total OS]]-Tabla1[[#This Row],[valor total op]]</f>
        <v>0</v>
      </c>
    </row>
    <row r="9525" spans="1:24" x14ac:dyDescent="0.3">
      <c r="A9525">
        <v>4406</v>
      </c>
      <c r="B9525" t="s">
        <v>14610</v>
      </c>
      <c r="C9525" t="s">
        <v>552</v>
      </c>
      <c r="D9525" t="s">
        <v>4562</v>
      </c>
      <c r="E9525" t="s">
        <v>14611</v>
      </c>
      <c r="F9525" s="2">
        <v>44958</v>
      </c>
      <c r="G9525">
        <v>2000</v>
      </c>
      <c r="H9525" t="s">
        <v>88</v>
      </c>
      <c r="I9525" t="s">
        <v>14610</v>
      </c>
      <c r="J9525">
        <v>1</v>
      </c>
      <c r="K9525" t="s">
        <v>13069</v>
      </c>
      <c r="L9525">
        <v>2000</v>
      </c>
      <c r="M9525">
        <v>164</v>
      </c>
      <c r="N9525" t="s">
        <v>14612</v>
      </c>
      <c r="O9525" t="s">
        <v>131</v>
      </c>
      <c r="P9525">
        <v>10226</v>
      </c>
      <c r="Q9525">
        <v>73440423</v>
      </c>
      <c r="R9525" t="s">
        <v>523</v>
      </c>
      <c r="S9525">
        <v>164</v>
      </c>
      <c r="U9525" s="4">
        <f>Tabla1[[#This Row],[OS-Valor Unitario]]-Tabla1[[#This Row],[costo_antes_iva]]</f>
        <v>0</v>
      </c>
      <c r="V9525" s="4">
        <f>Tabla1[[#This Row],[OS-Valor Unitario]]*Tabla1[[#This Row],[CANTIDAD ENTREGA SATELITE]]</f>
        <v>328000</v>
      </c>
      <c r="W9525" s="4">
        <f>Tabla1[[#This Row],[costo_antes_iva]]*Tabla1[[#This Row],[CANTIDAD ENTREGA SATELITE]]</f>
        <v>328000</v>
      </c>
      <c r="X9525" s="4">
        <f>Tabla1[[#This Row],[Valor total OS]]-Tabla1[[#This Row],[valor total op]]</f>
        <v>0</v>
      </c>
    </row>
    <row r="9526" spans="1:24" x14ac:dyDescent="0.3">
      <c r="A9526">
        <v>4406</v>
      </c>
      <c r="B9526" t="s">
        <v>14610</v>
      </c>
      <c r="C9526" t="s">
        <v>552</v>
      </c>
      <c r="D9526" t="s">
        <v>4562</v>
      </c>
      <c r="E9526" t="s">
        <v>14611</v>
      </c>
      <c r="F9526" s="2">
        <v>44958</v>
      </c>
      <c r="G9526">
        <v>2000</v>
      </c>
      <c r="H9526" t="s">
        <v>88</v>
      </c>
      <c r="I9526" t="s">
        <v>14610</v>
      </c>
      <c r="J9526">
        <v>1</v>
      </c>
      <c r="K9526" t="s">
        <v>3357</v>
      </c>
      <c r="L9526">
        <v>2000</v>
      </c>
      <c r="M9526">
        <v>321</v>
      </c>
      <c r="N9526" t="s">
        <v>14612</v>
      </c>
      <c r="O9526" t="s">
        <v>131</v>
      </c>
      <c r="P9526">
        <v>9290</v>
      </c>
      <c r="Q9526">
        <v>73440423</v>
      </c>
      <c r="R9526" t="s">
        <v>523</v>
      </c>
      <c r="S9526">
        <v>321</v>
      </c>
      <c r="U9526" s="4">
        <f>Tabla1[[#This Row],[OS-Valor Unitario]]-Tabla1[[#This Row],[costo_antes_iva]]</f>
        <v>0</v>
      </c>
      <c r="V9526" s="4">
        <f>Tabla1[[#This Row],[OS-Valor Unitario]]*Tabla1[[#This Row],[CANTIDAD ENTREGA SATELITE]]</f>
        <v>642000</v>
      </c>
      <c r="W9526" s="4">
        <f>Tabla1[[#This Row],[costo_antes_iva]]*Tabla1[[#This Row],[CANTIDAD ENTREGA SATELITE]]</f>
        <v>642000</v>
      </c>
      <c r="X9526" s="4">
        <f>Tabla1[[#This Row],[Valor total OS]]-Tabla1[[#This Row],[valor total op]]</f>
        <v>0</v>
      </c>
    </row>
    <row r="9527" spans="1:24" x14ac:dyDescent="0.3">
      <c r="A9527">
        <v>4406</v>
      </c>
      <c r="B9527" t="s">
        <v>14610</v>
      </c>
      <c r="C9527" t="s">
        <v>552</v>
      </c>
      <c r="D9527" t="s">
        <v>4562</v>
      </c>
      <c r="E9527" t="s">
        <v>14611</v>
      </c>
      <c r="F9527" s="2">
        <v>44958</v>
      </c>
      <c r="G9527">
        <v>2000</v>
      </c>
      <c r="H9527" t="s">
        <v>88</v>
      </c>
      <c r="I9527" t="s">
        <v>14610</v>
      </c>
      <c r="J9527">
        <v>1</v>
      </c>
      <c r="K9527" t="s">
        <v>129</v>
      </c>
      <c r="L9527">
        <v>2000</v>
      </c>
      <c r="M9527">
        <v>1002</v>
      </c>
      <c r="N9527" t="s">
        <v>14612</v>
      </c>
      <c r="O9527" t="s">
        <v>131</v>
      </c>
      <c r="P9527">
        <v>9443</v>
      </c>
      <c r="Q9527">
        <v>73440423</v>
      </c>
      <c r="R9527" t="s">
        <v>523</v>
      </c>
      <c r="S9527">
        <v>1002</v>
      </c>
      <c r="U9527" s="4">
        <f>Tabla1[[#This Row],[OS-Valor Unitario]]-Tabla1[[#This Row],[costo_antes_iva]]</f>
        <v>0</v>
      </c>
      <c r="V9527" s="4">
        <f>Tabla1[[#This Row],[OS-Valor Unitario]]*Tabla1[[#This Row],[CANTIDAD ENTREGA SATELITE]]</f>
        <v>2004000</v>
      </c>
      <c r="W9527" s="4">
        <f>Tabla1[[#This Row],[costo_antes_iva]]*Tabla1[[#This Row],[CANTIDAD ENTREGA SATELITE]]</f>
        <v>2004000</v>
      </c>
      <c r="X9527" s="4">
        <f>Tabla1[[#This Row],[Valor total OS]]-Tabla1[[#This Row],[valor total op]]</f>
        <v>0</v>
      </c>
    </row>
    <row r="9528" spans="1:24" x14ac:dyDescent="0.3">
      <c r="A9528">
        <v>4406</v>
      </c>
      <c r="B9528" t="s">
        <v>14610</v>
      </c>
      <c r="C9528" t="s">
        <v>552</v>
      </c>
      <c r="D9528" t="s">
        <v>4562</v>
      </c>
      <c r="E9528" t="s">
        <v>14611</v>
      </c>
      <c r="F9528" s="2">
        <v>44958</v>
      </c>
      <c r="G9528">
        <v>2000</v>
      </c>
      <c r="H9528" t="s">
        <v>88</v>
      </c>
      <c r="I9528" t="s">
        <v>14610</v>
      </c>
      <c r="J9528">
        <v>1</v>
      </c>
      <c r="K9528" t="s">
        <v>129</v>
      </c>
      <c r="L9528">
        <v>2000</v>
      </c>
      <c r="M9528">
        <v>640</v>
      </c>
      <c r="N9528" t="s">
        <v>14612</v>
      </c>
      <c r="O9528" t="s">
        <v>131</v>
      </c>
      <c r="P9528">
        <v>9579</v>
      </c>
      <c r="Q9528">
        <v>73440423</v>
      </c>
      <c r="R9528" t="s">
        <v>523</v>
      </c>
      <c r="S9528">
        <v>640</v>
      </c>
      <c r="U9528" s="4">
        <f>Tabla1[[#This Row],[OS-Valor Unitario]]-Tabla1[[#This Row],[costo_antes_iva]]</f>
        <v>0</v>
      </c>
      <c r="V9528" s="4">
        <f>Tabla1[[#This Row],[OS-Valor Unitario]]*Tabla1[[#This Row],[CANTIDAD ENTREGA SATELITE]]</f>
        <v>1280000</v>
      </c>
      <c r="W9528" s="4">
        <f>Tabla1[[#This Row],[costo_antes_iva]]*Tabla1[[#This Row],[CANTIDAD ENTREGA SATELITE]]</f>
        <v>1280000</v>
      </c>
      <c r="X9528" s="4">
        <f>Tabla1[[#This Row],[Valor total OS]]-Tabla1[[#This Row],[valor total op]]</f>
        <v>0</v>
      </c>
    </row>
    <row r="9529" spans="1:24" x14ac:dyDescent="0.3">
      <c r="A9529">
        <v>4406</v>
      </c>
      <c r="B9529" t="s">
        <v>14613</v>
      </c>
      <c r="C9529" t="s">
        <v>552</v>
      </c>
      <c r="D9529" t="s">
        <v>4562</v>
      </c>
      <c r="E9529" t="s">
        <v>14614</v>
      </c>
      <c r="F9529" s="2">
        <v>44958</v>
      </c>
      <c r="G9529">
        <v>1500</v>
      </c>
      <c r="H9529" t="s">
        <v>88</v>
      </c>
      <c r="I9529" t="s">
        <v>14613</v>
      </c>
      <c r="J9529">
        <v>2</v>
      </c>
      <c r="K9529" t="s">
        <v>3357</v>
      </c>
      <c r="L9529">
        <v>2500</v>
      </c>
      <c r="M9529">
        <v>123</v>
      </c>
      <c r="N9529" t="s">
        <v>14612</v>
      </c>
      <c r="O9529" t="s">
        <v>131</v>
      </c>
      <c r="P9529">
        <v>9291</v>
      </c>
      <c r="Q9529">
        <v>73440423</v>
      </c>
      <c r="R9529" t="s">
        <v>523</v>
      </c>
      <c r="S9529">
        <v>123</v>
      </c>
      <c r="U9529" s="4">
        <f>Tabla1[[#This Row],[OS-Valor Unitario]]-Tabla1[[#This Row],[costo_antes_iva]]</f>
        <v>1000</v>
      </c>
      <c r="V9529" s="4">
        <f>Tabla1[[#This Row],[OS-Valor Unitario]]*Tabla1[[#This Row],[CANTIDAD ENTREGA SATELITE]]</f>
        <v>307500</v>
      </c>
      <c r="W9529" s="4">
        <f>Tabla1[[#This Row],[costo_antes_iva]]*Tabla1[[#This Row],[CANTIDAD ENTREGA SATELITE]]</f>
        <v>184500</v>
      </c>
      <c r="X9529" s="4">
        <f>Tabla1[[#This Row],[Valor total OS]]-Tabla1[[#This Row],[valor total op]]</f>
        <v>123000</v>
      </c>
    </row>
    <row r="9530" spans="1:24" x14ac:dyDescent="0.3">
      <c r="A9530">
        <v>4406</v>
      </c>
      <c r="B9530" t="s">
        <v>14613</v>
      </c>
      <c r="C9530" t="s">
        <v>552</v>
      </c>
      <c r="D9530" t="s">
        <v>4562</v>
      </c>
      <c r="E9530" t="s">
        <v>14614</v>
      </c>
      <c r="F9530" s="2">
        <v>44958</v>
      </c>
      <c r="G9530">
        <v>2000</v>
      </c>
      <c r="H9530" t="s">
        <v>88</v>
      </c>
      <c r="I9530" t="s">
        <v>14613</v>
      </c>
      <c r="J9530">
        <v>2</v>
      </c>
      <c r="K9530" t="s">
        <v>3357</v>
      </c>
      <c r="L9530">
        <v>2500</v>
      </c>
      <c r="M9530">
        <v>123</v>
      </c>
      <c r="N9530" t="s">
        <v>14612</v>
      </c>
      <c r="O9530" t="s">
        <v>131</v>
      </c>
      <c r="P9530">
        <v>9291</v>
      </c>
      <c r="Q9530">
        <v>73440423</v>
      </c>
      <c r="R9530" t="s">
        <v>523</v>
      </c>
      <c r="S9530">
        <v>123</v>
      </c>
      <c r="U9530" s="4">
        <f>Tabla1[[#This Row],[OS-Valor Unitario]]-Tabla1[[#This Row],[costo_antes_iva]]</f>
        <v>500</v>
      </c>
      <c r="V9530" s="4">
        <f>Tabla1[[#This Row],[OS-Valor Unitario]]*Tabla1[[#This Row],[CANTIDAD ENTREGA SATELITE]]</f>
        <v>307500</v>
      </c>
      <c r="W9530" s="4">
        <f>Tabla1[[#This Row],[costo_antes_iva]]*Tabla1[[#This Row],[CANTIDAD ENTREGA SATELITE]]</f>
        <v>246000</v>
      </c>
      <c r="X9530" s="4">
        <f>Tabla1[[#This Row],[Valor total OS]]-Tabla1[[#This Row],[valor total op]]</f>
        <v>61500</v>
      </c>
    </row>
    <row r="9531" spans="1:24" x14ac:dyDescent="0.3">
      <c r="A9531">
        <v>4375</v>
      </c>
      <c r="B9531" t="s">
        <v>14703</v>
      </c>
      <c r="C9531" t="s">
        <v>935</v>
      </c>
      <c r="D9531" t="s">
        <v>4562</v>
      </c>
      <c r="E9531" t="s">
        <v>14704</v>
      </c>
      <c r="F9531" s="2">
        <v>44958</v>
      </c>
      <c r="G9531">
        <v>1400</v>
      </c>
      <c r="H9531" t="s">
        <v>35</v>
      </c>
      <c r="I9531" t="s">
        <v>14703</v>
      </c>
      <c r="J9531">
        <v>1</v>
      </c>
      <c r="K9531" t="s">
        <v>37</v>
      </c>
      <c r="L9531">
        <v>6100</v>
      </c>
      <c r="M9531">
        <v>480</v>
      </c>
      <c r="N9531" t="s">
        <v>14705</v>
      </c>
      <c r="O9531" t="s">
        <v>131</v>
      </c>
      <c r="P9531">
        <v>9037</v>
      </c>
      <c r="Q9531">
        <v>97114514</v>
      </c>
      <c r="R9531" t="s">
        <v>102</v>
      </c>
      <c r="S9531">
        <v>480</v>
      </c>
      <c r="U9531" s="4">
        <f>Tabla1[[#This Row],[OS-Valor Unitario]]-Tabla1[[#This Row],[costo_antes_iva]]</f>
        <v>4700</v>
      </c>
      <c r="V9531" s="4">
        <f>Tabla1[[#This Row],[OS-Valor Unitario]]*Tabla1[[#This Row],[CANTIDAD ENTREGA SATELITE]]</f>
        <v>2928000</v>
      </c>
      <c r="W9531" s="4">
        <f>Tabla1[[#This Row],[costo_antes_iva]]*Tabla1[[#This Row],[CANTIDAD ENTREGA SATELITE]]</f>
        <v>672000</v>
      </c>
      <c r="X9531" s="4">
        <f>Tabla1[[#This Row],[Valor total OS]]-Tabla1[[#This Row],[valor total op]]</f>
        <v>2256000</v>
      </c>
    </row>
    <row r="9532" spans="1:24" x14ac:dyDescent="0.3">
      <c r="A9532">
        <v>4375</v>
      </c>
      <c r="B9532" t="s">
        <v>14703</v>
      </c>
      <c r="C9532" t="s">
        <v>935</v>
      </c>
      <c r="D9532" t="s">
        <v>4562</v>
      </c>
      <c r="E9532" t="s">
        <v>14704</v>
      </c>
      <c r="F9532" s="2">
        <v>44958</v>
      </c>
      <c r="G9532">
        <v>2200</v>
      </c>
      <c r="H9532" t="s">
        <v>35</v>
      </c>
      <c r="I9532" t="s">
        <v>14703</v>
      </c>
      <c r="J9532">
        <v>1</v>
      </c>
      <c r="K9532" t="s">
        <v>37</v>
      </c>
      <c r="L9532">
        <v>6100</v>
      </c>
      <c r="M9532">
        <v>480</v>
      </c>
      <c r="N9532" t="s">
        <v>14705</v>
      </c>
      <c r="O9532" t="s">
        <v>131</v>
      </c>
      <c r="P9532">
        <v>9037</v>
      </c>
      <c r="Q9532">
        <v>97114514</v>
      </c>
      <c r="R9532" t="s">
        <v>102</v>
      </c>
      <c r="S9532">
        <v>480</v>
      </c>
      <c r="U9532" s="4">
        <f>Tabla1[[#This Row],[OS-Valor Unitario]]-Tabla1[[#This Row],[costo_antes_iva]]</f>
        <v>3900</v>
      </c>
      <c r="V9532" s="4">
        <f>Tabla1[[#This Row],[OS-Valor Unitario]]*Tabla1[[#This Row],[CANTIDAD ENTREGA SATELITE]]</f>
        <v>2928000</v>
      </c>
      <c r="W9532" s="4">
        <f>Tabla1[[#This Row],[costo_antes_iva]]*Tabla1[[#This Row],[CANTIDAD ENTREGA SATELITE]]</f>
        <v>1056000</v>
      </c>
      <c r="X9532" s="4">
        <f>Tabla1[[#This Row],[Valor total OS]]-Tabla1[[#This Row],[valor total op]]</f>
        <v>1872000</v>
      </c>
    </row>
    <row r="9533" spans="1:24" x14ac:dyDescent="0.3">
      <c r="A9533">
        <v>4375</v>
      </c>
      <c r="B9533" t="s">
        <v>14703</v>
      </c>
      <c r="C9533" t="s">
        <v>935</v>
      </c>
      <c r="D9533" t="s">
        <v>4562</v>
      </c>
      <c r="E9533" t="s">
        <v>14704</v>
      </c>
      <c r="F9533" s="2">
        <v>44958</v>
      </c>
      <c r="G9533">
        <v>2500</v>
      </c>
      <c r="H9533" t="s">
        <v>35</v>
      </c>
      <c r="I9533" t="s">
        <v>14703</v>
      </c>
      <c r="J9533">
        <v>1</v>
      </c>
      <c r="K9533" t="s">
        <v>37</v>
      </c>
      <c r="L9533">
        <v>6100</v>
      </c>
      <c r="M9533">
        <v>480</v>
      </c>
      <c r="N9533" t="s">
        <v>14705</v>
      </c>
      <c r="O9533" t="s">
        <v>131</v>
      </c>
      <c r="P9533">
        <v>9037</v>
      </c>
      <c r="Q9533">
        <v>97114514</v>
      </c>
      <c r="R9533" t="s">
        <v>102</v>
      </c>
      <c r="S9533">
        <v>480</v>
      </c>
      <c r="U9533" s="4">
        <f>Tabla1[[#This Row],[OS-Valor Unitario]]-Tabla1[[#This Row],[costo_antes_iva]]</f>
        <v>3600</v>
      </c>
      <c r="V9533" s="4">
        <f>Tabla1[[#This Row],[OS-Valor Unitario]]*Tabla1[[#This Row],[CANTIDAD ENTREGA SATELITE]]</f>
        <v>2928000</v>
      </c>
      <c r="W9533" s="4">
        <f>Tabla1[[#This Row],[costo_antes_iva]]*Tabla1[[#This Row],[CANTIDAD ENTREGA SATELITE]]</f>
        <v>1200000</v>
      </c>
      <c r="X9533" s="4">
        <f>Tabla1[[#This Row],[Valor total OS]]-Tabla1[[#This Row],[valor total op]]</f>
        <v>1728000</v>
      </c>
    </row>
    <row r="9534" spans="1:24" x14ac:dyDescent="0.3">
      <c r="A9534">
        <v>4375</v>
      </c>
      <c r="B9534" t="s">
        <v>14706</v>
      </c>
      <c r="C9534" t="s">
        <v>552</v>
      </c>
      <c r="D9534" t="s">
        <v>4562</v>
      </c>
      <c r="E9534" t="s">
        <v>14707</v>
      </c>
      <c r="F9534" s="2">
        <v>44958</v>
      </c>
      <c r="G9534">
        <v>2000</v>
      </c>
      <c r="H9534" t="s">
        <v>88</v>
      </c>
      <c r="I9534" t="s">
        <v>14706</v>
      </c>
      <c r="J9534">
        <v>2</v>
      </c>
      <c r="K9534" t="s">
        <v>3357</v>
      </c>
      <c r="L9534">
        <v>2000</v>
      </c>
      <c r="M9534">
        <v>206</v>
      </c>
      <c r="N9534" t="s">
        <v>14705</v>
      </c>
      <c r="O9534" t="s">
        <v>131</v>
      </c>
      <c r="P9534">
        <v>9038</v>
      </c>
      <c r="Q9534">
        <v>97114514</v>
      </c>
      <c r="R9534" t="s">
        <v>523</v>
      </c>
      <c r="S9534">
        <v>206</v>
      </c>
      <c r="U9534" s="4">
        <f>Tabla1[[#This Row],[OS-Valor Unitario]]-Tabla1[[#This Row],[costo_antes_iva]]</f>
        <v>0</v>
      </c>
      <c r="V9534" s="4">
        <f>Tabla1[[#This Row],[OS-Valor Unitario]]*Tabla1[[#This Row],[CANTIDAD ENTREGA SATELITE]]</f>
        <v>412000</v>
      </c>
      <c r="W9534" s="4">
        <f>Tabla1[[#This Row],[costo_antes_iva]]*Tabla1[[#This Row],[CANTIDAD ENTREGA SATELITE]]</f>
        <v>412000</v>
      </c>
      <c r="X9534" s="4">
        <f>Tabla1[[#This Row],[Valor total OS]]-Tabla1[[#This Row],[valor total op]]</f>
        <v>0</v>
      </c>
    </row>
    <row r="9535" spans="1:24" x14ac:dyDescent="0.3">
      <c r="A9535">
        <v>4375</v>
      </c>
      <c r="B9535" t="s">
        <v>14706</v>
      </c>
      <c r="C9535" t="s">
        <v>552</v>
      </c>
      <c r="D9535" t="s">
        <v>4562</v>
      </c>
      <c r="E9535" t="s">
        <v>14707</v>
      </c>
      <c r="F9535" s="2">
        <v>44958</v>
      </c>
      <c r="G9535">
        <v>2000</v>
      </c>
      <c r="H9535" t="s">
        <v>88</v>
      </c>
      <c r="I9535" t="s">
        <v>14706</v>
      </c>
      <c r="J9535">
        <v>2</v>
      </c>
      <c r="K9535" t="s">
        <v>3357</v>
      </c>
      <c r="L9535">
        <v>2000</v>
      </c>
      <c r="M9535">
        <v>168</v>
      </c>
      <c r="N9535" t="s">
        <v>14705</v>
      </c>
      <c r="O9535" t="s">
        <v>131</v>
      </c>
      <c r="P9535">
        <v>9209</v>
      </c>
      <c r="Q9535">
        <v>97114514</v>
      </c>
      <c r="R9535" t="s">
        <v>523</v>
      </c>
      <c r="S9535">
        <v>168</v>
      </c>
      <c r="U9535" s="4">
        <f>Tabla1[[#This Row],[OS-Valor Unitario]]-Tabla1[[#This Row],[costo_antes_iva]]</f>
        <v>0</v>
      </c>
      <c r="V9535" s="4">
        <f>Tabla1[[#This Row],[OS-Valor Unitario]]*Tabla1[[#This Row],[CANTIDAD ENTREGA SATELITE]]</f>
        <v>336000</v>
      </c>
      <c r="W9535" s="4">
        <f>Tabla1[[#This Row],[costo_antes_iva]]*Tabla1[[#This Row],[CANTIDAD ENTREGA SATELITE]]</f>
        <v>336000</v>
      </c>
      <c r="X9535" s="4">
        <f>Tabla1[[#This Row],[Valor total OS]]-Tabla1[[#This Row],[valor total op]]</f>
        <v>0</v>
      </c>
    </row>
    <row r="9536" spans="1:24" x14ac:dyDescent="0.3">
      <c r="A9536">
        <v>4375</v>
      </c>
      <c r="B9536" t="s">
        <v>14706</v>
      </c>
      <c r="C9536" t="s">
        <v>552</v>
      </c>
      <c r="D9536" t="s">
        <v>4562</v>
      </c>
      <c r="E9536" t="s">
        <v>14707</v>
      </c>
      <c r="F9536" s="2">
        <v>44958</v>
      </c>
      <c r="G9536">
        <v>2000</v>
      </c>
      <c r="H9536" t="s">
        <v>88</v>
      </c>
      <c r="I9536" t="s">
        <v>14706</v>
      </c>
      <c r="J9536">
        <v>2</v>
      </c>
      <c r="K9536" t="s">
        <v>129</v>
      </c>
      <c r="L9536">
        <v>2000</v>
      </c>
      <c r="M9536">
        <v>152</v>
      </c>
      <c r="N9536" t="s">
        <v>14705</v>
      </c>
      <c r="O9536" t="s">
        <v>131</v>
      </c>
      <c r="P9536">
        <v>9122</v>
      </c>
      <c r="Q9536">
        <v>97114514</v>
      </c>
      <c r="R9536" t="s">
        <v>523</v>
      </c>
      <c r="S9536">
        <v>152</v>
      </c>
      <c r="U9536" s="4">
        <f>Tabla1[[#This Row],[OS-Valor Unitario]]-Tabla1[[#This Row],[costo_antes_iva]]</f>
        <v>0</v>
      </c>
      <c r="V9536" s="4">
        <f>Tabla1[[#This Row],[OS-Valor Unitario]]*Tabla1[[#This Row],[CANTIDAD ENTREGA SATELITE]]</f>
        <v>304000</v>
      </c>
      <c r="W9536" s="4">
        <f>Tabla1[[#This Row],[costo_antes_iva]]*Tabla1[[#This Row],[CANTIDAD ENTREGA SATELITE]]</f>
        <v>304000</v>
      </c>
      <c r="X9536" s="4">
        <f>Tabla1[[#This Row],[Valor total OS]]-Tabla1[[#This Row],[valor total op]]</f>
        <v>0</v>
      </c>
    </row>
    <row r="9537" spans="1:24" x14ac:dyDescent="0.3">
      <c r="A9537">
        <v>4375</v>
      </c>
      <c r="B9537" t="s">
        <v>14706</v>
      </c>
      <c r="C9537" t="s">
        <v>552</v>
      </c>
      <c r="D9537" t="s">
        <v>4562</v>
      </c>
      <c r="E9537" t="s">
        <v>14707</v>
      </c>
      <c r="F9537" s="2">
        <v>44958</v>
      </c>
      <c r="G9537">
        <v>2000</v>
      </c>
      <c r="H9537" t="s">
        <v>88</v>
      </c>
      <c r="I9537" t="s">
        <v>14706</v>
      </c>
      <c r="J9537">
        <v>2</v>
      </c>
      <c r="K9537" t="s">
        <v>129</v>
      </c>
      <c r="L9537">
        <v>2000</v>
      </c>
      <c r="M9537">
        <v>179</v>
      </c>
      <c r="N9537" t="s">
        <v>14705</v>
      </c>
      <c r="O9537" t="s">
        <v>131</v>
      </c>
      <c r="P9537">
        <v>9210</v>
      </c>
      <c r="Q9537">
        <v>97114514</v>
      </c>
      <c r="R9537" t="s">
        <v>523</v>
      </c>
      <c r="S9537">
        <v>179</v>
      </c>
      <c r="U9537" s="4">
        <f>Tabla1[[#This Row],[OS-Valor Unitario]]-Tabla1[[#This Row],[costo_antes_iva]]</f>
        <v>0</v>
      </c>
      <c r="V9537" s="4">
        <f>Tabla1[[#This Row],[OS-Valor Unitario]]*Tabla1[[#This Row],[CANTIDAD ENTREGA SATELITE]]</f>
        <v>358000</v>
      </c>
      <c r="W9537" s="4">
        <f>Tabla1[[#This Row],[costo_antes_iva]]*Tabla1[[#This Row],[CANTIDAD ENTREGA SATELITE]]</f>
        <v>358000</v>
      </c>
      <c r="X9537" s="4">
        <f>Tabla1[[#This Row],[Valor total OS]]-Tabla1[[#This Row],[valor total op]]</f>
        <v>0</v>
      </c>
    </row>
    <row r="9538" spans="1:24" x14ac:dyDescent="0.3">
      <c r="A9538">
        <v>4375</v>
      </c>
      <c r="B9538" t="s">
        <v>14708</v>
      </c>
      <c r="C9538" t="s">
        <v>552</v>
      </c>
      <c r="D9538" t="s">
        <v>4562</v>
      </c>
      <c r="E9538" t="s">
        <v>14709</v>
      </c>
      <c r="F9538" s="2">
        <v>44958</v>
      </c>
      <c r="G9538">
        <v>2000</v>
      </c>
      <c r="H9538" t="s">
        <v>88</v>
      </c>
      <c r="I9538" t="s">
        <v>14708</v>
      </c>
      <c r="J9538">
        <v>3</v>
      </c>
      <c r="K9538" t="s">
        <v>3902</v>
      </c>
      <c r="L9538">
        <v>2000</v>
      </c>
      <c r="M9538">
        <v>160</v>
      </c>
      <c r="N9538" t="s">
        <v>14705</v>
      </c>
      <c r="O9538" t="s">
        <v>131</v>
      </c>
      <c r="P9538">
        <v>9248</v>
      </c>
      <c r="Q9538">
        <v>97114514</v>
      </c>
      <c r="R9538" t="s">
        <v>523</v>
      </c>
      <c r="S9538">
        <v>160</v>
      </c>
      <c r="U9538" s="4">
        <f>Tabla1[[#This Row],[OS-Valor Unitario]]-Tabla1[[#This Row],[costo_antes_iva]]</f>
        <v>0</v>
      </c>
      <c r="V9538" s="4">
        <f>Tabla1[[#This Row],[OS-Valor Unitario]]*Tabla1[[#This Row],[CANTIDAD ENTREGA SATELITE]]</f>
        <v>320000</v>
      </c>
      <c r="W9538" s="4">
        <f>Tabla1[[#This Row],[costo_antes_iva]]*Tabla1[[#This Row],[CANTIDAD ENTREGA SATELITE]]</f>
        <v>320000</v>
      </c>
      <c r="X9538" s="4">
        <f>Tabla1[[#This Row],[Valor total OS]]-Tabla1[[#This Row],[valor total op]]</f>
        <v>0</v>
      </c>
    </row>
    <row r="9539" spans="1:24" x14ac:dyDescent="0.3">
      <c r="A9539">
        <v>4375</v>
      </c>
      <c r="B9539" t="s">
        <v>14708</v>
      </c>
      <c r="C9539" t="s">
        <v>552</v>
      </c>
      <c r="D9539" t="s">
        <v>4562</v>
      </c>
      <c r="E9539" t="s">
        <v>14709</v>
      </c>
      <c r="F9539" s="2">
        <v>44958</v>
      </c>
      <c r="G9539">
        <v>2000</v>
      </c>
      <c r="H9539" t="s">
        <v>88</v>
      </c>
      <c r="I9539" t="s">
        <v>14708</v>
      </c>
      <c r="J9539">
        <v>3</v>
      </c>
      <c r="K9539" t="s">
        <v>13069</v>
      </c>
      <c r="L9539">
        <v>2000</v>
      </c>
      <c r="M9539">
        <v>1370</v>
      </c>
      <c r="N9539" t="s">
        <v>14705</v>
      </c>
      <c r="O9539" t="s">
        <v>131</v>
      </c>
      <c r="P9539">
        <v>9120</v>
      </c>
      <c r="Q9539">
        <v>97114514</v>
      </c>
      <c r="R9539" t="s">
        <v>523</v>
      </c>
      <c r="S9539">
        <v>1370</v>
      </c>
      <c r="U9539" s="4">
        <f>Tabla1[[#This Row],[OS-Valor Unitario]]-Tabla1[[#This Row],[costo_antes_iva]]</f>
        <v>0</v>
      </c>
      <c r="V9539" s="4">
        <f>Tabla1[[#This Row],[OS-Valor Unitario]]*Tabla1[[#This Row],[CANTIDAD ENTREGA SATELITE]]</f>
        <v>2740000</v>
      </c>
      <c r="W9539" s="4">
        <f>Tabla1[[#This Row],[costo_antes_iva]]*Tabla1[[#This Row],[CANTIDAD ENTREGA SATELITE]]</f>
        <v>2740000</v>
      </c>
      <c r="X9539" s="4">
        <f>Tabla1[[#This Row],[Valor total OS]]-Tabla1[[#This Row],[valor total op]]</f>
        <v>0</v>
      </c>
    </row>
    <row r="9540" spans="1:24" x14ac:dyDescent="0.3">
      <c r="A9540">
        <v>4375</v>
      </c>
      <c r="B9540" t="s">
        <v>14710</v>
      </c>
      <c r="C9540" t="s">
        <v>2616</v>
      </c>
      <c r="D9540" t="s">
        <v>4562</v>
      </c>
      <c r="E9540" t="s">
        <v>14711</v>
      </c>
      <c r="F9540" s="2">
        <v>44958</v>
      </c>
      <c r="G9540">
        <v>1400</v>
      </c>
      <c r="H9540" t="s">
        <v>35</v>
      </c>
      <c r="I9540" t="s">
        <v>14710</v>
      </c>
      <c r="J9540">
        <v>4</v>
      </c>
      <c r="K9540" t="s">
        <v>37</v>
      </c>
      <c r="L9540">
        <v>6100</v>
      </c>
      <c r="M9540">
        <v>77</v>
      </c>
      <c r="N9540" t="s">
        <v>14705</v>
      </c>
      <c r="O9540" t="s">
        <v>131</v>
      </c>
      <c r="P9540">
        <v>9040</v>
      </c>
      <c r="Q9540">
        <v>97114514</v>
      </c>
      <c r="R9540" t="s">
        <v>102</v>
      </c>
      <c r="S9540">
        <v>77</v>
      </c>
      <c r="U9540" s="4">
        <f>Tabla1[[#This Row],[OS-Valor Unitario]]-Tabla1[[#This Row],[costo_antes_iva]]</f>
        <v>4700</v>
      </c>
      <c r="V9540" s="4">
        <f>Tabla1[[#This Row],[OS-Valor Unitario]]*Tabla1[[#This Row],[CANTIDAD ENTREGA SATELITE]]</f>
        <v>469700</v>
      </c>
      <c r="W9540" s="4">
        <f>Tabla1[[#This Row],[costo_antes_iva]]*Tabla1[[#This Row],[CANTIDAD ENTREGA SATELITE]]</f>
        <v>107800</v>
      </c>
      <c r="X9540" s="4">
        <f>Tabla1[[#This Row],[Valor total OS]]-Tabla1[[#This Row],[valor total op]]</f>
        <v>361900</v>
      </c>
    </row>
    <row r="9541" spans="1:24" x14ac:dyDescent="0.3">
      <c r="A9541">
        <v>4375</v>
      </c>
      <c r="B9541" t="s">
        <v>14710</v>
      </c>
      <c r="C9541" t="s">
        <v>2616</v>
      </c>
      <c r="D9541" t="s">
        <v>4562</v>
      </c>
      <c r="E9541" t="s">
        <v>14711</v>
      </c>
      <c r="F9541" s="2">
        <v>44958</v>
      </c>
      <c r="G9541">
        <v>1800</v>
      </c>
      <c r="H9541" t="s">
        <v>35</v>
      </c>
      <c r="I9541" t="s">
        <v>14710</v>
      </c>
      <c r="J9541">
        <v>4</v>
      </c>
      <c r="K9541" t="s">
        <v>37</v>
      </c>
      <c r="L9541">
        <v>6100</v>
      </c>
      <c r="M9541">
        <v>77</v>
      </c>
      <c r="N9541" t="s">
        <v>14705</v>
      </c>
      <c r="O9541" t="s">
        <v>131</v>
      </c>
      <c r="P9541">
        <v>9040</v>
      </c>
      <c r="Q9541">
        <v>97114514</v>
      </c>
      <c r="R9541" t="s">
        <v>102</v>
      </c>
      <c r="S9541">
        <v>77</v>
      </c>
      <c r="U9541" s="4">
        <f>Tabla1[[#This Row],[OS-Valor Unitario]]-Tabla1[[#This Row],[costo_antes_iva]]</f>
        <v>4300</v>
      </c>
      <c r="V9541" s="4">
        <f>Tabla1[[#This Row],[OS-Valor Unitario]]*Tabla1[[#This Row],[CANTIDAD ENTREGA SATELITE]]</f>
        <v>469700</v>
      </c>
      <c r="W9541" s="4">
        <f>Tabla1[[#This Row],[costo_antes_iva]]*Tabla1[[#This Row],[CANTIDAD ENTREGA SATELITE]]</f>
        <v>138600</v>
      </c>
      <c r="X9541" s="4">
        <f>Tabla1[[#This Row],[Valor total OS]]-Tabla1[[#This Row],[valor total op]]</f>
        <v>331100</v>
      </c>
    </row>
    <row r="9542" spans="1:24" x14ac:dyDescent="0.3">
      <c r="A9542">
        <v>4375</v>
      </c>
      <c r="B9542" t="s">
        <v>14710</v>
      </c>
      <c r="C9542" t="s">
        <v>2616</v>
      </c>
      <c r="D9542" t="s">
        <v>4562</v>
      </c>
      <c r="E9542" t="s">
        <v>14711</v>
      </c>
      <c r="F9542" s="2">
        <v>44958</v>
      </c>
      <c r="G9542">
        <v>2000</v>
      </c>
      <c r="H9542" t="s">
        <v>35</v>
      </c>
      <c r="I9542" t="s">
        <v>14710</v>
      </c>
      <c r="J9542">
        <v>4</v>
      </c>
      <c r="K9542" t="s">
        <v>37</v>
      </c>
      <c r="L9542">
        <v>6100</v>
      </c>
      <c r="M9542">
        <v>77</v>
      </c>
      <c r="N9542" t="s">
        <v>14705</v>
      </c>
      <c r="O9542" t="s">
        <v>131</v>
      </c>
      <c r="P9542">
        <v>9040</v>
      </c>
      <c r="Q9542">
        <v>97114514</v>
      </c>
      <c r="R9542" t="s">
        <v>102</v>
      </c>
      <c r="S9542">
        <v>77</v>
      </c>
      <c r="U9542" s="4">
        <f>Tabla1[[#This Row],[OS-Valor Unitario]]-Tabla1[[#This Row],[costo_antes_iva]]</f>
        <v>4100</v>
      </c>
      <c r="V9542" s="4">
        <f>Tabla1[[#This Row],[OS-Valor Unitario]]*Tabla1[[#This Row],[CANTIDAD ENTREGA SATELITE]]</f>
        <v>469700</v>
      </c>
      <c r="W9542" s="4">
        <f>Tabla1[[#This Row],[costo_antes_iva]]*Tabla1[[#This Row],[CANTIDAD ENTREGA SATELITE]]</f>
        <v>154000</v>
      </c>
      <c r="X9542" s="4">
        <f>Tabla1[[#This Row],[Valor total OS]]-Tabla1[[#This Row],[valor total op]]</f>
        <v>315700</v>
      </c>
    </row>
    <row r="9543" spans="1:24" x14ac:dyDescent="0.3">
      <c r="A9543">
        <v>4374</v>
      </c>
      <c r="B9543" t="s">
        <v>14712</v>
      </c>
      <c r="C9543" t="s">
        <v>125</v>
      </c>
      <c r="D9543" t="s">
        <v>3354</v>
      </c>
      <c r="E9543" t="s">
        <v>14713</v>
      </c>
      <c r="F9543" s="2">
        <v>44958</v>
      </c>
      <c r="G9543">
        <v>2000</v>
      </c>
      <c r="H9543" t="s">
        <v>88</v>
      </c>
      <c r="I9543" t="s">
        <v>14712</v>
      </c>
      <c r="J9543">
        <v>1</v>
      </c>
      <c r="K9543" t="s">
        <v>13069</v>
      </c>
      <c r="L9543">
        <v>2000</v>
      </c>
      <c r="M9543">
        <v>2</v>
      </c>
      <c r="N9543" t="s">
        <v>14714</v>
      </c>
      <c r="O9543" t="s">
        <v>131</v>
      </c>
      <c r="P9543">
        <v>9185</v>
      </c>
      <c r="Q9543"/>
      <c r="R9543" t="s">
        <v>76</v>
      </c>
      <c r="S9543">
        <v>2</v>
      </c>
      <c r="U9543" s="4">
        <f>Tabla1[[#This Row],[OS-Valor Unitario]]-Tabla1[[#This Row],[costo_antes_iva]]</f>
        <v>0</v>
      </c>
      <c r="V9543" s="4">
        <f>Tabla1[[#This Row],[OS-Valor Unitario]]*Tabla1[[#This Row],[CANTIDAD ENTREGA SATELITE]]</f>
        <v>4000</v>
      </c>
      <c r="W9543" s="4">
        <f>Tabla1[[#This Row],[costo_antes_iva]]*Tabla1[[#This Row],[CANTIDAD ENTREGA SATELITE]]</f>
        <v>4000</v>
      </c>
      <c r="X9543" s="4">
        <f>Tabla1[[#This Row],[Valor total OS]]-Tabla1[[#This Row],[valor total op]]</f>
        <v>0</v>
      </c>
    </row>
    <row r="9544" spans="1:24" x14ac:dyDescent="0.3">
      <c r="A9544">
        <v>4374</v>
      </c>
      <c r="B9544" t="s">
        <v>14712</v>
      </c>
      <c r="C9544" t="s">
        <v>125</v>
      </c>
      <c r="D9544" t="s">
        <v>3354</v>
      </c>
      <c r="E9544" t="s">
        <v>14713</v>
      </c>
      <c r="F9544" s="2">
        <v>44958</v>
      </c>
      <c r="G9544">
        <v>8500</v>
      </c>
      <c r="H9544" t="s">
        <v>1358</v>
      </c>
      <c r="I9544" t="s">
        <v>14712</v>
      </c>
      <c r="J9544">
        <v>1</v>
      </c>
      <c r="K9544" t="s">
        <v>10900</v>
      </c>
      <c r="L9544">
        <v>8500</v>
      </c>
      <c r="M9544">
        <v>1</v>
      </c>
      <c r="N9544" t="s">
        <v>14714</v>
      </c>
      <c r="O9544" t="s">
        <v>131</v>
      </c>
      <c r="P9544">
        <v>9069</v>
      </c>
      <c r="Q9544"/>
      <c r="R9544" t="s">
        <v>76</v>
      </c>
      <c r="S9544">
        <v>1</v>
      </c>
      <c r="U9544" s="4">
        <f>Tabla1[[#This Row],[OS-Valor Unitario]]-Tabla1[[#This Row],[costo_antes_iva]]</f>
        <v>0</v>
      </c>
      <c r="V9544" s="4">
        <f>Tabla1[[#This Row],[OS-Valor Unitario]]*Tabla1[[#This Row],[CANTIDAD ENTREGA SATELITE]]</f>
        <v>8500</v>
      </c>
      <c r="W9544" s="4">
        <f>Tabla1[[#This Row],[costo_antes_iva]]*Tabla1[[#This Row],[CANTIDAD ENTREGA SATELITE]]</f>
        <v>8500</v>
      </c>
      <c r="X9544" s="4">
        <f>Tabla1[[#This Row],[Valor total OS]]-Tabla1[[#This Row],[valor total op]]</f>
        <v>0</v>
      </c>
    </row>
    <row r="9545" spans="1:24" x14ac:dyDescent="0.3">
      <c r="A9545">
        <v>4374</v>
      </c>
      <c r="B9545" t="s">
        <v>14715</v>
      </c>
      <c r="C9545" t="s">
        <v>125</v>
      </c>
      <c r="D9545" t="s">
        <v>3354</v>
      </c>
      <c r="E9545" t="s">
        <v>14716</v>
      </c>
      <c r="F9545" s="2">
        <v>44958</v>
      </c>
      <c r="G9545">
        <v>2000</v>
      </c>
      <c r="H9545" t="s">
        <v>88</v>
      </c>
      <c r="I9545" t="s">
        <v>14715</v>
      </c>
      <c r="J9545">
        <v>12</v>
      </c>
      <c r="K9545" t="s">
        <v>13069</v>
      </c>
      <c r="L9545">
        <v>4000</v>
      </c>
      <c r="M9545">
        <v>2</v>
      </c>
      <c r="N9545" t="s">
        <v>14714</v>
      </c>
      <c r="O9545" t="s">
        <v>131</v>
      </c>
      <c r="P9545">
        <v>9186</v>
      </c>
      <c r="Q9545"/>
      <c r="R9545" t="s">
        <v>76</v>
      </c>
      <c r="S9545">
        <v>2</v>
      </c>
      <c r="U9545" s="4">
        <f>Tabla1[[#This Row],[OS-Valor Unitario]]-Tabla1[[#This Row],[costo_antes_iva]]</f>
        <v>2000</v>
      </c>
      <c r="V9545" s="4">
        <f>Tabla1[[#This Row],[OS-Valor Unitario]]*Tabla1[[#This Row],[CANTIDAD ENTREGA SATELITE]]</f>
        <v>8000</v>
      </c>
      <c r="W9545" s="4">
        <f>Tabla1[[#This Row],[costo_antes_iva]]*Tabla1[[#This Row],[CANTIDAD ENTREGA SATELITE]]</f>
        <v>4000</v>
      </c>
      <c r="X9545" s="4">
        <f>Tabla1[[#This Row],[Valor total OS]]-Tabla1[[#This Row],[valor total op]]</f>
        <v>4000</v>
      </c>
    </row>
    <row r="9546" spans="1:24" x14ac:dyDescent="0.3">
      <c r="A9546">
        <v>4374</v>
      </c>
      <c r="B9546" t="s">
        <v>14715</v>
      </c>
      <c r="C9546" t="s">
        <v>125</v>
      </c>
      <c r="D9546" t="s">
        <v>3354</v>
      </c>
      <c r="E9546" t="s">
        <v>14716</v>
      </c>
      <c r="F9546" s="2">
        <v>44958</v>
      </c>
      <c r="G9546">
        <v>8500</v>
      </c>
      <c r="H9546" t="s">
        <v>1358</v>
      </c>
      <c r="I9546" t="s">
        <v>14715</v>
      </c>
      <c r="J9546">
        <v>12</v>
      </c>
      <c r="K9546" t="s">
        <v>10900</v>
      </c>
      <c r="L9546">
        <v>8500</v>
      </c>
      <c r="M9546">
        <v>1</v>
      </c>
      <c r="N9546" t="s">
        <v>14714</v>
      </c>
      <c r="O9546" t="s">
        <v>131</v>
      </c>
      <c r="P9546">
        <v>9081</v>
      </c>
      <c r="Q9546"/>
      <c r="R9546" t="s">
        <v>76</v>
      </c>
      <c r="S9546">
        <v>1</v>
      </c>
      <c r="U9546" s="4">
        <f>Tabla1[[#This Row],[OS-Valor Unitario]]-Tabla1[[#This Row],[costo_antes_iva]]</f>
        <v>0</v>
      </c>
      <c r="V9546" s="4">
        <f>Tabla1[[#This Row],[OS-Valor Unitario]]*Tabla1[[#This Row],[CANTIDAD ENTREGA SATELITE]]</f>
        <v>8500</v>
      </c>
      <c r="W9546" s="4">
        <f>Tabla1[[#This Row],[costo_antes_iva]]*Tabla1[[#This Row],[CANTIDAD ENTREGA SATELITE]]</f>
        <v>8500</v>
      </c>
      <c r="X9546" s="4">
        <f>Tabla1[[#This Row],[Valor total OS]]-Tabla1[[#This Row],[valor total op]]</f>
        <v>0</v>
      </c>
    </row>
    <row r="9547" spans="1:24" x14ac:dyDescent="0.3">
      <c r="A9547">
        <v>4372</v>
      </c>
      <c r="B9547" t="s">
        <v>14717</v>
      </c>
      <c r="C9547" t="s">
        <v>105</v>
      </c>
      <c r="D9547" t="s">
        <v>6733</v>
      </c>
      <c r="E9547" t="s">
        <v>14718</v>
      </c>
      <c r="F9547" s="2">
        <v>44958</v>
      </c>
      <c r="G9547">
        <v>2000</v>
      </c>
      <c r="H9547" t="s">
        <v>88</v>
      </c>
      <c r="I9547" t="s">
        <v>14717</v>
      </c>
      <c r="J9547">
        <v>1</v>
      </c>
      <c r="K9547" t="s">
        <v>3357</v>
      </c>
      <c r="L9547">
        <v>3800</v>
      </c>
      <c r="M9547">
        <v>33</v>
      </c>
      <c r="N9547" t="s">
        <v>14719</v>
      </c>
      <c r="O9547" t="s">
        <v>12756</v>
      </c>
      <c r="P9547">
        <v>9900</v>
      </c>
      <c r="Q9547">
        <v>630208</v>
      </c>
      <c r="R9547" t="s">
        <v>105</v>
      </c>
      <c r="S9547">
        <v>33</v>
      </c>
      <c r="U9547" s="4">
        <f>Tabla1[[#This Row],[OS-Valor Unitario]]-Tabla1[[#This Row],[costo_antes_iva]]</f>
        <v>1800</v>
      </c>
      <c r="V9547" s="4">
        <f>Tabla1[[#This Row],[OS-Valor Unitario]]*Tabla1[[#This Row],[CANTIDAD ENTREGA SATELITE]]</f>
        <v>125400</v>
      </c>
      <c r="W9547" s="4">
        <f>Tabla1[[#This Row],[costo_antes_iva]]*Tabla1[[#This Row],[CANTIDAD ENTREGA SATELITE]]</f>
        <v>66000</v>
      </c>
      <c r="X9547" s="4">
        <f>Tabla1[[#This Row],[Valor total OS]]-Tabla1[[#This Row],[valor total op]]</f>
        <v>59400</v>
      </c>
    </row>
    <row r="9548" spans="1:24" x14ac:dyDescent="0.3">
      <c r="A9548">
        <v>4372</v>
      </c>
      <c r="B9548" t="s">
        <v>14717</v>
      </c>
      <c r="C9548" t="s">
        <v>105</v>
      </c>
      <c r="D9548" t="s">
        <v>6733</v>
      </c>
      <c r="E9548" t="s">
        <v>14718</v>
      </c>
      <c r="F9548" s="2">
        <v>44958</v>
      </c>
      <c r="G9548">
        <v>2500</v>
      </c>
      <c r="H9548" t="s">
        <v>24</v>
      </c>
      <c r="I9548" t="s">
        <v>14717</v>
      </c>
      <c r="J9548">
        <v>1</v>
      </c>
      <c r="K9548" t="s">
        <v>952</v>
      </c>
      <c r="L9548">
        <v>2500</v>
      </c>
      <c r="M9548">
        <v>32</v>
      </c>
      <c r="N9548" t="s">
        <v>14719</v>
      </c>
      <c r="O9548" t="s">
        <v>12756</v>
      </c>
      <c r="P9548">
        <v>9043</v>
      </c>
      <c r="Q9548">
        <v>630208</v>
      </c>
      <c r="R9548" t="s">
        <v>105</v>
      </c>
      <c r="S9548">
        <v>32</v>
      </c>
      <c r="U9548" s="4">
        <f>Tabla1[[#This Row],[OS-Valor Unitario]]-Tabla1[[#This Row],[costo_antes_iva]]</f>
        <v>0</v>
      </c>
      <c r="V9548" s="4">
        <f>Tabla1[[#This Row],[OS-Valor Unitario]]*Tabla1[[#This Row],[CANTIDAD ENTREGA SATELITE]]</f>
        <v>80000</v>
      </c>
      <c r="W9548" s="4">
        <f>Tabla1[[#This Row],[costo_antes_iva]]*Tabla1[[#This Row],[CANTIDAD ENTREGA SATELITE]]</f>
        <v>80000</v>
      </c>
      <c r="X9548" s="4">
        <f>Tabla1[[#This Row],[Valor total OS]]-Tabla1[[#This Row],[valor total op]]</f>
        <v>0</v>
      </c>
    </row>
    <row r="9549" spans="1:24" x14ac:dyDescent="0.3">
      <c r="A9549">
        <v>4368</v>
      </c>
      <c r="B9549" t="s">
        <v>14720</v>
      </c>
      <c r="C9549" t="s">
        <v>84</v>
      </c>
      <c r="D9549" t="s">
        <v>8019</v>
      </c>
      <c r="E9549" t="s">
        <v>14721</v>
      </c>
      <c r="F9549" s="2">
        <v>44956</v>
      </c>
      <c r="G9549">
        <v>3000</v>
      </c>
      <c r="H9549" t="s">
        <v>24</v>
      </c>
      <c r="I9549" t="s">
        <v>14720</v>
      </c>
      <c r="J9549">
        <v>1</v>
      </c>
      <c r="K9549" t="s">
        <v>393</v>
      </c>
      <c r="L9549">
        <v>3800</v>
      </c>
      <c r="M9549">
        <v>50</v>
      </c>
      <c r="N9549" t="s">
        <v>14722</v>
      </c>
      <c r="O9549" t="s">
        <v>12756</v>
      </c>
      <c r="P9549">
        <v>9160</v>
      </c>
      <c r="Q9549">
        <v>1706800</v>
      </c>
      <c r="R9549" t="s">
        <v>523</v>
      </c>
      <c r="S9549">
        <v>50</v>
      </c>
      <c r="U9549" s="4">
        <f>Tabla1[[#This Row],[OS-Valor Unitario]]-Tabla1[[#This Row],[costo_antes_iva]]</f>
        <v>800</v>
      </c>
      <c r="V9549" s="4">
        <f>Tabla1[[#This Row],[OS-Valor Unitario]]*Tabla1[[#This Row],[CANTIDAD ENTREGA SATELITE]]</f>
        <v>190000</v>
      </c>
      <c r="W9549" s="4">
        <f>Tabla1[[#This Row],[costo_antes_iva]]*Tabla1[[#This Row],[CANTIDAD ENTREGA SATELITE]]</f>
        <v>150000</v>
      </c>
      <c r="X9549" s="4">
        <f>Tabla1[[#This Row],[Valor total OS]]-Tabla1[[#This Row],[valor total op]]</f>
        <v>40000</v>
      </c>
    </row>
    <row r="9550" spans="1:24" x14ac:dyDescent="0.3">
      <c r="A9550">
        <v>4366</v>
      </c>
      <c r="B9550" t="s">
        <v>14727</v>
      </c>
      <c r="C9550" t="s">
        <v>827</v>
      </c>
      <c r="D9550" t="s">
        <v>431</v>
      </c>
      <c r="E9550" t="s">
        <v>14728</v>
      </c>
      <c r="F9550" s="2">
        <v>44956</v>
      </c>
      <c r="G9550">
        <v>3600</v>
      </c>
      <c r="H9550" t="s">
        <v>88</v>
      </c>
      <c r="I9550" t="s">
        <v>14727</v>
      </c>
      <c r="J9550">
        <v>1</v>
      </c>
      <c r="K9550" t="s">
        <v>3902</v>
      </c>
      <c r="L9550">
        <v>3000</v>
      </c>
      <c r="M9550">
        <v>370</v>
      </c>
      <c r="N9550" t="s">
        <v>14729</v>
      </c>
      <c r="O9550" t="s">
        <v>12756</v>
      </c>
      <c r="P9550">
        <v>9231</v>
      </c>
      <c r="Q9550">
        <v>79135100</v>
      </c>
      <c r="R9550" t="s">
        <v>102</v>
      </c>
      <c r="S9550">
        <v>370</v>
      </c>
      <c r="U9550" s="4">
        <f>Tabla1[[#This Row],[OS-Valor Unitario]]-Tabla1[[#This Row],[costo_antes_iva]]</f>
        <v>-600</v>
      </c>
      <c r="V9550" s="4">
        <f>Tabla1[[#This Row],[OS-Valor Unitario]]*Tabla1[[#This Row],[CANTIDAD ENTREGA SATELITE]]</f>
        <v>1110000</v>
      </c>
      <c r="W9550" s="4">
        <f>Tabla1[[#This Row],[costo_antes_iva]]*Tabla1[[#This Row],[CANTIDAD ENTREGA SATELITE]]</f>
        <v>1332000</v>
      </c>
      <c r="X9550" s="4">
        <f>Tabla1[[#This Row],[Valor total OS]]-Tabla1[[#This Row],[valor total op]]</f>
        <v>-222000</v>
      </c>
    </row>
    <row r="9551" spans="1:24" x14ac:dyDescent="0.3">
      <c r="A9551">
        <v>4366</v>
      </c>
      <c r="B9551" t="s">
        <v>14727</v>
      </c>
      <c r="C9551" t="s">
        <v>827</v>
      </c>
      <c r="D9551" t="s">
        <v>431</v>
      </c>
      <c r="E9551" t="s">
        <v>14728</v>
      </c>
      <c r="F9551" s="2">
        <v>44956</v>
      </c>
      <c r="G9551">
        <v>3600</v>
      </c>
      <c r="H9551" t="s">
        <v>88</v>
      </c>
      <c r="I9551" t="s">
        <v>14727</v>
      </c>
      <c r="J9551">
        <v>1</v>
      </c>
      <c r="K9551" t="s">
        <v>13069</v>
      </c>
      <c r="L9551">
        <v>3000</v>
      </c>
      <c r="M9551">
        <v>371</v>
      </c>
      <c r="N9551" t="s">
        <v>14729</v>
      </c>
      <c r="O9551" t="s">
        <v>12756</v>
      </c>
      <c r="P9551">
        <v>9228</v>
      </c>
      <c r="Q9551">
        <v>79135100</v>
      </c>
      <c r="R9551" t="s">
        <v>102</v>
      </c>
      <c r="S9551">
        <v>371</v>
      </c>
      <c r="U9551" s="4">
        <f>Tabla1[[#This Row],[OS-Valor Unitario]]-Tabla1[[#This Row],[costo_antes_iva]]</f>
        <v>-600</v>
      </c>
      <c r="V9551" s="4">
        <f>Tabla1[[#This Row],[OS-Valor Unitario]]*Tabla1[[#This Row],[CANTIDAD ENTREGA SATELITE]]</f>
        <v>1113000</v>
      </c>
      <c r="W9551" s="4">
        <f>Tabla1[[#This Row],[costo_antes_iva]]*Tabla1[[#This Row],[CANTIDAD ENTREGA SATELITE]]</f>
        <v>1335600</v>
      </c>
      <c r="X9551" s="4">
        <f>Tabla1[[#This Row],[Valor total OS]]-Tabla1[[#This Row],[valor total op]]</f>
        <v>-222600</v>
      </c>
    </row>
    <row r="9552" spans="1:24" x14ac:dyDescent="0.3">
      <c r="A9552">
        <v>4366</v>
      </c>
      <c r="B9552" t="s">
        <v>14727</v>
      </c>
      <c r="C9552" t="s">
        <v>827</v>
      </c>
      <c r="D9552" t="s">
        <v>431</v>
      </c>
      <c r="E9552" t="s">
        <v>14728</v>
      </c>
      <c r="F9552" s="2">
        <v>44956</v>
      </c>
      <c r="G9552">
        <v>3600</v>
      </c>
      <c r="H9552" t="s">
        <v>88</v>
      </c>
      <c r="I9552" t="s">
        <v>14727</v>
      </c>
      <c r="J9552">
        <v>1</v>
      </c>
      <c r="K9552" t="s">
        <v>3357</v>
      </c>
      <c r="L9552">
        <v>3000</v>
      </c>
      <c r="M9552">
        <v>360</v>
      </c>
      <c r="N9552" t="s">
        <v>14729</v>
      </c>
      <c r="O9552" t="s">
        <v>12756</v>
      </c>
      <c r="P9552">
        <v>9229</v>
      </c>
      <c r="Q9552">
        <v>79135100</v>
      </c>
      <c r="R9552" t="s">
        <v>102</v>
      </c>
      <c r="S9552">
        <v>360</v>
      </c>
      <c r="U9552" s="4">
        <f>Tabla1[[#This Row],[OS-Valor Unitario]]-Tabla1[[#This Row],[costo_antes_iva]]</f>
        <v>-600</v>
      </c>
      <c r="V9552" s="4">
        <f>Tabla1[[#This Row],[OS-Valor Unitario]]*Tabla1[[#This Row],[CANTIDAD ENTREGA SATELITE]]</f>
        <v>1080000</v>
      </c>
      <c r="W9552" s="4">
        <f>Tabla1[[#This Row],[costo_antes_iva]]*Tabla1[[#This Row],[CANTIDAD ENTREGA SATELITE]]</f>
        <v>1296000</v>
      </c>
      <c r="X9552" s="4">
        <f>Tabla1[[#This Row],[Valor total OS]]-Tabla1[[#This Row],[valor total op]]</f>
        <v>-216000</v>
      </c>
    </row>
    <row r="9553" spans="1:24" x14ac:dyDescent="0.3">
      <c r="A9553">
        <v>4366</v>
      </c>
      <c r="B9553" t="s">
        <v>14727</v>
      </c>
      <c r="C9553" t="s">
        <v>827</v>
      </c>
      <c r="D9553" t="s">
        <v>431</v>
      </c>
      <c r="E9553" t="s">
        <v>14728</v>
      </c>
      <c r="F9553" s="2">
        <v>44956</v>
      </c>
      <c r="G9553">
        <v>12000</v>
      </c>
      <c r="H9553" t="s">
        <v>24</v>
      </c>
      <c r="I9553" t="s">
        <v>14727</v>
      </c>
      <c r="J9553">
        <v>1</v>
      </c>
      <c r="K9553" t="s">
        <v>5701</v>
      </c>
      <c r="L9553">
        <v>12000</v>
      </c>
      <c r="M9553">
        <v>1101</v>
      </c>
      <c r="N9553" t="s">
        <v>14729</v>
      </c>
      <c r="O9553" t="s">
        <v>12756</v>
      </c>
      <c r="P9553">
        <v>9029</v>
      </c>
      <c r="Q9553">
        <v>79135100</v>
      </c>
      <c r="R9553" t="s">
        <v>102</v>
      </c>
      <c r="S9553">
        <v>1101</v>
      </c>
      <c r="U9553" s="4">
        <f>Tabla1[[#This Row],[OS-Valor Unitario]]-Tabla1[[#This Row],[costo_antes_iva]]</f>
        <v>0</v>
      </c>
      <c r="V9553" s="4">
        <f>Tabla1[[#This Row],[OS-Valor Unitario]]*Tabla1[[#This Row],[CANTIDAD ENTREGA SATELITE]]</f>
        <v>13212000</v>
      </c>
      <c r="W9553" s="4">
        <f>Tabla1[[#This Row],[costo_antes_iva]]*Tabla1[[#This Row],[CANTIDAD ENTREGA SATELITE]]</f>
        <v>13212000</v>
      </c>
      <c r="X9553" s="4">
        <f>Tabla1[[#This Row],[Valor total OS]]-Tabla1[[#This Row],[valor total op]]</f>
        <v>0</v>
      </c>
    </row>
    <row r="9554" spans="1:24" x14ac:dyDescent="0.3">
      <c r="A9554">
        <v>4366</v>
      </c>
      <c r="B9554" t="s">
        <v>14730</v>
      </c>
      <c r="C9554" t="s">
        <v>209</v>
      </c>
      <c r="D9554" t="s">
        <v>431</v>
      </c>
      <c r="E9554" t="s">
        <v>14731</v>
      </c>
      <c r="F9554" s="2">
        <v>44956</v>
      </c>
      <c r="G9554">
        <v>1200</v>
      </c>
      <c r="H9554" t="s">
        <v>88</v>
      </c>
      <c r="I9554" t="s">
        <v>14730</v>
      </c>
      <c r="J9554">
        <v>2</v>
      </c>
      <c r="K9554" t="s">
        <v>13069</v>
      </c>
      <c r="L9554">
        <v>5700</v>
      </c>
      <c r="M9554">
        <v>1</v>
      </c>
      <c r="N9554" t="s">
        <v>14729</v>
      </c>
      <c r="O9554" t="s">
        <v>12756</v>
      </c>
      <c r="P9554">
        <v>9492</v>
      </c>
      <c r="Q9554">
        <v>79135100</v>
      </c>
      <c r="R9554" t="s">
        <v>215</v>
      </c>
      <c r="S9554">
        <v>1</v>
      </c>
      <c r="U9554" s="4">
        <f>Tabla1[[#This Row],[OS-Valor Unitario]]-Tabla1[[#This Row],[costo_antes_iva]]</f>
        <v>4500</v>
      </c>
      <c r="V9554" s="4">
        <f>Tabla1[[#This Row],[OS-Valor Unitario]]*Tabla1[[#This Row],[CANTIDAD ENTREGA SATELITE]]</f>
        <v>5700</v>
      </c>
      <c r="W9554" s="4">
        <f>Tabla1[[#This Row],[costo_antes_iva]]*Tabla1[[#This Row],[CANTIDAD ENTREGA SATELITE]]</f>
        <v>1200</v>
      </c>
      <c r="X9554" s="4">
        <f>Tabla1[[#This Row],[Valor total OS]]-Tabla1[[#This Row],[valor total op]]</f>
        <v>4500</v>
      </c>
    </row>
    <row r="9555" spans="1:24" x14ac:dyDescent="0.3">
      <c r="A9555">
        <v>4366</v>
      </c>
      <c r="B9555" t="s">
        <v>14730</v>
      </c>
      <c r="C9555" t="s">
        <v>209</v>
      </c>
      <c r="D9555" t="s">
        <v>431</v>
      </c>
      <c r="E9555" t="s">
        <v>14731</v>
      </c>
      <c r="F9555" s="2">
        <v>44956</v>
      </c>
      <c r="G9555">
        <v>5700</v>
      </c>
      <c r="H9555" t="s">
        <v>45</v>
      </c>
      <c r="I9555" t="s">
        <v>14730</v>
      </c>
      <c r="J9555">
        <v>2</v>
      </c>
      <c r="K9555" t="s">
        <v>328</v>
      </c>
      <c r="L9555">
        <v>5700</v>
      </c>
      <c r="M9555">
        <v>1106</v>
      </c>
      <c r="N9555" t="s">
        <v>14729</v>
      </c>
      <c r="O9555" t="s">
        <v>12756</v>
      </c>
      <c r="P9555">
        <v>9030</v>
      </c>
      <c r="Q9555">
        <v>79135100</v>
      </c>
      <c r="R9555" t="s">
        <v>215</v>
      </c>
      <c r="S9555">
        <v>1106</v>
      </c>
      <c r="U9555" s="4">
        <f>Tabla1[[#This Row],[OS-Valor Unitario]]-Tabla1[[#This Row],[costo_antes_iva]]</f>
        <v>0</v>
      </c>
      <c r="V9555" s="4">
        <f>Tabla1[[#This Row],[OS-Valor Unitario]]*Tabla1[[#This Row],[CANTIDAD ENTREGA SATELITE]]</f>
        <v>6304200</v>
      </c>
      <c r="W9555" s="4">
        <f>Tabla1[[#This Row],[costo_antes_iva]]*Tabla1[[#This Row],[CANTIDAD ENTREGA SATELITE]]</f>
        <v>6304200</v>
      </c>
      <c r="X9555" s="4">
        <f>Tabla1[[#This Row],[Valor total OS]]-Tabla1[[#This Row],[valor total op]]</f>
        <v>0</v>
      </c>
    </row>
    <row r="9556" spans="1:24" x14ac:dyDescent="0.3">
      <c r="A9556">
        <v>4363</v>
      </c>
      <c r="B9556" t="s">
        <v>14732</v>
      </c>
      <c r="C9556" t="s">
        <v>92</v>
      </c>
      <c r="D9556" t="s">
        <v>8019</v>
      </c>
      <c r="E9556" t="s">
        <v>14733</v>
      </c>
      <c r="F9556" s="2">
        <v>44956</v>
      </c>
      <c r="G9556">
        <v>2500</v>
      </c>
      <c r="H9556" t="s">
        <v>88</v>
      </c>
      <c r="I9556" t="s">
        <v>14732</v>
      </c>
      <c r="J9556">
        <v>1</v>
      </c>
      <c r="K9556" t="s">
        <v>3357</v>
      </c>
      <c r="L9556">
        <v>2000</v>
      </c>
      <c r="M9556">
        <v>100</v>
      </c>
      <c r="N9556" t="s">
        <v>14734</v>
      </c>
      <c r="O9556" t="s">
        <v>12756</v>
      </c>
      <c r="P9556">
        <v>9032</v>
      </c>
      <c r="Q9556">
        <v>6377400</v>
      </c>
      <c r="R9556" t="s">
        <v>14856</v>
      </c>
      <c r="S9556">
        <v>100</v>
      </c>
      <c r="U9556" s="4">
        <f>Tabla1[[#This Row],[OS-Valor Unitario]]-Tabla1[[#This Row],[costo_antes_iva]]</f>
        <v>-500</v>
      </c>
      <c r="V9556" s="4">
        <f>Tabla1[[#This Row],[OS-Valor Unitario]]*Tabla1[[#This Row],[CANTIDAD ENTREGA SATELITE]]</f>
        <v>200000</v>
      </c>
      <c r="W9556" s="4">
        <f>Tabla1[[#This Row],[costo_antes_iva]]*Tabla1[[#This Row],[CANTIDAD ENTREGA SATELITE]]</f>
        <v>250000</v>
      </c>
      <c r="X9556" s="4">
        <f>Tabla1[[#This Row],[Valor total OS]]-Tabla1[[#This Row],[valor total op]]</f>
        <v>-50000</v>
      </c>
    </row>
    <row r="9557" spans="1:24" x14ac:dyDescent="0.3">
      <c r="A9557">
        <v>4363</v>
      </c>
      <c r="B9557" t="s">
        <v>14732</v>
      </c>
      <c r="C9557" t="s">
        <v>92</v>
      </c>
      <c r="D9557" t="s">
        <v>8019</v>
      </c>
      <c r="E9557" t="s">
        <v>14733</v>
      </c>
      <c r="F9557" s="2">
        <v>44956</v>
      </c>
      <c r="G9557">
        <v>2500</v>
      </c>
      <c r="H9557" t="s">
        <v>35</v>
      </c>
      <c r="I9557" t="s">
        <v>14732</v>
      </c>
      <c r="J9557">
        <v>1</v>
      </c>
      <c r="K9557" t="s">
        <v>37</v>
      </c>
      <c r="L9557">
        <v>1500</v>
      </c>
      <c r="M9557">
        <v>100</v>
      </c>
      <c r="N9557" t="s">
        <v>14734</v>
      </c>
      <c r="O9557" t="s">
        <v>12756</v>
      </c>
      <c r="P9557">
        <v>9117</v>
      </c>
      <c r="Q9557">
        <v>6377400</v>
      </c>
      <c r="R9557" t="s">
        <v>14856</v>
      </c>
      <c r="S9557">
        <v>100</v>
      </c>
      <c r="U9557" s="4">
        <f>Tabla1[[#This Row],[OS-Valor Unitario]]-Tabla1[[#This Row],[costo_antes_iva]]</f>
        <v>-1000</v>
      </c>
      <c r="V9557" s="4">
        <f>Tabla1[[#This Row],[OS-Valor Unitario]]*Tabla1[[#This Row],[CANTIDAD ENTREGA SATELITE]]</f>
        <v>150000</v>
      </c>
      <c r="W9557" s="4">
        <f>Tabla1[[#This Row],[costo_antes_iva]]*Tabla1[[#This Row],[CANTIDAD ENTREGA SATELITE]]</f>
        <v>250000</v>
      </c>
      <c r="X9557" s="4">
        <f>Tabla1[[#This Row],[Valor total OS]]-Tabla1[[#This Row],[valor total op]]</f>
        <v>-100000</v>
      </c>
    </row>
    <row r="9558" spans="1:24" x14ac:dyDescent="0.3">
      <c r="A9558">
        <v>4363</v>
      </c>
      <c r="B9558" t="s">
        <v>14732</v>
      </c>
      <c r="C9558" t="s">
        <v>92</v>
      </c>
      <c r="D9558" t="s">
        <v>8019</v>
      </c>
      <c r="E9558" t="s">
        <v>14733</v>
      </c>
      <c r="F9558" s="2">
        <v>44956</v>
      </c>
      <c r="G9558">
        <v>6500</v>
      </c>
      <c r="H9558" t="s">
        <v>24</v>
      </c>
      <c r="I9558" t="s">
        <v>14732</v>
      </c>
      <c r="J9558">
        <v>1</v>
      </c>
      <c r="K9558" t="s">
        <v>5792</v>
      </c>
      <c r="L9558">
        <v>6500</v>
      </c>
      <c r="M9558">
        <v>100</v>
      </c>
      <c r="N9558" t="s">
        <v>14734</v>
      </c>
      <c r="O9558" t="s">
        <v>12756</v>
      </c>
      <c r="P9558">
        <v>9118</v>
      </c>
      <c r="Q9558">
        <v>6377400</v>
      </c>
      <c r="R9558" t="s">
        <v>14856</v>
      </c>
      <c r="S9558">
        <v>100</v>
      </c>
      <c r="U9558" s="4">
        <f>Tabla1[[#This Row],[OS-Valor Unitario]]-Tabla1[[#This Row],[costo_antes_iva]]</f>
        <v>0</v>
      </c>
      <c r="V9558" s="4">
        <f>Tabla1[[#This Row],[OS-Valor Unitario]]*Tabla1[[#This Row],[CANTIDAD ENTREGA SATELITE]]</f>
        <v>650000</v>
      </c>
      <c r="W9558" s="4">
        <f>Tabla1[[#This Row],[costo_antes_iva]]*Tabla1[[#This Row],[CANTIDAD ENTREGA SATELITE]]</f>
        <v>650000</v>
      </c>
      <c r="X9558" s="4">
        <f>Tabla1[[#This Row],[Valor total OS]]-Tabla1[[#This Row],[valor total op]]</f>
        <v>0</v>
      </c>
    </row>
    <row r="9559" spans="1:24" x14ac:dyDescent="0.3">
      <c r="A9559">
        <v>4362</v>
      </c>
      <c r="B9559" t="s">
        <v>14735</v>
      </c>
      <c r="C9559" t="s">
        <v>84</v>
      </c>
      <c r="D9559" t="s">
        <v>6001</v>
      </c>
      <c r="E9559" t="s">
        <v>14736</v>
      </c>
      <c r="F9559" s="2">
        <v>44956</v>
      </c>
      <c r="G9559">
        <v>1400</v>
      </c>
      <c r="H9559" t="s">
        <v>88</v>
      </c>
      <c r="I9559" t="s">
        <v>14735</v>
      </c>
      <c r="J9559">
        <v>1</v>
      </c>
      <c r="K9559" t="s">
        <v>13069</v>
      </c>
      <c r="L9559">
        <v>2500</v>
      </c>
      <c r="M9559">
        <v>217</v>
      </c>
      <c r="N9559" t="s">
        <v>14737</v>
      </c>
      <c r="O9559" t="s">
        <v>1011</v>
      </c>
      <c r="P9559">
        <v>9049</v>
      </c>
      <c r="Q9559">
        <v>6918030</v>
      </c>
      <c r="R9559" t="s">
        <v>523</v>
      </c>
      <c r="S9559">
        <v>217</v>
      </c>
      <c r="U9559" s="4">
        <f>Tabla1[[#This Row],[OS-Valor Unitario]]-Tabla1[[#This Row],[costo_antes_iva]]</f>
        <v>1100</v>
      </c>
      <c r="V9559" s="4">
        <f>Tabla1[[#This Row],[OS-Valor Unitario]]*Tabla1[[#This Row],[CANTIDAD ENTREGA SATELITE]]</f>
        <v>542500</v>
      </c>
      <c r="W9559" s="4">
        <f>Tabla1[[#This Row],[costo_antes_iva]]*Tabla1[[#This Row],[CANTIDAD ENTREGA SATELITE]]</f>
        <v>303800</v>
      </c>
      <c r="X9559" s="4">
        <f>Tabla1[[#This Row],[Valor total OS]]-Tabla1[[#This Row],[valor total op]]</f>
        <v>238700</v>
      </c>
    </row>
    <row r="9560" spans="1:24" x14ac:dyDescent="0.3">
      <c r="A9560">
        <v>4362</v>
      </c>
      <c r="B9560" t="s">
        <v>14735</v>
      </c>
      <c r="C9560" t="s">
        <v>84</v>
      </c>
      <c r="D9560" t="s">
        <v>6001</v>
      </c>
      <c r="E9560" t="s">
        <v>14736</v>
      </c>
      <c r="F9560" s="2">
        <v>44956</v>
      </c>
      <c r="G9560">
        <v>3000</v>
      </c>
      <c r="H9560" t="s">
        <v>24</v>
      </c>
      <c r="I9560" t="s">
        <v>14735</v>
      </c>
      <c r="J9560">
        <v>1</v>
      </c>
      <c r="K9560" t="s">
        <v>12895</v>
      </c>
      <c r="L9560">
        <v>2900</v>
      </c>
      <c r="M9560">
        <v>7</v>
      </c>
      <c r="N9560" t="s">
        <v>14737</v>
      </c>
      <c r="O9560" t="s">
        <v>1011</v>
      </c>
      <c r="P9560">
        <v>9305</v>
      </c>
      <c r="Q9560">
        <v>6918030</v>
      </c>
      <c r="R9560" t="s">
        <v>523</v>
      </c>
      <c r="S9560">
        <v>7</v>
      </c>
      <c r="U9560" s="4">
        <f>Tabla1[[#This Row],[OS-Valor Unitario]]-Tabla1[[#This Row],[costo_antes_iva]]</f>
        <v>-100</v>
      </c>
      <c r="V9560" s="4">
        <f>Tabla1[[#This Row],[OS-Valor Unitario]]*Tabla1[[#This Row],[CANTIDAD ENTREGA SATELITE]]</f>
        <v>20300</v>
      </c>
      <c r="W9560" s="4">
        <f>Tabla1[[#This Row],[costo_antes_iva]]*Tabla1[[#This Row],[CANTIDAD ENTREGA SATELITE]]</f>
        <v>21000</v>
      </c>
      <c r="X9560" s="4">
        <f>Tabla1[[#This Row],[Valor total OS]]-Tabla1[[#This Row],[valor total op]]</f>
        <v>-700</v>
      </c>
    </row>
    <row r="9561" spans="1:24" x14ac:dyDescent="0.3">
      <c r="A9561">
        <v>4362</v>
      </c>
      <c r="B9561" t="s">
        <v>14735</v>
      </c>
      <c r="C9561" t="s">
        <v>84</v>
      </c>
      <c r="D9561" t="s">
        <v>6001</v>
      </c>
      <c r="E9561" t="s">
        <v>14736</v>
      </c>
      <c r="F9561" s="2">
        <v>44956</v>
      </c>
      <c r="G9561">
        <v>3000</v>
      </c>
      <c r="H9561" t="s">
        <v>24</v>
      </c>
      <c r="I9561" t="s">
        <v>14735</v>
      </c>
      <c r="J9561">
        <v>1</v>
      </c>
      <c r="K9561" t="s">
        <v>393</v>
      </c>
      <c r="L9561">
        <v>3500</v>
      </c>
      <c r="M9561">
        <v>210</v>
      </c>
      <c r="N9561" t="s">
        <v>14737</v>
      </c>
      <c r="O9561" t="s">
        <v>1011</v>
      </c>
      <c r="P9561">
        <v>9050</v>
      </c>
      <c r="Q9561">
        <v>6918030</v>
      </c>
      <c r="R9561" t="s">
        <v>523</v>
      </c>
      <c r="S9561">
        <v>210</v>
      </c>
      <c r="U9561" s="4">
        <f>Tabla1[[#This Row],[OS-Valor Unitario]]-Tabla1[[#This Row],[costo_antes_iva]]</f>
        <v>500</v>
      </c>
      <c r="V9561" s="4">
        <f>Tabla1[[#This Row],[OS-Valor Unitario]]*Tabla1[[#This Row],[CANTIDAD ENTREGA SATELITE]]</f>
        <v>735000</v>
      </c>
      <c r="W9561" s="4">
        <f>Tabla1[[#This Row],[costo_antes_iva]]*Tabla1[[#This Row],[CANTIDAD ENTREGA SATELITE]]</f>
        <v>630000</v>
      </c>
      <c r="X9561" s="4">
        <f>Tabla1[[#This Row],[Valor total OS]]-Tabla1[[#This Row],[valor total op]]</f>
        <v>105000</v>
      </c>
    </row>
    <row r="9562" spans="1:24" x14ac:dyDescent="0.3">
      <c r="A9562">
        <v>4383</v>
      </c>
      <c r="B9562" t="s">
        <v>14686</v>
      </c>
      <c r="C9562" t="s">
        <v>4117</v>
      </c>
      <c r="D9562" t="s">
        <v>71</v>
      </c>
      <c r="E9562" t="s">
        <v>14687</v>
      </c>
      <c r="F9562" s="2">
        <v>44952</v>
      </c>
      <c r="G9562">
        <v>21500</v>
      </c>
      <c r="H9562" t="s">
        <v>45</v>
      </c>
      <c r="I9562" t="s">
        <v>14686</v>
      </c>
      <c r="J9562">
        <v>1</v>
      </c>
      <c r="K9562" t="s">
        <v>328</v>
      </c>
      <c r="L9562">
        <v>21500</v>
      </c>
      <c r="M9562">
        <v>1060</v>
      </c>
      <c r="N9562" t="s">
        <v>14688</v>
      </c>
      <c r="O9562" t="s">
        <v>12756</v>
      </c>
      <c r="P9562">
        <v>9104</v>
      </c>
      <c r="Q9562">
        <v>32293960</v>
      </c>
      <c r="R9562" t="s">
        <v>323</v>
      </c>
      <c r="S9562">
        <v>1060</v>
      </c>
      <c r="U9562" s="4">
        <f>Tabla1[[#This Row],[OS-Valor Unitario]]-Tabla1[[#This Row],[costo_antes_iva]]</f>
        <v>0</v>
      </c>
      <c r="V9562" s="4">
        <f>Tabla1[[#This Row],[OS-Valor Unitario]]*Tabla1[[#This Row],[CANTIDAD ENTREGA SATELITE]]</f>
        <v>22790000</v>
      </c>
      <c r="W9562" s="4">
        <f>Tabla1[[#This Row],[costo_antes_iva]]*Tabla1[[#This Row],[CANTIDAD ENTREGA SATELITE]]</f>
        <v>22790000</v>
      </c>
      <c r="X9562" s="4">
        <f>Tabla1[[#This Row],[Valor total OS]]-Tabla1[[#This Row],[valor total op]]</f>
        <v>0</v>
      </c>
    </row>
    <row r="9563" spans="1:24" x14ac:dyDescent="0.3">
      <c r="A9563">
        <v>4358</v>
      </c>
      <c r="B9563" t="s">
        <v>14738</v>
      </c>
      <c r="C9563" t="s">
        <v>417</v>
      </c>
      <c r="D9563" t="s">
        <v>126</v>
      </c>
      <c r="E9563" t="s">
        <v>14739</v>
      </c>
      <c r="F9563" s="2">
        <v>44952</v>
      </c>
      <c r="G9563">
        <v>2600</v>
      </c>
      <c r="H9563" t="s">
        <v>1358</v>
      </c>
      <c r="I9563" t="s">
        <v>14738</v>
      </c>
      <c r="J9563">
        <v>1</v>
      </c>
      <c r="K9563" t="s">
        <v>207</v>
      </c>
      <c r="L9563">
        <v>5000</v>
      </c>
      <c r="M9563">
        <v>149</v>
      </c>
      <c r="N9563" t="s">
        <v>14740</v>
      </c>
      <c r="O9563" t="s">
        <v>10650</v>
      </c>
      <c r="P9563">
        <v>8991</v>
      </c>
      <c r="Q9563">
        <v>3123785</v>
      </c>
      <c r="R9563" t="s">
        <v>420</v>
      </c>
      <c r="S9563">
        <v>149</v>
      </c>
      <c r="U9563" s="4">
        <f>Tabla1[[#This Row],[OS-Valor Unitario]]-Tabla1[[#This Row],[costo_antes_iva]]</f>
        <v>2400</v>
      </c>
      <c r="V9563" s="4">
        <f>Tabla1[[#This Row],[OS-Valor Unitario]]*Tabla1[[#This Row],[CANTIDAD ENTREGA SATELITE]]</f>
        <v>745000</v>
      </c>
      <c r="W9563" s="4">
        <f>Tabla1[[#This Row],[costo_antes_iva]]*Tabla1[[#This Row],[CANTIDAD ENTREGA SATELITE]]</f>
        <v>387400</v>
      </c>
      <c r="X9563" s="4">
        <f>Tabla1[[#This Row],[Valor total OS]]-Tabla1[[#This Row],[valor total op]]</f>
        <v>357600</v>
      </c>
    </row>
    <row r="9564" spans="1:24" x14ac:dyDescent="0.3">
      <c r="A9564">
        <v>4367</v>
      </c>
      <c r="B9564" t="s">
        <v>14723</v>
      </c>
      <c r="C9564" t="s">
        <v>84</v>
      </c>
      <c r="D9564" t="s">
        <v>14724</v>
      </c>
      <c r="E9564" t="s">
        <v>14725</v>
      </c>
      <c r="F9564" s="2">
        <v>44951</v>
      </c>
      <c r="G9564">
        <v>6000</v>
      </c>
      <c r="H9564" t="s">
        <v>88</v>
      </c>
      <c r="I9564" t="s">
        <v>14723</v>
      </c>
      <c r="J9564">
        <v>1</v>
      </c>
      <c r="K9564" t="s">
        <v>13069</v>
      </c>
      <c r="L9564">
        <v>16000</v>
      </c>
      <c r="M9564">
        <v>1</v>
      </c>
      <c r="N9564" t="s">
        <v>14726</v>
      </c>
      <c r="O9564" t="s">
        <v>12756</v>
      </c>
      <c r="P9564">
        <v>9066</v>
      </c>
      <c r="Q9564">
        <v>1115070</v>
      </c>
      <c r="R9564" t="s">
        <v>523</v>
      </c>
      <c r="S9564">
        <v>1</v>
      </c>
      <c r="U9564" s="4">
        <f>Tabla1[[#This Row],[OS-Valor Unitario]]-Tabla1[[#This Row],[costo_antes_iva]]</f>
        <v>10000</v>
      </c>
      <c r="V9564" s="4">
        <f>Tabla1[[#This Row],[OS-Valor Unitario]]*Tabla1[[#This Row],[CANTIDAD ENTREGA SATELITE]]</f>
        <v>16000</v>
      </c>
      <c r="W9564" s="4">
        <f>Tabla1[[#This Row],[costo_antes_iva]]*Tabla1[[#This Row],[CANTIDAD ENTREGA SATELITE]]</f>
        <v>6000</v>
      </c>
      <c r="X9564" s="4">
        <f>Tabla1[[#This Row],[Valor total OS]]-Tabla1[[#This Row],[valor total op]]</f>
        <v>10000</v>
      </c>
    </row>
    <row r="9565" spans="1:24" x14ac:dyDescent="0.3">
      <c r="A9565">
        <v>4352</v>
      </c>
      <c r="B9565" t="s">
        <v>14760</v>
      </c>
      <c r="C9565" t="s">
        <v>99</v>
      </c>
      <c r="D9565" t="s">
        <v>8052</v>
      </c>
      <c r="E9565" t="s">
        <v>14761</v>
      </c>
      <c r="F9565" s="2">
        <v>44951</v>
      </c>
      <c r="G9565">
        <v>13000</v>
      </c>
      <c r="H9565" t="s">
        <v>24</v>
      </c>
      <c r="I9565" t="s">
        <v>14760</v>
      </c>
      <c r="J9565">
        <v>1</v>
      </c>
      <c r="K9565" t="s">
        <v>3193</v>
      </c>
      <c r="L9565">
        <v>14000</v>
      </c>
      <c r="M9565">
        <v>13</v>
      </c>
      <c r="N9565" t="s">
        <v>14762</v>
      </c>
      <c r="O9565" t="s">
        <v>1011</v>
      </c>
      <c r="P9565">
        <v>9177</v>
      </c>
      <c r="Q9565">
        <v>1634870</v>
      </c>
      <c r="R9565" t="s">
        <v>102</v>
      </c>
      <c r="S9565">
        <v>13</v>
      </c>
      <c r="U9565" s="4">
        <f>Tabla1[[#This Row],[OS-Valor Unitario]]-Tabla1[[#This Row],[costo_antes_iva]]</f>
        <v>1000</v>
      </c>
      <c r="V9565" s="4">
        <f>Tabla1[[#This Row],[OS-Valor Unitario]]*Tabla1[[#This Row],[CANTIDAD ENTREGA SATELITE]]</f>
        <v>182000</v>
      </c>
      <c r="W9565" s="4">
        <f>Tabla1[[#This Row],[costo_antes_iva]]*Tabla1[[#This Row],[CANTIDAD ENTREGA SATELITE]]</f>
        <v>169000</v>
      </c>
      <c r="X9565" s="4">
        <f>Tabla1[[#This Row],[Valor total OS]]-Tabla1[[#This Row],[valor total op]]</f>
        <v>13000</v>
      </c>
    </row>
    <row r="9566" spans="1:24" x14ac:dyDescent="0.3">
      <c r="A9566">
        <v>4352</v>
      </c>
      <c r="B9566" t="s">
        <v>14760</v>
      </c>
      <c r="C9566" t="s">
        <v>99</v>
      </c>
      <c r="D9566" t="s">
        <v>8052</v>
      </c>
      <c r="E9566" t="s">
        <v>14761</v>
      </c>
      <c r="F9566" s="2">
        <v>44951</v>
      </c>
      <c r="G9566">
        <v>1500</v>
      </c>
      <c r="H9566" t="s">
        <v>88</v>
      </c>
      <c r="I9566" t="s">
        <v>14760</v>
      </c>
      <c r="J9566">
        <v>1</v>
      </c>
      <c r="K9566" t="s">
        <v>13069</v>
      </c>
      <c r="L9566">
        <v>1500</v>
      </c>
      <c r="M9566">
        <v>14</v>
      </c>
      <c r="N9566" t="s">
        <v>14762</v>
      </c>
      <c r="O9566" t="s">
        <v>1011</v>
      </c>
      <c r="P9566">
        <v>9094</v>
      </c>
      <c r="Q9566">
        <v>1634870</v>
      </c>
      <c r="R9566" t="s">
        <v>102</v>
      </c>
      <c r="S9566">
        <v>14</v>
      </c>
      <c r="U9566" s="4">
        <f>Tabla1[[#This Row],[OS-Valor Unitario]]-Tabla1[[#This Row],[costo_antes_iva]]</f>
        <v>0</v>
      </c>
      <c r="V9566" s="4">
        <f>Tabla1[[#This Row],[OS-Valor Unitario]]*Tabla1[[#This Row],[CANTIDAD ENTREGA SATELITE]]</f>
        <v>21000</v>
      </c>
      <c r="W9566" s="4">
        <f>Tabla1[[#This Row],[costo_antes_iva]]*Tabla1[[#This Row],[CANTIDAD ENTREGA SATELITE]]</f>
        <v>21000</v>
      </c>
      <c r="X9566" s="4">
        <f>Tabla1[[#This Row],[Valor total OS]]-Tabla1[[#This Row],[valor total op]]</f>
        <v>0</v>
      </c>
    </row>
    <row r="9567" spans="1:24" x14ac:dyDescent="0.3">
      <c r="A9567">
        <v>4352</v>
      </c>
      <c r="B9567" t="s">
        <v>14763</v>
      </c>
      <c r="C9567" t="s">
        <v>99</v>
      </c>
      <c r="D9567" t="s">
        <v>8052</v>
      </c>
      <c r="E9567" t="s">
        <v>14761</v>
      </c>
      <c r="F9567" s="2">
        <v>44951</v>
      </c>
      <c r="G9567">
        <v>13000</v>
      </c>
      <c r="H9567" t="s">
        <v>24</v>
      </c>
      <c r="I9567" t="s">
        <v>14763</v>
      </c>
      <c r="J9567">
        <v>2</v>
      </c>
      <c r="K9567" t="s">
        <v>3193</v>
      </c>
      <c r="L9567">
        <v>14000</v>
      </c>
      <c r="M9567">
        <v>12</v>
      </c>
      <c r="N9567" t="s">
        <v>14762</v>
      </c>
      <c r="O9567" t="s">
        <v>1011</v>
      </c>
      <c r="P9567">
        <v>9178</v>
      </c>
      <c r="Q9567">
        <v>1634870</v>
      </c>
      <c r="R9567" t="s">
        <v>102</v>
      </c>
      <c r="S9567">
        <v>12</v>
      </c>
      <c r="U9567" s="4">
        <f>Tabla1[[#This Row],[OS-Valor Unitario]]-Tabla1[[#This Row],[costo_antes_iva]]</f>
        <v>1000</v>
      </c>
      <c r="V9567" s="4">
        <f>Tabla1[[#This Row],[OS-Valor Unitario]]*Tabla1[[#This Row],[CANTIDAD ENTREGA SATELITE]]</f>
        <v>168000</v>
      </c>
      <c r="W9567" s="4">
        <f>Tabla1[[#This Row],[costo_antes_iva]]*Tabla1[[#This Row],[CANTIDAD ENTREGA SATELITE]]</f>
        <v>156000</v>
      </c>
      <c r="X9567" s="4">
        <f>Tabla1[[#This Row],[Valor total OS]]-Tabla1[[#This Row],[valor total op]]</f>
        <v>12000</v>
      </c>
    </row>
    <row r="9568" spans="1:24" x14ac:dyDescent="0.3">
      <c r="A9568">
        <v>4352</v>
      </c>
      <c r="B9568" t="s">
        <v>14763</v>
      </c>
      <c r="C9568" t="s">
        <v>99</v>
      </c>
      <c r="D9568" t="s">
        <v>8052</v>
      </c>
      <c r="E9568" t="s">
        <v>14761</v>
      </c>
      <c r="F9568" s="2">
        <v>44951</v>
      </c>
      <c r="G9568">
        <v>1500</v>
      </c>
      <c r="H9568" t="s">
        <v>88</v>
      </c>
      <c r="I9568" t="s">
        <v>14763</v>
      </c>
      <c r="J9568">
        <v>2</v>
      </c>
      <c r="K9568" t="s">
        <v>13069</v>
      </c>
      <c r="L9568">
        <v>1500</v>
      </c>
      <c r="M9568">
        <v>13</v>
      </c>
      <c r="N9568" t="s">
        <v>14762</v>
      </c>
      <c r="O9568" t="s">
        <v>1011</v>
      </c>
      <c r="P9568">
        <v>9095</v>
      </c>
      <c r="Q9568">
        <v>1634870</v>
      </c>
      <c r="R9568" t="s">
        <v>102</v>
      </c>
      <c r="S9568">
        <v>13</v>
      </c>
      <c r="U9568" s="4">
        <f>Tabla1[[#This Row],[OS-Valor Unitario]]-Tabla1[[#This Row],[costo_antes_iva]]</f>
        <v>0</v>
      </c>
      <c r="V9568" s="4">
        <f>Tabla1[[#This Row],[OS-Valor Unitario]]*Tabla1[[#This Row],[CANTIDAD ENTREGA SATELITE]]</f>
        <v>19500</v>
      </c>
      <c r="W9568" s="4">
        <f>Tabla1[[#This Row],[costo_antes_iva]]*Tabla1[[#This Row],[CANTIDAD ENTREGA SATELITE]]</f>
        <v>19500</v>
      </c>
      <c r="X9568" s="4">
        <f>Tabla1[[#This Row],[Valor total OS]]-Tabla1[[#This Row],[valor total op]]</f>
        <v>0</v>
      </c>
    </row>
    <row r="9569" spans="1:24" x14ac:dyDescent="0.3">
      <c r="A9569">
        <v>4349</v>
      </c>
      <c r="B9569" t="s">
        <v>14792</v>
      </c>
      <c r="C9569" t="s">
        <v>32</v>
      </c>
      <c r="D9569" t="s">
        <v>13293</v>
      </c>
      <c r="E9569" t="s">
        <v>14793</v>
      </c>
      <c r="F9569" s="2">
        <v>44950</v>
      </c>
      <c r="G9569">
        <v>700</v>
      </c>
      <c r="H9569" t="s">
        <v>35</v>
      </c>
      <c r="I9569" t="s">
        <v>14792</v>
      </c>
      <c r="J9569">
        <v>1</v>
      </c>
      <c r="K9569" t="s">
        <v>5827</v>
      </c>
      <c r="L9569">
        <v>700</v>
      </c>
      <c r="M9569">
        <v>1000</v>
      </c>
      <c r="N9569" t="s">
        <v>14794</v>
      </c>
      <c r="O9569" t="s">
        <v>1011</v>
      </c>
      <c r="P9569">
        <v>9024</v>
      </c>
      <c r="Q9569">
        <v>30488000</v>
      </c>
      <c r="R9569" t="s">
        <v>40</v>
      </c>
      <c r="S9569">
        <v>1000</v>
      </c>
      <c r="U9569" s="4">
        <f>Tabla1[[#This Row],[OS-Valor Unitario]]-Tabla1[[#This Row],[costo_antes_iva]]</f>
        <v>0</v>
      </c>
      <c r="V9569" s="4">
        <f>Tabla1[[#This Row],[OS-Valor Unitario]]*Tabla1[[#This Row],[CANTIDAD ENTREGA SATELITE]]</f>
        <v>700000</v>
      </c>
      <c r="W9569" s="4">
        <f>Tabla1[[#This Row],[costo_antes_iva]]*Tabla1[[#This Row],[CANTIDAD ENTREGA SATELITE]]</f>
        <v>700000</v>
      </c>
      <c r="X9569" s="4">
        <f>Tabla1[[#This Row],[Valor total OS]]-Tabla1[[#This Row],[valor total op]]</f>
        <v>0</v>
      </c>
    </row>
    <row r="9570" spans="1:24" x14ac:dyDescent="0.3">
      <c r="A9570">
        <v>4349</v>
      </c>
      <c r="B9570" t="s">
        <v>14792</v>
      </c>
      <c r="C9570" t="s">
        <v>32</v>
      </c>
      <c r="D9570" t="s">
        <v>13293</v>
      </c>
      <c r="E9570" t="s">
        <v>14793</v>
      </c>
      <c r="F9570" s="2">
        <v>44950</v>
      </c>
      <c r="G9570">
        <v>1700</v>
      </c>
      <c r="H9570" t="s">
        <v>88</v>
      </c>
      <c r="I9570" t="s">
        <v>14792</v>
      </c>
      <c r="J9570">
        <v>1</v>
      </c>
      <c r="K9570" t="s">
        <v>3902</v>
      </c>
      <c r="L9570">
        <v>5100</v>
      </c>
      <c r="M9570">
        <v>140</v>
      </c>
      <c r="N9570" t="s">
        <v>14794</v>
      </c>
      <c r="O9570" t="s">
        <v>1011</v>
      </c>
      <c r="P9570">
        <v>9252</v>
      </c>
      <c r="Q9570">
        <v>30488000</v>
      </c>
      <c r="R9570" t="s">
        <v>40</v>
      </c>
      <c r="S9570">
        <v>140</v>
      </c>
      <c r="U9570" s="4">
        <f>Tabla1[[#This Row],[OS-Valor Unitario]]-Tabla1[[#This Row],[costo_antes_iva]]</f>
        <v>3400</v>
      </c>
      <c r="V9570" s="4">
        <f>Tabla1[[#This Row],[OS-Valor Unitario]]*Tabla1[[#This Row],[CANTIDAD ENTREGA SATELITE]]</f>
        <v>714000</v>
      </c>
      <c r="W9570" s="4">
        <f>Tabla1[[#This Row],[costo_antes_iva]]*Tabla1[[#This Row],[CANTIDAD ENTREGA SATELITE]]</f>
        <v>238000</v>
      </c>
      <c r="X9570" s="4">
        <f>Tabla1[[#This Row],[Valor total OS]]-Tabla1[[#This Row],[valor total op]]</f>
        <v>476000</v>
      </c>
    </row>
    <row r="9571" spans="1:24" x14ac:dyDescent="0.3">
      <c r="A9571">
        <v>4349</v>
      </c>
      <c r="B9571" t="s">
        <v>14792</v>
      </c>
      <c r="C9571" t="s">
        <v>32</v>
      </c>
      <c r="D9571" t="s">
        <v>13293</v>
      </c>
      <c r="E9571" t="s">
        <v>14793</v>
      </c>
      <c r="F9571" s="2">
        <v>44950</v>
      </c>
      <c r="G9571">
        <v>1700</v>
      </c>
      <c r="H9571" t="s">
        <v>88</v>
      </c>
      <c r="I9571" t="s">
        <v>14792</v>
      </c>
      <c r="J9571">
        <v>1</v>
      </c>
      <c r="K9571" t="s">
        <v>13069</v>
      </c>
      <c r="L9571">
        <v>5100</v>
      </c>
      <c r="M9571">
        <v>525</v>
      </c>
      <c r="N9571" t="s">
        <v>14794</v>
      </c>
      <c r="O9571" t="s">
        <v>1011</v>
      </c>
      <c r="P9571">
        <v>8972</v>
      </c>
      <c r="Q9571">
        <v>30488000</v>
      </c>
      <c r="R9571" t="s">
        <v>40</v>
      </c>
      <c r="S9571">
        <v>525</v>
      </c>
      <c r="U9571" s="4">
        <f>Tabla1[[#This Row],[OS-Valor Unitario]]-Tabla1[[#This Row],[costo_antes_iva]]</f>
        <v>3400</v>
      </c>
      <c r="V9571" s="4">
        <f>Tabla1[[#This Row],[OS-Valor Unitario]]*Tabla1[[#This Row],[CANTIDAD ENTREGA SATELITE]]</f>
        <v>2677500</v>
      </c>
      <c r="W9571" s="4">
        <f>Tabla1[[#This Row],[costo_antes_iva]]*Tabla1[[#This Row],[CANTIDAD ENTREGA SATELITE]]</f>
        <v>892500</v>
      </c>
      <c r="X9571" s="4">
        <f>Tabla1[[#This Row],[Valor total OS]]-Tabla1[[#This Row],[valor total op]]</f>
        <v>1785000</v>
      </c>
    </row>
    <row r="9572" spans="1:24" x14ac:dyDescent="0.3">
      <c r="A9572">
        <v>4349</v>
      </c>
      <c r="B9572" t="s">
        <v>14792</v>
      </c>
      <c r="C9572" t="s">
        <v>32</v>
      </c>
      <c r="D9572" t="s">
        <v>13293</v>
      </c>
      <c r="E9572" t="s">
        <v>14793</v>
      </c>
      <c r="F9572" s="2">
        <v>44950</v>
      </c>
      <c r="G9572">
        <v>1700</v>
      </c>
      <c r="H9572" t="s">
        <v>88</v>
      </c>
      <c r="I9572" t="s">
        <v>14792</v>
      </c>
      <c r="J9572">
        <v>1</v>
      </c>
      <c r="K9572" t="s">
        <v>3357</v>
      </c>
      <c r="L9572">
        <v>5100</v>
      </c>
      <c r="M9572">
        <v>319</v>
      </c>
      <c r="N9572" t="s">
        <v>14794</v>
      </c>
      <c r="O9572" t="s">
        <v>1011</v>
      </c>
      <c r="P9572">
        <v>9170</v>
      </c>
      <c r="Q9572">
        <v>30488000</v>
      </c>
      <c r="R9572" t="s">
        <v>40</v>
      </c>
      <c r="S9572">
        <v>319</v>
      </c>
      <c r="U9572" s="4">
        <f>Tabla1[[#This Row],[OS-Valor Unitario]]-Tabla1[[#This Row],[costo_antes_iva]]</f>
        <v>3400</v>
      </c>
      <c r="V9572" s="4">
        <f>Tabla1[[#This Row],[OS-Valor Unitario]]*Tabla1[[#This Row],[CANTIDAD ENTREGA SATELITE]]</f>
        <v>1626900</v>
      </c>
      <c r="W9572" s="4">
        <f>Tabla1[[#This Row],[costo_antes_iva]]*Tabla1[[#This Row],[CANTIDAD ENTREGA SATELITE]]</f>
        <v>542300</v>
      </c>
      <c r="X9572" s="4">
        <f>Tabla1[[#This Row],[Valor total OS]]-Tabla1[[#This Row],[valor total op]]</f>
        <v>1084600</v>
      </c>
    </row>
    <row r="9573" spans="1:24" x14ac:dyDescent="0.3">
      <c r="A9573">
        <v>4349</v>
      </c>
      <c r="B9573" t="s">
        <v>14792</v>
      </c>
      <c r="C9573" t="s">
        <v>32</v>
      </c>
      <c r="D9573" t="s">
        <v>13293</v>
      </c>
      <c r="E9573" t="s">
        <v>14793</v>
      </c>
      <c r="F9573" s="2">
        <v>44950</v>
      </c>
      <c r="G9573">
        <v>6100</v>
      </c>
      <c r="H9573" t="s">
        <v>24</v>
      </c>
      <c r="I9573" t="s">
        <v>14792</v>
      </c>
      <c r="J9573">
        <v>1</v>
      </c>
      <c r="K9573" t="s">
        <v>4911</v>
      </c>
      <c r="L9573">
        <v>6100</v>
      </c>
      <c r="M9573">
        <v>650</v>
      </c>
      <c r="N9573" t="s">
        <v>14794</v>
      </c>
      <c r="O9573" t="s">
        <v>1011</v>
      </c>
      <c r="P9573">
        <v>8971</v>
      </c>
      <c r="Q9573">
        <v>30488000</v>
      </c>
      <c r="R9573" t="s">
        <v>40</v>
      </c>
      <c r="S9573">
        <v>650</v>
      </c>
      <c r="U9573" s="4">
        <f>Tabla1[[#This Row],[OS-Valor Unitario]]-Tabla1[[#This Row],[costo_antes_iva]]</f>
        <v>0</v>
      </c>
      <c r="V9573" s="4">
        <f>Tabla1[[#This Row],[OS-Valor Unitario]]*Tabla1[[#This Row],[CANTIDAD ENTREGA SATELITE]]</f>
        <v>3965000</v>
      </c>
      <c r="W9573" s="4">
        <f>Tabla1[[#This Row],[costo_antes_iva]]*Tabla1[[#This Row],[CANTIDAD ENTREGA SATELITE]]</f>
        <v>3965000</v>
      </c>
      <c r="X9573" s="4">
        <f>Tabla1[[#This Row],[Valor total OS]]-Tabla1[[#This Row],[valor total op]]</f>
        <v>0</v>
      </c>
    </row>
    <row r="9574" spans="1:24" x14ac:dyDescent="0.3">
      <c r="A9574">
        <v>4349</v>
      </c>
      <c r="B9574" t="s">
        <v>14792</v>
      </c>
      <c r="C9574" t="s">
        <v>32</v>
      </c>
      <c r="D9574" t="s">
        <v>13293</v>
      </c>
      <c r="E9574" t="s">
        <v>14793</v>
      </c>
      <c r="F9574" s="2">
        <v>44950</v>
      </c>
      <c r="G9574">
        <v>6100</v>
      </c>
      <c r="H9574" t="s">
        <v>24</v>
      </c>
      <c r="I9574" t="s">
        <v>14792</v>
      </c>
      <c r="J9574">
        <v>1</v>
      </c>
      <c r="K9574" t="s">
        <v>10900</v>
      </c>
      <c r="L9574">
        <v>6700</v>
      </c>
      <c r="M9574">
        <v>391</v>
      </c>
      <c r="N9574" t="s">
        <v>14794</v>
      </c>
      <c r="O9574" t="s">
        <v>1011</v>
      </c>
      <c r="P9574">
        <v>9047</v>
      </c>
      <c r="Q9574">
        <v>30488000</v>
      </c>
      <c r="R9574" t="s">
        <v>40</v>
      </c>
      <c r="S9574">
        <v>391</v>
      </c>
      <c r="U9574" s="4">
        <f>Tabla1[[#This Row],[OS-Valor Unitario]]-Tabla1[[#This Row],[costo_antes_iva]]</f>
        <v>600</v>
      </c>
      <c r="V9574" s="4">
        <f>Tabla1[[#This Row],[OS-Valor Unitario]]*Tabla1[[#This Row],[CANTIDAD ENTREGA SATELITE]]</f>
        <v>2619700</v>
      </c>
      <c r="W9574" s="4">
        <f>Tabla1[[#This Row],[costo_antes_iva]]*Tabla1[[#This Row],[CANTIDAD ENTREGA SATELITE]]</f>
        <v>2385100</v>
      </c>
      <c r="X9574" s="4">
        <f>Tabla1[[#This Row],[Valor total OS]]-Tabla1[[#This Row],[valor total op]]</f>
        <v>234600</v>
      </c>
    </row>
    <row r="9575" spans="1:24" x14ac:dyDescent="0.3">
      <c r="A9575">
        <v>4348</v>
      </c>
      <c r="B9575" t="s">
        <v>14795</v>
      </c>
      <c r="C9575" t="s">
        <v>137</v>
      </c>
      <c r="D9575" t="s">
        <v>14796</v>
      </c>
      <c r="E9575" t="s">
        <v>14797</v>
      </c>
      <c r="F9575" s="2">
        <v>44950</v>
      </c>
      <c r="G9575">
        <v>6000</v>
      </c>
      <c r="H9575" t="s">
        <v>35</v>
      </c>
      <c r="I9575" t="s">
        <v>14795</v>
      </c>
      <c r="J9575">
        <v>1</v>
      </c>
      <c r="K9575" t="s">
        <v>5827</v>
      </c>
      <c r="L9575">
        <v>4500</v>
      </c>
      <c r="M9575">
        <v>30</v>
      </c>
      <c r="N9575" t="s">
        <v>14798</v>
      </c>
      <c r="O9575" t="s">
        <v>1011</v>
      </c>
      <c r="P9575">
        <v>8954</v>
      </c>
      <c r="Q9575">
        <v>1315470</v>
      </c>
      <c r="R9575" t="s">
        <v>523</v>
      </c>
      <c r="S9575">
        <v>30</v>
      </c>
      <c r="U9575" s="4">
        <f>Tabla1[[#This Row],[OS-Valor Unitario]]-Tabla1[[#This Row],[costo_antes_iva]]</f>
        <v>-1500</v>
      </c>
      <c r="V9575" s="4">
        <f>Tabla1[[#This Row],[OS-Valor Unitario]]*Tabla1[[#This Row],[CANTIDAD ENTREGA SATELITE]]</f>
        <v>135000</v>
      </c>
      <c r="W9575" s="4">
        <f>Tabla1[[#This Row],[costo_antes_iva]]*Tabla1[[#This Row],[CANTIDAD ENTREGA SATELITE]]</f>
        <v>180000</v>
      </c>
      <c r="X9575" s="4">
        <f>Tabla1[[#This Row],[Valor total OS]]-Tabla1[[#This Row],[valor total op]]</f>
        <v>-45000</v>
      </c>
    </row>
    <row r="9576" spans="1:24" x14ac:dyDescent="0.3">
      <c r="A9576">
        <v>4348</v>
      </c>
      <c r="B9576" t="s">
        <v>14799</v>
      </c>
      <c r="C9576" t="s">
        <v>209</v>
      </c>
      <c r="D9576" t="s">
        <v>14796</v>
      </c>
      <c r="E9576" t="s">
        <v>14800</v>
      </c>
      <c r="F9576" s="2">
        <v>44950</v>
      </c>
      <c r="G9576">
        <v>2000</v>
      </c>
      <c r="H9576" t="s">
        <v>88</v>
      </c>
      <c r="I9576" t="s">
        <v>14799</v>
      </c>
      <c r="J9576">
        <v>2</v>
      </c>
      <c r="K9576" t="s">
        <v>3357</v>
      </c>
      <c r="L9576">
        <v>6000</v>
      </c>
      <c r="M9576">
        <v>1</v>
      </c>
      <c r="N9576" t="s">
        <v>14798</v>
      </c>
      <c r="O9576" t="s">
        <v>1011</v>
      </c>
      <c r="P9576">
        <v>8955</v>
      </c>
      <c r="Q9576">
        <v>1315470</v>
      </c>
      <c r="R9576" t="s">
        <v>215</v>
      </c>
      <c r="S9576">
        <v>1</v>
      </c>
      <c r="U9576" s="4">
        <f>Tabla1[[#This Row],[OS-Valor Unitario]]-Tabla1[[#This Row],[costo_antes_iva]]</f>
        <v>4000</v>
      </c>
      <c r="V9576" s="4">
        <f>Tabla1[[#This Row],[OS-Valor Unitario]]*Tabla1[[#This Row],[CANTIDAD ENTREGA SATELITE]]</f>
        <v>6000</v>
      </c>
      <c r="W9576" s="4">
        <f>Tabla1[[#This Row],[costo_antes_iva]]*Tabla1[[#This Row],[CANTIDAD ENTREGA SATELITE]]</f>
        <v>2000</v>
      </c>
      <c r="X9576" s="4">
        <f>Tabla1[[#This Row],[Valor total OS]]-Tabla1[[#This Row],[valor total op]]</f>
        <v>4000</v>
      </c>
    </row>
    <row r="9577" spans="1:24" x14ac:dyDescent="0.3">
      <c r="A9577">
        <v>4347</v>
      </c>
      <c r="B9577" t="s">
        <v>14801</v>
      </c>
      <c r="C9577" t="s">
        <v>11731</v>
      </c>
      <c r="D9577" t="s">
        <v>13518</v>
      </c>
      <c r="E9577" t="s">
        <v>14802</v>
      </c>
      <c r="F9577" s="2">
        <v>44950</v>
      </c>
      <c r="G9577">
        <v>2400</v>
      </c>
      <c r="H9577" t="s">
        <v>35</v>
      </c>
      <c r="I9577" t="s">
        <v>14801</v>
      </c>
      <c r="J9577">
        <v>1</v>
      </c>
      <c r="K9577" t="s">
        <v>11630</v>
      </c>
      <c r="L9577">
        <v>15393</v>
      </c>
      <c r="M9577">
        <v>1</v>
      </c>
      <c r="N9577" t="s">
        <v>14803</v>
      </c>
      <c r="O9577" t="s">
        <v>14654</v>
      </c>
      <c r="P9577">
        <v>8987</v>
      </c>
      <c r="Q9577">
        <v>2439000</v>
      </c>
      <c r="R9577" t="s">
        <v>11731</v>
      </c>
      <c r="S9577">
        <v>1</v>
      </c>
      <c r="U9577" s="4">
        <f>Tabla1[[#This Row],[OS-Valor Unitario]]-Tabla1[[#This Row],[costo_antes_iva]]</f>
        <v>12993</v>
      </c>
      <c r="V9577" s="4">
        <f>Tabla1[[#This Row],[OS-Valor Unitario]]*Tabla1[[#This Row],[CANTIDAD ENTREGA SATELITE]]</f>
        <v>15393</v>
      </c>
      <c r="W9577" s="4">
        <f>Tabla1[[#This Row],[costo_antes_iva]]*Tabla1[[#This Row],[CANTIDAD ENTREGA SATELITE]]</f>
        <v>2400</v>
      </c>
      <c r="X9577" s="4">
        <f>Tabla1[[#This Row],[Valor total OS]]-Tabla1[[#This Row],[valor total op]]</f>
        <v>12993</v>
      </c>
    </row>
    <row r="9578" spans="1:24" x14ac:dyDescent="0.3">
      <c r="A9578">
        <v>4351</v>
      </c>
      <c r="B9578" t="s">
        <v>14764</v>
      </c>
      <c r="C9578" t="s">
        <v>70</v>
      </c>
      <c r="D9578" t="s">
        <v>1876</v>
      </c>
      <c r="E9578" t="s">
        <v>14765</v>
      </c>
      <c r="F9578" s="2">
        <v>44949</v>
      </c>
      <c r="G9578">
        <v>8500</v>
      </c>
      <c r="H9578" t="s">
        <v>24</v>
      </c>
      <c r="I9578" t="s">
        <v>14764</v>
      </c>
      <c r="J9578">
        <v>1</v>
      </c>
      <c r="K9578" t="s">
        <v>10900</v>
      </c>
      <c r="L9578">
        <v>8200</v>
      </c>
      <c r="M9578">
        <v>7</v>
      </c>
      <c r="N9578" t="s">
        <v>14766</v>
      </c>
      <c r="O9578" t="s">
        <v>1011</v>
      </c>
      <c r="P9578">
        <v>8993</v>
      </c>
      <c r="Q9578">
        <v>2500188</v>
      </c>
      <c r="R9578" t="s">
        <v>76</v>
      </c>
      <c r="S9578">
        <v>7</v>
      </c>
      <c r="U9578" s="4">
        <f>Tabla1[[#This Row],[OS-Valor Unitario]]-Tabla1[[#This Row],[costo_antes_iva]]</f>
        <v>-300</v>
      </c>
      <c r="V9578" s="4">
        <f>Tabla1[[#This Row],[OS-Valor Unitario]]*Tabla1[[#This Row],[CANTIDAD ENTREGA SATELITE]]</f>
        <v>57400</v>
      </c>
      <c r="W9578" s="4">
        <f>Tabla1[[#This Row],[costo_antes_iva]]*Tabla1[[#This Row],[CANTIDAD ENTREGA SATELITE]]</f>
        <v>59500</v>
      </c>
      <c r="X9578" s="4">
        <f>Tabla1[[#This Row],[Valor total OS]]-Tabla1[[#This Row],[valor total op]]</f>
        <v>-2100</v>
      </c>
    </row>
    <row r="9579" spans="1:24" x14ac:dyDescent="0.3">
      <c r="A9579">
        <v>4351</v>
      </c>
      <c r="B9579" t="s">
        <v>14767</v>
      </c>
      <c r="C9579" t="s">
        <v>99</v>
      </c>
      <c r="D9579" t="s">
        <v>1876</v>
      </c>
      <c r="E9579" t="s">
        <v>14768</v>
      </c>
      <c r="F9579" s="2">
        <v>44949</v>
      </c>
      <c r="G9579">
        <v>15000</v>
      </c>
      <c r="H9579" t="s">
        <v>175</v>
      </c>
      <c r="I9579" t="s">
        <v>14767</v>
      </c>
      <c r="J9579">
        <v>2</v>
      </c>
      <c r="K9579" t="s">
        <v>5827</v>
      </c>
      <c r="L9579">
        <v>18000</v>
      </c>
      <c r="M9579">
        <v>6</v>
      </c>
      <c r="N9579" t="s">
        <v>14766</v>
      </c>
      <c r="O9579" t="s">
        <v>1011</v>
      </c>
      <c r="P9579">
        <v>8994</v>
      </c>
      <c r="Q9579">
        <v>2500188</v>
      </c>
      <c r="R9579" t="s">
        <v>102</v>
      </c>
      <c r="S9579">
        <v>6</v>
      </c>
      <c r="U9579" s="4">
        <f>Tabla1[[#This Row],[OS-Valor Unitario]]-Tabla1[[#This Row],[costo_antes_iva]]</f>
        <v>3000</v>
      </c>
      <c r="V9579" s="4">
        <f>Tabla1[[#This Row],[OS-Valor Unitario]]*Tabla1[[#This Row],[CANTIDAD ENTREGA SATELITE]]</f>
        <v>108000</v>
      </c>
      <c r="W9579" s="4">
        <f>Tabla1[[#This Row],[costo_antes_iva]]*Tabla1[[#This Row],[CANTIDAD ENTREGA SATELITE]]</f>
        <v>90000</v>
      </c>
      <c r="X9579" s="4">
        <f>Tabla1[[#This Row],[Valor total OS]]-Tabla1[[#This Row],[valor total op]]</f>
        <v>18000</v>
      </c>
    </row>
    <row r="9580" spans="1:24" x14ac:dyDescent="0.3">
      <c r="A9580">
        <v>4351</v>
      </c>
      <c r="B9580" t="s">
        <v>14767</v>
      </c>
      <c r="C9580" t="s">
        <v>99</v>
      </c>
      <c r="D9580" t="s">
        <v>1876</v>
      </c>
      <c r="E9580" t="s">
        <v>14768</v>
      </c>
      <c r="F9580" s="2">
        <v>44949</v>
      </c>
      <c r="G9580">
        <v>11000</v>
      </c>
      <c r="H9580" t="s">
        <v>24</v>
      </c>
      <c r="I9580" t="s">
        <v>14767</v>
      </c>
      <c r="J9580">
        <v>2</v>
      </c>
      <c r="K9580" t="s">
        <v>5701</v>
      </c>
      <c r="L9580">
        <v>11000</v>
      </c>
      <c r="M9580">
        <v>6</v>
      </c>
      <c r="N9580" t="s">
        <v>14766</v>
      </c>
      <c r="O9580" t="s">
        <v>1011</v>
      </c>
      <c r="P9580">
        <v>9106</v>
      </c>
      <c r="Q9580">
        <v>2500188</v>
      </c>
      <c r="R9580" t="s">
        <v>102</v>
      </c>
      <c r="S9580">
        <v>6</v>
      </c>
      <c r="U9580" s="4">
        <f>Tabla1[[#This Row],[OS-Valor Unitario]]-Tabla1[[#This Row],[costo_antes_iva]]</f>
        <v>0</v>
      </c>
      <c r="V9580" s="4">
        <f>Tabla1[[#This Row],[OS-Valor Unitario]]*Tabla1[[#This Row],[CANTIDAD ENTREGA SATELITE]]</f>
        <v>66000</v>
      </c>
      <c r="W9580" s="4">
        <f>Tabla1[[#This Row],[costo_antes_iva]]*Tabla1[[#This Row],[CANTIDAD ENTREGA SATELITE]]</f>
        <v>66000</v>
      </c>
      <c r="X9580" s="4">
        <f>Tabla1[[#This Row],[Valor total OS]]-Tabla1[[#This Row],[valor total op]]</f>
        <v>0</v>
      </c>
    </row>
    <row r="9581" spans="1:24" x14ac:dyDescent="0.3">
      <c r="A9581">
        <v>4351</v>
      </c>
      <c r="B9581" t="s">
        <v>14769</v>
      </c>
      <c r="C9581" t="s">
        <v>12137</v>
      </c>
      <c r="D9581" t="s">
        <v>1876</v>
      </c>
      <c r="E9581" t="s">
        <v>14770</v>
      </c>
      <c r="F9581" s="2">
        <v>44949</v>
      </c>
      <c r="G9581">
        <v>13500</v>
      </c>
      <c r="H9581" t="s">
        <v>175</v>
      </c>
      <c r="I9581" t="s">
        <v>14769</v>
      </c>
      <c r="J9581">
        <v>3</v>
      </c>
      <c r="K9581" t="s">
        <v>5827</v>
      </c>
      <c r="L9581">
        <v>27000</v>
      </c>
      <c r="M9581">
        <v>6</v>
      </c>
      <c r="N9581" t="s">
        <v>14766</v>
      </c>
      <c r="O9581" t="s">
        <v>1011</v>
      </c>
      <c r="P9581">
        <v>8995</v>
      </c>
      <c r="Q9581">
        <v>2500188</v>
      </c>
      <c r="R9581" t="s">
        <v>317</v>
      </c>
      <c r="S9581">
        <v>6</v>
      </c>
      <c r="U9581" s="4">
        <f>Tabla1[[#This Row],[OS-Valor Unitario]]-Tabla1[[#This Row],[costo_antes_iva]]</f>
        <v>13500</v>
      </c>
      <c r="V9581" s="4">
        <f>Tabla1[[#This Row],[OS-Valor Unitario]]*Tabla1[[#This Row],[CANTIDAD ENTREGA SATELITE]]</f>
        <v>162000</v>
      </c>
      <c r="W9581" s="4">
        <f>Tabla1[[#This Row],[costo_antes_iva]]*Tabla1[[#This Row],[CANTIDAD ENTREGA SATELITE]]</f>
        <v>81000</v>
      </c>
      <c r="X9581" s="4">
        <f>Tabla1[[#This Row],[Valor total OS]]-Tabla1[[#This Row],[valor total op]]</f>
        <v>81000</v>
      </c>
    </row>
    <row r="9582" spans="1:24" x14ac:dyDescent="0.3">
      <c r="A9582">
        <v>4351</v>
      </c>
      <c r="B9582" t="s">
        <v>14769</v>
      </c>
      <c r="C9582" t="s">
        <v>12137</v>
      </c>
      <c r="D9582" t="s">
        <v>1876</v>
      </c>
      <c r="E9582" t="s">
        <v>14770</v>
      </c>
      <c r="F9582" s="2">
        <v>44949</v>
      </c>
      <c r="G9582">
        <v>9000</v>
      </c>
      <c r="H9582" t="s">
        <v>24</v>
      </c>
      <c r="I9582" t="s">
        <v>14769</v>
      </c>
      <c r="J9582">
        <v>3</v>
      </c>
      <c r="K9582" t="s">
        <v>5701</v>
      </c>
      <c r="L9582">
        <v>9000</v>
      </c>
      <c r="M9582">
        <v>6</v>
      </c>
      <c r="N9582" t="s">
        <v>14766</v>
      </c>
      <c r="O9582" t="s">
        <v>1011</v>
      </c>
      <c r="P9582">
        <v>9107</v>
      </c>
      <c r="Q9582">
        <v>2500188</v>
      </c>
      <c r="R9582" t="s">
        <v>317</v>
      </c>
      <c r="S9582">
        <v>6</v>
      </c>
      <c r="U9582" s="4">
        <f>Tabla1[[#This Row],[OS-Valor Unitario]]-Tabla1[[#This Row],[costo_antes_iva]]</f>
        <v>0</v>
      </c>
      <c r="V9582" s="4">
        <f>Tabla1[[#This Row],[OS-Valor Unitario]]*Tabla1[[#This Row],[CANTIDAD ENTREGA SATELITE]]</f>
        <v>54000</v>
      </c>
      <c r="W9582" s="4">
        <f>Tabla1[[#This Row],[costo_antes_iva]]*Tabla1[[#This Row],[CANTIDAD ENTREGA SATELITE]]</f>
        <v>54000</v>
      </c>
      <c r="X9582" s="4">
        <f>Tabla1[[#This Row],[Valor total OS]]-Tabla1[[#This Row],[valor total op]]</f>
        <v>0</v>
      </c>
    </row>
    <row r="9583" spans="1:24" x14ac:dyDescent="0.3">
      <c r="A9583">
        <v>4351</v>
      </c>
      <c r="B9583" t="s">
        <v>14771</v>
      </c>
      <c r="C9583" t="s">
        <v>137</v>
      </c>
      <c r="D9583" t="s">
        <v>1876</v>
      </c>
      <c r="E9583" t="s">
        <v>14772</v>
      </c>
      <c r="F9583" s="2">
        <v>44949</v>
      </c>
      <c r="G9583">
        <v>1600</v>
      </c>
      <c r="H9583" t="s">
        <v>35</v>
      </c>
      <c r="I9583" t="s">
        <v>14771</v>
      </c>
      <c r="J9583">
        <v>4</v>
      </c>
      <c r="K9583" t="s">
        <v>5827</v>
      </c>
      <c r="L9583">
        <v>2400</v>
      </c>
      <c r="M9583">
        <v>6</v>
      </c>
      <c r="N9583" t="s">
        <v>14766</v>
      </c>
      <c r="O9583" t="s">
        <v>1011</v>
      </c>
      <c r="P9583">
        <v>8996</v>
      </c>
      <c r="Q9583">
        <v>2500188</v>
      </c>
      <c r="R9583" t="s">
        <v>523</v>
      </c>
      <c r="S9583">
        <v>6</v>
      </c>
      <c r="U9583" s="4">
        <f>Tabla1[[#This Row],[OS-Valor Unitario]]-Tabla1[[#This Row],[costo_antes_iva]]</f>
        <v>800</v>
      </c>
      <c r="V9583" s="4">
        <f>Tabla1[[#This Row],[OS-Valor Unitario]]*Tabla1[[#This Row],[CANTIDAD ENTREGA SATELITE]]</f>
        <v>14400</v>
      </c>
      <c r="W9583" s="4">
        <f>Tabla1[[#This Row],[costo_antes_iva]]*Tabla1[[#This Row],[CANTIDAD ENTREGA SATELITE]]</f>
        <v>9600</v>
      </c>
      <c r="X9583" s="4">
        <f>Tabla1[[#This Row],[Valor total OS]]-Tabla1[[#This Row],[valor total op]]</f>
        <v>4800</v>
      </c>
    </row>
    <row r="9584" spans="1:24" x14ac:dyDescent="0.3">
      <c r="A9584">
        <v>4351</v>
      </c>
      <c r="B9584" t="s">
        <v>14773</v>
      </c>
      <c r="C9584" t="s">
        <v>84</v>
      </c>
      <c r="D9584" t="s">
        <v>1876</v>
      </c>
      <c r="E9584" t="s">
        <v>14774</v>
      </c>
      <c r="F9584" s="2">
        <v>44949</v>
      </c>
      <c r="G9584">
        <v>2800</v>
      </c>
      <c r="H9584" t="s">
        <v>24</v>
      </c>
      <c r="I9584" t="s">
        <v>14773</v>
      </c>
      <c r="J9584">
        <v>5</v>
      </c>
      <c r="K9584" t="s">
        <v>393</v>
      </c>
      <c r="L9584">
        <v>3500</v>
      </c>
      <c r="M9584">
        <v>6</v>
      </c>
      <c r="N9584" t="s">
        <v>14766</v>
      </c>
      <c r="O9584" t="s">
        <v>1011</v>
      </c>
      <c r="P9584">
        <v>8997</v>
      </c>
      <c r="Q9584">
        <v>2500188</v>
      </c>
      <c r="R9584" t="s">
        <v>523</v>
      </c>
      <c r="S9584">
        <v>6</v>
      </c>
      <c r="U9584" s="4">
        <f>Tabla1[[#This Row],[OS-Valor Unitario]]-Tabla1[[#This Row],[costo_antes_iva]]</f>
        <v>700</v>
      </c>
      <c r="V9584" s="4">
        <f>Tabla1[[#This Row],[OS-Valor Unitario]]*Tabla1[[#This Row],[CANTIDAD ENTREGA SATELITE]]</f>
        <v>21000</v>
      </c>
      <c r="W9584" s="4">
        <f>Tabla1[[#This Row],[costo_antes_iva]]*Tabla1[[#This Row],[CANTIDAD ENTREGA SATELITE]]</f>
        <v>16800</v>
      </c>
      <c r="X9584" s="4">
        <f>Tabla1[[#This Row],[Valor total OS]]-Tabla1[[#This Row],[valor total op]]</f>
        <v>4200</v>
      </c>
    </row>
    <row r="9585" spans="1:24" x14ac:dyDescent="0.3">
      <c r="A9585">
        <v>4351</v>
      </c>
      <c r="B9585" t="s">
        <v>14775</v>
      </c>
      <c r="C9585" t="s">
        <v>339</v>
      </c>
      <c r="D9585" t="s">
        <v>1876</v>
      </c>
      <c r="E9585" t="s">
        <v>14776</v>
      </c>
      <c r="F9585" s="2">
        <v>44949</v>
      </c>
      <c r="G9585">
        <v>1600</v>
      </c>
      <c r="H9585" t="s">
        <v>88</v>
      </c>
      <c r="I9585" t="s">
        <v>14775</v>
      </c>
      <c r="J9585">
        <v>6</v>
      </c>
      <c r="K9585" t="s">
        <v>3357</v>
      </c>
      <c r="L9585">
        <v>6000</v>
      </c>
      <c r="M9585">
        <v>1</v>
      </c>
      <c r="N9585" t="s">
        <v>14766</v>
      </c>
      <c r="O9585" t="s">
        <v>1011</v>
      </c>
      <c r="P9585">
        <v>8998</v>
      </c>
      <c r="Q9585">
        <v>2500188</v>
      </c>
      <c r="R9585" t="s">
        <v>215</v>
      </c>
      <c r="S9585">
        <v>1</v>
      </c>
      <c r="U9585" s="4">
        <f>Tabla1[[#This Row],[OS-Valor Unitario]]-Tabla1[[#This Row],[costo_antes_iva]]</f>
        <v>4400</v>
      </c>
      <c r="V9585" s="4">
        <f>Tabla1[[#This Row],[OS-Valor Unitario]]*Tabla1[[#This Row],[CANTIDAD ENTREGA SATELITE]]</f>
        <v>6000</v>
      </c>
      <c r="W9585" s="4">
        <f>Tabla1[[#This Row],[costo_antes_iva]]*Tabla1[[#This Row],[CANTIDAD ENTREGA SATELITE]]</f>
        <v>1600</v>
      </c>
      <c r="X9585" s="4">
        <f>Tabla1[[#This Row],[Valor total OS]]-Tabla1[[#This Row],[valor total op]]</f>
        <v>4400</v>
      </c>
    </row>
    <row r="9586" spans="1:24" x14ac:dyDescent="0.3">
      <c r="A9586">
        <v>4351</v>
      </c>
      <c r="B9586" t="s">
        <v>14777</v>
      </c>
      <c r="C9586" t="s">
        <v>7459</v>
      </c>
      <c r="D9586" t="s">
        <v>1876</v>
      </c>
      <c r="E9586" t="s">
        <v>14778</v>
      </c>
      <c r="F9586" s="2">
        <v>44949</v>
      </c>
      <c r="G9586">
        <v>48000</v>
      </c>
      <c r="H9586" t="s">
        <v>45</v>
      </c>
      <c r="I9586" t="s">
        <v>14777</v>
      </c>
      <c r="J9586">
        <v>7</v>
      </c>
      <c r="K9586" t="s">
        <v>207</v>
      </c>
      <c r="L9586">
        <v>48000</v>
      </c>
      <c r="M9586">
        <v>6</v>
      </c>
      <c r="N9586" t="s">
        <v>14766</v>
      </c>
      <c r="O9586" t="s">
        <v>1011</v>
      </c>
      <c r="P9586">
        <v>8999</v>
      </c>
      <c r="Q9586">
        <v>2500188</v>
      </c>
      <c r="R9586" t="s">
        <v>7459</v>
      </c>
      <c r="S9586">
        <v>6</v>
      </c>
      <c r="U9586" s="4">
        <f>Tabla1[[#This Row],[OS-Valor Unitario]]-Tabla1[[#This Row],[costo_antes_iva]]</f>
        <v>0</v>
      </c>
      <c r="V9586" s="4">
        <f>Tabla1[[#This Row],[OS-Valor Unitario]]*Tabla1[[#This Row],[CANTIDAD ENTREGA SATELITE]]</f>
        <v>288000</v>
      </c>
      <c r="W9586" s="4">
        <f>Tabla1[[#This Row],[costo_antes_iva]]*Tabla1[[#This Row],[CANTIDAD ENTREGA SATELITE]]</f>
        <v>288000</v>
      </c>
      <c r="X9586" s="4">
        <f>Tabla1[[#This Row],[Valor total OS]]-Tabla1[[#This Row],[valor total op]]</f>
        <v>0</v>
      </c>
    </row>
    <row r="9587" spans="1:24" x14ac:dyDescent="0.3">
      <c r="A9587">
        <v>4351</v>
      </c>
      <c r="B9587" t="s">
        <v>14779</v>
      </c>
      <c r="C9587" t="s">
        <v>84</v>
      </c>
      <c r="D9587" t="s">
        <v>1876</v>
      </c>
      <c r="E9587" t="s">
        <v>14780</v>
      </c>
      <c r="F9587" s="2">
        <v>44949</v>
      </c>
      <c r="G9587">
        <v>3000</v>
      </c>
      <c r="H9587" t="s">
        <v>24</v>
      </c>
      <c r="I9587" t="s">
        <v>14779</v>
      </c>
      <c r="J9587">
        <v>8</v>
      </c>
      <c r="K9587" t="s">
        <v>393</v>
      </c>
      <c r="L9587">
        <v>3800</v>
      </c>
      <c r="M9587">
        <v>6</v>
      </c>
      <c r="N9587" t="s">
        <v>14766</v>
      </c>
      <c r="O9587" t="s">
        <v>1011</v>
      </c>
      <c r="P9587">
        <v>9000</v>
      </c>
      <c r="Q9587">
        <v>2500188</v>
      </c>
      <c r="R9587" t="s">
        <v>523</v>
      </c>
      <c r="S9587">
        <v>6</v>
      </c>
      <c r="U9587" s="4">
        <f>Tabla1[[#This Row],[OS-Valor Unitario]]-Tabla1[[#This Row],[costo_antes_iva]]</f>
        <v>800</v>
      </c>
      <c r="V9587" s="4">
        <f>Tabla1[[#This Row],[OS-Valor Unitario]]*Tabla1[[#This Row],[CANTIDAD ENTREGA SATELITE]]</f>
        <v>22800</v>
      </c>
      <c r="W9587" s="4">
        <f>Tabla1[[#This Row],[costo_antes_iva]]*Tabla1[[#This Row],[CANTIDAD ENTREGA SATELITE]]</f>
        <v>18000</v>
      </c>
      <c r="X9587" s="4">
        <f>Tabla1[[#This Row],[Valor total OS]]-Tabla1[[#This Row],[valor total op]]</f>
        <v>4800</v>
      </c>
    </row>
    <row r="9588" spans="1:24" x14ac:dyDescent="0.3">
      <c r="A9588">
        <v>4351</v>
      </c>
      <c r="B9588" t="s">
        <v>14781</v>
      </c>
      <c r="C9588" t="s">
        <v>339</v>
      </c>
      <c r="D9588" t="s">
        <v>1876</v>
      </c>
      <c r="E9588" t="s">
        <v>14782</v>
      </c>
      <c r="F9588" s="2">
        <v>44949</v>
      </c>
      <c r="G9588">
        <v>1400</v>
      </c>
      <c r="H9588" t="s">
        <v>35</v>
      </c>
      <c r="I9588" t="s">
        <v>14781</v>
      </c>
      <c r="J9588">
        <v>9</v>
      </c>
      <c r="K9588" t="s">
        <v>5827</v>
      </c>
      <c r="L9588">
        <v>6000</v>
      </c>
      <c r="M9588">
        <v>1</v>
      </c>
      <c r="N9588" t="s">
        <v>14766</v>
      </c>
      <c r="O9588" t="s">
        <v>1011</v>
      </c>
      <c r="P9588">
        <v>9001</v>
      </c>
      <c r="Q9588">
        <v>2500188</v>
      </c>
      <c r="R9588" t="s">
        <v>215</v>
      </c>
      <c r="S9588">
        <v>1</v>
      </c>
      <c r="U9588" s="4">
        <f>Tabla1[[#This Row],[OS-Valor Unitario]]-Tabla1[[#This Row],[costo_antes_iva]]</f>
        <v>4600</v>
      </c>
      <c r="V9588" s="4">
        <f>Tabla1[[#This Row],[OS-Valor Unitario]]*Tabla1[[#This Row],[CANTIDAD ENTREGA SATELITE]]</f>
        <v>6000</v>
      </c>
      <c r="W9588" s="4">
        <f>Tabla1[[#This Row],[costo_antes_iva]]*Tabla1[[#This Row],[CANTIDAD ENTREGA SATELITE]]</f>
        <v>1400</v>
      </c>
      <c r="X9588" s="4">
        <f>Tabla1[[#This Row],[Valor total OS]]-Tabla1[[#This Row],[valor total op]]</f>
        <v>4600</v>
      </c>
    </row>
    <row r="9589" spans="1:24" x14ac:dyDescent="0.3">
      <c r="A9589">
        <v>4351</v>
      </c>
      <c r="B9589" t="s">
        <v>14781</v>
      </c>
      <c r="C9589" t="s">
        <v>339</v>
      </c>
      <c r="D9589" t="s">
        <v>1876</v>
      </c>
      <c r="E9589" t="s">
        <v>14782</v>
      </c>
      <c r="F9589" s="2">
        <v>44949</v>
      </c>
      <c r="G9589">
        <v>6000</v>
      </c>
      <c r="H9589" t="s">
        <v>24</v>
      </c>
      <c r="I9589" t="s">
        <v>14781</v>
      </c>
      <c r="J9589">
        <v>9</v>
      </c>
      <c r="K9589" t="s">
        <v>14783</v>
      </c>
      <c r="L9589">
        <v>6000</v>
      </c>
      <c r="M9589">
        <v>6</v>
      </c>
      <c r="N9589" t="s">
        <v>14766</v>
      </c>
      <c r="O9589" t="s">
        <v>1011</v>
      </c>
      <c r="P9589">
        <v>9113</v>
      </c>
      <c r="Q9589">
        <v>2500188</v>
      </c>
      <c r="R9589" t="s">
        <v>215</v>
      </c>
      <c r="S9589">
        <v>6</v>
      </c>
      <c r="U9589" s="4">
        <f>Tabla1[[#This Row],[OS-Valor Unitario]]-Tabla1[[#This Row],[costo_antes_iva]]</f>
        <v>0</v>
      </c>
      <c r="V9589" s="4">
        <f>Tabla1[[#This Row],[OS-Valor Unitario]]*Tabla1[[#This Row],[CANTIDAD ENTREGA SATELITE]]</f>
        <v>36000</v>
      </c>
      <c r="W9589" s="4">
        <f>Tabla1[[#This Row],[costo_antes_iva]]*Tabla1[[#This Row],[CANTIDAD ENTREGA SATELITE]]</f>
        <v>36000</v>
      </c>
      <c r="X9589" s="4">
        <f>Tabla1[[#This Row],[Valor total OS]]-Tabla1[[#This Row],[valor total op]]</f>
        <v>0</v>
      </c>
    </row>
    <row r="9590" spans="1:24" x14ac:dyDescent="0.3">
      <c r="A9590">
        <v>4350</v>
      </c>
      <c r="B9590" t="s">
        <v>14784</v>
      </c>
      <c r="C9590" t="s">
        <v>645</v>
      </c>
      <c r="D9590" t="s">
        <v>14785</v>
      </c>
      <c r="E9590" t="s">
        <v>14786</v>
      </c>
      <c r="F9590" s="2">
        <v>44949</v>
      </c>
      <c r="G9590">
        <v>1300</v>
      </c>
      <c r="H9590" t="s">
        <v>88</v>
      </c>
      <c r="I9590" t="s">
        <v>14784</v>
      </c>
      <c r="J9590">
        <v>1</v>
      </c>
      <c r="K9590" t="s">
        <v>3357</v>
      </c>
      <c r="L9590">
        <v>2600</v>
      </c>
      <c r="M9590">
        <v>21</v>
      </c>
      <c r="N9590" t="s">
        <v>14787</v>
      </c>
      <c r="O9590" t="s">
        <v>1011</v>
      </c>
      <c r="P9590">
        <v>9263</v>
      </c>
      <c r="Q9590">
        <v>2472818</v>
      </c>
      <c r="R9590" t="s">
        <v>40</v>
      </c>
      <c r="S9590">
        <v>21</v>
      </c>
      <c r="U9590" s="4">
        <f>Tabla1[[#This Row],[OS-Valor Unitario]]-Tabla1[[#This Row],[costo_antes_iva]]</f>
        <v>1300</v>
      </c>
      <c r="V9590" s="4">
        <f>Tabla1[[#This Row],[OS-Valor Unitario]]*Tabla1[[#This Row],[CANTIDAD ENTREGA SATELITE]]</f>
        <v>54600</v>
      </c>
      <c r="W9590" s="4">
        <f>Tabla1[[#This Row],[costo_antes_iva]]*Tabla1[[#This Row],[CANTIDAD ENTREGA SATELITE]]</f>
        <v>27300</v>
      </c>
      <c r="X9590" s="4">
        <f>Tabla1[[#This Row],[Valor total OS]]-Tabla1[[#This Row],[valor total op]]</f>
        <v>27300</v>
      </c>
    </row>
    <row r="9591" spans="1:24" x14ac:dyDescent="0.3">
      <c r="A9591">
        <v>4350</v>
      </c>
      <c r="B9591" t="s">
        <v>14784</v>
      </c>
      <c r="C9591" t="s">
        <v>645</v>
      </c>
      <c r="D9591" t="s">
        <v>14785</v>
      </c>
      <c r="E9591" t="s">
        <v>14786</v>
      </c>
      <c r="F9591" s="2">
        <v>44949</v>
      </c>
      <c r="G9591">
        <v>7500</v>
      </c>
      <c r="H9591" t="s">
        <v>24</v>
      </c>
      <c r="I9591" t="s">
        <v>14784</v>
      </c>
      <c r="J9591">
        <v>1</v>
      </c>
      <c r="K9591" t="s">
        <v>311</v>
      </c>
      <c r="L9591">
        <v>7000</v>
      </c>
      <c r="M9591">
        <v>20</v>
      </c>
      <c r="N9591" t="s">
        <v>14787</v>
      </c>
      <c r="O9591" t="s">
        <v>1011</v>
      </c>
      <c r="P9591">
        <v>8973</v>
      </c>
      <c r="Q9591">
        <v>2472818</v>
      </c>
      <c r="R9591" t="s">
        <v>40</v>
      </c>
      <c r="S9591">
        <v>20</v>
      </c>
      <c r="U9591" s="4">
        <f>Tabla1[[#This Row],[OS-Valor Unitario]]-Tabla1[[#This Row],[costo_antes_iva]]</f>
        <v>-500</v>
      </c>
      <c r="V9591" s="4">
        <f>Tabla1[[#This Row],[OS-Valor Unitario]]*Tabla1[[#This Row],[CANTIDAD ENTREGA SATELITE]]</f>
        <v>140000</v>
      </c>
      <c r="W9591" s="4">
        <f>Tabla1[[#This Row],[costo_antes_iva]]*Tabla1[[#This Row],[CANTIDAD ENTREGA SATELITE]]</f>
        <v>150000</v>
      </c>
      <c r="X9591" s="4">
        <f>Tabla1[[#This Row],[Valor total OS]]-Tabla1[[#This Row],[valor total op]]</f>
        <v>-10000</v>
      </c>
    </row>
    <row r="9592" spans="1:24" x14ac:dyDescent="0.3">
      <c r="A9592">
        <v>4350</v>
      </c>
      <c r="B9592" t="s">
        <v>14788</v>
      </c>
      <c r="C9592" t="s">
        <v>11419</v>
      </c>
      <c r="D9592" t="s">
        <v>14785</v>
      </c>
      <c r="E9592" t="s">
        <v>14789</v>
      </c>
      <c r="F9592" s="2">
        <v>44949</v>
      </c>
      <c r="G9592">
        <v>5500</v>
      </c>
      <c r="H9592" t="s">
        <v>24</v>
      </c>
      <c r="I9592" t="s">
        <v>14788</v>
      </c>
      <c r="J9592">
        <v>2</v>
      </c>
      <c r="K9592" t="s">
        <v>4911</v>
      </c>
      <c r="L9592">
        <v>6000</v>
      </c>
      <c r="M9592">
        <v>1</v>
      </c>
      <c r="N9592" t="s">
        <v>14787</v>
      </c>
      <c r="O9592" t="s">
        <v>1011</v>
      </c>
      <c r="P9592">
        <v>9586</v>
      </c>
      <c r="Q9592">
        <v>2472818</v>
      </c>
      <c r="R9592" t="s">
        <v>29</v>
      </c>
      <c r="S9592">
        <v>1</v>
      </c>
      <c r="U9592" s="4">
        <f>Tabla1[[#This Row],[OS-Valor Unitario]]-Tabla1[[#This Row],[costo_antes_iva]]</f>
        <v>500</v>
      </c>
      <c r="V9592" s="4">
        <f>Tabla1[[#This Row],[OS-Valor Unitario]]*Tabla1[[#This Row],[CANTIDAD ENTREGA SATELITE]]</f>
        <v>6000</v>
      </c>
      <c r="W9592" s="4">
        <f>Tabla1[[#This Row],[costo_antes_iva]]*Tabla1[[#This Row],[CANTIDAD ENTREGA SATELITE]]</f>
        <v>5500</v>
      </c>
      <c r="X9592" s="4">
        <f>Tabla1[[#This Row],[Valor total OS]]-Tabla1[[#This Row],[valor total op]]</f>
        <v>500</v>
      </c>
    </row>
    <row r="9593" spans="1:24" x14ac:dyDescent="0.3">
      <c r="A9593">
        <v>4350</v>
      </c>
      <c r="B9593" t="s">
        <v>14788</v>
      </c>
      <c r="C9593" t="s">
        <v>11419</v>
      </c>
      <c r="D9593" t="s">
        <v>14785</v>
      </c>
      <c r="E9593" t="s">
        <v>14789</v>
      </c>
      <c r="F9593" s="2">
        <v>44949</v>
      </c>
      <c r="G9593">
        <v>5500</v>
      </c>
      <c r="H9593" t="s">
        <v>24</v>
      </c>
      <c r="I9593" t="s">
        <v>14788</v>
      </c>
      <c r="J9593">
        <v>2</v>
      </c>
      <c r="K9593" t="s">
        <v>3193</v>
      </c>
      <c r="L9593">
        <v>5500</v>
      </c>
      <c r="M9593">
        <v>26</v>
      </c>
      <c r="N9593" t="s">
        <v>14787</v>
      </c>
      <c r="O9593" t="s">
        <v>1011</v>
      </c>
      <c r="P9593">
        <v>8974</v>
      </c>
      <c r="Q9593">
        <v>2472818</v>
      </c>
      <c r="R9593" t="s">
        <v>29</v>
      </c>
      <c r="S9593">
        <v>26</v>
      </c>
      <c r="U9593" s="4">
        <f>Tabla1[[#This Row],[OS-Valor Unitario]]-Tabla1[[#This Row],[costo_antes_iva]]</f>
        <v>0</v>
      </c>
      <c r="V9593" s="4">
        <f>Tabla1[[#This Row],[OS-Valor Unitario]]*Tabla1[[#This Row],[CANTIDAD ENTREGA SATELITE]]</f>
        <v>143000</v>
      </c>
      <c r="W9593" s="4">
        <f>Tabla1[[#This Row],[costo_antes_iva]]*Tabla1[[#This Row],[CANTIDAD ENTREGA SATELITE]]</f>
        <v>143000</v>
      </c>
      <c r="X9593" s="4">
        <f>Tabla1[[#This Row],[Valor total OS]]-Tabla1[[#This Row],[valor total op]]</f>
        <v>0</v>
      </c>
    </row>
    <row r="9594" spans="1:24" x14ac:dyDescent="0.3">
      <c r="A9594">
        <v>4350</v>
      </c>
      <c r="B9594" t="s">
        <v>14790</v>
      </c>
      <c r="C9594" t="s">
        <v>105</v>
      </c>
      <c r="D9594" t="s">
        <v>14785</v>
      </c>
      <c r="E9594" t="s">
        <v>14791</v>
      </c>
      <c r="F9594" s="2">
        <v>44949</v>
      </c>
      <c r="G9594">
        <v>2500</v>
      </c>
      <c r="H9594" t="s">
        <v>24</v>
      </c>
      <c r="I9594" t="s">
        <v>14790</v>
      </c>
      <c r="J9594">
        <v>3</v>
      </c>
      <c r="K9594" t="s">
        <v>952</v>
      </c>
      <c r="L9594">
        <v>2600</v>
      </c>
      <c r="M9594">
        <v>20</v>
      </c>
      <c r="N9594" t="s">
        <v>14787</v>
      </c>
      <c r="O9594" t="s">
        <v>1011</v>
      </c>
      <c r="P9594">
        <v>8975</v>
      </c>
      <c r="Q9594">
        <v>2472818</v>
      </c>
      <c r="R9594" t="s">
        <v>105</v>
      </c>
      <c r="S9594">
        <v>20</v>
      </c>
      <c r="U9594" s="4">
        <f>Tabla1[[#This Row],[OS-Valor Unitario]]-Tabla1[[#This Row],[costo_antes_iva]]</f>
        <v>100</v>
      </c>
      <c r="V9594" s="4">
        <f>Tabla1[[#This Row],[OS-Valor Unitario]]*Tabla1[[#This Row],[CANTIDAD ENTREGA SATELITE]]</f>
        <v>52000</v>
      </c>
      <c r="W9594" s="4">
        <f>Tabla1[[#This Row],[costo_antes_iva]]*Tabla1[[#This Row],[CANTIDAD ENTREGA SATELITE]]</f>
        <v>50000</v>
      </c>
      <c r="X9594" s="4">
        <f>Tabla1[[#This Row],[Valor total OS]]-Tabla1[[#This Row],[valor total op]]</f>
        <v>2000</v>
      </c>
    </row>
    <row r="9595" spans="1:24" x14ac:dyDescent="0.3">
      <c r="A9595">
        <v>4345</v>
      </c>
      <c r="B9595" t="s">
        <v>14804</v>
      </c>
      <c r="C9595" t="s">
        <v>4117</v>
      </c>
      <c r="D9595" t="s">
        <v>13074</v>
      </c>
      <c r="E9595" t="s">
        <v>14805</v>
      </c>
      <c r="F9595" s="2">
        <v>44949</v>
      </c>
      <c r="G9595">
        <v>15000</v>
      </c>
      <c r="H9595" t="s">
        <v>45</v>
      </c>
      <c r="I9595" t="s">
        <v>14804</v>
      </c>
      <c r="J9595">
        <v>1</v>
      </c>
      <c r="K9595" t="s">
        <v>328</v>
      </c>
      <c r="L9595">
        <v>15000</v>
      </c>
      <c r="M9595">
        <v>32</v>
      </c>
      <c r="N9595" t="s">
        <v>14806</v>
      </c>
      <c r="O9595" t="s">
        <v>14654</v>
      </c>
      <c r="P9595">
        <v>8970</v>
      </c>
      <c r="Q9595">
        <v>784800</v>
      </c>
      <c r="R9595" t="s">
        <v>323</v>
      </c>
      <c r="S9595">
        <v>32</v>
      </c>
      <c r="U9595" s="4">
        <f>Tabla1[[#This Row],[OS-Valor Unitario]]-Tabla1[[#This Row],[costo_antes_iva]]</f>
        <v>0</v>
      </c>
      <c r="V9595" s="4">
        <f>Tabla1[[#This Row],[OS-Valor Unitario]]*Tabla1[[#This Row],[CANTIDAD ENTREGA SATELITE]]</f>
        <v>480000</v>
      </c>
      <c r="W9595" s="4">
        <f>Tabla1[[#This Row],[costo_antes_iva]]*Tabla1[[#This Row],[CANTIDAD ENTREGA SATELITE]]</f>
        <v>480000</v>
      </c>
      <c r="X9595" s="4">
        <f>Tabla1[[#This Row],[Valor total OS]]-Tabla1[[#This Row],[valor total op]]</f>
        <v>0</v>
      </c>
    </row>
    <row r="9596" spans="1:24" x14ac:dyDescent="0.3">
      <c r="A9596">
        <v>4339</v>
      </c>
      <c r="B9596" t="s">
        <v>14807</v>
      </c>
      <c r="C9596" t="s">
        <v>137</v>
      </c>
      <c r="D9596" t="s">
        <v>14808</v>
      </c>
      <c r="E9596" t="s">
        <v>14809</v>
      </c>
      <c r="F9596" s="2">
        <v>44949</v>
      </c>
      <c r="G9596">
        <v>3000</v>
      </c>
      <c r="H9596" t="s">
        <v>35</v>
      </c>
      <c r="I9596" t="s">
        <v>14807</v>
      </c>
      <c r="J9596">
        <v>1</v>
      </c>
      <c r="K9596" t="s">
        <v>14228</v>
      </c>
      <c r="L9596">
        <v>6200</v>
      </c>
      <c r="M9596">
        <v>1</v>
      </c>
      <c r="N9596" t="s">
        <v>14810</v>
      </c>
      <c r="O9596" t="s">
        <v>14654</v>
      </c>
      <c r="P9596">
        <v>8976</v>
      </c>
      <c r="Q9596"/>
      <c r="R9596" t="s">
        <v>523</v>
      </c>
      <c r="S9596">
        <v>1</v>
      </c>
      <c r="U9596" s="4">
        <f>Tabla1[[#This Row],[OS-Valor Unitario]]-Tabla1[[#This Row],[costo_antes_iva]]</f>
        <v>3200</v>
      </c>
      <c r="V9596" s="4">
        <f>Tabla1[[#This Row],[OS-Valor Unitario]]*Tabla1[[#This Row],[CANTIDAD ENTREGA SATELITE]]</f>
        <v>6200</v>
      </c>
      <c r="W9596" s="4">
        <f>Tabla1[[#This Row],[costo_antes_iva]]*Tabla1[[#This Row],[CANTIDAD ENTREGA SATELITE]]</f>
        <v>3000</v>
      </c>
      <c r="X9596" s="4">
        <f>Tabla1[[#This Row],[Valor total OS]]-Tabla1[[#This Row],[valor total op]]</f>
        <v>3200</v>
      </c>
    </row>
    <row r="9597" spans="1:24" x14ac:dyDescent="0.3">
      <c r="A9597">
        <v>4339</v>
      </c>
      <c r="B9597" t="s">
        <v>14811</v>
      </c>
      <c r="C9597" t="s">
        <v>1210</v>
      </c>
      <c r="D9597" t="s">
        <v>14808</v>
      </c>
      <c r="E9597" t="s">
        <v>14812</v>
      </c>
      <c r="F9597" s="2">
        <v>44949</v>
      </c>
      <c r="G9597">
        <v>6000</v>
      </c>
      <c r="H9597" t="s">
        <v>35</v>
      </c>
      <c r="I9597" t="s">
        <v>14811</v>
      </c>
      <c r="J9597">
        <v>2</v>
      </c>
      <c r="K9597" t="s">
        <v>14228</v>
      </c>
      <c r="L9597">
        <v>6000</v>
      </c>
      <c r="M9597">
        <v>1</v>
      </c>
      <c r="N9597" t="s">
        <v>14810</v>
      </c>
      <c r="O9597" t="s">
        <v>14654</v>
      </c>
      <c r="P9597">
        <v>9046</v>
      </c>
      <c r="Q9597"/>
      <c r="R9597" t="s">
        <v>523</v>
      </c>
      <c r="S9597">
        <v>1</v>
      </c>
      <c r="U9597" s="4">
        <f>Tabla1[[#This Row],[OS-Valor Unitario]]-Tabla1[[#This Row],[costo_antes_iva]]</f>
        <v>0</v>
      </c>
      <c r="V9597" s="4">
        <f>Tabla1[[#This Row],[OS-Valor Unitario]]*Tabla1[[#This Row],[CANTIDAD ENTREGA SATELITE]]</f>
        <v>6000</v>
      </c>
      <c r="W9597" s="4">
        <f>Tabla1[[#This Row],[costo_antes_iva]]*Tabla1[[#This Row],[CANTIDAD ENTREGA SATELITE]]</f>
        <v>6000</v>
      </c>
      <c r="X9597" s="4">
        <f>Tabla1[[#This Row],[Valor total OS]]-Tabla1[[#This Row],[valor total op]]</f>
        <v>0</v>
      </c>
    </row>
    <row r="9598" spans="1:24" x14ac:dyDescent="0.3">
      <c r="A9598">
        <v>4339</v>
      </c>
      <c r="B9598" t="s">
        <v>14813</v>
      </c>
      <c r="C9598" t="s">
        <v>92</v>
      </c>
      <c r="D9598" t="s">
        <v>14808</v>
      </c>
      <c r="E9598" t="s">
        <v>14814</v>
      </c>
      <c r="F9598" s="2">
        <v>44949</v>
      </c>
      <c r="G9598">
        <v>7000</v>
      </c>
      <c r="H9598" t="s">
        <v>24</v>
      </c>
      <c r="I9598" t="s">
        <v>14813</v>
      </c>
      <c r="J9598">
        <v>3</v>
      </c>
      <c r="K9598" t="s">
        <v>14228</v>
      </c>
      <c r="L9598">
        <v>6200</v>
      </c>
      <c r="M9598">
        <v>1</v>
      </c>
      <c r="N9598" t="s">
        <v>14810</v>
      </c>
      <c r="O9598" t="s">
        <v>14654</v>
      </c>
      <c r="P9598">
        <v>9045</v>
      </c>
      <c r="Q9598"/>
      <c r="R9598" t="s">
        <v>14856</v>
      </c>
      <c r="S9598">
        <v>1</v>
      </c>
      <c r="U9598" s="4">
        <f>Tabla1[[#This Row],[OS-Valor Unitario]]-Tabla1[[#This Row],[costo_antes_iva]]</f>
        <v>-800</v>
      </c>
      <c r="V9598" s="4">
        <f>Tabla1[[#This Row],[OS-Valor Unitario]]*Tabla1[[#This Row],[CANTIDAD ENTREGA SATELITE]]</f>
        <v>6200</v>
      </c>
      <c r="W9598" s="4">
        <f>Tabla1[[#This Row],[costo_antes_iva]]*Tabla1[[#This Row],[CANTIDAD ENTREGA SATELITE]]</f>
        <v>7000</v>
      </c>
      <c r="X9598" s="4">
        <f>Tabla1[[#This Row],[Valor total OS]]-Tabla1[[#This Row],[valor total op]]</f>
        <v>-800</v>
      </c>
    </row>
    <row r="9599" spans="1:24" x14ac:dyDescent="0.3">
      <c r="A9599">
        <v>4570</v>
      </c>
      <c r="B9599" t="s">
        <v>13991</v>
      </c>
      <c r="C9599" t="s">
        <v>339</v>
      </c>
      <c r="D9599" t="s">
        <v>126</v>
      </c>
      <c r="E9599" t="s">
        <v>13992</v>
      </c>
      <c r="F9599" s="2">
        <v>44946</v>
      </c>
      <c r="G9599">
        <v>900</v>
      </c>
      <c r="H9599" t="s">
        <v>88</v>
      </c>
      <c r="I9599" t="s">
        <v>13991</v>
      </c>
      <c r="J9599">
        <v>1</v>
      </c>
      <c r="K9599" t="s">
        <v>3357</v>
      </c>
      <c r="L9599">
        <v>1950</v>
      </c>
      <c r="M9599">
        <v>178</v>
      </c>
      <c r="N9599" t="s">
        <v>13993</v>
      </c>
      <c r="O9599" t="s">
        <v>10650</v>
      </c>
      <c r="P9599">
        <v>9962</v>
      </c>
      <c r="Q9599">
        <v>43579456</v>
      </c>
      <c r="R9599" t="s">
        <v>215</v>
      </c>
      <c r="S9599">
        <v>178</v>
      </c>
      <c r="U9599" s="4">
        <f>Tabla1[[#This Row],[OS-Valor Unitario]]-Tabla1[[#This Row],[costo_antes_iva]]</f>
        <v>1050</v>
      </c>
      <c r="V9599" s="4">
        <f>Tabla1[[#This Row],[OS-Valor Unitario]]*Tabla1[[#This Row],[CANTIDAD ENTREGA SATELITE]]</f>
        <v>347100</v>
      </c>
      <c r="W9599" s="4">
        <f>Tabla1[[#This Row],[costo_antes_iva]]*Tabla1[[#This Row],[CANTIDAD ENTREGA SATELITE]]</f>
        <v>160200</v>
      </c>
      <c r="X9599" s="4">
        <f>Tabla1[[#This Row],[Valor total OS]]-Tabla1[[#This Row],[valor total op]]</f>
        <v>186900</v>
      </c>
    </row>
    <row r="9600" spans="1:24" x14ac:dyDescent="0.3">
      <c r="A9600">
        <v>4570</v>
      </c>
      <c r="B9600" t="s">
        <v>13991</v>
      </c>
      <c r="C9600" t="s">
        <v>339</v>
      </c>
      <c r="D9600" t="s">
        <v>126</v>
      </c>
      <c r="E9600" t="s">
        <v>13992</v>
      </c>
      <c r="F9600" s="2">
        <v>44946</v>
      </c>
      <c r="G9600">
        <v>1100</v>
      </c>
      <c r="H9600" t="s">
        <v>88</v>
      </c>
      <c r="I9600" t="s">
        <v>13991</v>
      </c>
      <c r="J9600">
        <v>1</v>
      </c>
      <c r="K9600" t="s">
        <v>3357</v>
      </c>
      <c r="L9600">
        <v>1950</v>
      </c>
      <c r="M9600">
        <v>178</v>
      </c>
      <c r="N9600" t="s">
        <v>13993</v>
      </c>
      <c r="O9600" t="s">
        <v>10650</v>
      </c>
      <c r="P9600">
        <v>9962</v>
      </c>
      <c r="Q9600">
        <v>43579456</v>
      </c>
      <c r="R9600" t="s">
        <v>215</v>
      </c>
      <c r="S9600">
        <v>178</v>
      </c>
      <c r="U9600" s="4">
        <f>Tabla1[[#This Row],[OS-Valor Unitario]]-Tabla1[[#This Row],[costo_antes_iva]]</f>
        <v>850</v>
      </c>
      <c r="V9600" s="4">
        <f>Tabla1[[#This Row],[OS-Valor Unitario]]*Tabla1[[#This Row],[CANTIDAD ENTREGA SATELITE]]</f>
        <v>347100</v>
      </c>
      <c r="W9600" s="4">
        <f>Tabla1[[#This Row],[costo_antes_iva]]*Tabla1[[#This Row],[CANTIDAD ENTREGA SATELITE]]</f>
        <v>195800</v>
      </c>
      <c r="X9600" s="4">
        <f>Tabla1[[#This Row],[Valor total OS]]-Tabla1[[#This Row],[valor total op]]</f>
        <v>151300</v>
      </c>
    </row>
    <row r="9601" spans="1:24" x14ac:dyDescent="0.3">
      <c r="A9601">
        <v>4570</v>
      </c>
      <c r="B9601" t="s">
        <v>13994</v>
      </c>
      <c r="C9601" t="s">
        <v>374</v>
      </c>
      <c r="D9601" t="s">
        <v>126</v>
      </c>
      <c r="E9601" t="s">
        <v>13995</v>
      </c>
      <c r="F9601" s="2">
        <v>44946</v>
      </c>
      <c r="G9601">
        <v>1100</v>
      </c>
      <c r="H9601" t="s">
        <v>88</v>
      </c>
      <c r="I9601" t="s">
        <v>13994</v>
      </c>
      <c r="J9601">
        <v>2</v>
      </c>
      <c r="K9601" t="s">
        <v>3357</v>
      </c>
      <c r="L9601">
        <v>1000</v>
      </c>
      <c r="M9601">
        <v>346</v>
      </c>
      <c r="N9601" t="s">
        <v>13993</v>
      </c>
      <c r="O9601" t="s">
        <v>10650</v>
      </c>
      <c r="P9601">
        <v>9966</v>
      </c>
      <c r="Q9601">
        <v>43579456</v>
      </c>
      <c r="R9601" t="s">
        <v>29</v>
      </c>
      <c r="S9601">
        <v>346</v>
      </c>
      <c r="U9601" s="4">
        <f>Tabla1[[#This Row],[OS-Valor Unitario]]-Tabla1[[#This Row],[costo_antes_iva]]</f>
        <v>-100</v>
      </c>
      <c r="V9601" s="4">
        <f>Tabla1[[#This Row],[OS-Valor Unitario]]*Tabla1[[#This Row],[CANTIDAD ENTREGA SATELITE]]</f>
        <v>346000</v>
      </c>
      <c r="W9601" s="4">
        <f>Tabla1[[#This Row],[costo_antes_iva]]*Tabla1[[#This Row],[CANTIDAD ENTREGA SATELITE]]</f>
        <v>380600</v>
      </c>
      <c r="X9601" s="4">
        <f>Tabla1[[#This Row],[Valor total OS]]-Tabla1[[#This Row],[valor total op]]</f>
        <v>-34600</v>
      </c>
    </row>
    <row r="9602" spans="1:24" x14ac:dyDescent="0.3">
      <c r="A9602">
        <v>4570</v>
      </c>
      <c r="B9602" t="s">
        <v>13996</v>
      </c>
      <c r="C9602" t="s">
        <v>552</v>
      </c>
      <c r="D9602" t="s">
        <v>126</v>
      </c>
      <c r="E9602" t="s">
        <v>13997</v>
      </c>
      <c r="F9602" s="2">
        <v>44946</v>
      </c>
      <c r="G9602">
        <v>950</v>
      </c>
      <c r="H9602" t="s">
        <v>35</v>
      </c>
      <c r="I9602" t="s">
        <v>13996</v>
      </c>
      <c r="J9602">
        <v>5</v>
      </c>
      <c r="K9602" t="s">
        <v>5827</v>
      </c>
      <c r="L9602">
        <v>1200</v>
      </c>
      <c r="M9602">
        <v>57</v>
      </c>
      <c r="N9602" t="s">
        <v>13993</v>
      </c>
      <c r="O9602" t="s">
        <v>10650</v>
      </c>
      <c r="P9602">
        <v>10189</v>
      </c>
      <c r="Q9602">
        <v>43579456</v>
      </c>
      <c r="R9602" t="s">
        <v>523</v>
      </c>
      <c r="S9602">
        <v>57</v>
      </c>
      <c r="U9602" s="4">
        <f>Tabla1[[#This Row],[OS-Valor Unitario]]-Tabla1[[#This Row],[costo_antes_iva]]</f>
        <v>250</v>
      </c>
      <c r="V9602" s="4">
        <f>Tabla1[[#This Row],[OS-Valor Unitario]]*Tabla1[[#This Row],[CANTIDAD ENTREGA SATELITE]]</f>
        <v>68400</v>
      </c>
      <c r="W9602" s="4">
        <f>Tabla1[[#This Row],[costo_antes_iva]]*Tabla1[[#This Row],[CANTIDAD ENTREGA SATELITE]]</f>
        <v>54150</v>
      </c>
      <c r="X9602" s="4">
        <f>Tabla1[[#This Row],[Valor total OS]]-Tabla1[[#This Row],[valor total op]]</f>
        <v>14250</v>
      </c>
    </row>
    <row r="9603" spans="1:24" x14ac:dyDescent="0.3">
      <c r="A9603">
        <v>4570</v>
      </c>
      <c r="B9603" t="s">
        <v>13996</v>
      </c>
      <c r="C9603" t="s">
        <v>552</v>
      </c>
      <c r="D9603" t="s">
        <v>126</v>
      </c>
      <c r="E9603" t="s">
        <v>13997</v>
      </c>
      <c r="F9603" s="2">
        <v>44946</v>
      </c>
      <c r="G9603">
        <v>1000</v>
      </c>
      <c r="H9603" t="s">
        <v>88</v>
      </c>
      <c r="I9603" t="s">
        <v>13996</v>
      </c>
      <c r="J9603">
        <v>5</v>
      </c>
      <c r="K9603" t="s">
        <v>3357</v>
      </c>
      <c r="L9603">
        <v>1100</v>
      </c>
      <c r="M9603">
        <v>215</v>
      </c>
      <c r="N9603" t="s">
        <v>13993</v>
      </c>
      <c r="O9603" t="s">
        <v>10650</v>
      </c>
      <c r="P9603">
        <v>9961</v>
      </c>
      <c r="Q9603">
        <v>43579456</v>
      </c>
      <c r="R9603" t="s">
        <v>523</v>
      </c>
      <c r="S9603">
        <v>215</v>
      </c>
      <c r="U9603" s="4">
        <f>Tabla1[[#This Row],[OS-Valor Unitario]]-Tabla1[[#This Row],[costo_antes_iva]]</f>
        <v>100</v>
      </c>
      <c r="V9603" s="4">
        <f>Tabla1[[#This Row],[OS-Valor Unitario]]*Tabla1[[#This Row],[CANTIDAD ENTREGA SATELITE]]</f>
        <v>236500</v>
      </c>
      <c r="W9603" s="4">
        <f>Tabla1[[#This Row],[costo_antes_iva]]*Tabla1[[#This Row],[CANTIDAD ENTREGA SATELITE]]</f>
        <v>215000</v>
      </c>
      <c r="X9603" s="4">
        <f>Tabla1[[#This Row],[Valor total OS]]-Tabla1[[#This Row],[valor total op]]</f>
        <v>21500</v>
      </c>
    </row>
    <row r="9604" spans="1:24" x14ac:dyDescent="0.3">
      <c r="A9604">
        <v>4570</v>
      </c>
      <c r="B9604" t="s">
        <v>13996</v>
      </c>
      <c r="C9604" t="s">
        <v>552</v>
      </c>
      <c r="D9604" t="s">
        <v>126</v>
      </c>
      <c r="E9604" t="s">
        <v>13997</v>
      </c>
      <c r="F9604" s="2">
        <v>44946</v>
      </c>
      <c r="G9604">
        <v>2600</v>
      </c>
      <c r="H9604" t="s">
        <v>1358</v>
      </c>
      <c r="I9604" t="s">
        <v>13996</v>
      </c>
      <c r="J9604">
        <v>5</v>
      </c>
      <c r="K9604" t="s">
        <v>13536</v>
      </c>
      <c r="L9604">
        <v>2900</v>
      </c>
      <c r="M9604">
        <v>215</v>
      </c>
      <c r="N9604" t="s">
        <v>13993</v>
      </c>
      <c r="O9604" t="s">
        <v>10650</v>
      </c>
      <c r="P9604">
        <v>10327</v>
      </c>
      <c r="Q9604">
        <v>43579456</v>
      </c>
      <c r="R9604" t="s">
        <v>523</v>
      </c>
      <c r="S9604">
        <v>215</v>
      </c>
      <c r="U9604" s="4">
        <f>Tabla1[[#This Row],[OS-Valor Unitario]]-Tabla1[[#This Row],[costo_antes_iva]]</f>
        <v>300</v>
      </c>
      <c r="V9604" s="4">
        <f>Tabla1[[#This Row],[OS-Valor Unitario]]*Tabla1[[#This Row],[CANTIDAD ENTREGA SATELITE]]</f>
        <v>623500</v>
      </c>
      <c r="W9604" s="4">
        <f>Tabla1[[#This Row],[costo_antes_iva]]*Tabla1[[#This Row],[CANTIDAD ENTREGA SATELITE]]</f>
        <v>559000</v>
      </c>
      <c r="X9604" s="4">
        <f>Tabla1[[#This Row],[Valor total OS]]-Tabla1[[#This Row],[valor total op]]</f>
        <v>64500</v>
      </c>
    </row>
    <row r="9605" spans="1:24" x14ac:dyDescent="0.3">
      <c r="A9605">
        <v>4570</v>
      </c>
      <c r="B9605" t="s">
        <v>13998</v>
      </c>
      <c r="C9605" t="s">
        <v>125</v>
      </c>
      <c r="D9605" t="s">
        <v>126</v>
      </c>
      <c r="E9605" t="s">
        <v>13999</v>
      </c>
      <c r="F9605" s="2">
        <v>44946</v>
      </c>
      <c r="G9605">
        <v>1100</v>
      </c>
      <c r="H9605" t="s">
        <v>88</v>
      </c>
      <c r="I9605" t="s">
        <v>13998</v>
      </c>
      <c r="J9605">
        <v>7</v>
      </c>
      <c r="K9605" t="s">
        <v>3357</v>
      </c>
      <c r="L9605">
        <v>1100</v>
      </c>
      <c r="M9605">
        <v>59</v>
      </c>
      <c r="N9605" t="s">
        <v>13993</v>
      </c>
      <c r="O9605" t="s">
        <v>10650</v>
      </c>
      <c r="P9605">
        <v>9964</v>
      </c>
      <c r="Q9605">
        <v>43579456</v>
      </c>
      <c r="R9605" t="s">
        <v>76</v>
      </c>
      <c r="S9605">
        <v>59</v>
      </c>
      <c r="U9605" s="4">
        <f>Tabla1[[#This Row],[OS-Valor Unitario]]-Tabla1[[#This Row],[costo_antes_iva]]</f>
        <v>0</v>
      </c>
      <c r="V9605" s="4">
        <f>Tabla1[[#This Row],[OS-Valor Unitario]]*Tabla1[[#This Row],[CANTIDAD ENTREGA SATELITE]]</f>
        <v>64900</v>
      </c>
      <c r="W9605" s="4">
        <f>Tabla1[[#This Row],[costo_antes_iva]]*Tabla1[[#This Row],[CANTIDAD ENTREGA SATELITE]]</f>
        <v>64900</v>
      </c>
      <c r="X9605" s="4">
        <f>Tabla1[[#This Row],[Valor total OS]]-Tabla1[[#This Row],[valor total op]]</f>
        <v>0</v>
      </c>
    </row>
    <row r="9606" spans="1:24" x14ac:dyDescent="0.3">
      <c r="A9606">
        <v>4570</v>
      </c>
      <c r="B9606" t="s">
        <v>13998</v>
      </c>
      <c r="C9606" t="s">
        <v>125</v>
      </c>
      <c r="D9606" t="s">
        <v>126</v>
      </c>
      <c r="E9606" t="s">
        <v>13999</v>
      </c>
      <c r="F9606" s="2">
        <v>44946</v>
      </c>
      <c r="G9606">
        <v>1100</v>
      </c>
      <c r="H9606" t="s">
        <v>35</v>
      </c>
      <c r="I9606" t="s">
        <v>13998</v>
      </c>
      <c r="J9606">
        <v>7</v>
      </c>
      <c r="K9606" t="s">
        <v>5827</v>
      </c>
      <c r="L9606">
        <v>1200</v>
      </c>
      <c r="M9606">
        <v>39</v>
      </c>
      <c r="N9606" t="s">
        <v>13993</v>
      </c>
      <c r="O9606" t="s">
        <v>10650</v>
      </c>
      <c r="P9606">
        <v>9965</v>
      </c>
      <c r="Q9606">
        <v>43579456</v>
      </c>
      <c r="R9606" t="s">
        <v>76</v>
      </c>
      <c r="S9606">
        <v>39</v>
      </c>
      <c r="U9606" s="4">
        <f>Tabla1[[#This Row],[OS-Valor Unitario]]-Tabla1[[#This Row],[costo_antes_iva]]</f>
        <v>100</v>
      </c>
      <c r="V9606" s="4">
        <f>Tabla1[[#This Row],[OS-Valor Unitario]]*Tabla1[[#This Row],[CANTIDAD ENTREGA SATELITE]]</f>
        <v>46800</v>
      </c>
      <c r="W9606" s="4">
        <f>Tabla1[[#This Row],[costo_antes_iva]]*Tabla1[[#This Row],[CANTIDAD ENTREGA SATELITE]]</f>
        <v>42900</v>
      </c>
      <c r="X9606" s="4">
        <f>Tabla1[[#This Row],[Valor total OS]]-Tabla1[[#This Row],[valor total op]]</f>
        <v>3900</v>
      </c>
    </row>
    <row r="9607" spans="1:24" x14ac:dyDescent="0.3">
      <c r="A9607">
        <v>4570</v>
      </c>
      <c r="B9607" t="s">
        <v>13998</v>
      </c>
      <c r="C9607" t="s">
        <v>125</v>
      </c>
      <c r="D9607" t="s">
        <v>126</v>
      </c>
      <c r="E9607" t="s">
        <v>13999</v>
      </c>
      <c r="F9607" s="2">
        <v>44946</v>
      </c>
      <c r="G9607">
        <v>8200</v>
      </c>
      <c r="H9607" t="s">
        <v>1358</v>
      </c>
      <c r="I9607" t="s">
        <v>13998</v>
      </c>
      <c r="J9607">
        <v>7</v>
      </c>
      <c r="K9607" t="s">
        <v>10900</v>
      </c>
      <c r="L9607">
        <v>8200</v>
      </c>
      <c r="M9607">
        <v>59</v>
      </c>
      <c r="N9607" t="s">
        <v>13993</v>
      </c>
      <c r="O9607" t="s">
        <v>10650</v>
      </c>
      <c r="P9607">
        <v>9963</v>
      </c>
      <c r="Q9607">
        <v>43579456</v>
      </c>
      <c r="R9607" t="s">
        <v>76</v>
      </c>
      <c r="S9607">
        <v>59</v>
      </c>
      <c r="U9607" s="4">
        <f>Tabla1[[#This Row],[OS-Valor Unitario]]-Tabla1[[#This Row],[costo_antes_iva]]</f>
        <v>0</v>
      </c>
      <c r="V9607" s="4">
        <f>Tabla1[[#This Row],[OS-Valor Unitario]]*Tabla1[[#This Row],[CANTIDAD ENTREGA SATELITE]]</f>
        <v>483800</v>
      </c>
      <c r="W9607" s="4">
        <f>Tabla1[[#This Row],[costo_antes_iva]]*Tabla1[[#This Row],[CANTIDAD ENTREGA SATELITE]]</f>
        <v>483800</v>
      </c>
      <c r="X9607" s="4">
        <f>Tabla1[[#This Row],[Valor total OS]]-Tabla1[[#This Row],[valor total op]]</f>
        <v>0</v>
      </c>
    </row>
    <row r="9608" spans="1:24" x14ac:dyDescent="0.3">
      <c r="A9608">
        <v>4570</v>
      </c>
      <c r="B9608" t="s">
        <v>14000</v>
      </c>
      <c r="C9608" t="s">
        <v>13542</v>
      </c>
      <c r="D9608" t="s">
        <v>126</v>
      </c>
      <c r="E9608" t="s">
        <v>14001</v>
      </c>
      <c r="F9608" s="2">
        <v>44946</v>
      </c>
      <c r="G9608">
        <v>1100</v>
      </c>
      <c r="H9608" t="s">
        <v>88</v>
      </c>
      <c r="I9608" t="s">
        <v>14000</v>
      </c>
      <c r="J9608">
        <v>8</v>
      </c>
      <c r="K9608" t="s">
        <v>3357</v>
      </c>
      <c r="L9608">
        <v>1100</v>
      </c>
      <c r="M9608">
        <v>16</v>
      </c>
      <c r="N9608" t="s">
        <v>13993</v>
      </c>
      <c r="O9608" t="s">
        <v>10650</v>
      </c>
      <c r="P9608">
        <v>9969</v>
      </c>
      <c r="Q9608">
        <v>43579456</v>
      </c>
      <c r="R9608" t="s">
        <v>102</v>
      </c>
      <c r="S9608">
        <v>16</v>
      </c>
      <c r="U9608" s="4">
        <f>Tabla1[[#This Row],[OS-Valor Unitario]]-Tabla1[[#This Row],[costo_antes_iva]]</f>
        <v>0</v>
      </c>
      <c r="V9608" s="4">
        <f>Tabla1[[#This Row],[OS-Valor Unitario]]*Tabla1[[#This Row],[CANTIDAD ENTREGA SATELITE]]</f>
        <v>17600</v>
      </c>
      <c r="W9608" s="4">
        <f>Tabla1[[#This Row],[costo_antes_iva]]*Tabla1[[#This Row],[CANTIDAD ENTREGA SATELITE]]</f>
        <v>17600</v>
      </c>
      <c r="X9608" s="4">
        <f>Tabla1[[#This Row],[Valor total OS]]-Tabla1[[#This Row],[valor total op]]</f>
        <v>0</v>
      </c>
    </row>
    <row r="9609" spans="1:24" x14ac:dyDescent="0.3">
      <c r="A9609">
        <v>4570</v>
      </c>
      <c r="B9609" t="s">
        <v>14000</v>
      </c>
      <c r="C9609" t="s">
        <v>13542</v>
      </c>
      <c r="D9609" t="s">
        <v>126</v>
      </c>
      <c r="E9609" t="s">
        <v>14001</v>
      </c>
      <c r="F9609" s="2">
        <v>44946</v>
      </c>
      <c r="G9609">
        <v>1100</v>
      </c>
      <c r="H9609" t="s">
        <v>35</v>
      </c>
      <c r="I9609" t="s">
        <v>14000</v>
      </c>
      <c r="J9609">
        <v>8</v>
      </c>
      <c r="K9609" t="s">
        <v>5827</v>
      </c>
      <c r="L9609">
        <v>1200</v>
      </c>
      <c r="M9609">
        <v>16</v>
      </c>
      <c r="N9609" t="s">
        <v>13993</v>
      </c>
      <c r="O9609" t="s">
        <v>10650</v>
      </c>
      <c r="P9609">
        <v>9967</v>
      </c>
      <c r="Q9609">
        <v>43579456</v>
      </c>
      <c r="R9609" t="s">
        <v>102</v>
      </c>
      <c r="S9609">
        <v>16</v>
      </c>
      <c r="U9609" s="4">
        <f>Tabla1[[#This Row],[OS-Valor Unitario]]-Tabla1[[#This Row],[costo_antes_iva]]</f>
        <v>100</v>
      </c>
      <c r="V9609" s="4">
        <f>Tabla1[[#This Row],[OS-Valor Unitario]]*Tabla1[[#This Row],[CANTIDAD ENTREGA SATELITE]]</f>
        <v>19200</v>
      </c>
      <c r="W9609" s="4">
        <f>Tabla1[[#This Row],[costo_antes_iva]]*Tabla1[[#This Row],[CANTIDAD ENTREGA SATELITE]]</f>
        <v>17600</v>
      </c>
      <c r="X9609" s="4">
        <f>Tabla1[[#This Row],[Valor total OS]]-Tabla1[[#This Row],[valor total op]]</f>
        <v>1600</v>
      </c>
    </row>
    <row r="9610" spans="1:24" x14ac:dyDescent="0.3">
      <c r="A9610">
        <v>4570</v>
      </c>
      <c r="B9610" t="s">
        <v>14002</v>
      </c>
      <c r="C9610" t="s">
        <v>13542</v>
      </c>
      <c r="D9610" t="s">
        <v>126</v>
      </c>
      <c r="E9610" t="s">
        <v>14003</v>
      </c>
      <c r="F9610" s="2">
        <v>44946</v>
      </c>
      <c r="G9610">
        <v>850</v>
      </c>
      <c r="H9610" t="s">
        <v>88</v>
      </c>
      <c r="I9610" t="s">
        <v>14002</v>
      </c>
      <c r="J9610">
        <v>9</v>
      </c>
      <c r="K9610" t="s">
        <v>3357</v>
      </c>
      <c r="L9610">
        <v>1100</v>
      </c>
      <c r="M9610">
        <v>91</v>
      </c>
      <c r="N9610" t="s">
        <v>13993</v>
      </c>
      <c r="O9610" t="s">
        <v>10650</v>
      </c>
      <c r="P9610">
        <v>9970</v>
      </c>
      <c r="Q9610">
        <v>43579456</v>
      </c>
      <c r="R9610" t="s">
        <v>102</v>
      </c>
      <c r="S9610">
        <v>91</v>
      </c>
      <c r="U9610" s="4">
        <f>Tabla1[[#This Row],[OS-Valor Unitario]]-Tabla1[[#This Row],[costo_antes_iva]]</f>
        <v>250</v>
      </c>
      <c r="V9610" s="4">
        <f>Tabla1[[#This Row],[OS-Valor Unitario]]*Tabla1[[#This Row],[CANTIDAD ENTREGA SATELITE]]</f>
        <v>100100</v>
      </c>
      <c r="W9610" s="4">
        <f>Tabla1[[#This Row],[costo_antes_iva]]*Tabla1[[#This Row],[CANTIDAD ENTREGA SATELITE]]</f>
        <v>77350</v>
      </c>
      <c r="X9610" s="4">
        <f>Tabla1[[#This Row],[Valor total OS]]-Tabla1[[#This Row],[valor total op]]</f>
        <v>22750</v>
      </c>
    </row>
    <row r="9611" spans="1:24" x14ac:dyDescent="0.3">
      <c r="A9611">
        <v>4335</v>
      </c>
      <c r="B9611" t="s">
        <v>14815</v>
      </c>
      <c r="C9611" t="s">
        <v>6456</v>
      </c>
      <c r="D9611" t="s">
        <v>71</v>
      </c>
      <c r="E9611" t="s">
        <v>14816</v>
      </c>
      <c r="F9611" s="2">
        <v>44946</v>
      </c>
      <c r="G9611">
        <v>4000</v>
      </c>
      <c r="H9611" t="s">
        <v>88</v>
      </c>
      <c r="I9611" t="s">
        <v>14815</v>
      </c>
      <c r="J9611">
        <v>1</v>
      </c>
      <c r="K9611" t="s">
        <v>3357</v>
      </c>
      <c r="L9611">
        <v>2300</v>
      </c>
      <c r="M9611">
        <v>1</v>
      </c>
      <c r="N9611" t="s">
        <v>14817</v>
      </c>
      <c r="O9611" t="s">
        <v>12756</v>
      </c>
      <c r="P9611">
        <v>8935</v>
      </c>
      <c r="Q9611"/>
      <c r="R9611" t="s">
        <v>14856</v>
      </c>
      <c r="S9611">
        <v>1</v>
      </c>
      <c r="U9611" s="4">
        <f>Tabla1[[#This Row],[OS-Valor Unitario]]-Tabla1[[#This Row],[costo_antes_iva]]</f>
        <v>-1700</v>
      </c>
      <c r="V9611" s="4">
        <f>Tabla1[[#This Row],[OS-Valor Unitario]]*Tabla1[[#This Row],[CANTIDAD ENTREGA SATELITE]]</f>
        <v>2300</v>
      </c>
      <c r="W9611" s="4">
        <f>Tabla1[[#This Row],[costo_antes_iva]]*Tabla1[[#This Row],[CANTIDAD ENTREGA SATELITE]]</f>
        <v>4000</v>
      </c>
      <c r="X9611" s="4">
        <f>Tabla1[[#This Row],[Valor total OS]]-Tabla1[[#This Row],[valor total op]]</f>
        <v>-1700</v>
      </c>
    </row>
    <row r="9612" spans="1:24" x14ac:dyDescent="0.3">
      <c r="A9612">
        <v>4332</v>
      </c>
      <c r="B9612" t="s">
        <v>14818</v>
      </c>
      <c r="C9612" t="s">
        <v>552</v>
      </c>
      <c r="D9612" t="s">
        <v>3354</v>
      </c>
      <c r="E9612" t="s">
        <v>14819</v>
      </c>
      <c r="F9612" s="2">
        <v>44944</v>
      </c>
      <c r="G9612">
        <v>1500</v>
      </c>
      <c r="H9612" t="s">
        <v>88</v>
      </c>
      <c r="I9612" t="s">
        <v>14818</v>
      </c>
      <c r="J9612">
        <v>1</v>
      </c>
      <c r="K9612" t="s">
        <v>129</v>
      </c>
      <c r="L9612">
        <v>1500</v>
      </c>
      <c r="M9612">
        <v>117</v>
      </c>
      <c r="N9612" t="s">
        <v>14820</v>
      </c>
      <c r="O9612" t="s">
        <v>131</v>
      </c>
      <c r="P9612">
        <v>9012</v>
      </c>
      <c r="Q9612"/>
      <c r="R9612" t="s">
        <v>523</v>
      </c>
      <c r="S9612">
        <v>117</v>
      </c>
      <c r="U9612" s="4">
        <f>Tabla1[[#This Row],[OS-Valor Unitario]]-Tabla1[[#This Row],[costo_antes_iva]]</f>
        <v>0</v>
      </c>
      <c r="V9612" s="4">
        <f>Tabla1[[#This Row],[OS-Valor Unitario]]*Tabla1[[#This Row],[CANTIDAD ENTREGA SATELITE]]</f>
        <v>175500</v>
      </c>
      <c r="W9612" s="4">
        <f>Tabla1[[#This Row],[costo_antes_iva]]*Tabla1[[#This Row],[CANTIDAD ENTREGA SATELITE]]</f>
        <v>175500</v>
      </c>
      <c r="X9612" s="4">
        <f>Tabla1[[#This Row],[Valor total OS]]-Tabla1[[#This Row],[valor total op]]</f>
        <v>0</v>
      </c>
    </row>
    <row r="9613" spans="1:24" x14ac:dyDescent="0.3">
      <c r="A9613">
        <v>4332</v>
      </c>
      <c r="B9613" t="s">
        <v>14818</v>
      </c>
      <c r="C9613" t="s">
        <v>552</v>
      </c>
      <c r="D9613" t="s">
        <v>3354</v>
      </c>
      <c r="E9613" t="s">
        <v>14819</v>
      </c>
      <c r="F9613" s="2">
        <v>44944</v>
      </c>
      <c r="G9613">
        <v>1600</v>
      </c>
      <c r="H9613" t="s">
        <v>35</v>
      </c>
      <c r="I9613" t="s">
        <v>14818</v>
      </c>
      <c r="J9613">
        <v>1</v>
      </c>
      <c r="K9613" t="s">
        <v>37</v>
      </c>
      <c r="L9613">
        <v>1600</v>
      </c>
      <c r="M9613">
        <v>117</v>
      </c>
      <c r="N9613" t="s">
        <v>14820</v>
      </c>
      <c r="O9613" t="s">
        <v>131</v>
      </c>
      <c r="P9613">
        <v>9013</v>
      </c>
      <c r="Q9613"/>
      <c r="R9613" t="s">
        <v>523</v>
      </c>
      <c r="S9613">
        <v>117</v>
      </c>
      <c r="U9613" s="4">
        <f>Tabla1[[#This Row],[OS-Valor Unitario]]-Tabla1[[#This Row],[costo_antes_iva]]</f>
        <v>0</v>
      </c>
      <c r="V9613" s="4">
        <f>Tabla1[[#This Row],[OS-Valor Unitario]]*Tabla1[[#This Row],[CANTIDAD ENTREGA SATELITE]]</f>
        <v>187200</v>
      </c>
      <c r="W9613" s="4">
        <f>Tabla1[[#This Row],[costo_antes_iva]]*Tabla1[[#This Row],[CANTIDAD ENTREGA SATELITE]]</f>
        <v>187200</v>
      </c>
      <c r="X9613" s="4">
        <f>Tabla1[[#This Row],[Valor total OS]]-Tabla1[[#This Row],[valor total op]]</f>
        <v>0</v>
      </c>
    </row>
    <row r="9614" spans="1:24" x14ac:dyDescent="0.3">
      <c r="A9614">
        <v>4332</v>
      </c>
      <c r="B9614" t="s">
        <v>14821</v>
      </c>
      <c r="C9614" t="s">
        <v>209</v>
      </c>
      <c r="D9614" t="s">
        <v>3354</v>
      </c>
      <c r="E9614" t="s">
        <v>14822</v>
      </c>
      <c r="F9614" s="2">
        <v>44944</v>
      </c>
      <c r="G9614">
        <v>1500</v>
      </c>
      <c r="H9614" t="s">
        <v>88</v>
      </c>
      <c r="I9614" t="s">
        <v>14821</v>
      </c>
      <c r="J9614">
        <v>2</v>
      </c>
      <c r="K9614" t="s">
        <v>13069</v>
      </c>
      <c r="L9614">
        <v>5500</v>
      </c>
      <c r="M9614">
        <v>1</v>
      </c>
      <c r="N9614" t="s">
        <v>14820</v>
      </c>
      <c r="O9614" t="s">
        <v>131</v>
      </c>
      <c r="P9614">
        <v>8959</v>
      </c>
      <c r="Q9614"/>
      <c r="R9614" t="s">
        <v>215</v>
      </c>
      <c r="S9614">
        <v>1</v>
      </c>
      <c r="U9614" s="4">
        <f>Tabla1[[#This Row],[OS-Valor Unitario]]-Tabla1[[#This Row],[costo_antes_iva]]</f>
        <v>4000</v>
      </c>
      <c r="V9614" s="4">
        <f>Tabla1[[#This Row],[OS-Valor Unitario]]*Tabla1[[#This Row],[CANTIDAD ENTREGA SATELITE]]</f>
        <v>5500</v>
      </c>
      <c r="W9614" s="4">
        <f>Tabla1[[#This Row],[costo_antes_iva]]*Tabla1[[#This Row],[CANTIDAD ENTREGA SATELITE]]</f>
        <v>1500</v>
      </c>
      <c r="X9614" s="4">
        <f>Tabla1[[#This Row],[Valor total OS]]-Tabla1[[#This Row],[valor total op]]</f>
        <v>4000</v>
      </c>
    </row>
    <row r="9615" spans="1:24" x14ac:dyDescent="0.3">
      <c r="A9615">
        <v>4332</v>
      </c>
      <c r="B9615" t="s">
        <v>14821</v>
      </c>
      <c r="C9615" t="s">
        <v>209</v>
      </c>
      <c r="D9615" t="s">
        <v>3354</v>
      </c>
      <c r="E9615" t="s">
        <v>14822</v>
      </c>
      <c r="F9615" s="2">
        <v>44944</v>
      </c>
      <c r="G9615">
        <v>1500</v>
      </c>
      <c r="H9615" t="s">
        <v>88</v>
      </c>
      <c r="I9615" t="s">
        <v>14821</v>
      </c>
      <c r="J9615">
        <v>2</v>
      </c>
      <c r="K9615" t="s">
        <v>129</v>
      </c>
      <c r="L9615">
        <v>5500</v>
      </c>
      <c r="M9615">
        <v>1</v>
      </c>
      <c r="N9615" t="s">
        <v>14820</v>
      </c>
      <c r="O9615" t="s">
        <v>131</v>
      </c>
      <c r="P9615">
        <v>9292</v>
      </c>
      <c r="Q9615"/>
      <c r="R9615" t="s">
        <v>215</v>
      </c>
      <c r="S9615">
        <v>1</v>
      </c>
      <c r="U9615" s="4">
        <f>Tabla1[[#This Row],[OS-Valor Unitario]]-Tabla1[[#This Row],[costo_antes_iva]]</f>
        <v>4000</v>
      </c>
      <c r="V9615" s="4">
        <f>Tabla1[[#This Row],[OS-Valor Unitario]]*Tabla1[[#This Row],[CANTIDAD ENTREGA SATELITE]]</f>
        <v>5500</v>
      </c>
      <c r="W9615" s="4">
        <f>Tabla1[[#This Row],[costo_antes_iva]]*Tabla1[[#This Row],[CANTIDAD ENTREGA SATELITE]]</f>
        <v>1500</v>
      </c>
      <c r="X9615" s="4">
        <f>Tabla1[[#This Row],[Valor total OS]]-Tabla1[[#This Row],[valor total op]]</f>
        <v>4000</v>
      </c>
    </row>
    <row r="9616" spans="1:24" x14ac:dyDescent="0.3">
      <c r="A9616">
        <v>4331</v>
      </c>
      <c r="B9616" t="s">
        <v>14823</v>
      </c>
      <c r="C9616" t="s">
        <v>70</v>
      </c>
      <c r="D9616" t="s">
        <v>8019</v>
      </c>
      <c r="E9616" t="s">
        <v>14824</v>
      </c>
      <c r="F9616" s="2">
        <v>44942</v>
      </c>
      <c r="G9616">
        <v>1300</v>
      </c>
      <c r="H9616" t="s">
        <v>88</v>
      </c>
      <c r="I9616" t="s">
        <v>14823</v>
      </c>
      <c r="J9616">
        <v>1</v>
      </c>
      <c r="K9616" t="s">
        <v>3357</v>
      </c>
      <c r="L9616">
        <v>1300</v>
      </c>
      <c r="M9616">
        <v>12</v>
      </c>
      <c r="N9616" t="s">
        <v>14825</v>
      </c>
      <c r="O9616" t="s">
        <v>12756</v>
      </c>
      <c r="P9616">
        <v>9003</v>
      </c>
      <c r="Q9616">
        <v>1928897</v>
      </c>
      <c r="R9616" t="s">
        <v>76</v>
      </c>
      <c r="S9616">
        <v>12</v>
      </c>
      <c r="U9616" s="4">
        <f>Tabla1[[#This Row],[OS-Valor Unitario]]-Tabla1[[#This Row],[costo_antes_iva]]</f>
        <v>0</v>
      </c>
      <c r="V9616" s="4">
        <f>Tabla1[[#This Row],[OS-Valor Unitario]]*Tabla1[[#This Row],[CANTIDAD ENTREGA SATELITE]]</f>
        <v>15600</v>
      </c>
      <c r="W9616" s="4">
        <f>Tabla1[[#This Row],[costo_antes_iva]]*Tabla1[[#This Row],[CANTIDAD ENTREGA SATELITE]]</f>
        <v>15600</v>
      </c>
      <c r="X9616" s="4">
        <f>Tabla1[[#This Row],[Valor total OS]]-Tabla1[[#This Row],[valor total op]]</f>
        <v>0</v>
      </c>
    </row>
    <row r="9617" spans="1:24" x14ac:dyDescent="0.3">
      <c r="A9617">
        <v>4331</v>
      </c>
      <c r="B9617" t="s">
        <v>14826</v>
      </c>
      <c r="C9617" t="s">
        <v>70</v>
      </c>
      <c r="D9617" t="s">
        <v>8019</v>
      </c>
      <c r="E9617" t="s">
        <v>14827</v>
      </c>
      <c r="F9617" s="2">
        <v>44942</v>
      </c>
      <c r="G9617">
        <v>1300</v>
      </c>
      <c r="H9617" t="s">
        <v>88</v>
      </c>
      <c r="I9617" t="s">
        <v>14826</v>
      </c>
      <c r="J9617">
        <v>2</v>
      </c>
      <c r="K9617" t="s">
        <v>3357</v>
      </c>
      <c r="L9617">
        <v>1300</v>
      </c>
      <c r="M9617">
        <v>12</v>
      </c>
      <c r="N9617" t="s">
        <v>14825</v>
      </c>
      <c r="O9617" t="s">
        <v>12756</v>
      </c>
      <c r="P9617">
        <v>9114</v>
      </c>
      <c r="Q9617">
        <v>1928897</v>
      </c>
      <c r="R9617" t="s">
        <v>76</v>
      </c>
      <c r="S9617">
        <v>12</v>
      </c>
      <c r="U9617" s="4">
        <f>Tabla1[[#This Row],[OS-Valor Unitario]]-Tabla1[[#This Row],[costo_antes_iva]]</f>
        <v>0</v>
      </c>
      <c r="V9617" s="4">
        <f>Tabla1[[#This Row],[OS-Valor Unitario]]*Tabla1[[#This Row],[CANTIDAD ENTREGA SATELITE]]</f>
        <v>15600</v>
      </c>
      <c r="W9617" s="4">
        <f>Tabla1[[#This Row],[costo_antes_iva]]*Tabla1[[#This Row],[CANTIDAD ENTREGA SATELITE]]</f>
        <v>15600</v>
      </c>
      <c r="X9617" s="4">
        <f>Tabla1[[#This Row],[Valor total OS]]-Tabla1[[#This Row],[valor total op]]</f>
        <v>0</v>
      </c>
    </row>
    <row r="9618" spans="1:24" x14ac:dyDescent="0.3">
      <c r="A9618">
        <v>4331</v>
      </c>
      <c r="B9618" t="s">
        <v>14828</v>
      </c>
      <c r="C9618" t="s">
        <v>84</v>
      </c>
      <c r="D9618" t="s">
        <v>8019</v>
      </c>
      <c r="E9618" t="s">
        <v>14829</v>
      </c>
      <c r="F9618" s="2">
        <v>44942</v>
      </c>
      <c r="G9618">
        <v>1300</v>
      </c>
      <c r="H9618" t="s">
        <v>88</v>
      </c>
      <c r="I9618" t="s">
        <v>14828</v>
      </c>
      <c r="J9618">
        <v>3</v>
      </c>
      <c r="K9618" t="s">
        <v>3357</v>
      </c>
      <c r="L9618">
        <v>1300</v>
      </c>
      <c r="M9618">
        <v>7</v>
      </c>
      <c r="N9618" t="s">
        <v>14825</v>
      </c>
      <c r="O9618" t="s">
        <v>12756</v>
      </c>
      <c r="P9618">
        <v>9115</v>
      </c>
      <c r="Q9618">
        <v>1928897</v>
      </c>
      <c r="R9618" t="s">
        <v>523</v>
      </c>
      <c r="S9618">
        <v>7</v>
      </c>
      <c r="U9618" s="4">
        <f>Tabla1[[#This Row],[OS-Valor Unitario]]-Tabla1[[#This Row],[costo_antes_iva]]</f>
        <v>0</v>
      </c>
      <c r="V9618" s="4">
        <f>Tabla1[[#This Row],[OS-Valor Unitario]]*Tabla1[[#This Row],[CANTIDAD ENTREGA SATELITE]]</f>
        <v>9100</v>
      </c>
      <c r="W9618" s="4">
        <f>Tabla1[[#This Row],[costo_antes_iva]]*Tabla1[[#This Row],[CANTIDAD ENTREGA SATELITE]]</f>
        <v>9100</v>
      </c>
      <c r="X9618" s="4">
        <f>Tabla1[[#This Row],[Valor total OS]]-Tabla1[[#This Row],[valor total op]]</f>
        <v>0</v>
      </c>
    </row>
    <row r="9619" spans="1:24" x14ac:dyDescent="0.3">
      <c r="A9619">
        <v>4329</v>
      </c>
      <c r="B9619" t="s">
        <v>14830</v>
      </c>
      <c r="C9619" t="s">
        <v>92</v>
      </c>
      <c r="D9619" t="s">
        <v>520</v>
      </c>
      <c r="E9619" t="s">
        <v>14831</v>
      </c>
      <c r="F9619" s="2">
        <v>44942</v>
      </c>
      <c r="G9619">
        <v>4500</v>
      </c>
      <c r="H9619" t="s">
        <v>35</v>
      </c>
      <c r="I9619" t="s">
        <v>14830</v>
      </c>
      <c r="J9619">
        <v>1</v>
      </c>
      <c r="K9619" t="s">
        <v>37</v>
      </c>
      <c r="L9619">
        <v>4000</v>
      </c>
      <c r="M9619">
        <v>26</v>
      </c>
      <c r="N9619" t="s">
        <v>14832</v>
      </c>
      <c r="O9619" t="s">
        <v>1011</v>
      </c>
      <c r="P9619">
        <v>8888</v>
      </c>
      <c r="Q9619">
        <v>2443077</v>
      </c>
      <c r="R9619" t="s">
        <v>14856</v>
      </c>
      <c r="S9619">
        <v>26</v>
      </c>
      <c r="U9619" s="4">
        <f>Tabla1[[#This Row],[OS-Valor Unitario]]-Tabla1[[#This Row],[costo_antes_iva]]</f>
        <v>-500</v>
      </c>
      <c r="V9619" s="4">
        <f>Tabla1[[#This Row],[OS-Valor Unitario]]*Tabla1[[#This Row],[CANTIDAD ENTREGA SATELITE]]</f>
        <v>104000</v>
      </c>
      <c r="W9619" s="4">
        <f>Tabla1[[#This Row],[costo_antes_iva]]*Tabla1[[#This Row],[CANTIDAD ENTREGA SATELITE]]</f>
        <v>117000</v>
      </c>
      <c r="X9619" s="4">
        <f>Tabla1[[#This Row],[Valor total OS]]-Tabla1[[#This Row],[valor total op]]</f>
        <v>-13000</v>
      </c>
    </row>
    <row r="9620" spans="1:24" x14ac:dyDescent="0.3">
      <c r="A9620">
        <v>4329</v>
      </c>
      <c r="B9620" t="s">
        <v>14830</v>
      </c>
      <c r="C9620" t="s">
        <v>92</v>
      </c>
      <c r="D9620" t="s">
        <v>520</v>
      </c>
      <c r="E9620" t="s">
        <v>14831</v>
      </c>
      <c r="F9620" s="2">
        <v>44942</v>
      </c>
      <c r="G9620">
        <v>6500</v>
      </c>
      <c r="H9620" t="s">
        <v>24</v>
      </c>
      <c r="I9620" t="s">
        <v>14830</v>
      </c>
      <c r="J9620">
        <v>1</v>
      </c>
      <c r="K9620" t="s">
        <v>14833</v>
      </c>
      <c r="L9620">
        <v>8000</v>
      </c>
      <c r="M9620">
        <v>26</v>
      </c>
      <c r="N9620" t="s">
        <v>14832</v>
      </c>
      <c r="O9620" t="s">
        <v>1011</v>
      </c>
      <c r="P9620">
        <v>8928</v>
      </c>
      <c r="Q9620">
        <v>2443077</v>
      </c>
      <c r="R9620" t="s">
        <v>14856</v>
      </c>
      <c r="S9620">
        <v>26</v>
      </c>
      <c r="U9620" s="4">
        <f>Tabla1[[#This Row],[OS-Valor Unitario]]-Tabla1[[#This Row],[costo_antes_iva]]</f>
        <v>1500</v>
      </c>
      <c r="V9620" s="4">
        <f>Tabla1[[#This Row],[OS-Valor Unitario]]*Tabla1[[#This Row],[CANTIDAD ENTREGA SATELITE]]</f>
        <v>208000</v>
      </c>
      <c r="W9620" s="4">
        <f>Tabla1[[#This Row],[costo_antes_iva]]*Tabla1[[#This Row],[CANTIDAD ENTREGA SATELITE]]</f>
        <v>169000</v>
      </c>
      <c r="X9620" s="4">
        <f>Tabla1[[#This Row],[Valor total OS]]-Tabla1[[#This Row],[valor total op]]</f>
        <v>39000</v>
      </c>
    </row>
    <row r="9621" spans="1:24" x14ac:dyDescent="0.3">
      <c r="A9621">
        <v>4329</v>
      </c>
      <c r="B9621" t="s">
        <v>14834</v>
      </c>
      <c r="C9621" t="s">
        <v>92</v>
      </c>
      <c r="D9621" t="s">
        <v>520</v>
      </c>
      <c r="E9621" t="s">
        <v>14835</v>
      </c>
      <c r="F9621" s="2">
        <v>44942</v>
      </c>
      <c r="G9621">
        <v>4500</v>
      </c>
      <c r="H9621" t="s">
        <v>35</v>
      </c>
      <c r="I9621" t="s">
        <v>14834</v>
      </c>
      <c r="J9621">
        <v>2</v>
      </c>
      <c r="K9621" t="s">
        <v>37</v>
      </c>
      <c r="L9621">
        <v>10000</v>
      </c>
      <c r="M9621">
        <v>10</v>
      </c>
      <c r="N9621" t="s">
        <v>14832</v>
      </c>
      <c r="O9621" t="s">
        <v>1011</v>
      </c>
      <c r="P9621">
        <v>8889</v>
      </c>
      <c r="Q9621">
        <v>2443077</v>
      </c>
      <c r="R9621" t="s">
        <v>14856</v>
      </c>
      <c r="S9621">
        <v>10</v>
      </c>
      <c r="U9621" s="4">
        <f>Tabla1[[#This Row],[OS-Valor Unitario]]-Tabla1[[#This Row],[costo_antes_iva]]</f>
        <v>5500</v>
      </c>
      <c r="V9621" s="4">
        <f>Tabla1[[#This Row],[OS-Valor Unitario]]*Tabla1[[#This Row],[CANTIDAD ENTREGA SATELITE]]</f>
        <v>100000</v>
      </c>
      <c r="W9621" s="4">
        <f>Tabla1[[#This Row],[costo_antes_iva]]*Tabla1[[#This Row],[CANTIDAD ENTREGA SATELITE]]</f>
        <v>45000</v>
      </c>
      <c r="X9621" s="4">
        <f>Tabla1[[#This Row],[Valor total OS]]-Tabla1[[#This Row],[valor total op]]</f>
        <v>55000</v>
      </c>
    </row>
    <row r="9622" spans="1:24" x14ac:dyDescent="0.3">
      <c r="A9622">
        <v>4329</v>
      </c>
      <c r="B9622" t="s">
        <v>14834</v>
      </c>
      <c r="C9622" t="s">
        <v>92</v>
      </c>
      <c r="D9622" t="s">
        <v>520</v>
      </c>
      <c r="E9622" t="s">
        <v>14835</v>
      </c>
      <c r="F9622" s="2">
        <v>44942</v>
      </c>
      <c r="G9622">
        <v>6500</v>
      </c>
      <c r="H9622" t="s">
        <v>24</v>
      </c>
      <c r="I9622" t="s">
        <v>14834</v>
      </c>
      <c r="J9622">
        <v>2</v>
      </c>
      <c r="K9622" t="s">
        <v>14833</v>
      </c>
      <c r="L9622">
        <v>8000</v>
      </c>
      <c r="M9622">
        <v>10</v>
      </c>
      <c r="N9622" t="s">
        <v>14832</v>
      </c>
      <c r="O9622" t="s">
        <v>1011</v>
      </c>
      <c r="P9622">
        <v>8929</v>
      </c>
      <c r="Q9622">
        <v>2443077</v>
      </c>
      <c r="R9622" t="s">
        <v>14856</v>
      </c>
      <c r="S9622">
        <v>10</v>
      </c>
      <c r="U9622" s="4">
        <f>Tabla1[[#This Row],[OS-Valor Unitario]]-Tabla1[[#This Row],[costo_antes_iva]]</f>
        <v>1500</v>
      </c>
      <c r="V9622" s="4">
        <f>Tabla1[[#This Row],[OS-Valor Unitario]]*Tabla1[[#This Row],[CANTIDAD ENTREGA SATELITE]]</f>
        <v>80000</v>
      </c>
      <c r="W9622" s="4">
        <f>Tabla1[[#This Row],[costo_antes_iva]]*Tabla1[[#This Row],[CANTIDAD ENTREGA SATELITE]]</f>
        <v>65000</v>
      </c>
      <c r="X9622" s="4">
        <f>Tabla1[[#This Row],[Valor total OS]]-Tabla1[[#This Row],[valor total op]]</f>
        <v>15000</v>
      </c>
    </row>
    <row r="9623" spans="1:24" x14ac:dyDescent="0.3">
      <c r="A9623">
        <v>4329</v>
      </c>
      <c r="B9623" t="s">
        <v>14836</v>
      </c>
      <c r="C9623" t="s">
        <v>92</v>
      </c>
      <c r="D9623" t="s">
        <v>520</v>
      </c>
      <c r="E9623" t="s">
        <v>14837</v>
      </c>
      <c r="F9623" s="2">
        <v>44942</v>
      </c>
      <c r="G9623">
        <v>4500</v>
      </c>
      <c r="H9623" t="s">
        <v>35</v>
      </c>
      <c r="I9623" t="s">
        <v>14836</v>
      </c>
      <c r="J9623">
        <v>3</v>
      </c>
      <c r="K9623" t="s">
        <v>37</v>
      </c>
      <c r="L9623">
        <v>4000</v>
      </c>
      <c r="M9623">
        <v>3</v>
      </c>
      <c r="N9623" t="s">
        <v>14832</v>
      </c>
      <c r="O9623" t="s">
        <v>1011</v>
      </c>
      <c r="P9623">
        <v>8890</v>
      </c>
      <c r="Q9623">
        <v>2443077</v>
      </c>
      <c r="R9623" t="s">
        <v>14856</v>
      </c>
      <c r="S9623">
        <v>3</v>
      </c>
      <c r="U9623" s="4">
        <f>Tabla1[[#This Row],[OS-Valor Unitario]]-Tabla1[[#This Row],[costo_antes_iva]]</f>
        <v>-500</v>
      </c>
      <c r="V9623" s="4">
        <f>Tabla1[[#This Row],[OS-Valor Unitario]]*Tabla1[[#This Row],[CANTIDAD ENTREGA SATELITE]]</f>
        <v>12000</v>
      </c>
      <c r="W9623" s="4">
        <f>Tabla1[[#This Row],[costo_antes_iva]]*Tabla1[[#This Row],[CANTIDAD ENTREGA SATELITE]]</f>
        <v>13500</v>
      </c>
      <c r="X9623" s="4">
        <f>Tabla1[[#This Row],[Valor total OS]]-Tabla1[[#This Row],[valor total op]]</f>
        <v>-1500</v>
      </c>
    </row>
    <row r="9624" spans="1:24" x14ac:dyDescent="0.3">
      <c r="A9624">
        <v>4329</v>
      </c>
      <c r="B9624" t="s">
        <v>14836</v>
      </c>
      <c r="C9624" t="s">
        <v>92</v>
      </c>
      <c r="D9624" t="s">
        <v>520</v>
      </c>
      <c r="E9624" t="s">
        <v>14837</v>
      </c>
      <c r="F9624" s="2">
        <v>44942</v>
      </c>
      <c r="G9624">
        <v>6500</v>
      </c>
      <c r="H9624" t="s">
        <v>24</v>
      </c>
      <c r="I9624" t="s">
        <v>14836</v>
      </c>
      <c r="J9624">
        <v>3</v>
      </c>
      <c r="K9624" t="s">
        <v>14833</v>
      </c>
      <c r="L9624">
        <v>8000</v>
      </c>
      <c r="M9624">
        <v>3</v>
      </c>
      <c r="N9624" t="s">
        <v>14832</v>
      </c>
      <c r="O9624" t="s">
        <v>1011</v>
      </c>
      <c r="P9624">
        <v>8930</v>
      </c>
      <c r="Q9624">
        <v>2443077</v>
      </c>
      <c r="R9624" t="s">
        <v>14856</v>
      </c>
      <c r="S9624">
        <v>3</v>
      </c>
      <c r="U9624" s="4">
        <f>Tabla1[[#This Row],[OS-Valor Unitario]]-Tabla1[[#This Row],[costo_antes_iva]]</f>
        <v>1500</v>
      </c>
      <c r="V9624" s="4">
        <f>Tabla1[[#This Row],[OS-Valor Unitario]]*Tabla1[[#This Row],[CANTIDAD ENTREGA SATELITE]]</f>
        <v>24000</v>
      </c>
      <c r="W9624" s="4">
        <f>Tabla1[[#This Row],[costo_antes_iva]]*Tabla1[[#This Row],[CANTIDAD ENTREGA SATELITE]]</f>
        <v>19500</v>
      </c>
      <c r="X9624" s="4">
        <f>Tabla1[[#This Row],[Valor total OS]]-Tabla1[[#This Row],[valor total op]]</f>
        <v>4500</v>
      </c>
    </row>
    <row r="9625" spans="1:24" x14ac:dyDescent="0.3">
      <c r="A9625">
        <v>4415</v>
      </c>
      <c r="B9625" t="s">
        <v>14572</v>
      </c>
      <c r="C9625" t="s">
        <v>92</v>
      </c>
      <c r="D9625" t="s">
        <v>14573</v>
      </c>
      <c r="E9625" t="s">
        <v>14574</v>
      </c>
      <c r="F9625" s="2">
        <v>44939</v>
      </c>
      <c r="G9625">
        <v>3000</v>
      </c>
      <c r="H9625" t="s">
        <v>35</v>
      </c>
      <c r="I9625" t="s">
        <v>14572</v>
      </c>
      <c r="J9625">
        <v>1</v>
      </c>
      <c r="K9625" t="s">
        <v>5827</v>
      </c>
      <c r="L9625">
        <v>1500</v>
      </c>
      <c r="M9625">
        <v>1</v>
      </c>
      <c r="N9625" t="s">
        <v>14575</v>
      </c>
      <c r="O9625" t="s">
        <v>10650</v>
      </c>
      <c r="P9625">
        <v>9194</v>
      </c>
      <c r="Q9625">
        <v>3929910</v>
      </c>
      <c r="R9625" t="s">
        <v>14856</v>
      </c>
      <c r="S9625">
        <v>1</v>
      </c>
      <c r="U9625" s="4">
        <f>Tabla1[[#This Row],[OS-Valor Unitario]]-Tabla1[[#This Row],[costo_antes_iva]]</f>
        <v>-1500</v>
      </c>
      <c r="V9625" s="4">
        <f>Tabla1[[#This Row],[OS-Valor Unitario]]*Tabla1[[#This Row],[CANTIDAD ENTREGA SATELITE]]</f>
        <v>1500</v>
      </c>
      <c r="W9625" s="4">
        <f>Tabla1[[#This Row],[costo_antes_iva]]*Tabla1[[#This Row],[CANTIDAD ENTREGA SATELITE]]</f>
        <v>3000</v>
      </c>
      <c r="X9625" s="4">
        <f>Tabla1[[#This Row],[Valor total OS]]-Tabla1[[#This Row],[valor total op]]</f>
        <v>-1500</v>
      </c>
    </row>
    <row r="9626" spans="1:24" x14ac:dyDescent="0.3">
      <c r="A9626">
        <v>4415</v>
      </c>
      <c r="B9626" t="s">
        <v>14572</v>
      </c>
      <c r="C9626" t="s">
        <v>92</v>
      </c>
      <c r="D9626" t="s">
        <v>14573</v>
      </c>
      <c r="E9626" t="s">
        <v>14574</v>
      </c>
      <c r="F9626" s="2">
        <v>44939</v>
      </c>
      <c r="G9626">
        <v>1500</v>
      </c>
      <c r="H9626" t="s">
        <v>35</v>
      </c>
      <c r="I9626" t="s">
        <v>14572</v>
      </c>
      <c r="J9626">
        <v>1</v>
      </c>
      <c r="K9626" t="s">
        <v>5827</v>
      </c>
      <c r="L9626">
        <v>1500</v>
      </c>
      <c r="M9626">
        <v>1</v>
      </c>
      <c r="N9626" t="s">
        <v>14575</v>
      </c>
      <c r="O9626" t="s">
        <v>10650</v>
      </c>
      <c r="P9626">
        <v>9194</v>
      </c>
      <c r="Q9626">
        <v>3929910</v>
      </c>
      <c r="R9626" t="s">
        <v>14856</v>
      </c>
      <c r="S9626">
        <v>1</v>
      </c>
      <c r="U9626" s="4">
        <f>Tabla1[[#This Row],[OS-Valor Unitario]]-Tabla1[[#This Row],[costo_antes_iva]]</f>
        <v>0</v>
      </c>
      <c r="V9626" s="4">
        <f>Tabla1[[#This Row],[OS-Valor Unitario]]*Tabla1[[#This Row],[CANTIDAD ENTREGA SATELITE]]</f>
        <v>1500</v>
      </c>
      <c r="W9626" s="4">
        <f>Tabla1[[#This Row],[costo_antes_iva]]*Tabla1[[#This Row],[CANTIDAD ENTREGA SATELITE]]</f>
        <v>1500</v>
      </c>
      <c r="X9626" s="4">
        <f>Tabla1[[#This Row],[Valor total OS]]-Tabla1[[#This Row],[valor total op]]</f>
        <v>0</v>
      </c>
    </row>
    <row r="9627" spans="1:24" x14ac:dyDescent="0.3">
      <c r="A9627">
        <v>4415</v>
      </c>
      <c r="B9627" t="s">
        <v>14576</v>
      </c>
      <c r="C9627" t="s">
        <v>137</v>
      </c>
      <c r="D9627" t="s">
        <v>14573</v>
      </c>
      <c r="E9627" t="s">
        <v>14577</v>
      </c>
      <c r="F9627" s="2">
        <v>44939</v>
      </c>
      <c r="G9627">
        <v>2500</v>
      </c>
      <c r="H9627" t="s">
        <v>35</v>
      </c>
      <c r="I9627" t="s">
        <v>14576</v>
      </c>
      <c r="J9627">
        <v>2</v>
      </c>
      <c r="K9627" t="s">
        <v>5827</v>
      </c>
      <c r="L9627">
        <v>3500</v>
      </c>
      <c r="M9627">
        <v>50</v>
      </c>
      <c r="N9627" t="s">
        <v>14575</v>
      </c>
      <c r="O9627" t="s">
        <v>10650</v>
      </c>
      <c r="P9627">
        <v>9308</v>
      </c>
      <c r="Q9627">
        <v>3929910</v>
      </c>
      <c r="R9627" t="s">
        <v>523</v>
      </c>
      <c r="S9627">
        <v>50</v>
      </c>
      <c r="U9627" s="4">
        <f>Tabla1[[#This Row],[OS-Valor Unitario]]-Tabla1[[#This Row],[costo_antes_iva]]</f>
        <v>1000</v>
      </c>
      <c r="V9627" s="4">
        <f>Tabla1[[#This Row],[OS-Valor Unitario]]*Tabla1[[#This Row],[CANTIDAD ENTREGA SATELITE]]</f>
        <v>175000</v>
      </c>
      <c r="W9627" s="4">
        <f>Tabla1[[#This Row],[costo_antes_iva]]*Tabla1[[#This Row],[CANTIDAD ENTREGA SATELITE]]</f>
        <v>125000</v>
      </c>
      <c r="X9627" s="4">
        <f>Tabla1[[#This Row],[Valor total OS]]-Tabla1[[#This Row],[valor total op]]</f>
        <v>50000</v>
      </c>
    </row>
    <row r="9628" spans="1:24" x14ac:dyDescent="0.3">
      <c r="A9628">
        <v>4415</v>
      </c>
      <c r="B9628" t="s">
        <v>14576</v>
      </c>
      <c r="C9628" t="s">
        <v>137</v>
      </c>
      <c r="D9628" t="s">
        <v>14573</v>
      </c>
      <c r="E9628" t="s">
        <v>14577</v>
      </c>
      <c r="F9628" s="2">
        <v>44939</v>
      </c>
      <c r="G9628">
        <v>1500</v>
      </c>
      <c r="H9628" t="s">
        <v>35</v>
      </c>
      <c r="I9628" t="s">
        <v>14576</v>
      </c>
      <c r="J9628">
        <v>2</v>
      </c>
      <c r="K9628" t="s">
        <v>5827</v>
      </c>
      <c r="L9628">
        <v>3500</v>
      </c>
      <c r="M9628">
        <v>50</v>
      </c>
      <c r="N9628" t="s">
        <v>14575</v>
      </c>
      <c r="O9628" t="s">
        <v>10650</v>
      </c>
      <c r="P9628">
        <v>9308</v>
      </c>
      <c r="Q9628">
        <v>3929910</v>
      </c>
      <c r="R9628" t="s">
        <v>523</v>
      </c>
      <c r="S9628">
        <v>50</v>
      </c>
      <c r="U9628" s="4">
        <f>Tabla1[[#This Row],[OS-Valor Unitario]]-Tabla1[[#This Row],[costo_antes_iva]]</f>
        <v>2000</v>
      </c>
      <c r="V9628" s="4">
        <f>Tabla1[[#This Row],[OS-Valor Unitario]]*Tabla1[[#This Row],[CANTIDAD ENTREGA SATELITE]]</f>
        <v>175000</v>
      </c>
      <c r="W9628" s="4">
        <f>Tabla1[[#This Row],[costo_antes_iva]]*Tabla1[[#This Row],[CANTIDAD ENTREGA SATELITE]]</f>
        <v>75000</v>
      </c>
      <c r="X9628" s="4">
        <f>Tabla1[[#This Row],[Valor total OS]]-Tabla1[[#This Row],[valor total op]]</f>
        <v>100000</v>
      </c>
    </row>
    <row r="9629" spans="1:24" x14ac:dyDescent="0.3">
      <c r="A9629">
        <v>4415</v>
      </c>
      <c r="B9629" t="s">
        <v>14576</v>
      </c>
      <c r="C9629" t="s">
        <v>137</v>
      </c>
      <c r="D9629" t="s">
        <v>14573</v>
      </c>
      <c r="E9629" t="s">
        <v>14577</v>
      </c>
      <c r="F9629" s="2">
        <v>44939</v>
      </c>
      <c r="G9629">
        <v>2500</v>
      </c>
      <c r="H9629" t="s">
        <v>24</v>
      </c>
      <c r="I9629" t="s">
        <v>14576</v>
      </c>
      <c r="J9629">
        <v>2</v>
      </c>
      <c r="K9629" t="s">
        <v>812</v>
      </c>
      <c r="L9629">
        <v>3000</v>
      </c>
      <c r="M9629">
        <v>50</v>
      </c>
      <c r="N9629" t="s">
        <v>14575</v>
      </c>
      <c r="O9629" t="s">
        <v>10650</v>
      </c>
      <c r="P9629">
        <v>9195</v>
      </c>
      <c r="Q9629">
        <v>3929910</v>
      </c>
      <c r="R9629" t="s">
        <v>523</v>
      </c>
      <c r="S9629">
        <v>50</v>
      </c>
      <c r="U9629" s="4">
        <f>Tabla1[[#This Row],[OS-Valor Unitario]]-Tabla1[[#This Row],[costo_antes_iva]]</f>
        <v>500</v>
      </c>
      <c r="V9629" s="4">
        <f>Tabla1[[#This Row],[OS-Valor Unitario]]*Tabla1[[#This Row],[CANTIDAD ENTREGA SATELITE]]</f>
        <v>150000</v>
      </c>
      <c r="W9629" s="4">
        <f>Tabla1[[#This Row],[costo_antes_iva]]*Tabla1[[#This Row],[CANTIDAD ENTREGA SATELITE]]</f>
        <v>125000</v>
      </c>
      <c r="X9629" s="4">
        <f>Tabla1[[#This Row],[Valor total OS]]-Tabla1[[#This Row],[valor total op]]</f>
        <v>25000</v>
      </c>
    </row>
    <row r="9630" spans="1:24" x14ac:dyDescent="0.3">
      <c r="A9630">
        <v>4415</v>
      </c>
      <c r="B9630" t="s">
        <v>14578</v>
      </c>
      <c r="C9630" t="s">
        <v>13096</v>
      </c>
      <c r="D9630" t="s">
        <v>14573</v>
      </c>
      <c r="E9630" t="s">
        <v>14579</v>
      </c>
      <c r="F9630" s="2">
        <v>44939</v>
      </c>
      <c r="G9630">
        <v>4500</v>
      </c>
      <c r="H9630" t="s">
        <v>88</v>
      </c>
      <c r="I9630" t="s">
        <v>14578</v>
      </c>
      <c r="J9630">
        <v>3</v>
      </c>
      <c r="K9630" t="s">
        <v>13069</v>
      </c>
      <c r="L9630">
        <v>8500</v>
      </c>
      <c r="M9630">
        <v>1</v>
      </c>
      <c r="N9630" t="s">
        <v>14575</v>
      </c>
      <c r="O9630" t="s">
        <v>10650</v>
      </c>
      <c r="P9630">
        <v>9259</v>
      </c>
      <c r="Q9630">
        <v>3929910</v>
      </c>
      <c r="R9630" t="s">
        <v>215</v>
      </c>
      <c r="S9630">
        <v>1</v>
      </c>
      <c r="U9630" s="4">
        <f>Tabla1[[#This Row],[OS-Valor Unitario]]-Tabla1[[#This Row],[costo_antes_iva]]</f>
        <v>4000</v>
      </c>
      <c r="V9630" s="4">
        <f>Tabla1[[#This Row],[OS-Valor Unitario]]*Tabla1[[#This Row],[CANTIDAD ENTREGA SATELITE]]</f>
        <v>8500</v>
      </c>
      <c r="W9630" s="4">
        <f>Tabla1[[#This Row],[costo_antes_iva]]*Tabla1[[#This Row],[CANTIDAD ENTREGA SATELITE]]</f>
        <v>4500</v>
      </c>
      <c r="X9630" s="4">
        <f>Tabla1[[#This Row],[Valor total OS]]-Tabla1[[#This Row],[valor total op]]</f>
        <v>4000</v>
      </c>
    </row>
    <row r="9631" spans="1:24" x14ac:dyDescent="0.3">
      <c r="A9631">
        <v>4415</v>
      </c>
      <c r="B9631" t="s">
        <v>14578</v>
      </c>
      <c r="C9631" t="s">
        <v>13096</v>
      </c>
      <c r="D9631" t="s">
        <v>14573</v>
      </c>
      <c r="E9631" t="s">
        <v>14579</v>
      </c>
      <c r="F9631" s="2">
        <v>44939</v>
      </c>
      <c r="G9631">
        <v>8500</v>
      </c>
      <c r="H9631" t="s">
        <v>45</v>
      </c>
      <c r="I9631" t="s">
        <v>14578</v>
      </c>
      <c r="J9631">
        <v>3</v>
      </c>
      <c r="K9631" t="s">
        <v>328</v>
      </c>
      <c r="L9631">
        <v>6900</v>
      </c>
      <c r="M9631">
        <v>50</v>
      </c>
      <c r="N9631" t="s">
        <v>14575</v>
      </c>
      <c r="O9631" t="s">
        <v>10650</v>
      </c>
      <c r="P9631">
        <v>9196</v>
      </c>
      <c r="Q9631">
        <v>3929910</v>
      </c>
      <c r="R9631" t="s">
        <v>215</v>
      </c>
      <c r="S9631">
        <v>50</v>
      </c>
      <c r="U9631" s="4">
        <f>Tabla1[[#This Row],[OS-Valor Unitario]]-Tabla1[[#This Row],[costo_antes_iva]]</f>
        <v>-1600</v>
      </c>
      <c r="V9631" s="4">
        <f>Tabla1[[#This Row],[OS-Valor Unitario]]*Tabla1[[#This Row],[CANTIDAD ENTREGA SATELITE]]</f>
        <v>345000</v>
      </c>
      <c r="W9631" s="4">
        <f>Tabla1[[#This Row],[costo_antes_iva]]*Tabla1[[#This Row],[CANTIDAD ENTREGA SATELITE]]</f>
        <v>425000</v>
      </c>
      <c r="X9631" s="4">
        <f>Tabla1[[#This Row],[Valor total OS]]-Tabla1[[#This Row],[valor total op]]</f>
        <v>-80000</v>
      </c>
    </row>
    <row r="9632" spans="1:24" x14ac:dyDescent="0.3">
      <c r="A9632">
        <v>4357</v>
      </c>
      <c r="B9632" t="s">
        <v>14741</v>
      </c>
      <c r="C9632" t="s">
        <v>84</v>
      </c>
      <c r="D9632" t="s">
        <v>11846</v>
      </c>
      <c r="E9632" t="s">
        <v>14742</v>
      </c>
      <c r="F9632" s="2">
        <v>44939</v>
      </c>
      <c r="G9632">
        <v>1700</v>
      </c>
      <c r="H9632" t="s">
        <v>88</v>
      </c>
      <c r="I9632" t="s">
        <v>14741</v>
      </c>
      <c r="J9632">
        <v>1</v>
      </c>
      <c r="K9632" t="s">
        <v>129</v>
      </c>
      <c r="L9632">
        <v>1700</v>
      </c>
      <c r="M9632">
        <v>21</v>
      </c>
      <c r="N9632" t="s">
        <v>14743</v>
      </c>
      <c r="O9632" t="s">
        <v>14654</v>
      </c>
      <c r="P9632">
        <v>9082</v>
      </c>
      <c r="Q9632">
        <v>8338081</v>
      </c>
      <c r="R9632" t="s">
        <v>523</v>
      </c>
      <c r="S9632">
        <v>21</v>
      </c>
      <c r="U9632" s="4">
        <f>Tabla1[[#This Row],[OS-Valor Unitario]]-Tabla1[[#This Row],[costo_antes_iva]]</f>
        <v>0</v>
      </c>
      <c r="V9632" s="4">
        <f>Tabla1[[#This Row],[OS-Valor Unitario]]*Tabla1[[#This Row],[CANTIDAD ENTREGA SATELITE]]</f>
        <v>35700</v>
      </c>
      <c r="W9632" s="4">
        <f>Tabla1[[#This Row],[costo_antes_iva]]*Tabla1[[#This Row],[CANTIDAD ENTREGA SATELITE]]</f>
        <v>35700</v>
      </c>
      <c r="X9632" s="4">
        <f>Tabla1[[#This Row],[Valor total OS]]-Tabla1[[#This Row],[valor total op]]</f>
        <v>0</v>
      </c>
    </row>
    <row r="9633" spans="1:24" x14ac:dyDescent="0.3">
      <c r="A9633">
        <v>4357</v>
      </c>
      <c r="B9633" t="s">
        <v>14744</v>
      </c>
      <c r="C9633" t="s">
        <v>84</v>
      </c>
      <c r="D9633" t="s">
        <v>11846</v>
      </c>
      <c r="E9633" t="s">
        <v>14745</v>
      </c>
      <c r="F9633" s="2">
        <v>44939</v>
      </c>
      <c r="G9633">
        <v>1700</v>
      </c>
      <c r="H9633" t="s">
        <v>88</v>
      </c>
      <c r="I9633" t="s">
        <v>14744</v>
      </c>
      <c r="J9633">
        <v>2</v>
      </c>
      <c r="K9633" t="s">
        <v>129</v>
      </c>
      <c r="L9633">
        <v>16000</v>
      </c>
      <c r="M9633">
        <v>1</v>
      </c>
      <c r="N9633" t="s">
        <v>14743</v>
      </c>
      <c r="O9633" t="s">
        <v>14654</v>
      </c>
      <c r="P9633">
        <v>9083</v>
      </c>
      <c r="Q9633">
        <v>8338081</v>
      </c>
      <c r="R9633" t="s">
        <v>523</v>
      </c>
      <c r="S9633">
        <v>1</v>
      </c>
      <c r="U9633" s="4">
        <f>Tabla1[[#This Row],[OS-Valor Unitario]]-Tabla1[[#This Row],[costo_antes_iva]]</f>
        <v>14300</v>
      </c>
      <c r="V9633" s="4">
        <f>Tabla1[[#This Row],[OS-Valor Unitario]]*Tabla1[[#This Row],[CANTIDAD ENTREGA SATELITE]]</f>
        <v>16000</v>
      </c>
      <c r="W9633" s="4">
        <f>Tabla1[[#This Row],[costo_antes_iva]]*Tabla1[[#This Row],[CANTIDAD ENTREGA SATELITE]]</f>
        <v>1700</v>
      </c>
      <c r="X9633" s="4">
        <f>Tabla1[[#This Row],[Valor total OS]]-Tabla1[[#This Row],[valor total op]]</f>
        <v>14300</v>
      </c>
    </row>
    <row r="9634" spans="1:24" x14ac:dyDescent="0.3">
      <c r="A9634">
        <v>4357</v>
      </c>
      <c r="B9634" t="s">
        <v>14746</v>
      </c>
      <c r="C9634" t="s">
        <v>302</v>
      </c>
      <c r="D9634" t="s">
        <v>11846</v>
      </c>
      <c r="E9634" t="s">
        <v>14747</v>
      </c>
      <c r="F9634" s="2">
        <v>44939</v>
      </c>
      <c r="G9634">
        <v>1700</v>
      </c>
      <c r="H9634" t="s">
        <v>88</v>
      </c>
      <c r="I9634" t="s">
        <v>14746</v>
      </c>
      <c r="J9634">
        <v>3</v>
      </c>
      <c r="K9634" t="s">
        <v>129</v>
      </c>
      <c r="L9634">
        <v>24000</v>
      </c>
      <c r="M9634">
        <v>1</v>
      </c>
      <c r="N9634" t="s">
        <v>14743</v>
      </c>
      <c r="O9634" t="s">
        <v>14654</v>
      </c>
      <c r="P9634">
        <v>9503</v>
      </c>
      <c r="Q9634">
        <v>8338081</v>
      </c>
      <c r="R9634" t="s">
        <v>76</v>
      </c>
      <c r="S9634">
        <v>1</v>
      </c>
      <c r="U9634" s="4">
        <f>Tabla1[[#This Row],[OS-Valor Unitario]]-Tabla1[[#This Row],[costo_antes_iva]]</f>
        <v>22300</v>
      </c>
      <c r="V9634" s="4">
        <f>Tabla1[[#This Row],[OS-Valor Unitario]]*Tabla1[[#This Row],[CANTIDAD ENTREGA SATELITE]]</f>
        <v>24000</v>
      </c>
      <c r="W9634" s="4">
        <f>Tabla1[[#This Row],[costo_antes_iva]]*Tabla1[[#This Row],[CANTIDAD ENTREGA SATELITE]]</f>
        <v>1700</v>
      </c>
      <c r="X9634" s="4">
        <f>Tabla1[[#This Row],[Valor total OS]]-Tabla1[[#This Row],[valor total op]]</f>
        <v>22300</v>
      </c>
    </row>
    <row r="9635" spans="1:24" x14ac:dyDescent="0.3">
      <c r="A9635">
        <v>4357</v>
      </c>
      <c r="B9635" t="s">
        <v>14748</v>
      </c>
      <c r="C9635" t="s">
        <v>302</v>
      </c>
      <c r="D9635" t="s">
        <v>11846</v>
      </c>
      <c r="E9635" t="s">
        <v>14749</v>
      </c>
      <c r="F9635" s="2">
        <v>44939</v>
      </c>
      <c r="G9635">
        <v>1700</v>
      </c>
      <c r="H9635" t="s">
        <v>88</v>
      </c>
      <c r="I9635" t="s">
        <v>14748</v>
      </c>
      <c r="J9635">
        <v>4</v>
      </c>
      <c r="K9635" t="s">
        <v>129</v>
      </c>
      <c r="L9635">
        <v>24000</v>
      </c>
      <c r="M9635">
        <v>1</v>
      </c>
      <c r="N9635" t="s">
        <v>14743</v>
      </c>
      <c r="O9635" t="s">
        <v>14654</v>
      </c>
      <c r="P9635">
        <v>9504</v>
      </c>
      <c r="Q9635">
        <v>8338081</v>
      </c>
      <c r="R9635" t="s">
        <v>76</v>
      </c>
      <c r="S9635">
        <v>1</v>
      </c>
      <c r="U9635" s="4">
        <f>Tabla1[[#This Row],[OS-Valor Unitario]]-Tabla1[[#This Row],[costo_antes_iva]]</f>
        <v>22300</v>
      </c>
      <c r="V9635" s="4">
        <f>Tabla1[[#This Row],[OS-Valor Unitario]]*Tabla1[[#This Row],[CANTIDAD ENTREGA SATELITE]]</f>
        <v>24000</v>
      </c>
      <c r="W9635" s="4">
        <f>Tabla1[[#This Row],[costo_antes_iva]]*Tabla1[[#This Row],[CANTIDAD ENTREGA SATELITE]]</f>
        <v>1700</v>
      </c>
      <c r="X9635" s="4">
        <f>Tabla1[[#This Row],[Valor total OS]]-Tabla1[[#This Row],[valor total op]]</f>
        <v>22300</v>
      </c>
    </row>
    <row r="9636" spans="1:24" x14ac:dyDescent="0.3">
      <c r="A9636">
        <v>4357</v>
      </c>
      <c r="B9636" t="s">
        <v>14750</v>
      </c>
      <c r="C9636" t="s">
        <v>70</v>
      </c>
      <c r="D9636" t="s">
        <v>11846</v>
      </c>
      <c r="E9636" t="s">
        <v>14751</v>
      </c>
      <c r="F9636" s="2">
        <v>44939</v>
      </c>
      <c r="G9636">
        <v>1700</v>
      </c>
      <c r="H9636" t="s">
        <v>88</v>
      </c>
      <c r="I9636" t="s">
        <v>14750</v>
      </c>
      <c r="J9636">
        <v>5</v>
      </c>
      <c r="K9636" t="s">
        <v>129</v>
      </c>
      <c r="L9636">
        <v>24000</v>
      </c>
      <c r="M9636">
        <v>1</v>
      </c>
      <c r="N9636" t="s">
        <v>14743</v>
      </c>
      <c r="O9636" t="s">
        <v>14654</v>
      </c>
      <c r="P9636">
        <v>9505</v>
      </c>
      <c r="Q9636">
        <v>8338081</v>
      </c>
      <c r="R9636" t="s">
        <v>76</v>
      </c>
      <c r="S9636">
        <v>1</v>
      </c>
      <c r="U9636" s="4">
        <f>Tabla1[[#This Row],[OS-Valor Unitario]]-Tabla1[[#This Row],[costo_antes_iva]]</f>
        <v>22300</v>
      </c>
      <c r="V9636" s="4">
        <f>Tabla1[[#This Row],[OS-Valor Unitario]]*Tabla1[[#This Row],[CANTIDAD ENTREGA SATELITE]]</f>
        <v>24000</v>
      </c>
      <c r="W9636" s="4">
        <f>Tabla1[[#This Row],[costo_antes_iva]]*Tabla1[[#This Row],[CANTIDAD ENTREGA SATELITE]]</f>
        <v>1700</v>
      </c>
      <c r="X9636" s="4">
        <f>Tabla1[[#This Row],[Valor total OS]]-Tabla1[[#This Row],[valor total op]]</f>
        <v>22300</v>
      </c>
    </row>
    <row r="9637" spans="1:24" x14ac:dyDescent="0.3">
      <c r="A9637">
        <v>4357</v>
      </c>
      <c r="B9637" t="s">
        <v>14752</v>
      </c>
      <c r="C9637" t="s">
        <v>70</v>
      </c>
      <c r="D9637" t="s">
        <v>11846</v>
      </c>
      <c r="E9637" t="s">
        <v>14753</v>
      </c>
      <c r="F9637" s="2">
        <v>44939</v>
      </c>
      <c r="G9637">
        <v>1700</v>
      </c>
      <c r="H9637" t="s">
        <v>88</v>
      </c>
      <c r="I9637" t="s">
        <v>14752</v>
      </c>
      <c r="J9637">
        <v>6</v>
      </c>
      <c r="K9637" t="s">
        <v>129</v>
      </c>
      <c r="L9637">
        <v>24000</v>
      </c>
      <c r="M9637">
        <v>1</v>
      </c>
      <c r="N9637" t="s">
        <v>14743</v>
      </c>
      <c r="O9637" t="s">
        <v>14654</v>
      </c>
      <c r="P9637">
        <v>9506</v>
      </c>
      <c r="Q9637">
        <v>8338081</v>
      </c>
      <c r="R9637" t="s">
        <v>76</v>
      </c>
      <c r="S9637">
        <v>1</v>
      </c>
      <c r="U9637" s="4">
        <f>Tabla1[[#This Row],[OS-Valor Unitario]]-Tabla1[[#This Row],[costo_antes_iva]]</f>
        <v>22300</v>
      </c>
      <c r="V9637" s="4">
        <f>Tabla1[[#This Row],[OS-Valor Unitario]]*Tabla1[[#This Row],[CANTIDAD ENTREGA SATELITE]]</f>
        <v>24000</v>
      </c>
      <c r="W9637" s="4">
        <f>Tabla1[[#This Row],[costo_antes_iva]]*Tabla1[[#This Row],[CANTIDAD ENTREGA SATELITE]]</f>
        <v>1700</v>
      </c>
      <c r="X9637" s="4">
        <f>Tabla1[[#This Row],[Valor total OS]]-Tabla1[[#This Row],[valor total op]]</f>
        <v>22300</v>
      </c>
    </row>
    <row r="9638" spans="1:24" x14ac:dyDescent="0.3">
      <c r="A9638">
        <v>4357</v>
      </c>
      <c r="B9638" t="s">
        <v>14754</v>
      </c>
      <c r="C9638" t="s">
        <v>2304</v>
      </c>
      <c r="D9638" t="s">
        <v>11846</v>
      </c>
      <c r="E9638" t="s">
        <v>14751</v>
      </c>
      <c r="F9638" s="2">
        <v>44939</v>
      </c>
      <c r="G9638">
        <v>1700</v>
      </c>
      <c r="H9638" t="s">
        <v>88</v>
      </c>
      <c r="I9638" t="s">
        <v>14754</v>
      </c>
      <c r="J9638">
        <v>7</v>
      </c>
      <c r="K9638" t="s">
        <v>129</v>
      </c>
      <c r="L9638">
        <v>1700</v>
      </c>
      <c r="M9638">
        <v>1</v>
      </c>
      <c r="N9638" t="s">
        <v>14743</v>
      </c>
      <c r="O9638" t="s">
        <v>14654</v>
      </c>
      <c r="P9638">
        <v>9088</v>
      </c>
      <c r="Q9638">
        <v>8338081</v>
      </c>
      <c r="R9638" t="s">
        <v>102</v>
      </c>
      <c r="S9638">
        <v>1</v>
      </c>
      <c r="U9638" s="4">
        <f>Tabla1[[#This Row],[OS-Valor Unitario]]-Tabla1[[#This Row],[costo_antes_iva]]</f>
        <v>0</v>
      </c>
      <c r="V9638" s="4">
        <f>Tabla1[[#This Row],[OS-Valor Unitario]]*Tabla1[[#This Row],[CANTIDAD ENTREGA SATELITE]]</f>
        <v>1700</v>
      </c>
      <c r="W9638" s="4">
        <f>Tabla1[[#This Row],[costo_antes_iva]]*Tabla1[[#This Row],[CANTIDAD ENTREGA SATELITE]]</f>
        <v>1700</v>
      </c>
      <c r="X9638" s="4">
        <f>Tabla1[[#This Row],[Valor total OS]]-Tabla1[[#This Row],[valor total op]]</f>
        <v>0</v>
      </c>
    </row>
    <row r="9639" spans="1:24" x14ac:dyDescent="0.3">
      <c r="A9639">
        <v>4357</v>
      </c>
      <c r="B9639" t="s">
        <v>14755</v>
      </c>
      <c r="C9639" t="s">
        <v>2304</v>
      </c>
      <c r="D9639" t="s">
        <v>11846</v>
      </c>
      <c r="E9639" t="s">
        <v>14749</v>
      </c>
      <c r="F9639" s="2">
        <v>44939</v>
      </c>
      <c r="G9639">
        <v>1700</v>
      </c>
      <c r="H9639" t="s">
        <v>88</v>
      </c>
      <c r="I9639" t="s">
        <v>14755</v>
      </c>
      <c r="J9639">
        <v>8</v>
      </c>
      <c r="K9639" t="s">
        <v>129</v>
      </c>
      <c r="L9639">
        <v>1700</v>
      </c>
      <c r="M9639">
        <v>18</v>
      </c>
      <c r="N9639" t="s">
        <v>14743</v>
      </c>
      <c r="O9639" t="s">
        <v>14654</v>
      </c>
      <c r="P9639">
        <v>9089</v>
      </c>
      <c r="Q9639">
        <v>8338081</v>
      </c>
      <c r="R9639" t="s">
        <v>102</v>
      </c>
      <c r="S9639">
        <v>18</v>
      </c>
      <c r="U9639" s="4">
        <f>Tabla1[[#This Row],[OS-Valor Unitario]]-Tabla1[[#This Row],[costo_antes_iva]]</f>
        <v>0</v>
      </c>
      <c r="V9639" s="4">
        <f>Tabla1[[#This Row],[OS-Valor Unitario]]*Tabla1[[#This Row],[CANTIDAD ENTREGA SATELITE]]</f>
        <v>30600</v>
      </c>
      <c r="W9639" s="4">
        <f>Tabla1[[#This Row],[costo_antes_iva]]*Tabla1[[#This Row],[CANTIDAD ENTREGA SATELITE]]</f>
        <v>30600</v>
      </c>
      <c r="X9639" s="4">
        <f>Tabla1[[#This Row],[Valor total OS]]-Tabla1[[#This Row],[valor total op]]</f>
        <v>0</v>
      </c>
    </row>
    <row r="9640" spans="1:24" x14ac:dyDescent="0.3">
      <c r="A9640">
        <v>4357</v>
      </c>
      <c r="B9640" t="s">
        <v>14756</v>
      </c>
      <c r="C9640" t="s">
        <v>190</v>
      </c>
      <c r="D9640" t="s">
        <v>11846</v>
      </c>
      <c r="E9640" t="s">
        <v>14757</v>
      </c>
      <c r="F9640" s="2">
        <v>44939</v>
      </c>
      <c r="G9640">
        <v>10000</v>
      </c>
      <c r="H9640" t="s">
        <v>24</v>
      </c>
      <c r="I9640" t="s">
        <v>14756</v>
      </c>
      <c r="J9640">
        <v>9</v>
      </c>
      <c r="K9640" t="s">
        <v>381</v>
      </c>
      <c r="L9640">
        <v>9600</v>
      </c>
      <c r="M9640">
        <v>4</v>
      </c>
      <c r="N9640" t="s">
        <v>14743</v>
      </c>
      <c r="O9640" t="s">
        <v>14654</v>
      </c>
      <c r="P9640">
        <v>9090</v>
      </c>
      <c r="Q9640">
        <v>8338081</v>
      </c>
      <c r="R9640" t="s">
        <v>29</v>
      </c>
      <c r="S9640">
        <v>4</v>
      </c>
      <c r="U9640" s="4">
        <f>Tabla1[[#This Row],[OS-Valor Unitario]]-Tabla1[[#This Row],[costo_antes_iva]]</f>
        <v>-400</v>
      </c>
      <c r="V9640" s="4">
        <f>Tabla1[[#This Row],[OS-Valor Unitario]]*Tabla1[[#This Row],[CANTIDAD ENTREGA SATELITE]]</f>
        <v>38400</v>
      </c>
      <c r="W9640" s="4">
        <f>Tabla1[[#This Row],[costo_antes_iva]]*Tabla1[[#This Row],[CANTIDAD ENTREGA SATELITE]]</f>
        <v>40000</v>
      </c>
      <c r="X9640" s="4">
        <f>Tabla1[[#This Row],[Valor total OS]]-Tabla1[[#This Row],[valor total op]]</f>
        <v>-1600</v>
      </c>
    </row>
    <row r="9641" spans="1:24" x14ac:dyDescent="0.3">
      <c r="A9641">
        <v>4357</v>
      </c>
      <c r="B9641" t="s">
        <v>14758</v>
      </c>
      <c r="C9641" t="s">
        <v>234</v>
      </c>
      <c r="D9641" t="s">
        <v>11846</v>
      </c>
      <c r="E9641" t="s">
        <v>14759</v>
      </c>
      <c r="F9641" s="2">
        <v>44939</v>
      </c>
      <c r="G9641">
        <v>10000</v>
      </c>
      <c r="H9641" t="s">
        <v>24</v>
      </c>
      <c r="I9641" t="s">
        <v>14758</v>
      </c>
      <c r="J9641">
        <v>10</v>
      </c>
      <c r="K9641" t="s">
        <v>7852</v>
      </c>
      <c r="L9641">
        <v>8500</v>
      </c>
      <c r="M9641">
        <v>36</v>
      </c>
      <c r="N9641" t="s">
        <v>14743</v>
      </c>
      <c r="O9641" t="s">
        <v>14654</v>
      </c>
      <c r="P9641">
        <v>9478</v>
      </c>
      <c r="Q9641">
        <v>8338081</v>
      </c>
      <c r="R9641" t="s">
        <v>29</v>
      </c>
      <c r="S9641">
        <v>36</v>
      </c>
      <c r="U9641" s="4">
        <f>Tabla1[[#This Row],[OS-Valor Unitario]]-Tabla1[[#This Row],[costo_antes_iva]]</f>
        <v>-1500</v>
      </c>
      <c r="V9641" s="4">
        <f>Tabla1[[#This Row],[OS-Valor Unitario]]*Tabla1[[#This Row],[CANTIDAD ENTREGA SATELITE]]</f>
        <v>306000</v>
      </c>
      <c r="W9641" s="4">
        <f>Tabla1[[#This Row],[costo_antes_iva]]*Tabla1[[#This Row],[CANTIDAD ENTREGA SATELITE]]</f>
        <v>360000</v>
      </c>
      <c r="X9641" s="4">
        <f>Tabla1[[#This Row],[Valor total OS]]-Tabla1[[#This Row],[valor total op]]</f>
        <v>-54000</v>
      </c>
    </row>
    <row r="9642" spans="1:24" x14ac:dyDescent="0.3">
      <c r="A9642">
        <v>4357</v>
      </c>
      <c r="B9642" t="s">
        <v>14758</v>
      </c>
      <c r="C9642" t="s">
        <v>234</v>
      </c>
      <c r="D9642" t="s">
        <v>11846</v>
      </c>
      <c r="E9642" t="s">
        <v>14759</v>
      </c>
      <c r="F9642" s="2">
        <v>44939</v>
      </c>
      <c r="G9642">
        <v>10000</v>
      </c>
      <c r="H9642" t="s">
        <v>24</v>
      </c>
      <c r="I9642" t="s">
        <v>14758</v>
      </c>
      <c r="J9642">
        <v>10</v>
      </c>
      <c r="K9642" t="s">
        <v>381</v>
      </c>
      <c r="L9642">
        <v>9600</v>
      </c>
      <c r="M9642">
        <v>36</v>
      </c>
      <c r="N9642" t="s">
        <v>14743</v>
      </c>
      <c r="O9642" t="s">
        <v>14654</v>
      </c>
      <c r="P9642">
        <v>9135</v>
      </c>
      <c r="Q9642">
        <v>8338081</v>
      </c>
      <c r="R9642" t="s">
        <v>29</v>
      </c>
      <c r="S9642">
        <v>36</v>
      </c>
      <c r="U9642" s="4">
        <f>Tabla1[[#This Row],[OS-Valor Unitario]]-Tabla1[[#This Row],[costo_antes_iva]]</f>
        <v>-400</v>
      </c>
      <c r="V9642" s="4">
        <f>Tabla1[[#This Row],[OS-Valor Unitario]]*Tabla1[[#This Row],[CANTIDAD ENTREGA SATELITE]]</f>
        <v>345600</v>
      </c>
      <c r="W9642" s="4">
        <f>Tabla1[[#This Row],[costo_antes_iva]]*Tabla1[[#This Row],[CANTIDAD ENTREGA SATELITE]]</f>
        <v>360000</v>
      </c>
      <c r="X9642" s="4">
        <f>Tabla1[[#This Row],[Valor total OS]]-Tabla1[[#This Row],[valor total op]]</f>
        <v>-14400</v>
      </c>
    </row>
    <row r="9643" spans="1:24" x14ac:dyDescent="0.3">
      <c r="A9643">
        <v>4327</v>
      </c>
      <c r="B9643" t="s">
        <v>14838</v>
      </c>
      <c r="C9643" t="s">
        <v>14839</v>
      </c>
      <c r="D9643" t="s">
        <v>14808</v>
      </c>
      <c r="E9643" t="s">
        <v>14840</v>
      </c>
      <c r="F9643" s="2">
        <v>44939</v>
      </c>
      <c r="G9643">
        <v>2000</v>
      </c>
      <c r="H9643" t="s">
        <v>35</v>
      </c>
      <c r="I9643" t="s">
        <v>14838</v>
      </c>
      <c r="J9643">
        <v>1</v>
      </c>
      <c r="K9643" t="s">
        <v>37</v>
      </c>
      <c r="L9643">
        <v>8500</v>
      </c>
      <c r="M9643">
        <v>1</v>
      </c>
      <c r="N9643" t="s">
        <v>14841</v>
      </c>
      <c r="O9643" t="s">
        <v>14654</v>
      </c>
      <c r="P9643">
        <v>9051</v>
      </c>
      <c r="Q9643">
        <v>1047200</v>
      </c>
      <c r="R9643" t="s">
        <v>215</v>
      </c>
      <c r="S9643">
        <v>1</v>
      </c>
      <c r="U9643" s="4">
        <f>Tabla1[[#This Row],[OS-Valor Unitario]]-Tabla1[[#This Row],[costo_antes_iva]]</f>
        <v>6500</v>
      </c>
      <c r="V9643" s="4">
        <f>Tabla1[[#This Row],[OS-Valor Unitario]]*Tabla1[[#This Row],[CANTIDAD ENTREGA SATELITE]]</f>
        <v>8500</v>
      </c>
      <c r="W9643" s="4">
        <f>Tabla1[[#This Row],[costo_antes_iva]]*Tabla1[[#This Row],[CANTIDAD ENTREGA SATELITE]]</f>
        <v>2000</v>
      </c>
      <c r="X9643" s="4">
        <f>Tabla1[[#This Row],[Valor total OS]]-Tabla1[[#This Row],[valor total op]]</f>
        <v>6500</v>
      </c>
    </row>
    <row r="9644" spans="1:24" x14ac:dyDescent="0.3">
      <c r="A9644">
        <v>4327</v>
      </c>
      <c r="B9644" t="s">
        <v>14838</v>
      </c>
      <c r="C9644" t="s">
        <v>14839</v>
      </c>
      <c r="D9644" t="s">
        <v>14808</v>
      </c>
      <c r="E9644" t="s">
        <v>14840</v>
      </c>
      <c r="F9644" s="2">
        <v>44939</v>
      </c>
      <c r="G9644">
        <v>8500</v>
      </c>
      <c r="H9644" t="s">
        <v>45</v>
      </c>
      <c r="I9644" t="s">
        <v>14838</v>
      </c>
      <c r="J9644">
        <v>1</v>
      </c>
      <c r="K9644" t="s">
        <v>328</v>
      </c>
      <c r="L9644">
        <v>6500</v>
      </c>
      <c r="M9644">
        <v>50</v>
      </c>
      <c r="N9644" t="s">
        <v>14841</v>
      </c>
      <c r="O9644" t="s">
        <v>14654</v>
      </c>
      <c r="P9644">
        <v>8891</v>
      </c>
      <c r="Q9644">
        <v>1047200</v>
      </c>
      <c r="R9644" t="s">
        <v>215</v>
      </c>
      <c r="S9644">
        <v>50</v>
      </c>
      <c r="U9644" s="4">
        <f>Tabla1[[#This Row],[OS-Valor Unitario]]-Tabla1[[#This Row],[costo_antes_iva]]</f>
        <v>-2000</v>
      </c>
      <c r="V9644" s="4">
        <f>Tabla1[[#This Row],[OS-Valor Unitario]]*Tabla1[[#This Row],[CANTIDAD ENTREGA SATELITE]]</f>
        <v>325000</v>
      </c>
      <c r="W9644" s="4">
        <f>Tabla1[[#This Row],[costo_antes_iva]]*Tabla1[[#This Row],[CANTIDAD ENTREGA SATELITE]]</f>
        <v>425000</v>
      </c>
      <c r="X9644" s="4">
        <f>Tabla1[[#This Row],[Valor total OS]]-Tabla1[[#This Row],[valor total op]]</f>
        <v>-100000</v>
      </c>
    </row>
    <row r="9645" spans="1:24" x14ac:dyDescent="0.3">
      <c r="A9645">
        <v>4326</v>
      </c>
      <c r="B9645" t="s">
        <v>14842</v>
      </c>
      <c r="C9645" t="s">
        <v>92</v>
      </c>
      <c r="D9645" t="s">
        <v>6206</v>
      </c>
      <c r="E9645" t="s">
        <v>14843</v>
      </c>
      <c r="F9645" s="2">
        <v>44939</v>
      </c>
      <c r="G9645">
        <v>4000</v>
      </c>
      <c r="H9645" t="s">
        <v>35</v>
      </c>
      <c r="I9645" t="s">
        <v>14842</v>
      </c>
      <c r="J9645">
        <v>1</v>
      </c>
      <c r="K9645" t="s">
        <v>37</v>
      </c>
      <c r="L9645">
        <v>30000</v>
      </c>
      <c r="M9645">
        <v>6</v>
      </c>
      <c r="N9645" t="s">
        <v>14844</v>
      </c>
      <c r="O9645" t="s">
        <v>14654</v>
      </c>
      <c r="P9645">
        <v>8953</v>
      </c>
      <c r="Q9645">
        <v>442236</v>
      </c>
      <c r="R9645" t="s">
        <v>14856</v>
      </c>
      <c r="S9645">
        <v>6</v>
      </c>
      <c r="U9645" s="4">
        <f>Tabla1[[#This Row],[OS-Valor Unitario]]-Tabla1[[#This Row],[costo_antes_iva]]</f>
        <v>26000</v>
      </c>
      <c r="V9645" s="4">
        <f>Tabla1[[#This Row],[OS-Valor Unitario]]*Tabla1[[#This Row],[CANTIDAD ENTREGA SATELITE]]</f>
        <v>180000</v>
      </c>
      <c r="W9645" s="4">
        <f>Tabla1[[#This Row],[costo_antes_iva]]*Tabla1[[#This Row],[CANTIDAD ENTREGA SATELITE]]</f>
        <v>24000</v>
      </c>
      <c r="X9645" s="4">
        <f>Tabla1[[#This Row],[Valor total OS]]-Tabla1[[#This Row],[valor total op]]</f>
        <v>156000</v>
      </c>
    </row>
    <row r="9646" spans="1:24" x14ac:dyDescent="0.3">
      <c r="A9646">
        <v>4325</v>
      </c>
      <c r="B9646" t="s">
        <v>14845</v>
      </c>
      <c r="C9646" t="s">
        <v>92</v>
      </c>
      <c r="D9646" t="s">
        <v>11476</v>
      </c>
      <c r="E9646" t="s">
        <v>14846</v>
      </c>
      <c r="F9646" s="2">
        <v>44938</v>
      </c>
      <c r="G9646">
        <v>7500</v>
      </c>
      <c r="H9646" t="s">
        <v>24</v>
      </c>
      <c r="I9646" t="s">
        <v>14845</v>
      </c>
      <c r="J9646">
        <v>1</v>
      </c>
      <c r="K9646" t="s">
        <v>14833</v>
      </c>
      <c r="L9646">
        <v>6500</v>
      </c>
      <c r="M9646">
        <v>50</v>
      </c>
      <c r="N9646" t="s">
        <v>14847</v>
      </c>
      <c r="O9646" t="s">
        <v>14654</v>
      </c>
      <c r="P9646">
        <v>8845</v>
      </c>
      <c r="Q9646">
        <v>9199600</v>
      </c>
      <c r="R9646" t="s">
        <v>14856</v>
      </c>
      <c r="S9646">
        <v>50</v>
      </c>
      <c r="U9646" s="4">
        <f>Tabla1[[#This Row],[OS-Valor Unitario]]-Tabla1[[#This Row],[costo_antes_iva]]</f>
        <v>-1000</v>
      </c>
      <c r="V9646" s="4">
        <f>Tabla1[[#This Row],[OS-Valor Unitario]]*Tabla1[[#This Row],[CANTIDAD ENTREGA SATELITE]]</f>
        <v>325000</v>
      </c>
      <c r="W9646" s="4">
        <f>Tabla1[[#This Row],[costo_antes_iva]]*Tabla1[[#This Row],[CANTIDAD ENTREGA SATELITE]]</f>
        <v>375000</v>
      </c>
      <c r="X9646" s="4">
        <f>Tabla1[[#This Row],[Valor total OS]]-Tabla1[[#This Row],[valor total op]]</f>
        <v>-50000</v>
      </c>
    </row>
    <row r="9647" spans="1:24" x14ac:dyDescent="0.3">
      <c r="A9647">
        <v>4325</v>
      </c>
      <c r="B9647" t="s">
        <v>14845</v>
      </c>
      <c r="C9647" t="s">
        <v>92</v>
      </c>
      <c r="D9647" t="s">
        <v>11476</v>
      </c>
      <c r="E9647" t="s">
        <v>14846</v>
      </c>
      <c r="F9647" s="2">
        <v>44938</v>
      </c>
      <c r="G9647">
        <v>2000</v>
      </c>
      <c r="H9647" t="s">
        <v>35</v>
      </c>
      <c r="I9647" t="s">
        <v>14845</v>
      </c>
      <c r="J9647">
        <v>1</v>
      </c>
      <c r="K9647" t="s">
        <v>37</v>
      </c>
      <c r="L9647">
        <v>3500</v>
      </c>
      <c r="M9647">
        <v>50</v>
      </c>
      <c r="N9647" t="s">
        <v>14847</v>
      </c>
      <c r="O9647" t="s">
        <v>14654</v>
      </c>
      <c r="P9647">
        <v>8898</v>
      </c>
      <c r="Q9647">
        <v>9199600</v>
      </c>
      <c r="R9647" t="s">
        <v>14856</v>
      </c>
      <c r="S9647">
        <v>50</v>
      </c>
      <c r="U9647" s="4">
        <f>Tabla1[[#This Row],[OS-Valor Unitario]]-Tabla1[[#This Row],[costo_antes_iva]]</f>
        <v>1500</v>
      </c>
      <c r="V9647" s="4">
        <f>Tabla1[[#This Row],[OS-Valor Unitario]]*Tabla1[[#This Row],[CANTIDAD ENTREGA SATELITE]]</f>
        <v>175000</v>
      </c>
      <c r="W9647" s="4">
        <f>Tabla1[[#This Row],[costo_antes_iva]]*Tabla1[[#This Row],[CANTIDAD ENTREGA SATELITE]]</f>
        <v>100000</v>
      </c>
      <c r="X9647" s="4">
        <f>Tabla1[[#This Row],[Valor total OS]]-Tabla1[[#This Row],[valor total op]]</f>
        <v>75000</v>
      </c>
    </row>
    <row r="9648" spans="1:24" x14ac:dyDescent="0.3">
      <c r="A9648">
        <v>4325</v>
      </c>
      <c r="B9648" t="s">
        <v>14845</v>
      </c>
      <c r="C9648" t="s">
        <v>92</v>
      </c>
      <c r="D9648" t="s">
        <v>11476</v>
      </c>
      <c r="E9648" t="s">
        <v>14846</v>
      </c>
      <c r="F9648" s="2">
        <v>44938</v>
      </c>
      <c r="G9648">
        <v>2500</v>
      </c>
      <c r="H9648" t="s">
        <v>35</v>
      </c>
      <c r="I9648" t="s">
        <v>14845</v>
      </c>
      <c r="J9648">
        <v>1</v>
      </c>
      <c r="K9648" t="s">
        <v>37</v>
      </c>
      <c r="L9648">
        <v>3500</v>
      </c>
      <c r="M9648">
        <v>50</v>
      </c>
      <c r="N9648" t="s">
        <v>14847</v>
      </c>
      <c r="O9648" t="s">
        <v>14654</v>
      </c>
      <c r="P9648">
        <v>8898</v>
      </c>
      <c r="Q9648">
        <v>9199600</v>
      </c>
      <c r="R9648" t="s">
        <v>14856</v>
      </c>
      <c r="S9648">
        <v>50</v>
      </c>
      <c r="U9648" s="4">
        <f>Tabla1[[#This Row],[OS-Valor Unitario]]-Tabla1[[#This Row],[costo_antes_iva]]</f>
        <v>1000</v>
      </c>
      <c r="V9648" s="4">
        <f>Tabla1[[#This Row],[OS-Valor Unitario]]*Tabla1[[#This Row],[CANTIDAD ENTREGA SATELITE]]</f>
        <v>175000</v>
      </c>
      <c r="W9648" s="4">
        <f>Tabla1[[#This Row],[costo_antes_iva]]*Tabla1[[#This Row],[CANTIDAD ENTREGA SATELITE]]</f>
        <v>125000</v>
      </c>
      <c r="X9648" s="4">
        <f>Tabla1[[#This Row],[Valor total OS]]-Tabla1[[#This Row],[valor total op]]</f>
        <v>50000</v>
      </c>
    </row>
    <row r="9649" spans="1:24" x14ac:dyDescent="0.3">
      <c r="A9649">
        <v>4325</v>
      </c>
      <c r="B9649" t="s">
        <v>14848</v>
      </c>
      <c r="C9649" t="s">
        <v>7730</v>
      </c>
      <c r="D9649" t="s">
        <v>11476</v>
      </c>
      <c r="E9649" t="s">
        <v>14849</v>
      </c>
      <c r="F9649" s="2">
        <v>44938</v>
      </c>
      <c r="G9649">
        <v>11000</v>
      </c>
      <c r="H9649" t="s">
        <v>326</v>
      </c>
      <c r="I9649" t="s">
        <v>14848</v>
      </c>
      <c r="J9649">
        <v>2</v>
      </c>
      <c r="K9649" t="s">
        <v>328</v>
      </c>
      <c r="L9649">
        <v>10500</v>
      </c>
      <c r="M9649">
        <v>300</v>
      </c>
      <c r="N9649" t="s">
        <v>14847</v>
      </c>
      <c r="O9649" t="s">
        <v>14654</v>
      </c>
      <c r="P9649">
        <v>8846</v>
      </c>
      <c r="Q9649">
        <v>9199600</v>
      </c>
      <c r="R9649" t="s">
        <v>215</v>
      </c>
      <c r="S9649">
        <v>300</v>
      </c>
      <c r="U9649" s="4">
        <f>Tabla1[[#This Row],[OS-Valor Unitario]]-Tabla1[[#This Row],[costo_antes_iva]]</f>
        <v>-500</v>
      </c>
      <c r="V9649" s="4">
        <f>Tabla1[[#This Row],[OS-Valor Unitario]]*Tabla1[[#This Row],[CANTIDAD ENTREGA SATELITE]]</f>
        <v>3150000</v>
      </c>
      <c r="W9649" s="4">
        <f>Tabla1[[#This Row],[costo_antes_iva]]*Tabla1[[#This Row],[CANTIDAD ENTREGA SATELITE]]</f>
        <v>3300000</v>
      </c>
      <c r="X9649" s="4">
        <f>Tabla1[[#This Row],[Valor total OS]]-Tabla1[[#This Row],[valor total op]]</f>
        <v>-150000</v>
      </c>
    </row>
    <row r="9650" spans="1:24" x14ac:dyDescent="0.3">
      <c r="A9650">
        <v>4324</v>
      </c>
      <c r="B9650" t="s">
        <v>14850</v>
      </c>
      <c r="C9650" t="s">
        <v>14085</v>
      </c>
      <c r="D9650" t="s">
        <v>3354</v>
      </c>
      <c r="E9650" t="s">
        <v>14851</v>
      </c>
      <c r="F9650" s="2">
        <v>44938</v>
      </c>
      <c r="G9650">
        <v>1200</v>
      </c>
      <c r="H9650" t="s">
        <v>88</v>
      </c>
      <c r="I9650" t="s">
        <v>14850</v>
      </c>
      <c r="J9650">
        <v>1</v>
      </c>
      <c r="K9650" t="s">
        <v>13069</v>
      </c>
      <c r="L9650">
        <v>3300</v>
      </c>
      <c r="M9650">
        <v>151</v>
      </c>
      <c r="N9650" t="s">
        <v>14852</v>
      </c>
      <c r="O9650" t="s">
        <v>131</v>
      </c>
      <c r="P9650">
        <v>9134</v>
      </c>
      <c r="Q9650">
        <v>22994027</v>
      </c>
      <c r="R9650" t="s">
        <v>76</v>
      </c>
      <c r="S9650">
        <v>151</v>
      </c>
      <c r="U9650" s="4">
        <f>Tabla1[[#This Row],[OS-Valor Unitario]]-Tabla1[[#This Row],[costo_antes_iva]]</f>
        <v>2100</v>
      </c>
      <c r="V9650" s="4">
        <f>Tabla1[[#This Row],[OS-Valor Unitario]]*Tabla1[[#This Row],[CANTIDAD ENTREGA SATELITE]]</f>
        <v>498300</v>
      </c>
      <c r="W9650" s="4">
        <f>Tabla1[[#This Row],[costo_antes_iva]]*Tabla1[[#This Row],[CANTIDAD ENTREGA SATELITE]]</f>
        <v>181200</v>
      </c>
      <c r="X9650" s="4">
        <f>Tabla1[[#This Row],[Valor total OS]]-Tabla1[[#This Row],[valor total op]]</f>
        <v>317100</v>
      </c>
    </row>
    <row r="9651" spans="1:24" x14ac:dyDescent="0.3">
      <c r="A9651">
        <v>4322</v>
      </c>
      <c r="B9651" t="s">
        <v>14853</v>
      </c>
      <c r="C9651" t="s">
        <v>92</v>
      </c>
      <c r="D9651" t="s">
        <v>6001</v>
      </c>
      <c r="E9651" t="s">
        <v>14854</v>
      </c>
      <c r="F9651" s="2">
        <v>44936</v>
      </c>
      <c r="G9651">
        <v>1000</v>
      </c>
      <c r="H9651" t="s">
        <v>35</v>
      </c>
      <c r="I9651" t="s">
        <v>14853</v>
      </c>
      <c r="J9651">
        <v>1</v>
      </c>
      <c r="K9651" t="s">
        <v>37</v>
      </c>
      <c r="L9651">
        <v>1500</v>
      </c>
      <c r="M9651">
        <v>32</v>
      </c>
      <c r="N9651" t="s">
        <v>14855</v>
      </c>
      <c r="O9651" t="s">
        <v>1011</v>
      </c>
      <c r="P9651">
        <v>8913</v>
      </c>
      <c r="Q9651">
        <v>1735560</v>
      </c>
      <c r="R9651" t="s">
        <v>14856</v>
      </c>
      <c r="S9651">
        <v>32</v>
      </c>
      <c r="U9651" s="4">
        <f>Tabla1[[#This Row],[OS-Valor Unitario]]-Tabla1[[#This Row],[costo_antes_iva]]</f>
        <v>500</v>
      </c>
      <c r="V9651" s="4">
        <f>Tabla1[[#This Row],[OS-Valor Unitario]]*Tabla1[[#This Row],[CANTIDAD ENTREGA SATELITE]]</f>
        <v>48000</v>
      </c>
      <c r="W9651" s="4">
        <f>Tabla1[[#This Row],[costo_antes_iva]]*Tabla1[[#This Row],[CANTIDAD ENTREGA SATELITE]]</f>
        <v>32000</v>
      </c>
      <c r="X9651" s="4">
        <f>Tabla1[[#This Row],[Valor total OS]]-Tabla1[[#This Row],[valor total op]]</f>
        <v>16000</v>
      </c>
    </row>
    <row r="9652" spans="1:24" x14ac:dyDescent="0.3">
      <c r="A9652">
        <v>4322</v>
      </c>
      <c r="B9652" t="s">
        <v>14853</v>
      </c>
      <c r="C9652" t="s">
        <v>92</v>
      </c>
      <c r="D9652" t="s">
        <v>6001</v>
      </c>
      <c r="E9652" t="s">
        <v>14854</v>
      </c>
      <c r="F9652" s="2">
        <v>44936</v>
      </c>
      <c r="G9652">
        <v>1400</v>
      </c>
      <c r="H9652" t="s">
        <v>88</v>
      </c>
      <c r="I9652" t="s">
        <v>14853</v>
      </c>
      <c r="J9652">
        <v>1</v>
      </c>
      <c r="K9652" t="s">
        <v>129</v>
      </c>
      <c r="L9652">
        <v>1400</v>
      </c>
      <c r="M9652">
        <v>32</v>
      </c>
      <c r="N9652" t="s">
        <v>14855</v>
      </c>
      <c r="O9652" t="s">
        <v>1011</v>
      </c>
      <c r="P9652">
        <v>8914</v>
      </c>
      <c r="Q9652">
        <v>1735560</v>
      </c>
      <c r="R9652" t="s">
        <v>14856</v>
      </c>
      <c r="S9652">
        <v>32</v>
      </c>
      <c r="U9652" s="4">
        <f>Tabla1[[#This Row],[OS-Valor Unitario]]-Tabla1[[#This Row],[costo_antes_iva]]</f>
        <v>0</v>
      </c>
      <c r="V9652" s="4">
        <f>Tabla1[[#This Row],[OS-Valor Unitario]]*Tabla1[[#This Row],[CANTIDAD ENTREGA SATELITE]]</f>
        <v>44800</v>
      </c>
      <c r="W9652" s="4">
        <f>Tabla1[[#This Row],[costo_antes_iva]]*Tabla1[[#This Row],[CANTIDAD ENTREGA SATELITE]]</f>
        <v>44800</v>
      </c>
      <c r="X9652" s="4">
        <f>Tabla1[[#This Row],[Valor total OS]]-Tabla1[[#This Row],[valor total op]]</f>
        <v>0</v>
      </c>
    </row>
    <row r="9653" spans="1:24" x14ac:dyDescent="0.3">
      <c r="A9653">
        <v>4322</v>
      </c>
      <c r="B9653" t="s">
        <v>14853</v>
      </c>
      <c r="C9653" t="s">
        <v>92</v>
      </c>
      <c r="D9653" t="s">
        <v>6001</v>
      </c>
      <c r="E9653" t="s">
        <v>14854</v>
      </c>
      <c r="F9653" s="2">
        <v>44936</v>
      </c>
      <c r="G9653">
        <v>7000</v>
      </c>
      <c r="H9653" t="s">
        <v>24</v>
      </c>
      <c r="I9653" t="s">
        <v>14853</v>
      </c>
      <c r="J9653">
        <v>1</v>
      </c>
      <c r="K9653" t="s">
        <v>812</v>
      </c>
      <c r="L9653">
        <v>6500</v>
      </c>
      <c r="M9653">
        <v>16</v>
      </c>
      <c r="N9653" t="s">
        <v>14855</v>
      </c>
      <c r="O9653" t="s">
        <v>1011</v>
      </c>
      <c r="P9653">
        <v>9102</v>
      </c>
      <c r="Q9653">
        <v>1735560</v>
      </c>
      <c r="R9653" t="s">
        <v>14856</v>
      </c>
      <c r="S9653">
        <v>16</v>
      </c>
      <c r="U9653" s="4">
        <f>Tabla1[[#This Row],[OS-Valor Unitario]]-Tabla1[[#This Row],[costo_antes_iva]]</f>
        <v>-500</v>
      </c>
      <c r="V9653" s="4">
        <f>Tabla1[[#This Row],[OS-Valor Unitario]]*Tabla1[[#This Row],[CANTIDAD ENTREGA SATELITE]]</f>
        <v>104000</v>
      </c>
      <c r="W9653" s="4">
        <f>Tabla1[[#This Row],[costo_antes_iva]]*Tabla1[[#This Row],[CANTIDAD ENTREGA SATELITE]]</f>
        <v>112000</v>
      </c>
      <c r="X9653" s="4">
        <f>Tabla1[[#This Row],[Valor total OS]]-Tabla1[[#This Row],[valor total op]]</f>
        <v>-8000</v>
      </c>
    </row>
    <row r="9654" spans="1:24" x14ac:dyDescent="0.3">
      <c r="A9654">
        <v>4322</v>
      </c>
      <c r="B9654" t="s">
        <v>14853</v>
      </c>
      <c r="C9654" t="s">
        <v>92</v>
      </c>
      <c r="D9654" t="s">
        <v>6001</v>
      </c>
      <c r="E9654" t="s">
        <v>14854</v>
      </c>
      <c r="F9654" s="2">
        <v>44936</v>
      </c>
      <c r="G9654">
        <v>7000</v>
      </c>
      <c r="H9654" t="s">
        <v>24</v>
      </c>
      <c r="I9654" t="s">
        <v>14853</v>
      </c>
      <c r="J9654">
        <v>1</v>
      </c>
      <c r="K9654" t="s">
        <v>10900</v>
      </c>
      <c r="L9654">
        <v>6500</v>
      </c>
      <c r="M9654">
        <v>16</v>
      </c>
      <c r="N9654" t="s">
        <v>14855</v>
      </c>
      <c r="O9654" t="s">
        <v>1011</v>
      </c>
      <c r="P9654">
        <v>8915</v>
      </c>
      <c r="Q9654">
        <v>1735560</v>
      </c>
      <c r="R9654" t="s">
        <v>14856</v>
      </c>
      <c r="S9654">
        <v>16</v>
      </c>
      <c r="U9654" s="4">
        <f>Tabla1[[#This Row],[OS-Valor Unitario]]-Tabla1[[#This Row],[costo_antes_iva]]</f>
        <v>-500</v>
      </c>
      <c r="V9654" s="4">
        <f>Tabla1[[#This Row],[OS-Valor Unitario]]*Tabla1[[#This Row],[CANTIDAD ENTREGA SATELITE]]</f>
        <v>104000</v>
      </c>
      <c r="W9654" s="4">
        <f>Tabla1[[#This Row],[costo_antes_iva]]*Tabla1[[#This Row],[CANTIDAD ENTREGA SATELITE]]</f>
        <v>112000</v>
      </c>
      <c r="X9654" s="4">
        <f>Tabla1[[#This Row],[Valor total OS]]-Tabla1[[#This Row],[valor total op]]</f>
        <v>-8000</v>
      </c>
    </row>
    <row r="9655" spans="1:24" x14ac:dyDescent="0.3">
      <c r="G9655"/>
      <c r="L9655"/>
      <c r="Q9655"/>
    </row>
    <row r="9656" spans="1:24" x14ac:dyDescent="0.3">
      <c r="G9656"/>
      <c r="L9656"/>
      <c r="Q9656"/>
    </row>
    <row r="9657" spans="1:24" x14ac:dyDescent="0.3">
      <c r="G9657"/>
      <c r="L9657"/>
      <c r="Q9657"/>
    </row>
    <row r="9658" spans="1:24" x14ac:dyDescent="0.3">
      <c r="G9658"/>
      <c r="L9658"/>
      <c r="Q9658"/>
    </row>
    <row r="9659" spans="1:24" x14ac:dyDescent="0.3">
      <c r="G9659"/>
      <c r="L9659"/>
      <c r="Q9659"/>
    </row>
    <row r="9660" spans="1:24" x14ac:dyDescent="0.3">
      <c r="G9660"/>
      <c r="L9660"/>
      <c r="Q9660"/>
    </row>
    <row r="9661" spans="1:24" x14ac:dyDescent="0.3">
      <c r="G9661"/>
      <c r="L9661"/>
      <c r="Q9661"/>
    </row>
    <row r="9662" spans="1:24" x14ac:dyDescent="0.3">
      <c r="G9662"/>
      <c r="L9662"/>
      <c r="Q9662"/>
    </row>
    <row r="9663" spans="1:24" x14ac:dyDescent="0.3">
      <c r="G9663"/>
      <c r="L9663"/>
      <c r="Q9663"/>
    </row>
    <row r="9664" spans="1:24" x14ac:dyDescent="0.3">
      <c r="G9664"/>
      <c r="L9664"/>
      <c r="Q9664"/>
    </row>
    <row r="9665" customFormat="1" x14ac:dyDescent="0.3"/>
    <row r="9666" customFormat="1" x14ac:dyDescent="0.3"/>
    <row r="9667" customFormat="1" x14ac:dyDescent="0.3"/>
    <row r="9668" customFormat="1" x14ac:dyDescent="0.3"/>
    <row r="9669" customFormat="1" x14ac:dyDescent="0.3"/>
    <row r="9670" customFormat="1" x14ac:dyDescent="0.3"/>
    <row r="9671" customFormat="1" x14ac:dyDescent="0.3"/>
    <row r="9672" customFormat="1" x14ac:dyDescent="0.3"/>
    <row r="9673" customFormat="1" x14ac:dyDescent="0.3"/>
    <row r="9674" customFormat="1" x14ac:dyDescent="0.3"/>
    <row r="9675" customFormat="1" x14ac:dyDescent="0.3"/>
    <row r="9676" customFormat="1" x14ac:dyDescent="0.3"/>
    <row r="9677" customFormat="1" x14ac:dyDescent="0.3"/>
    <row r="9678" customFormat="1" x14ac:dyDescent="0.3"/>
    <row r="9679" customFormat="1" x14ac:dyDescent="0.3"/>
    <row r="9680" customFormat="1" x14ac:dyDescent="0.3"/>
    <row r="9681" customFormat="1" x14ac:dyDescent="0.3"/>
    <row r="9682" customFormat="1" x14ac:dyDescent="0.3"/>
    <row r="9683" customFormat="1" x14ac:dyDescent="0.3"/>
    <row r="9684" customFormat="1" x14ac:dyDescent="0.3"/>
    <row r="9685" customFormat="1" x14ac:dyDescent="0.3"/>
    <row r="9686" customFormat="1" x14ac:dyDescent="0.3"/>
    <row r="9687" customFormat="1" x14ac:dyDescent="0.3"/>
    <row r="9688" customFormat="1" x14ac:dyDescent="0.3"/>
    <row r="9689" customFormat="1" x14ac:dyDescent="0.3"/>
    <row r="9690" customFormat="1" x14ac:dyDescent="0.3"/>
    <row r="9691" customFormat="1" x14ac:dyDescent="0.3"/>
    <row r="9692" customFormat="1" x14ac:dyDescent="0.3"/>
    <row r="9693" customFormat="1" x14ac:dyDescent="0.3"/>
    <row r="9694" customFormat="1" x14ac:dyDescent="0.3"/>
    <row r="9695" customFormat="1" x14ac:dyDescent="0.3"/>
    <row r="9696" customFormat="1" x14ac:dyDescent="0.3"/>
    <row r="9697" customFormat="1" x14ac:dyDescent="0.3"/>
    <row r="9698" customFormat="1" x14ac:dyDescent="0.3"/>
    <row r="9699" customFormat="1" x14ac:dyDescent="0.3"/>
    <row r="9700" customFormat="1" x14ac:dyDescent="0.3"/>
    <row r="9701" customFormat="1" x14ac:dyDescent="0.3"/>
    <row r="9702" customFormat="1" x14ac:dyDescent="0.3"/>
    <row r="9703" customFormat="1" x14ac:dyDescent="0.3"/>
    <row r="9704" customFormat="1" x14ac:dyDescent="0.3"/>
    <row r="9705" customFormat="1" x14ac:dyDescent="0.3"/>
    <row r="9706" customFormat="1" x14ac:dyDescent="0.3"/>
    <row r="9707" customFormat="1" x14ac:dyDescent="0.3"/>
    <row r="9708" customFormat="1" x14ac:dyDescent="0.3"/>
    <row r="9709" customFormat="1" x14ac:dyDescent="0.3"/>
    <row r="9710" customFormat="1" x14ac:dyDescent="0.3"/>
    <row r="9711" customFormat="1" x14ac:dyDescent="0.3"/>
    <row r="9712" customFormat="1" x14ac:dyDescent="0.3"/>
    <row r="9713" customFormat="1" x14ac:dyDescent="0.3"/>
    <row r="9714" customFormat="1" x14ac:dyDescent="0.3"/>
    <row r="9715" customFormat="1" x14ac:dyDescent="0.3"/>
    <row r="9716" customFormat="1" x14ac:dyDescent="0.3"/>
    <row r="9717" customFormat="1" x14ac:dyDescent="0.3"/>
    <row r="9718" customFormat="1" x14ac:dyDescent="0.3"/>
    <row r="9719" customFormat="1" x14ac:dyDescent="0.3"/>
    <row r="9720" customFormat="1" x14ac:dyDescent="0.3"/>
    <row r="9721" customFormat="1" x14ac:dyDescent="0.3"/>
    <row r="9722" customFormat="1" x14ac:dyDescent="0.3"/>
    <row r="9723" customFormat="1" x14ac:dyDescent="0.3"/>
    <row r="9724" customFormat="1" x14ac:dyDescent="0.3"/>
    <row r="9725" customFormat="1" x14ac:dyDescent="0.3"/>
    <row r="9726" customFormat="1" x14ac:dyDescent="0.3"/>
    <row r="9727" customFormat="1" x14ac:dyDescent="0.3"/>
    <row r="9728" customFormat="1" x14ac:dyDescent="0.3"/>
    <row r="9729" customFormat="1" x14ac:dyDescent="0.3"/>
    <row r="9730" customFormat="1" x14ac:dyDescent="0.3"/>
    <row r="9731" customFormat="1" x14ac:dyDescent="0.3"/>
    <row r="9732" customFormat="1" x14ac:dyDescent="0.3"/>
    <row r="9733" customFormat="1" x14ac:dyDescent="0.3"/>
    <row r="9734" customFormat="1" x14ac:dyDescent="0.3"/>
    <row r="9735" customFormat="1" x14ac:dyDescent="0.3"/>
    <row r="9736" customFormat="1" x14ac:dyDescent="0.3"/>
    <row r="9737" customFormat="1" x14ac:dyDescent="0.3"/>
    <row r="9738" customFormat="1" x14ac:dyDescent="0.3"/>
    <row r="9739" customFormat="1" x14ac:dyDescent="0.3"/>
    <row r="9740" customFormat="1" x14ac:dyDescent="0.3"/>
    <row r="9741" customFormat="1" x14ac:dyDescent="0.3"/>
    <row r="9742" customFormat="1" x14ac:dyDescent="0.3"/>
    <row r="9743" customFormat="1" x14ac:dyDescent="0.3"/>
    <row r="9744" customFormat="1" x14ac:dyDescent="0.3"/>
    <row r="9745" customFormat="1" x14ac:dyDescent="0.3"/>
    <row r="9746" customFormat="1" x14ac:dyDescent="0.3"/>
    <row r="9747" customFormat="1" x14ac:dyDescent="0.3"/>
    <row r="9748" customFormat="1" x14ac:dyDescent="0.3"/>
    <row r="9749" customFormat="1" x14ac:dyDescent="0.3"/>
    <row r="9750" customFormat="1" x14ac:dyDescent="0.3"/>
    <row r="9751" customFormat="1" x14ac:dyDescent="0.3"/>
    <row r="9752" customFormat="1" x14ac:dyDescent="0.3"/>
    <row r="9753" customFormat="1" x14ac:dyDescent="0.3"/>
    <row r="9754" customFormat="1" x14ac:dyDescent="0.3"/>
    <row r="9755" customFormat="1" x14ac:dyDescent="0.3"/>
    <row r="9756" customFormat="1" x14ac:dyDescent="0.3"/>
    <row r="9757" customFormat="1" x14ac:dyDescent="0.3"/>
    <row r="9758" customFormat="1" x14ac:dyDescent="0.3"/>
    <row r="9759" customFormat="1" x14ac:dyDescent="0.3"/>
    <row r="9760" customFormat="1" x14ac:dyDescent="0.3"/>
    <row r="9761" customFormat="1" x14ac:dyDescent="0.3"/>
    <row r="9762" customFormat="1" x14ac:dyDescent="0.3"/>
    <row r="9763" customFormat="1" x14ac:dyDescent="0.3"/>
    <row r="9764" customFormat="1" x14ac:dyDescent="0.3"/>
    <row r="9765" customFormat="1" x14ac:dyDescent="0.3"/>
    <row r="9766" customFormat="1" x14ac:dyDescent="0.3"/>
    <row r="9767" customFormat="1" x14ac:dyDescent="0.3"/>
    <row r="9768" customFormat="1" x14ac:dyDescent="0.3"/>
    <row r="9769" customFormat="1" x14ac:dyDescent="0.3"/>
    <row r="9770" customFormat="1" x14ac:dyDescent="0.3"/>
    <row r="9771" customFormat="1" x14ac:dyDescent="0.3"/>
    <row r="9772" customFormat="1" x14ac:dyDescent="0.3"/>
    <row r="9773" customFormat="1" x14ac:dyDescent="0.3"/>
    <row r="9774" customFormat="1" x14ac:dyDescent="0.3"/>
    <row r="9775" customFormat="1" x14ac:dyDescent="0.3"/>
    <row r="9776" customFormat="1" x14ac:dyDescent="0.3"/>
    <row r="9777" customFormat="1" x14ac:dyDescent="0.3"/>
    <row r="9778" customFormat="1" x14ac:dyDescent="0.3"/>
    <row r="9779" customFormat="1" x14ac:dyDescent="0.3"/>
    <row r="9780" customFormat="1" x14ac:dyDescent="0.3"/>
    <row r="9781" customFormat="1" x14ac:dyDescent="0.3"/>
    <row r="9782" customFormat="1" x14ac:dyDescent="0.3"/>
    <row r="9783" customFormat="1" x14ac:dyDescent="0.3"/>
    <row r="9784" customFormat="1" x14ac:dyDescent="0.3"/>
    <row r="9785" customFormat="1" x14ac:dyDescent="0.3"/>
    <row r="9786" customFormat="1" x14ac:dyDescent="0.3"/>
    <row r="9787" customFormat="1" x14ac:dyDescent="0.3"/>
    <row r="9788" customFormat="1" x14ac:dyDescent="0.3"/>
    <row r="9789" customFormat="1" x14ac:dyDescent="0.3"/>
    <row r="9790" customFormat="1" x14ac:dyDescent="0.3"/>
    <row r="9791" customFormat="1" x14ac:dyDescent="0.3"/>
    <row r="9792" customFormat="1" x14ac:dyDescent="0.3"/>
    <row r="9793" customFormat="1" x14ac:dyDescent="0.3"/>
    <row r="9794" customFormat="1" x14ac:dyDescent="0.3"/>
    <row r="9795" customFormat="1" x14ac:dyDescent="0.3"/>
    <row r="9796" customFormat="1" x14ac:dyDescent="0.3"/>
    <row r="9797" customFormat="1" x14ac:dyDescent="0.3"/>
    <row r="9798" customFormat="1" x14ac:dyDescent="0.3"/>
    <row r="9799" customFormat="1" x14ac:dyDescent="0.3"/>
    <row r="9800" customFormat="1" x14ac:dyDescent="0.3"/>
    <row r="9801" customFormat="1" x14ac:dyDescent="0.3"/>
    <row r="9802" customFormat="1" x14ac:dyDescent="0.3"/>
    <row r="9803" customFormat="1" x14ac:dyDescent="0.3"/>
    <row r="9804" customFormat="1" x14ac:dyDescent="0.3"/>
    <row r="9805" customFormat="1" x14ac:dyDescent="0.3"/>
    <row r="9806" customFormat="1" x14ac:dyDescent="0.3"/>
    <row r="9807" customFormat="1" x14ac:dyDescent="0.3"/>
    <row r="9808" customFormat="1" x14ac:dyDescent="0.3"/>
    <row r="9809" customFormat="1" x14ac:dyDescent="0.3"/>
    <row r="9810" customFormat="1" x14ac:dyDescent="0.3"/>
    <row r="9811" customFormat="1" x14ac:dyDescent="0.3"/>
    <row r="9812" customFormat="1" x14ac:dyDescent="0.3"/>
    <row r="9813" customFormat="1" x14ac:dyDescent="0.3"/>
    <row r="9814" customFormat="1" x14ac:dyDescent="0.3"/>
    <row r="9815" customFormat="1" x14ac:dyDescent="0.3"/>
    <row r="9816" customFormat="1" x14ac:dyDescent="0.3"/>
    <row r="9817" customFormat="1" x14ac:dyDescent="0.3"/>
    <row r="9818" customFormat="1" x14ac:dyDescent="0.3"/>
    <row r="9819" customFormat="1" x14ac:dyDescent="0.3"/>
    <row r="9820" customFormat="1" x14ac:dyDescent="0.3"/>
    <row r="9821" customFormat="1" x14ac:dyDescent="0.3"/>
    <row r="9822" customFormat="1" x14ac:dyDescent="0.3"/>
    <row r="9823" customFormat="1" x14ac:dyDescent="0.3"/>
    <row r="9824" customFormat="1" x14ac:dyDescent="0.3"/>
    <row r="9825" customFormat="1" x14ac:dyDescent="0.3"/>
    <row r="9826" customFormat="1" x14ac:dyDescent="0.3"/>
    <row r="9827" customFormat="1" x14ac:dyDescent="0.3"/>
    <row r="9828" customFormat="1" x14ac:dyDescent="0.3"/>
    <row r="9829" customFormat="1" x14ac:dyDescent="0.3"/>
    <row r="9830" customFormat="1" x14ac:dyDescent="0.3"/>
    <row r="9831" customFormat="1" x14ac:dyDescent="0.3"/>
    <row r="9832" customFormat="1" x14ac:dyDescent="0.3"/>
    <row r="9833" customFormat="1" x14ac:dyDescent="0.3"/>
    <row r="9834" customFormat="1" x14ac:dyDescent="0.3"/>
    <row r="9835" customFormat="1" x14ac:dyDescent="0.3"/>
    <row r="9836" customFormat="1" x14ac:dyDescent="0.3"/>
    <row r="9837" customFormat="1" x14ac:dyDescent="0.3"/>
    <row r="9838" customFormat="1" x14ac:dyDescent="0.3"/>
    <row r="9839" customFormat="1" x14ac:dyDescent="0.3"/>
    <row r="9840" customFormat="1" x14ac:dyDescent="0.3"/>
    <row r="9841" customFormat="1" x14ac:dyDescent="0.3"/>
    <row r="9842" customFormat="1" x14ac:dyDescent="0.3"/>
    <row r="9843" customFormat="1" x14ac:dyDescent="0.3"/>
    <row r="9844" customFormat="1" x14ac:dyDescent="0.3"/>
    <row r="9845" customFormat="1" x14ac:dyDescent="0.3"/>
    <row r="9846" customFormat="1" x14ac:dyDescent="0.3"/>
    <row r="9847" customFormat="1" x14ac:dyDescent="0.3"/>
    <row r="9848" customFormat="1" x14ac:dyDescent="0.3"/>
    <row r="9849" customFormat="1" x14ac:dyDescent="0.3"/>
    <row r="9850" customFormat="1" x14ac:dyDescent="0.3"/>
    <row r="9851" customFormat="1" x14ac:dyDescent="0.3"/>
    <row r="9852" customFormat="1" x14ac:dyDescent="0.3"/>
    <row r="9853" customFormat="1" x14ac:dyDescent="0.3"/>
    <row r="9854" customFormat="1" x14ac:dyDescent="0.3"/>
    <row r="9855" customFormat="1" x14ac:dyDescent="0.3"/>
    <row r="9856" customFormat="1" x14ac:dyDescent="0.3"/>
    <row r="9857" customFormat="1" x14ac:dyDescent="0.3"/>
    <row r="9858" customFormat="1" x14ac:dyDescent="0.3"/>
    <row r="9859" customFormat="1" x14ac:dyDescent="0.3"/>
    <row r="9860" customFormat="1" x14ac:dyDescent="0.3"/>
    <row r="9861" customFormat="1" x14ac:dyDescent="0.3"/>
    <row r="9862" customFormat="1" x14ac:dyDescent="0.3"/>
    <row r="9863" customFormat="1" x14ac:dyDescent="0.3"/>
    <row r="9864" customFormat="1" x14ac:dyDescent="0.3"/>
    <row r="9865" customFormat="1" x14ac:dyDescent="0.3"/>
    <row r="9866" customFormat="1" x14ac:dyDescent="0.3"/>
    <row r="9867" customFormat="1" x14ac:dyDescent="0.3"/>
    <row r="9868" customFormat="1" x14ac:dyDescent="0.3"/>
    <row r="9869" customFormat="1" x14ac:dyDescent="0.3"/>
    <row r="9870" customFormat="1" x14ac:dyDescent="0.3"/>
    <row r="9871" customFormat="1" x14ac:dyDescent="0.3"/>
    <row r="9872" customFormat="1" x14ac:dyDescent="0.3"/>
    <row r="9873" customFormat="1" x14ac:dyDescent="0.3"/>
    <row r="9874" customFormat="1" x14ac:dyDescent="0.3"/>
    <row r="9875" customFormat="1" x14ac:dyDescent="0.3"/>
    <row r="9876" customFormat="1" x14ac:dyDescent="0.3"/>
    <row r="9877" customFormat="1" x14ac:dyDescent="0.3"/>
    <row r="9878" customFormat="1" x14ac:dyDescent="0.3"/>
    <row r="9879" customFormat="1" x14ac:dyDescent="0.3"/>
    <row r="9880" customFormat="1" x14ac:dyDescent="0.3"/>
    <row r="9881" customFormat="1" x14ac:dyDescent="0.3"/>
    <row r="9882" customFormat="1" x14ac:dyDescent="0.3"/>
    <row r="9883" customFormat="1" x14ac:dyDescent="0.3"/>
    <row r="9884" customFormat="1" x14ac:dyDescent="0.3"/>
    <row r="9885" customFormat="1" x14ac:dyDescent="0.3"/>
    <row r="9886" customFormat="1" x14ac:dyDescent="0.3"/>
    <row r="9887" customFormat="1" x14ac:dyDescent="0.3"/>
    <row r="9888" customFormat="1" x14ac:dyDescent="0.3"/>
    <row r="9889" customFormat="1" x14ac:dyDescent="0.3"/>
    <row r="9890" customFormat="1" x14ac:dyDescent="0.3"/>
    <row r="9891" customFormat="1" x14ac:dyDescent="0.3"/>
    <row r="9892" customFormat="1" x14ac:dyDescent="0.3"/>
    <row r="9893" customFormat="1" x14ac:dyDescent="0.3"/>
    <row r="9894" customFormat="1" x14ac:dyDescent="0.3"/>
    <row r="9895" customFormat="1" x14ac:dyDescent="0.3"/>
    <row r="9896" customFormat="1" x14ac:dyDescent="0.3"/>
    <row r="9897" customFormat="1" x14ac:dyDescent="0.3"/>
    <row r="9898" customFormat="1" x14ac:dyDescent="0.3"/>
    <row r="9899" customFormat="1" x14ac:dyDescent="0.3"/>
    <row r="9900" customFormat="1" x14ac:dyDescent="0.3"/>
    <row r="9901" customFormat="1" x14ac:dyDescent="0.3"/>
    <row r="9902" customFormat="1" x14ac:dyDescent="0.3"/>
    <row r="9903" customFormat="1" x14ac:dyDescent="0.3"/>
    <row r="9904" customFormat="1" x14ac:dyDescent="0.3"/>
    <row r="9905" customFormat="1" x14ac:dyDescent="0.3"/>
    <row r="9906" customFormat="1" x14ac:dyDescent="0.3"/>
    <row r="9907" customFormat="1" x14ac:dyDescent="0.3"/>
    <row r="9908" customFormat="1" x14ac:dyDescent="0.3"/>
    <row r="9909" customFormat="1" x14ac:dyDescent="0.3"/>
    <row r="9910" customFormat="1" x14ac:dyDescent="0.3"/>
    <row r="9911" customFormat="1" x14ac:dyDescent="0.3"/>
    <row r="9912" customFormat="1" x14ac:dyDescent="0.3"/>
    <row r="9913" customFormat="1" x14ac:dyDescent="0.3"/>
    <row r="9914" customFormat="1" x14ac:dyDescent="0.3"/>
    <row r="9915" customFormat="1" x14ac:dyDescent="0.3"/>
    <row r="9916" customFormat="1" x14ac:dyDescent="0.3"/>
    <row r="9917" customFormat="1" x14ac:dyDescent="0.3"/>
    <row r="9918" customFormat="1" x14ac:dyDescent="0.3"/>
    <row r="9919" customFormat="1" x14ac:dyDescent="0.3"/>
    <row r="9920" customFormat="1" x14ac:dyDescent="0.3"/>
    <row r="9921" customFormat="1" x14ac:dyDescent="0.3"/>
    <row r="9922" customFormat="1" x14ac:dyDescent="0.3"/>
    <row r="9923" customFormat="1" x14ac:dyDescent="0.3"/>
    <row r="9924" customFormat="1" x14ac:dyDescent="0.3"/>
    <row r="9925" customFormat="1" x14ac:dyDescent="0.3"/>
    <row r="9926" customFormat="1" x14ac:dyDescent="0.3"/>
    <row r="9927" customFormat="1" x14ac:dyDescent="0.3"/>
    <row r="9928" customFormat="1" x14ac:dyDescent="0.3"/>
    <row r="9929" customFormat="1" x14ac:dyDescent="0.3"/>
    <row r="9930" customFormat="1" x14ac:dyDescent="0.3"/>
    <row r="9931" customFormat="1" x14ac:dyDescent="0.3"/>
    <row r="9932" customFormat="1" x14ac:dyDescent="0.3"/>
    <row r="9933" customFormat="1" x14ac:dyDescent="0.3"/>
    <row r="9934" customFormat="1" x14ac:dyDescent="0.3"/>
    <row r="9935" customFormat="1" x14ac:dyDescent="0.3"/>
    <row r="9936" customFormat="1" x14ac:dyDescent="0.3"/>
    <row r="9937" customFormat="1" x14ac:dyDescent="0.3"/>
    <row r="9938" customFormat="1" x14ac:dyDescent="0.3"/>
    <row r="9939" customFormat="1" x14ac:dyDescent="0.3"/>
    <row r="9940" customFormat="1" x14ac:dyDescent="0.3"/>
    <row r="9941" customFormat="1" x14ac:dyDescent="0.3"/>
    <row r="9942" customFormat="1" x14ac:dyDescent="0.3"/>
    <row r="9943" customFormat="1" x14ac:dyDescent="0.3"/>
    <row r="9944" customFormat="1" x14ac:dyDescent="0.3"/>
    <row r="9945" customFormat="1" x14ac:dyDescent="0.3"/>
    <row r="9946" customFormat="1" x14ac:dyDescent="0.3"/>
    <row r="9947" customFormat="1" x14ac:dyDescent="0.3"/>
    <row r="9948" customFormat="1" x14ac:dyDescent="0.3"/>
    <row r="9949" customFormat="1" x14ac:dyDescent="0.3"/>
    <row r="9950" customFormat="1" x14ac:dyDescent="0.3"/>
    <row r="9951" customFormat="1" x14ac:dyDescent="0.3"/>
    <row r="9952" customFormat="1" x14ac:dyDescent="0.3"/>
    <row r="9953" customFormat="1" x14ac:dyDescent="0.3"/>
    <row r="9954" customFormat="1" x14ac:dyDescent="0.3"/>
    <row r="9955" customFormat="1" x14ac:dyDescent="0.3"/>
    <row r="9956" customFormat="1" x14ac:dyDescent="0.3"/>
    <row r="9957" customFormat="1" x14ac:dyDescent="0.3"/>
    <row r="9958" customFormat="1" x14ac:dyDescent="0.3"/>
    <row r="9959" customFormat="1" x14ac:dyDescent="0.3"/>
    <row r="9960" customFormat="1" x14ac:dyDescent="0.3"/>
    <row r="9961" customFormat="1" x14ac:dyDescent="0.3"/>
    <row r="9962" customFormat="1" x14ac:dyDescent="0.3"/>
    <row r="9963" customFormat="1" x14ac:dyDescent="0.3"/>
    <row r="9964" customFormat="1" x14ac:dyDescent="0.3"/>
    <row r="9965" customFormat="1" x14ac:dyDescent="0.3"/>
    <row r="9966" customFormat="1" x14ac:dyDescent="0.3"/>
    <row r="9967" customFormat="1" x14ac:dyDescent="0.3"/>
    <row r="9968" customFormat="1" x14ac:dyDescent="0.3"/>
    <row r="9969" customFormat="1" x14ac:dyDescent="0.3"/>
    <row r="9970" customFormat="1" x14ac:dyDescent="0.3"/>
    <row r="9971" customFormat="1" x14ac:dyDescent="0.3"/>
    <row r="9972" customFormat="1" x14ac:dyDescent="0.3"/>
    <row r="9973" customFormat="1" x14ac:dyDescent="0.3"/>
    <row r="9974" customFormat="1" x14ac:dyDescent="0.3"/>
    <row r="9975" customFormat="1" x14ac:dyDescent="0.3"/>
    <row r="9976" customFormat="1" x14ac:dyDescent="0.3"/>
    <row r="9977" customFormat="1" x14ac:dyDescent="0.3"/>
    <row r="9978" customFormat="1" x14ac:dyDescent="0.3"/>
    <row r="9979" customFormat="1" x14ac:dyDescent="0.3"/>
    <row r="9980" customFormat="1" x14ac:dyDescent="0.3"/>
    <row r="9981" customFormat="1" x14ac:dyDescent="0.3"/>
    <row r="9982" customFormat="1" x14ac:dyDescent="0.3"/>
    <row r="9983" customFormat="1" x14ac:dyDescent="0.3"/>
    <row r="9984" customFormat="1" x14ac:dyDescent="0.3"/>
    <row r="9985" customFormat="1" x14ac:dyDescent="0.3"/>
    <row r="9986" customFormat="1" x14ac:dyDescent="0.3"/>
    <row r="9987" customFormat="1" x14ac:dyDescent="0.3"/>
    <row r="9988" customFormat="1" x14ac:dyDescent="0.3"/>
    <row r="9989" customFormat="1" x14ac:dyDescent="0.3"/>
    <row r="9990" customFormat="1" x14ac:dyDescent="0.3"/>
    <row r="9991" customFormat="1" x14ac:dyDescent="0.3"/>
    <row r="9992" customFormat="1" x14ac:dyDescent="0.3"/>
    <row r="9993" customFormat="1" x14ac:dyDescent="0.3"/>
    <row r="9994" customFormat="1" x14ac:dyDescent="0.3"/>
    <row r="9995" customFormat="1" x14ac:dyDescent="0.3"/>
    <row r="9996" customFormat="1" x14ac:dyDescent="0.3"/>
    <row r="9997" customFormat="1" x14ac:dyDescent="0.3"/>
    <row r="9998" customFormat="1" x14ac:dyDescent="0.3"/>
    <row r="9999" customFormat="1" x14ac:dyDescent="0.3"/>
    <row r="10000" customFormat="1" x14ac:dyDescent="0.3"/>
    <row r="10001" customFormat="1" x14ac:dyDescent="0.3"/>
    <row r="10002" customFormat="1" x14ac:dyDescent="0.3"/>
    <row r="10003" customFormat="1" x14ac:dyDescent="0.3"/>
    <row r="10004" customFormat="1" x14ac:dyDescent="0.3"/>
    <row r="10005" customFormat="1" x14ac:dyDescent="0.3"/>
    <row r="10006" customFormat="1" x14ac:dyDescent="0.3"/>
    <row r="10007" customFormat="1" x14ac:dyDescent="0.3"/>
    <row r="10008" customFormat="1" x14ac:dyDescent="0.3"/>
    <row r="10009" customFormat="1" x14ac:dyDescent="0.3"/>
    <row r="10010" customFormat="1" x14ac:dyDescent="0.3"/>
    <row r="10011" customFormat="1" x14ac:dyDescent="0.3"/>
    <row r="10012" customFormat="1" x14ac:dyDescent="0.3"/>
    <row r="10013" customFormat="1" x14ac:dyDescent="0.3"/>
    <row r="10014" customFormat="1" x14ac:dyDescent="0.3"/>
    <row r="10015" customFormat="1" x14ac:dyDescent="0.3"/>
    <row r="10016" customFormat="1" x14ac:dyDescent="0.3"/>
    <row r="10017" customFormat="1" x14ac:dyDescent="0.3"/>
    <row r="10018" customFormat="1" x14ac:dyDescent="0.3"/>
    <row r="10019" customFormat="1" x14ac:dyDescent="0.3"/>
    <row r="10020" customFormat="1" x14ac:dyDescent="0.3"/>
    <row r="10021" customFormat="1" x14ac:dyDescent="0.3"/>
    <row r="10022" customFormat="1" x14ac:dyDescent="0.3"/>
    <row r="10023" customFormat="1" x14ac:dyDescent="0.3"/>
    <row r="10024" customFormat="1" x14ac:dyDescent="0.3"/>
    <row r="10025" customFormat="1" x14ac:dyDescent="0.3"/>
    <row r="10026" customFormat="1" x14ac:dyDescent="0.3"/>
    <row r="10027" customFormat="1" x14ac:dyDescent="0.3"/>
    <row r="10028" customFormat="1" x14ac:dyDescent="0.3"/>
    <row r="10029" customFormat="1" x14ac:dyDescent="0.3"/>
    <row r="10030" customFormat="1" x14ac:dyDescent="0.3"/>
    <row r="10031" customFormat="1" x14ac:dyDescent="0.3"/>
    <row r="10032" customFormat="1" x14ac:dyDescent="0.3"/>
    <row r="10033" customFormat="1" x14ac:dyDescent="0.3"/>
    <row r="10034" customFormat="1" x14ac:dyDescent="0.3"/>
    <row r="10035" customFormat="1" x14ac:dyDescent="0.3"/>
    <row r="10036" customFormat="1" x14ac:dyDescent="0.3"/>
    <row r="10037" customFormat="1" x14ac:dyDescent="0.3"/>
    <row r="10038" customFormat="1" x14ac:dyDescent="0.3"/>
    <row r="10039" customFormat="1" x14ac:dyDescent="0.3"/>
    <row r="10040" customFormat="1" x14ac:dyDescent="0.3"/>
    <row r="10041" customFormat="1" x14ac:dyDescent="0.3"/>
    <row r="10042" customFormat="1" x14ac:dyDescent="0.3"/>
    <row r="10043" customFormat="1" x14ac:dyDescent="0.3"/>
    <row r="10044" customFormat="1" x14ac:dyDescent="0.3"/>
    <row r="10045" customFormat="1" x14ac:dyDescent="0.3"/>
    <row r="10046" customFormat="1" x14ac:dyDescent="0.3"/>
    <row r="10047" customFormat="1" x14ac:dyDescent="0.3"/>
    <row r="10048" customFormat="1" x14ac:dyDescent="0.3"/>
    <row r="10049" customFormat="1" x14ac:dyDescent="0.3"/>
    <row r="10050" customFormat="1" x14ac:dyDescent="0.3"/>
    <row r="10051" customFormat="1" x14ac:dyDescent="0.3"/>
    <row r="10052" customFormat="1" x14ac:dyDescent="0.3"/>
    <row r="10053" customFormat="1" x14ac:dyDescent="0.3"/>
    <row r="10054" customFormat="1" x14ac:dyDescent="0.3"/>
    <row r="10055" customFormat="1" x14ac:dyDescent="0.3"/>
    <row r="10056" customFormat="1" x14ac:dyDescent="0.3"/>
    <row r="10057" customFormat="1" x14ac:dyDescent="0.3"/>
    <row r="10058" customFormat="1" x14ac:dyDescent="0.3"/>
    <row r="10059" customFormat="1" x14ac:dyDescent="0.3"/>
    <row r="10060" customFormat="1" x14ac:dyDescent="0.3"/>
    <row r="10061" customFormat="1" x14ac:dyDescent="0.3"/>
    <row r="10062" customFormat="1" x14ac:dyDescent="0.3"/>
    <row r="10063" customFormat="1" x14ac:dyDescent="0.3"/>
    <row r="10064" customFormat="1" x14ac:dyDescent="0.3"/>
    <row r="10065" customFormat="1" x14ac:dyDescent="0.3"/>
    <row r="10066" customFormat="1" x14ac:dyDescent="0.3"/>
    <row r="10067" customFormat="1" x14ac:dyDescent="0.3"/>
    <row r="10068" customFormat="1" x14ac:dyDescent="0.3"/>
    <row r="10069" customFormat="1" x14ac:dyDescent="0.3"/>
    <row r="10070" customFormat="1" x14ac:dyDescent="0.3"/>
    <row r="10071" customFormat="1" x14ac:dyDescent="0.3"/>
    <row r="10072" customFormat="1" x14ac:dyDescent="0.3"/>
    <row r="10073" customFormat="1" x14ac:dyDescent="0.3"/>
    <row r="10074" customFormat="1" x14ac:dyDescent="0.3"/>
    <row r="10075" customFormat="1" x14ac:dyDescent="0.3"/>
    <row r="10076" customFormat="1" x14ac:dyDescent="0.3"/>
    <row r="10077" customFormat="1" x14ac:dyDescent="0.3"/>
    <row r="10078" customFormat="1" x14ac:dyDescent="0.3"/>
    <row r="10079" customFormat="1" x14ac:dyDescent="0.3"/>
    <row r="10080" customFormat="1" x14ac:dyDescent="0.3"/>
    <row r="10081" customFormat="1" x14ac:dyDescent="0.3"/>
    <row r="10082" customFormat="1" x14ac:dyDescent="0.3"/>
    <row r="10083" customFormat="1" x14ac:dyDescent="0.3"/>
    <row r="10084" customFormat="1" x14ac:dyDescent="0.3"/>
    <row r="10085" customFormat="1" x14ac:dyDescent="0.3"/>
    <row r="10086" customFormat="1" x14ac:dyDescent="0.3"/>
    <row r="10087" customFormat="1" x14ac:dyDescent="0.3"/>
    <row r="10088" customFormat="1" x14ac:dyDescent="0.3"/>
    <row r="10089" customFormat="1" x14ac:dyDescent="0.3"/>
    <row r="10090" customFormat="1" x14ac:dyDescent="0.3"/>
    <row r="10091" customFormat="1" x14ac:dyDescent="0.3"/>
    <row r="10092" customFormat="1" x14ac:dyDescent="0.3"/>
    <row r="10093" customFormat="1" x14ac:dyDescent="0.3"/>
    <row r="10094" customFormat="1" x14ac:dyDescent="0.3"/>
    <row r="10095" customFormat="1" x14ac:dyDescent="0.3"/>
    <row r="10096" customFormat="1" x14ac:dyDescent="0.3"/>
    <row r="10097" customFormat="1" x14ac:dyDescent="0.3"/>
    <row r="10098" customFormat="1" x14ac:dyDescent="0.3"/>
    <row r="10099" customFormat="1" x14ac:dyDescent="0.3"/>
    <row r="10100" customFormat="1" x14ac:dyDescent="0.3"/>
    <row r="10101" customFormat="1" x14ac:dyDescent="0.3"/>
    <row r="10102" customFormat="1" x14ac:dyDescent="0.3"/>
    <row r="10103" customFormat="1" x14ac:dyDescent="0.3"/>
    <row r="10104" customFormat="1" x14ac:dyDescent="0.3"/>
    <row r="10105" customFormat="1" x14ac:dyDescent="0.3"/>
    <row r="10106" customFormat="1" x14ac:dyDescent="0.3"/>
    <row r="10107" customFormat="1" x14ac:dyDescent="0.3"/>
    <row r="10108" customFormat="1" x14ac:dyDescent="0.3"/>
    <row r="10109" customFormat="1" x14ac:dyDescent="0.3"/>
    <row r="10110" customFormat="1" x14ac:dyDescent="0.3"/>
    <row r="10111" customFormat="1" x14ac:dyDescent="0.3"/>
    <row r="10112" customFormat="1" x14ac:dyDescent="0.3"/>
    <row r="10113" customFormat="1" x14ac:dyDescent="0.3"/>
    <row r="10114" customFormat="1" x14ac:dyDescent="0.3"/>
    <row r="10115" customFormat="1" x14ac:dyDescent="0.3"/>
    <row r="10116" customFormat="1" x14ac:dyDescent="0.3"/>
    <row r="10117" customFormat="1" x14ac:dyDescent="0.3"/>
    <row r="10118" customFormat="1" x14ac:dyDescent="0.3"/>
    <row r="10119" customFormat="1" x14ac:dyDescent="0.3"/>
    <row r="10120" customFormat="1" x14ac:dyDescent="0.3"/>
    <row r="10121" customFormat="1" x14ac:dyDescent="0.3"/>
    <row r="10122" customFormat="1" x14ac:dyDescent="0.3"/>
    <row r="10123" customFormat="1" x14ac:dyDescent="0.3"/>
    <row r="10124" customFormat="1" x14ac:dyDescent="0.3"/>
    <row r="10125" customFormat="1" x14ac:dyDescent="0.3"/>
    <row r="10126" customFormat="1" x14ac:dyDescent="0.3"/>
    <row r="10127" customFormat="1" x14ac:dyDescent="0.3"/>
    <row r="10128" customFormat="1" x14ac:dyDescent="0.3"/>
    <row r="10129" customFormat="1" x14ac:dyDescent="0.3"/>
    <row r="10130" customFormat="1" x14ac:dyDescent="0.3"/>
    <row r="10131" customFormat="1" x14ac:dyDescent="0.3"/>
    <row r="10132" customFormat="1" x14ac:dyDescent="0.3"/>
    <row r="10133" customFormat="1" x14ac:dyDescent="0.3"/>
    <row r="10134" customFormat="1" x14ac:dyDescent="0.3"/>
    <row r="10135" customFormat="1" x14ac:dyDescent="0.3"/>
    <row r="10136" customFormat="1" x14ac:dyDescent="0.3"/>
    <row r="10137" customFormat="1" x14ac:dyDescent="0.3"/>
    <row r="10138" customFormat="1" x14ac:dyDescent="0.3"/>
    <row r="10139" customFormat="1" x14ac:dyDescent="0.3"/>
    <row r="10140" customFormat="1" x14ac:dyDescent="0.3"/>
    <row r="10141" customFormat="1" x14ac:dyDescent="0.3"/>
    <row r="10142" customFormat="1" x14ac:dyDescent="0.3"/>
    <row r="10143" customFormat="1" x14ac:dyDescent="0.3"/>
    <row r="10144" customFormat="1" x14ac:dyDescent="0.3"/>
    <row r="10145" customFormat="1" x14ac:dyDescent="0.3"/>
    <row r="10146" customFormat="1" x14ac:dyDescent="0.3"/>
    <row r="10147" customFormat="1" x14ac:dyDescent="0.3"/>
    <row r="10148" customFormat="1" x14ac:dyDescent="0.3"/>
    <row r="10149" customFormat="1" x14ac:dyDescent="0.3"/>
    <row r="10150" customFormat="1" x14ac:dyDescent="0.3"/>
    <row r="10151" customFormat="1" x14ac:dyDescent="0.3"/>
    <row r="10152" customFormat="1" x14ac:dyDescent="0.3"/>
    <row r="10153" customFormat="1" x14ac:dyDescent="0.3"/>
    <row r="10154" customFormat="1" x14ac:dyDescent="0.3"/>
    <row r="10155" customFormat="1" x14ac:dyDescent="0.3"/>
    <row r="10156" customFormat="1" x14ac:dyDescent="0.3"/>
    <row r="10157" customFormat="1" x14ac:dyDescent="0.3"/>
    <row r="10158" customFormat="1" x14ac:dyDescent="0.3"/>
    <row r="10159" customFormat="1" x14ac:dyDescent="0.3"/>
    <row r="10160" customFormat="1" x14ac:dyDescent="0.3"/>
    <row r="10161" customFormat="1" x14ac:dyDescent="0.3"/>
    <row r="10162" customFormat="1" x14ac:dyDescent="0.3"/>
    <row r="10163" customFormat="1" x14ac:dyDescent="0.3"/>
    <row r="10164" customFormat="1" x14ac:dyDescent="0.3"/>
    <row r="10165" customFormat="1" x14ac:dyDescent="0.3"/>
    <row r="10166" customFormat="1" x14ac:dyDescent="0.3"/>
    <row r="10167" customFormat="1" x14ac:dyDescent="0.3"/>
    <row r="10168" customFormat="1" x14ac:dyDescent="0.3"/>
    <row r="10169" customFormat="1" x14ac:dyDescent="0.3"/>
    <row r="10170" customFormat="1" x14ac:dyDescent="0.3"/>
    <row r="10171" customFormat="1" x14ac:dyDescent="0.3"/>
    <row r="10172" customFormat="1" x14ac:dyDescent="0.3"/>
    <row r="10173" customFormat="1" x14ac:dyDescent="0.3"/>
    <row r="10174" customFormat="1" x14ac:dyDescent="0.3"/>
    <row r="10175" customFormat="1" x14ac:dyDescent="0.3"/>
    <row r="10176" customFormat="1" x14ac:dyDescent="0.3"/>
    <row r="10177" customFormat="1" x14ac:dyDescent="0.3"/>
    <row r="10178" customFormat="1" x14ac:dyDescent="0.3"/>
    <row r="10179" customFormat="1" x14ac:dyDescent="0.3"/>
    <row r="10180" customFormat="1" x14ac:dyDescent="0.3"/>
    <row r="10181" customFormat="1" x14ac:dyDescent="0.3"/>
    <row r="10182" customFormat="1" x14ac:dyDescent="0.3"/>
    <row r="10183" customFormat="1" x14ac:dyDescent="0.3"/>
    <row r="10184" customFormat="1" x14ac:dyDescent="0.3"/>
    <row r="10185" customFormat="1" x14ac:dyDescent="0.3"/>
    <row r="10186" customFormat="1" x14ac:dyDescent="0.3"/>
    <row r="10187" customFormat="1" x14ac:dyDescent="0.3"/>
    <row r="10188" customFormat="1" x14ac:dyDescent="0.3"/>
    <row r="10189" customFormat="1" x14ac:dyDescent="0.3"/>
    <row r="10190" customFormat="1" x14ac:dyDescent="0.3"/>
    <row r="10191" customFormat="1" x14ac:dyDescent="0.3"/>
    <row r="10192" customFormat="1" x14ac:dyDescent="0.3"/>
    <row r="10193" customFormat="1" x14ac:dyDescent="0.3"/>
    <row r="10194" customFormat="1" x14ac:dyDescent="0.3"/>
    <row r="10195" customFormat="1" x14ac:dyDescent="0.3"/>
    <row r="10196" customFormat="1" x14ac:dyDescent="0.3"/>
    <row r="10197" customFormat="1" x14ac:dyDescent="0.3"/>
    <row r="10198" customFormat="1" x14ac:dyDescent="0.3"/>
    <row r="10199" customFormat="1" x14ac:dyDescent="0.3"/>
    <row r="10200" customFormat="1" x14ac:dyDescent="0.3"/>
    <row r="10201" customFormat="1" x14ac:dyDescent="0.3"/>
    <row r="10202" customFormat="1" x14ac:dyDescent="0.3"/>
    <row r="10203" customFormat="1" x14ac:dyDescent="0.3"/>
    <row r="10204" customFormat="1" x14ac:dyDescent="0.3"/>
    <row r="10205" customFormat="1" x14ac:dyDescent="0.3"/>
    <row r="10206" customFormat="1" x14ac:dyDescent="0.3"/>
    <row r="10207" customFormat="1" x14ac:dyDescent="0.3"/>
    <row r="10208" customFormat="1" x14ac:dyDescent="0.3"/>
    <row r="10209" customFormat="1" x14ac:dyDescent="0.3"/>
    <row r="10210" customFormat="1" x14ac:dyDescent="0.3"/>
    <row r="10211" customFormat="1" x14ac:dyDescent="0.3"/>
    <row r="10212" customFormat="1" x14ac:dyDescent="0.3"/>
    <row r="10213" customFormat="1" x14ac:dyDescent="0.3"/>
    <row r="10214" customFormat="1" x14ac:dyDescent="0.3"/>
    <row r="10215" customFormat="1" x14ac:dyDescent="0.3"/>
    <row r="10216" customFormat="1" x14ac:dyDescent="0.3"/>
    <row r="10217" customFormat="1" x14ac:dyDescent="0.3"/>
    <row r="10218" customFormat="1" x14ac:dyDescent="0.3"/>
    <row r="10219" customFormat="1" x14ac:dyDescent="0.3"/>
    <row r="10220" customFormat="1" x14ac:dyDescent="0.3"/>
    <row r="10221" customFormat="1" x14ac:dyDescent="0.3"/>
    <row r="10222" customFormat="1" x14ac:dyDescent="0.3"/>
    <row r="10223" customFormat="1" x14ac:dyDescent="0.3"/>
    <row r="10224" customFormat="1" x14ac:dyDescent="0.3"/>
    <row r="10225" customFormat="1" x14ac:dyDescent="0.3"/>
    <row r="10226" customFormat="1" x14ac:dyDescent="0.3"/>
    <row r="10227" customFormat="1" x14ac:dyDescent="0.3"/>
    <row r="10228" customFormat="1" x14ac:dyDescent="0.3"/>
    <row r="10229" customFormat="1" x14ac:dyDescent="0.3"/>
    <row r="10230" customFormat="1" x14ac:dyDescent="0.3"/>
    <row r="10231" customFormat="1" x14ac:dyDescent="0.3"/>
    <row r="10232" customFormat="1" x14ac:dyDescent="0.3"/>
    <row r="10233" customFormat="1" x14ac:dyDescent="0.3"/>
    <row r="10234" customFormat="1" x14ac:dyDescent="0.3"/>
    <row r="10235" customFormat="1" x14ac:dyDescent="0.3"/>
    <row r="10236" customFormat="1" x14ac:dyDescent="0.3"/>
    <row r="10237" customFormat="1" x14ac:dyDescent="0.3"/>
    <row r="10238" customFormat="1" x14ac:dyDescent="0.3"/>
    <row r="10239" customFormat="1" x14ac:dyDescent="0.3"/>
    <row r="10240" customFormat="1" x14ac:dyDescent="0.3"/>
    <row r="10241" customFormat="1" x14ac:dyDescent="0.3"/>
    <row r="10242" customFormat="1" x14ac:dyDescent="0.3"/>
    <row r="10243" customFormat="1" x14ac:dyDescent="0.3"/>
    <row r="10244" customFormat="1" x14ac:dyDescent="0.3"/>
    <row r="10245" customFormat="1" x14ac:dyDescent="0.3"/>
    <row r="10246" customFormat="1" x14ac:dyDescent="0.3"/>
    <row r="10247" customFormat="1" x14ac:dyDescent="0.3"/>
    <row r="10248" customFormat="1" x14ac:dyDescent="0.3"/>
    <row r="10249" customFormat="1" x14ac:dyDescent="0.3"/>
    <row r="10250" customFormat="1" x14ac:dyDescent="0.3"/>
    <row r="10251" customFormat="1" x14ac:dyDescent="0.3"/>
    <row r="10252" customFormat="1" x14ac:dyDescent="0.3"/>
    <row r="10253" customFormat="1" x14ac:dyDescent="0.3"/>
    <row r="10254" customFormat="1" x14ac:dyDescent="0.3"/>
    <row r="10255" customFormat="1" x14ac:dyDescent="0.3"/>
    <row r="10256" customFormat="1" x14ac:dyDescent="0.3"/>
    <row r="10257" customFormat="1" x14ac:dyDescent="0.3"/>
    <row r="10258" customFormat="1" x14ac:dyDescent="0.3"/>
    <row r="10259" customFormat="1" x14ac:dyDescent="0.3"/>
    <row r="10260" customFormat="1" x14ac:dyDescent="0.3"/>
    <row r="10261" customFormat="1" x14ac:dyDescent="0.3"/>
    <row r="10262" customFormat="1" x14ac:dyDescent="0.3"/>
    <row r="10263" customFormat="1" x14ac:dyDescent="0.3"/>
    <row r="10264" customFormat="1" x14ac:dyDescent="0.3"/>
    <row r="10265" customFormat="1" x14ac:dyDescent="0.3"/>
    <row r="10266" customFormat="1" x14ac:dyDescent="0.3"/>
    <row r="10267" customFormat="1" x14ac:dyDescent="0.3"/>
    <row r="10268" customFormat="1" x14ac:dyDescent="0.3"/>
    <row r="10269" customFormat="1" x14ac:dyDescent="0.3"/>
    <row r="10270" customFormat="1" x14ac:dyDescent="0.3"/>
    <row r="10271" customFormat="1" x14ac:dyDescent="0.3"/>
    <row r="10272" customFormat="1" x14ac:dyDescent="0.3"/>
    <row r="10273" customFormat="1" x14ac:dyDescent="0.3"/>
    <row r="10274" customFormat="1" x14ac:dyDescent="0.3"/>
    <row r="10275" customFormat="1" x14ac:dyDescent="0.3"/>
    <row r="10276" customFormat="1" x14ac:dyDescent="0.3"/>
    <row r="10277" customFormat="1" x14ac:dyDescent="0.3"/>
    <row r="10278" customFormat="1" x14ac:dyDescent="0.3"/>
    <row r="10279" customFormat="1" x14ac:dyDescent="0.3"/>
    <row r="10280" customFormat="1" x14ac:dyDescent="0.3"/>
    <row r="10281" customFormat="1" x14ac:dyDescent="0.3"/>
    <row r="10282" customFormat="1" x14ac:dyDescent="0.3"/>
    <row r="10283" customFormat="1" x14ac:dyDescent="0.3"/>
    <row r="10284" customFormat="1" x14ac:dyDescent="0.3"/>
    <row r="10285" customFormat="1" x14ac:dyDescent="0.3"/>
    <row r="10286" customFormat="1" x14ac:dyDescent="0.3"/>
    <row r="10287" customFormat="1" x14ac:dyDescent="0.3"/>
    <row r="10288" customFormat="1" x14ac:dyDescent="0.3"/>
    <row r="10289" customFormat="1" x14ac:dyDescent="0.3"/>
    <row r="10290" customFormat="1" x14ac:dyDescent="0.3"/>
    <row r="10291" customFormat="1" x14ac:dyDescent="0.3"/>
    <row r="10292" customFormat="1" x14ac:dyDescent="0.3"/>
    <row r="10293" customFormat="1" x14ac:dyDescent="0.3"/>
    <row r="10294" customFormat="1" x14ac:dyDescent="0.3"/>
    <row r="10295" customFormat="1" x14ac:dyDescent="0.3"/>
    <row r="10296" customFormat="1" x14ac:dyDescent="0.3"/>
    <row r="10297" customFormat="1" x14ac:dyDescent="0.3"/>
    <row r="10298" customFormat="1" x14ac:dyDescent="0.3"/>
    <row r="10299" customFormat="1" x14ac:dyDescent="0.3"/>
    <row r="10300" customFormat="1" x14ac:dyDescent="0.3"/>
    <row r="10301" customFormat="1" x14ac:dyDescent="0.3"/>
    <row r="10302" customFormat="1" x14ac:dyDescent="0.3"/>
    <row r="10303" customFormat="1" x14ac:dyDescent="0.3"/>
    <row r="10304" customFormat="1" x14ac:dyDescent="0.3"/>
    <row r="10305" customFormat="1" x14ac:dyDescent="0.3"/>
    <row r="10306" customFormat="1" x14ac:dyDescent="0.3"/>
    <row r="10307" customFormat="1" x14ac:dyDescent="0.3"/>
    <row r="10308" customFormat="1" x14ac:dyDescent="0.3"/>
    <row r="10309" customFormat="1" x14ac:dyDescent="0.3"/>
    <row r="10310" customFormat="1" x14ac:dyDescent="0.3"/>
    <row r="10311" customFormat="1" x14ac:dyDescent="0.3"/>
    <row r="10312" customFormat="1" x14ac:dyDescent="0.3"/>
    <row r="10313" customFormat="1" x14ac:dyDescent="0.3"/>
    <row r="10314" customFormat="1" x14ac:dyDescent="0.3"/>
    <row r="10315" customFormat="1" x14ac:dyDescent="0.3"/>
    <row r="10316" customFormat="1" x14ac:dyDescent="0.3"/>
    <row r="10317" customFormat="1" x14ac:dyDescent="0.3"/>
    <row r="10318" customFormat="1" x14ac:dyDescent="0.3"/>
    <row r="10319" customFormat="1" x14ac:dyDescent="0.3"/>
    <row r="10320" customFormat="1" x14ac:dyDescent="0.3"/>
    <row r="10321" customFormat="1" x14ac:dyDescent="0.3"/>
    <row r="10322" customFormat="1" x14ac:dyDescent="0.3"/>
    <row r="10323" customFormat="1" x14ac:dyDescent="0.3"/>
    <row r="10324" customFormat="1" x14ac:dyDescent="0.3"/>
    <row r="10325" customFormat="1" x14ac:dyDescent="0.3"/>
    <row r="10326" customFormat="1" x14ac:dyDescent="0.3"/>
    <row r="10327" customFormat="1" x14ac:dyDescent="0.3"/>
    <row r="10328" customFormat="1" x14ac:dyDescent="0.3"/>
    <row r="10329" customFormat="1" x14ac:dyDescent="0.3"/>
    <row r="10330" customFormat="1" x14ac:dyDescent="0.3"/>
    <row r="10331" customFormat="1" x14ac:dyDescent="0.3"/>
    <row r="10332" customFormat="1" x14ac:dyDescent="0.3"/>
    <row r="10333" customFormat="1" x14ac:dyDescent="0.3"/>
    <row r="10334" customFormat="1" x14ac:dyDescent="0.3"/>
    <row r="10335" customFormat="1" x14ac:dyDescent="0.3"/>
    <row r="10336" customFormat="1" x14ac:dyDescent="0.3"/>
    <row r="10337" customFormat="1" x14ac:dyDescent="0.3"/>
    <row r="10338" customFormat="1" x14ac:dyDescent="0.3"/>
    <row r="10339" customFormat="1" x14ac:dyDescent="0.3"/>
    <row r="10340" customFormat="1" x14ac:dyDescent="0.3"/>
    <row r="10341" customFormat="1" x14ac:dyDescent="0.3"/>
    <row r="10342" customFormat="1" x14ac:dyDescent="0.3"/>
    <row r="10343" customFormat="1" x14ac:dyDescent="0.3"/>
    <row r="10344" customFormat="1" x14ac:dyDescent="0.3"/>
    <row r="10345" customFormat="1" x14ac:dyDescent="0.3"/>
    <row r="10346" customFormat="1" x14ac:dyDescent="0.3"/>
    <row r="10347" customFormat="1" x14ac:dyDescent="0.3"/>
    <row r="10348" customFormat="1" x14ac:dyDescent="0.3"/>
    <row r="10349" customFormat="1" x14ac:dyDescent="0.3"/>
    <row r="10350" customFormat="1" x14ac:dyDescent="0.3"/>
    <row r="10351" customFormat="1" x14ac:dyDescent="0.3"/>
    <row r="10352" customFormat="1" x14ac:dyDescent="0.3"/>
    <row r="10353" customFormat="1" x14ac:dyDescent="0.3"/>
    <row r="10354" customFormat="1" x14ac:dyDescent="0.3"/>
    <row r="10355" customFormat="1" x14ac:dyDescent="0.3"/>
    <row r="10356" customFormat="1" x14ac:dyDescent="0.3"/>
    <row r="10357" customFormat="1" x14ac:dyDescent="0.3"/>
    <row r="10358" customFormat="1" x14ac:dyDescent="0.3"/>
    <row r="10359" customFormat="1" x14ac:dyDescent="0.3"/>
    <row r="10360" customFormat="1" x14ac:dyDescent="0.3"/>
    <row r="10361" customFormat="1" x14ac:dyDescent="0.3"/>
    <row r="10362" customFormat="1" x14ac:dyDescent="0.3"/>
    <row r="10363" customFormat="1" x14ac:dyDescent="0.3"/>
    <row r="10364" customFormat="1" x14ac:dyDescent="0.3"/>
    <row r="10365" customFormat="1" x14ac:dyDescent="0.3"/>
    <row r="10366" customFormat="1" x14ac:dyDescent="0.3"/>
    <row r="10367" customFormat="1" x14ac:dyDescent="0.3"/>
    <row r="10368" customFormat="1" x14ac:dyDescent="0.3"/>
    <row r="10369" customFormat="1" x14ac:dyDescent="0.3"/>
    <row r="10370" customFormat="1" x14ac:dyDescent="0.3"/>
    <row r="10371" customFormat="1" x14ac:dyDescent="0.3"/>
    <row r="10372" customFormat="1" x14ac:dyDescent="0.3"/>
    <row r="10373" customFormat="1" x14ac:dyDescent="0.3"/>
    <row r="10374" customFormat="1" x14ac:dyDescent="0.3"/>
    <row r="10375" customFormat="1" x14ac:dyDescent="0.3"/>
    <row r="10376" customFormat="1" x14ac:dyDescent="0.3"/>
    <row r="10377" customFormat="1" x14ac:dyDescent="0.3"/>
    <row r="10378" customFormat="1" x14ac:dyDescent="0.3"/>
    <row r="10379" customFormat="1" x14ac:dyDescent="0.3"/>
    <row r="10380" customFormat="1" x14ac:dyDescent="0.3"/>
    <row r="10381" customFormat="1" x14ac:dyDescent="0.3"/>
    <row r="10382" customFormat="1" x14ac:dyDescent="0.3"/>
    <row r="10383" customFormat="1" x14ac:dyDescent="0.3"/>
    <row r="10384" customFormat="1" x14ac:dyDescent="0.3"/>
    <row r="10385" customFormat="1" x14ac:dyDescent="0.3"/>
    <row r="10386" customFormat="1" x14ac:dyDescent="0.3"/>
    <row r="10387" customFormat="1" x14ac:dyDescent="0.3"/>
    <row r="10388" customFormat="1" x14ac:dyDescent="0.3"/>
    <row r="10389" customFormat="1" x14ac:dyDescent="0.3"/>
    <row r="10390" customFormat="1" x14ac:dyDescent="0.3"/>
    <row r="10391" customFormat="1" x14ac:dyDescent="0.3"/>
    <row r="10392" customFormat="1" x14ac:dyDescent="0.3"/>
    <row r="10393" customFormat="1" x14ac:dyDescent="0.3"/>
    <row r="10394" customFormat="1" x14ac:dyDescent="0.3"/>
    <row r="10395" customFormat="1" x14ac:dyDescent="0.3"/>
    <row r="10396" customFormat="1" x14ac:dyDescent="0.3"/>
    <row r="10397" customFormat="1" x14ac:dyDescent="0.3"/>
    <row r="10398" customFormat="1" x14ac:dyDescent="0.3"/>
    <row r="10399" customFormat="1" x14ac:dyDescent="0.3"/>
    <row r="10400" customFormat="1" x14ac:dyDescent="0.3"/>
    <row r="10401" customFormat="1" x14ac:dyDescent="0.3"/>
    <row r="10402" customFormat="1" x14ac:dyDescent="0.3"/>
    <row r="10403" customFormat="1" x14ac:dyDescent="0.3"/>
    <row r="10404" customFormat="1" x14ac:dyDescent="0.3"/>
    <row r="10405" customFormat="1" x14ac:dyDescent="0.3"/>
    <row r="10406" customFormat="1" x14ac:dyDescent="0.3"/>
    <row r="10407" customFormat="1" x14ac:dyDescent="0.3"/>
    <row r="10408" customFormat="1" x14ac:dyDescent="0.3"/>
    <row r="10409" customFormat="1" x14ac:dyDescent="0.3"/>
    <row r="10410" customFormat="1" x14ac:dyDescent="0.3"/>
    <row r="10411" customFormat="1" x14ac:dyDescent="0.3"/>
    <row r="10412" customFormat="1" x14ac:dyDescent="0.3"/>
    <row r="10413" customFormat="1" x14ac:dyDescent="0.3"/>
    <row r="10414" customFormat="1" x14ac:dyDescent="0.3"/>
    <row r="10415" customFormat="1" x14ac:dyDescent="0.3"/>
    <row r="10416" customFormat="1" x14ac:dyDescent="0.3"/>
    <row r="10417" customFormat="1" x14ac:dyDescent="0.3"/>
    <row r="10418" customFormat="1" x14ac:dyDescent="0.3"/>
    <row r="10419" customFormat="1" x14ac:dyDescent="0.3"/>
    <row r="10420" customFormat="1" x14ac:dyDescent="0.3"/>
    <row r="10421" customFormat="1" x14ac:dyDescent="0.3"/>
    <row r="10422" customFormat="1" x14ac:dyDescent="0.3"/>
    <row r="10423" customFormat="1" x14ac:dyDescent="0.3"/>
    <row r="10424" customFormat="1" x14ac:dyDescent="0.3"/>
    <row r="10425" customFormat="1" x14ac:dyDescent="0.3"/>
    <row r="10426" customFormat="1" x14ac:dyDescent="0.3"/>
    <row r="10427" customFormat="1" x14ac:dyDescent="0.3"/>
    <row r="10428" customFormat="1" x14ac:dyDescent="0.3"/>
    <row r="10429" customFormat="1" x14ac:dyDescent="0.3"/>
    <row r="10430" customFormat="1" x14ac:dyDescent="0.3"/>
    <row r="10431" customFormat="1" x14ac:dyDescent="0.3"/>
    <row r="10432" customFormat="1" x14ac:dyDescent="0.3"/>
    <row r="10433" customFormat="1" x14ac:dyDescent="0.3"/>
    <row r="10434" customFormat="1" x14ac:dyDescent="0.3"/>
    <row r="10435" customFormat="1" x14ac:dyDescent="0.3"/>
    <row r="10436" customFormat="1" x14ac:dyDescent="0.3"/>
    <row r="10437" customFormat="1" x14ac:dyDescent="0.3"/>
    <row r="10438" customFormat="1" x14ac:dyDescent="0.3"/>
    <row r="10439" customFormat="1" x14ac:dyDescent="0.3"/>
    <row r="10440" customFormat="1" x14ac:dyDescent="0.3"/>
    <row r="10441" customFormat="1" x14ac:dyDescent="0.3"/>
    <row r="10442" customFormat="1" x14ac:dyDescent="0.3"/>
    <row r="10443" customFormat="1" x14ac:dyDescent="0.3"/>
    <row r="10444" customFormat="1" x14ac:dyDescent="0.3"/>
    <row r="10445" customFormat="1" x14ac:dyDescent="0.3"/>
    <row r="10446" customFormat="1" x14ac:dyDescent="0.3"/>
    <row r="10447" customFormat="1" x14ac:dyDescent="0.3"/>
    <row r="10448" customFormat="1" x14ac:dyDescent="0.3"/>
    <row r="10449" customFormat="1" x14ac:dyDescent="0.3"/>
    <row r="10450" customFormat="1" x14ac:dyDescent="0.3"/>
    <row r="10451" customFormat="1" x14ac:dyDescent="0.3"/>
    <row r="10452" customFormat="1" x14ac:dyDescent="0.3"/>
    <row r="10453" customFormat="1" x14ac:dyDescent="0.3"/>
    <row r="10454" customFormat="1" x14ac:dyDescent="0.3"/>
    <row r="10455" customFormat="1" x14ac:dyDescent="0.3"/>
    <row r="10456" customFormat="1" x14ac:dyDescent="0.3"/>
    <row r="10457" customFormat="1" x14ac:dyDescent="0.3"/>
    <row r="10458" customFormat="1" x14ac:dyDescent="0.3"/>
    <row r="10459" customFormat="1" x14ac:dyDescent="0.3"/>
    <row r="10460" customFormat="1" x14ac:dyDescent="0.3"/>
    <row r="10461" customFormat="1" x14ac:dyDescent="0.3"/>
    <row r="10462" customFormat="1" x14ac:dyDescent="0.3"/>
    <row r="10463" customFormat="1" x14ac:dyDescent="0.3"/>
    <row r="10464" customFormat="1" x14ac:dyDescent="0.3"/>
    <row r="10465" customFormat="1" x14ac:dyDescent="0.3"/>
    <row r="10466" customFormat="1" x14ac:dyDescent="0.3"/>
    <row r="10467" customFormat="1" x14ac:dyDescent="0.3"/>
    <row r="10468" customFormat="1" x14ac:dyDescent="0.3"/>
    <row r="10469" customFormat="1" x14ac:dyDescent="0.3"/>
    <row r="10470" customFormat="1" x14ac:dyDescent="0.3"/>
    <row r="10471" customFormat="1" x14ac:dyDescent="0.3"/>
    <row r="10472" customFormat="1" x14ac:dyDescent="0.3"/>
    <row r="10473" customFormat="1" x14ac:dyDescent="0.3"/>
    <row r="10474" customFormat="1" x14ac:dyDescent="0.3"/>
    <row r="10475" customFormat="1" x14ac:dyDescent="0.3"/>
    <row r="10476" customFormat="1" x14ac:dyDescent="0.3"/>
    <row r="10477" customFormat="1" x14ac:dyDescent="0.3"/>
    <row r="10478" customFormat="1" x14ac:dyDescent="0.3"/>
    <row r="10479" customFormat="1" x14ac:dyDescent="0.3"/>
    <row r="10480" customFormat="1" x14ac:dyDescent="0.3"/>
    <row r="10481" customFormat="1" x14ac:dyDescent="0.3"/>
    <row r="10482" customFormat="1" x14ac:dyDescent="0.3"/>
    <row r="10483" customFormat="1" x14ac:dyDescent="0.3"/>
    <row r="10484" customFormat="1" x14ac:dyDescent="0.3"/>
    <row r="10485" customFormat="1" x14ac:dyDescent="0.3"/>
    <row r="10486" customFormat="1" x14ac:dyDescent="0.3"/>
    <row r="10487" customFormat="1" x14ac:dyDescent="0.3"/>
    <row r="10488" customFormat="1" x14ac:dyDescent="0.3"/>
    <row r="10489" customFormat="1" x14ac:dyDescent="0.3"/>
    <row r="10490" customFormat="1" x14ac:dyDescent="0.3"/>
    <row r="10491" customFormat="1" x14ac:dyDescent="0.3"/>
    <row r="10492" customFormat="1" x14ac:dyDescent="0.3"/>
    <row r="10493" customFormat="1" x14ac:dyDescent="0.3"/>
    <row r="10494" customFormat="1" x14ac:dyDescent="0.3"/>
    <row r="10495" customFormat="1" x14ac:dyDescent="0.3"/>
    <row r="10496" customFormat="1" x14ac:dyDescent="0.3"/>
    <row r="10497" customFormat="1" x14ac:dyDescent="0.3"/>
    <row r="10498" customFormat="1" x14ac:dyDescent="0.3"/>
    <row r="10499" customFormat="1" x14ac:dyDescent="0.3"/>
    <row r="10500" customFormat="1" x14ac:dyDescent="0.3"/>
    <row r="10501" customFormat="1" x14ac:dyDescent="0.3"/>
    <row r="10502" customFormat="1" x14ac:dyDescent="0.3"/>
    <row r="10503" customFormat="1" x14ac:dyDescent="0.3"/>
    <row r="10504" customFormat="1" x14ac:dyDescent="0.3"/>
    <row r="10505" customFormat="1" x14ac:dyDescent="0.3"/>
    <row r="10506" customFormat="1" x14ac:dyDescent="0.3"/>
    <row r="10507" customFormat="1" x14ac:dyDescent="0.3"/>
    <row r="10508" customFormat="1" x14ac:dyDescent="0.3"/>
    <row r="10509" customFormat="1" x14ac:dyDescent="0.3"/>
    <row r="10510" customFormat="1" x14ac:dyDescent="0.3"/>
    <row r="10511" customFormat="1" x14ac:dyDescent="0.3"/>
    <row r="10512" customFormat="1" x14ac:dyDescent="0.3"/>
    <row r="10513" customFormat="1" x14ac:dyDescent="0.3"/>
    <row r="10514" customFormat="1" x14ac:dyDescent="0.3"/>
    <row r="10515" customFormat="1" x14ac:dyDescent="0.3"/>
    <row r="10516" customFormat="1" x14ac:dyDescent="0.3"/>
    <row r="10517" customFormat="1" x14ac:dyDescent="0.3"/>
    <row r="10518" customFormat="1" x14ac:dyDescent="0.3"/>
    <row r="10519" customFormat="1" x14ac:dyDescent="0.3"/>
    <row r="10520" customFormat="1" x14ac:dyDescent="0.3"/>
    <row r="10521" customFormat="1" x14ac:dyDescent="0.3"/>
    <row r="10522" customFormat="1" x14ac:dyDescent="0.3"/>
    <row r="10523" customFormat="1" x14ac:dyDescent="0.3"/>
    <row r="10524" customFormat="1" x14ac:dyDescent="0.3"/>
    <row r="10525" customFormat="1" x14ac:dyDescent="0.3"/>
    <row r="10526" customFormat="1" x14ac:dyDescent="0.3"/>
    <row r="10527" customFormat="1" x14ac:dyDescent="0.3"/>
    <row r="10528" customFormat="1" x14ac:dyDescent="0.3"/>
    <row r="10529" customFormat="1" x14ac:dyDescent="0.3"/>
    <row r="10530" customFormat="1" x14ac:dyDescent="0.3"/>
    <row r="10531" customFormat="1" x14ac:dyDescent="0.3"/>
    <row r="10532" customFormat="1" x14ac:dyDescent="0.3"/>
    <row r="10533" customFormat="1" x14ac:dyDescent="0.3"/>
    <row r="10534" customFormat="1" x14ac:dyDescent="0.3"/>
    <row r="10535" customFormat="1" x14ac:dyDescent="0.3"/>
    <row r="10536" customFormat="1" x14ac:dyDescent="0.3"/>
    <row r="10537" customFormat="1" x14ac:dyDescent="0.3"/>
    <row r="10538" customFormat="1" x14ac:dyDescent="0.3"/>
    <row r="10539" customFormat="1" x14ac:dyDescent="0.3"/>
    <row r="10540" customFormat="1" x14ac:dyDescent="0.3"/>
    <row r="10541" customFormat="1" x14ac:dyDescent="0.3"/>
    <row r="10542" customFormat="1" x14ac:dyDescent="0.3"/>
    <row r="10543" customFormat="1" x14ac:dyDescent="0.3"/>
    <row r="10544" customFormat="1" x14ac:dyDescent="0.3"/>
    <row r="10545" customFormat="1" x14ac:dyDescent="0.3"/>
    <row r="10546" customFormat="1" x14ac:dyDescent="0.3"/>
    <row r="10547" customFormat="1" x14ac:dyDescent="0.3"/>
    <row r="10548" customFormat="1" x14ac:dyDescent="0.3"/>
    <row r="10549" customFormat="1" x14ac:dyDescent="0.3"/>
    <row r="10550" customFormat="1" x14ac:dyDescent="0.3"/>
    <row r="10551" customFormat="1" x14ac:dyDescent="0.3"/>
    <row r="10552" customFormat="1" x14ac:dyDescent="0.3"/>
    <row r="10553" customFormat="1" x14ac:dyDescent="0.3"/>
    <row r="10554" customFormat="1" x14ac:dyDescent="0.3"/>
    <row r="10555" customFormat="1" x14ac:dyDescent="0.3"/>
    <row r="10556" customFormat="1" x14ac:dyDescent="0.3"/>
    <row r="10557" customFormat="1" x14ac:dyDescent="0.3"/>
    <row r="10558" customFormat="1" x14ac:dyDescent="0.3"/>
    <row r="10559" customFormat="1" x14ac:dyDescent="0.3"/>
    <row r="10560" customFormat="1" x14ac:dyDescent="0.3"/>
    <row r="10561" customFormat="1" x14ac:dyDescent="0.3"/>
    <row r="10562" customFormat="1" x14ac:dyDescent="0.3"/>
    <row r="10563" customFormat="1" x14ac:dyDescent="0.3"/>
    <row r="10564" customFormat="1" x14ac:dyDescent="0.3"/>
    <row r="10565" customFormat="1" x14ac:dyDescent="0.3"/>
    <row r="10566" customFormat="1" x14ac:dyDescent="0.3"/>
    <row r="10567" customFormat="1" x14ac:dyDescent="0.3"/>
    <row r="10568" customFormat="1" x14ac:dyDescent="0.3"/>
    <row r="10569" customFormat="1" x14ac:dyDescent="0.3"/>
    <row r="10570" customFormat="1" x14ac:dyDescent="0.3"/>
    <row r="10571" customFormat="1" x14ac:dyDescent="0.3"/>
    <row r="10572" customFormat="1" x14ac:dyDescent="0.3"/>
    <row r="10573" customFormat="1" x14ac:dyDescent="0.3"/>
    <row r="10574" customFormat="1" x14ac:dyDescent="0.3"/>
    <row r="10575" customFormat="1" x14ac:dyDescent="0.3"/>
    <row r="10576" customFormat="1" x14ac:dyDescent="0.3"/>
    <row r="10577" customFormat="1" x14ac:dyDescent="0.3"/>
    <row r="10578" customFormat="1" x14ac:dyDescent="0.3"/>
    <row r="10579" customFormat="1" x14ac:dyDescent="0.3"/>
    <row r="10580" customFormat="1" x14ac:dyDescent="0.3"/>
    <row r="10581" customFormat="1" x14ac:dyDescent="0.3"/>
    <row r="10582" customFormat="1" x14ac:dyDescent="0.3"/>
    <row r="10583" customFormat="1" x14ac:dyDescent="0.3"/>
    <row r="10584" customFormat="1" x14ac:dyDescent="0.3"/>
    <row r="10585" customFormat="1" x14ac:dyDescent="0.3"/>
    <row r="10586" customFormat="1" x14ac:dyDescent="0.3"/>
    <row r="10587" customFormat="1" x14ac:dyDescent="0.3"/>
    <row r="10588" customFormat="1" x14ac:dyDescent="0.3"/>
    <row r="10589" customFormat="1" x14ac:dyDescent="0.3"/>
    <row r="10590" customFormat="1" x14ac:dyDescent="0.3"/>
    <row r="10591" customFormat="1" x14ac:dyDescent="0.3"/>
    <row r="10592" customFormat="1" x14ac:dyDescent="0.3"/>
    <row r="10593" customFormat="1" x14ac:dyDescent="0.3"/>
    <row r="10594" customFormat="1" x14ac:dyDescent="0.3"/>
    <row r="10595" customFormat="1" x14ac:dyDescent="0.3"/>
    <row r="10596" customFormat="1" x14ac:dyDescent="0.3"/>
    <row r="10597" customFormat="1" x14ac:dyDescent="0.3"/>
    <row r="10598" customFormat="1" x14ac:dyDescent="0.3"/>
    <row r="10599" customFormat="1" x14ac:dyDescent="0.3"/>
    <row r="10600" customFormat="1" x14ac:dyDescent="0.3"/>
    <row r="10601" customFormat="1" x14ac:dyDescent="0.3"/>
    <row r="10602" customFormat="1" x14ac:dyDescent="0.3"/>
    <row r="10603" customFormat="1" x14ac:dyDescent="0.3"/>
    <row r="10604" customFormat="1" x14ac:dyDescent="0.3"/>
    <row r="10605" customFormat="1" x14ac:dyDescent="0.3"/>
    <row r="10606" customFormat="1" x14ac:dyDescent="0.3"/>
    <row r="10607" customFormat="1" x14ac:dyDescent="0.3"/>
    <row r="10608" customFormat="1" x14ac:dyDescent="0.3"/>
    <row r="10609" customFormat="1" x14ac:dyDescent="0.3"/>
    <row r="10610" customFormat="1" x14ac:dyDescent="0.3"/>
    <row r="10611" customFormat="1" x14ac:dyDescent="0.3"/>
    <row r="10612" customFormat="1" x14ac:dyDescent="0.3"/>
    <row r="10613" customFormat="1" x14ac:dyDescent="0.3"/>
    <row r="10614" customFormat="1" x14ac:dyDescent="0.3"/>
    <row r="10615" customFormat="1" x14ac:dyDescent="0.3"/>
    <row r="10616" customFormat="1" x14ac:dyDescent="0.3"/>
    <row r="10617" customFormat="1" x14ac:dyDescent="0.3"/>
    <row r="10618" customFormat="1" x14ac:dyDescent="0.3"/>
    <row r="10619" customFormat="1" x14ac:dyDescent="0.3"/>
    <row r="10620" customFormat="1" x14ac:dyDescent="0.3"/>
    <row r="10621" customFormat="1" x14ac:dyDescent="0.3"/>
    <row r="10622" customFormat="1" x14ac:dyDescent="0.3"/>
    <row r="10623" customFormat="1" x14ac:dyDescent="0.3"/>
    <row r="10624" customFormat="1" x14ac:dyDescent="0.3"/>
    <row r="10625" customFormat="1" x14ac:dyDescent="0.3"/>
    <row r="10626" customFormat="1" x14ac:dyDescent="0.3"/>
    <row r="10627" customFormat="1" x14ac:dyDescent="0.3"/>
    <row r="10628" customFormat="1" x14ac:dyDescent="0.3"/>
    <row r="10629" customFormat="1" x14ac:dyDescent="0.3"/>
    <row r="10630" customFormat="1" x14ac:dyDescent="0.3"/>
    <row r="10631" customFormat="1" x14ac:dyDescent="0.3"/>
    <row r="10632" customFormat="1" x14ac:dyDescent="0.3"/>
    <row r="10633" customFormat="1" x14ac:dyDescent="0.3"/>
    <row r="10634" customFormat="1" x14ac:dyDescent="0.3"/>
    <row r="10635" customFormat="1" x14ac:dyDescent="0.3"/>
    <row r="10636" customFormat="1" x14ac:dyDescent="0.3"/>
    <row r="10637" customFormat="1" x14ac:dyDescent="0.3"/>
    <row r="10638" customFormat="1" x14ac:dyDescent="0.3"/>
    <row r="10639" customFormat="1" x14ac:dyDescent="0.3"/>
    <row r="10640" customFormat="1" x14ac:dyDescent="0.3"/>
    <row r="10641" customFormat="1" x14ac:dyDescent="0.3"/>
    <row r="10642" customFormat="1" x14ac:dyDescent="0.3"/>
    <row r="10643" customFormat="1" x14ac:dyDescent="0.3"/>
    <row r="10644" customFormat="1" x14ac:dyDescent="0.3"/>
    <row r="10645" customFormat="1" x14ac:dyDescent="0.3"/>
    <row r="10646" customFormat="1" x14ac:dyDescent="0.3"/>
    <row r="10647" customFormat="1" x14ac:dyDescent="0.3"/>
    <row r="10648" customFormat="1" x14ac:dyDescent="0.3"/>
    <row r="10649" customFormat="1" x14ac:dyDescent="0.3"/>
    <row r="10650" customFormat="1" x14ac:dyDescent="0.3"/>
    <row r="10651" customFormat="1" x14ac:dyDescent="0.3"/>
    <row r="10652" customFormat="1" x14ac:dyDescent="0.3"/>
    <row r="10653" customFormat="1" x14ac:dyDescent="0.3"/>
    <row r="10654" customFormat="1" x14ac:dyDescent="0.3"/>
    <row r="10655" customFormat="1" x14ac:dyDescent="0.3"/>
    <row r="10656" customFormat="1" x14ac:dyDescent="0.3"/>
    <row r="10657" customFormat="1" x14ac:dyDescent="0.3"/>
    <row r="10658" customFormat="1" x14ac:dyDescent="0.3"/>
    <row r="10659" customFormat="1" x14ac:dyDescent="0.3"/>
    <row r="10660" customFormat="1" x14ac:dyDescent="0.3"/>
    <row r="10661" customFormat="1" x14ac:dyDescent="0.3"/>
    <row r="10662" customFormat="1" x14ac:dyDescent="0.3"/>
    <row r="10663" customFormat="1" x14ac:dyDescent="0.3"/>
    <row r="10664" customFormat="1" x14ac:dyDescent="0.3"/>
    <row r="10665" customFormat="1" x14ac:dyDescent="0.3"/>
    <row r="10666" customFormat="1" x14ac:dyDescent="0.3"/>
    <row r="10667" customFormat="1" x14ac:dyDescent="0.3"/>
    <row r="10668" customFormat="1" x14ac:dyDescent="0.3"/>
    <row r="10669" customFormat="1" x14ac:dyDescent="0.3"/>
    <row r="10670" customFormat="1" x14ac:dyDescent="0.3"/>
    <row r="10671" customFormat="1" x14ac:dyDescent="0.3"/>
    <row r="10672" customFormat="1" x14ac:dyDescent="0.3"/>
    <row r="10673" customFormat="1" x14ac:dyDescent="0.3"/>
    <row r="10674" customFormat="1" x14ac:dyDescent="0.3"/>
    <row r="10675" customFormat="1" x14ac:dyDescent="0.3"/>
    <row r="10676" customFormat="1" x14ac:dyDescent="0.3"/>
    <row r="10677" customFormat="1" x14ac:dyDescent="0.3"/>
    <row r="10678" customFormat="1" x14ac:dyDescent="0.3"/>
    <row r="10679" customFormat="1" x14ac:dyDescent="0.3"/>
    <row r="10680" customFormat="1" x14ac:dyDescent="0.3"/>
    <row r="10681" customFormat="1" x14ac:dyDescent="0.3"/>
    <row r="10682" customFormat="1" x14ac:dyDescent="0.3"/>
    <row r="10683" customFormat="1" x14ac:dyDescent="0.3"/>
    <row r="10684" customFormat="1" x14ac:dyDescent="0.3"/>
    <row r="10685" customFormat="1" x14ac:dyDescent="0.3"/>
    <row r="10686" customFormat="1" x14ac:dyDescent="0.3"/>
    <row r="10687" customFormat="1" x14ac:dyDescent="0.3"/>
    <row r="10688" customFormat="1" x14ac:dyDescent="0.3"/>
    <row r="10689" customFormat="1" x14ac:dyDescent="0.3"/>
    <row r="10690" customFormat="1" x14ac:dyDescent="0.3"/>
    <row r="10691" customFormat="1" x14ac:dyDescent="0.3"/>
    <row r="10692" customFormat="1" x14ac:dyDescent="0.3"/>
    <row r="10693" customFormat="1" x14ac:dyDescent="0.3"/>
    <row r="10694" customFormat="1" x14ac:dyDescent="0.3"/>
    <row r="10695" customFormat="1" x14ac:dyDescent="0.3"/>
    <row r="10696" customFormat="1" x14ac:dyDescent="0.3"/>
    <row r="10697" customFormat="1" x14ac:dyDescent="0.3"/>
    <row r="10698" customFormat="1" x14ac:dyDescent="0.3"/>
    <row r="10699" customFormat="1" x14ac:dyDescent="0.3"/>
    <row r="10700" customFormat="1" x14ac:dyDescent="0.3"/>
    <row r="10701" customFormat="1" x14ac:dyDescent="0.3"/>
    <row r="10702" customFormat="1" x14ac:dyDescent="0.3"/>
    <row r="10703" customFormat="1" x14ac:dyDescent="0.3"/>
    <row r="10704" customFormat="1" x14ac:dyDescent="0.3"/>
    <row r="10705" customFormat="1" x14ac:dyDescent="0.3"/>
    <row r="10706" customFormat="1" x14ac:dyDescent="0.3"/>
    <row r="10707" customFormat="1" x14ac:dyDescent="0.3"/>
    <row r="10708" customFormat="1" x14ac:dyDescent="0.3"/>
    <row r="10709" customFormat="1" x14ac:dyDescent="0.3"/>
    <row r="10710" customFormat="1" x14ac:dyDescent="0.3"/>
    <row r="10711" customFormat="1" x14ac:dyDescent="0.3"/>
    <row r="10712" customFormat="1" x14ac:dyDescent="0.3"/>
    <row r="10713" customFormat="1" x14ac:dyDescent="0.3"/>
    <row r="10714" customFormat="1" x14ac:dyDescent="0.3"/>
    <row r="10715" customFormat="1" x14ac:dyDescent="0.3"/>
    <row r="10716" customFormat="1" x14ac:dyDescent="0.3"/>
    <row r="10717" customFormat="1" x14ac:dyDescent="0.3"/>
    <row r="10718" customFormat="1" x14ac:dyDescent="0.3"/>
    <row r="10719" customFormat="1" x14ac:dyDescent="0.3"/>
    <row r="10720" customFormat="1" x14ac:dyDescent="0.3"/>
    <row r="10721" customFormat="1" x14ac:dyDescent="0.3"/>
    <row r="10722" customFormat="1" x14ac:dyDescent="0.3"/>
    <row r="10723" customFormat="1" x14ac:dyDescent="0.3"/>
    <row r="10724" customFormat="1" x14ac:dyDescent="0.3"/>
    <row r="10725" customFormat="1" x14ac:dyDescent="0.3"/>
    <row r="10726" customFormat="1" x14ac:dyDescent="0.3"/>
    <row r="10727" customFormat="1" x14ac:dyDescent="0.3"/>
    <row r="10728" customFormat="1" x14ac:dyDescent="0.3"/>
    <row r="10729" customFormat="1" x14ac:dyDescent="0.3"/>
    <row r="10730" customFormat="1" x14ac:dyDescent="0.3"/>
    <row r="10731" customFormat="1" x14ac:dyDescent="0.3"/>
    <row r="10732" customFormat="1" x14ac:dyDescent="0.3"/>
    <row r="10733" customFormat="1" x14ac:dyDescent="0.3"/>
    <row r="10734" customFormat="1" x14ac:dyDescent="0.3"/>
    <row r="10735" customFormat="1" x14ac:dyDescent="0.3"/>
    <row r="10736" customFormat="1" x14ac:dyDescent="0.3"/>
    <row r="10737" customFormat="1" x14ac:dyDescent="0.3"/>
    <row r="10738" customFormat="1" x14ac:dyDescent="0.3"/>
    <row r="10739" customFormat="1" x14ac:dyDescent="0.3"/>
    <row r="10740" customFormat="1" x14ac:dyDescent="0.3"/>
    <row r="10741" customFormat="1" x14ac:dyDescent="0.3"/>
    <row r="10742" customFormat="1" x14ac:dyDescent="0.3"/>
    <row r="10743" customFormat="1" x14ac:dyDescent="0.3"/>
    <row r="10744" customFormat="1" x14ac:dyDescent="0.3"/>
    <row r="10745" customFormat="1" x14ac:dyDescent="0.3"/>
    <row r="10746" customFormat="1" x14ac:dyDescent="0.3"/>
    <row r="10747" customFormat="1" x14ac:dyDescent="0.3"/>
    <row r="10748" customFormat="1" x14ac:dyDescent="0.3"/>
    <row r="10749" customFormat="1" x14ac:dyDescent="0.3"/>
    <row r="10750" customFormat="1" x14ac:dyDescent="0.3"/>
    <row r="10751" customFormat="1" x14ac:dyDescent="0.3"/>
    <row r="10752" customFormat="1" x14ac:dyDescent="0.3"/>
    <row r="10753" customFormat="1" x14ac:dyDescent="0.3"/>
    <row r="10754" customFormat="1" x14ac:dyDescent="0.3"/>
    <row r="10755" customFormat="1" x14ac:dyDescent="0.3"/>
    <row r="10756" customFormat="1" x14ac:dyDescent="0.3"/>
    <row r="10757" customFormat="1" x14ac:dyDescent="0.3"/>
    <row r="10758" customFormat="1" x14ac:dyDescent="0.3"/>
    <row r="10759" customFormat="1" x14ac:dyDescent="0.3"/>
    <row r="10760" customFormat="1" x14ac:dyDescent="0.3"/>
    <row r="10761" customFormat="1" x14ac:dyDescent="0.3"/>
    <row r="10762" customFormat="1" x14ac:dyDescent="0.3"/>
    <row r="10763" customFormat="1" x14ac:dyDescent="0.3"/>
    <row r="10764" customFormat="1" x14ac:dyDescent="0.3"/>
    <row r="10765" customFormat="1" x14ac:dyDescent="0.3"/>
    <row r="10766" customFormat="1" x14ac:dyDescent="0.3"/>
    <row r="10767" customFormat="1" x14ac:dyDescent="0.3"/>
    <row r="10768" customFormat="1" x14ac:dyDescent="0.3"/>
    <row r="10769" customFormat="1" x14ac:dyDescent="0.3"/>
    <row r="10770" customFormat="1" x14ac:dyDescent="0.3"/>
    <row r="10771" customFormat="1" x14ac:dyDescent="0.3"/>
    <row r="10772" customFormat="1" x14ac:dyDescent="0.3"/>
    <row r="10773" customFormat="1" x14ac:dyDescent="0.3"/>
    <row r="10774" customFormat="1" x14ac:dyDescent="0.3"/>
    <row r="10775" customFormat="1" x14ac:dyDescent="0.3"/>
    <row r="10776" customFormat="1" x14ac:dyDescent="0.3"/>
    <row r="10777" customFormat="1" x14ac:dyDescent="0.3"/>
    <row r="10778" customFormat="1" x14ac:dyDescent="0.3"/>
    <row r="10779" customFormat="1" x14ac:dyDescent="0.3"/>
    <row r="10780" customFormat="1" x14ac:dyDescent="0.3"/>
    <row r="10781" customFormat="1" x14ac:dyDescent="0.3"/>
    <row r="10782" customFormat="1" x14ac:dyDescent="0.3"/>
    <row r="10783" customFormat="1" x14ac:dyDescent="0.3"/>
    <row r="10784" customFormat="1" x14ac:dyDescent="0.3"/>
    <row r="10785" customFormat="1" x14ac:dyDescent="0.3"/>
    <row r="10786" customFormat="1" x14ac:dyDescent="0.3"/>
    <row r="10787" customFormat="1" x14ac:dyDescent="0.3"/>
    <row r="10788" customFormat="1" x14ac:dyDescent="0.3"/>
    <row r="10789" customFormat="1" x14ac:dyDescent="0.3"/>
    <row r="10790" customFormat="1" x14ac:dyDescent="0.3"/>
    <row r="10791" customFormat="1" x14ac:dyDescent="0.3"/>
    <row r="10792" customFormat="1" x14ac:dyDescent="0.3"/>
    <row r="10793" customFormat="1" x14ac:dyDescent="0.3"/>
    <row r="10794" customFormat="1" x14ac:dyDescent="0.3"/>
    <row r="10795" customFormat="1" x14ac:dyDescent="0.3"/>
    <row r="10796" customFormat="1" x14ac:dyDescent="0.3"/>
    <row r="10797" customFormat="1" x14ac:dyDescent="0.3"/>
    <row r="10798" customFormat="1" x14ac:dyDescent="0.3"/>
    <row r="10799" customFormat="1" x14ac:dyDescent="0.3"/>
    <row r="10800" customFormat="1" x14ac:dyDescent="0.3"/>
    <row r="10801" customFormat="1" x14ac:dyDescent="0.3"/>
    <row r="10802" customFormat="1" x14ac:dyDescent="0.3"/>
    <row r="10803" customFormat="1" x14ac:dyDescent="0.3"/>
    <row r="10804" customFormat="1" x14ac:dyDescent="0.3"/>
    <row r="10805" customFormat="1" x14ac:dyDescent="0.3"/>
    <row r="10806" customFormat="1" x14ac:dyDescent="0.3"/>
    <row r="10807" customFormat="1" x14ac:dyDescent="0.3"/>
    <row r="10808" customFormat="1" x14ac:dyDescent="0.3"/>
    <row r="10809" customFormat="1" x14ac:dyDescent="0.3"/>
    <row r="10810" customFormat="1" x14ac:dyDescent="0.3"/>
    <row r="10811" customFormat="1" x14ac:dyDescent="0.3"/>
    <row r="10812" customFormat="1" x14ac:dyDescent="0.3"/>
    <row r="10813" customFormat="1" x14ac:dyDescent="0.3"/>
    <row r="10814" customFormat="1" x14ac:dyDescent="0.3"/>
    <row r="10815" customFormat="1" x14ac:dyDescent="0.3"/>
    <row r="10816" customFormat="1" x14ac:dyDescent="0.3"/>
    <row r="10817" customFormat="1" x14ac:dyDescent="0.3"/>
    <row r="10818" customFormat="1" x14ac:dyDescent="0.3"/>
    <row r="10819" customFormat="1" x14ac:dyDescent="0.3"/>
    <row r="10820" customFormat="1" x14ac:dyDescent="0.3"/>
    <row r="10821" customFormat="1" x14ac:dyDescent="0.3"/>
    <row r="10822" customFormat="1" x14ac:dyDescent="0.3"/>
    <row r="10823" customFormat="1" x14ac:dyDescent="0.3"/>
    <row r="10824" customFormat="1" x14ac:dyDescent="0.3"/>
    <row r="10825" customFormat="1" x14ac:dyDescent="0.3"/>
    <row r="10826" customFormat="1" x14ac:dyDescent="0.3"/>
    <row r="10827" customFormat="1" x14ac:dyDescent="0.3"/>
    <row r="10828" customFormat="1" x14ac:dyDescent="0.3"/>
    <row r="10829" customFormat="1" x14ac:dyDescent="0.3"/>
    <row r="10830" customFormat="1" x14ac:dyDescent="0.3"/>
    <row r="10831" customFormat="1" x14ac:dyDescent="0.3"/>
    <row r="10832" customFormat="1" x14ac:dyDescent="0.3"/>
    <row r="10833" customFormat="1" x14ac:dyDescent="0.3"/>
    <row r="10834" customFormat="1" x14ac:dyDescent="0.3"/>
    <row r="10835" customFormat="1" x14ac:dyDescent="0.3"/>
    <row r="10836" customFormat="1" x14ac:dyDescent="0.3"/>
    <row r="10837" customFormat="1" x14ac:dyDescent="0.3"/>
    <row r="10838" customFormat="1" x14ac:dyDescent="0.3"/>
    <row r="10839" customFormat="1" x14ac:dyDescent="0.3"/>
    <row r="10840" customFormat="1" x14ac:dyDescent="0.3"/>
    <row r="10841" customFormat="1" x14ac:dyDescent="0.3"/>
    <row r="10842" customFormat="1" x14ac:dyDescent="0.3"/>
    <row r="10843" customFormat="1" x14ac:dyDescent="0.3"/>
    <row r="10844" customFormat="1" x14ac:dyDescent="0.3"/>
    <row r="10845" customFormat="1" x14ac:dyDescent="0.3"/>
    <row r="10846" customFormat="1" x14ac:dyDescent="0.3"/>
    <row r="10847" customFormat="1" x14ac:dyDescent="0.3"/>
    <row r="10848" customFormat="1" x14ac:dyDescent="0.3"/>
    <row r="10849" customFormat="1" x14ac:dyDescent="0.3"/>
    <row r="10850" customFormat="1" x14ac:dyDescent="0.3"/>
    <row r="10851" customFormat="1" x14ac:dyDescent="0.3"/>
    <row r="10852" customFormat="1" x14ac:dyDescent="0.3"/>
    <row r="10853" customFormat="1" x14ac:dyDescent="0.3"/>
    <row r="10854" customFormat="1" x14ac:dyDescent="0.3"/>
    <row r="10855" customFormat="1" x14ac:dyDescent="0.3"/>
    <row r="10856" customFormat="1" x14ac:dyDescent="0.3"/>
    <row r="10857" customFormat="1" x14ac:dyDescent="0.3"/>
    <row r="10858" customFormat="1" x14ac:dyDescent="0.3"/>
    <row r="10859" customFormat="1" x14ac:dyDescent="0.3"/>
    <row r="10860" customFormat="1" x14ac:dyDescent="0.3"/>
    <row r="10861" customFormat="1" x14ac:dyDescent="0.3"/>
    <row r="10862" customFormat="1" x14ac:dyDescent="0.3"/>
    <row r="10863" customFormat="1" x14ac:dyDescent="0.3"/>
    <row r="10864" customFormat="1" x14ac:dyDescent="0.3"/>
    <row r="10865" customFormat="1" x14ac:dyDescent="0.3"/>
    <row r="10866" customFormat="1" x14ac:dyDescent="0.3"/>
    <row r="10867" customFormat="1" x14ac:dyDescent="0.3"/>
    <row r="10868" customFormat="1" x14ac:dyDescent="0.3"/>
    <row r="10869" customFormat="1" x14ac:dyDescent="0.3"/>
    <row r="10870" customFormat="1" x14ac:dyDescent="0.3"/>
    <row r="10871" customFormat="1" x14ac:dyDescent="0.3"/>
    <row r="10872" customFormat="1" x14ac:dyDescent="0.3"/>
    <row r="10873" customFormat="1" x14ac:dyDescent="0.3"/>
    <row r="10874" customFormat="1" x14ac:dyDescent="0.3"/>
    <row r="10875" customFormat="1" x14ac:dyDescent="0.3"/>
    <row r="10876" customFormat="1" x14ac:dyDescent="0.3"/>
    <row r="10877" customFormat="1" x14ac:dyDescent="0.3"/>
    <row r="10878" customFormat="1" x14ac:dyDescent="0.3"/>
    <row r="10879" customFormat="1" x14ac:dyDescent="0.3"/>
    <row r="10880" customFormat="1" x14ac:dyDescent="0.3"/>
    <row r="10881" customFormat="1" x14ac:dyDescent="0.3"/>
    <row r="10882" customFormat="1" x14ac:dyDescent="0.3"/>
    <row r="10883" customFormat="1" x14ac:dyDescent="0.3"/>
    <row r="10884" customFormat="1" x14ac:dyDescent="0.3"/>
    <row r="10885" customFormat="1" x14ac:dyDescent="0.3"/>
    <row r="10886" customFormat="1" x14ac:dyDescent="0.3"/>
    <row r="10887" customFormat="1" x14ac:dyDescent="0.3"/>
    <row r="10888" customFormat="1" x14ac:dyDescent="0.3"/>
    <row r="10889" customFormat="1" x14ac:dyDescent="0.3"/>
    <row r="10890" customFormat="1" x14ac:dyDescent="0.3"/>
    <row r="10891" customFormat="1" x14ac:dyDescent="0.3"/>
    <row r="10892" customFormat="1" x14ac:dyDescent="0.3"/>
    <row r="10893" customFormat="1" x14ac:dyDescent="0.3"/>
    <row r="10894" customFormat="1" x14ac:dyDescent="0.3"/>
    <row r="10895" customFormat="1" x14ac:dyDescent="0.3"/>
    <row r="10896" customFormat="1" x14ac:dyDescent="0.3"/>
    <row r="10897" customFormat="1" x14ac:dyDescent="0.3"/>
    <row r="10898" customFormat="1" x14ac:dyDescent="0.3"/>
    <row r="10899" customFormat="1" x14ac:dyDescent="0.3"/>
    <row r="10900" customFormat="1" x14ac:dyDescent="0.3"/>
    <row r="10901" customFormat="1" x14ac:dyDescent="0.3"/>
    <row r="10902" customFormat="1" x14ac:dyDescent="0.3"/>
    <row r="10903" customFormat="1" x14ac:dyDescent="0.3"/>
    <row r="10904" customFormat="1" x14ac:dyDescent="0.3"/>
    <row r="10905" customFormat="1" x14ac:dyDescent="0.3"/>
    <row r="10906" customFormat="1" x14ac:dyDescent="0.3"/>
    <row r="10907" customFormat="1" x14ac:dyDescent="0.3"/>
    <row r="10908" customFormat="1" x14ac:dyDescent="0.3"/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Laura Sarmiento</cp:lastModifiedBy>
  <dcterms:created xsi:type="dcterms:W3CDTF">2026-04-16T13:16:13Z</dcterms:created>
  <dcterms:modified xsi:type="dcterms:W3CDTF">2026-04-16T18:36:58Z</dcterms:modified>
</cp:coreProperties>
</file>